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1" activeTab="4" autoFilterDateGrouping="1"/>
  </bookViews>
  <sheets>
    <sheet xmlns:r="http://schemas.openxmlformats.org/officeDocument/2006/relationships" name="0. README" sheetId="1" state="visible" r:id="rId1"/>
    <sheet xmlns:r="http://schemas.openxmlformats.org/officeDocument/2006/relationships" name="System Map" sheetId="2" state="visible" r:id="rId2"/>
    <sheet xmlns:r="http://schemas.openxmlformats.org/officeDocument/2006/relationships" name="1. India Climatic Zones" sheetId="3" state="visible" r:id="rId3"/>
    <sheet xmlns:r="http://schemas.openxmlformats.org/officeDocument/2006/relationships" name="2. Bands Reference" sheetId="4" state="visible" r:id="rId4"/>
    <sheet xmlns:r="http://schemas.openxmlformats.org/officeDocument/2006/relationships" name="3. Confidence Framework" sheetId="5" state="visible" r:id="rId5"/>
    <sheet xmlns:r="http://schemas.openxmlformats.org/officeDocument/2006/relationships" name="Time-of-Day Logic" sheetId="6" state="visible" r:id="rId6"/>
    <sheet xmlns:r="http://schemas.openxmlformats.org/officeDocument/2006/relationships" name="Time Overlay" sheetId="7" state="visible" r:id="rId7"/>
    <sheet xmlns:r="http://schemas.openxmlformats.org/officeDocument/2006/relationships" name="Gap Analysis" sheetId="8" state="visible" r:id="rId8"/>
    <sheet xmlns:r="http://schemas.openxmlformats.org/officeDocument/2006/relationships" name="4. Temperature Cells" sheetId="9" state="visible" r:id="rId9"/>
    <sheet xmlns:r="http://schemas.openxmlformats.org/officeDocument/2006/relationships" name="5. AQI Cells" sheetId="10" state="visible" r:id="rId10"/>
    <sheet xmlns:r="http://schemas.openxmlformats.org/officeDocument/2006/relationships" name="6. UV Cells" sheetId="11" state="visible" r:id="rId11"/>
    <sheet xmlns:r="http://schemas.openxmlformats.org/officeDocument/2006/relationships" name="7. Humidity Cells" sheetId="12" state="visible" r:id="rId12"/>
    <sheet xmlns:r="http://schemas.openxmlformats.org/officeDocument/2006/relationships" name="8. Compound Scenarios Index" sheetId="13" state="visible" r:id="rId13"/>
    <sheet xmlns:r="http://schemas.openxmlformats.org/officeDocument/2006/relationships" name="9. Compound Cell Library" sheetId="14" state="visible" r:id="rId14"/>
    <sheet xmlns:r="http://schemas.openxmlformats.org/officeDocument/2006/relationships" name="10. Master Library" sheetId="15" state="visible" r:id="rId15"/>
    <sheet xmlns:r="http://schemas.openxmlformats.org/officeDocument/2006/relationships" name="11. Guest Mode" sheetId="16" state="visible" r:id="rId16"/>
    <sheet xmlns:r="http://schemas.openxmlformats.org/officeDocument/2006/relationships" name="12. Age Modifiers" sheetId="17" state="visible" r:id="rId17"/>
    <sheet xmlns:r="http://schemas.openxmlformats.org/officeDocument/2006/relationships" name="13. Gender + Life-Stage" sheetId="18" state="visible" r:id="rId18"/>
    <sheet xmlns:r="http://schemas.openxmlformats.org/officeDocument/2006/relationships" name="14. Nutrition Modifiers" sheetId="19" state="visible" r:id="rId19"/>
    <sheet xmlns:r="http://schemas.openxmlformats.org/officeDocument/2006/relationships" name="15. Lifestyle Modifiers" sheetId="20" state="visible" r:id="rId20"/>
    <sheet xmlns:r="http://schemas.openxmlformats.org/officeDocument/2006/relationships" name="16. Did-You-Know Nuggets" sheetId="21" state="visible" r:id="rId21"/>
    <sheet xmlns:r="http://schemas.openxmlformats.org/officeDocument/2006/relationships" name="17. Routine Change Rules" sheetId="22" state="visible" r:id="rId22"/>
    <sheet xmlns:r="http://schemas.openxmlformats.org/officeDocument/2006/relationships" name="Glossary" sheetId="23" state="visible" r:id="rId23"/>
    <sheet xmlns:r="http://schemas.openxmlformats.org/officeDocument/2006/relationships" name="Hindi (Devanagari)" sheetId="24" state="visible" r:id="rId24"/>
    <sheet xmlns:r="http://schemas.openxmlformats.org/officeDocument/2006/relationships" name="Guest Mode Hindi" sheetId="25" state="visible" r:id="rId25"/>
    <sheet xmlns:r="http://schemas.openxmlformats.org/officeDocument/2006/relationships" name="Time Overlay Hindi" sheetId="26" state="visible" r:id="rId26"/>
    <sheet xmlns:r="http://schemas.openxmlformats.org/officeDocument/2006/relationships" name="Did-You-Know Nuggets Hindi" sheetId="27" state="visible" r:id="rId27"/>
    <sheet xmlns:r="http://schemas.openxmlformats.org/officeDocument/2006/relationships" name="Temperature Cells Hindi" sheetId="28" state="visible" r:id="rId28"/>
    <sheet xmlns:r="http://schemas.openxmlformats.org/officeDocument/2006/relationships" name="AQI Cells Hindi" sheetId="29" state="visible" r:id="rId29"/>
    <sheet xmlns:r="http://schemas.openxmlformats.org/officeDocument/2006/relationships" name="UV Cells Hindi" sheetId="30" state="visible" r:id="rId30"/>
    <sheet xmlns:r="http://schemas.openxmlformats.org/officeDocument/2006/relationships" name="Humidity Cells Hindi" sheetId="31" state="visible" r:id="rId31"/>
    <sheet xmlns:r="http://schemas.openxmlformats.org/officeDocument/2006/relationships" name="Compound Cell Library Hindi" sheetId="32" state="visible" r:id="rId32"/>
    <sheet xmlns:r="http://schemas.openxmlformats.org/officeDocument/2006/relationships" name="Master Library Hindi" sheetId="33" state="visible" r:id="rId33"/>
    <sheet xmlns:r="http://schemas.openxmlformats.org/officeDocument/2006/relationships" name="6. UV Cells (backup v3.6)" sheetId="34" state="visible" r:id="rId34"/>
    <sheet xmlns:r="http://schemas.openxmlformats.org/officeDocument/2006/relationships" name="Temp Cells backup v3.6" sheetId="35" state="visible" r:id="rId35"/>
  </sheets>
  <definedNames>
    <definedName name="_xlnm._FilterDatabase" localSheetId="8" hidden="1">'4. Temperature Cells'!$A$1:$P$211</definedName>
    <definedName name="_xlnm._FilterDatabase" localSheetId="9" hidden="1">'5. AQI Cells'!$A$1:$P$181</definedName>
    <definedName name="_xlnm._FilterDatabase" localSheetId="10" hidden="1">'6. UV Cells'!$A$1:$P$151</definedName>
    <definedName name="_xlnm._FilterDatabase" localSheetId="11" hidden="1">'7. Humidity Cells'!$A$1:$P$211</definedName>
    <definedName name="_xlnm._FilterDatabase" localSheetId="12" hidden="1">'8. Compound Scenarios Index'!$A$1:$K$22</definedName>
    <definedName name="_xlnm._FilterDatabase" localSheetId="13" hidden="1">'9. Compound Cell Library'!$A$1:$O$631</definedName>
    <definedName name="_xlnm._FilterDatabase" localSheetId="14" hidden="1">'10. Master Library'!$A$1:$R$751</definedName>
    <definedName name="_xlnm._FilterDatabase" localSheetId="15" hidden="1">'11. Guest Mode'!$A$4:$M$236</definedName>
    <definedName name="_xlnm._FilterDatabase" localSheetId="24" hidden="1">'Guest Mode Hindi'!$A$4:$M$236</definedName>
    <definedName name="_xlnm._FilterDatabase" localSheetId="27" hidden="1">'Temperature Cells Hindi'!$A$1:$P$211</definedName>
    <definedName name="_xlnm._FilterDatabase" localSheetId="28" hidden="1">'AQI Cells Hindi'!$A$1:$P$181</definedName>
    <definedName name="_xlnm._FilterDatabase" localSheetId="29" hidden="1">'UV Cells Hindi'!$A$1:$P$151</definedName>
    <definedName name="_xlnm._FilterDatabase" localSheetId="30" hidden="1">'Humidity Cells Hindi'!$A$1:$P$211</definedName>
    <definedName name="_xlnm._FilterDatabase" localSheetId="31" hidden="1">'Compound Cell Library Hindi'!$A$1:$O$631</definedName>
    <definedName name="_xlnm._FilterDatabase" localSheetId="32" hidden="1">'Master Library Hindi'!$A$1:$R$751</definedName>
    <definedName name="_xlnm._FilterDatabase" localSheetId="33" hidden="1">'6. UV Cells (backup v3.6)'!$A$1:$P$151</definedName>
    <definedName name="_xlnm._FilterDatabase" localSheetId="34" hidden="1">'Temp Cells backup v3.6'!$A$1:$P$211</definedName>
  </definedNames>
  <calcPr calcId="191029" fullCalcOnLoad="1"/>
</workbook>
</file>

<file path=xl/styles.xml><?xml version="1.0" encoding="utf-8"?>
<styleSheet xmlns="http://schemas.openxmlformats.org/spreadsheetml/2006/main">
  <numFmts count="0"/>
  <fonts count="35">
    <font>
      <name val="Calibri"/>
      <family val="2"/>
      <color theme="1"/>
      <sz val="11"/>
      <scheme val="minor"/>
    </font>
    <font>
      <name val="Calibri"/>
      <family val="2"/>
      <b val="1"/>
      <color rgb="FF2C3E50"/>
      <sz val="16"/>
    </font>
    <font>
      <name val="Calibri"/>
      <family val="2"/>
      <color rgb="FF34495E"/>
      <sz val="10"/>
    </font>
    <font>
      <name val="Calibri"/>
      <family val="2"/>
      <b val="1"/>
      <color rgb="FF2C3E50"/>
      <sz val="12"/>
    </font>
    <font>
      <name val="Calibri"/>
      <family val="2"/>
      <b val="1"/>
      <color rgb="FFFFFFFF"/>
      <sz val="11"/>
    </font>
    <font>
      <name val="Calibri"/>
      <family val="2"/>
      <b val="1"/>
      <sz val="11"/>
    </font>
    <font>
      <name val="Calibri"/>
      <family val="2"/>
      <b val="1"/>
      <sz val="12"/>
    </font>
    <font>
      <name val="Calibri"/>
      <family val="2"/>
      <b val="1"/>
      <color rgb="FFFFFFFF"/>
      <sz val="10"/>
    </font>
    <font>
      <name val="Calibri"/>
      <family val="2"/>
      <b val="1"/>
      <color rgb="FF2C3E50"/>
      <sz val="11"/>
    </font>
    <font>
      <name val="Calibri"/>
      <family val="2"/>
      <b val="1"/>
      <color rgb="FFFFFFFF"/>
      <sz val="11"/>
    </font>
    <font>
      <name val="Calibri"/>
      <family val="2"/>
      <b val="1"/>
      <sz val="9"/>
    </font>
    <font>
      <name val="Calibri"/>
      <family val="2"/>
      <b val="1"/>
      <color rgb="FF2C3E50"/>
      <sz val="14"/>
    </font>
    <font>
      <name val="Calibri"/>
      <family val="2"/>
      <i val="1"/>
      <color rgb="FF34495E"/>
      <sz val="11"/>
    </font>
    <font>
      <name val="Calibri"/>
      <family val="2"/>
      <sz val="9"/>
    </font>
    <font>
      <name val="Calibri"/>
      <family val="2"/>
      <sz val="10"/>
    </font>
    <font>
      <name val="Calibri"/>
      <family val="2"/>
      <b val="1"/>
      <sz val="13"/>
    </font>
    <font>
      <name val="Calibri"/>
      <family val="2"/>
      <b val="1"/>
      <color rgb="FFFFFFFF"/>
      <sz val="11"/>
    </font>
    <font>
      <name val="Calibri"/>
      <family val="2"/>
      <b val="1"/>
      <sz val="11"/>
    </font>
    <font>
      <name val="Calibri"/>
      <family val="2"/>
      <b val="1"/>
      <sz val="14"/>
    </font>
    <font>
      <name val="Calibri"/>
      <family val="2"/>
      <b val="1"/>
      <color rgb="FF305496"/>
      <sz val="12"/>
    </font>
    <font>
      <name val="Calibri"/>
      <family val="2"/>
      <b val="1"/>
      <sz val="12"/>
    </font>
    <font>
      <name val="Calibri"/>
      <family val="2"/>
      <b val="1"/>
      <color rgb="FFFFFFFF"/>
      <sz val="11"/>
    </font>
    <font>
      <name val="Calibri"/>
      <family val="2"/>
      <b val="1"/>
      <color theme="1"/>
      <sz val="14"/>
      <scheme val="minor"/>
    </font>
    <font>
      <name val="Calibri"/>
      <family val="2"/>
      <i val="1"/>
      <color rgb="FF666666"/>
      <sz val="11"/>
      <scheme val="minor"/>
    </font>
    <font>
      <name val="Calibri"/>
      <family val="2"/>
      <b val="1"/>
      <color rgb="FFFFFFFF"/>
      <sz val="11"/>
      <scheme val="minor"/>
    </font>
    <font>
      <name val="Calibri"/>
      <family val="2"/>
      <b val="1"/>
      <color theme="1"/>
      <sz val="11"/>
      <scheme val="minor"/>
    </font>
    <font>
      <name val="Calibri"/>
      <family val="2"/>
      <b val="1"/>
      <color rgb="FFFFFFFF"/>
      <sz val="16"/>
      <scheme val="minor"/>
    </font>
    <font>
      <name val="Calibri"/>
      <family val="2"/>
      <i val="1"/>
      <color rgb="FF444444"/>
      <sz val="10"/>
      <scheme val="minor"/>
    </font>
    <font>
      <name val="Calibri"/>
      <family val="2"/>
      <color rgb="FF888888"/>
      <sz val="9"/>
      <scheme val="minor"/>
    </font>
    <font>
      <name val="Calibri"/>
      <family val="2"/>
      <color rgb="FFC00000"/>
      <sz val="11"/>
      <scheme val="minor"/>
    </font>
    <font>
      <name val="Calibri"/>
      <family val="2"/>
      <b val="1"/>
      <color rgb="FFFFFFFF"/>
      <sz val="13"/>
      <scheme val="minor"/>
    </font>
    <font>
      <name val="Calibri"/>
      <family val="2"/>
      <color rgb="FF7030A0"/>
      <sz val="11"/>
      <scheme val="minor"/>
    </font>
    <font>
      <name val="Calibri"/>
      <family val="2"/>
      <b val="1"/>
      <color rgb="FFC00000"/>
      <sz val="11"/>
      <scheme val="minor"/>
    </font>
    <font>
      <name val="Calibri"/>
      <family val="2"/>
      <color theme="1"/>
      <sz val="10"/>
      <scheme val="minor"/>
    </font>
    <font>
      <name val="Calibri"/>
      <family val="2"/>
      <color rgb="FFC00000"/>
      <sz val="10"/>
      <scheme val="minor"/>
    </font>
  </fonts>
  <fills count="34">
    <fill>
      <patternFill/>
    </fill>
    <fill>
      <patternFill patternType="gray125"/>
    </fill>
    <fill>
      <patternFill patternType="solid">
        <fgColor rgb="FFEBF5FB"/>
      </patternFill>
    </fill>
    <fill>
      <patternFill patternType="solid">
        <fgColor rgb="FF2C3E50"/>
      </patternFill>
    </fill>
    <fill>
      <patternFill patternType="solid">
        <fgColor rgb="FFFAD7A0"/>
      </patternFill>
    </fill>
    <fill>
      <patternFill patternType="solid">
        <fgColor rgb="FFAED6F1"/>
      </patternFill>
    </fill>
    <fill>
      <patternFill patternType="solid">
        <fgColor rgb="FFF5B7B1"/>
      </patternFill>
    </fill>
    <fill>
      <patternFill patternType="solid">
        <fgColor rgb="FFA9DFBF"/>
      </patternFill>
    </fill>
    <fill>
      <patternFill patternType="solid">
        <fgColor rgb="FFD6EAF8"/>
      </patternFill>
    </fill>
    <fill>
      <patternFill patternType="solid">
        <fgColor rgb="FFD7BDE2"/>
      </patternFill>
    </fill>
    <fill>
      <patternFill patternType="solid">
        <fgColor rgb="FF34495E"/>
      </patternFill>
    </fill>
    <fill>
      <patternFill patternType="solid">
        <fgColor rgb="FFD5F5E3"/>
      </patternFill>
    </fill>
    <fill>
      <patternFill patternType="solid">
        <fgColor rgb="FFFCF3CF"/>
      </patternFill>
    </fill>
    <fill>
      <patternFill patternType="solid">
        <fgColor rgb="FFFADBD8"/>
      </patternFill>
    </fill>
    <fill>
      <patternFill patternType="solid">
        <fgColor rgb="FFE74C3C"/>
      </patternFill>
    </fill>
    <fill>
      <patternFill patternType="solid">
        <fgColor rgb="FFE8F8F0"/>
      </patternFill>
    </fill>
    <fill>
      <patternFill patternType="solid">
        <fgColor rgb="FFF9E79F"/>
      </patternFill>
    </fill>
    <fill>
      <patternFill patternType="solid">
        <fgColor rgb="FF305496"/>
      </patternFill>
    </fill>
    <fill>
      <patternFill patternType="solid">
        <fgColor rgb="FFC6EFCE"/>
      </patternFill>
    </fill>
    <fill>
      <patternFill patternType="solid">
        <fgColor rgb="FFFFEB9C"/>
      </patternFill>
    </fill>
    <fill>
      <patternFill patternType="solid">
        <fgColor rgb="FFD9D9D9"/>
      </patternFill>
    </fill>
    <fill>
      <patternFill patternType="solid">
        <fgColor rgb="FFF2F2F2"/>
      </patternFill>
    </fill>
    <fill>
      <patternFill patternType="solid">
        <fgColor rgb="FF3A2E6E"/>
      </patternFill>
    </fill>
    <fill>
      <patternFill patternType="solid">
        <fgColor rgb="FF1F3864"/>
        <bgColor indexed="64"/>
      </patternFill>
    </fill>
    <fill>
      <patternFill patternType="solid">
        <fgColor rgb="FFD9E1F2"/>
        <bgColor indexed="64"/>
      </patternFill>
    </fill>
    <fill>
      <patternFill patternType="solid">
        <fgColor rgb="FF2F5496"/>
        <bgColor indexed="64"/>
      </patternFill>
    </fill>
    <fill>
      <patternFill patternType="solid">
        <fgColor rgb="FFE7E6E6"/>
        <bgColor indexed="64"/>
      </patternFill>
    </fill>
    <fill>
      <patternFill patternType="solid">
        <fgColor rgb="FFDEEBF7"/>
        <bgColor indexed="64"/>
      </patternFill>
    </fill>
    <fill>
      <patternFill patternType="solid">
        <fgColor rgb="FFE2EFDA"/>
        <bgColor indexed="64"/>
      </patternFill>
    </fill>
    <fill>
      <patternFill patternType="solid">
        <fgColor rgb="FFC6E0B4"/>
        <bgColor indexed="64"/>
      </patternFill>
    </fill>
    <fill>
      <patternFill patternType="solid">
        <fgColor rgb="FFA9D08E"/>
        <bgColor indexed="64"/>
      </patternFill>
    </fill>
    <fill>
      <patternFill patternType="solid">
        <fgColor rgb="FFFFF2CC"/>
        <bgColor indexed="64"/>
      </patternFill>
    </fill>
    <fill>
      <patternFill patternType="solid">
        <fgColor rgb="FFE6D9F2"/>
        <bgColor indexed="64"/>
      </patternFill>
    </fill>
    <fill>
      <patternFill patternType="solid">
        <fgColor rgb="FFFCE4D6"/>
        <bgColor indexed="64"/>
      </patternFill>
    </fill>
  </fills>
  <borders count="14">
    <border>
      <left/>
      <right/>
      <top/>
      <bottom/>
      <diagonal/>
    </border>
    <border>
      <left style="thin">
        <color rgb="FFD5D8DC"/>
      </left>
      <right style="thin">
        <color rgb="FFD5D8DC"/>
      </right>
      <top style="thin">
        <color rgb="FFD5D8DC"/>
      </top>
      <bottom style="thin">
        <color rgb="FFD5D8DC"/>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808080"/>
      </bottom>
      <diagonal/>
    </border>
    <border>
      <left style="thin">
        <color rgb="FFD9D9D9"/>
      </left>
      <right style="thin">
        <color rgb="FFD9D9D9"/>
      </right>
      <top style="thin">
        <color rgb="FFD9D9D9"/>
      </top>
      <bottom style="thin">
        <color rgb="FF808080"/>
      </bottom>
      <diagonal/>
    </border>
    <border>
      <left style="thin">
        <color rgb="FFD9D9D9"/>
      </left>
      <right/>
      <top style="thin">
        <color rgb="FFD9D9D9"/>
      </top>
      <bottom style="thin">
        <color rgb="FF808080"/>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s>
  <cellStyleXfs count="1">
    <xf numFmtId="0" fontId="0" fillId="0" borderId="0"/>
  </cellStyleXfs>
  <cellXfs count="1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horizontal="center" vertical="center"/>
    </xf>
    <xf numFmtId="0" fontId="5" fillId="4" borderId="1"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6" fillId="0" borderId="0" pivotButton="0" quotePrefix="0" xfId="0"/>
    <xf numFmtId="0" fontId="7" fillId="10" borderId="1" applyAlignment="1" pivotButton="0" quotePrefix="0" xfId="0">
      <alignment horizontal="center"/>
    </xf>
    <xf numFmtId="0" fontId="0" fillId="4" borderId="1" applyAlignment="1" pivotButton="0" quotePrefix="0" xfId="0">
      <alignment vertical="center" wrapText="1"/>
    </xf>
    <xf numFmtId="0" fontId="0" fillId="0"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xf numFmtId="0" fontId="0" fillId="0" borderId="1" pivotButton="0" quotePrefix="0" xfId="0"/>
    <xf numFmtId="0" fontId="5" fillId="9" borderId="1" applyAlignment="1" pivotButton="0" quotePrefix="0" xfId="0">
      <alignment horizontal="center"/>
    </xf>
    <xf numFmtId="0" fontId="5" fillId="6" borderId="1" applyAlignment="1" pivotButton="0" quotePrefix="0" xfId="0">
      <alignment horizontal="center"/>
    </xf>
    <xf numFmtId="0" fontId="8"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5" fillId="11" borderId="1" applyAlignment="1" pivotButton="0" quotePrefix="0" xfId="0">
      <alignment vertical="top" wrapText="1"/>
    </xf>
    <xf numFmtId="0" fontId="0" fillId="11" borderId="1" applyAlignment="1" pivotButton="0" quotePrefix="0" xfId="0">
      <alignment vertical="top" wrapText="1"/>
    </xf>
    <xf numFmtId="0" fontId="5" fillId="12" borderId="1" applyAlignment="1" pivotButton="0" quotePrefix="0" xfId="0">
      <alignment vertical="top" wrapText="1"/>
    </xf>
    <xf numFmtId="0" fontId="0" fillId="12" borderId="1" applyAlignment="1" pivotButton="0" quotePrefix="0" xfId="0">
      <alignment vertical="top" wrapText="1"/>
    </xf>
    <xf numFmtId="0" fontId="5" fillId="13" borderId="1" applyAlignment="1" pivotButton="0" quotePrefix="0" xfId="0">
      <alignment vertical="top" wrapText="1"/>
    </xf>
    <xf numFmtId="0" fontId="0" fillId="13" borderId="1" applyAlignment="1" pivotButton="0" quotePrefix="0" xfId="0">
      <alignment vertical="top" wrapText="1"/>
    </xf>
    <xf numFmtId="0" fontId="9" fillId="14" borderId="1" applyAlignment="1" pivotButton="0" quotePrefix="0" xfId="0">
      <alignment horizontal="center"/>
    </xf>
    <xf numFmtId="0" fontId="5" fillId="11" borderId="1" applyAlignment="1" pivotButton="0" quotePrefix="0" xfId="0">
      <alignment horizontal="center"/>
    </xf>
    <xf numFmtId="0" fontId="5" fillId="12" borderId="1" applyAlignment="1" pivotButton="0" quotePrefix="0" xfId="0">
      <alignment horizontal="center"/>
    </xf>
    <xf numFmtId="0" fontId="0" fillId="15" borderId="1" applyAlignment="1" pivotButton="0" quotePrefix="0" xfId="0">
      <alignment horizontal="center"/>
    </xf>
    <xf numFmtId="0" fontId="0" fillId="11" borderId="1" applyAlignment="1" pivotButton="0" quotePrefix="0" xfId="0">
      <alignment horizontal="center"/>
    </xf>
    <xf numFmtId="0" fontId="0" fillId="12" borderId="1" applyAlignment="1" pivotButton="0" quotePrefix="0" xfId="0">
      <alignment horizontal="center"/>
    </xf>
    <xf numFmtId="0" fontId="0" fillId="6" borderId="1" applyAlignment="1" pivotButton="0" quotePrefix="0" xfId="0">
      <alignment horizontal="center"/>
    </xf>
    <xf numFmtId="0" fontId="0" fillId="16" borderId="1" applyAlignment="1" pivotButton="0" quotePrefix="0" xfId="0">
      <alignment horizontal="center"/>
    </xf>
    <xf numFmtId="0" fontId="5" fillId="13" borderId="1" applyAlignment="1" pivotButton="0" quotePrefix="0" xfId="0">
      <alignment horizontal="center"/>
    </xf>
    <xf numFmtId="0" fontId="5" fillId="0" borderId="1" applyAlignment="1" pivotButton="0" quotePrefix="0" xfId="0">
      <alignment vertical="top" wrapText="1"/>
    </xf>
    <xf numFmtId="0" fontId="10" fillId="0" borderId="1" pivotButton="0" quotePrefix="0" xfId="0"/>
    <xf numFmtId="0" fontId="13" fillId="0" borderId="1" pivotButton="0" quotePrefix="0" xfId="0"/>
    <xf numFmtId="0" fontId="5" fillId="0" borderId="1" pivotButton="0" quotePrefix="0" xfId="0"/>
    <xf numFmtId="0" fontId="3" fillId="0" borderId="0" pivotButton="0" quotePrefix="0" xfId="0"/>
    <xf numFmtId="0" fontId="7" fillId="10" borderId="1" applyAlignment="1" pivotButton="0" quotePrefix="0" xfId="0">
      <alignment vertical="top" wrapText="1"/>
    </xf>
    <xf numFmtId="0" fontId="14" fillId="0" borderId="1" applyAlignment="1" pivotButton="0" quotePrefix="0" xfId="0">
      <alignment vertical="top" wrapText="1"/>
    </xf>
    <xf numFmtId="0" fontId="9" fillId="0" borderId="0" pivotButton="0" quotePrefix="0" xfId="0"/>
    <xf numFmtId="0" fontId="15" fillId="0" borderId="0" pivotButton="0" quotePrefix="0" xfId="0"/>
    <xf numFmtId="0" fontId="0" fillId="0" borderId="0" applyAlignment="1" pivotButton="0" quotePrefix="0" xfId="0">
      <alignment vertical="top" wrapText="1"/>
    </xf>
    <xf numFmtId="0" fontId="16" fillId="17" borderId="0" applyAlignment="1" pivotButton="0" quotePrefix="0" xfId="0">
      <alignment vertical="top" wrapText="1"/>
    </xf>
    <xf numFmtId="0" fontId="0" fillId="18" borderId="0" applyAlignment="1" pivotButton="0" quotePrefix="0" xfId="0">
      <alignment vertical="top" wrapText="1"/>
    </xf>
    <xf numFmtId="0" fontId="0" fillId="19" borderId="0" applyAlignment="1" pivotButton="0" quotePrefix="0" xfId="0">
      <alignment vertical="top" wrapText="1"/>
    </xf>
    <xf numFmtId="0" fontId="0" fillId="20" borderId="0" applyAlignment="1" pivotButton="0" quotePrefix="0" xfId="0">
      <alignment vertical="top" wrapText="1"/>
    </xf>
    <xf numFmtId="0" fontId="17" fillId="0" borderId="0" pivotButton="0" quotePrefix="0" xfId="0"/>
    <xf numFmtId="0" fontId="9" fillId="3" borderId="1" applyAlignment="1" pivotButton="0" quotePrefix="0" xfId="0">
      <alignment horizontal="center" vertical="center" wrapText="1"/>
    </xf>
    <xf numFmtId="0" fontId="18" fillId="0" borderId="0" applyAlignment="1" pivotButton="0" quotePrefix="0" xfId="0">
      <alignment vertical="top" wrapText="1"/>
    </xf>
    <xf numFmtId="0" fontId="19" fillId="0" borderId="0" applyAlignment="1" pivotButton="0" quotePrefix="0" xfId="0">
      <alignment vertical="top" wrapText="1"/>
    </xf>
    <xf numFmtId="0" fontId="16" fillId="17" borderId="2" applyAlignment="1" pivotButton="0" quotePrefix="0" xfId="0">
      <alignment vertical="top" wrapText="1"/>
    </xf>
    <xf numFmtId="0" fontId="0" fillId="21" borderId="2" applyAlignment="1" pivotButton="0" quotePrefix="0" xfId="0">
      <alignment vertical="top" wrapText="1"/>
    </xf>
    <xf numFmtId="0" fontId="0" fillId="0" borderId="2" applyAlignment="1" pivotButton="0" quotePrefix="0" xfId="0">
      <alignment vertical="top" wrapText="1"/>
    </xf>
    <xf numFmtId="0" fontId="20" fillId="0" borderId="0" pivotButton="0" quotePrefix="0" xfId="0"/>
    <xf numFmtId="0" fontId="21" fillId="22" borderId="0" applyAlignment="1" pivotButton="0" quotePrefix="0" xfId="0">
      <alignment vertical="center" wrapText="1"/>
    </xf>
    <xf numFmtId="0" fontId="22" fillId="0" borderId="0" pivotButton="0" quotePrefix="0" xfId="0"/>
    <xf numFmtId="0" fontId="23" fillId="0" borderId="0" pivotButton="0" quotePrefix="0" xfId="0"/>
    <xf numFmtId="0" fontId="24" fillId="23" borderId="0" pivotButton="0" quotePrefix="0" xfId="0"/>
    <xf numFmtId="0" fontId="25" fillId="24" borderId="0" pivotButton="0" quotePrefix="0" xfId="0"/>
    <xf numFmtId="0" fontId="0" fillId="0" borderId="0" applyAlignment="1" pivotButton="0" quotePrefix="0" xfId="0">
      <alignment wrapText="1"/>
    </xf>
    <xf numFmtId="0" fontId="24" fillId="23" borderId="0" applyAlignment="1" pivotButton="0" quotePrefix="0" xfId="0">
      <alignment wrapText="1"/>
    </xf>
    <xf numFmtId="0" fontId="0" fillId="0" borderId="0" applyAlignment="1" pivotButton="0" quotePrefix="0" xfId="0">
      <alignment vertical="top" wrapText="1"/>
    </xf>
    <xf numFmtId="0" fontId="0" fillId="0" borderId="0" pivotButton="0" quotePrefix="0" xfId="0"/>
    <xf numFmtId="0" fontId="12" fillId="0" borderId="0" pivotButton="0" quotePrefix="0" xfId="0"/>
    <xf numFmtId="0" fontId="11" fillId="0" borderId="0" pivotButton="0" quotePrefix="0" xfId="0"/>
    <xf numFmtId="0" fontId="26" fillId="25" borderId="0" pivotButton="0" quotePrefix="0" xfId="0"/>
    <xf numFmtId="0" fontId="27" fillId="0" borderId="0" pivotButton="0" quotePrefix="0" xfId="0"/>
    <xf numFmtId="0" fontId="28" fillId="0" borderId="0" pivotButton="0" quotePrefix="0" xfId="0"/>
    <xf numFmtId="0" fontId="24" fillId="25" borderId="3" pivotButton="0" quotePrefix="0" xfId="0"/>
    <xf numFmtId="0" fontId="24" fillId="25" borderId="4" pivotButton="0" quotePrefix="0" xfId="0"/>
    <xf numFmtId="0" fontId="24" fillId="25" borderId="5" pivotButton="0" quotePrefix="0" xfId="0"/>
    <xf numFmtId="0" fontId="0" fillId="0" borderId="2" pivotButton="0" quotePrefix="0" xfId="0"/>
    <xf numFmtId="0" fontId="0" fillId="26" borderId="2" pivotButton="0" quotePrefix="0" xfId="0"/>
    <xf numFmtId="0" fontId="0" fillId="0" borderId="7" pivotButton="0" quotePrefix="0" xfId="0"/>
    <xf numFmtId="0" fontId="0" fillId="27" borderId="2" pivotButton="0" quotePrefix="0" xfId="0"/>
    <xf numFmtId="0" fontId="0" fillId="28" borderId="2" pivotButton="0" quotePrefix="0" xfId="0"/>
    <xf numFmtId="0" fontId="0" fillId="29" borderId="2" pivotButton="0" quotePrefix="0" xfId="0"/>
    <xf numFmtId="0" fontId="0" fillId="30" borderId="2" pivotButton="0" quotePrefix="0" xfId="0"/>
    <xf numFmtId="0" fontId="0" fillId="24" borderId="2" pivotButton="0" quotePrefix="0" xfId="0"/>
    <xf numFmtId="0" fontId="0" fillId="31" borderId="2" pivotButton="0" quotePrefix="0" xfId="0"/>
    <xf numFmtId="0" fontId="0" fillId="0" borderId="2" pivotButton="0" quotePrefix="1" xfId="0"/>
    <xf numFmtId="0" fontId="0" fillId="32" borderId="2" pivotButton="0" quotePrefix="0" xfId="0"/>
    <xf numFmtId="0" fontId="29" fillId="33" borderId="2" pivotButton="0" quotePrefix="0" xfId="0"/>
    <xf numFmtId="0" fontId="29" fillId="33" borderId="7" pivotButton="0" quotePrefix="0" xfId="0"/>
    <xf numFmtId="0" fontId="29" fillId="33" borderId="9" pivotButton="0" quotePrefix="0" xfId="0"/>
    <xf numFmtId="0" fontId="29" fillId="33" borderId="10" pivotButton="0" quotePrefix="0" xfId="0"/>
    <xf numFmtId="0" fontId="0" fillId="0" borderId="6" applyAlignment="1" pivotButton="0" quotePrefix="0" xfId="0">
      <alignment horizontal="center"/>
    </xf>
    <xf numFmtId="0" fontId="29" fillId="33" borderId="6" applyAlignment="1" pivotButton="0" quotePrefix="0" xfId="0">
      <alignment horizontal="center"/>
    </xf>
    <xf numFmtId="0" fontId="29" fillId="33" borderId="8" applyAlignment="1" pivotButton="0" quotePrefix="0" xfId="0">
      <alignment horizontal="center"/>
    </xf>
    <xf numFmtId="0" fontId="0" fillId="0" borderId="2" applyAlignment="1" pivotButton="0" quotePrefix="0" xfId="0">
      <alignment horizontal="center"/>
    </xf>
    <xf numFmtId="0" fontId="29" fillId="33" borderId="2" applyAlignment="1" pivotButton="0" quotePrefix="0" xfId="0">
      <alignment horizontal="center"/>
    </xf>
    <xf numFmtId="0" fontId="29" fillId="33" borderId="9" applyAlignment="1" pivotButton="0" quotePrefix="0" xfId="0">
      <alignment horizontal="center"/>
    </xf>
    <xf numFmtId="0" fontId="30" fillId="25" borderId="0" pivotButton="0" quotePrefix="0" xfId="0"/>
    <xf numFmtId="0" fontId="25" fillId="31" borderId="0" applyAlignment="1" pivotButton="0" quotePrefix="0" xfId="0">
      <alignment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25" fillId="24" borderId="11" pivotButton="0" quotePrefix="0" xfId="0"/>
    <xf numFmtId="0" fontId="25" fillId="24" borderId="11" applyAlignment="1" pivotButton="0" quotePrefix="0" xfId="0">
      <alignment horizontal="center"/>
    </xf>
    <xf numFmtId="0" fontId="0" fillId="0" borderId="12" pivotButton="0" quotePrefix="0" xfId="0"/>
    <xf numFmtId="0" fontId="0" fillId="0" borderId="12" applyAlignment="1" pivotButton="0" quotePrefix="0" xfId="0">
      <alignment horizontal="center"/>
    </xf>
    <xf numFmtId="0" fontId="31" fillId="0" borderId="12" applyAlignment="1" pivotButton="0" quotePrefix="0" xfId="0">
      <alignment horizontal="center"/>
    </xf>
    <xf numFmtId="0" fontId="32" fillId="0" borderId="12" applyAlignment="1" pivotButton="0" quotePrefix="0" xfId="0">
      <alignment horizontal="center"/>
    </xf>
    <xf numFmtId="0" fontId="25" fillId="0" borderId="13" pivotButton="0" quotePrefix="0" xfId="0"/>
    <xf numFmtId="0" fontId="25" fillId="0" borderId="13" applyAlignment="1" pivotButton="0" quotePrefix="0" xfId="0">
      <alignment horizontal="center"/>
    </xf>
    <xf numFmtId="0" fontId="0" fillId="0" borderId="13" pivotButton="0" quotePrefix="0" xfId="0"/>
    <xf numFmtId="0" fontId="0" fillId="0" borderId="13" applyAlignment="1" pivotButton="0" quotePrefix="0" xfId="0">
      <alignment horizontal="center"/>
    </xf>
    <xf numFmtId="0" fontId="24" fillId="25" borderId="11" pivotButton="0" quotePrefix="0" xfId="0"/>
    <xf numFmtId="0" fontId="24" fillId="25" borderId="11" applyAlignment="1" pivotButton="0" quotePrefix="0" xfId="0">
      <alignment horizontal="center"/>
    </xf>
    <xf numFmtId="9" fontId="0" fillId="0" borderId="12" applyAlignment="1" pivotButton="0" quotePrefix="0" xfId="0">
      <alignment horizontal="center"/>
    </xf>
    <xf numFmtId="0" fontId="0" fillId="0" borderId="12" applyAlignment="1" pivotButton="0" quotePrefix="0" xfId="0">
      <alignment horizontal="center"/>
    </xf>
    <xf numFmtId="0" fontId="25" fillId="0" borderId="12" pivotButton="0" quotePrefix="0" xfId="0"/>
    <xf numFmtId="0" fontId="25" fillId="0" borderId="12" applyAlignment="1" pivotButton="0" quotePrefix="0" xfId="0">
      <alignment horizontal="center"/>
    </xf>
    <xf numFmtId="9" fontId="25" fillId="0" borderId="12" applyAlignment="1" pivotButton="0" quotePrefix="0" xfId="0">
      <alignment horizontal="center"/>
    </xf>
    <xf numFmtId="0" fontId="31" fillId="0" borderId="13" applyAlignment="1" pivotButton="0" quotePrefix="0" xfId="0">
      <alignment horizontal="center"/>
    </xf>
    <xf numFmtId="49" fontId="31" fillId="0" borderId="1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8"/>
  <sheetViews>
    <sheetView workbookViewId="0">
      <selection activeCell="A1" sqref="A1"/>
    </sheetView>
  </sheetViews>
  <sheetFormatPr baseColWidth="10" defaultColWidth="8.83203125" defaultRowHeight="15"/>
  <cols>
    <col width="110" customWidth="1" style="72" min="1" max="1"/>
  </cols>
  <sheetData>
    <row r="1" ht="44" customHeight="1" s="72">
      <c r="A1" s="1" t="inlineStr">
        <is>
          <t>SkinBB HLHP — Scenario Library v3.4 (Evidence-Base enrichment)  -&gt;  adds 4 evidence-backed concerns (Premature Aging/Sun Damage, Fungal, Heat Rash, Dark Marks/PIH), Nutrition &amp; Lifestyle modifier layers, and a Did-You-Know education layer. Built on v3.3.1 (SFI recalibration). Architecture, schema and tone unchanged.   -&gt;  v3.6 adds sheet 17 (Routine Change Rules) for the 'What's Different Today' card</t>
        </is>
      </c>
    </row>
    <row r="2">
      <c r="A2" s="2" t="n"/>
    </row>
    <row r="3" ht="17" customHeight="1" s="72">
      <c r="A3" s="3" t="inlineStr">
        <is>
          <t>What this is</t>
        </is>
      </c>
    </row>
    <row r="4">
      <c r="A4" s="2" t="inlineStr">
        <is>
          <t>A synthesis layer between the published evidence (1,800+ PubMed-cited findings) and the HLHP/SFI</t>
        </is>
      </c>
    </row>
    <row r="5">
      <c r="A5" s="2" t="inlineStr">
        <is>
          <t>user-facing engine. Every cell maps a specific environmental scenario × skin type × concern to:</t>
        </is>
      </c>
    </row>
    <row r="6">
      <c r="A6" s="2" t="inlineStr">
        <is>
          <t xml:space="preserve">  • Risk score (0–5)</t>
        </is>
      </c>
    </row>
    <row r="7">
      <c r="A7" s="2" t="inlineStr">
        <is>
          <t xml:space="preserve">  • Confidence tier (HIGH / MODERATE / INFERRED) with cite count</t>
        </is>
      </c>
    </row>
    <row r="8">
      <c r="A8" s="2" t="inlineStr">
        <is>
          <t xml:space="preserve">  • Three alert levels (L0 compact / L1 personalised / L2 explainer) — all product-free</t>
        </is>
      </c>
    </row>
    <row r="9">
      <c r="A9" s="2" t="inlineStr">
        <is>
          <t xml:space="preserve">  • PMID anchors for traceability</t>
        </is>
      </c>
    </row>
    <row r="10">
      <c r="A10" s="2" t="inlineStr">
        <is>
          <t xml:space="preserve">  • Indian climatic zone applicability</t>
        </is>
      </c>
    </row>
    <row r="11">
      <c r="A11" s="2" t="n"/>
    </row>
    <row r="12" ht="17" customHeight="1" s="72">
      <c r="A12" s="3" t="inlineStr">
        <is>
          <t>How it works</t>
        </is>
      </c>
    </row>
    <row r="13">
      <c r="A13" s="2" t="inlineStr">
        <is>
          <t>1. SINGLE-FACTOR cells (750): Factor × Band × Skin Type × Concern.</t>
        </is>
      </c>
    </row>
    <row r="14">
      <c r="A14" s="2" t="inlineStr">
        <is>
          <t xml:space="preserve">   For each cell, the system queries the evidence base for rows whose trigger band and user filter</t>
        </is>
      </c>
    </row>
    <row r="15">
      <c r="A15" s="2" t="inlineStr">
        <is>
          <t xml:space="preserve">   intersect that cell, then computes confidence and generates alert text.</t>
        </is>
      </c>
    </row>
    <row r="16">
      <c r="A16" s="2" t="inlineStr">
        <is>
          <t>2. COMPOUND scenarios (21 named): India-anchored multi-factor patterns.</t>
        </is>
      </c>
    </row>
    <row r="17">
      <c r="A17" s="2" t="inlineStr">
        <is>
          <t xml:space="preserve">   E.g., Monsoon Acne Trifecta = Hot + Very High Humidity + Poor AQI.</t>
        </is>
      </c>
    </row>
    <row r="18">
      <c r="A18" s="2" t="inlineStr">
        <is>
          <t xml:space="preserve">   Each scenario × 5 skin types × 6 concerns = 630 compound cells.</t>
        </is>
      </c>
    </row>
    <row r="19">
      <c r="A19" s="2" t="inlineStr">
        <is>
          <t>3. CLIMATIC ZONES (6): All scenarios are tagged to one or more zones; cities are mapped to zones.</t>
        </is>
      </c>
    </row>
    <row r="20">
      <c r="A20" s="2" t="n"/>
    </row>
    <row r="21" ht="17" customHeight="1" s="72">
      <c r="A21" s="3" t="inlineStr">
        <is>
          <t>Locked principles applied</t>
        </is>
      </c>
    </row>
    <row r="22">
      <c r="A22" s="2" t="inlineStr">
        <is>
          <t>• NO product recommendations. Category mentions allowed:</t>
        </is>
      </c>
    </row>
    <row r="23">
      <c r="A23" s="2" t="inlineStr">
        <is>
          <t xml:space="preserve">  ✓ emollients, humectants, occlusives, lightweight, water-based, antioxidants, broad-spectrum</t>
        </is>
      </c>
    </row>
    <row r="24">
      <c r="A24" s="2" t="inlineStr">
        <is>
          <t xml:space="preserve">  ✓ "your skin's ceramides", "your barrier", anatomical references</t>
        </is>
      </c>
    </row>
    <row r="25">
      <c r="A25" s="2" t="inlineStr">
        <is>
          <t xml:space="preserve">  ✗ specific products, brand names, X-rich-cream constructions</t>
        </is>
      </c>
    </row>
    <row r="26">
      <c r="A26" s="2" t="inlineStr">
        <is>
          <t>• Language is plain — commoner-friendly. No jargon without a translation.</t>
        </is>
      </c>
    </row>
    <row r="27">
      <c r="A27" s="2" t="inlineStr">
        <is>
          <t>• The word 'advice' is banned. Use 'information' or 'education'.</t>
        </is>
      </c>
    </row>
    <row r="28">
      <c r="A28" s="2" t="n"/>
    </row>
    <row r="29" ht="17" customHeight="1" s="72">
      <c r="A29" s="3" t="inlineStr">
        <is>
          <t>Confidence tier definitions</t>
        </is>
      </c>
    </row>
    <row r="30">
      <c r="A30" s="2" t="inlineStr">
        <is>
          <t>HIGH:     ≥2 PMID-cited findings AND ≥1 with India/Fitzpatrick III-V relevance</t>
        </is>
      </c>
    </row>
    <row r="31">
      <c r="A31" s="2" t="inlineStr">
        <is>
          <t>MODERATE: ≥2 PMID-cited findings OR (≥1 PMID + ≥1 book citation)</t>
        </is>
      </c>
    </row>
    <row r="32">
      <c r="A32" s="2" t="inlineStr">
        <is>
          <t>INFERRED: mechanism-consistent extrapolation only — surfaces the 60% problem for the roadmap</t>
        </is>
      </c>
    </row>
    <row r="33">
      <c r="A33" s="2" t="n"/>
    </row>
    <row r="34" ht="17" customHeight="1" s="72">
      <c r="A34" s="3" t="inlineStr">
        <is>
          <t>Sheet map</t>
        </is>
      </c>
    </row>
    <row r="35">
      <c r="A35" s="2" t="inlineStr">
        <is>
          <t>0. README — this sheet</t>
        </is>
      </c>
    </row>
    <row r="36">
      <c r="A36" s="2" t="inlineStr">
        <is>
          <t>1. India Climatic Zones — 6 zones, 62 cities, seasonal band profiles</t>
        </is>
      </c>
    </row>
    <row r="37">
      <c r="A37" s="2" t="inlineStr">
        <is>
          <t>2. Bands Reference — locked thresholds (mirrors live engine)</t>
        </is>
      </c>
    </row>
    <row r="38">
      <c r="A38" s="2" t="inlineStr">
        <is>
          <t>3. Confidence Framework — how each tier is computed; evidence audit</t>
        </is>
      </c>
    </row>
    <row r="39">
      <c r="A39" s="2" t="inlineStr">
        <is>
          <t>4-7. Single-Factor Cells per factor (Temperature, AQI, UV, Humidity) — 750 cells</t>
        </is>
      </c>
    </row>
    <row r="40">
      <c r="A40" s="2" t="inlineStr">
        <is>
          <t>8. Compound Scenarios Index — 21 named scenarios with bands, zones, seasons, drivers</t>
        </is>
      </c>
    </row>
    <row r="41">
      <c r="A41" s="2" t="inlineStr">
        <is>
          <t>9. Compound Cell Library — 630 compound cells with L0/L1/L2 + cite count</t>
        </is>
      </c>
    </row>
    <row r="42">
      <c r="A42" s="2" t="inlineStr">
        <is>
          <t>10. Master Single-Factor Library — all 750 cells flat-queryable</t>
        </is>
      </c>
    </row>
    <row r="43">
      <c r="A43" s="2" t="n"/>
    </row>
    <row r="44" ht="17" customHeight="1" s="72">
      <c r="A44" s="3" t="inlineStr">
        <is>
          <t>Downstream use</t>
        </is>
      </c>
    </row>
    <row r="45">
      <c r="A45" s="2" t="inlineStr">
        <is>
          <t>• The risk score feeds HLHP severity-band escalation alongside existing override rules.</t>
        </is>
      </c>
    </row>
    <row r="46">
      <c r="A46" s="2" t="inlineStr">
        <is>
          <t>• The action cluster maps to V3.0 Headline System action-phrase library.</t>
        </is>
      </c>
    </row>
    <row r="47">
      <c r="A47" s="2" t="inlineStr">
        <is>
          <t>• Confidence tier and PMID anchors enable per-cell audit and the editorial review workflow.</t>
        </is>
      </c>
    </row>
    <row r="48">
      <c r="A48" s="2" t="inlineStr">
        <is>
          <t>• Compound scenarios are first-class — the engine can detect them from current sensor state.</t>
        </is>
      </c>
    </row>
    <row r="50">
      <c r="A50" t="inlineStr">
        <is>
          <t>──────────────────────────────────────────</t>
        </is>
      </c>
    </row>
    <row r="51">
      <c r="A51" t="inlineStr">
        <is>
          <t>v3.4 — Evidence-Base enrichment (2026-06-29)</t>
        </is>
      </c>
    </row>
    <row r="52">
      <c r="A52" t="inlineStr">
        <is>
          <t>──────────────────────────────────────────</t>
        </is>
      </c>
    </row>
    <row r="53">
      <c r="A53" t="inlineStr">
        <is>
          <t>WHY: v3.3.1 surfaced 4 factors × 6 concerns. The Evidence Base supports 6 factors × 18 concerns (1,831 cited findings).</t>
        </is>
      </c>
    </row>
    <row r="54">
      <c r="A54" t="inlineStr">
        <is>
          <t>This release folds in the best-supported, most India-relevant concerns that were missing — same schema, same voice.</t>
        </is>
      </c>
    </row>
    <row r="56">
      <c r="A56" t="inlineStr">
        <is>
          <t>ADDED — 130 single-factor cells (sheets 4–7 and Master), 4 new concerns:</t>
        </is>
      </c>
    </row>
    <row r="57">
      <c r="A57" t="inlineStr">
        <is>
          <t xml:space="preserve">  • Premature Aging / Sun Damage — UV (HIGH, 229 cites/22 PMID), AQI/pollution (HIGH), Temperature/infrared (HIGH). Ongoing collagen &amp; pigment damage.</t>
        </is>
      </c>
    </row>
    <row r="58">
      <c r="A58" t="inlineStr">
        <is>
          <t xml:space="preserve">  • Fungal Infection (Sweat &amp; Folds) — Humidity (HIGH, 39 cites, all India-relevant), Temperature (INFERRED). Monsoon Malassezia &amp; dermatophyte risk.</t>
        </is>
      </c>
    </row>
    <row r="59">
      <c r="A59" t="inlineStr">
        <is>
          <t xml:space="preserve">  • Heat Rash (Prickly Heat) — Temperature (MODERATE), Humidity (INFERRED). Blocked sweat ducts / miliaria; summer &amp; monsoon.</t>
        </is>
      </c>
    </row>
    <row r="60">
      <c r="A60" t="inlineStr">
        <is>
          <t xml:space="preserve">  • Dark Marks (Post-Acne / PIH) — UV (HIGH, 41 cites/35 India-relevant), AQI (MODERATE). Visible-light/UV-driven; skin-of-colour core.</t>
        </is>
      </c>
    </row>
    <row r="61">
      <c r="A61" t="inlineStr">
        <is>
          <t>ADDED — 40 compound cells extending 6 named India scenarios to the new concerns:</t>
        </is>
      </c>
    </row>
    <row r="62">
      <c r="A62" t="inlineStr">
        <is>
          <t xml:space="preserve">  C06 Monsoon Acne Trifecta → Fungal, Heat Rash · C05 Hot-Humid Coastal → Fungal · C02 Heatwave → Heat Rash ·</t>
        </is>
      </c>
    </row>
    <row r="63">
      <c r="A63" t="inlineStr">
        <is>
          <t>C04 Beach Day UV → Aging, PIH · C10 North-Plains Winter Smog → Aging · C11 Post-Diwali Spike → PIH.</t>
        </is>
      </c>
    </row>
    <row r="64">
      <c r="A64" t="inlineStr">
        <is>
          <t>ADDED — 3 personalisation / education sheets:</t>
        </is>
      </c>
    </row>
    <row r="65">
      <c r="A65" t="inlineStr">
        <is>
          <t xml:space="preserve">  14. Nutrition Modifiers (7 evidence-backed nudges: vitamin D, omega-3, antioxidants, glycemic/dairy, zinc, oral photoprotection).</t>
        </is>
      </c>
    </row>
    <row r="66">
      <c r="A66" t="inlineStr">
        <is>
          <t xml:space="preserve">  15. Lifestyle Modifiers (7 nudges: sleep, stress, smoking, alcohol, post-exercise sweat, hormonal cycle, screen-time/under-eyes).</t>
        </is>
      </c>
    </row>
    <row r="67">
      <c r="A67" t="inlineStr">
        <is>
          <t xml:space="preserve">  16. Did-You-Know Nuggets (18 cited education micro-cards).</t>
        </is>
      </c>
    </row>
    <row r="69">
      <c r="A69" t="inlineStr">
        <is>
          <t>UNCHANGED (locked, inherited from v3.3.1):</t>
        </is>
      </c>
    </row>
    <row r="70">
      <c r="A70" t="inlineStr">
        <is>
          <t xml:space="preserve">  • Same column schema; L0 compact / L1 personalised / L2 explainer (60–90w) product-free voice.</t>
        </is>
      </c>
    </row>
    <row r="71">
      <c r="A71" t="inlineStr">
        <is>
          <t xml:space="preserve">  • Confidence tiers HIGH / MODERATE / INFERRED computed by the same rule; real PMID/DOI anchors per cell.</t>
        </is>
      </c>
    </row>
    <row r="72">
      <c r="A72" t="inlineStr">
        <is>
          <t xml:space="preserve">  • No product or brand names (category labels only); the word 'advice' is not used; Indian zones &amp; seasons tagged.</t>
        </is>
      </c>
    </row>
    <row r="74">
      <c r="A74" t="inlineStr">
        <is>
          <t>CELL COUNTS:  single-factor 750 → 880   ·   compound 630 → 670   ·   total scenario cells 1,380 → 1,550.</t>
        </is>
      </c>
    </row>
    <row r="75">
      <c r="A75" t="inlineStr">
        <is>
          <t>NEW SHEETS:   14. Nutrition Modifiers · 15. Lifestyle Modifiers · 16. Did-You-Know Nuggets.</t>
        </is>
      </c>
    </row>
    <row r="76">
      <c r="A76" t="inlineStr">
        <is>
          <t>ROADMAP (not yet folded in): keloid/scarring, vitiligo, hair-loss and hirsutism concerns; quantified PM2.5→TEWL and Indian MED bands (see Evidence Base Gaps &amp; Conflicts).</t>
        </is>
      </c>
    </row>
    <row r="78">
      <c r="A78" t="inlineStr">
        <is>
          <t>──────────────────────────────────────────</t>
        </is>
      </c>
    </row>
    <row r="79">
      <c r="A79" t="inlineStr">
        <is>
          <t>v3.5 — Evidence-Base gap fill (2026-06-29)</t>
        </is>
      </c>
    </row>
    <row r="80">
      <c r="A80" t="inlineStr">
        <is>
          <t>──────────────────────────────────────────</t>
        </is>
      </c>
    </row>
    <row r="81">
      <c r="A81" t="inlineStr">
        <is>
          <t>WHY: v3.4 covered 10 concerns. The Evidence Base Coverage_Matrix lists 18. This release folds in every remaining concern that has a genuine ENVIRONMENTAL trigger, using the same schema, scoring and product-free voice. A new 'Gap Analysis' sheet documents the full audit.</t>
        </is>
      </c>
    </row>
    <row r="82">
      <c r="A82" t="inlineStr">
        <is>
          <t>ADDED — 260 single-factor cells across 4 new concerns:</t>
        </is>
      </c>
    </row>
    <row r="83">
      <c r="A83" t="inlineStr">
        <is>
          <t xml:space="preserve">  • Dark Circles (Periorbital) — UV (INFERRED), Temperature (INFERRED, cold worsens), AQI (INFERRED). 90 cells.</t>
        </is>
      </c>
    </row>
    <row r="84">
      <c r="A84" t="inlineStr">
        <is>
          <t xml:space="preserve">  • Keloid / Scar Care — UV (MODERATE, 24 cites/22 India-relevant), AQI (INFERRED). 55 cells.</t>
        </is>
      </c>
    </row>
    <row r="85">
      <c r="A85" t="inlineStr">
        <is>
          <t xml:space="preserve">  • Vitiligo (Depigmented Skin) — UV (INFERRED, 9 India-relevant): pale patches burn fast. 25 cells.</t>
        </is>
      </c>
    </row>
    <row r="86">
      <c r="A86" t="inlineStr">
        <is>
          <t xml:space="preserve">  • Hair &amp; Scalp (Shedding) — UV (MODERATE), AQI (INFERRED), Humidity (INFERRED). 90 cells.</t>
        </is>
      </c>
    </row>
    <row r="87">
      <c r="A87" t="inlineStr">
        <is>
          <t>ADDED — 270 COMPOUND cells extending the 4 new concerns into named India scenarios (54 scenario×concern combos × 5 skin types):</t>
        </is>
      </c>
    </row>
    <row r="88">
      <c r="A88" t="inlineStr">
        <is>
          <t xml:space="preserve">  • Vitiligo &amp; Keloid/Scar — attached to every high-UV scenario (Beach Day, High-Altitude UV, Snow-Reflected UV, Pre-Monsoon Sun &amp; Heat, Heatwave, etc.).</t>
        </is>
      </c>
    </row>
    <row r="89">
      <c r="A89" t="inlineStr">
        <is>
          <t>• Dark Circles — attached to high-UV, cold (Hill Station, Extreme Cold Mountain) and heavy-pollution (the north plains Smog, Post-Diwali, Stubble-Burning) scenarios.</t>
        </is>
      </c>
    </row>
    <row r="90">
      <c r="A90" t="inlineStr">
        <is>
          <t xml:space="preserve">  • Hair &amp; Scalp — attached to high-UV, sweaty-humid (Coastal/NE Monsoon) and polluted scenarios; action text adapts to each scenario's actual drivers.</t>
        </is>
      </c>
    </row>
    <row r="91">
      <c r="A91" t="inlineStr">
        <is>
          <t xml:space="preserve">  • NOT attached where no trigger exists — e.g. the two indoor-AC scenarios get none of the four (correct, by design).</t>
        </is>
      </c>
    </row>
    <row r="92">
      <c r="A92" t="inlineStr">
        <is>
          <t>ADDED — 5 Did-You-Know education nuggets for the new concerns.</t>
        </is>
      </c>
    </row>
    <row r="93">
      <c r="A93" t="inlineStr">
        <is>
          <t>ADDED — Gap Analysis sheet: all 18 Evidence Base concerns mapped to coverage status + best achievable confidence.</t>
        </is>
      </c>
    </row>
    <row r="94">
      <c r="A94" t="inlineStr">
        <is>
          <t>MODIFIER/EDUCATION (not weather cells, by design):</t>
        </is>
      </c>
    </row>
    <row r="95">
      <c r="A95" t="inlineStr">
        <is>
          <t xml:space="preserve">  • Hirsutism — hormonal, not environmental; added as a Gender + Life-Stage note, framed as a dermatologist conversation.</t>
        </is>
      </c>
    </row>
    <row r="96">
      <c r="A96" t="inlineStr">
        <is>
          <t xml:space="preserve">  • Nutritional + hair/scalp hormonal drivers remain in the Nutrition / Lifestyle modifier layers.</t>
        </is>
      </c>
    </row>
    <row r="97">
      <c r="A97" t="inlineStr">
        <is>
          <t>UNCHANGED (locked): same column schema; L0/L1/L2 product-free voice; HIGH/MODERATE/INFERRED tiers by the same rule; Indian zones &amp; seasons tagged; the word 'advice' is not used.</t>
        </is>
      </c>
    </row>
    <row r="98">
      <c r="A98" t="inlineStr">
        <is>
          <t>CELL COUNTS:  single-factor 880 → 1140   ·   compound 670 → 940   ·   total scenario cells 1,550 → 2080.</t>
        </is>
      </c>
    </row>
    <row r="99">
      <c r="A99" t="inlineStr">
        <is>
          <t>ROADMAP (still clinician-led, not folded in): keloid/vitiligo medical treatment, hormonal hair loss &amp; hirsutism management, quantified PM2.5→TEWL and Indian MED bands (see Evidence Base Gaps &amp; Conflicts).</t>
        </is>
      </c>
    </row>
    <row r="100">
      <c r="A100" t="inlineStr">
        <is>
          <t>v3.5 NUGGET REFRESH (2026-06-29): +12 PubMed-cited Did-You-Know nuggets (sunscreen use, pollution aging, melasma triggers, prickly heat, vitamin D, dietary antioxidants). Sheet 16 now holds 35 nuggets, each with a source + PMID/DOI. Skin-tone wording standardised to 'melanin-rich skin' / 'darker skin tones' across all cells.</t>
        </is>
      </c>
    </row>
    <row r="101">
      <c r="A101" t="inlineStr">
        <is>
          <t>v3.5 LIFESTYLE MODIFIER REFRESH (2026-06-29): strengthened 3 existing modifiers with PubMed PMIDs (sleep, smoking, stress) and added 5 new evidence-backed, actionable modifiers (diet/high-GI &amp; dairy, hot showers, sleep position, hydration, physical activity). Sheet 15 now holds 12 modifiers, each product-free with a cited source.</t>
        </is>
      </c>
    </row>
    <row r="102">
      <c r="A102" t="inlineStr">
        <is>
          <t>v3.5 GENDER+LIFE-STAGE REFRESH (2026-06-29): added a 'What helps (action)' column to all 24 State×Concern rules (each now pairs a concrete impact with a clear, product-free action) and attached real PMIDs to 7 evidence anchors (melasma epidemiology PMID:25184917; estrogen/menopause PMID:16198774; premenstrual acne PMID:28251894).</t>
        </is>
      </c>
    </row>
    <row r="103">
      <c r="A103" t="inlineStr">
        <is>
          <t>v3.5 CITY→ZONE FIX (2026-06-29): removed all specific city names from USER-FACING text (Did-You-Know nuggets, L0/L1/L2 alert text, scenario names) and replaced them with climatic-zone phrasing (e.g. "the north Indian plains", "warm humid coastal areas", "the Himalayan belt"). This prevents location conflicts for users not in the named city. City names are RETAINED only in internal metadata columns (Indian Cities/Season, Cities Example) and the City→Zone map, which the engine uses to match a user to a zone. ~1,580 user-facing cells updated; the named compound scenario "Delhi Winter Smog" was rebranded "North-Plains Winter Smog".</t>
        </is>
      </c>
    </row>
    <row r="104">
      <c r="A104" t="inlineStr">
        <is>
          <t>v3.5 NUGGET REFRESH #2 (2026-06-29): +5 more PubMed-cited Did-You-Know nuggets (hard water &amp; barrier, blue-light/screen myth-bust, maskne, India ringworm epidemic). All zone-agnostic (no city names). Sheet 16 now holds 40 nuggets.</t>
        </is>
      </c>
    </row>
    <row r="105">
      <c r="A105" t="inlineStr">
        <is>
          <t>v3.5 TIME-OF-DAY SPEC (2026-06-29): added a 'Time-of-Day Logic' tab. The scenario cells are currently time-blind (same alert at 7am and 9pm). The spec defines 4 time phases (Morning/Midday/Evening/Night), per-factor forecast framing (UV &amp; AQI anticipatory; temperature &amp; humidity current-conditions), worked examples for 7am/9am/12pm/4pm/6pm/9pm, engine rules/edge cases, and points to the unused Evidence Base evening columns (Alert_L1_Evening_*) to reuse. No cells generated — this is an implementation spec.</t>
        </is>
      </c>
    </row>
    <row r="106">
      <c r="A106" t="inlineStr">
        <is>
          <t>v3.5 TIME-OF-DAY SPEC — REVISED to 3-window model (2026-06-29): (1) before ~9am = current conditions + anticipatory; (2) 9am–4pm = current/peak; (3) after 4pm = current conditions easing into evening repair. KEY RULE: the anticipatory 'coming change' note fires for ANY factor (UV/AQI/Temperature/Humidity) only when today's forecast shows that factor crossing into a different BAND later — data-driven, not factor-stereotyped. Supersedes the earlier 4-phase note. See the 'Time-of-Day Logic' tab.</t>
        </is>
      </c>
    </row>
    <row r="107">
      <c r="A107" t="inlineStr">
        <is>
          <t>v3.5 TIME OVERLAY CONTENT (2026-06-29): added a 'Time Overlay' sheet with the actual morning (anticipatory, used only when a band rises today) and evening/night (repair) action clauses for every factor band (UV/AQI/Temperature/Humidity) and all 21 compound scenarios. Daytime (9am–4pm) uses the existing cell action unchanged. Product-free, plain, short; night clauses contain no daytime protection verbs. This turns the Time-of-Day Logic spec into ready-to-wire content.</t>
        </is>
      </c>
    </row>
    <row r="108">
      <c r="A108" t="inlineStr">
        <is>
          <t>v3.5 GENDER+LIFE-STAGE EXPANSION (2026-06-29): added 3 evidence-backed hormonal states that were missing — Female + Menstrual Cycle (luteal/pre-period swing), Female + PCOS, and Adolescent/Puberty — with 11 new State×Concern rules (risk delta, concrete impact, action, PMID anchor). Cited: menstrual cycle PMID:37259058 &amp; premenstrual acne PMID:28251894; PCOS PMID:34659671 (acne 75%, hirsutism 60%, alopecia/seborrhea ~43%); puberty PMID:33326148. PCOS and pattern hair loss are framed as dermatologist conversations; product-free.</t>
        </is>
      </c>
    </row>
    <row r="109">
      <c r="A109" t="inlineStr">
        <is>
          <t>v3.5 MENSTRUAL-CYCLE MECHANISM (2026-06-30): enriched the Female + Menstrual Cycle rules to state WHY oil/acne rise pre-period — estrogen falls late-cycle while androgens stay active, and sebum is set by the opposing pull of androgens (up) vs estrogen (down). Added mechanistic anchors PMID:9740229 (J Invest Dermatol, sebum = androgen/estrogen balance) and PMID:15556719 (Clin Dermatol, sebaceous gland hormonal control), alongside the existing premenstrual-flare RCT PMID:28251894 (~6-in-10 prevalence; papules 13.7→20.2 luteal). Also fixed an orphaned PCOS Dark Marks rule row and added 1 matching Did-You-Know nugget. Product-free.</t>
        </is>
      </c>
    </row>
    <row r="111">
      <c r="A111" t="inlineStr">
        <is>
          <t>──────────────────────────────────────────</t>
        </is>
      </c>
    </row>
    <row r="112">
      <c r="A112" t="inlineStr">
        <is>
          <t>v3.6 — Routine Change Rules (2026-07-08)</t>
        </is>
      </c>
    </row>
    <row r="113">
      <c r="A113" t="inlineStr">
        <is>
          <t>──────────────────────────────────────────</t>
        </is>
      </c>
    </row>
    <row r="114">
      <c r="A114" t="inlineStr">
        <is>
          <t>WHY: the 'What's Different Today' card tells the user what to CHANGE in their routine vs usual, given today's live bands.</t>
        </is>
      </c>
    </row>
    <row r="115">
      <c r="A115" t="inlineStr">
        <is>
          <t>Until now those rules were hardcoded in the client. This release folds them into the library so copy + dermatologists can edit</t>
        </is>
      </c>
    </row>
    <row r="116">
      <c r="A116" t="inlineStr">
        <is>
          <t>them without a developer — same discipline as the alert cells.</t>
        </is>
      </c>
    </row>
    <row r="117">
      <c r="A117" t="inlineStr">
        <is>
          <t>ADDED — 1 sheet:</t>
        </is>
      </c>
    </row>
    <row r="118">
      <c r="A118" t="inlineStr">
        <is>
          <t xml:space="preserve">  17. Routine Change Rules — 28 typed daily adjustments keyed by Factor × Band Key × Skin × Concern.</t>
        </is>
      </c>
    </row>
    <row r="119">
      <c r="A119" t="inlineStr">
        <is>
          <t xml:space="preserve">    Change types: SWAP / SKIP / ADD / REINFORCE / PROTECT / MANAGE. Each row carries a plain 'why', timing, priority,</t>
        </is>
      </c>
    </row>
    <row r="120">
      <c r="A120" t="inlineStr">
        <is>
          <t xml:space="preserve">    kind (product/behaviour), confidence tier and a PMID slot. Covers UV, humidity, heat, cold, dry-air and pollution,</t>
        </is>
      </c>
    </row>
    <row r="121">
      <c r="A121" t="inlineStr">
        <is>
          <t xml:space="preserve">    plus skin/concern overrides (Oily/Dry, Acne), a Sensitive-skin gentle overlay, medical gates (Eczema, Fungal),</t>
        </is>
      </c>
    </row>
    <row r="122">
      <c r="A122" t="inlineStr">
        <is>
          <t xml:space="preserve">    and a good-news HOLD row.</t>
        </is>
      </c>
    </row>
    <row r="123">
      <c r="A123" t="inlineStr">
        <is>
          <t>ENGINE USE: match rows whose Trigger Factor's live Band Key ∈ Trigger Bands AND Skin/Concern filters pass; dedupe by</t>
        </is>
      </c>
    </row>
    <row r="124">
      <c r="A124" t="inlineStr">
        <is>
          <t xml:space="preserve">  Headline; sort by Priority (0 = highest); render 1 primary + 2 secondary + 'more'. Ingredient-free (forms + behaviours).</t>
        </is>
      </c>
    </row>
    <row r="125">
      <c r="A125" t="inlineStr">
        <is>
          <t>UNCHANGED (locked): all 17 prior sheets and their schema untouched; product-free voice; HIGH/MODERATE/INFERRED tiers;</t>
        </is>
      </c>
    </row>
    <row r="126">
      <c r="A126" t="inlineStr">
        <is>
          <t xml:space="preserve">  no brand names; the word 'advice' is not used.</t>
        </is>
      </c>
    </row>
    <row r="127">
      <c r="A127" t="inlineStr">
        <is>
          <t>DRAFT / ROADMAP: confidence tags are provisional and PMID anchors are placeholders — re-anchor each 'why' to the</t>
        </is>
      </c>
    </row>
    <row r="128">
      <c r="A128" t="inlineStr">
        <is>
          <t xml:space="preserve">  'Time Overlay' sheet's why-it-matters column + a real citation, and get dermatologist sign-off before shipping.</t>
        </is>
      </c>
    </row>
  </sheetData>
  <pageMargins left="0.75" right="0.75" top="1" bottom="1" header="0.5" footer="0.5"/>
</worksheet>
</file>

<file path=xl/worksheets/sheet2.xml><?xml version="1.0" encoding="utf-8"?>
<worksheet xmlns="http://schemas.openxmlformats.org/spreadsheetml/2006/main">
  <sheetPr>
    <tabColor rgb="FF2F5496"/>
    <outlinePr summaryBelow="1" summaryRight="1"/>
    <pageSetUpPr/>
  </sheetPr>
  <dimension ref="A1:G70"/>
  <sheetViews>
    <sheetView showGridLines="0" topLeftCell="E1" workbookViewId="0">
      <pane ySplit="5" topLeftCell="A6" activePane="bottomLeft" state="frozen"/>
      <selection pane="bottomLeft" activeCell="E22" sqref="E22"/>
    </sheetView>
  </sheetViews>
  <sheetFormatPr baseColWidth="10" defaultRowHeight="15"/>
  <cols>
    <col width="5.33203125" customWidth="1" style="72" min="1" max="1"/>
    <col width="33.33203125" customWidth="1" style="72" min="2" max="2"/>
    <col width="25" customWidth="1" style="72" min="3" max="3"/>
    <col width="7.33203125" customWidth="1" style="72" min="4" max="4"/>
    <col width="56.6640625" customWidth="1" style="72" min="5" max="5"/>
    <col width="8.6640625" customWidth="1" style="72" min="6" max="6"/>
    <col width="25" customWidth="1" style="72" min="7" max="7"/>
  </cols>
  <sheetData>
    <row r="1" ht="21" customHeight="1" s="72">
      <c r="A1" s="75" t="inlineStr">
        <is>
          <t>SYSTEM MAP — SkinBB HLHP Scenario Library</t>
        </is>
      </c>
    </row>
    <row r="2">
      <c r="A2" s="76" t="inlineStr">
        <is>
          <t>Read-only overview of every sheet, its role, and how the scenario counts multiply out. Nothing here changes the model — it's a mirror to think from.</t>
        </is>
      </c>
    </row>
    <row r="3">
      <c r="A3" s="77">
        <f>"Generated "&amp;TEXT(TODAY(),"dd-mmm-yyyy")&amp;"  ·  "&amp;COUNTA(A6:A39)&amp;" sheets inventoried below"</f>
        <v/>
      </c>
    </row>
    <row r="5">
      <c r="A5" s="78" t="inlineStr">
        <is>
          <t>#</t>
        </is>
      </c>
      <c r="B5" s="79" t="inlineStr">
        <is>
          <t>Sheet</t>
        </is>
      </c>
      <c r="C5" s="79" t="inlineStr">
        <is>
          <t>Category</t>
        </is>
      </c>
      <c r="D5" s="79" t="inlineStr">
        <is>
          <t>Lang</t>
        </is>
      </c>
      <c r="E5" s="79" t="inlineStr">
        <is>
          <t>Purpose</t>
        </is>
      </c>
      <c r="F5" s="79" t="inlineStr">
        <is>
          <t>Rows</t>
        </is>
      </c>
      <c r="G5" s="80" t="inlineStr">
        <is>
          <t>Flag</t>
        </is>
      </c>
    </row>
    <row r="6">
      <c r="A6" s="96" t="n">
        <v>1</v>
      </c>
      <c r="B6" s="81" t="inlineStr">
        <is>
          <t>0. README</t>
        </is>
      </c>
      <c r="C6" s="82" t="inlineStr">
        <is>
          <t>Meta / Docs</t>
        </is>
      </c>
      <c r="D6" s="99" t="inlineStr">
        <is>
          <t>EN</t>
        </is>
      </c>
      <c r="E6" s="81" t="inlineStr">
        <is>
          <t>Master changelog, architecture, locked principles, sheet map</t>
        </is>
      </c>
      <c r="F6" s="99">
        <f>COUNTA('0. README'!A:A)</f>
        <v/>
      </c>
      <c r="G6" s="83" t="n"/>
    </row>
    <row r="7">
      <c r="A7" s="96" t="n">
        <v>2</v>
      </c>
      <c r="B7" s="81" t="inlineStr">
        <is>
          <t>1. India Climatic Zones</t>
        </is>
      </c>
      <c r="C7" s="84" t="inlineStr">
        <is>
          <t>Reference</t>
        </is>
      </c>
      <c r="D7" s="99" t="inlineStr">
        <is>
          <t>EN</t>
        </is>
      </c>
      <c r="E7" s="81" t="inlineStr">
        <is>
          <t>6 zones, 62 cities, seasonal band profiles</t>
        </is>
      </c>
      <c r="F7" s="99">
        <f>COUNTA('1. India Climatic Zones'!A:A)</f>
        <v/>
      </c>
      <c r="G7" s="83" t="n"/>
    </row>
    <row r="8">
      <c r="A8" s="96" t="n">
        <v>3</v>
      </c>
      <c r="B8" s="81" t="inlineStr">
        <is>
          <t>2. Bands Reference</t>
        </is>
      </c>
      <c r="C8" s="84" t="inlineStr">
        <is>
          <t>Reference</t>
        </is>
      </c>
      <c r="D8" s="99" t="inlineStr">
        <is>
          <t>EN</t>
        </is>
      </c>
      <c r="E8" s="81" t="inlineStr">
        <is>
          <t>Locked band thresholds (mirrors live engine)</t>
        </is>
      </c>
      <c r="F8" s="99">
        <f>COUNTA('2. Bands Reference'!A:A)</f>
        <v/>
      </c>
      <c r="G8" s="83" t="n"/>
    </row>
    <row r="9">
      <c r="A9" s="96" t="n">
        <v>4</v>
      </c>
      <c r="B9" s="81" t="inlineStr">
        <is>
          <t>3. Confidence Framework</t>
        </is>
      </c>
      <c r="C9" s="84" t="inlineStr">
        <is>
          <t>Reference</t>
        </is>
      </c>
      <c r="D9" s="99" t="inlineStr">
        <is>
          <t>EN</t>
        </is>
      </c>
      <c r="E9" s="81" t="inlineStr">
        <is>
          <t>HIGH / MODERATE / INFERRED rules + evidence audit</t>
        </is>
      </c>
      <c r="F9" s="99">
        <f>COUNTA('3. Confidence Framework'!A:A)</f>
        <v/>
      </c>
      <c r="G9" s="83" t="n"/>
    </row>
    <row r="10">
      <c r="A10" s="96" t="n">
        <v>5</v>
      </c>
      <c r="B10" s="81" t="inlineStr">
        <is>
          <t>Time-of-Day Logic</t>
        </is>
      </c>
      <c r="C10" s="84" t="inlineStr">
        <is>
          <t>Reference</t>
        </is>
      </c>
      <c r="D10" s="99" t="inlineStr">
        <is>
          <t>EN</t>
        </is>
      </c>
      <c r="E10" s="81" t="inlineStr">
        <is>
          <t>Time-of-day modifier logic</t>
        </is>
      </c>
      <c r="F10" s="99">
        <f>COUNTA('Time-of-Day Logic'!A:A)</f>
        <v/>
      </c>
      <c r="G10" s="83" t="n"/>
    </row>
    <row r="11">
      <c r="A11" s="96" t="n">
        <v>6</v>
      </c>
      <c r="B11" s="81" t="inlineStr">
        <is>
          <t>Time Overlay</t>
        </is>
      </c>
      <c r="C11" s="84" t="inlineStr">
        <is>
          <t>Reference</t>
        </is>
      </c>
      <c r="D11" s="99" t="inlineStr">
        <is>
          <t>EN</t>
        </is>
      </c>
      <c r="E11" s="81" t="inlineStr">
        <is>
          <t>Time overlay matrix</t>
        </is>
      </c>
      <c r="F11" s="99">
        <f>COUNTA('Time Overlay'!A:A)</f>
        <v/>
      </c>
      <c r="G11" s="83" t="n"/>
    </row>
    <row r="12">
      <c r="A12" s="96" t="n">
        <v>7</v>
      </c>
      <c r="B12" s="81" t="inlineStr">
        <is>
          <t>Gap Analysis</t>
        </is>
      </c>
      <c r="C12" s="84" t="inlineStr">
        <is>
          <t>Reference / Meta</t>
        </is>
      </c>
      <c r="D12" s="99" t="inlineStr">
        <is>
          <t>EN</t>
        </is>
      </c>
      <c r="E12" s="81" t="inlineStr">
        <is>
          <t>Coverage gaps &amp; conflicts (the roadmap)</t>
        </is>
      </c>
      <c r="F12" s="99">
        <f>COUNTA('Gap Analysis'!A:A)</f>
        <v/>
      </c>
      <c r="G12" s="83" t="n"/>
    </row>
    <row r="13">
      <c r="A13" s="96" t="n">
        <v>8</v>
      </c>
      <c r="B13" s="81" t="inlineStr">
        <is>
          <t>4. Temperature Cells</t>
        </is>
      </c>
      <c r="C13" s="85" t="inlineStr">
        <is>
          <t>Production · Single-factor</t>
        </is>
      </c>
      <c r="D13" s="99" t="inlineStr">
        <is>
          <t>EN</t>
        </is>
      </c>
      <c r="E13" s="81" t="inlineStr">
        <is>
          <t>Temperature × band × skin type × concern</t>
        </is>
      </c>
      <c r="F13" s="99">
        <f>COUNTA('4. Temperature Cells'!A:A)</f>
        <v/>
      </c>
      <c r="G13" s="83" t="n"/>
    </row>
    <row r="14">
      <c r="A14" s="96" t="n">
        <v>9</v>
      </c>
      <c r="B14" s="81" t="inlineStr">
        <is>
          <t>5. AQI Cells</t>
        </is>
      </c>
      <c r="C14" s="85" t="inlineStr">
        <is>
          <t>Production · Single-factor</t>
        </is>
      </c>
      <c r="D14" s="99" t="inlineStr">
        <is>
          <t>EN</t>
        </is>
      </c>
      <c r="E14" s="81" t="inlineStr">
        <is>
          <t>AQI × band × skin type × concern</t>
        </is>
      </c>
      <c r="F14" s="99">
        <f>COUNTA('5. AQI Cells'!A:A)</f>
        <v/>
      </c>
      <c r="G14" s="83" t="n"/>
    </row>
    <row r="15">
      <c r="A15" s="96" t="n">
        <v>10</v>
      </c>
      <c r="B15" s="81" t="inlineStr">
        <is>
          <t>6. UV Cells</t>
        </is>
      </c>
      <c r="C15" s="85" t="inlineStr">
        <is>
          <t>Production · Single-factor</t>
        </is>
      </c>
      <c r="D15" s="99" t="inlineStr">
        <is>
          <t>EN</t>
        </is>
      </c>
      <c r="E15" s="81" t="inlineStr">
        <is>
          <t>UV × band × skin type × concern</t>
        </is>
      </c>
      <c r="F15" s="99">
        <f>COUNTA('6. UV Cells'!A:A)</f>
        <v/>
      </c>
      <c r="G15" s="83" t="n"/>
    </row>
    <row r="16">
      <c r="A16" s="96" t="n">
        <v>11</v>
      </c>
      <c r="B16" s="81" t="inlineStr">
        <is>
          <t>7. Humidity Cells</t>
        </is>
      </c>
      <c r="C16" s="85" t="inlineStr">
        <is>
          <t>Production · Single-factor</t>
        </is>
      </c>
      <c r="D16" s="99" t="inlineStr">
        <is>
          <t>EN</t>
        </is>
      </c>
      <c r="E16" s="81" t="inlineStr">
        <is>
          <t>Humidity × band × skin type × concern</t>
        </is>
      </c>
      <c r="F16" s="99">
        <f>COUNTA('7. Humidity Cells'!A:A)</f>
        <v/>
      </c>
      <c r="G16" s="83" t="n"/>
    </row>
    <row r="17">
      <c r="A17" s="96" t="n">
        <v>12</v>
      </c>
      <c r="B17" s="81" t="inlineStr">
        <is>
          <t>8. Compound Scenarios Index</t>
        </is>
      </c>
      <c r="C17" s="86" t="inlineStr">
        <is>
          <t>Production · Compound</t>
        </is>
      </c>
      <c r="D17" s="99" t="inlineStr">
        <is>
          <t>EN</t>
        </is>
      </c>
      <c r="E17" s="81" t="inlineStr">
        <is>
          <t>21 named India scenarios (C01–C21) w/ bands, zones, seasons</t>
        </is>
      </c>
      <c r="F17" s="99">
        <f>COUNTA('8. Compound Scenarios Index'!A:A)</f>
        <v/>
      </c>
      <c r="G17" s="83" t="n"/>
    </row>
    <row r="18">
      <c r="A18" s="96" t="n">
        <v>13</v>
      </c>
      <c r="B18" s="81" t="inlineStr">
        <is>
          <t>9. Compound Cell Library</t>
        </is>
      </c>
      <c r="C18" s="86" t="inlineStr">
        <is>
          <t>Production · Compound</t>
        </is>
      </c>
      <c r="D18" s="99" t="inlineStr">
        <is>
          <t>EN</t>
        </is>
      </c>
      <c r="E18" s="81" t="inlineStr">
        <is>
          <t>Compound cells: scenario × skin × concern, L0/L1/L2</t>
        </is>
      </c>
      <c r="F18" s="99">
        <f>COUNTA('9. Compound Cell Library'!A:A)</f>
        <v/>
      </c>
      <c r="G18" s="83" t="n"/>
    </row>
    <row r="19">
      <c r="A19" s="96" t="n">
        <v>14</v>
      </c>
      <c r="B19" s="81" t="inlineStr">
        <is>
          <t>10. Master Library</t>
        </is>
      </c>
      <c r="C19" s="87" t="inlineStr">
        <is>
          <t>Production · Master</t>
        </is>
      </c>
      <c r="D19" s="99" t="inlineStr">
        <is>
          <t>EN</t>
        </is>
      </c>
      <c r="E19" s="81" t="inlineStr">
        <is>
          <t>All single-factor cells, flat-queryable (union of 4–7)</t>
        </is>
      </c>
      <c r="F19" s="99">
        <f>COUNTA('10. Master Library'!A:A)</f>
        <v/>
      </c>
      <c r="G19" s="83" t="n"/>
    </row>
    <row r="20">
      <c r="A20" s="96" t="n">
        <v>15</v>
      </c>
      <c r="B20" s="81" t="inlineStr">
        <is>
          <t>11. Guest Mode</t>
        </is>
      </c>
      <c r="C20" s="85" t="inlineStr">
        <is>
          <t>Production · Guest</t>
        </is>
      </c>
      <c r="D20" s="99" t="inlineStr">
        <is>
          <t>EN</t>
        </is>
      </c>
      <c r="E20" s="81" t="inlineStr">
        <is>
          <t>Guest-mode variant (no personalisation)</t>
        </is>
      </c>
      <c r="F20" s="99">
        <f>COUNTA('11. Guest Mode'!A:A)</f>
        <v/>
      </c>
      <c r="G20" s="83" t="n"/>
    </row>
    <row r="21">
      <c r="A21" s="96" t="n">
        <v>16</v>
      </c>
      <c r="B21" s="81" t="inlineStr">
        <is>
          <t>12. Age Modifiers</t>
        </is>
      </c>
      <c r="C21" s="88" t="inlineStr">
        <is>
          <t>Modifier layer</t>
        </is>
      </c>
      <c r="D21" s="99" t="inlineStr">
        <is>
          <t>EN</t>
        </is>
      </c>
      <c r="E21" s="81" t="inlineStr">
        <is>
          <t>Age-based nudges</t>
        </is>
      </c>
      <c r="F21" s="99">
        <f>COUNTA('12. Age Modifiers'!A:A)</f>
        <v/>
      </c>
      <c r="G21" s="83" t="n"/>
    </row>
    <row r="22">
      <c r="A22" s="96" t="n">
        <v>17</v>
      </c>
      <c r="B22" s="81" t="inlineStr">
        <is>
          <t>13. Gender + Life-Stage</t>
        </is>
      </c>
      <c r="C22" s="88" t="inlineStr">
        <is>
          <t>Modifier layer</t>
        </is>
      </c>
      <c r="D22" s="99" t="inlineStr">
        <is>
          <t>EN</t>
        </is>
      </c>
      <c r="E22" s="81" t="inlineStr">
        <is>
          <t>Gender &amp; life-stage nudges</t>
        </is>
      </c>
      <c r="F22" s="99">
        <f>COUNTA('13. Gender + Life-Stage'!A:A)</f>
        <v/>
      </c>
      <c r="G22" s="83" t="n"/>
    </row>
    <row r="23">
      <c r="A23" s="96" t="n">
        <v>18</v>
      </c>
      <c r="B23" s="81" t="inlineStr">
        <is>
          <t>14. Nutrition Modifiers</t>
        </is>
      </c>
      <c r="C23" s="88" t="inlineStr">
        <is>
          <t>Modifier layer</t>
        </is>
      </c>
      <c r="D23" s="99" t="inlineStr">
        <is>
          <t>EN</t>
        </is>
      </c>
      <c r="E23" s="81" t="inlineStr">
        <is>
          <t>7 evidence-backed nutrition nudges</t>
        </is>
      </c>
      <c r="F23" s="99">
        <f>COUNTA('14. Nutrition Modifiers'!A:A)</f>
        <v/>
      </c>
      <c r="G23" s="83" t="n"/>
    </row>
    <row r="24">
      <c r="A24" s="96" t="n">
        <v>19</v>
      </c>
      <c r="B24" s="81" t="inlineStr">
        <is>
          <t>15. Lifestyle Modifiers</t>
        </is>
      </c>
      <c r="C24" s="88" t="inlineStr">
        <is>
          <t>Modifier layer</t>
        </is>
      </c>
      <c r="D24" s="99" t="inlineStr">
        <is>
          <t>EN</t>
        </is>
      </c>
      <c r="E24" s="81" t="inlineStr">
        <is>
          <t>7 lifestyle nudges</t>
        </is>
      </c>
      <c r="F24" s="99">
        <f>COUNTA('15. Lifestyle Modifiers'!A:A)</f>
        <v/>
      </c>
      <c r="G24" s="83" t="n"/>
    </row>
    <row r="25">
      <c r="A25" s="96" t="n">
        <v>20</v>
      </c>
      <c r="B25" s="81" t="inlineStr">
        <is>
          <t>16. Did-You-Know Nuggets</t>
        </is>
      </c>
      <c r="C25" s="89" t="inlineStr">
        <is>
          <t>Education layer</t>
        </is>
      </c>
      <c r="D25" s="99" t="inlineStr">
        <is>
          <t>EN</t>
        </is>
      </c>
      <c r="E25" s="81" t="inlineStr">
        <is>
          <t>Cited education micro-cards</t>
        </is>
      </c>
      <c r="F25" s="99">
        <f>COUNTA('16. Did-You-Know Nuggets'!A:A)</f>
        <v/>
      </c>
      <c r="G25" s="83" t="n"/>
    </row>
    <row r="26">
      <c r="A26" s="96" t="n">
        <v>21</v>
      </c>
      <c r="B26" s="81" t="inlineStr">
        <is>
          <t>17. Routine Change Rules</t>
        </is>
      </c>
      <c r="C26" s="88" t="inlineStr">
        <is>
          <t>Modifier layer</t>
        </is>
      </c>
      <c r="D26" s="99" t="inlineStr">
        <is>
          <t>EN</t>
        </is>
      </c>
      <c r="E26" s="90" t="inlineStr">
        <is>
          <t>What's Different Today' card logic</t>
        </is>
      </c>
      <c r="F26" s="99">
        <f>COUNTA('17. Routine Change Rules'!A:A)</f>
        <v/>
      </c>
      <c r="G26" s="83" t="n"/>
    </row>
    <row r="27">
      <c r="A27" s="96" t="n">
        <v>22</v>
      </c>
      <c r="B27" s="81" t="inlineStr">
        <is>
          <t>Glossary</t>
        </is>
      </c>
      <c r="C27" s="82" t="inlineStr">
        <is>
          <t>Meta / Docs</t>
        </is>
      </c>
      <c r="D27" s="99" t="inlineStr">
        <is>
          <t>EN</t>
        </is>
      </c>
      <c r="E27" s="81" t="inlineStr">
        <is>
          <t>Term definitions</t>
        </is>
      </c>
      <c r="F27" s="99">
        <f>COUNTA(Glossary!A:A)</f>
        <v/>
      </c>
      <c r="G27" s="83" t="n"/>
    </row>
    <row r="28">
      <c r="A28" s="96" t="n">
        <v>23</v>
      </c>
      <c r="B28" s="81" t="inlineStr">
        <is>
          <t>Hindi (Devanagari)</t>
        </is>
      </c>
      <c r="C28" s="91" t="inlineStr">
        <is>
          <t>Translation</t>
        </is>
      </c>
      <c r="D28" s="99" t="inlineStr">
        <is>
          <t>HI</t>
        </is>
      </c>
      <c r="E28" s="81" t="inlineStr">
        <is>
          <t>Master Hindi string table</t>
        </is>
      </c>
      <c r="F28" s="99">
        <f>COUNTA('Hindi (Devanagari)'!A:A)</f>
        <v/>
      </c>
      <c r="G28" s="83" t="n"/>
    </row>
    <row r="29">
      <c r="A29" s="96" t="n">
        <v>24</v>
      </c>
      <c r="B29" s="81" t="inlineStr">
        <is>
          <t>Guest Mode Hindi</t>
        </is>
      </c>
      <c r="C29" s="91" t="inlineStr">
        <is>
          <t>Translation</t>
        </is>
      </c>
      <c r="D29" s="99" t="inlineStr">
        <is>
          <t>HI</t>
        </is>
      </c>
      <c r="E29" s="81" t="inlineStr">
        <is>
          <t>Mirror of 11. Guest Mode</t>
        </is>
      </c>
      <c r="F29" s="99">
        <f>COUNTA('Guest Mode Hindi'!A:A)</f>
        <v/>
      </c>
      <c r="G29" s="83" t="n"/>
    </row>
    <row r="30">
      <c r="A30" s="96" t="n">
        <v>25</v>
      </c>
      <c r="B30" s="81" t="inlineStr">
        <is>
          <t>Time Overlay Hindi</t>
        </is>
      </c>
      <c r="C30" s="91" t="inlineStr">
        <is>
          <t>Translation</t>
        </is>
      </c>
      <c r="D30" s="99" t="inlineStr">
        <is>
          <t>HI</t>
        </is>
      </c>
      <c r="E30" s="81" t="inlineStr">
        <is>
          <t>Mirror of Time Overlay</t>
        </is>
      </c>
      <c r="F30" s="99">
        <f>COUNTA('Time Overlay Hindi'!A:A)</f>
        <v/>
      </c>
      <c r="G30" s="83" t="n"/>
    </row>
    <row r="31">
      <c r="A31" s="96" t="n">
        <v>26</v>
      </c>
      <c r="B31" s="81" t="inlineStr">
        <is>
          <t>Did-You-Know Nuggets Hindi</t>
        </is>
      </c>
      <c r="C31" s="91" t="inlineStr">
        <is>
          <t>Translation</t>
        </is>
      </c>
      <c r="D31" s="99" t="inlineStr">
        <is>
          <t>HI</t>
        </is>
      </c>
      <c r="E31" s="81" t="inlineStr">
        <is>
          <t>Mirror of 16. Nuggets</t>
        </is>
      </c>
      <c r="F31" s="99">
        <f>COUNTA('Did-You-Know Nuggets Hindi'!A:A)</f>
        <v/>
      </c>
      <c r="G31" s="83" t="n"/>
    </row>
    <row r="32">
      <c r="A32" s="96" t="n">
        <v>27</v>
      </c>
      <c r="B32" s="81" t="inlineStr">
        <is>
          <t>Temperature Cells Hindi</t>
        </is>
      </c>
      <c r="C32" s="91" t="inlineStr">
        <is>
          <t>Translation</t>
        </is>
      </c>
      <c r="D32" s="99" t="inlineStr">
        <is>
          <t>HI</t>
        </is>
      </c>
      <c r="E32" s="81" t="inlineStr">
        <is>
          <t>Mirror of 4. Temperature Cells</t>
        </is>
      </c>
      <c r="F32" s="99">
        <f>COUNTA('Temperature Cells Hindi'!A:A)</f>
        <v/>
      </c>
      <c r="G32" s="83" t="n"/>
    </row>
    <row r="33">
      <c r="A33" s="96" t="n">
        <v>28</v>
      </c>
      <c r="B33" s="81" t="inlineStr">
        <is>
          <t>AQI Cells Hindi</t>
        </is>
      </c>
      <c r="C33" s="91" t="inlineStr">
        <is>
          <t>Translation</t>
        </is>
      </c>
      <c r="D33" s="99" t="inlineStr">
        <is>
          <t>HI</t>
        </is>
      </c>
      <c r="E33" s="81" t="inlineStr">
        <is>
          <t>Mirror of 5. AQI Cells</t>
        </is>
      </c>
      <c r="F33" s="99">
        <f>COUNTA('AQI Cells Hindi'!A:A)</f>
        <v/>
      </c>
      <c r="G33" s="83" t="n"/>
    </row>
    <row r="34">
      <c r="A34" s="96" t="n">
        <v>29</v>
      </c>
      <c r="B34" s="81" t="inlineStr">
        <is>
          <t>UV Cells Hindi</t>
        </is>
      </c>
      <c r="C34" s="91" t="inlineStr">
        <is>
          <t>Translation</t>
        </is>
      </c>
      <c r="D34" s="99" t="inlineStr">
        <is>
          <t>HI</t>
        </is>
      </c>
      <c r="E34" s="81" t="inlineStr">
        <is>
          <t>Mirror of 6. UV Cells</t>
        </is>
      </c>
      <c r="F34" s="99">
        <f>COUNTA('UV Cells Hindi'!A:A)</f>
        <v/>
      </c>
      <c r="G34" s="83" t="n"/>
    </row>
    <row r="35">
      <c r="A35" s="96" t="n">
        <v>30</v>
      </c>
      <c r="B35" s="81" t="inlineStr">
        <is>
          <t>Humidity Cells Hindi</t>
        </is>
      </c>
      <c r="C35" s="91" t="inlineStr">
        <is>
          <t>Translation</t>
        </is>
      </c>
      <c r="D35" s="99" t="inlineStr">
        <is>
          <t>HI</t>
        </is>
      </c>
      <c r="E35" s="81" t="inlineStr">
        <is>
          <t>Mirror of 7. Humidity Cells</t>
        </is>
      </c>
      <c r="F35" s="99">
        <f>COUNTA('Humidity Cells Hindi'!A:A)</f>
        <v/>
      </c>
      <c r="G35" s="83" t="n"/>
    </row>
    <row r="36">
      <c r="A36" s="96" t="n">
        <v>31</v>
      </c>
      <c r="B36" s="81" t="inlineStr">
        <is>
          <t>Compound Cell Library Hindi</t>
        </is>
      </c>
      <c r="C36" s="91" t="inlineStr">
        <is>
          <t>Translation</t>
        </is>
      </c>
      <c r="D36" s="99" t="inlineStr">
        <is>
          <t>HI</t>
        </is>
      </c>
      <c r="E36" s="81" t="inlineStr">
        <is>
          <t>Mirror of 9. Compound Cell Library</t>
        </is>
      </c>
      <c r="F36" s="99">
        <f>COUNTA('Compound Cell Library Hindi'!A:A)</f>
        <v/>
      </c>
      <c r="G36" s="83" t="n"/>
    </row>
    <row r="37">
      <c r="A37" s="96" t="n">
        <v>32</v>
      </c>
      <c r="B37" s="81" t="inlineStr">
        <is>
          <t>Master Library Hindi</t>
        </is>
      </c>
      <c r="C37" s="91" t="inlineStr">
        <is>
          <t>Translation</t>
        </is>
      </c>
      <c r="D37" s="99" t="inlineStr">
        <is>
          <t>HI</t>
        </is>
      </c>
      <c r="E37" s="81" t="inlineStr">
        <is>
          <t>Mirror of 10. Master Library</t>
        </is>
      </c>
      <c r="F37" s="99">
        <f>COUNTA('Master Library Hindi'!A:A)</f>
        <v/>
      </c>
      <c r="G37" s="83" t="n"/>
    </row>
    <row r="38">
      <c r="A38" s="97" t="n">
        <v>33</v>
      </c>
      <c r="B38" s="92" t="inlineStr">
        <is>
          <t>6. UV Cells (backup v3.6)</t>
        </is>
      </c>
      <c r="C38" s="92" t="inlineStr">
        <is>
          <t>⚠ BACKUP</t>
        </is>
      </c>
      <c r="D38" s="100" t="inlineStr">
        <is>
          <t>EN</t>
        </is>
      </c>
      <c r="E38" s="92" t="inlineStr">
        <is>
          <t>Stray backup living in production file</t>
        </is>
      </c>
      <c r="F38" s="100">
        <f>COUNTA('6. UV Cells (backup v3.6)'!A:A)</f>
        <v/>
      </c>
      <c r="G38" s="93" t="inlineStr">
        <is>
          <t>Move out / delete</t>
        </is>
      </c>
    </row>
    <row r="39">
      <c r="A39" s="98" t="n">
        <v>34</v>
      </c>
      <c r="B39" s="94" t="inlineStr">
        <is>
          <t>Temp Cells backup v3.6</t>
        </is>
      </c>
      <c r="C39" s="94" t="inlineStr">
        <is>
          <t>⚠ BACKUP</t>
        </is>
      </c>
      <c r="D39" s="101" t="inlineStr">
        <is>
          <t>EN</t>
        </is>
      </c>
      <c r="E39" s="94" t="inlineStr">
        <is>
          <t>Stray backup living in production file</t>
        </is>
      </c>
      <c r="F39" s="101">
        <f>COUNTA('Temp Cells backup v3.6'!A:A)</f>
        <v/>
      </c>
      <c r="G39" s="95" t="inlineStr">
        <is>
          <t>Move out / delete</t>
        </is>
      </c>
    </row>
    <row r="42" ht="17" customHeight="1" s="72">
      <c r="A42" s="102" t="inlineStr">
        <is>
          <t>THE COMBINATORICS — where the scenario count comes from</t>
        </is>
      </c>
    </row>
    <row r="44">
      <c r="A44" s="106" t="inlineStr">
        <is>
          <t>Dimension</t>
        </is>
      </c>
      <c r="B44" s="107" t="inlineStr">
        <is>
          <t>Count</t>
        </is>
      </c>
      <c r="C44" s="106" t="inlineStr">
        <is>
          <t>Values</t>
        </is>
      </c>
    </row>
    <row r="45">
      <c r="A45" s="108" t="inlineStr">
        <is>
          <t>Factors</t>
        </is>
      </c>
      <c r="B45" s="119" t="n">
        <v>4</v>
      </c>
      <c r="C45" s="108" t="inlineStr">
        <is>
          <t>Temperature, AQI, UV, Humidity</t>
        </is>
      </c>
    </row>
    <row r="46">
      <c r="A46" s="108" t="inlineStr">
        <is>
          <t>Bands (across all factors)</t>
        </is>
      </c>
      <c r="B46" s="119" t="n">
        <v>24</v>
      </c>
      <c r="C46" s="108" t="inlineStr">
        <is>
          <t>Temp 7 · AQI 6 · UV 5 · Humidity 6</t>
        </is>
      </c>
    </row>
    <row r="47">
      <c r="A47" s="108" t="inlineStr">
        <is>
          <t>Skin types</t>
        </is>
      </c>
      <c r="B47" s="119" t="n">
        <v>5</v>
      </c>
      <c r="C47" s="108" t="inlineStr">
        <is>
          <t>Normal, Dry, Oily, Combination, Sensitive</t>
        </is>
      </c>
    </row>
    <row r="48">
      <c r="A48" s="108" t="inlineStr">
        <is>
          <t>Concerns</t>
        </is>
      </c>
      <c r="B48" s="119" t="n">
        <v>14</v>
      </c>
      <c r="C48" s="108" t="inlineStr">
        <is>
          <t>Dryness, Eczema, Acne, Melasma, PIH, Aging, Fungal, Heat Rash, Dark Circles, Keloid, Vitiligo, Hair/Scalp, Tan, Oily</t>
        </is>
      </c>
    </row>
    <row r="49">
      <c r="A49" s="108" t="inlineStr">
        <is>
          <t>Climatic zones</t>
        </is>
      </c>
      <c r="B49" s="119" t="n">
        <v>6</v>
      </c>
      <c r="C49" s="108" t="inlineStr">
        <is>
          <t>CN, HD, TP, HH, TN, CH</t>
        </is>
      </c>
    </row>
    <row r="50">
      <c r="A50" s="108" t="inlineStr">
        <is>
          <t>Languages</t>
        </is>
      </c>
      <c r="B50" s="119" t="n">
        <v>2</v>
      </c>
      <c r="C50" s="108" t="inlineStr">
        <is>
          <t>English + Hindi (full mirror)</t>
        </is>
      </c>
    </row>
    <row r="51">
      <c r="A51" s="114" t="inlineStr">
        <is>
          <t>Compound scenarios</t>
        </is>
      </c>
      <c r="B51" s="115" t="n">
        <v>21</v>
      </c>
      <c r="C51" s="114" t="inlineStr">
        <is>
          <t>Named India presets C01–C21</t>
        </is>
      </c>
    </row>
    <row r="53">
      <c r="A53" s="116" t="inlineStr">
        <is>
          <t>Layer</t>
        </is>
      </c>
      <c r="B53" s="116" t="inlineStr">
        <is>
          <t>How it multiplies</t>
        </is>
      </c>
      <c r="C53" s="117" t="inlineStr">
        <is>
          <t>Theoretical</t>
        </is>
      </c>
      <c r="D53" s="117" t="inlineStr">
        <is>
          <t>Built (live)</t>
        </is>
      </c>
      <c r="E53" s="117" t="inlineStr">
        <is>
          <t>Coverage</t>
        </is>
      </c>
    </row>
    <row r="54">
      <c r="A54" s="108" t="inlineStr">
        <is>
          <t>Single-factor cells</t>
        </is>
      </c>
      <c r="B54" s="108" t="inlineStr">
        <is>
          <t>24 bands × 5 skin × 14 concerns</t>
        </is>
      </c>
      <c r="C54" s="119">
        <f>B46*B47*B48</f>
        <v/>
      </c>
      <c r="D54" s="119">
        <f>COUNTA('10. Master Library'!A:A)-1</f>
        <v/>
      </c>
      <c r="E54" s="118">
        <f>D54/C54</f>
        <v/>
      </c>
    </row>
    <row r="55">
      <c r="A55" s="108" t="inlineStr">
        <is>
          <t>Compound cells</t>
        </is>
      </c>
      <c r="B55" s="108" t="inlineStr">
        <is>
          <t>21 scenarios × 5 skin × concerns (varies)</t>
        </is>
      </c>
      <c r="C55" s="119" t="inlineStr">
        <is>
          <t>—</t>
        </is>
      </c>
      <c r="D55" s="119">
        <f>COUNTA('9. Compound Cell Library'!A:A)-1</f>
        <v/>
      </c>
      <c r="E55" s="119">
        <f>ROUND(D55/(B51*B47),1)&amp;" concerns/scn"</f>
        <v/>
      </c>
    </row>
    <row r="56">
      <c r="A56" s="120" t="inlineStr">
        <is>
          <t>English content total</t>
        </is>
      </c>
      <c r="B56" s="108" t="n"/>
      <c r="C56" s="121" t="inlineStr">
        <is>
          <t>—</t>
        </is>
      </c>
      <c r="D56" s="121">
        <f>D54+D55</f>
        <v/>
      </c>
      <c r="E56" s="122" t="n"/>
    </row>
    <row r="57">
      <c r="A57" s="124" t="inlineStr">
        <is>
          <t>Plus Hindi mirror (×2)</t>
        </is>
      </c>
      <c r="B57" s="114" t="n"/>
      <c r="C57" s="114" t="n"/>
      <c r="D57" s="123">
        <f>D56*2</f>
        <v/>
      </c>
      <c r="E57" s="114" t="n"/>
    </row>
    <row r="59">
      <c r="A59" s="76" t="inlineStr">
        <is>
          <t>Reading: you've built ~2 of every 3 theoretically-possible single-factor cells. The 'missing third' is mostly concern×band pairs with no evidence — that's the INFERRED frontier, not an error.</t>
        </is>
      </c>
    </row>
    <row r="61" ht="17" customHeight="1" s="72">
      <c r="A61" s="102" t="inlineStr">
        <is>
          <t>WHAT THE MAP REVEALS</t>
        </is>
      </c>
    </row>
    <row r="63">
      <c r="A63" s="106" t="inlineStr">
        <is>
          <t>Sheets by role</t>
        </is>
      </c>
      <c r="B63" s="107" t="inlineStr">
        <is>
          <t>#</t>
        </is>
      </c>
      <c r="D63" s="103" t="inlineStr">
        <is>
          <t>Observations &amp; flags</t>
        </is>
      </c>
    </row>
    <row r="64" ht="42" customHeight="1" s="72">
      <c r="A64" s="108" t="inlineStr">
        <is>
          <t>Production content (EN)</t>
        </is>
      </c>
      <c r="B64" s="119">
        <f>COUNTIF(C6:C39,"Production*")</f>
        <v/>
      </c>
      <c r="D64" s="104" t="inlineStr">
        <is>
          <t>1.  30% of all sheets (10 of 34) are Hindi mirrors. Every English edit must be mirrored — that's a doubling tax on every change. Worth a single 'source → translation' status tracker.</t>
        </is>
      </c>
    </row>
    <row r="65" ht="42" customHeight="1" s="72">
      <c r="A65" s="108" t="inlineStr">
        <is>
          <t>Reference / framework</t>
        </is>
      </c>
      <c r="B65" s="119">
        <f>COUNTIF(C6:C39,"Reference*")</f>
        <v/>
      </c>
      <c r="D65" s="105" t="inlineStr">
        <is>
          <t>2.  2 stray backup sheets live inside the production file (rows 33–34). These drift and get edited by accident — move to a separate archive file or delete.</t>
        </is>
      </c>
    </row>
    <row r="66" ht="42" customHeight="1" s="72">
      <c r="A66" s="108" t="inlineStr">
        <is>
          <t>Modifier / education layers</t>
        </is>
      </c>
      <c r="B66" s="119">
        <f>COUNTIF(C6:C39,"Modifier*")+COUNTIF(C6:C39,"Education*")</f>
        <v/>
      </c>
      <c r="D66" s="104" t="inlineStr">
        <is>
          <t>3.  Single-factor coverage is 68% (1,140 of 1,680 possible). The missing third = concern×band pairs with no evidence. This is your INFERRED frontier / roadmap, not a defect.</t>
        </is>
      </c>
    </row>
    <row r="67" ht="42" customHeight="1" s="72">
      <c r="A67" s="108" t="inlineStr">
        <is>
          <t>Translation (Hindi mirrors)</t>
        </is>
      </c>
      <c r="B67" s="110">
        <f>COUNTIF(C6:C39,"Translation")</f>
        <v/>
      </c>
      <c r="D67" s="104" t="inlineStr">
        <is>
          <t>4.  Compound library carries ~9 concerns per scenario (940 cells), deeper than the single-factor sheets. Confirm that's intended and not accidental duplication.</t>
        </is>
      </c>
    </row>
    <row r="68" ht="42" customHeight="1" s="72">
      <c r="A68" s="108" t="inlineStr">
        <is>
          <t>Meta / docs</t>
        </is>
      </c>
      <c r="B68" s="119">
        <f>COUNTIF(C6:C39,"Meta*")</f>
        <v/>
      </c>
      <c r="D68" s="104" t="inlineStr">
        <is>
          <t>5.  Version drift: file is v3.5 (name) / v3.6 (backup tabs) / README changelog to v3.4. No single source-of-truth version cell. One 'current version + date' anchor would fix it.</t>
        </is>
      </c>
    </row>
    <row r="69" ht="42" customHeight="1" s="72">
      <c r="A69" s="108" t="inlineStr">
        <is>
          <t>⚠ Backups in production file</t>
        </is>
      </c>
      <c r="B69" s="111">
        <f>COUNTIF(C6:C39,"*BACKUP*")</f>
        <v/>
      </c>
      <c r="D69" s="104" t="inlineStr">
        <is>
          <t>6.  Master Library (1,140) = exact union of the 4 factor sheets. Good — it's a true flattened view, not a separate hand-maintained copy. Keep it formula/rule-derived if possible.</t>
        </is>
      </c>
    </row>
    <row r="70">
      <c r="A70" s="112" t="inlineStr">
        <is>
          <t>TOTAL</t>
        </is>
      </c>
      <c r="B70" s="113">
        <f>COUNTA(B6:B39)</f>
        <v/>
      </c>
    </row>
  </sheetData>
  <mergeCells count="7">
    <mergeCell ref="D65:G65"/>
    <mergeCell ref="D69:G69"/>
    <mergeCell ref="D66:G66"/>
    <mergeCell ref="D68:G68"/>
    <mergeCell ref="D64:G64"/>
    <mergeCell ref="D63:G63"/>
    <mergeCell ref="D67:G6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35"/>
  <sheetViews>
    <sheetView workbookViewId="0">
      <pane ySplit="1" topLeftCell="A4" activePane="bottomLeft" state="frozen"/>
      <selection pane="bottomLeft" activeCell="A1" sqref="A1"/>
    </sheetView>
  </sheetViews>
  <sheetFormatPr baseColWidth="10" defaultColWidth="8.83203125" defaultRowHeight="15"/>
  <cols>
    <col width="10" customWidth="1" style="72" min="1" max="1"/>
    <col width="22" customWidth="1" style="72" min="2" max="2"/>
    <col width="50" customWidth="1" style="72" min="3" max="3"/>
    <col width="40" customWidth="1" style="72" min="4" max="5"/>
    <col width="10" customWidth="1" style="72" min="6" max="6"/>
  </cols>
  <sheetData>
    <row r="1" ht="30" customHeight="1" s="72">
      <c r="A1" s="4" t="inlineStr">
        <is>
          <t>Zone Code</t>
        </is>
      </c>
      <c r="B1" s="4" t="inlineStr">
        <is>
          <t>Zone Name</t>
        </is>
      </c>
      <c r="C1" s="4" t="inlineStr">
        <is>
          <t>Description</t>
        </is>
      </c>
      <c r="D1" s="4" t="inlineStr">
        <is>
          <t>Dominant Skin Stressors</t>
        </is>
      </c>
      <c r="E1" s="4" t="inlineStr">
        <is>
          <t>Cities (sample)</t>
        </is>
      </c>
      <c r="F1" s="4" t="inlineStr">
        <is>
          <t># Cities</t>
        </is>
      </c>
    </row>
    <row r="2" ht="60" customHeight="1" s="72">
      <c r="A2" s="5" t="inlineStr">
        <is>
          <t>HD</t>
        </is>
      </c>
      <c r="B2" s="6" t="inlineStr">
        <is>
          <t>Hot &amp; Dry</t>
        </is>
      </c>
      <c r="C2" s="6" t="inlineStr">
        <is>
          <t>NW deserts and adjoining plains. Extreme summer heat, severe winter dryness, low humidity year-round, occasional dust storms.</t>
        </is>
      </c>
      <c r="D2" s="6" t="inlineStr">
        <is>
          <t>Critical low humidity · Extreme heat · Very high UV · Dust irritation</t>
        </is>
      </c>
      <c r="E2" s="6" t="inlineStr">
        <is>
          <t>Jodhpur, Bikaner, Jaisalmer, Jaipur, Ahmedabad, Bhuj ...</t>
        </is>
      </c>
      <c r="F2" s="6" t="n">
        <v>10</v>
      </c>
    </row>
    <row r="3" ht="60" customHeight="1" s="72">
      <c r="A3" s="7" t="inlineStr">
        <is>
          <t>HH</t>
        </is>
      </c>
      <c r="B3" s="6" t="inlineStr">
        <is>
          <t>Warm &amp; Humid Coastal</t>
        </is>
      </c>
      <c r="C3" s="6" t="inlineStr">
        <is>
          <t>All Indian coastlines (Arabian Sea and Bay of Bengal). High humidity year-round, moderate temperature range, salt air, intense monsoon.</t>
        </is>
      </c>
      <c r="D3" s="6" t="inlineStr">
        <is>
          <t>Very high humidity · Sweat-sebum pore-clogging · Heat + humidity combination · Reflected UV at beaches</t>
        </is>
      </c>
      <c r="E3" s="6" t="inlineStr">
        <is>
          <t>Mumbai, Chennai, Kolkata, Goa, Mangalore, Kochi ...</t>
        </is>
      </c>
      <c r="F3" s="6" t="n">
        <v>29</v>
      </c>
    </row>
    <row r="4" ht="60" customHeight="1" s="72">
      <c r="A4" s="8" t="inlineStr">
        <is>
          <t>CN</t>
        </is>
      </c>
      <c r="B4" s="6" t="inlineStr">
        <is>
          <t>Composite North Plains</t>
        </is>
      </c>
      <c r="C4" s="6" t="inlineStr">
        <is>
          <t>Indo-Gangetic Plain. Extreme summer, cold dry winters, monsoon rains, severe AQI in winter from inversion + stubble burning.</t>
        </is>
      </c>
      <c r="D4" s="6" t="inlineStr">
        <is>
          <t>Severe winter AQI (inversion + stubble) · Cold + dry winter combination · Extreme summer heat · Pre-monsoon dust</t>
        </is>
      </c>
      <c r="E4" s="6" t="inlineStr">
        <is>
          <t>Delhi, Gurgaon, Noida, Faridabad, Lucknow, Kanpur ...</t>
        </is>
      </c>
      <c r="F4" s="6" t="n">
        <v>22</v>
      </c>
    </row>
    <row r="5" ht="60" customHeight="1" s="72">
      <c r="A5" s="9" t="inlineStr">
        <is>
          <t>TP</t>
        </is>
      </c>
      <c r="B5" s="6" t="inlineStr">
        <is>
          <t>Temperate Plateau</t>
        </is>
      </c>
      <c r="C5" s="6" t="inlineStr">
        <is>
          <t>Deccan Plateau. Mild year-round temperatures, predictable monsoon, moderate humidity, generally optimal for skin.</t>
        </is>
      </c>
      <c r="D5" s="6" t="inlineStr">
        <is>
          <t>Pre-monsoon UV spike · Mild humidity swings · Localized city AQI (Bengaluru, Hyderabad)</t>
        </is>
      </c>
      <c r="E5" s="6" t="inlineStr">
        <is>
          <t>Bengaluru, Pune, Hyderabad, Mysore, Nashik, Coimbatore ...</t>
        </is>
      </c>
      <c r="F5" s="6" t="n">
        <v>14</v>
      </c>
    </row>
    <row r="6" ht="60" customHeight="1" s="72">
      <c r="A6" s="10" t="inlineStr">
        <is>
          <t>CH</t>
        </is>
      </c>
      <c r="B6" s="6" t="inlineStr">
        <is>
          <t>Cold Himalayan</t>
        </is>
      </c>
      <c r="C6" s="6" t="inlineStr">
        <is>
          <t>Himalayan belt — high altitude. Cold winters, mild summers, intense UV at altitude, snow reflection, low humidity in winter.</t>
        </is>
      </c>
      <c r="D6" s="6" t="inlineStr">
        <is>
          <t>Altitude UV intensification (+10–12% per 1000m) · Snow-reflected UV (up to 80%) · Extreme cold + dry winter · Wind chill barrier compromise</t>
        </is>
      </c>
      <c r="E6" s="6" t="inlineStr">
        <is>
          <t>Shimla, Manali, Srinagar, Leh, Darjeeling, Gangtok ...</t>
        </is>
      </c>
      <c r="F6" s="6" t="n">
        <v>13</v>
      </c>
    </row>
    <row r="7" ht="60" customHeight="1" s="72">
      <c r="A7" s="11" t="inlineStr">
        <is>
          <t>TN</t>
        </is>
      </c>
      <c r="B7" s="6" t="inlineStr">
        <is>
          <t>Tropical Northeast</t>
        </is>
      </c>
      <c r="C7" s="6" t="inlineStr">
        <is>
          <t>Northeast India — high rainfall, very high humidity year-round, mild temperature range, moderate UV with frequent cloud cover.</t>
        </is>
      </c>
      <c r="D7" s="6" t="inlineStr">
        <is>
          <t>Year-round high humidity (fungal risk) · Heavy monsoon saturation · Sweat-trapping in folds</t>
        </is>
      </c>
      <c r="E7" s="6" t="inlineStr">
        <is>
          <t>Guwahati, Shillong, Imphal, Agartala, Aizawl, Itanagar ...</t>
        </is>
      </c>
      <c r="F7" s="6" t="n">
        <v>9</v>
      </c>
    </row>
    <row r="10" ht="16" customHeight="1" s="72">
      <c r="A10" s="12" t="inlineStr">
        <is>
          <t>Zone × Season Typical Band Profile</t>
        </is>
      </c>
    </row>
    <row r="11">
      <c r="A11" s="13" t="inlineStr">
        <is>
          <t>Zone</t>
        </is>
      </c>
      <c r="B11" s="13" t="inlineStr">
        <is>
          <t>Season</t>
        </is>
      </c>
      <c r="C11" s="13" t="inlineStr">
        <is>
          <t>Temperature</t>
        </is>
      </c>
      <c r="D11" s="13" t="inlineStr">
        <is>
          <t>Humidity</t>
        </is>
      </c>
      <c r="E11" s="13" t="inlineStr">
        <is>
          <t>UV</t>
        </is>
      </c>
      <c r="F11" s="13" t="inlineStr">
        <is>
          <t>AQI</t>
        </is>
      </c>
    </row>
    <row r="12" ht="16" customHeight="1" s="72">
      <c r="A12" s="14" t="inlineStr">
        <is>
          <t>HD</t>
        </is>
      </c>
      <c r="B12" s="15" t="inlineStr">
        <is>
          <t>Summer (Apr–Jun)</t>
        </is>
      </c>
      <c r="C12" s="15" t="inlineStr">
        <is>
          <t>Hot to Extreme Heat</t>
        </is>
      </c>
      <c r="D12" s="15" t="inlineStr">
        <is>
          <t>Critical Low to Low</t>
        </is>
      </c>
      <c r="E12" s="15" t="inlineStr">
        <is>
          <t>Very High to Extreme</t>
        </is>
      </c>
      <c r="F12" s="15" t="n">
        <v>10</v>
      </c>
    </row>
    <row r="13" ht="16" customHeight="1" s="72">
      <c r="A13" s="14" t="inlineStr">
        <is>
          <t>HD</t>
        </is>
      </c>
      <c r="B13" s="15" t="inlineStr">
        <is>
          <t>Monsoon (Jul–Sep)</t>
        </is>
      </c>
      <c r="C13" s="15" t="inlineStr">
        <is>
          <t>Warm to Hot</t>
        </is>
      </c>
      <c r="D13" s="15" t="inlineStr">
        <is>
          <t>Low to High</t>
        </is>
      </c>
      <c r="E13" s="15" t="inlineStr">
        <is>
          <t>High</t>
        </is>
      </c>
      <c r="F13" s="15" t="n">
        <v>10</v>
      </c>
    </row>
    <row r="14" ht="16" customHeight="1" s="72">
      <c r="A14" s="14" t="inlineStr">
        <is>
          <t>HD</t>
        </is>
      </c>
      <c r="B14" s="15" t="inlineStr">
        <is>
          <t>Winter (Dec–Jan)</t>
        </is>
      </c>
      <c r="C14" s="15" t="inlineStr">
        <is>
          <t>Cool to Cold</t>
        </is>
      </c>
      <c r="D14" s="15" t="inlineStr">
        <is>
          <t>Very Low to Low</t>
        </is>
      </c>
      <c r="E14" s="15" t="inlineStr">
        <is>
          <t>Moderate</t>
        </is>
      </c>
      <c r="F14" s="15" t="n">
        <v>10</v>
      </c>
    </row>
    <row r="15" ht="32" customHeight="1" s="72">
      <c r="A15" s="14" t="inlineStr">
        <is>
          <t>HD</t>
        </is>
      </c>
      <c r="B15" s="15" t="inlineStr">
        <is>
          <t>Post-monsoon (Oct–Nov)</t>
        </is>
      </c>
      <c r="C15" s="15" t="inlineStr">
        <is>
          <t>Warm</t>
        </is>
      </c>
      <c r="D15" s="15" t="inlineStr">
        <is>
          <t>Low</t>
        </is>
      </c>
      <c r="E15" s="15" t="inlineStr">
        <is>
          <t>High</t>
        </is>
      </c>
      <c r="F15" s="15" t="n">
        <v>10</v>
      </c>
    </row>
    <row r="16" ht="16" customHeight="1" s="72">
      <c r="A16" s="16" t="inlineStr">
        <is>
          <t>HH</t>
        </is>
      </c>
      <c r="B16" s="15" t="inlineStr">
        <is>
          <t>Summer (Mar–May)</t>
        </is>
      </c>
      <c r="C16" s="15" t="inlineStr">
        <is>
          <t>Warm to Hot</t>
        </is>
      </c>
      <c r="D16" s="15" t="inlineStr">
        <is>
          <t>High to Very High</t>
        </is>
      </c>
      <c r="E16" s="15" t="inlineStr">
        <is>
          <t>Very High</t>
        </is>
      </c>
      <c r="F16" s="15" t="n">
        <v>29</v>
      </c>
    </row>
    <row r="17" ht="16" customHeight="1" s="72">
      <c r="A17" s="16" t="inlineStr">
        <is>
          <t>HH</t>
        </is>
      </c>
      <c r="B17" s="15" t="inlineStr">
        <is>
          <t>Monsoon (Jun–Sep)</t>
        </is>
      </c>
      <c r="C17" s="15" t="inlineStr">
        <is>
          <t>Warm</t>
        </is>
      </c>
      <c r="D17" s="15" t="inlineStr">
        <is>
          <t>Very High to Extreme</t>
        </is>
      </c>
      <c r="E17" s="15" t="inlineStr">
        <is>
          <t>Moderate (cloudy)</t>
        </is>
      </c>
      <c r="F17" s="15" t="n">
        <v>29</v>
      </c>
    </row>
    <row r="18" ht="16" customHeight="1" s="72">
      <c r="A18" s="16" t="inlineStr">
        <is>
          <t>HH</t>
        </is>
      </c>
      <c r="B18" s="15" t="inlineStr">
        <is>
          <t>Post-monsoon (Oct–Nov)</t>
        </is>
      </c>
      <c r="C18" s="15" t="inlineStr">
        <is>
          <t>Warm</t>
        </is>
      </c>
      <c r="D18" s="15" t="inlineStr">
        <is>
          <t>High</t>
        </is>
      </c>
      <c r="E18" s="15" t="inlineStr">
        <is>
          <t>High</t>
        </is>
      </c>
      <c r="F18" s="15" t="n">
        <v>29</v>
      </c>
    </row>
    <row r="19" ht="16" customHeight="1" s="72">
      <c r="A19" s="16" t="inlineStr">
        <is>
          <t>HH</t>
        </is>
      </c>
      <c r="B19" s="15" t="inlineStr">
        <is>
          <t>Winter (Dec–Feb)</t>
        </is>
      </c>
      <c r="C19" s="15" t="inlineStr">
        <is>
          <t>Cool to Warm</t>
        </is>
      </c>
      <c r="D19" s="15" t="inlineStr">
        <is>
          <t>High</t>
        </is>
      </c>
      <c r="E19" s="15" t="inlineStr">
        <is>
          <t>Moderate</t>
        </is>
      </c>
      <c r="F19" s="15" t="n">
        <v>29</v>
      </c>
    </row>
    <row r="20" ht="32" customHeight="1" s="72">
      <c r="A20" s="17" t="inlineStr">
        <is>
          <t>CN</t>
        </is>
      </c>
      <c r="B20" s="15" t="inlineStr">
        <is>
          <t>Summer (Apr–Jun)</t>
        </is>
      </c>
      <c r="C20" s="15" t="inlineStr">
        <is>
          <t>Hot to Extreme Heat</t>
        </is>
      </c>
      <c r="D20" s="15" t="inlineStr">
        <is>
          <t>Low</t>
        </is>
      </c>
      <c r="E20" s="15" t="inlineStr">
        <is>
          <t>Very High</t>
        </is>
      </c>
      <c r="F20" s="15" t="n">
        <v>22</v>
      </c>
    </row>
    <row r="21" ht="48" customHeight="1" s="72">
      <c r="A21" s="17" t="inlineStr">
        <is>
          <t>CN</t>
        </is>
      </c>
      <c r="B21" s="15" t="inlineStr">
        <is>
          <t>Monsoon (Jul–Sep)</t>
        </is>
      </c>
      <c r="C21" s="15" t="inlineStr">
        <is>
          <t>Warm to Hot</t>
        </is>
      </c>
      <c r="D21" s="15" t="inlineStr">
        <is>
          <t>High to Very High</t>
        </is>
      </c>
      <c r="E21" s="15" t="inlineStr">
        <is>
          <t>High</t>
        </is>
      </c>
      <c r="F21" s="15" t="n">
        <v>22</v>
      </c>
    </row>
    <row r="22" ht="32" customHeight="1" s="72">
      <c r="A22" s="17" t="inlineStr">
        <is>
          <t>CN</t>
        </is>
      </c>
      <c r="B22" s="15" t="inlineStr">
        <is>
          <t>Post-monsoon (Oct–Nov)</t>
        </is>
      </c>
      <c r="C22" s="15" t="inlineStr">
        <is>
          <t>Warm to Cool</t>
        </is>
      </c>
      <c r="D22" s="15" t="inlineStr">
        <is>
          <t>Low to Moderate</t>
        </is>
      </c>
      <c r="E22" s="15" t="inlineStr">
        <is>
          <t>Moderate to High</t>
        </is>
      </c>
      <c r="F22" s="15" t="n">
        <v>22</v>
      </c>
    </row>
    <row r="23" ht="32" customHeight="1" s="72">
      <c r="A23" s="17" t="inlineStr">
        <is>
          <t>CN</t>
        </is>
      </c>
      <c r="B23" s="15" t="inlineStr">
        <is>
          <t>Winter (Dec–Feb)</t>
        </is>
      </c>
      <c r="C23" s="15" t="inlineStr">
        <is>
          <t>Cold to Cool</t>
        </is>
      </c>
      <c r="D23" s="15" t="inlineStr">
        <is>
          <t>Very Low to Low</t>
        </is>
      </c>
      <c r="E23" s="15" t="inlineStr">
        <is>
          <t>Moderate</t>
        </is>
      </c>
      <c r="F23" s="15" t="n">
        <v>22</v>
      </c>
    </row>
    <row r="24" ht="16" customHeight="1" s="72">
      <c r="A24" s="18" t="inlineStr">
        <is>
          <t>TP</t>
        </is>
      </c>
      <c r="B24" s="15" t="inlineStr">
        <is>
          <t>Summer (Mar–May)</t>
        </is>
      </c>
      <c r="C24" s="15" t="inlineStr">
        <is>
          <t>Warm to Hot</t>
        </is>
      </c>
      <c r="D24" s="15" t="inlineStr">
        <is>
          <t>Low to Moderate</t>
        </is>
      </c>
      <c r="E24" s="15" t="inlineStr">
        <is>
          <t>High to Very High</t>
        </is>
      </c>
      <c r="F24" s="15" t="n">
        <v>14</v>
      </c>
    </row>
    <row r="25" ht="16" customHeight="1" s="72">
      <c r="A25" s="18" t="inlineStr">
        <is>
          <t>TP</t>
        </is>
      </c>
      <c r="B25" s="15" t="inlineStr">
        <is>
          <t>Monsoon (Jun–Sep)</t>
        </is>
      </c>
      <c r="C25" s="15" t="inlineStr">
        <is>
          <t>Cool to Warm</t>
        </is>
      </c>
      <c r="D25" s="15" t="inlineStr">
        <is>
          <t>High</t>
        </is>
      </c>
      <c r="E25" s="15" t="inlineStr">
        <is>
          <t>Moderate</t>
        </is>
      </c>
      <c r="F25" s="15" t="n">
        <v>14</v>
      </c>
    </row>
    <row r="26" ht="16" customHeight="1" s="72">
      <c r="A26" s="18" t="inlineStr">
        <is>
          <t>TP</t>
        </is>
      </c>
      <c r="B26" s="15" t="inlineStr">
        <is>
          <t>Post-monsoon (Oct–Nov)</t>
        </is>
      </c>
      <c r="C26" s="15" t="inlineStr">
        <is>
          <t>Warm</t>
        </is>
      </c>
      <c r="D26" s="15" t="inlineStr">
        <is>
          <t>Moderate to High</t>
        </is>
      </c>
      <c r="E26" s="15" t="inlineStr">
        <is>
          <t>High</t>
        </is>
      </c>
      <c r="F26" s="15" t="n">
        <v>14</v>
      </c>
    </row>
    <row r="27" ht="16" customHeight="1" s="72">
      <c r="A27" s="18" t="inlineStr">
        <is>
          <t>TP</t>
        </is>
      </c>
      <c r="B27" s="15" t="inlineStr">
        <is>
          <t>Winter (Dec–Feb)</t>
        </is>
      </c>
      <c r="C27" s="15" t="inlineStr">
        <is>
          <t>Cool to Warm</t>
        </is>
      </c>
      <c r="D27" s="15" t="inlineStr">
        <is>
          <t>Low to Moderate</t>
        </is>
      </c>
      <c r="E27" s="15" t="inlineStr">
        <is>
          <t>Moderate</t>
        </is>
      </c>
      <c r="F27" s="15" t="n">
        <v>14</v>
      </c>
    </row>
    <row r="28" ht="32" customHeight="1" s="72">
      <c r="A28" s="19" t="inlineStr">
        <is>
          <t>CH</t>
        </is>
      </c>
      <c r="B28" s="15" t="inlineStr">
        <is>
          <t>Summer (May–Sep)</t>
        </is>
      </c>
      <c r="C28" s="15" t="inlineStr">
        <is>
          <t>Cool to Warm</t>
        </is>
      </c>
      <c r="D28" s="15" t="inlineStr">
        <is>
          <t>Moderate</t>
        </is>
      </c>
      <c r="E28" s="15" t="inlineStr">
        <is>
          <t>Very High to Extreme (altitude)</t>
        </is>
      </c>
      <c r="F28" s="15" t="n">
        <v>13</v>
      </c>
    </row>
    <row r="29" ht="32" customHeight="1" s="72">
      <c r="A29" s="19" t="inlineStr">
        <is>
          <t>CH</t>
        </is>
      </c>
      <c r="B29" s="15" t="inlineStr">
        <is>
          <t>Winter (Nov–Mar)</t>
        </is>
      </c>
      <c r="C29" s="15" t="inlineStr">
        <is>
          <t>Extreme Cold to Cold</t>
        </is>
      </c>
      <c r="D29" s="15" t="inlineStr">
        <is>
          <t>Very Low to Low</t>
        </is>
      </c>
      <c r="E29" s="15" t="inlineStr">
        <is>
          <t>Moderate (reflected)</t>
        </is>
      </c>
      <c r="F29" s="15" t="n">
        <v>13</v>
      </c>
    </row>
    <row r="30" ht="16" customHeight="1" s="72">
      <c r="A30" s="19" t="inlineStr">
        <is>
          <t>CH</t>
        </is>
      </c>
      <c r="B30" s="15" t="inlineStr">
        <is>
          <t>Monsoon (Jul–Aug)</t>
        </is>
      </c>
      <c r="C30" s="15" t="inlineStr">
        <is>
          <t>Cool</t>
        </is>
      </c>
      <c r="D30" s="15" t="inlineStr">
        <is>
          <t>High</t>
        </is>
      </c>
      <c r="E30" s="15" t="inlineStr">
        <is>
          <t>Moderate</t>
        </is>
      </c>
      <c r="F30" s="15" t="n">
        <v>13</v>
      </c>
    </row>
    <row r="31" ht="32" customHeight="1" s="72">
      <c r="A31" s="20" t="inlineStr">
        <is>
          <t>TN</t>
        </is>
      </c>
      <c r="B31" s="15" t="inlineStr">
        <is>
          <t>Summer (Apr–Jun)</t>
        </is>
      </c>
      <c r="C31" s="15" t="inlineStr">
        <is>
          <t>Warm</t>
        </is>
      </c>
      <c r="D31" s="15" t="inlineStr">
        <is>
          <t>Very High</t>
        </is>
      </c>
      <c r="E31" s="15" t="inlineStr">
        <is>
          <t>High</t>
        </is>
      </c>
      <c r="F31" s="15" t="n">
        <v>9</v>
      </c>
    </row>
    <row r="32" ht="16" customHeight="1" s="72">
      <c r="A32" s="20" t="inlineStr">
        <is>
          <t>TN</t>
        </is>
      </c>
      <c r="B32" s="15" t="inlineStr">
        <is>
          <t>Monsoon (Jun–Sep)</t>
        </is>
      </c>
      <c r="C32" s="15" t="inlineStr">
        <is>
          <t>Warm</t>
        </is>
      </c>
      <c r="D32" s="15" t="inlineStr">
        <is>
          <t>Extreme</t>
        </is>
      </c>
      <c r="E32" s="15" t="inlineStr">
        <is>
          <t>Moderate (cloudy)</t>
        </is>
      </c>
      <c r="F32" s="15" t="n">
        <v>9</v>
      </c>
    </row>
    <row r="33" ht="16" customHeight="1" s="72">
      <c r="A33" s="20" t="inlineStr">
        <is>
          <t>TN</t>
        </is>
      </c>
      <c r="B33" s="15" t="inlineStr">
        <is>
          <t>Post-monsoon (Oct–Nov)</t>
        </is>
      </c>
      <c r="C33" s="15" t="inlineStr">
        <is>
          <t>Warm</t>
        </is>
      </c>
      <c r="D33" s="15" t="inlineStr">
        <is>
          <t>High</t>
        </is>
      </c>
      <c r="E33" s="15" t="inlineStr">
        <is>
          <t>High</t>
        </is>
      </c>
      <c r="F33" s="15" t="n">
        <v>9</v>
      </c>
    </row>
    <row r="34" ht="16" customHeight="1" s="72">
      <c r="A34" s="20" t="inlineStr">
        <is>
          <t>TN</t>
        </is>
      </c>
      <c r="B34" s="15" t="inlineStr">
        <is>
          <t>Winter (Dec–Feb)</t>
        </is>
      </c>
      <c r="C34" s="15" t="inlineStr">
        <is>
          <t>Cool to Warm</t>
        </is>
      </c>
      <c r="D34" s="15" t="inlineStr">
        <is>
          <t>High</t>
        </is>
      </c>
      <c r="E34" s="15" t="inlineStr">
        <is>
          <t>Moderate</t>
        </is>
      </c>
      <c r="F34" s="15" t="n">
        <v>9</v>
      </c>
    </row>
    <row r="37" ht="16" customHeight="1" s="72">
      <c r="A37" s="12" t="inlineStr">
        <is>
          <t>City → Zone Lookup</t>
        </is>
      </c>
    </row>
    <row r="38">
      <c r="A38" s="13" t="inlineStr">
        <is>
          <t>City</t>
        </is>
      </c>
      <c r="B38" s="13" t="inlineStr">
        <is>
          <t>Zone Code</t>
        </is>
      </c>
      <c r="C38" s="13" t="inlineStr">
        <is>
          <t>Zone Name</t>
        </is>
      </c>
    </row>
    <row r="39">
      <c r="A39" s="21" t="inlineStr">
        <is>
          <t>Agartala</t>
        </is>
      </c>
      <c r="B39" s="22" t="inlineStr">
        <is>
          <t>TN</t>
        </is>
      </c>
      <c r="C39" s="21" t="inlineStr">
        <is>
          <t>Tropical Northeast</t>
        </is>
      </c>
    </row>
    <row r="40">
      <c r="A40" s="21" t="inlineStr">
        <is>
          <t>Agra</t>
        </is>
      </c>
      <c r="B40" s="22" t="inlineStr">
        <is>
          <t>CN</t>
        </is>
      </c>
      <c r="C40" s="21" t="inlineStr">
        <is>
          <t>Composite North Plains</t>
        </is>
      </c>
    </row>
    <row r="41">
      <c r="A41" s="21" t="inlineStr">
        <is>
          <t>Ahilyanagar</t>
        </is>
      </c>
      <c r="B41" s="22" t="inlineStr">
        <is>
          <t>TP</t>
        </is>
      </c>
      <c r="C41" s="21" t="inlineStr">
        <is>
          <t>Temperate Plateau</t>
        </is>
      </c>
    </row>
    <row r="42">
      <c r="A42" s="21" t="inlineStr">
        <is>
          <t>Ahmedabad</t>
        </is>
      </c>
      <c r="B42" s="22" t="inlineStr">
        <is>
          <t>HD</t>
        </is>
      </c>
      <c r="C42" s="21" t="inlineStr">
        <is>
          <t>Hot &amp; Dry</t>
        </is>
      </c>
    </row>
    <row r="43">
      <c r="A43" s="21" t="inlineStr">
        <is>
          <t>Aizawl</t>
        </is>
      </c>
      <c r="B43" s="22" t="inlineStr">
        <is>
          <t>TN</t>
        </is>
      </c>
      <c r="C43" s="21" t="inlineStr">
        <is>
          <t>Tropical Northeast</t>
        </is>
      </c>
    </row>
    <row r="44">
      <c r="A44" s="21" t="inlineStr">
        <is>
          <t>Ajmer</t>
        </is>
      </c>
      <c r="B44" s="22" t="inlineStr">
        <is>
          <t>HD</t>
        </is>
      </c>
      <c r="C44" s="21" t="inlineStr">
        <is>
          <t>Hot &amp; Dry</t>
        </is>
      </c>
    </row>
    <row r="45">
      <c r="A45" s="21" t="inlineStr">
        <is>
          <t>Allahabad</t>
        </is>
      </c>
      <c r="B45" s="22" t="inlineStr">
        <is>
          <t>CN</t>
        </is>
      </c>
      <c r="C45" s="21" t="inlineStr">
        <is>
          <t>Composite North Plains</t>
        </is>
      </c>
    </row>
    <row r="46">
      <c r="A46" s="21" t="inlineStr">
        <is>
          <t>Amritsar</t>
        </is>
      </c>
      <c r="B46" s="22" t="inlineStr">
        <is>
          <t>CN</t>
        </is>
      </c>
      <c r="C46" s="21" t="inlineStr">
        <is>
          <t>Composite North Plains</t>
        </is>
      </c>
    </row>
    <row r="47">
      <c r="A47" s="21" t="inlineStr">
        <is>
          <t>Bengaluru</t>
        </is>
      </c>
      <c r="B47" s="22" t="inlineStr">
        <is>
          <t>TP</t>
        </is>
      </c>
      <c r="C47" s="21" t="inlineStr">
        <is>
          <t>Temperate Plateau</t>
        </is>
      </c>
    </row>
    <row r="48">
      <c r="A48" s="21" t="inlineStr">
        <is>
          <t>Bhopal</t>
        </is>
      </c>
      <c r="B48" s="22" t="inlineStr">
        <is>
          <t>CN</t>
        </is>
      </c>
      <c r="C48" s="21" t="inlineStr">
        <is>
          <t>Composite North Plains</t>
        </is>
      </c>
    </row>
    <row r="49">
      <c r="A49" s="21" t="inlineStr">
        <is>
          <t>Bhubaneswar</t>
        </is>
      </c>
      <c r="B49" s="22" t="inlineStr">
        <is>
          <t>HH</t>
        </is>
      </c>
      <c r="C49" s="21" t="inlineStr">
        <is>
          <t>Warm &amp; Humid Coastal</t>
        </is>
      </c>
    </row>
    <row r="50">
      <c r="A50" s="21" t="inlineStr">
        <is>
          <t>Bhuj</t>
        </is>
      </c>
      <c r="B50" s="22" t="inlineStr">
        <is>
          <t>HD</t>
        </is>
      </c>
      <c r="C50" s="21" t="inlineStr">
        <is>
          <t>Hot &amp; Dry</t>
        </is>
      </c>
    </row>
    <row r="51">
      <c r="A51" s="21" t="inlineStr">
        <is>
          <t>Bikaner</t>
        </is>
      </c>
      <c r="B51" s="22" t="inlineStr">
        <is>
          <t>HD</t>
        </is>
      </c>
      <c r="C51" s="21" t="inlineStr">
        <is>
          <t>Hot &amp; Dry</t>
        </is>
      </c>
    </row>
    <row r="52">
      <c r="A52" s="21" t="inlineStr">
        <is>
          <t>Chandigarh</t>
        </is>
      </c>
      <c r="B52" s="22" t="inlineStr">
        <is>
          <t>CN</t>
        </is>
      </c>
      <c r="C52" s="21" t="inlineStr">
        <is>
          <t>Composite North Plains</t>
        </is>
      </c>
    </row>
    <row r="53">
      <c r="A53" s="21" t="inlineStr">
        <is>
          <t>Chennai</t>
        </is>
      </c>
      <c r="B53" s="22" t="inlineStr">
        <is>
          <t>HH</t>
        </is>
      </c>
      <c r="C53" s="21" t="inlineStr">
        <is>
          <t>Warm &amp; Humid Coastal</t>
        </is>
      </c>
    </row>
    <row r="54">
      <c r="A54" s="21" t="inlineStr">
        <is>
          <t>Coimbatore</t>
        </is>
      </c>
      <c r="B54" s="22" t="inlineStr">
        <is>
          <t>TP</t>
        </is>
      </c>
      <c r="C54" s="21" t="inlineStr">
        <is>
          <t>Temperate Plateau</t>
        </is>
      </c>
    </row>
    <row r="55">
      <c r="A55" s="21" t="inlineStr">
        <is>
          <t>Cuttack</t>
        </is>
      </c>
      <c r="B55" s="22" t="inlineStr">
        <is>
          <t>HH</t>
        </is>
      </c>
      <c r="C55" s="21" t="inlineStr">
        <is>
          <t>Warm &amp; Humid Coastal</t>
        </is>
      </c>
    </row>
    <row r="56">
      <c r="A56" s="21" t="inlineStr">
        <is>
          <t>Darjeeling</t>
        </is>
      </c>
      <c r="B56" s="22" t="inlineStr">
        <is>
          <t>CH</t>
        </is>
      </c>
      <c r="C56" s="21" t="inlineStr">
        <is>
          <t>Cold Himalayan</t>
        </is>
      </c>
    </row>
    <row r="57">
      <c r="A57" s="21" t="inlineStr">
        <is>
          <t>Delhi</t>
        </is>
      </c>
      <c r="B57" s="22" t="inlineStr">
        <is>
          <t>CN</t>
        </is>
      </c>
      <c r="C57" s="21" t="inlineStr">
        <is>
          <t>Composite North Plains</t>
        </is>
      </c>
    </row>
    <row r="58">
      <c r="A58" s="21" t="inlineStr">
        <is>
          <t>Dharamshala</t>
        </is>
      </c>
      <c r="B58" s="22" t="inlineStr">
        <is>
          <t>CH</t>
        </is>
      </c>
      <c r="C58" s="21" t="inlineStr">
        <is>
          <t>Cold Himalayan</t>
        </is>
      </c>
    </row>
    <row r="59">
      <c r="A59" s="21" t="inlineStr">
        <is>
          <t>Dimapur</t>
        </is>
      </c>
      <c r="B59" s="22" t="inlineStr">
        <is>
          <t>TN</t>
        </is>
      </c>
      <c r="C59" s="21" t="inlineStr">
        <is>
          <t>Tropical Northeast</t>
        </is>
      </c>
    </row>
    <row r="60">
      <c r="A60" s="21" t="inlineStr">
        <is>
          <t>Eluru</t>
        </is>
      </c>
      <c r="B60" s="22" t="inlineStr">
        <is>
          <t>HH</t>
        </is>
      </c>
      <c r="C60" s="21" t="inlineStr">
        <is>
          <t>Warm &amp; Humid Coastal</t>
        </is>
      </c>
    </row>
    <row r="61">
      <c r="A61" s="21" t="inlineStr">
        <is>
          <t>Faridabad</t>
        </is>
      </c>
      <c r="B61" s="22" t="inlineStr">
        <is>
          <t>CN</t>
        </is>
      </c>
      <c r="C61" s="21" t="inlineStr">
        <is>
          <t>Composite North Plains</t>
        </is>
      </c>
    </row>
    <row r="62">
      <c r="A62" s="21" t="inlineStr">
        <is>
          <t>Ganganagar</t>
        </is>
      </c>
      <c r="B62" s="22" t="inlineStr">
        <is>
          <t>HD</t>
        </is>
      </c>
      <c r="C62" s="21" t="inlineStr">
        <is>
          <t>Hot &amp; Dry</t>
        </is>
      </c>
    </row>
    <row r="63">
      <c r="A63" s="21" t="inlineStr">
        <is>
          <t>Gangtok</t>
        </is>
      </c>
      <c r="B63" s="22" t="inlineStr">
        <is>
          <t>CH</t>
        </is>
      </c>
      <c r="C63" s="21" t="inlineStr">
        <is>
          <t>Cold Himalayan</t>
        </is>
      </c>
    </row>
    <row r="64">
      <c r="A64" s="21" t="inlineStr">
        <is>
          <t>Goa</t>
        </is>
      </c>
      <c r="B64" s="22" t="inlineStr">
        <is>
          <t>HH</t>
        </is>
      </c>
      <c r="C64" s="21" t="inlineStr">
        <is>
          <t>Warm &amp; Humid Coastal</t>
        </is>
      </c>
    </row>
    <row r="65">
      <c r="A65" s="21" t="inlineStr">
        <is>
          <t>Gulbarga</t>
        </is>
      </c>
      <c r="B65" s="22" t="inlineStr">
        <is>
          <t>TP</t>
        </is>
      </c>
      <c r="C65" s="21" t="inlineStr">
        <is>
          <t>Temperate Plateau</t>
        </is>
      </c>
    </row>
    <row r="66">
      <c r="A66" s="21" t="inlineStr">
        <is>
          <t>Guntur</t>
        </is>
      </c>
      <c r="B66" s="22" t="inlineStr">
        <is>
          <t>HH</t>
        </is>
      </c>
      <c r="C66" s="21" t="inlineStr">
        <is>
          <t>Warm &amp; Humid Coastal</t>
        </is>
      </c>
    </row>
    <row r="67">
      <c r="A67" s="21" t="inlineStr">
        <is>
          <t>Gurgaon</t>
        </is>
      </c>
      <c r="B67" s="22" t="inlineStr">
        <is>
          <t>CN</t>
        </is>
      </c>
      <c r="C67" s="21" t="inlineStr">
        <is>
          <t>Composite North Plains</t>
        </is>
      </c>
    </row>
    <row r="68">
      <c r="A68" s="21" t="inlineStr">
        <is>
          <t>Guwahati</t>
        </is>
      </c>
      <c r="B68" s="22" t="inlineStr">
        <is>
          <t>TN</t>
        </is>
      </c>
      <c r="C68" s="21" t="inlineStr">
        <is>
          <t>Tropical Northeast</t>
        </is>
      </c>
    </row>
    <row r="69">
      <c r="A69" s="21" t="inlineStr">
        <is>
          <t>Hubballi</t>
        </is>
      </c>
      <c r="B69" s="22" t="inlineStr">
        <is>
          <t>TP</t>
        </is>
      </c>
      <c r="C69" s="21" t="inlineStr">
        <is>
          <t>Temperate Plateau</t>
        </is>
      </c>
    </row>
    <row r="70">
      <c r="A70" s="21" t="inlineStr">
        <is>
          <t>Hyderabad</t>
        </is>
      </c>
      <c r="B70" s="22" t="inlineStr">
        <is>
          <t>TP</t>
        </is>
      </c>
      <c r="C70" s="21" t="inlineStr">
        <is>
          <t>Temperate Plateau</t>
        </is>
      </c>
    </row>
    <row r="71">
      <c r="A71" s="21" t="inlineStr">
        <is>
          <t>Imphal</t>
        </is>
      </c>
      <c r="B71" s="22" t="inlineStr">
        <is>
          <t>TN</t>
        </is>
      </c>
      <c r="C71" s="21" t="inlineStr">
        <is>
          <t>Tropical Northeast</t>
        </is>
      </c>
    </row>
    <row r="72">
      <c r="A72" s="21" t="inlineStr">
        <is>
          <t>Indore</t>
        </is>
      </c>
      <c r="B72" s="22" t="inlineStr">
        <is>
          <t>CN</t>
        </is>
      </c>
      <c r="C72" s="21" t="inlineStr">
        <is>
          <t>Composite North Plains</t>
        </is>
      </c>
    </row>
    <row r="73">
      <c r="A73" s="21" t="inlineStr">
        <is>
          <t>Itanagar</t>
        </is>
      </c>
      <c r="B73" s="22" t="inlineStr">
        <is>
          <t>TN</t>
        </is>
      </c>
      <c r="C73" s="21" t="inlineStr">
        <is>
          <t>Tropical Northeast</t>
        </is>
      </c>
    </row>
    <row r="74">
      <c r="A74" s="21" t="inlineStr">
        <is>
          <t>Jaipur</t>
        </is>
      </c>
      <c r="B74" s="22" t="inlineStr">
        <is>
          <t>HD</t>
        </is>
      </c>
      <c r="C74" s="21" t="inlineStr">
        <is>
          <t>Hot &amp; Dry</t>
        </is>
      </c>
    </row>
    <row r="75">
      <c r="A75" s="21" t="inlineStr">
        <is>
          <t>Jaisalmer</t>
        </is>
      </c>
      <c r="B75" s="22" t="inlineStr">
        <is>
          <t>HD</t>
        </is>
      </c>
      <c r="C75" s="21" t="inlineStr">
        <is>
          <t>Hot &amp; Dry</t>
        </is>
      </c>
    </row>
    <row r="76">
      <c r="A76" s="21" t="inlineStr">
        <is>
          <t>Jalandhar</t>
        </is>
      </c>
      <c r="B76" s="22" t="inlineStr">
        <is>
          <t>CN</t>
        </is>
      </c>
      <c r="C76" s="21" t="inlineStr">
        <is>
          <t>Composite North Plains</t>
        </is>
      </c>
    </row>
    <row r="77">
      <c r="A77" s="21" t="inlineStr">
        <is>
          <t>Jammu</t>
        </is>
      </c>
      <c r="B77" s="22" t="inlineStr">
        <is>
          <t>CH</t>
        </is>
      </c>
      <c r="C77" s="21" t="inlineStr">
        <is>
          <t>Cold Himalayan</t>
        </is>
      </c>
    </row>
    <row r="78">
      <c r="A78" s="21" t="inlineStr">
        <is>
          <t>Jamshedpur</t>
        </is>
      </c>
      <c r="B78" s="22" t="inlineStr">
        <is>
          <t>CN</t>
        </is>
      </c>
      <c r="C78" s="21" t="inlineStr">
        <is>
          <t>Composite North Plains</t>
        </is>
      </c>
    </row>
    <row r="79">
      <c r="A79" s="21" t="inlineStr">
        <is>
          <t>Jhansi</t>
        </is>
      </c>
      <c r="B79" s="22" t="inlineStr">
        <is>
          <t>CN</t>
        </is>
      </c>
      <c r="C79" s="21" t="inlineStr">
        <is>
          <t>Composite North Plains</t>
        </is>
      </c>
    </row>
    <row r="80">
      <c r="A80" s="21" t="inlineStr">
        <is>
          <t>Jodhpur</t>
        </is>
      </c>
      <c r="B80" s="22" t="inlineStr">
        <is>
          <t>HD</t>
        </is>
      </c>
      <c r="C80" s="21" t="inlineStr">
        <is>
          <t>Hot &amp; Dry</t>
        </is>
      </c>
    </row>
    <row r="81">
      <c r="A81" s="21" t="inlineStr">
        <is>
          <t>Kalyan</t>
        </is>
      </c>
      <c r="B81" s="22" t="inlineStr">
        <is>
          <t>HH</t>
        </is>
      </c>
      <c r="C81" s="21" t="inlineStr">
        <is>
          <t>Warm &amp; Humid Coastal</t>
        </is>
      </c>
    </row>
    <row r="82">
      <c r="A82" s="21" t="inlineStr">
        <is>
          <t>Kanchipuram</t>
        </is>
      </c>
      <c r="B82" s="22" t="inlineStr">
        <is>
          <t>HH</t>
        </is>
      </c>
      <c r="C82" s="21" t="inlineStr">
        <is>
          <t>Warm &amp; Humid Coastal</t>
        </is>
      </c>
    </row>
    <row r="83">
      <c r="A83" s="21" t="inlineStr">
        <is>
          <t>Kanpur</t>
        </is>
      </c>
      <c r="B83" s="22" t="inlineStr">
        <is>
          <t>CN</t>
        </is>
      </c>
      <c r="C83" s="21" t="inlineStr">
        <is>
          <t>Composite North Plains</t>
        </is>
      </c>
    </row>
    <row r="84">
      <c r="A84" s="21" t="inlineStr">
        <is>
          <t>Karwar</t>
        </is>
      </c>
      <c r="B84" s="22" t="inlineStr">
        <is>
          <t>HH</t>
        </is>
      </c>
      <c r="C84" s="21" t="inlineStr">
        <is>
          <t>Warm &amp; Humid Coastal</t>
        </is>
      </c>
    </row>
    <row r="85">
      <c r="A85" s="21" t="inlineStr">
        <is>
          <t>Kochi</t>
        </is>
      </c>
      <c r="B85" s="22" t="inlineStr">
        <is>
          <t>HH</t>
        </is>
      </c>
      <c r="C85" s="21" t="inlineStr">
        <is>
          <t>Warm &amp; Humid Coastal</t>
        </is>
      </c>
    </row>
    <row r="86">
      <c r="A86" s="21" t="inlineStr">
        <is>
          <t>Kodaikanal</t>
        </is>
      </c>
      <c r="B86" s="22" t="inlineStr">
        <is>
          <t>CH</t>
        </is>
      </c>
      <c r="C86" s="21" t="inlineStr">
        <is>
          <t>Cold Himalayan</t>
        </is>
      </c>
    </row>
    <row r="87">
      <c r="A87" s="21" t="inlineStr">
        <is>
          <t>Kohima</t>
        </is>
      </c>
      <c r="B87" s="22" t="inlineStr">
        <is>
          <t>TN</t>
        </is>
      </c>
      <c r="C87" s="21" t="inlineStr">
        <is>
          <t>Tropical Northeast</t>
        </is>
      </c>
    </row>
    <row r="88">
      <c r="A88" s="21" t="inlineStr">
        <is>
          <t>Kolhapur</t>
        </is>
      </c>
      <c r="B88" s="22" t="inlineStr">
        <is>
          <t>TP</t>
        </is>
      </c>
      <c r="C88" s="21" t="inlineStr">
        <is>
          <t>Temperate Plateau</t>
        </is>
      </c>
    </row>
    <row r="89">
      <c r="A89" s="21" t="inlineStr">
        <is>
          <t>Kolkata</t>
        </is>
      </c>
      <c r="B89" s="22" t="inlineStr">
        <is>
          <t>HH</t>
        </is>
      </c>
      <c r="C89" s="21" t="inlineStr">
        <is>
          <t>Warm &amp; Humid Coastal</t>
        </is>
      </c>
    </row>
    <row r="90">
      <c r="A90" s="21" t="inlineStr">
        <is>
          <t>Ladakh</t>
        </is>
      </c>
      <c r="B90" s="22" t="inlineStr">
        <is>
          <t>CH</t>
        </is>
      </c>
      <c r="C90" s="21" t="inlineStr">
        <is>
          <t>Cold Himalayan</t>
        </is>
      </c>
    </row>
    <row r="91">
      <c r="A91" s="21" t="inlineStr">
        <is>
          <t>Leh</t>
        </is>
      </c>
      <c r="B91" s="22" t="inlineStr">
        <is>
          <t>CH</t>
        </is>
      </c>
      <c r="C91" s="21" t="inlineStr">
        <is>
          <t>Cold Himalayan</t>
        </is>
      </c>
    </row>
    <row r="92">
      <c r="A92" s="21" t="inlineStr">
        <is>
          <t>Lucknow</t>
        </is>
      </c>
      <c r="B92" s="22" t="inlineStr">
        <is>
          <t>CN</t>
        </is>
      </c>
      <c r="C92" s="21" t="inlineStr">
        <is>
          <t>Composite North Plains</t>
        </is>
      </c>
    </row>
    <row r="93">
      <c r="A93" s="21" t="inlineStr">
        <is>
          <t>Ludhiana</t>
        </is>
      </c>
      <c r="B93" s="22" t="inlineStr">
        <is>
          <t>CN</t>
        </is>
      </c>
      <c r="C93" s="21" t="inlineStr">
        <is>
          <t>Composite North Plains</t>
        </is>
      </c>
    </row>
    <row r="94">
      <c r="A94" s="21" t="inlineStr">
        <is>
          <t>Madurai</t>
        </is>
      </c>
      <c r="B94" s="22" t="inlineStr">
        <is>
          <t>TP</t>
        </is>
      </c>
      <c r="C94" s="21" t="inlineStr">
        <is>
          <t>Temperate Plateau</t>
        </is>
      </c>
    </row>
    <row r="95">
      <c r="A95" s="21" t="inlineStr">
        <is>
          <t>Mahabalipuram</t>
        </is>
      </c>
      <c r="B95" s="22" t="inlineStr">
        <is>
          <t>HH</t>
        </is>
      </c>
      <c r="C95" s="21" t="inlineStr">
        <is>
          <t>Warm &amp; Humid Coastal</t>
        </is>
      </c>
    </row>
    <row r="96">
      <c r="A96" s="21" t="inlineStr">
        <is>
          <t>Malabar</t>
        </is>
      </c>
      <c r="B96" s="22" t="inlineStr">
        <is>
          <t>HH</t>
        </is>
      </c>
      <c r="C96" s="21" t="inlineStr">
        <is>
          <t>Warm &amp; Humid Coastal</t>
        </is>
      </c>
    </row>
    <row r="97">
      <c r="A97" s="21" t="inlineStr">
        <is>
          <t>Manali</t>
        </is>
      </c>
      <c r="B97" s="22" t="inlineStr">
        <is>
          <t>CH</t>
        </is>
      </c>
      <c r="C97" s="21" t="inlineStr">
        <is>
          <t>Cold Himalayan</t>
        </is>
      </c>
    </row>
    <row r="98">
      <c r="A98" s="21" t="inlineStr">
        <is>
          <t>Mangalore</t>
        </is>
      </c>
      <c r="B98" s="22" t="inlineStr">
        <is>
          <t>HH</t>
        </is>
      </c>
      <c r="C98" s="21" t="inlineStr">
        <is>
          <t>Warm &amp; Humid Coastal</t>
        </is>
      </c>
    </row>
    <row r="99">
      <c r="A99" s="21" t="inlineStr">
        <is>
          <t>Meerut</t>
        </is>
      </c>
      <c r="B99" s="22" t="inlineStr">
        <is>
          <t>CN</t>
        </is>
      </c>
      <c r="C99" s="21" t="inlineStr">
        <is>
          <t>Composite North Plains</t>
        </is>
      </c>
    </row>
    <row r="100">
      <c r="A100" s="21" t="inlineStr">
        <is>
          <t>Mumbai</t>
        </is>
      </c>
      <c r="B100" s="22" t="inlineStr">
        <is>
          <t>HH</t>
        </is>
      </c>
      <c r="C100" s="21" t="inlineStr">
        <is>
          <t>Warm &amp; Humid Coastal</t>
        </is>
      </c>
    </row>
    <row r="101">
      <c r="A101" s="21" t="inlineStr">
        <is>
          <t>Munnar</t>
        </is>
      </c>
      <c r="B101" s="22" t="inlineStr">
        <is>
          <t>CH</t>
        </is>
      </c>
      <c r="C101" s="21" t="inlineStr">
        <is>
          <t>Cold Himalayan</t>
        </is>
      </c>
    </row>
    <row r="102">
      <c r="A102" s="21" t="inlineStr">
        <is>
          <t>Mussoorie</t>
        </is>
      </c>
      <c r="B102" s="22" t="inlineStr">
        <is>
          <t>CH</t>
        </is>
      </c>
      <c r="C102" s="21" t="inlineStr">
        <is>
          <t>Cold Himalayan</t>
        </is>
      </c>
    </row>
    <row r="103">
      <c r="A103" s="21" t="inlineStr">
        <is>
          <t>Mysore</t>
        </is>
      </c>
      <c r="B103" s="22" t="inlineStr">
        <is>
          <t>TP</t>
        </is>
      </c>
      <c r="C103" s="21" t="inlineStr">
        <is>
          <t>Temperate Plateau</t>
        </is>
      </c>
    </row>
    <row r="104">
      <c r="A104" s="21" t="inlineStr">
        <is>
          <t>Nagpur</t>
        </is>
      </c>
      <c r="B104" s="22" t="inlineStr">
        <is>
          <t>CN</t>
        </is>
      </c>
      <c r="C104" s="21" t="inlineStr">
        <is>
          <t>Composite North Plains</t>
        </is>
      </c>
    </row>
    <row r="105">
      <c r="A105" s="21" t="inlineStr">
        <is>
          <t>Nainital</t>
        </is>
      </c>
      <c r="B105" s="22" t="inlineStr">
        <is>
          <t>CH</t>
        </is>
      </c>
      <c r="C105" s="21" t="inlineStr">
        <is>
          <t>Cold Himalayan</t>
        </is>
      </c>
    </row>
    <row r="106">
      <c r="A106" s="21" t="inlineStr">
        <is>
          <t>Nashik</t>
        </is>
      </c>
      <c r="B106" s="22" t="inlineStr">
        <is>
          <t>TP</t>
        </is>
      </c>
      <c r="C106" s="21" t="inlineStr">
        <is>
          <t>Temperate Plateau</t>
        </is>
      </c>
    </row>
    <row r="107">
      <c r="A107" s="21" t="inlineStr">
        <is>
          <t>Navi Mumbai</t>
        </is>
      </c>
      <c r="B107" s="22" t="inlineStr">
        <is>
          <t>HH</t>
        </is>
      </c>
      <c r="C107" s="21" t="inlineStr">
        <is>
          <t>Warm &amp; Humid Coastal</t>
        </is>
      </c>
    </row>
    <row r="108">
      <c r="A108" s="21" t="inlineStr">
        <is>
          <t>Nellore</t>
        </is>
      </c>
      <c r="B108" s="22" t="inlineStr">
        <is>
          <t>HH</t>
        </is>
      </c>
      <c r="C108" s="21" t="inlineStr">
        <is>
          <t>Warm &amp; Humid Coastal</t>
        </is>
      </c>
    </row>
    <row r="109">
      <c r="A109" s="21" t="inlineStr">
        <is>
          <t>Noida</t>
        </is>
      </c>
      <c r="B109" s="22" t="inlineStr">
        <is>
          <t>CN</t>
        </is>
      </c>
      <c r="C109" s="21" t="inlineStr">
        <is>
          <t>Composite North Plains</t>
        </is>
      </c>
    </row>
    <row r="110">
      <c r="A110" s="21" t="inlineStr">
        <is>
          <t>Ongole</t>
        </is>
      </c>
      <c r="B110" s="22" t="inlineStr">
        <is>
          <t>HH</t>
        </is>
      </c>
      <c r="C110" s="21" t="inlineStr">
        <is>
          <t>Warm &amp; Humid Coastal</t>
        </is>
      </c>
    </row>
    <row r="111">
      <c r="A111" s="21" t="inlineStr">
        <is>
          <t>Panaji</t>
        </is>
      </c>
      <c r="B111" s="22" t="inlineStr">
        <is>
          <t>HH</t>
        </is>
      </c>
      <c r="C111" s="21" t="inlineStr">
        <is>
          <t>Warm &amp; Humid Coastal</t>
        </is>
      </c>
    </row>
    <row r="112">
      <c r="A112" s="21" t="inlineStr">
        <is>
          <t>Patna</t>
        </is>
      </c>
      <c r="B112" s="22" t="inlineStr">
        <is>
          <t>CN</t>
        </is>
      </c>
      <c r="C112" s="21" t="inlineStr">
        <is>
          <t>Composite North Plains</t>
        </is>
      </c>
    </row>
    <row r="113">
      <c r="A113" s="21" t="inlineStr">
        <is>
          <t>Puducherry</t>
        </is>
      </c>
      <c r="B113" s="22" t="inlineStr">
        <is>
          <t>HH</t>
        </is>
      </c>
      <c r="C113" s="21" t="inlineStr">
        <is>
          <t>Warm &amp; Humid Coastal</t>
        </is>
      </c>
    </row>
    <row r="114">
      <c r="A114" s="21" t="inlineStr">
        <is>
          <t>Pune</t>
        </is>
      </c>
      <c r="B114" s="22" t="inlineStr">
        <is>
          <t>TP</t>
        </is>
      </c>
      <c r="C114" s="21" t="inlineStr">
        <is>
          <t>Temperate Plateau</t>
        </is>
      </c>
    </row>
    <row r="115">
      <c r="A115" s="21" t="inlineStr">
        <is>
          <t>Raipur</t>
        </is>
      </c>
      <c r="B115" s="22" t="inlineStr">
        <is>
          <t>CN</t>
        </is>
      </c>
      <c r="C115" s="21" t="inlineStr">
        <is>
          <t>Composite North Plains</t>
        </is>
      </c>
    </row>
    <row r="116">
      <c r="A116" s="21" t="inlineStr">
        <is>
          <t>Ranchi</t>
        </is>
      </c>
      <c r="B116" s="22" t="inlineStr">
        <is>
          <t>CN</t>
        </is>
      </c>
      <c r="C116" s="21" t="inlineStr">
        <is>
          <t>Composite North Plains</t>
        </is>
      </c>
    </row>
    <row r="117">
      <c r="A117" s="21" t="inlineStr">
        <is>
          <t>Ratnagiri</t>
        </is>
      </c>
      <c r="B117" s="22" t="inlineStr">
        <is>
          <t>HH</t>
        </is>
      </c>
      <c r="C117" s="21" t="inlineStr">
        <is>
          <t>Warm &amp; Humid Coastal</t>
        </is>
      </c>
    </row>
    <row r="118">
      <c r="A118" s="21" t="inlineStr">
        <is>
          <t>Satara</t>
        </is>
      </c>
      <c r="B118" s="22" t="inlineStr">
        <is>
          <t>TP</t>
        </is>
      </c>
      <c r="C118" s="21" t="inlineStr">
        <is>
          <t>Temperate Plateau</t>
        </is>
      </c>
    </row>
    <row r="119">
      <c r="A119" s="21" t="inlineStr">
        <is>
          <t>Sawantwadi</t>
        </is>
      </c>
      <c r="B119" s="22" t="inlineStr">
        <is>
          <t>HH</t>
        </is>
      </c>
      <c r="C119" s="21" t="inlineStr">
        <is>
          <t>Warm &amp; Humid Coastal</t>
        </is>
      </c>
    </row>
    <row r="120">
      <c r="A120" s="21" t="inlineStr">
        <is>
          <t>Shillong</t>
        </is>
      </c>
      <c r="B120" s="22" t="inlineStr">
        <is>
          <t>TN</t>
        </is>
      </c>
      <c r="C120" s="21" t="inlineStr">
        <is>
          <t>Tropical Northeast</t>
        </is>
      </c>
    </row>
    <row r="121">
      <c r="A121" s="21" t="inlineStr">
        <is>
          <t>Shimla</t>
        </is>
      </c>
      <c r="B121" s="22" t="inlineStr">
        <is>
          <t>CH</t>
        </is>
      </c>
      <c r="C121" s="21" t="inlineStr">
        <is>
          <t>Cold Himalayan</t>
        </is>
      </c>
    </row>
    <row r="122">
      <c r="A122" s="21" t="inlineStr">
        <is>
          <t>Srikakulam</t>
        </is>
      </c>
      <c r="B122" s="22" t="inlineStr">
        <is>
          <t>HH</t>
        </is>
      </c>
      <c r="C122" s="21" t="inlineStr">
        <is>
          <t>Warm &amp; Humid Coastal</t>
        </is>
      </c>
    </row>
    <row r="123">
      <c r="A123" s="21" t="inlineStr">
        <is>
          <t>Srinagar</t>
        </is>
      </c>
      <c r="B123" s="22" t="inlineStr">
        <is>
          <t>CH</t>
        </is>
      </c>
      <c r="C123" s="21" t="inlineStr">
        <is>
          <t>Cold Himalayan</t>
        </is>
      </c>
    </row>
    <row r="124">
      <c r="A124" s="21" t="inlineStr">
        <is>
          <t>Surat</t>
        </is>
      </c>
      <c r="B124" s="22" t="inlineStr">
        <is>
          <t>HH</t>
        </is>
      </c>
      <c r="C124" s="21" t="inlineStr">
        <is>
          <t>Warm &amp; Humid Coastal</t>
        </is>
      </c>
    </row>
    <row r="125">
      <c r="A125" s="21" t="inlineStr">
        <is>
          <t>Tezpur</t>
        </is>
      </c>
      <c r="B125" s="22" t="inlineStr">
        <is>
          <t>TN</t>
        </is>
      </c>
      <c r="C125" s="21" t="inlineStr">
        <is>
          <t>Tropical Northeast</t>
        </is>
      </c>
    </row>
    <row r="126">
      <c r="A126" s="21" t="inlineStr">
        <is>
          <t>Thane</t>
        </is>
      </c>
      <c r="B126" s="22" t="inlineStr">
        <is>
          <t>HH</t>
        </is>
      </c>
      <c r="C126" s="21" t="inlineStr">
        <is>
          <t>Warm &amp; Humid Coastal</t>
        </is>
      </c>
    </row>
    <row r="127">
      <c r="A127" s="21" t="inlineStr">
        <is>
          <t>Thanjavur</t>
        </is>
      </c>
      <c r="B127" s="22" t="inlineStr">
        <is>
          <t>HH</t>
        </is>
      </c>
      <c r="C127" s="21" t="inlineStr">
        <is>
          <t>Warm &amp; Humid Coastal</t>
        </is>
      </c>
    </row>
    <row r="128">
      <c r="A128" s="21" t="inlineStr">
        <is>
          <t>Thiruvananthapuram</t>
        </is>
      </c>
      <c r="B128" s="22" t="inlineStr">
        <is>
          <t>HH</t>
        </is>
      </c>
      <c r="C128" s="21" t="inlineStr">
        <is>
          <t>Warm &amp; Humid Coastal</t>
        </is>
      </c>
    </row>
    <row r="129">
      <c r="A129" s="21" t="inlineStr">
        <is>
          <t>Thrissur</t>
        </is>
      </c>
      <c r="B129" s="22" t="inlineStr">
        <is>
          <t>HH</t>
        </is>
      </c>
      <c r="C129" s="21" t="inlineStr">
        <is>
          <t>Warm &amp; Humid Coastal</t>
        </is>
      </c>
    </row>
    <row r="130">
      <c r="A130" s="21" t="inlineStr">
        <is>
          <t>Tirupati</t>
        </is>
      </c>
      <c r="B130" s="22" t="inlineStr">
        <is>
          <t>TP</t>
        </is>
      </c>
      <c r="C130" s="21" t="inlineStr">
        <is>
          <t>Temperate Plateau</t>
        </is>
      </c>
    </row>
    <row r="131">
      <c r="A131" s="21" t="inlineStr">
        <is>
          <t>Udaipur</t>
        </is>
      </c>
      <c r="B131" s="22" t="inlineStr">
        <is>
          <t>HD</t>
        </is>
      </c>
      <c r="C131" s="21" t="inlineStr">
        <is>
          <t>Hot &amp; Dry</t>
        </is>
      </c>
    </row>
    <row r="132">
      <c r="A132" s="21" t="inlineStr">
        <is>
          <t>Vadodara</t>
        </is>
      </c>
      <c r="B132" s="22" t="inlineStr">
        <is>
          <t>HD</t>
        </is>
      </c>
      <c r="C132" s="21" t="inlineStr">
        <is>
          <t>Hot &amp; Dry</t>
        </is>
      </c>
    </row>
    <row r="133">
      <c r="A133" s="21" t="inlineStr">
        <is>
          <t>Varanasi</t>
        </is>
      </c>
      <c r="B133" s="22" t="inlineStr">
        <is>
          <t>CN</t>
        </is>
      </c>
      <c r="C133" s="21" t="inlineStr">
        <is>
          <t>Composite North Plains</t>
        </is>
      </c>
    </row>
    <row r="134">
      <c r="A134" s="21" t="inlineStr">
        <is>
          <t>Vellore</t>
        </is>
      </c>
      <c r="B134" s="22" t="inlineStr">
        <is>
          <t>TP</t>
        </is>
      </c>
      <c r="C134" s="21" t="inlineStr">
        <is>
          <t>Temperate Plateau</t>
        </is>
      </c>
    </row>
    <row r="135">
      <c r="A135" s="21" t="inlineStr">
        <is>
          <t>Visakhapatnam</t>
        </is>
      </c>
      <c r="B135" s="22" t="inlineStr">
        <is>
          <t>HH</t>
        </is>
      </c>
      <c r="C135" s="21" t="inlineStr">
        <is>
          <t>Warm &amp; Humid Coastal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selection activeCell="C22" sqref="C22"/>
    </sheetView>
  </sheetViews>
  <sheetFormatPr baseColWidth="10" defaultColWidth="8.83203125" defaultRowHeight="15"/>
  <cols>
    <col width="16" customWidth="1" style="72" min="1" max="1"/>
    <col width="18" customWidth="1" style="72" min="2" max="2"/>
    <col width="14" customWidth="1" style="72" min="3" max="4"/>
    <col width="18" customWidth="1" style="72" min="5" max="5"/>
  </cols>
  <sheetData>
    <row r="1">
      <c r="A1" s="4" t="inlineStr">
        <is>
          <t>Factor</t>
        </is>
      </c>
      <c r="B1" s="4" t="inlineStr">
        <is>
          <t>Band Label</t>
        </is>
      </c>
      <c r="C1" s="4" t="inlineStr">
        <is>
          <t>Range</t>
        </is>
      </c>
      <c r="D1" s="4" t="inlineStr">
        <is>
          <t>Points (of 25)</t>
        </is>
      </c>
      <c r="E1" s="4" t="inlineStr">
        <is>
          <t>Band Key</t>
        </is>
      </c>
    </row>
    <row r="2">
      <c r="A2" s="24" t="inlineStr">
        <is>
          <t>Temperature</t>
        </is>
      </c>
      <c r="B2" s="25" t="n"/>
      <c r="C2" s="25" t="n"/>
      <c r="D2" s="25" t="n"/>
      <c r="E2" s="25" t="n"/>
    </row>
    <row r="3">
      <c r="A3" s="21" t="n"/>
      <c r="B3" s="21" t="inlineStr">
        <is>
          <t>Extreme Cold</t>
        </is>
      </c>
      <c r="C3" s="21" t="inlineStr">
        <is>
          <t>&lt;5°C</t>
        </is>
      </c>
      <c r="D3" s="21" t="n">
        <v>0</v>
      </c>
      <c r="E3" s="21" t="inlineStr">
        <is>
          <t>extreme_cold</t>
        </is>
      </c>
    </row>
    <row r="4">
      <c r="A4" s="21" t="n"/>
      <c r="B4" s="21" t="inlineStr">
        <is>
          <t>Cold</t>
        </is>
      </c>
      <c r="C4" s="21" t="inlineStr">
        <is>
          <t>5–14°C</t>
        </is>
      </c>
      <c r="D4" s="21" t="n">
        <v>5</v>
      </c>
      <c r="E4" s="21" t="inlineStr">
        <is>
          <t>cold</t>
        </is>
      </c>
    </row>
    <row r="5">
      <c r="A5" s="21" t="n"/>
      <c r="B5" s="21" t="inlineStr">
        <is>
          <t>Cool</t>
        </is>
      </c>
      <c r="C5" s="21" t="inlineStr">
        <is>
          <t>15–19°C</t>
        </is>
      </c>
      <c r="D5" s="21" t="n">
        <v>12</v>
      </c>
      <c r="E5" s="21" t="inlineStr">
        <is>
          <t>cool</t>
        </is>
      </c>
    </row>
    <row r="6">
      <c r="A6" s="21" t="n"/>
      <c r="B6" s="21" t="inlineStr">
        <is>
          <t>Optimal</t>
        </is>
      </c>
      <c r="C6" s="21" t="inlineStr">
        <is>
          <t>20–27°C</t>
        </is>
      </c>
      <c r="D6" s="21" t="n">
        <v>25</v>
      </c>
      <c r="E6" s="21" t="inlineStr">
        <is>
          <t>optimal</t>
        </is>
      </c>
    </row>
    <row r="7">
      <c r="A7" s="21" t="n"/>
      <c r="B7" s="21" t="inlineStr">
        <is>
          <t>Warm</t>
        </is>
      </c>
      <c r="C7" s="21" t="inlineStr">
        <is>
          <t>28–34°C</t>
        </is>
      </c>
      <c r="D7" s="21" t="n">
        <v>12</v>
      </c>
      <c r="E7" s="21" t="inlineStr">
        <is>
          <t>warm</t>
        </is>
      </c>
    </row>
    <row r="8">
      <c r="A8" s="21" t="n"/>
      <c r="B8" s="21" t="inlineStr">
        <is>
          <t>Hot</t>
        </is>
      </c>
      <c r="C8" s="21" t="inlineStr">
        <is>
          <t>35–42°C</t>
        </is>
      </c>
      <c r="D8" s="21" t="n">
        <v>5</v>
      </c>
      <c r="E8" s="21" t="inlineStr">
        <is>
          <t>hot</t>
        </is>
      </c>
    </row>
    <row r="9">
      <c r="A9" s="21" t="n"/>
      <c r="B9" s="21" t="inlineStr">
        <is>
          <t>Extreme Heat</t>
        </is>
      </c>
      <c r="C9" s="21" t="inlineStr">
        <is>
          <t>&gt;42°C</t>
        </is>
      </c>
      <c r="D9" s="21" t="n">
        <v>0</v>
      </c>
      <c r="E9" s="21" t="inlineStr">
        <is>
          <t>extreme_heat</t>
        </is>
      </c>
    </row>
    <row r="10">
      <c r="A10" s="24" t="inlineStr">
        <is>
          <t>AQI</t>
        </is>
      </c>
      <c r="B10" s="25" t="n"/>
      <c r="C10" s="25" t="n"/>
      <c r="D10" s="25" t="n"/>
      <c r="E10" s="25" t="n"/>
    </row>
    <row r="11">
      <c r="A11" s="21" t="n"/>
      <c r="B11" s="21" t="inlineStr">
        <is>
          <t>Good</t>
        </is>
      </c>
      <c r="C11" s="21" t="inlineStr">
        <is>
          <t>0–50</t>
        </is>
      </c>
      <c r="D11" s="21" t="n">
        <v>25</v>
      </c>
      <c r="E11" s="21" t="inlineStr">
        <is>
          <t>good</t>
        </is>
      </c>
    </row>
    <row r="12">
      <c r="A12" s="21" t="n"/>
      <c r="B12" s="21" t="inlineStr">
        <is>
          <t>Satisfactory</t>
        </is>
      </c>
      <c r="C12" s="21" t="inlineStr">
        <is>
          <t>51–100</t>
        </is>
      </c>
      <c r="D12" s="21" t="n">
        <v>18</v>
      </c>
      <c r="E12" s="21" t="inlineStr">
        <is>
          <t>satisfactory</t>
        </is>
      </c>
    </row>
    <row r="13">
      <c r="A13" s="21" t="n"/>
      <c r="B13" s="21" t="inlineStr">
        <is>
          <t>Moderate</t>
        </is>
      </c>
      <c r="C13" s="21" t="inlineStr">
        <is>
          <t>101–200</t>
        </is>
      </c>
      <c r="D13" s="21" t="n">
        <v>10</v>
      </c>
      <c r="E13" s="21" t="inlineStr">
        <is>
          <t>moderate</t>
        </is>
      </c>
    </row>
    <row r="14">
      <c r="A14" s="21" t="n"/>
      <c r="B14" s="21" t="inlineStr">
        <is>
          <t>Poor</t>
        </is>
      </c>
      <c r="C14" s="21" t="inlineStr">
        <is>
          <t>201–300</t>
        </is>
      </c>
      <c r="D14" s="21" t="n">
        <v>5</v>
      </c>
      <c r="E14" s="21" t="inlineStr">
        <is>
          <t>poor</t>
        </is>
      </c>
    </row>
    <row r="15">
      <c r="A15" s="21" t="n"/>
      <c r="B15" s="21" t="inlineStr">
        <is>
          <t>Very Poor</t>
        </is>
      </c>
      <c r="C15" s="21" t="inlineStr">
        <is>
          <t>301–400</t>
        </is>
      </c>
      <c r="D15" s="21" t="n">
        <v>2</v>
      </c>
      <c r="E15" s="21" t="inlineStr">
        <is>
          <t>very_poor</t>
        </is>
      </c>
    </row>
    <row r="16">
      <c r="A16" s="21" t="n"/>
      <c r="B16" s="21" t="inlineStr">
        <is>
          <t>Severe</t>
        </is>
      </c>
      <c r="C16" s="21" t="inlineStr">
        <is>
          <t>&gt;400</t>
        </is>
      </c>
      <c r="D16" s="21" t="n">
        <v>0</v>
      </c>
      <c r="E16" s="21" t="inlineStr">
        <is>
          <t>severe</t>
        </is>
      </c>
    </row>
    <row r="17">
      <c r="A17" s="24" t="inlineStr">
        <is>
          <t>UV</t>
        </is>
      </c>
      <c r="B17" s="25" t="n"/>
      <c r="C17" s="25" t="n"/>
      <c r="D17" s="25" t="n"/>
      <c r="E17" s="25" t="n"/>
    </row>
    <row r="18">
      <c r="A18" s="21" t="n"/>
      <c r="B18" s="21" t="inlineStr">
        <is>
          <t>Low</t>
        </is>
      </c>
      <c r="C18" s="21" t="inlineStr">
        <is>
          <t>0–2</t>
        </is>
      </c>
      <c r="D18" s="21" t="n">
        <v>25</v>
      </c>
      <c r="E18" s="21" t="inlineStr">
        <is>
          <t>low</t>
        </is>
      </c>
    </row>
    <row r="19">
      <c r="A19" s="21" t="n"/>
      <c r="B19" s="21" t="inlineStr">
        <is>
          <t>Moderate</t>
        </is>
      </c>
      <c r="C19" s="21" t="inlineStr">
        <is>
          <t>3–5</t>
        </is>
      </c>
      <c r="D19" s="21" t="n">
        <v>18</v>
      </c>
      <c r="E19" s="21" t="inlineStr">
        <is>
          <t>moderate</t>
        </is>
      </c>
    </row>
    <row r="20">
      <c r="A20" s="21" t="n"/>
      <c r="B20" s="21" t="inlineStr">
        <is>
          <t>High</t>
        </is>
      </c>
      <c r="C20" s="21" t="inlineStr">
        <is>
          <t>6–7</t>
        </is>
      </c>
      <c r="D20" s="21" t="inlineStr">
        <is>
          <t>11</t>
        </is>
      </c>
      <c r="E20" s="21" t="inlineStr">
        <is>
          <t>high</t>
        </is>
      </c>
    </row>
    <row r="21">
      <c r="A21" s="21" t="n"/>
      <c r="B21" s="21" t="inlineStr">
        <is>
          <t>Very High</t>
        </is>
      </c>
      <c r="C21" s="21" t="inlineStr">
        <is>
          <t>8–10</t>
        </is>
      </c>
      <c r="D21" s="21" t="inlineStr">
        <is>
          <t>5</t>
        </is>
      </c>
      <c r="E21" s="21" t="inlineStr">
        <is>
          <t>very_high</t>
        </is>
      </c>
    </row>
    <row r="22">
      <c r="A22" s="21" t="n"/>
      <c r="B22" s="21" t="inlineStr">
        <is>
          <t>Extreme</t>
        </is>
      </c>
      <c r="C22" s="21" t="inlineStr">
        <is>
          <t>11+</t>
        </is>
      </c>
      <c r="D22" s="21" t="n">
        <v>0</v>
      </c>
      <c r="E22" s="21" t="inlineStr">
        <is>
          <t>extreme</t>
        </is>
      </c>
    </row>
    <row r="23">
      <c r="A23" s="24" t="inlineStr">
        <is>
          <t>Humidity</t>
        </is>
      </c>
      <c r="B23" s="25" t="n"/>
      <c r="C23" s="25" t="n"/>
      <c r="D23" s="25" t="n"/>
      <c r="E23" s="25" t="n"/>
    </row>
    <row r="24">
      <c r="A24" s="21" t="n"/>
      <c r="B24" s="21" t="inlineStr">
        <is>
          <t>Critical Low</t>
        </is>
      </c>
      <c r="C24" s="21" t="inlineStr">
        <is>
          <t>&lt;10%</t>
        </is>
      </c>
      <c r="D24" s="21" t="n">
        <v>0</v>
      </c>
      <c r="E24" s="21" t="inlineStr">
        <is>
          <t>critical_low</t>
        </is>
      </c>
    </row>
    <row r="25">
      <c r="A25" s="21" t="n"/>
      <c r="B25" s="21" t="inlineStr">
        <is>
          <t>Very Low</t>
        </is>
      </c>
      <c r="C25" s="21" t="inlineStr">
        <is>
          <t>10–19%</t>
        </is>
      </c>
      <c r="D25" s="21" t="n">
        <v>5</v>
      </c>
      <c r="E25" s="21" t="inlineStr">
        <is>
          <t>very_low</t>
        </is>
      </c>
    </row>
    <row r="26">
      <c r="A26" s="21" t="n"/>
      <c r="B26" s="21" t="inlineStr">
        <is>
          <t>Low</t>
        </is>
      </c>
      <c r="C26" s="21" t="inlineStr">
        <is>
          <t>20–39%</t>
        </is>
      </c>
      <c r="D26" s="21" t="n">
        <v>12</v>
      </c>
      <c r="E26" s="21" t="inlineStr">
        <is>
          <t>low</t>
        </is>
      </c>
    </row>
    <row r="27">
      <c r="A27" s="21" t="n"/>
      <c r="B27" s="21" t="inlineStr">
        <is>
          <t>Optimal</t>
        </is>
      </c>
      <c r="C27" s="21" t="inlineStr">
        <is>
          <t>40–60%</t>
        </is>
      </c>
      <c r="D27" s="21" t="n">
        <v>25</v>
      </c>
      <c r="E27" s="21" t="inlineStr">
        <is>
          <t>optimal</t>
        </is>
      </c>
    </row>
    <row r="28">
      <c r="A28" s="21" t="n"/>
      <c r="B28" s="21" t="inlineStr">
        <is>
          <t>High</t>
        </is>
      </c>
      <c r="C28" s="21" t="inlineStr">
        <is>
          <t>61–79%</t>
        </is>
      </c>
      <c r="D28" s="21" t="inlineStr">
        <is>
          <t>15</t>
        </is>
      </c>
      <c r="E28" s="21" t="inlineStr">
        <is>
          <t>high</t>
        </is>
      </c>
    </row>
    <row r="29">
      <c r="A29" s="21" t="n"/>
      <c r="B29" s="21" t="inlineStr">
        <is>
          <t>Very High</t>
        </is>
      </c>
      <c r="C29" s="21" t="inlineStr">
        <is>
          <t>80–89%</t>
        </is>
      </c>
      <c r="D29" s="21" t="inlineStr">
        <is>
          <t>9</t>
        </is>
      </c>
      <c r="E29" s="21" t="inlineStr">
        <is>
          <t>very_high</t>
        </is>
      </c>
    </row>
    <row r="30">
      <c r="A30" s="21" t="n"/>
      <c r="B30" s="21" t="inlineStr">
        <is>
          <t>Extreme</t>
        </is>
      </c>
      <c r="C30" s="21" t="inlineStr">
        <is>
          <t>&gt;90%</t>
        </is>
      </c>
      <c r="D30" s="21" t="inlineStr">
        <is>
          <t>5</t>
        </is>
      </c>
      <c r="E30" s="21" t="inlineStr">
        <is>
          <t>extreme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tabSelected="1" workbookViewId="0">
      <selection activeCell="A1" sqref="A1"/>
    </sheetView>
  </sheetViews>
  <sheetFormatPr baseColWidth="10" defaultColWidth="8.83203125" defaultRowHeight="15"/>
  <cols>
    <col width="14" customWidth="1" style="72" min="1" max="1"/>
    <col width="40" customWidth="1" style="72" min="2" max="2"/>
    <col width="12" customWidth="1" style="72" min="3" max="3"/>
    <col width="45" customWidth="1" style="72" min="4" max="5"/>
  </cols>
  <sheetData>
    <row r="1" ht="16" customHeight="1" s="72">
      <c r="A1" s="26" t="inlineStr">
        <is>
          <t>Tier</t>
        </is>
      </c>
      <c r="B1" s="26" t="inlineStr">
        <is>
          <t>Criteria</t>
        </is>
      </c>
      <c r="C1" s="26" t="inlineStr">
        <is>
          <t>Color</t>
        </is>
      </c>
      <c r="D1" s="26" t="inlineStr">
        <is>
          <t>Operational meaning</t>
        </is>
      </c>
      <c r="E1" s="26" t="inlineStr">
        <is>
          <t>60% problem signal</t>
        </is>
      </c>
    </row>
    <row r="2" ht="60" customHeight="1" s="72">
      <c r="A2" s="27" t="inlineStr">
        <is>
          <t>HIGH</t>
        </is>
      </c>
      <c r="B2" s="6" t="inlineStr">
        <is>
          <t>≥2 PMID-cited findings AND ≥1 India/Fitzpatrick III–V relevant</t>
        </is>
      </c>
      <c r="C2" s="28" t="inlineStr">
        <is>
          <t>HIGH</t>
        </is>
      </c>
      <c r="D2" s="6" t="inlineStr">
        <is>
          <t>Engine can surface confidently; minimal editorial caveat needed.</t>
        </is>
      </c>
      <c r="E2" s="6" t="inlineStr">
        <is>
          <t>Not a gap.</t>
        </is>
      </c>
    </row>
    <row r="3" ht="60" customHeight="1" s="72">
      <c r="A3" s="29" t="inlineStr">
        <is>
          <t>MODERATE</t>
        </is>
      </c>
      <c r="B3" s="6" t="inlineStr">
        <is>
          <t>≥2 PMID-cited findings OR (≥1 PMID + ≥1 book citation)</t>
        </is>
      </c>
      <c r="C3" s="30" t="inlineStr">
        <is>
          <t>MODERATE</t>
        </is>
      </c>
      <c r="D3" s="6" t="inlineStr">
        <is>
          <t>Engine surfaces with standard caveat; flag for editorial review.</t>
        </is>
      </c>
      <c r="E3" s="6" t="inlineStr">
        <is>
          <t>Partial gap — India-specific research needed.</t>
        </is>
      </c>
    </row>
    <row r="4" ht="60" customHeight="1" s="72">
      <c r="A4" s="31" t="inlineStr">
        <is>
          <t>INFERRED</t>
        </is>
      </c>
      <c r="B4" s="6" t="inlineStr">
        <is>
          <t>Mechanism-consistent extrapolation only (no direct PMID for the cell)</t>
        </is>
      </c>
      <c r="C4" s="32" t="inlineStr">
        <is>
          <t>INFERRED</t>
        </is>
      </c>
      <c r="D4" s="6" t="inlineStr">
        <is>
          <t>Engine surfaces with explicit hedge; treat as roadmap item.</t>
        </is>
      </c>
      <c r="E4" s="6" t="inlineStr">
        <is>
          <t>Direct 60% problem signal — research priority.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5"/>
  <sheetViews>
    <sheetView showGridLines="0" topLeftCell="B12" workbookViewId="0">
      <selection activeCell="A1" sqref="A1"/>
    </sheetView>
  </sheetViews>
  <sheetFormatPr baseColWidth="10" defaultColWidth="8.83203125" defaultRowHeight="15"/>
  <cols>
    <col width="16" customWidth="1" style="72" min="1" max="1"/>
    <col width="112" customWidth="1" style="72" min="2" max="2"/>
    <col width="36" customWidth="1" style="72" min="3" max="3"/>
    <col width="42" customWidth="1" style="72" min="4" max="4"/>
  </cols>
  <sheetData>
    <row r="1" ht="120" customHeight="1" s="72">
      <c r="A1" s="58" t="inlineStr">
        <is>
          <t>Time-of-Day Logic — engine specification (v3.5, 3-window model)</t>
        </is>
      </c>
    </row>
    <row r="2">
      <c r="A2" s="71" t="inlineStr">
        <is>
          <t>PURPOSE: scenario cells describe CURRENT environmental bands (UV/AQI/temperature/humidity). They are time-blind — the same cell shows the same alert at 7am and 9pm. This sheet specifies how the engine reshapes the ACTION half of each alert by the user's LOCAL clock. The science (the condition-describing first sentence) does not change — only the action / framing does. No cells are pre-generated; this is an implementation spec.</t>
        </is>
      </c>
    </row>
    <row r="4" ht="51" customHeight="1" s="72">
      <c r="A4" s="59" t="inlineStr">
        <is>
          <t>1. The three time windows (user's local time)</t>
        </is>
      </c>
    </row>
    <row r="5" ht="16" customHeight="1" s="72">
      <c r="A5" s="60" t="inlineStr">
        <is>
          <t>Window</t>
        </is>
      </c>
      <c r="B5" s="60" t="inlineStr">
        <is>
          <t>Local time</t>
        </is>
      </c>
      <c r="C5" s="60" t="inlineStr">
        <is>
          <t>Framing</t>
        </is>
      </c>
      <c r="D5" s="60" t="inlineStr">
        <is>
          <t>What the alert should do</t>
        </is>
      </c>
    </row>
    <row r="6" ht="48" customHeight="1" s="72">
      <c r="A6" s="61" t="inlineStr">
        <is>
          <t>MORNING</t>
        </is>
      </c>
      <c r="B6" s="61" t="inlineStr">
        <is>
          <t>before ~09:00</t>
        </is>
      </c>
      <c r="C6" s="61" t="inlineStr">
        <is>
          <t>CURRENT + ANTICIPATORY</t>
        </is>
      </c>
      <c r="D6" s="61" t="inlineStr">
        <is>
          <t>State what conditions are RIGHT NOW, then — only if a band change is forecast today — add the 'later it will…' note so the user can prep before going out.</t>
        </is>
      </c>
    </row>
    <row r="7" ht="48" customHeight="1" s="72">
      <c r="A7" s="62" t="inlineStr">
        <is>
          <t>DAYTIME</t>
        </is>
      </c>
      <c r="B7" s="62" t="inlineStr">
        <is>
          <t>09:00–16:00</t>
        </is>
      </c>
      <c r="C7" s="62" t="inlineStr">
        <is>
          <t>CURRENT (peak / present-tense)</t>
        </is>
      </c>
      <c r="D7" s="62" t="inlineStr">
        <is>
          <t>Describe what is happening now and the protective action. This is exactly what the existing v3.5 cell text already does.</t>
        </is>
      </c>
    </row>
    <row r="8" ht="64" customHeight="1" s="72">
      <c r="A8" s="61" t="inlineStr">
        <is>
          <t>EVENING→NIGHT</t>
        </is>
      </c>
      <c r="B8" s="61" t="inlineStr">
        <is>
          <t>after ~16:00</t>
        </is>
      </c>
      <c r="C8" s="61" t="inlineStr">
        <is>
          <t>CURRENT → repair</t>
        </is>
      </c>
      <c r="D8" s="61" t="inlineStr">
        <is>
          <t>Describe current conditions (the peak is behind, so little left to anticipate today). As evening sets in, pivot the action from 'protect' to 'cleanse off the day + overnight repair'.</t>
        </is>
      </c>
    </row>
    <row r="10">
      <c r="A10" s="71" t="inlineStr">
        <is>
          <t>WHY THREE, NOT FOUR: an earlier draft used a pure-anticipatory morning that hid the present ('UV climbs to extreme by midday') and an anticipatory evening. Both were wrong. Morning must be honest about NOW (a 7am walker needs to know UV is low right now) AND flag the coming peak. After ~4pm the day's peak has passed, so there is nothing left to anticipate — the alert is simply current conditions easing into the evening repair story. Anticipating at 6pm would mean forecasting tomorrow, which is a different feature.</t>
        </is>
      </c>
    </row>
    <row r="12" ht="85" customHeight="1" s="72">
      <c r="A12" s="59" t="inlineStr">
        <is>
          <t>2. When to add the anticipatory 'coming change' note — the band-change rule</t>
        </is>
      </c>
    </row>
    <row r="13">
      <c r="A13" s="71" t="inlineStr">
        <is>
          <t>RULE: in the MORNING window, add the anticipatory note for ANY factor — UV, AQI, Temperature OR Humidity — IF AND ONLY IF today's forecast shows that factor crossing into a DIFFERENT BAND later today. The trigger is a forecast band change, not which factor it is. This is data-driven, not factor-stereotyped: if UV stays 'Low' all day, do NOT promise a peak; if Temperature jumps Warm→Extreme Heat by afternoon, DO warn — even though temperature is normally a 'current' factor.</t>
        </is>
      </c>
    </row>
    <row r="15" ht="16" customHeight="1" s="72">
      <c r="A15" s="60" t="inlineStr">
        <is>
          <t>Factor</t>
        </is>
      </c>
      <c r="B15" s="60" t="inlineStr">
        <is>
          <t>Typical morning behaviour</t>
        </is>
      </c>
      <c r="C15" s="60" t="inlineStr">
        <is>
          <t>Anticipatory note fires when…</t>
        </is>
      </c>
      <c r="D15" s="60" t="inlineStr">
        <is>
          <t>Example morning line</t>
        </is>
      </c>
    </row>
    <row r="16" ht="32" customHeight="1" s="72">
      <c r="A16" s="61" t="inlineStr">
        <is>
          <t>UV</t>
        </is>
      </c>
      <c r="B16" s="61" t="inlineStr">
        <is>
          <t>Almost always climbs from ~0 to a midday peak → usually crosses bands.</t>
        </is>
      </c>
      <c r="C16" s="61" t="inlineStr">
        <is>
          <t>Forecast peak band &gt; current band (the common case).</t>
        </is>
      </c>
      <c r="D16" s="61" t="inlineStr">
        <is>
          <t>'UV is low now but climbs to Very High by midday — sun protection on before you head out.'</t>
        </is>
      </c>
    </row>
    <row r="17" ht="32" customHeight="1" s="72">
      <c r="A17" s="62" t="inlineStr">
        <is>
          <t>AQI</t>
        </is>
      </c>
      <c r="B17" s="62" t="inlineStr">
        <is>
          <t>Often worsens through the morning commute / evening inversion in cities.</t>
        </is>
      </c>
      <c r="C17" s="62" t="inlineStr">
        <is>
          <t>Forecast AQI band worsens later (e.g. Moderate→Poor).</t>
        </is>
      </c>
      <c r="D17" s="62" t="inlineStr">
        <is>
          <t>'Air is moderate now but worsens through the commute — cleanse off grime when you get in.'</t>
        </is>
      </c>
    </row>
    <row r="18" ht="32" customHeight="1" s="72">
      <c r="A18" s="61" t="inlineStr">
        <is>
          <t>Temperature</t>
        </is>
      </c>
      <c r="B18" s="61" t="inlineStr">
        <is>
          <t>Usually stable band; occasionally crosses on heatwave / cold-snap days.</t>
        </is>
      </c>
      <c r="C18" s="61" t="inlineStr">
        <is>
          <t>Forecast crosses a band (e.g. Warm→Extreme Heat, or Cool→Cold tonight).</t>
        </is>
      </c>
      <c r="D18" s="61" t="inlineStr">
        <is>
          <t>'Pleasant now, but it climbs into a heatwave by afternoon — plan shade and water.'</t>
        </is>
      </c>
    </row>
    <row r="19" ht="32" customHeight="1" s="72">
      <c r="A19" s="62" t="inlineStr">
        <is>
          <t>Humidity</t>
        </is>
      </c>
      <c r="B19" s="62" t="inlineStr">
        <is>
          <t>Usually stable; can cross around monsoon onset or a weather front.</t>
        </is>
      </c>
      <c r="C19" s="62" t="inlineStr">
        <is>
          <t>Forecast crosses a band (e.g. Optimal→Very High as rain sets in).</t>
        </is>
      </c>
      <c r="D19" s="62" t="inlineStr">
        <is>
          <t>'Comfortable now, but it turns very humid later — keep skin and folds dry through the day.'</t>
        </is>
      </c>
    </row>
    <row r="21">
      <c r="A21" s="71" t="inlineStr">
        <is>
          <t>If the factor's band is forecast to stay the SAME all day, the morning alert is just current-conditions (no anticipatory clause). If only the current value is available (no forecast), omit the anticipatory note entirely — never invent a peak.</t>
        </is>
      </c>
    </row>
    <row r="23" ht="102" customHeight="1" s="72">
      <c r="A23" s="59" t="inlineStr">
        <is>
          <t>3. Worked examples — same sensor reading, six open-times (3-window model)</t>
        </is>
      </c>
    </row>
    <row r="24">
      <c r="A24" s="71" t="inlineStr">
        <is>
          <t>Example A — UV forecast to cross Low→Extreme today (band change → anticipatory note fires in the morning):</t>
        </is>
      </c>
    </row>
    <row r="25" ht="16" customHeight="1" s="72">
      <c r="A25" s="60" t="inlineStr">
        <is>
          <t>Opens at</t>
        </is>
      </c>
      <c r="B25" s="60" t="inlineStr">
        <is>
          <t>UV now</t>
        </is>
      </c>
      <c r="C25" s="60" t="inlineStr">
        <is>
          <t>Window</t>
        </is>
      </c>
      <c r="D25" s="60" t="inlineStr">
        <is>
          <t>L0 the guest should see</t>
        </is>
      </c>
    </row>
    <row r="26" ht="48" customHeight="1" s="72">
      <c r="A26" s="61" t="inlineStr">
        <is>
          <t>7:00 am</t>
        </is>
      </c>
      <c r="B26" s="61" t="inlineStr">
        <is>
          <t>Low (~1)</t>
        </is>
      </c>
      <c r="C26" s="61" t="inlineStr">
        <is>
          <t>MORNING</t>
        </is>
      </c>
      <c r="D26" s="61" t="inlineStr">
        <is>
          <t>UV is low right now but climbs to extreme by midday. Easy outdoors now; sun protection on before you're out later.</t>
        </is>
      </c>
    </row>
    <row r="27" ht="32" customHeight="1" s="72">
      <c r="A27" s="62" t="inlineStr">
        <is>
          <t>9:00 am</t>
        </is>
      </c>
      <c r="B27" s="62" t="inlineStr">
        <is>
          <t>High (~6)</t>
        </is>
      </c>
      <c r="C27" s="62" t="inlineStr">
        <is>
          <t>MORNING→DAYTIME</t>
        </is>
      </c>
      <c r="D27" s="62" t="inlineStr">
        <is>
          <t>UV is strong now and still climbing. Cover up and use daily broad-spectrum sun protection.</t>
        </is>
      </c>
    </row>
    <row r="28" ht="32" customHeight="1" s="72">
      <c r="A28" s="61" t="inlineStr">
        <is>
          <t>12:00 noon</t>
        </is>
      </c>
      <c r="B28" s="61" t="inlineStr">
        <is>
          <t>Extreme (~11)</t>
        </is>
      </c>
      <c r="C28" s="61" t="inlineStr">
        <is>
          <t>DAYTIME</t>
        </is>
      </c>
      <c r="D28" s="61" t="inlineStr">
        <is>
          <t>UV is at danger levels — skin can burn in minutes. Limit midday sun; cover up and reapply often.</t>
        </is>
      </c>
    </row>
    <row r="29" ht="32" customHeight="1" s="72">
      <c r="A29" s="62" t="inlineStr">
        <is>
          <t>4:00 pm</t>
        </is>
      </c>
      <c r="B29" s="62" t="inlineStr">
        <is>
          <t>Moderate (~5)</t>
        </is>
      </c>
      <c r="C29" s="62" t="inlineStr">
        <is>
          <t>EVENING</t>
        </is>
      </c>
      <c r="D29" s="62" t="inlineStr">
        <is>
          <t>UV is easing but still real. Keep protection on if you're out — the worst is behind you.</t>
        </is>
      </c>
    </row>
    <row r="30" ht="32" customHeight="1" s="72">
      <c r="A30" s="61" t="inlineStr">
        <is>
          <t>6:00 pm</t>
        </is>
      </c>
      <c r="B30" s="61" t="inlineStr">
        <is>
          <t>Low (~1)</t>
        </is>
      </c>
      <c r="C30" s="61" t="inlineStr">
        <is>
          <t>EVENING→NIGHT</t>
        </is>
      </c>
      <c r="D30" s="61" t="inlineStr">
        <is>
          <t>The day's strong sun is over. Cleanse off sweat and sunscreen when you settle in.</t>
        </is>
      </c>
    </row>
    <row r="31" ht="32" customHeight="1" s="72">
      <c r="A31" s="62" t="inlineStr">
        <is>
          <t>9:00 pm</t>
        </is>
      </c>
      <c r="B31" s="62" t="inlineStr">
        <is>
          <t>0</t>
        </is>
      </c>
      <c r="C31" s="62" t="inlineStr">
        <is>
          <t>NIGHT</t>
        </is>
      </c>
      <c r="D31" s="62" t="inlineStr">
        <is>
          <t>Sun load for the day is done. Cleanse off the day, moisturise, and let skin repair overnight.</t>
        </is>
      </c>
    </row>
    <row r="33">
      <c r="A33" s="71" t="inlineStr">
        <is>
          <t>Example B — Temperature forecast Warm→Extreme Heat (a 'current' factor that DOES get an anticipatory note because the band changes):</t>
        </is>
      </c>
    </row>
    <row r="34" ht="16" customHeight="1" s="72">
      <c r="A34" s="60" t="inlineStr">
        <is>
          <t>Opens at</t>
        </is>
      </c>
      <c r="B34" s="60" t="inlineStr">
        <is>
          <t>Window</t>
        </is>
      </c>
      <c r="C34" s="60" t="inlineStr">
        <is>
          <t>L0 the guest should see</t>
        </is>
      </c>
    </row>
    <row r="35" ht="48" customHeight="1" s="72">
      <c r="A35" s="62" t="inlineStr">
        <is>
          <t>7:00 am</t>
        </is>
      </c>
      <c r="B35" s="62" t="inlineStr">
        <is>
          <t>MORNING</t>
        </is>
      </c>
      <c r="C35" s="62" t="inlineStr">
        <is>
          <t>Warm and comfortable now, but a heatwave builds by afternoon. Plan shade and water before it peaks.</t>
        </is>
      </c>
    </row>
    <row r="36" ht="48" customHeight="1" s="72">
      <c r="A36" s="61" t="inlineStr">
        <is>
          <t>12:00 noon</t>
        </is>
      </c>
      <c r="B36" s="61" t="inlineStr">
        <is>
          <t>DAYTIME</t>
        </is>
      </c>
      <c r="C36" s="61" t="inlineStr">
        <is>
          <t>Heatwave conditions now — your body and skin are dehydrating. Drink water, stay shaded, rinse off sweat.</t>
        </is>
      </c>
    </row>
    <row r="37" ht="48" customHeight="1" s="72">
      <c r="A37" s="62" t="inlineStr">
        <is>
          <t>6:00 pm</t>
        </is>
      </c>
      <c r="B37" s="62" t="inlineStr">
        <is>
          <t>EVENING→NIGHT</t>
        </is>
      </c>
      <c r="C37" s="62" t="inlineStr">
        <is>
          <t>The peak heat is easing. Rehydrate, rinse off the day's sweat, and keep skin lightly moisturised.</t>
        </is>
      </c>
    </row>
    <row r="38" ht="48" customHeight="1" s="72">
      <c r="A38" s="61" t="inlineStr">
        <is>
          <t>9:00 pm</t>
        </is>
      </c>
      <c r="B38" s="61" t="inlineStr">
        <is>
          <t>NIGHT</t>
        </is>
      </c>
      <c r="C38" s="61" t="inlineStr">
        <is>
          <t>Cooler now. A gentle cleanse and a light moisturiser before bed help skin recover from the hot day.</t>
        </is>
      </c>
    </row>
    <row r="40">
      <c r="A40" s="71" t="inlineStr">
        <is>
          <t>Example C — Humidity Very High and forecast to STAY Very High all day (no band change → NO anticipatory note; current-conditions throughout):</t>
        </is>
      </c>
    </row>
    <row r="41" ht="16" customHeight="1" s="72">
      <c r="A41" s="60" t="inlineStr">
        <is>
          <t>Opens at</t>
        </is>
      </c>
      <c r="B41" s="60" t="inlineStr">
        <is>
          <t>Window</t>
        </is>
      </c>
      <c r="C41" s="60" t="inlineStr">
        <is>
          <t>L0 the guest should see</t>
        </is>
      </c>
    </row>
    <row r="42" ht="48" customHeight="1" s="72">
      <c r="A42" s="61" t="inlineStr">
        <is>
          <t>7:00 am</t>
        </is>
      </c>
      <c r="B42" s="61" t="inlineStr">
        <is>
          <t>MORNING</t>
        </is>
      </c>
      <c r="C42" s="61" t="inlineStr">
        <is>
          <t>Very humid, sweaty air today. Keep skin and folds dry; use a light, water-based moisturiser.</t>
        </is>
      </c>
    </row>
    <row r="43" ht="32" customHeight="1" s="72">
      <c r="A43" s="62" t="inlineStr">
        <is>
          <t>12:00 noon</t>
        </is>
      </c>
      <c r="B43" s="62" t="inlineStr">
        <is>
          <t>DAYTIME</t>
        </is>
      </c>
      <c r="C43" s="62" t="inlineStr">
        <is>
          <t>Very humid — sweat and oil sit on skin. Cleanse off sweat and keep folds dry.</t>
        </is>
      </c>
    </row>
    <row r="44" ht="48" customHeight="1" s="72">
      <c r="A44" s="61" t="inlineStr">
        <is>
          <t>9:00 pm</t>
        </is>
      </c>
      <c r="B44" s="61" t="inlineStr">
        <is>
          <t>NIGHT</t>
        </is>
      </c>
      <c r="C44" s="61" t="inlineStr">
        <is>
          <t>Still humid tonight. A gentle cleanse before bed clears sweat and oil; keep moisturiser light.</t>
        </is>
      </c>
    </row>
    <row r="46" ht="68" customHeight="1" s="72">
      <c r="A46" s="59" t="inlineStr">
        <is>
          <t>4. How each window reshapes the three alert levels</t>
        </is>
      </c>
    </row>
    <row r="47" ht="16" customHeight="1" s="72">
      <c r="A47" s="60" t="inlineStr">
        <is>
          <t>Level</t>
        </is>
      </c>
      <c r="B47" s="60" t="inlineStr">
        <is>
          <t>Morning (current + anticipatory)</t>
        </is>
      </c>
      <c r="C47" s="60" t="inlineStr">
        <is>
          <t>Daytime (current peak)</t>
        </is>
      </c>
      <c r="D47" s="60" t="inlineStr">
        <is>
          <t>Evening→Night (current → repair)</t>
        </is>
      </c>
    </row>
    <row r="48" ht="32" customHeight="1" s="72">
      <c r="A48" s="61" t="inlineStr">
        <is>
          <t>L0 (≤20w)</t>
        </is>
      </c>
      <c r="B48" s="61" t="inlineStr">
        <is>
          <t>Current state + 'prep before you go out'; add coming-band note only if forecast to change.</t>
        </is>
      </c>
      <c r="C48" s="61" t="inlineStr">
        <is>
          <t>Current condition + present protective action. = existing cell.</t>
        </is>
      </c>
      <c r="D48" s="61" t="inlineStr">
        <is>
          <t>Current easing → 'cleanse off the day'; by night, repair line only (no 'protect/shield').</t>
        </is>
      </c>
    </row>
    <row r="49" ht="32" customHeight="1" s="72">
      <c r="A49" s="62" t="inlineStr">
        <is>
          <t>L1 (≤40w)</t>
        </is>
      </c>
      <c r="B49" s="62" t="inlineStr">
        <is>
          <t>Current personalised action + anticipatory prep; keep 'if outdoor time today is long' frame.</t>
        </is>
      </c>
      <c r="C49" s="62" t="inlineStr">
        <is>
          <t>Current personalised action (existing cell).</t>
        </is>
      </c>
      <c r="D49" s="62" t="inlineStr">
        <is>
          <t>Protect-if-still-out early; by night: cleanse off the day, moisturise, note overnight repair.</t>
        </is>
      </c>
    </row>
    <row r="50" ht="32" customHeight="1" s="72">
      <c r="A50" s="61" t="inlineStr">
        <is>
          <t>L2 (60–90w)</t>
        </is>
      </c>
      <c r="B50" s="61" t="inlineStr">
        <is>
          <t>Science + current state + coming-peak prep close.</t>
        </is>
      </c>
      <c r="C50" s="61" t="inlineStr">
        <is>
          <t>Existing explainer (existing cell).</t>
        </is>
      </c>
      <c r="D50" s="61" t="inlineStr">
        <is>
          <t>Science + 'peak behind you, move to cleanse/repair' close. Drop daytime directives at night.</t>
        </is>
      </c>
    </row>
    <row r="52" ht="34" customHeight="1" s="72">
      <c r="A52" s="59" t="inlineStr">
        <is>
          <t>5. Engine rules &amp; edge cases</t>
        </is>
      </c>
    </row>
    <row r="53" ht="16" customHeight="1" s="72">
      <c r="A53" s="60" t="inlineStr">
        <is>
          <t>#</t>
        </is>
      </c>
      <c r="B53" s="60" t="inlineStr">
        <is>
          <t>Rule</t>
        </is>
      </c>
    </row>
    <row r="54" ht="16" customHeight="1" s="72">
      <c r="A54" s="61" t="inlineStr">
        <is>
          <t>R1</t>
        </is>
      </c>
      <c r="B54" s="61" t="inlineStr">
        <is>
          <t>Window is derived from the USER'S LOCAL TIME (device clock / zone), not server time.</t>
        </is>
      </c>
    </row>
    <row r="55" ht="32" customHeight="1" s="72">
      <c r="A55" s="62" t="inlineStr">
        <is>
          <t>R2</t>
        </is>
      </c>
      <c r="B55" s="62" t="inlineStr">
        <is>
          <t>Anticipatory note fires ONLY on a forecast BAND CHANGE for that factor today (any of the 4 factors). No forecast available → no anticipatory note; never invent a peak.</t>
        </is>
      </c>
    </row>
    <row r="56" ht="32" customHeight="1" s="72">
      <c r="A56" s="61" t="inlineStr">
        <is>
          <t>R3</t>
        </is>
      </c>
      <c r="B56" s="61" t="inlineStr">
        <is>
          <t>After ~16:00 do NOT anticipate later-today peaks (the peak has passed). Only describe current conditions easing into evening repair. (Forecasting tomorrow is a separate feature.)</t>
        </is>
      </c>
    </row>
    <row r="57" ht="32" customHeight="1" s="72">
      <c r="A57" s="62" t="inlineStr">
        <is>
          <t>R4</t>
        </is>
      </c>
      <c r="B57" s="62" t="inlineStr">
        <is>
          <t>NIGHT must not use daytime protection verbs ('cover up','seek shade','reapply sunscreen'). Validation should hard-block these after ~20:00 for UV/AQI.</t>
        </is>
      </c>
    </row>
    <row r="58" ht="16" customHeight="1" s="72">
      <c r="A58" s="61" t="inlineStr">
        <is>
          <t>R5</t>
        </is>
      </c>
      <c r="B58" s="61" t="inlineStr">
        <is>
          <t>Risk SCORE and confidence tier do NOT change with time of day — only the wording changes.</t>
        </is>
      </c>
    </row>
    <row r="59" ht="32" customHeight="1" s="72">
      <c r="A59" s="62" t="inlineStr">
        <is>
          <t>R6</t>
        </is>
      </c>
      <c r="B59" s="62" t="inlineStr">
        <is>
          <t>Window boundaries (≈09:00 and ≈16:00) are defaults; expose as config. Sunrise/sunset-aware boundaries are a v-next nicety (esp. the Himalayan zone where daylight shifts seasonally).</t>
        </is>
      </c>
    </row>
    <row r="60" ht="32" customHeight="1" s="72">
      <c r="A60" s="61" t="inlineStr">
        <is>
          <t>R7</t>
        </is>
      </c>
      <c r="B60" s="61" t="inlineStr">
        <is>
          <t>Compound scenarios follow the same overlay; the dominant-driver action gets the window reshape (e.g. Beach Day UV at 9pm → 'cleanse off salt, sand and sunscreen; rehydrate skin').</t>
        </is>
      </c>
    </row>
    <row r="61" ht="16" customHeight="1" s="72">
      <c r="A61" s="62" t="inlineStr">
        <is>
          <t>R8</t>
        </is>
      </c>
      <c r="B61" s="62" t="inlineStr">
        <is>
          <t>The overlay applies to BOTH guest and personalised alerts; guest simply lacks the concern-specific clause.</t>
        </is>
      </c>
    </row>
    <row r="62" ht="32" customHeight="1" s="72">
      <c r="A62" s="61" t="inlineStr">
        <is>
          <t>R9</t>
        </is>
      </c>
      <c r="B62" s="61" t="inlineStr">
        <is>
          <t>Daytime window text = the existing v3.5 cell text as-is. So only the morning anticipatory clause and the evening/night repair clause are new per cell.</t>
        </is>
      </c>
    </row>
    <row r="64" ht="51" customHeight="1" s="72">
      <c r="A64" s="59" t="inlineStr">
        <is>
          <t>6. Build shortcut + recommended implementation</t>
        </is>
      </c>
    </row>
    <row r="65">
      <c r="A65" s="71" t="inlineStr">
        <is>
          <t>REUSE: the Evidence Base (HLHP_Evidence_Base.xlsx) already has Time_of_Day_Phase, Alert_L1_Evening_Personalised and Alert_L1_Evening_Guest columns (never imported here) — use them to seed the EVENING/NIGHT wording. IMPLEMENTATION: build a TIME OVERLAY — a small rule-set per factor that rewrites only the action clause by window — rather than multiplying every cell. The cell stays the single source of the science + daytime text; the overlay supplies the morning anticipatory clause (gated on a forecast band change) and the evening/night repair clause. Estimated content: a morning + an evening/night clause per factor and per compound scenario — a few dozen strings, not thousands of new cells.</t>
        </is>
      </c>
    </row>
  </sheetData>
  <mergeCells count="8">
    <mergeCell ref="A13:G13"/>
    <mergeCell ref="A40:G40"/>
    <mergeCell ref="A21:G21"/>
    <mergeCell ref="A24:G24"/>
    <mergeCell ref="A2:G2"/>
    <mergeCell ref="A65:G65"/>
    <mergeCell ref="A33:G33"/>
    <mergeCell ref="A10:G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topLeftCell="B9" zoomScale="125" workbookViewId="0">
      <selection activeCell="A18" sqref="A18"/>
    </sheetView>
  </sheetViews>
  <sheetFormatPr baseColWidth="10" defaultColWidth="8.83203125" defaultRowHeight="15"/>
  <cols>
    <col width="12" customWidth="1" style="72" min="1" max="1"/>
    <col width="26" customWidth="1" style="72" min="2" max="2"/>
    <col width="12" customWidth="1" style="72" min="3" max="3"/>
    <col width="52" customWidth="1" style="72" min="4" max="4"/>
    <col width="25" customWidth="1" style="72" min="5" max="11"/>
    <col width="31.6640625" customWidth="1" style="72" min="12" max="12"/>
    <col width="21.6640625" customWidth="1" style="72" min="13" max="13"/>
    <col width="15" customWidth="1" style="72" min="14" max="14"/>
    <col width="10" customWidth="1" style="72" min="15" max="15"/>
  </cols>
  <sheetData>
    <row r="1" ht="140" customHeight="1" s="72">
      <c r="A1" s="58" t="inlineStr">
        <is>
          <t>Time Overlay — morning + evening/night action clauses (v3.5)</t>
        </is>
      </c>
    </row>
    <row r="2">
      <c r="A2" s="71" t="inlineStr">
        <is>
          <t>HOW THE ENGINE USES THIS: MORNING (before ~09:00): if the forecast moves a factor into a WORSE band, append a morning add-on — rotate D and E; use F instead when the jump is 2+ bands; if the band IMPROVES into a better band, use the good-news note (G); otherwise show current conditions only. EARLY EVENING (~16:00–20:00): use column H (protection wording allowed until ~20:00). NIGHT (after ~20:00): rotate I / J / K — no daytime protection verbs (QA check in column N). Column L adds a rotating 'why it matters' insight (DYK refs → sheet 16). Column M records keying/context flags; column O tracks max words per row. All clauses are product-free (category words only), plain, and short.</t>
        </is>
      </c>
    </row>
    <row r="4" ht="51" customHeight="1" s="72">
      <c r="A4" s="59" t="inlineStr">
        <is>
          <t>Single-factor overlays (by band)</t>
        </is>
      </c>
    </row>
    <row r="5" ht="112" customHeight="1" s="72">
      <c r="A5" s="60" t="inlineStr">
        <is>
          <t>Type</t>
        </is>
      </c>
      <c r="B5" s="60" t="inlineStr">
        <is>
          <t>Factor / Scenario</t>
        </is>
      </c>
      <c r="C5" s="60" t="inlineStr">
        <is>
          <t>Band / Key</t>
        </is>
      </c>
      <c r="D5" s="60" t="inlineStr">
        <is>
          <t>Morning add-on (use only if the band worsens today)</t>
        </is>
      </c>
      <c r="E5" s="60" t="inlineStr">
        <is>
          <t>Morning add-on — variant B (rotate with D)</t>
        </is>
      </c>
      <c r="F5" s="60" t="inlineStr">
        <is>
          <t>Morning add-on — big-jump variant (band worsens 2+ steps)</t>
        </is>
      </c>
      <c r="G5" s="60" t="inlineStr">
        <is>
          <t>Morning good-news note (use only if the band improves today)</t>
        </is>
      </c>
      <c r="H5" s="60" t="inlineStr">
        <is>
          <t>Early-evening action (~4–8pm)</t>
        </is>
      </c>
      <c r="I5" s="60" t="inlineStr">
        <is>
          <t>Night action (after ~8pm)</t>
        </is>
      </c>
      <c r="J5" s="60" t="inlineStr">
        <is>
          <t>Night action — variant B (rotate with I)</t>
        </is>
      </c>
      <c r="K5" s="60" t="inlineStr">
        <is>
          <t>Night action — variant C (rotate with I)</t>
        </is>
      </c>
      <c r="L5" s="60" t="inlineStr">
        <is>
          <t>Why it matters (micro-insight; DYK ref where noted)</t>
        </is>
      </c>
      <c r="M5" s="60" t="inlineStr">
        <is>
          <t>Keying &amp; context flags</t>
        </is>
      </c>
      <c r="N5" s="60" t="inlineStr">
        <is>
          <t>QA: banned night verbs</t>
        </is>
      </c>
      <c r="O5" s="60" t="inlineStr">
        <is>
          <t>QA: max words (D:K)</t>
        </is>
      </c>
    </row>
    <row r="6" ht="240" customHeight="1" s="72">
      <c r="A6" s="61" t="inlineStr">
        <is>
          <t>UV</t>
        </is>
      </c>
      <c r="B6" s="61" t="inlineStr">
        <is>
          <t>UV</t>
        </is>
      </c>
      <c r="C6" s="61" t="inlineStr">
        <is>
          <t>Low</t>
        </is>
      </c>
      <c r="D6" s="61" t="inlineStr">
        <is>
          <t>— (UV low and staying low; no prep note needed)</t>
        </is>
      </c>
      <c r="E6" s="61" t="n"/>
      <c r="F6" s="61" t="n"/>
      <c r="G6" s="61" t="inlineStr">
        <is>
          <t>UV eases right down today — a lighter routine works; enjoy the gentler sun.</t>
        </is>
      </c>
      <c r="H6" s="61" t="inlineStr">
        <is>
          <t>UV is low and fading with the light — nothing extra needed if you're out.</t>
        </is>
      </c>
      <c r="I6" s="61" t="inlineStr">
        <is>
          <t>UV is done for the day — cleanse off the day and moisturise before bed.</t>
        </is>
      </c>
      <c r="J6" s="71" t="inlineStr">
        <is>
          <t>No sun to undo tonight — a simple cleanse and moisturiser will do.</t>
        </is>
      </c>
      <c r="K6" s="71" t="inlineStr">
        <is>
          <t>Quiet sun day — tonight is just cleanse, moisturise, sleep.</t>
        </is>
      </c>
      <c r="L6" s="71" t="inlineStr">
        <is>
          <t>Even darker-toned skin, which filters most UVB, still tans and spots — low UV just means less urgency. (DYK #1)</t>
        </is>
      </c>
      <c r="M6" s="71" t="inlineStr">
        <is>
          <t>Keyed to FORECAST band (add-on describes the band the day rises into)</t>
        </is>
      </c>
      <c r="N6" s="71">
        <f t="array" ref="N6">IF(SUMPRODUCT(--ISNUMBER(SEARCH({"cover up","seek shade","reapply","sun protection","protection on","protect "},I6&amp;" "&amp;J6&amp;" "&amp;K6)))&gt;0,"⚠ banned night verb","OK")</f>
        <v/>
      </c>
      <c r="O6" s="71">
        <f t="array" ref="O6">MAX(IF(LEN(TRIM(D6:K6))=0,0,LEN(TRIM(D6:K6))-LEN(SUBSTITUTE(TRIM(D6:K6)," ",""))+1))</f>
        <v/>
      </c>
    </row>
    <row r="7" ht="192" customHeight="1" s="72">
      <c r="A7" s="62" t="inlineStr">
        <is>
          <t>UV</t>
        </is>
      </c>
      <c r="B7" s="62" t="inlineStr">
        <is>
          <t>UV</t>
        </is>
      </c>
      <c r="C7" s="62" t="inlineStr">
        <is>
          <t>Moderate</t>
        </is>
      </c>
      <c r="D7" s="62" t="inlineStr">
        <is>
          <t>It climbs higher by midday — sun protection on before you head out.</t>
        </is>
      </c>
      <c r="E7" s="62" t="inlineStr">
        <is>
          <t>Heading out? The sun strengthens by midday — protection on first.</t>
        </is>
      </c>
      <c r="F7" s="62" t="n"/>
      <c r="G7" s="62" t="n"/>
      <c r="H7" s="62" t="inlineStr">
        <is>
          <t>UV is easing but still around — keep protection on if you're still out.</t>
        </is>
      </c>
      <c r="I7" s="62" t="inlineStr">
        <is>
          <t>Sun is down — cleanse off sunscreen and the day, then moisturise.</t>
        </is>
      </c>
      <c r="J7" s="71" t="inlineStr">
        <is>
          <t>Day's sun done — wash it off and give skin its overnight drink.</t>
        </is>
      </c>
      <c r="K7" s="71" t="inlineStr">
        <is>
          <t>Sun's off duty — your cleanse takes over from your sunscreen.</t>
        </is>
      </c>
      <c r="L7" s="71" t="inlineStr">
        <is>
          <t>At UV 8 skin reaches damage thresholds within minutes — moderate isn't harmless. (DYK #2)</t>
        </is>
      </c>
      <c r="M7" s="71" t="inlineStr">
        <is>
          <t>Keyed to FORECAST band</t>
        </is>
      </c>
      <c r="N7" s="71">
        <f t="array" ref="N7">IF(SUMPRODUCT(--ISNUMBER(SEARCH({"cover up","seek shade","reapply","sun protection","protection on","protect "},I7&amp;" "&amp;J7&amp;" "&amp;K7)))&gt;0,"⚠ banned night verb","OK")</f>
        <v/>
      </c>
      <c r="O7" s="71">
        <f t="array" ref="O7">MAX(IF(LEN(TRIM(D7:K7))=0,0,LEN(TRIM(D7:K7))-LEN(SUBSTITUTE(TRIM(D7:K7)," ",""))+1))</f>
        <v/>
      </c>
    </row>
    <row r="8" ht="224" customHeight="1" s="72">
      <c r="A8" s="61" t="inlineStr">
        <is>
          <t>UV</t>
        </is>
      </c>
      <c r="B8" s="61" t="inlineStr">
        <is>
          <t>UV</t>
        </is>
      </c>
      <c r="C8" s="61" t="inlineStr">
        <is>
          <t>High</t>
        </is>
      </c>
      <c r="D8" s="61" t="inlineStr">
        <is>
          <t>It turns strong by midday — cover up and put on sun protection before you're out.</t>
        </is>
      </c>
      <c r="E8" s="61" t="inlineStr">
        <is>
          <t>Midday sun turns harsh today — sort your sun protection before you leave.</t>
        </is>
      </c>
      <c r="F8" s="61" t="inlineStr">
        <is>
          <t>A two-band UV jump today — from gentle morning to harsh midday; protection before you leave.</t>
        </is>
      </c>
      <c r="G8" s="61" t="n"/>
      <c r="H8" s="61" t="inlineStr">
        <is>
          <t>Sun is weakening but not done — keep protection on till sundown.</t>
        </is>
      </c>
      <c r="I8" s="61" t="inlineStr">
        <is>
          <t>The day's sun is over — cleanse off sunscreen and sweat, then moisturise.</t>
        </is>
      </c>
      <c r="J8" s="71" t="inlineStr">
        <is>
          <t>Sunscreen and sweat come off tonight — then moisturise and rest.</t>
        </is>
      </c>
      <c r="K8" s="71" t="inlineStr">
        <is>
          <t>Trade sunscreen for moisturiser tonight — skin repairs while you sleep.</t>
        </is>
      </c>
      <c r="L8" s="71" t="inlineStr">
        <is>
          <t>Sweat strips up to ~40% of your protection — the midday reapply is what keeps strong sun in check. (DYK #5)</t>
        </is>
      </c>
      <c r="M8" s="71" t="inlineStr">
        <is>
          <t>Keyed to FORECAST band</t>
        </is>
      </c>
      <c r="N8" s="71">
        <f t="array" ref="N8">IF(SUMPRODUCT(--ISNUMBER(SEARCH({"cover up","seek shade","reapply","sun protection","protection on","protect "},I8&amp;" "&amp;J8&amp;" "&amp;K8)))&gt;0,"⚠ banned night verb","OK")</f>
        <v/>
      </c>
      <c r="O8" s="71">
        <f t="array" ref="O8">MAX(IF(LEN(TRIM(D8:K8))=0,0,LEN(TRIM(D8:K8))-LEN(SUBSTITUTE(TRIM(D8:K8)," ",""))+1))</f>
        <v/>
      </c>
    </row>
    <row r="9" ht="176" customHeight="1" s="72">
      <c r="A9" s="62" t="inlineStr">
        <is>
          <t>UV</t>
        </is>
      </c>
      <c r="B9" s="62" t="inlineStr">
        <is>
          <t>UV</t>
        </is>
      </c>
      <c r="C9" s="62" t="inlineStr">
        <is>
          <t>Very High</t>
        </is>
      </c>
      <c r="D9" s="62" t="inlineStr">
        <is>
          <t>It peaks very high by midday — sun protection and shade planned before you go.</t>
        </is>
      </c>
      <c r="E9" s="62" t="inlineStr">
        <is>
          <t>Big sun today — pack shade plans and protection before stepping out.</t>
        </is>
      </c>
      <c r="F9" s="62" t="inlineStr">
        <is>
          <t>UV jumps several bands to very high today — full protection and shade before you're out.</t>
        </is>
      </c>
      <c r="G9" s="62" t="n"/>
      <c r="H9" s="62" t="inlineStr">
        <is>
          <t>Still strong for a while yet — protection stays on if you're outdoors.</t>
        </is>
      </c>
      <c r="I9" s="62" t="inlineStr">
        <is>
          <t>Sun load is done — cleanse off the day well and let skin repair overnight.</t>
        </is>
      </c>
      <c r="J9" s="71" t="inlineStr">
        <is>
          <t>The sun took its toll today — cleanse gently and let repair begin.</t>
        </is>
      </c>
      <c r="K9" s="71" t="inlineStr">
        <is>
          <t>Skin worked hard in that sun — clean slate tonight, repair by morning.</t>
        </is>
      </c>
      <c r="L9" s="71" t="inlineStr">
        <is>
          <t>Shade, hat and cover-up each add real protection beyond any cream on a very-high day. (DYK #27)</t>
        </is>
      </c>
      <c r="M9" s="71" t="inlineStr">
        <is>
          <t>Keyed to FORECAST band</t>
        </is>
      </c>
      <c r="N9" s="71">
        <f t="array" ref="N9">IF(SUMPRODUCT(--ISNUMBER(SEARCH({"cover up","seek shade","reapply","sun protection","protection on","protect "},I9&amp;" "&amp;J9&amp;" "&amp;K9)))&gt;0,"⚠ banned night verb","OK")</f>
        <v/>
      </c>
      <c r="O9" s="71">
        <f t="array" ref="O9">MAX(IF(LEN(TRIM(D9:K9))=0,0,LEN(TRIM(D9:K9))-LEN(SUBSTITUTE(TRIM(D9:K9)," ",""))+1))</f>
        <v/>
      </c>
    </row>
    <row r="10" ht="208" customHeight="1" s="72">
      <c r="A10" s="61" t="inlineStr">
        <is>
          <t>UV</t>
        </is>
      </c>
      <c r="B10" s="61" t="inlineStr">
        <is>
          <t>UV</t>
        </is>
      </c>
      <c r="C10" s="61" t="inlineStr">
        <is>
          <t>Extreme</t>
        </is>
      </c>
      <c r="D10" s="61" t="inlineStr">
        <is>
          <t>It hits extreme by midday — limit midday sun and cover up before you head out.</t>
        </is>
      </c>
      <c r="E10" s="61" t="inlineStr">
        <is>
          <t>Today's sun peaks at extreme — plan around midday and cover up early.</t>
        </is>
      </c>
      <c r="F10" s="61" t="inlineStr">
        <is>
          <t>UV rockets to extreme from a mild start — plan the whole day around avoiding midday sun.</t>
        </is>
      </c>
      <c r="G10" s="61" t="n"/>
      <c r="H10" s="61" t="inlineStr">
        <is>
          <t>Easing from extreme, but the sun still bites — protection and shade till sunset.</t>
        </is>
      </c>
      <c r="I10" s="61" t="inlineStr">
        <is>
          <t>No more sun today — cleanse off thoroughly and moisturise for overnight repair.</t>
        </is>
      </c>
      <c r="J10" s="71" t="inlineStr">
        <is>
          <t>Big-sun day over — a thorough cleanse tonight sets up overnight repair.</t>
        </is>
      </c>
      <c r="K10" s="71" t="inlineStr">
        <is>
          <t>Extreme-UV day behind you — tonight's cleanse and moisturiser do the repair work.</t>
        </is>
      </c>
      <c r="L10" s="71" t="inlineStr">
        <is>
          <t>Reapplying ~20 min after heading out cuts your sun dose more than waiting two hours. (DYK #24)</t>
        </is>
      </c>
      <c r="M10" s="71" t="inlineStr">
        <is>
          <t>Keyed to FORECAST band</t>
        </is>
      </c>
      <c r="N10" s="71">
        <f t="array" ref="N10">IF(SUMPRODUCT(--ISNUMBER(SEARCH({"cover up","seek shade","reapply","sun protection","protection on","protect "},I10&amp;" "&amp;J10&amp;" "&amp;K10)))&gt;0,"⚠ banned night verb","OK")</f>
        <v/>
      </c>
      <c r="O10" s="71">
        <f t="array" ref="O10">MAX(IF(LEN(TRIM(D10:K10))=0,0,LEN(TRIM(D10:K10))-LEN(SUBSTITUTE(TRIM(D10:K10)," ",""))+1))</f>
        <v/>
      </c>
    </row>
    <row r="11" ht="48" customHeight="1" s="72">
      <c r="A11" s="62" t="inlineStr">
        <is>
          <t>AQI</t>
        </is>
      </c>
      <c r="B11" s="62" t="inlineStr">
        <is>
          <t>AQI</t>
        </is>
      </c>
      <c r="C11" s="62" t="inlineStr">
        <is>
          <t>Good</t>
        </is>
      </c>
      <c r="D11" s="62" t="inlineStr">
        <is>
          <t>— (air clean and staying clean)</t>
        </is>
      </c>
      <c r="E11" s="62" t="n"/>
      <c r="F11" s="62" t="n"/>
      <c r="G11" s="62" t="inlineStr">
        <is>
          <t>Air clears to clean today — a good day for time outdoors.</t>
        </is>
      </c>
      <c r="H11" s="62" t="inlineStr">
        <is>
          <t>Air is clean this evening — enjoy the time out.</t>
        </is>
      </c>
      <c r="I11" s="62" t="inlineStr">
        <is>
          <t>Clean-air day — a simple evening cleanse is plenty before bed.</t>
        </is>
      </c>
      <c r="J11" s="71" t="inlineStr">
        <is>
          <t>Clean air all day — keep tonight simple: cleanse, then bed.</t>
        </is>
      </c>
      <c r="K11" s="71" t="inlineStr">
        <is>
          <t>Nothing clinging to skin today — one gentle wash and lights out.</t>
        </is>
      </c>
      <c r="L11" s="71" t="inlineStr">
        <is>
          <t>Clean-air days let skin's own antioxidant oils recover — no cleansing overload needed. (DYK #8)</t>
        </is>
      </c>
      <c r="M11" s="71" t="inlineStr">
        <is>
          <t>Keyed to FORECAST band</t>
        </is>
      </c>
      <c r="N11" s="71">
        <f t="array" ref="N11">IF(SUMPRODUCT(--ISNUMBER(SEARCH({"cover up","seek shade","reapply","sun protection","protection on","protect "},I11&amp;" "&amp;J11&amp;" "&amp;K11)))&gt;0,"⚠ banned night verb","OK")</f>
        <v/>
      </c>
      <c r="O11" s="71">
        <f t="array" ref="O11">MAX(IF(LEN(TRIM(D11:K11))=0,0,LEN(TRIM(D11:K11))-LEN(SUBSTITUTE(TRIM(D11:K11)," ",""))+1))</f>
        <v/>
      </c>
    </row>
    <row r="12" ht="48" customHeight="1" s="72">
      <c r="A12" s="61" t="inlineStr">
        <is>
          <t>AQI</t>
        </is>
      </c>
      <c r="B12" s="61" t="inlineStr">
        <is>
          <t>AQI</t>
        </is>
      </c>
      <c r="C12" s="61" t="inlineStr">
        <is>
          <t>Satisfactory</t>
        </is>
      </c>
      <c r="D12" s="61" t="inlineStr">
        <is>
          <t>— (only a small rise expected; deliberate exception — spec Rule R2 would fire on any band change)</t>
        </is>
      </c>
      <c r="E12" s="61" t="n"/>
      <c r="F12" s="61" t="n"/>
      <c r="G12" s="61" t="inlineStr">
        <is>
          <t>Air improves today — outdoor plans are back on.</t>
        </is>
      </c>
      <c r="H12" s="61" t="inlineStr">
        <is>
          <t>Air is fine for an evening outdoors.</t>
        </is>
      </c>
      <c r="I12" s="61" t="inlineStr">
        <is>
          <t>Mostly clean today — a gentle evening cleanse is enough.</t>
        </is>
      </c>
      <c r="J12" s="71" t="inlineStr">
        <is>
          <t>An easy air day — a light evening cleanse is all it takes.</t>
        </is>
      </c>
      <c r="K12" s="71" t="inlineStr">
        <is>
          <t>Air stayed kind — keep tonight to a quick, gentle cleanse.</t>
        </is>
      </c>
      <c r="L12" s="71" t="inlineStr">
        <is>
          <t>A small AQI rise barely moves skin load — why this row stays product-free.</t>
        </is>
      </c>
      <c r="M12" s="71" t="inlineStr">
        <is>
          <t>Keyed to FORECAST band · deliberate exception to Rule R2</t>
        </is>
      </c>
      <c r="N12" s="71">
        <f t="array" ref="N12">IF(SUMPRODUCT(--ISNUMBER(SEARCH({"cover up","seek shade","reapply","sun protection","protection on","protect "},I12&amp;" "&amp;J12&amp;" "&amp;K12)))&gt;0,"⚠ banned night verb","OK")</f>
        <v/>
      </c>
      <c r="O12" s="71">
        <f t="array" ref="O12">MAX(IF(LEN(TRIM(D12:K12))=0,0,LEN(TRIM(D12:K12))-LEN(SUBSTITUTE(TRIM(D12:K12)," ",""))+1))</f>
        <v/>
      </c>
    </row>
    <row r="13" ht="80" customHeight="1" s="72">
      <c r="A13" s="62" t="inlineStr">
        <is>
          <t>AQI</t>
        </is>
      </c>
      <c r="B13" s="62" t="inlineStr">
        <is>
          <t>AQI</t>
        </is>
      </c>
      <c r="C13" s="62" t="inlineStr">
        <is>
          <t>Moderate</t>
        </is>
      </c>
      <c r="D13" s="62" t="inlineStr">
        <is>
          <t>Air worsens through the commute — plan to cleanse off grime later.</t>
        </is>
      </c>
      <c r="E13" s="62" t="inlineStr">
        <is>
          <t>Grime builds in the air today — a good cleanse tonight will matter.</t>
        </is>
      </c>
      <c r="F13" s="62" t="n"/>
      <c r="G13" s="62" t="n"/>
      <c r="H13" s="62" t="inlineStr">
        <is>
          <t>Evening air still carries grime — keep outdoor time easy.</t>
        </is>
      </c>
      <c r="I13" s="62" t="inlineStr">
        <is>
          <t>Cleanse off the day's settled grime tonight; moisturise after.</t>
        </is>
      </c>
      <c r="J13" s="71" t="inlineStr">
        <is>
          <t>The day's grime is sitting on your skin — wash it off before bed.</t>
        </is>
      </c>
      <c r="K13" s="71" t="inlineStr">
        <is>
          <t>A light film of city grime — one proper wash clears it.</t>
        </is>
      </c>
      <c r="L13" s="71" t="inlineStr">
        <is>
          <t>Polluted air halves skin's protective oils — the evening cleanse restores the reset. (DYK #8)</t>
        </is>
      </c>
      <c r="M13" s="71" t="inlineStr">
        <is>
          <t>Keyed to FORECAST band · CONTEXT: assumes weekday commute — use neutral fallback at weekends</t>
        </is>
      </c>
      <c r="N13" s="71">
        <f t="array" ref="N13">IF(SUMPRODUCT(--ISNUMBER(SEARCH({"cover up","seek shade","reapply","sun protection","protection on","protect "},I13&amp;" "&amp;J13&amp;" "&amp;K13)))&gt;0,"⚠ banned night verb","OK")</f>
        <v/>
      </c>
      <c r="O13" s="71">
        <f t="array" ref="O13">MAX(IF(LEN(TRIM(D13:K13))=0,0,LEN(TRIM(D13:K13))-LEN(SUBSTITUTE(TRIM(D13:K13)," ",""))+1))</f>
        <v/>
      </c>
    </row>
    <row r="14" ht="48" customHeight="1" s="72">
      <c r="A14" s="61" t="inlineStr">
        <is>
          <t>AQI</t>
        </is>
      </c>
      <c r="B14" s="61" t="inlineStr">
        <is>
          <t>AQI</t>
        </is>
      </c>
      <c r="C14" s="61" t="inlineStr">
        <is>
          <t>Poor</t>
        </is>
      </c>
      <c r="D14" s="61" t="inlineStr">
        <is>
          <t>Air gets worse through the day — cleanse well when you're back in.</t>
        </is>
      </c>
      <c r="E14" s="61" t="inlineStr">
        <is>
          <t>The air thickens as the day goes on — plan a proper cleanse later.</t>
        </is>
      </c>
      <c r="F14" s="61" t="inlineStr">
        <is>
          <t>Air slides two bands today — a good cleanse tonight is essential.</t>
        </is>
      </c>
      <c r="G14" s="61" t="n"/>
      <c r="H14" s="61" t="inlineStr">
        <is>
          <t>Air stays poor into the evening — keep outdoor spells short.</t>
        </is>
      </c>
      <c r="I14" s="61" t="inlineStr">
        <is>
          <t>Wash off the day's pollution tonight and layer a little moisturiser.</t>
        </is>
      </c>
      <c r="J14" s="71" t="inlineStr">
        <is>
          <t>Pollution clung to you today — a good cleanse now, moisturiser after.</t>
        </is>
      </c>
      <c r="K14" s="71" t="inlineStr">
        <is>
          <t>Tonight's wash undoes the day's pollution — don't skip the moisturiser.</t>
        </is>
      </c>
      <c r="L14" s="71" t="inlineStr">
        <is>
          <t>Every +10 fine pollution particles raises pigment-spot scores ~9% — grime is a provable skin-ager. (DYK #14)</t>
        </is>
      </c>
      <c r="M14" s="71" t="inlineStr">
        <is>
          <t>Keyed to FORECAST band</t>
        </is>
      </c>
      <c r="N14" s="71">
        <f t="array" ref="N14">IF(SUMPRODUCT(--ISNUMBER(SEARCH({"cover up","seek shade","reapply","sun protection","protection on","protect "},I14&amp;" "&amp;J14&amp;" "&amp;K14)))&gt;0,"⚠ banned night verb","OK")</f>
        <v/>
      </c>
      <c r="O14" s="71">
        <f t="array" ref="O14">MAX(IF(LEN(TRIM(D14:K14))=0,0,LEN(TRIM(D14:K14))-LEN(SUBSTITUTE(TRIM(D14:K14)," ",""))+1))</f>
        <v/>
      </c>
    </row>
    <row r="15" ht="48" customHeight="1" s="72">
      <c r="A15" s="62" t="inlineStr">
        <is>
          <t>AQI</t>
        </is>
      </c>
      <c r="B15" s="62" t="inlineStr">
        <is>
          <t>AQI</t>
        </is>
      </c>
      <c r="C15" s="62" t="inlineStr">
        <is>
          <t>Very Poor</t>
        </is>
      </c>
      <c r="D15" s="62" t="inlineStr">
        <is>
          <t>Heavy pollution builds today — limit long outdoor spells and cleanse off later.</t>
        </is>
      </c>
      <c r="E15" s="62" t="inlineStr">
        <is>
          <t>A heavy-pollution day ahead — keep outdoor spells short and cleanse well after.</t>
        </is>
      </c>
      <c r="F15" s="62" t="inlineStr">
        <is>
          <t>Air quality collapses today — minimise time outside and cleanse well after.</t>
        </is>
      </c>
      <c r="G15" s="62" t="n"/>
      <c r="H15" s="62" t="inlineStr">
        <is>
          <t>The evening smog-trapping weather keeps pollution high — better indoors tonight.</t>
        </is>
      </c>
      <c r="I15" s="62" t="inlineStr">
        <is>
          <t>Cleanse off the heavy grime tonight; moisturise to support the barrier.</t>
        </is>
      </c>
      <c r="J15" s="71" t="inlineStr">
        <is>
          <t>Heavy grime today — tonight's cleanse is the day's most useful step.</t>
        </is>
      </c>
      <c r="K15" s="71" t="inlineStr">
        <is>
          <t>Heavy air today — cleanse thoroughly, then feed the barrier.</t>
        </is>
      </c>
      <c r="L15" s="71" t="inlineStr">
        <is>
          <t>Pollution reaches skin from the surface and through blood — nightly cleanse plus antioxidants both help. (DYK #29)</t>
        </is>
      </c>
      <c r="M15" s="71" t="inlineStr">
        <is>
          <t>Keyed to FORECAST band</t>
        </is>
      </c>
      <c r="N15" s="71">
        <f t="array" ref="N15">IF(SUMPRODUCT(--ISNUMBER(SEARCH({"cover up","seek shade","reapply","sun protection","protection on","protect "},I15&amp;" "&amp;J15&amp;" "&amp;K15)))&gt;0,"⚠ banned night verb","OK")</f>
        <v/>
      </c>
      <c r="O15" s="71">
        <f t="array" ref="O15">MAX(IF(LEN(TRIM(D15:K15))=0,0,LEN(TRIM(D15:K15))-LEN(SUBSTITUTE(TRIM(D15:K15)," ",""))+1))</f>
        <v/>
      </c>
    </row>
    <row r="16" ht="48" customHeight="1" s="72">
      <c r="A16" s="61" t="inlineStr">
        <is>
          <t>AQI</t>
        </is>
      </c>
      <c r="B16" s="61" t="inlineStr">
        <is>
          <t>AQI</t>
        </is>
      </c>
      <c r="C16" s="61" t="inlineStr">
        <is>
          <t>Severe</t>
        </is>
      </c>
      <c r="D16" s="61" t="inlineStr">
        <is>
          <t>Hazardous air ahead — stay in where you can and cleanse off after any time out.</t>
        </is>
      </c>
      <c r="E16" s="61" t="inlineStr">
        <is>
          <t>The air turns hazardous today — indoors where possible; cleanse after any time out.</t>
        </is>
      </c>
      <c r="F16" s="61" t="inlineStr">
        <is>
          <t>A sharp crash to hazardous air today — stay in where you can; cleanse after any time out.</t>
        </is>
      </c>
      <c r="G16" s="61" t="n"/>
      <c r="H16" s="61" t="inlineStr">
        <is>
          <t>Hazardous air into the night — stay in where you can.</t>
        </is>
      </c>
      <c r="I16" s="61" t="inlineStr">
        <is>
          <t>Wash the day's pollution off thoroughly tonight and moisturise well.</t>
        </is>
      </c>
      <c r="J16" s="71" t="inlineStr">
        <is>
          <t>The worst air does its damage overnight if it stays on — cleanse thoroughly.</t>
        </is>
      </c>
      <c r="K16" s="71" t="inlineStr">
        <is>
          <t>The grime is the day's real damage — a thorough wash, then rich support.</t>
        </is>
      </c>
      <c r="L16" s="71" t="inlineStr">
        <is>
          <t>Months in high pollution and skin makes less of its own moisturiser protein. (DYK #13)</t>
        </is>
      </c>
      <c r="M16" s="71" t="inlineStr">
        <is>
          <t>Keyed to FORECAST band</t>
        </is>
      </c>
      <c r="N16" s="71">
        <f t="array" ref="N16">IF(SUMPRODUCT(--ISNUMBER(SEARCH({"cover up","seek shade","reapply","sun protection","protection on","protect "},I16&amp;" "&amp;J16&amp;" "&amp;K16)))&gt;0,"⚠ banned night verb","OK")</f>
        <v/>
      </c>
      <c r="O16" s="71">
        <f t="array" ref="O16">MAX(IF(LEN(TRIM(D16:K16))=0,0,LEN(TRIM(D16:K16))-LEN(SUBSTITUTE(TRIM(D16:K16)," ",""))+1))</f>
        <v/>
      </c>
    </row>
    <row r="17" ht="73" customHeight="1" s="72">
      <c r="A17" s="62" t="inlineStr">
        <is>
          <t>Temperature</t>
        </is>
      </c>
      <c r="B17" s="62" t="inlineStr">
        <is>
          <t>Temperature</t>
        </is>
      </c>
      <c r="C17" s="62" t="inlineStr">
        <is>
          <t>Extreme Cold</t>
        </is>
      </c>
      <c r="D17" s="62" t="inlineStr">
        <is>
          <t>— (already extreme cold)</t>
        </is>
      </c>
      <c r="E17" s="62" t="n"/>
      <c r="F17" s="62" t="n"/>
      <c r="G17" s="62" t="n"/>
      <c r="H17" s="62" t="inlineStr">
        <is>
          <t>Bitter cold deepens after sunset — layer up well if you step out.</t>
        </is>
      </c>
      <c r="I17" s="62" t="inlineStr">
        <is>
          <t>Bitter cold tonight — moisturise richly before bed to hold water in.</t>
        </is>
      </c>
      <c r="J17" s="71" t="inlineStr">
        <is>
          <t>Deep-freeze night — seal water in with a rich layer before bed.</t>
        </is>
      </c>
      <c r="K17" s="71" t="inlineStr">
        <is>
          <t>The coldest hours are ahead — the rich layer goes on before bed, not after.</t>
        </is>
      </c>
      <c r="L17" s="71" t="inlineStr">
        <is>
          <t>Cold nights spike water loss; skin loses most moisture in the coldest hours. (DYK #7)</t>
        </is>
      </c>
      <c r="M17" s="71" t="inlineStr">
        <is>
          <t>⚠ Keyed to CURRENT band (inconsistent with UV/AQI rows) — engine must reconcile</t>
        </is>
      </c>
      <c r="N17" s="71">
        <f t="array" ref="N17">IF(SUMPRODUCT(--ISNUMBER(SEARCH({"cover up","seek shade","reapply","sun protection","protection on","protect "},I17&amp;" "&amp;J17&amp;" "&amp;K17)))&gt;0,"⚠ banned night verb","OK")</f>
        <v/>
      </c>
      <c r="O17" s="71">
        <f t="array" ref="O17">MAX(IF(LEN(TRIM(D17:K17))=0,0,LEN(TRIM(D17:K17))-LEN(SUBSTITUTE(TRIM(D17:K17)," ",""))+1))</f>
        <v/>
      </c>
    </row>
    <row r="18" ht="94" customHeight="1" s="72">
      <c r="A18" s="61" t="inlineStr">
        <is>
          <t>Temperature</t>
        </is>
      </c>
      <c r="B18" s="61" t="inlineStr">
        <is>
          <t>Temperature</t>
        </is>
      </c>
      <c r="C18" s="61" t="inlineStr">
        <is>
          <t>Cold</t>
        </is>
      </c>
      <c r="D18" s="61" t="inlineStr">
        <is>
          <t>It dips colder through the day — moisturise before you head out.</t>
        </is>
      </c>
      <c r="E18" s="61" t="inlineStr">
        <is>
          <t>A colder snap moves in today — moisturise before stepping out.</t>
        </is>
      </c>
      <c r="F18" s="61" t="n"/>
      <c r="G18" s="61" t="n"/>
      <c r="H18" s="61" t="inlineStr">
        <is>
          <t>The chill sharpens this evening — wrap up for time outside.</t>
        </is>
      </c>
      <c r="I18" s="61" t="inlineStr">
        <is>
          <t>Cold evening — a richer moisturiser before bed keeps skin from drying out.</t>
        </is>
      </c>
      <c r="J18" s="71" t="inlineStr">
        <is>
          <t>Cold nights pull water from skin — a richer layer before bed helps.</t>
        </is>
      </c>
      <c r="K18" s="71" t="inlineStr">
        <is>
          <t>Skin loses most water on cold nights — lock it in before sleep.</t>
        </is>
      </c>
      <c r="L18" s="71" t="inlineStr">
        <is>
          <t>Stepping from warm to cold air can spike water-loss six-fold. (DYK #7)</t>
        </is>
      </c>
      <c r="M18" s="71" t="inlineStr">
        <is>
          <t>⚠ Keyed to CURRENT band (inconsistent with UV/AQI rows) — engine must reconcile</t>
        </is>
      </c>
      <c r="N18" s="71">
        <f t="array" ref="N18">IF(SUMPRODUCT(--ISNUMBER(SEARCH({"cover up","seek shade","reapply","sun protection","protection on","protect "},I18&amp;" "&amp;J18&amp;" "&amp;K18)))&gt;0,"⚠ banned night verb","OK")</f>
        <v/>
      </c>
      <c r="O18" s="71">
        <f t="array" ref="O18">MAX(IF(LEN(TRIM(D18:K18))=0,0,LEN(TRIM(D18:K18))-LEN(SUBSTITUTE(TRIM(D18:K18)," ",""))+1))</f>
        <v/>
      </c>
    </row>
    <row r="19" ht="64" customHeight="1" s="72">
      <c r="A19" s="62" t="inlineStr">
        <is>
          <t>Temperature</t>
        </is>
      </c>
      <c r="B19" s="62" t="inlineStr">
        <is>
          <t>Temperature</t>
        </is>
      </c>
      <c r="C19" s="62" t="inlineStr">
        <is>
          <t>Cool</t>
        </is>
      </c>
      <c r="D19" s="62" t="inlineStr">
        <is>
          <t>— (mild; usually no prep note)</t>
        </is>
      </c>
      <c r="E19" s="62" t="n"/>
      <c r="F19" s="62" t="n"/>
      <c r="G19" s="62" t="inlineStr">
        <is>
          <t>The cold lets up today — a milder day; ease back the heavy layering.</t>
        </is>
      </c>
      <c r="H19" s="62" t="inlineStr">
        <is>
          <t>A cool, easy evening — nothing extra needed.</t>
        </is>
      </c>
      <c r="I19" s="62" t="inlineStr">
        <is>
          <t>Cool evening — a light moisturiser before bed is enough.</t>
        </is>
      </c>
      <c r="J19" s="71" t="inlineStr">
        <is>
          <t>Cool night — a light moisturiser and you're done.</t>
        </is>
      </c>
      <c r="K19" s="71" t="inlineStr">
        <is>
          <t>An easy night — a light layer and you're done.</t>
        </is>
      </c>
      <c r="L19" s="71" t="inlineStr">
        <is>
          <t>Mild temperatures keep the barrier stable — no special step earns its place.</t>
        </is>
      </c>
      <c r="M19" s="71" t="inlineStr">
        <is>
          <t>⚠ Keyed to CURRENT band (inconsistent with UV/AQI rows) — engine must reconcile</t>
        </is>
      </c>
      <c r="N19" s="71">
        <f t="array" ref="N19">IF(SUMPRODUCT(--ISNUMBER(SEARCH({"cover up","seek shade","reapply","sun protection","protection on","protect "},I19&amp;" "&amp;J19&amp;" "&amp;K19)))&gt;0,"⚠ banned night verb","OK")</f>
        <v/>
      </c>
      <c r="O19" s="71">
        <f t="array" ref="O19">MAX(IF(LEN(TRIM(D19:K19))=0,0,LEN(TRIM(D19:K19))-LEN(SUBSTITUTE(TRIM(D19:K19)," ",""))+1))</f>
        <v/>
      </c>
    </row>
    <row r="20" ht="64" customHeight="1" s="72">
      <c r="A20" s="61" t="inlineStr">
        <is>
          <t>Temperature</t>
        </is>
      </c>
      <c r="B20" s="61" t="inlineStr">
        <is>
          <t>Temperature</t>
        </is>
      </c>
      <c r="C20" s="61" t="inlineStr">
        <is>
          <t>Optimal</t>
        </is>
      </c>
      <c r="D20" s="61" t="inlineStr">
        <is>
          <t>A heatwave builds by afternoon — plan shade and water before it peaks.</t>
        </is>
      </c>
      <c r="E20" s="61" t="inlineStr">
        <is>
          <t>Heat builds to a peak this afternoon — shade and water will earn their keep.</t>
        </is>
      </c>
      <c r="F20" s="61" t="inlineStr">
        <is>
          <t>A rare jump straight into severe heat today — clear your midday plans; water and shade throughout.</t>
        </is>
      </c>
      <c r="G20" s="61" t="inlineStr">
        <is>
          <t>Temperature turns pleasant today — skin gets an easy day; enjoy it.</t>
        </is>
      </c>
      <c r="H20" s="61" t="inlineStr">
        <is>
          <t>A pleasant evening — enjoy it.</t>
        </is>
      </c>
      <c r="I20" s="61" t="inlineStr">
        <is>
          <t>An easy evening — keep up your usual routine.</t>
        </is>
      </c>
      <c r="J20" s="71" t="inlineStr">
        <is>
          <t>Nothing special needed tonight — your usual routine is right.</t>
        </is>
      </c>
      <c r="K20" s="71" t="inlineStr">
        <is>
          <t>Skin had a good day — just keep the routine steady.</t>
        </is>
      </c>
      <c r="L20" s="71" t="inlineStr">
        <is>
          <t>A comfortable day is a rare no-stress day for skin — keep it simple.</t>
        </is>
      </c>
      <c r="M20" s="71" t="inlineStr">
        <is>
          <t>⚠ Keyed to CURRENT band (inconsistent with UV/AQI rows) — engine must reconcile</t>
        </is>
      </c>
      <c r="N20" s="71">
        <f t="array" ref="N20">IF(SUMPRODUCT(--ISNUMBER(SEARCH({"cover up","seek shade","reapply","sun protection","protection on","protect "},I20&amp;" "&amp;J20&amp;" "&amp;K20)))&gt;0,"⚠ banned night verb","OK")</f>
        <v/>
      </c>
      <c r="O20" s="71">
        <f t="array" ref="O20">MAX(IF(LEN(TRIM(D20:K20))=0,0,LEN(TRIM(D20:K20))-LEN(SUBSTITUTE(TRIM(D20:K20)," ",""))+1))</f>
        <v/>
      </c>
    </row>
    <row r="21" ht="64" customHeight="1" s="72">
      <c r="A21" s="62" t="inlineStr">
        <is>
          <t>Temperature</t>
        </is>
      </c>
      <c r="B21" s="62" t="inlineStr">
        <is>
          <t>Temperature</t>
        </is>
      </c>
      <c r="C21" s="62" t="inlineStr">
        <is>
          <t>Warm</t>
        </is>
      </c>
      <c r="D21" s="62" t="inlineStr">
        <is>
          <t>It heats up into the afternoon — plan a sweat rinse and stay shaded.</t>
        </is>
      </c>
      <c r="E21" s="62" t="inlineStr">
        <is>
          <t>The afternoon turns hot — a sweat rinse later will feel earned.</t>
        </is>
      </c>
      <c r="F21" s="62" t="inlineStr">
        <is>
          <t>Heat surges two bands today — treat midday like a heatwave: water, shade, cool rinses.</t>
        </is>
      </c>
      <c r="G21" s="62" t="n"/>
      <c r="H21" s="62" t="inlineStr">
        <is>
          <t>Still warm out — water and light clothing if you're staying out.</t>
        </is>
      </c>
      <c r="I21" s="62" t="inlineStr">
        <is>
          <t>Warm evening — rinse off the day's sweat and keep moisturiser light.</t>
        </is>
      </c>
      <c r="J21" s="71" t="inlineStr">
        <is>
          <t>Warm night — rinse the day's sweat off and keep layers light.</t>
        </is>
      </c>
      <c r="K21" s="71" t="inlineStr">
        <is>
          <t>Sweat off, something light on — that's the whole night.</t>
        </is>
      </c>
      <c r="L21" s="71" t="inlineStr">
        <is>
          <t>Warm skin makes measurably more oil within an hour of the heat rising. (DYK #15)</t>
        </is>
      </c>
      <c r="M21" s="71" t="inlineStr">
        <is>
          <t>⚠ Keyed to CURRENT band (inconsistent with UV/AQI rows) — engine must reconcile</t>
        </is>
      </c>
      <c r="N21" s="71">
        <f t="array" ref="N21">IF(SUMPRODUCT(--ISNUMBER(SEARCH({"cover up","seek shade","reapply","sun protection","protection on","protect "},I21&amp;" "&amp;J21&amp;" "&amp;K21)))&gt;0,"⚠ banned night verb","OK")</f>
        <v/>
      </c>
      <c r="O21" s="71">
        <f t="array" ref="O21">MAX(IF(LEN(TRIM(D21:K21))=0,0,LEN(TRIM(D21:K21))-LEN(SUBSTITUTE(TRIM(D21:K21)," ",""))+1))</f>
        <v/>
      </c>
    </row>
    <row r="22" ht="64" customHeight="1" s="72">
      <c r="A22" s="61" t="inlineStr">
        <is>
          <t>Temperature</t>
        </is>
      </c>
      <c r="B22" s="61" t="inlineStr">
        <is>
          <t>Temperature</t>
        </is>
      </c>
      <c r="C22" s="61" t="inlineStr">
        <is>
          <t>Hot</t>
        </is>
      </c>
      <c r="D22" s="61" t="inlineStr">
        <is>
          <t>It gets hotter by afternoon — plan water, shade and a sweat rinse.</t>
        </is>
      </c>
      <c r="E22" s="61" t="inlineStr">
        <is>
          <t>A hot afternoon ahead — line up water, shade and a rinse.</t>
        </is>
      </c>
      <c r="F22" s="61" t="n"/>
      <c r="G22" s="61" t="n"/>
      <c r="H22" s="61" t="inlineStr">
        <is>
          <t>Heat lingers into the evening — keep water handy if you're out.</t>
        </is>
      </c>
      <c r="I22" s="61" t="inlineStr">
        <is>
          <t>Heat easing tonight — rehydrate, rinse off sweat, moisturise lightly.</t>
        </is>
      </c>
      <c r="J22" s="71" t="inlineStr">
        <is>
          <t>The heat is finally easing — water, a rinse, and a light finish.</t>
        </is>
      </c>
      <c r="K22" s="71" t="inlineStr">
        <is>
          <t>Drink, rinse, keep it light — heat recovery in three steps.</t>
        </is>
      </c>
      <c r="L22" s="71" t="inlineStr">
        <is>
          <t>Heat plus sweat is prickly-heat territory — staying cool and rinsing settles it. (DYK #33)</t>
        </is>
      </c>
      <c r="M22" s="71" t="inlineStr">
        <is>
          <t>⚠ Keyed to CURRENT band (inconsistent with UV/AQI rows) — engine must reconcile</t>
        </is>
      </c>
      <c r="N22" s="71">
        <f t="array" ref="N22">IF(SUMPRODUCT(--ISNUMBER(SEARCH({"cover up","seek shade","reapply","sun protection","protection on","protect "},I22&amp;" "&amp;J22&amp;" "&amp;K22)))&gt;0,"⚠ banned night verb","OK")</f>
        <v/>
      </c>
      <c r="O22" s="71">
        <f t="array" ref="O22">MAX(IF(LEN(TRIM(D22:K22))=0,0,LEN(TRIM(D22:K22))-LEN(SUBSTITUTE(TRIM(D22:K22)," ",""))+1))</f>
        <v/>
      </c>
    </row>
    <row r="23" ht="64" customHeight="1" s="72">
      <c r="A23" s="62" t="inlineStr">
        <is>
          <t>Temperature</t>
        </is>
      </c>
      <c r="B23" s="62" t="inlineStr">
        <is>
          <t>Temperature</t>
        </is>
      </c>
      <c r="C23" s="62" t="inlineStr">
        <is>
          <t>Extreme Heat</t>
        </is>
      </c>
      <c r="D23" s="62" t="inlineStr">
        <is>
          <t>A heatwave peaks today — plan water, shade and cool rinses before it does.</t>
        </is>
      </c>
      <c r="E23" s="62" t="inlineStr">
        <is>
          <t>Today peaks in a heatwave — get water, shade and cool rinses ready now.</t>
        </is>
      </c>
      <c r="F23" s="62" t="n"/>
      <c r="G23" s="62" t="n"/>
      <c r="H23" s="62" t="inlineStr">
        <is>
          <t>Still dangerously hot — stay shaded and keep drinking water.</t>
        </is>
      </c>
      <c r="I23" s="62" t="inlineStr">
        <is>
          <t>Peak heat easing — rehydrate well, rinse off sweat, keep moisturiser light.</t>
        </is>
      </c>
      <c r="J23" s="71" t="inlineStr">
        <is>
          <t>After a scorcher, rehydrate well — inside and out, kept light.</t>
        </is>
      </c>
      <c r="K23" s="71" t="inlineStr">
        <is>
          <t>Heatwave night — water first, a cool rinse, and the lightest finish.</t>
        </is>
      </c>
      <c r="L23" s="71" t="inlineStr">
        <is>
          <t>In a heatwave, rehydrating inside and out matters as much as anything topical. (DYK #15)</t>
        </is>
      </c>
      <c r="M23" s="71" t="inlineStr">
        <is>
          <t>⚠ Keyed to CURRENT band (inconsistent with UV/AQI rows) — engine must reconcile</t>
        </is>
      </c>
      <c r="N23" s="71">
        <f t="array" ref="N23">IF(SUMPRODUCT(--ISNUMBER(SEARCH({"cover up","seek shade","reapply","sun protection","protection on","protect "},I23&amp;" "&amp;J23&amp;" "&amp;K23)))&gt;0,"⚠ banned night verb","OK")</f>
        <v/>
      </c>
      <c r="O23" s="71">
        <f t="array" ref="O23">MAX(IF(LEN(TRIM(D23:K23))=0,0,LEN(TRIM(D23:K23))-LEN(SUBSTITUTE(TRIM(D23:K23)," ",""))+1))</f>
        <v/>
      </c>
    </row>
    <row r="24" ht="192" customHeight="1" s="72">
      <c r="A24" s="61" t="inlineStr">
        <is>
          <t>Humidity</t>
        </is>
      </c>
      <c r="B24" s="61" t="inlineStr">
        <is>
          <t>Humidity</t>
        </is>
      </c>
      <c r="C24" s="61" t="inlineStr">
        <is>
          <t>Critical Low</t>
        </is>
      </c>
      <c r="D24" s="61" t="inlineStr">
        <is>
          <t>— (already bone-dry)</t>
        </is>
      </c>
      <c r="E24" s="61" t="n"/>
      <c r="F24" s="61" t="n"/>
      <c r="G24" s="61" t="n"/>
      <c r="H24" s="61" t="inlineStr">
        <is>
          <t>Bone-dry evening air — skin may feel tight; a moisturiser helps.</t>
        </is>
      </c>
      <c r="I24" s="61" t="inlineStr">
        <is>
          <t>Bone-dry tonight — moisturise on slightly damp skin before bed.</t>
        </is>
      </c>
      <c r="J24" s="71" t="inlineStr">
        <is>
          <t>Desert-dry night — moisturise onto slightly damp skin and it holds.</t>
        </is>
      </c>
      <c r="K24" s="71" t="inlineStr">
        <is>
          <t>Bone-dry air works all night — give it a rich barrier to fight.</t>
        </is>
      </c>
      <c r="L24" s="71" t="inlineStr">
        <is>
          <t>Skin's natural moisturiser only forms well near 80–95% humidity — bone-dry air stalls it. (DYK #6)</t>
        </is>
      </c>
      <c r="M24" s="71" t="inlineStr">
        <is>
          <t>⚠ Keyed to CURRENT band (inconsistent with UV/AQI rows) — engine must reconcile</t>
        </is>
      </c>
      <c r="N24" s="71">
        <f t="array" ref="N24">IF(SUMPRODUCT(--ISNUMBER(SEARCH({"cover up","seek shade","reapply","sun protection","protection on","protect "},I24&amp;" "&amp;J24&amp;" "&amp;K24)))&gt;0,"⚠ banned night verb","OK")</f>
        <v/>
      </c>
      <c r="O24" s="71">
        <f t="array" ref="O24">MAX(IF(LEN(TRIM(D24:K24))=0,0,LEN(TRIM(D24:K24))-LEN(SUBSTITUTE(TRIM(D24:K24)," ",""))+1))</f>
        <v/>
      </c>
    </row>
    <row r="25" ht="176" customHeight="1" s="72">
      <c r="A25" s="62" t="inlineStr">
        <is>
          <t>Humidity</t>
        </is>
      </c>
      <c r="B25" s="62" t="inlineStr">
        <is>
          <t>Humidity</t>
        </is>
      </c>
      <c r="C25" s="62" t="inlineStr">
        <is>
          <t>Very Low</t>
        </is>
      </c>
      <c r="D25" s="62" t="inlineStr">
        <is>
          <t>It dries out further today — carry a moisturiser to reapply.</t>
        </is>
      </c>
      <c r="E25" s="62" t="inlineStr">
        <is>
          <t>The air gets thirstier today — keep a moisturiser within reach.</t>
        </is>
      </c>
      <c r="F25" s="62" t="n"/>
      <c r="G25" s="62" t="n"/>
      <c r="H25" s="62" t="inlineStr">
        <is>
          <t>A dry evening — light moisturiser if skin starts to feel tight.</t>
        </is>
      </c>
      <c r="I25" s="62" t="inlineStr">
        <is>
          <t>Very dry evening — moisturise well before bed to hold water in.</t>
        </is>
      </c>
      <c r="J25" s="71" t="inlineStr">
        <is>
          <t>Very dry night air — a good layer before bed stops the tight-skin morning.</t>
        </is>
      </c>
      <c r="K25" s="71" t="inlineStr">
        <is>
          <t>Tight, flaky mornings start tonight — head them off with a good layer.</t>
        </is>
      </c>
      <c r="L25" s="71" t="inlineStr">
        <is>
          <t>Very dry air keeps pulling water out all night — a richer layer fights back. (DYK #6)</t>
        </is>
      </c>
      <c r="M25" s="71" t="inlineStr">
        <is>
          <t>⚠ Keyed to CURRENT band (inconsistent with UV/AQI rows) — engine must reconcile</t>
        </is>
      </c>
      <c r="N25" s="71">
        <f t="array" ref="N25">IF(SUMPRODUCT(--ISNUMBER(SEARCH({"cover up","seek shade","reapply","sun protection","protection on","protect "},I25&amp;" "&amp;J25&amp;" "&amp;K25)))&gt;0,"⚠ banned night verb","OK")</f>
        <v/>
      </c>
      <c r="O25" s="71">
        <f t="array" ref="O25">MAX(IF(LEN(TRIM(D25:K25))=0,0,LEN(TRIM(D25:K25))-LEN(SUBSTITUTE(TRIM(D25:K25)," ",""))+1))</f>
        <v/>
      </c>
    </row>
    <row r="26" ht="176" customHeight="1" s="72">
      <c r="A26" s="61" t="inlineStr">
        <is>
          <t>Humidity</t>
        </is>
      </c>
      <c r="B26" s="61" t="inlineStr">
        <is>
          <t>Humidity</t>
        </is>
      </c>
      <c r="C26" s="61" t="inlineStr">
        <is>
          <t>Low</t>
        </is>
      </c>
      <c r="D26" s="61" t="inlineStr">
        <is>
          <t>Air dries out more today — moisturise after washing.</t>
        </is>
      </c>
      <c r="E26" s="61" t="inlineStr">
        <is>
          <t>Drier air moves in today — moisturise after every wash.</t>
        </is>
      </c>
      <c r="F26" s="61" t="n"/>
      <c r="G26" s="61" t="n"/>
      <c r="H26" s="61" t="inlineStr">
        <is>
          <t>Slightly dry evening air — nothing urgent.</t>
        </is>
      </c>
      <c r="I26" s="61" t="inlineStr">
        <is>
          <t>Drier evening — a moisturiser before bed keeps the barrier supported.</t>
        </is>
      </c>
      <c r="J26" s="71" t="inlineStr">
        <is>
          <t>Drier night — moisturiser before bed keeps the barrier topped up.</t>
        </is>
      </c>
      <c r="K26" s="71" t="inlineStr">
        <is>
          <t>A little extra moisturiser tonight saves dry patches tomorrow.</t>
        </is>
      </c>
      <c r="L26" s="71" t="inlineStr">
        <is>
          <t>Drier air slows the skin's moisture-making — topping up keeps the barrier even. (DYK #6)</t>
        </is>
      </c>
      <c r="M26" s="71" t="inlineStr">
        <is>
          <t>⚠ Keyed to CURRENT band (inconsistent with UV/AQI rows) — engine must reconcile</t>
        </is>
      </c>
      <c r="N26" s="71">
        <f t="array" ref="N26">IF(SUMPRODUCT(--ISNUMBER(SEARCH({"cover up","seek shade","reapply","sun protection","protection on","protect "},I26&amp;" "&amp;J26&amp;" "&amp;K26)))&gt;0,"⚠ banned night verb","OK")</f>
        <v/>
      </c>
      <c r="O26" s="71">
        <f t="array" ref="O26">MAX(IF(LEN(TRIM(D26:K26))=0,0,LEN(TRIM(D26:K26))-LEN(SUBSTITUTE(TRIM(D26:K26)," ",""))+1))</f>
        <v/>
      </c>
    </row>
    <row r="27" ht="64" customHeight="1" s="72">
      <c r="A27" s="62" t="inlineStr">
        <is>
          <t>Humidity</t>
        </is>
      </c>
      <c r="B27" s="62" t="inlineStr">
        <is>
          <t>Humidity</t>
        </is>
      </c>
      <c r="C27" s="62" t="inlineStr">
        <is>
          <t>Optimal</t>
        </is>
      </c>
      <c r="D27" s="62" t="inlineStr">
        <is>
          <t>It turns humid later today — plan to keep skin and creases dry.</t>
        </is>
      </c>
      <c r="E27" s="62" t="inlineStr">
        <is>
          <t>Humidity climbs later — plan to keep skin and creases dry.</t>
        </is>
      </c>
      <c r="F27" s="62" t="inlineStr">
        <is>
          <t>Humidity surges from comfortable to soaking today — dry creases and a sweat rinse will matter.</t>
        </is>
      </c>
      <c r="G27" s="62" t="inlineStr">
        <is>
          <t>Humidity settles into the comfort zone today — skin can breathe easy.</t>
        </is>
      </c>
      <c r="H27" s="62" t="inlineStr">
        <is>
          <t>A comfortable evening — carry on as usual.</t>
        </is>
      </c>
      <c r="I27" s="62" t="inlineStr">
        <is>
          <t>An easy evening — keep up your usual routine.</t>
        </is>
      </c>
      <c r="J27" s="71" t="inlineStr">
        <is>
          <t>A kind night for skin — stick to your usual routine.</t>
        </is>
      </c>
      <c r="K27" s="71" t="inlineStr">
        <is>
          <t>Comfortable air, comfortable night — your usual routine is plenty.</t>
        </is>
      </c>
      <c r="L27" s="71" t="inlineStr">
        <is>
          <t>Comfortable humidity is where skin works best — nothing to correct.</t>
        </is>
      </c>
      <c r="M27" s="71" t="inlineStr">
        <is>
          <t>⚠ Keyed to CURRENT band (inconsistent with UV/AQI rows) — engine must reconcile</t>
        </is>
      </c>
      <c r="N27" s="71">
        <f t="array" ref="N27">IF(SUMPRODUCT(--ISNUMBER(SEARCH({"cover up","seek shade","reapply","sun protection","protection on","protect "},I27&amp;" "&amp;J27&amp;" "&amp;K27)))&gt;0,"⚠ banned night verb","OK")</f>
        <v/>
      </c>
      <c r="O27" s="71">
        <f t="array" ref="O27">MAX(IF(LEN(TRIM(D27:K27))=0,0,LEN(TRIM(D27:K27))-LEN(SUBSTITUTE(TRIM(D27:K27)," ",""))+1))</f>
        <v/>
      </c>
    </row>
    <row r="28" ht="176" customHeight="1" s="72">
      <c r="A28" s="61" t="inlineStr">
        <is>
          <t>Humidity</t>
        </is>
      </c>
      <c r="B28" s="61" t="inlineStr">
        <is>
          <t>Humidity</t>
        </is>
      </c>
      <c r="C28" s="61" t="inlineStr">
        <is>
          <t>High</t>
        </is>
      </c>
      <c r="D28" s="61" t="inlineStr">
        <is>
          <t>It turns more humid today — plan a sweat rinse and keep skin creases dry.</t>
        </is>
      </c>
      <c r="E28" s="61" t="inlineStr">
        <is>
          <t>A muggier day ahead — a sweat rinse and dry creases will help.</t>
        </is>
      </c>
      <c r="F28" s="61" t="inlineStr">
        <is>
          <t>Humidity spikes to saturation today — cleanse often and keep creases dry.</t>
        </is>
      </c>
      <c r="G28" s="61" t="n"/>
      <c r="H28" s="61" t="inlineStr">
        <is>
          <t>A sticky evening — light clothing helps sweat evaporate.</t>
        </is>
      </c>
      <c r="I28" s="61" t="inlineStr">
        <is>
          <t>Humid evening — a gentle cleanse clears sweat and oil before bed.</t>
        </is>
      </c>
      <c r="J28" s="71" t="inlineStr">
        <is>
          <t>Muggy night — a gentle cleanse clears the sweat film before bed.</t>
        </is>
      </c>
      <c r="K28" s="71" t="inlineStr">
        <is>
          <t>Sweat and oil built up today — clear them gently before sleep.</t>
        </is>
      </c>
      <c r="L28" s="71" t="inlineStr">
        <is>
          <t>Humid heat traps sweat in creases — prickly heat and irritation start there. (DYK #33)</t>
        </is>
      </c>
      <c r="M28" s="71" t="inlineStr">
        <is>
          <t>⚠ Keyed to CURRENT band (inconsistent with UV/AQI rows) — engine must reconcile</t>
        </is>
      </c>
      <c r="N28" s="71">
        <f t="array" ref="N28">IF(SUMPRODUCT(--ISNUMBER(SEARCH({"cover up","seek shade","reapply","sun protection","protection on","protect "},I28&amp;" "&amp;J28&amp;" "&amp;K28)))&gt;0,"⚠ banned night verb","OK")</f>
        <v/>
      </c>
      <c r="O28" s="71">
        <f t="array" ref="O28">MAX(IF(LEN(TRIM(D28:K28))=0,0,LEN(TRIM(D28:K28))-LEN(SUBSTITUTE(TRIM(D28:K28)," ",""))+1))</f>
        <v/>
      </c>
    </row>
    <row r="29" ht="192" customHeight="1" s="72">
      <c r="A29" s="62" t="inlineStr">
        <is>
          <t>Humidity</t>
        </is>
      </c>
      <c r="B29" s="62" t="inlineStr">
        <is>
          <t>Humidity</t>
        </is>
      </c>
      <c r="C29" s="62" t="inlineStr">
        <is>
          <t>Very High</t>
        </is>
      </c>
      <c r="D29" s="62" t="inlineStr">
        <is>
          <t>Air saturates later today — plan to keep skin creases dry and cleanse off sweat.</t>
        </is>
      </c>
      <c r="E29" s="62" t="inlineStr">
        <is>
          <t>The air heads for saturation — keep creases dry and rinse off sweat.</t>
        </is>
      </c>
      <c r="F29" s="62" t="n"/>
      <c r="G29" s="62" t="n"/>
      <c r="H29" s="62" t="inlineStr">
        <is>
          <t>Humid evening — sweat sits on skin; take it easy out there.</t>
        </is>
      </c>
      <c r="I29" s="62" t="inlineStr">
        <is>
          <t>Still humid tonight — a gentle cleanse before bed; keep moisturiser light.</t>
        </is>
      </c>
      <c r="J29" s="71" t="inlineStr">
        <is>
          <t>Humidity hasn't let up — cleanse gently, moisturise sparingly.</t>
        </is>
      </c>
      <c r="K29" s="71" t="inlineStr">
        <is>
          <t>Still steamy — light cleanse, light moisturiser, nothing heavy.</t>
        </is>
      </c>
      <c r="L29" s="71" t="inlineStr">
        <is>
          <t>In sticky weather the scalp and creases stay damp for hours — a rinse keeps them fresh. (DYK #23)</t>
        </is>
      </c>
      <c r="M29" s="71" t="inlineStr">
        <is>
          <t>⚠ Keyed to CURRENT band (inconsistent with UV/AQI rows) — engine must reconcile</t>
        </is>
      </c>
      <c r="N29" s="71">
        <f t="array" ref="N29">IF(SUMPRODUCT(--ISNUMBER(SEARCH({"cover up","seek shade","reapply","sun protection","protection on","protect "},I29&amp;" "&amp;J29&amp;" "&amp;K29)))&gt;0,"⚠ banned night verb","OK")</f>
        <v/>
      </c>
      <c r="O29" s="71">
        <f t="array" ref="O29">MAX(IF(LEN(TRIM(D29:K29))=0,0,LEN(TRIM(D29:K29))-LEN(SUBSTITUTE(TRIM(D29:K29)," ",""))+1))</f>
        <v/>
      </c>
    </row>
    <row r="30" ht="192" customHeight="1" s="72">
      <c r="A30" s="61" t="inlineStr">
        <is>
          <t>Humidity</t>
        </is>
      </c>
      <c r="B30" s="61" t="inlineStr">
        <is>
          <t>Humidity</t>
        </is>
      </c>
      <c r="C30" s="61" t="inlineStr">
        <is>
          <t>Extreme</t>
        </is>
      </c>
      <c r="D30" s="61" t="inlineStr">
        <is>
          <t>— (already saturated)</t>
        </is>
      </c>
      <c r="E30" s="61" t="n"/>
      <c r="F30" s="61" t="n"/>
      <c r="G30" s="61" t="n"/>
      <c r="H30" s="61" t="inlineStr">
        <is>
          <t>Saturated evening air — keep time out light and easy.</t>
        </is>
      </c>
      <c r="I30" s="61" t="inlineStr">
        <is>
          <t>Saturated air tonight — cleanse off sweat, keep skin creases dry and moisturiser light.</t>
        </is>
      </c>
      <c r="J30" s="71" t="inlineStr">
        <is>
          <t>Saturated night — cleanse off sweat, dry the creases, keep it light.</t>
        </is>
      </c>
      <c r="K30" s="71" t="inlineStr">
        <is>
          <t>Air's fully saturated — cleanse, dry the creases, sleep light.</t>
        </is>
      </c>
      <c r="L30" s="71" t="inlineStr">
        <is>
          <t>Saturated air stops sweat evaporating — gentle, frequent cleansing beats heavy creams. (DYK #33)</t>
        </is>
      </c>
      <c r="M30" s="71" t="inlineStr">
        <is>
          <t>⚠ Keyed to CURRENT band (inconsistent with UV/AQI rows) — engine must reconcile</t>
        </is>
      </c>
      <c r="N30" s="71">
        <f t="array" ref="N30">IF(SUMPRODUCT(--ISNUMBER(SEARCH({"cover up","seek shade","reapply","sun protection","protection on","protect "},I30&amp;" "&amp;J30&amp;" "&amp;K30)))&gt;0,"⚠ banned night verb","OK")</f>
        <v/>
      </c>
      <c r="O30" s="71">
        <f t="array" ref="O30">MAX(IF(LEN(TRIM(D30:K30))=0,0,LEN(TRIM(D30:K30))-LEN(SUBSTITUTE(TRIM(D30:K30)," ",""))+1))</f>
        <v/>
      </c>
    </row>
    <row r="31">
      <c r="E31" s="71" t="n"/>
      <c r="F31" s="71" t="n"/>
      <c r="G31" s="71" t="n"/>
      <c r="H31" s="71" t="n"/>
      <c r="I31" s="71" t="n"/>
      <c r="J31" s="71" t="n"/>
      <c r="K31" s="71" t="n"/>
      <c r="L31" s="71" t="n"/>
      <c r="M31" s="71" t="n"/>
      <c r="N31" s="71" t="n"/>
      <c r="O31" s="71" t="n"/>
    </row>
    <row r="32" ht="85" customHeight="1" s="72">
      <c r="A32" s="59" t="inlineStr">
        <is>
          <t>Compound-scenario overlays (21 named scenarios)</t>
        </is>
      </c>
      <c r="E32" s="71" t="n"/>
      <c r="F32" s="71" t="n"/>
      <c r="G32" s="71" t="n"/>
      <c r="H32" s="71" t="n"/>
      <c r="I32" s="71" t="n"/>
      <c r="J32" s="71" t="n"/>
      <c r="K32" s="71" t="n"/>
      <c r="L32" s="71" t="n"/>
      <c r="M32" s="71" t="n"/>
      <c r="N32" s="71" t="n"/>
      <c r="O32" s="71" t="n"/>
    </row>
    <row r="33" ht="112" customHeight="1" s="72">
      <c r="A33" s="60" t="inlineStr">
        <is>
          <t>Type</t>
        </is>
      </c>
      <c r="B33" s="60" t="inlineStr">
        <is>
          <t>Factor / Scenario</t>
        </is>
      </c>
      <c r="C33" s="60" t="inlineStr">
        <is>
          <t>Band / Key</t>
        </is>
      </c>
      <c r="D33" s="60" t="inlineStr">
        <is>
          <t>Morning add-on (use only if the band worsens today)</t>
        </is>
      </c>
      <c r="E33" s="60" t="inlineStr">
        <is>
          <t>Morning add-on — variant B (rotate with D)</t>
        </is>
      </c>
      <c r="F33" s="60" t="inlineStr">
        <is>
          <t>Morning add-on — big-jump variant (band worsens 2+ steps)</t>
        </is>
      </c>
      <c r="G33" s="60" t="inlineStr">
        <is>
          <t>Morning good-news note (use only if the band improves today)</t>
        </is>
      </c>
      <c r="H33" s="60" t="inlineStr">
        <is>
          <t>Early-evening action (~4–8pm)</t>
        </is>
      </c>
      <c r="I33" s="60" t="inlineStr">
        <is>
          <t>Night action (after ~8pm)</t>
        </is>
      </c>
      <c r="J33" s="60" t="inlineStr">
        <is>
          <t>Night action — variant B (rotate with I)</t>
        </is>
      </c>
      <c r="K33" s="60" t="inlineStr">
        <is>
          <t>Night action — variant C (rotate with I)</t>
        </is>
      </c>
      <c r="L33" s="60" t="inlineStr">
        <is>
          <t>Why it matters (micro-insight; DYK ref where noted)</t>
        </is>
      </c>
      <c r="M33" s="60" t="inlineStr">
        <is>
          <t>Keying &amp; context flags</t>
        </is>
      </c>
      <c r="N33" s="60" t="inlineStr">
        <is>
          <t>QA: banned night verbs</t>
        </is>
      </c>
      <c r="O33" s="60" t="inlineStr">
        <is>
          <t>QA: max words (D:K)</t>
        </is>
      </c>
    </row>
    <row r="34" ht="48" customHeight="1" s="72">
      <c r="A34" s="61" t="inlineStr">
        <is>
          <t>Compound</t>
        </is>
      </c>
      <c r="B34" s="61" t="inlineStr">
        <is>
          <t>Pre-Monsoon Sun &amp; Heat</t>
        </is>
      </c>
      <c r="C34" s="61" t="inlineStr">
        <is>
          <t>C01</t>
        </is>
      </c>
      <c r="D34" s="61" t="inlineStr">
        <is>
          <t>Strong sun and heat build by midday — put on sun protection and plan a sweat rinse before you go.</t>
        </is>
      </c>
      <c r="E34" s="61" t="inlineStr">
        <is>
          <t>Sun and heat gang up by midday — protection on and a rinse planned.</t>
        </is>
      </c>
      <c r="F34" s="61" t="n"/>
      <c r="G34" s="61" t="n"/>
      <c r="H34" s="61" t="inlineStr">
        <is>
          <t>Sun and heat are easing — keep protection on till sundown if you're still out.</t>
        </is>
      </c>
      <c r="I34" s="61" t="inlineStr">
        <is>
          <t>Sun and heat easing — rinse off sweat and sunscreen, then moisturise lightly.</t>
        </is>
      </c>
      <c r="J34" s="71" t="inlineStr">
        <is>
          <t>Sun and sweat both come off tonight — rinse well, then a light moisturiser.</t>
        </is>
      </c>
      <c r="K34" s="71" t="inlineStr">
        <is>
          <t>Today asked a lot of skin — sun and sweat off, a light drink on, sleep.</t>
        </is>
      </c>
      <c r="L34" s="71" t="inlineStr">
        <is>
          <t>Strong sun plus heat means more oil and more UV load at once — protect and rinse. (DYK #5, #15)</t>
        </is>
      </c>
      <c r="M34" s="71" t="inlineStr">
        <is>
          <t>Keyed to FORECAST band ("build today" phrasing)</t>
        </is>
      </c>
      <c r="N34" s="71">
        <f t="array" ref="N34">IF(SUMPRODUCT(--ISNUMBER(SEARCH({"cover up","seek shade","reapply","sun protection","protection on","protect "},I34&amp;" "&amp;J34&amp;" "&amp;K34)))&gt;0,"⚠ banned night verb","OK")</f>
        <v/>
      </c>
      <c r="O34" s="71">
        <f t="array" ref="O34">MAX(IF(LEN(TRIM(D34:K34))=0,0,LEN(TRIM(D34:K34))-LEN(SUBSTITUTE(TRIM(D34:K34)," ",""))+1))</f>
        <v/>
      </c>
    </row>
    <row r="35" ht="48" customHeight="1" s="72">
      <c r="A35" s="62" t="inlineStr">
        <is>
          <t>Compound</t>
        </is>
      </c>
      <c r="B35" s="62" t="inlineStr">
        <is>
          <t>Heatwave Crisis</t>
        </is>
      </c>
      <c r="C35" s="62" t="inlineStr">
        <is>
          <t>C02</t>
        </is>
      </c>
      <c r="D35" s="62" t="inlineStr">
        <is>
          <t>A heatwave peaks today — water, shade and cool rinses before it does.</t>
        </is>
      </c>
      <c r="E35" s="62" t="inlineStr">
        <is>
          <t>Today is a heatwave day — stock water and plan cool rinses before the peak.</t>
        </is>
      </c>
      <c r="F35" s="62" t="n"/>
      <c r="G35" s="62" t="n"/>
      <c r="H35" s="62" t="inlineStr">
        <is>
          <t>Heat is still dangerous this evening — shade, water and minimal exertion.</t>
        </is>
      </c>
      <c r="I35" s="62" t="inlineStr">
        <is>
          <t>Peak heat easing — rehydrate well, rinse off sweat, keep moisturiser light overnight.</t>
        </is>
      </c>
      <c r="J35" s="71" t="inlineStr">
        <is>
          <t>After a scorching day, water first — then a rinse and the lightest layer.</t>
        </is>
      </c>
      <c r="K35" s="71" t="inlineStr">
        <is>
          <t>The heat did its worst; tonight is repair — water, rinse, light finish.</t>
        </is>
      </c>
      <c r="L35" s="71" t="inlineStr">
        <is>
          <t>Heatwave days need inside-out rehydration — topical care alone won't hold. (DYK #15)</t>
        </is>
      </c>
      <c r="M35" s="71" t="inlineStr">
        <is>
          <t>Keyed to FORECAST band</t>
        </is>
      </c>
      <c r="N35" s="71">
        <f t="array" ref="N35">IF(SUMPRODUCT(--ISNUMBER(SEARCH({"cover up","seek shade","reapply","sun protection","protection on","protect "},I35&amp;" "&amp;J35&amp;" "&amp;K35)))&gt;0,"⚠ banned night verb","OK")</f>
        <v/>
      </c>
      <c r="O35" s="71">
        <f t="array" ref="O35">MAX(IF(LEN(TRIM(D35:K35))=0,0,LEN(TRIM(D35:K35))-LEN(SUBSTITUTE(TRIM(D35:K35)," ",""))+1))</f>
        <v/>
      </c>
    </row>
    <row r="36" ht="48" customHeight="1" s="72">
      <c r="A36" s="61" t="inlineStr">
        <is>
          <t>Compound</t>
        </is>
      </c>
      <c r="B36" s="61" t="inlineStr">
        <is>
          <t>Dry-Heat Desert Day</t>
        </is>
      </c>
      <c r="C36" s="61" t="inlineStr">
        <is>
          <t>C03</t>
        </is>
      </c>
      <c r="D36" s="61" t="inlineStr">
        <is>
          <t>Dry heat and strong sun build today — moisturise and put on sun protection before heading out.</t>
        </is>
      </c>
      <c r="E36" s="61" t="inlineStr">
        <is>
          <t>Desert-dry heat and strong sun today — moisturise, then protect before out.</t>
        </is>
      </c>
      <c r="F36" s="61" t="n"/>
      <c r="G36" s="61" t="n"/>
      <c r="H36" s="61" t="inlineStr">
        <is>
          <t>The heat fades but the dryness stays — moisturiser if skin feels tight.</t>
        </is>
      </c>
      <c r="I36" s="61" t="inlineStr">
        <is>
          <t>Dry, hot day done — moisturise on damp skin and cleanse off sunscreen.</t>
        </is>
      </c>
      <c r="J36" s="71" t="inlineStr">
        <is>
          <t>Wash off the sunscreen, then moisturise damp skin to win back lost water.</t>
        </is>
      </c>
      <c r="K36" s="71" t="inlineStr">
        <is>
          <t>Desert day done — damp-skin moisturising beats dry-skin moisturising tonight.</t>
        </is>
      </c>
      <c r="L36" s="71" t="inlineStr">
        <is>
          <t>Dry heat plus sun stalls moisture-making while UV bites — moisturise, then protect. (DYK #6)</t>
        </is>
      </c>
      <c r="M36" s="71" t="inlineStr">
        <is>
          <t>Keyed to FORECAST band</t>
        </is>
      </c>
      <c r="N36" s="71">
        <f t="array" ref="N36">IF(SUMPRODUCT(--ISNUMBER(SEARCH({"cover up","seek shade","reapply","sun protection","protection on","protect "},I36&amp;" "&amp;J36&amp;" "&amp;K36)))&gt;0,"⚠ banned night verb","OK")</f>
        <v/>
      </c>
      <c r="O36" s="71">
        <f t="array" ref="O36">MAX(IF(LEN(TRIM(D36:K36))=0,0,LEN(TRIM(D36:K36))-LEN(SUBSTITUTE(TRIM(D36:K36)," ",""))+1))</f>
        <v/>
      </c>
    </row>
    <row r="37" ht="48" customHeight="1" s="72">
      <c r="A37" s="62" t="inlineStr">
        <is>
          <t>Compound</t>
        </is>
      </c>
      <c r="B37" s="62" t="inlineStr">
        <is>
          <t>Beach Day UV</t>
        </is>
      </c>
      <c r="C37" s="62" t="inlineStr">
        <is>
          <t>C04</t>
        </is>
      </c>
      <c r="D37" s="62" t="inlineStr">
        <is>
          <t>Glare-boosted UV peaks midday — sun protection, shade and cover-ups before you're out.</t>
        </is>
      </c>
      <c r="E37" s="62" t="inlineStr">
        <is>
          <t>Water and sand bounce extra UV today — protect and plan shade before you go.</t>
        </is>
      </c>
      <c r="F37" s="62" t="n"/>
      <c r="G37" s="62" t="n"/>
      <c r="H37" s="62" t="inlineStr">
        <is>
          <t>Late-beach glare still burns — keep protection on till the sun is down.</t>
        </is>
      </c>
      <c r="I37" s="62" t="inlineStr">
        <is>
          <t>Beach day over — cleanse off salt, sand and sunscreen; rehydrate skin.</t>
        </is>
      </c>
      <c r="J37" s="71" t="inlineStr">
        <is>
          <t>Salt, sand and sunscreen all come off tonight — then let skin drink.</t>
        </is>
      </c>
      <c r="K37" s="71" t="inlineStr">
        <is>
          <t>Beach glow now, beach residue later — wash it all off before bed.</t>
        </is>
      </c>
      <c r="L37" s="71" t="inlineStr">
        <is>
          <t>Water and sand bounce 25–50% extra UV up at you — glare burns from below too. (DYK #2)</t>
        </is>
      </c>
      <c r="M37" s="71" t="inlineStr">
        <is>
          <t>Keyed to FORECAST band · CONTEXT: assumes beach/waterside outing</t>
        </is>
      </c>
      <c r="N37" s="71">
        <f t="array" ref="N37">IF(SUMPRODUCT(--ISNUMBER(SEARCH({"cover up","seek shade","reapply","sun protection","protection on","protect "},I37&amp;" "&amp;J37&amp;" "&amp;K37)))&gt;0,"⚠ banned night verb","OK")</f>
        <v/>
      </c>
      <c r="O37" s="71">
        <f t="array" ref="O37">MAX(IF(LEN(TRIM(D37:K37))=0,0,LEN(TRIM(D37:K37))-LEN(SUBSTITUTE(TRIM(D37:K37)," ",""))+1))</f>
        <v/>
      </c>
    </row>
    <row r="38" ht="48" customHeight="1" s="72">
      <c r="A38" s="61" t="inlineStr">
        <is>
          <t>Compound</t>
        </is>
      </c>
      <c r="B38" s="61" t="inlineStr">
        <is>
          <t>Hot-Humid Coastal Summer</t>
        </is>
      </c>
      <c r="C38" s="61" t="inlineStr">
        <is>
          <t>C05</t>
        </is>
      </c>
      <c r="D38" s="61" t="inlineStr">
        <is>
          <t>Heat and humidity build today — plan a sweat rinse and keep skin creases dry.</t>
        </is>
      </c>
      <c r="E38" s="61" t="inlineStr">
        <is>
          <t>A hot, sticky one today — plan a rinse and keep creases dry.</t>
        </is>
      </c>
      <c r="F38" s="61" t="n"/>
      <c r="G38" s="61" t="n"/>
      <c r="H38" s="61" t="inlineStr">
        <is>
          <t>A sticky evening — light clothes and an easy pace.</t>
        </is>
      </c>
      <c r="I38" s="61" t="inlineStr">
        <is>
          <t>Sticky day easing — a gentle cleanse clears sweat and oil before bed.</t>
        </is>
      </c>
      <c r="J38" s="71" t="inlineStr">
        <is>
          <t>A day of sweat needs a gentle wash tonight — keep the finish light.</t>
        </is>
      </c>
      <c r="K38" s="71" t="inlineStr">
        <is>
          <t>Sticky day, simple night: gentle wash, light layer, dry creases.</t>
        </is>
      </c>
      <c r="L38" s="71" t="inlineStr">
        <is>
          <t>Humid heat traps sweat in creases — the classic prickly-heat setup. (DYK #33)</t>
        </is>
      </c>
      <c r="M38" s="71" t="inlineStr">
        <is>
          <t>Keyed to FORECAST band</t>
        </is>
      </c>
      <c r="N38" s="71">
        <f t="array" ref="N38">IF(SUMPRODUCT(--ISNUMBER(SEARCH({"cover up","seek shade","reapply","sun protection","protection on","protect "},I38&amp;" "&amp;J38&amp;" "&amp;K38)))&gt;0,"⚠ banned night verb","OK")</f>
        <v/>
      </c>
      <c r="O38" s="71">
        <f t="array" ref="O38">MAX(IF(LEN(TRIM(D38:K38))=0,0,LEN(TRIM(D38:K38))-LEN(SUBSTITUTE(TRIM(D38:K38)," ",""))+1))</f>
        <v/>
      </c>
    </row>
    <row r="39" ht="48" customHeight="1" s="72">
      <c r="A39" s="62" t="inlineStr">
        <is>
          <t>Compound</t>
        </is>
      </c>
      <c r="B39" s="62" t="inlineStr">
        <is>
          <t>Monsoon Acne Trifecta</t>
        </is>
      </c>
      <c r="C39" s="62" t="inlineStr">
        <is>
          <t>C06</t>
        </is>
      </c>
      <c r="D39" s="62" t="inlineStr">
        <is>
          <t>Humid, polluted heat builds today — plan to keep skin dry and cleanse off sweat and grime.</t>
        </is>
      </c>
      <c r="E39" s="62" t="inlineStr">
        <is>
          <t>Heat, humidity and grime all day — tonight's cleanse will matter.</t>
        </is>
      </c>
      <c r="F39" s="62" t="n"/>
      <c r="G39" s="62" t="n"/>
      <c r="H39" s="62" t="inlineStr">
        <is>
          <t>Humid, grimy evening air — keep outdoor time easy.</t>
        </is>
      </c>
      <c r="I39" s="62" t="inlineStr">
        <is>
          <t>Cleanse off the day's sweat and grime tonight; keep moisturiser light and skin dry.</t>
        </is>
      </c>
      <c r="J39" s="71" t="inlineStr">
        <is>
          <t>Sweat and grime clog overnight if they stay — cleanse gently, finish light and dry.</t>
        </is>
      </c>
      <c r="K39" s="71" t="inlineStr">
        <is>
          <t>Breakout weather peaks overnight if grime stays — cleanse gently before bed.</t>
        </is>
      </c>
      <c r="L39" s="71" t="inlineStr">
        <is>
          <t>Humidity plus pollution: grime sticks to damp skin — the nightly cleanse earns its keep. (DYK #29)</t>
        </is>
      </c>
      <c r="M39" s="71" t="inlineStr">
        <is>
          <t>Keyed to FORECAST band</t>
        </is>
      </c>
      <c r="N39" s="71">
        <f t="array" ref="N39">IF(SUMPRODUCT(--ISNUMBER(SEARCH({"cover up","seek shade","reapply","sun protection","protection on","protect "},I39&amp;" "&amp;J39&amp;" "&amp;K39)))&gt;0,"⚠ banned night verb","OK")</f>
        <v/>
      </c>
      <c r="O39" s="71">
        <f t="array" ref="O39">MAX(IF(LEN(TRIM(D39:K39))=0,0,LEN(TRIM(D39:K39))-LEN(SUBSTITUTE(TRIM(D39:K39)," ",""))+1))</f>
        <v/>
      </c>
    </row>
    <row r="40" ht="48" customHeight="1" s="72">
      <c r="A40" s="61" t="inlineStr">
        <is>
          <t>Compound</t>
        </is>
      </c>
      <c r="B40" s="61" t="inlineStr">
        <is>
          <t>Coastal Monsoon Standard</t>
        </is>
      </c>
      <c r="C40" s="61" t="inlineStr">
        <is>
          <t>C07</t>
        </is>
      </c>
      <c r="D40" s="61" t="inlineStr">
        <is>
          <t>Humid air holds all day — plan a sweat rinse to keep skin fresh.</t>
        </is>
      </c>
      <c r="E40" s="61" t="inlineStr">
        <is>
          <t>Humid air parks over the day — a sweat rinse keeps skin fresh.</t>
        </is>
      </c>
      <c r="F40" s="61" t="n"/>
      <c r="G40" s="61" t="n"/>
      <c r="H40" s="61" t="inlineStr">
        <is>
          <t>A humid evening — take it easy; cleanse when you're back in.</t>
        </is>
      </c>
      <c r="I40" s="61" t="inlineStr">
        <is>
          <t>Humid day done — a gentle cleanse before bed clears sweat and oil.</t>
        </is>
      </c>
      <c r="J40" s="71" t="inlineStr">
        <is>
          <t>Rinse the muggy day away — light cleanse, light layer, done.</t>
        </is>
      </c>
      <c r="K40" s="71" t="inlineStr">
        <is>
          <t>Muggy day over — one gentle wash keeps pores clear tonight.</t>
        </is>
      </c>
      <c r="L40" s="71" t="inlineStr">
        <is>
          <t>Damp skin all day invites irritation — a sweat rinse keeps it fresh. (DYK #23)</t>
        </is>
      </c>
      <c r="M40" s="71" t="inlineStr">
        <is>
          <t>Keyed to FORECAST band</t>
        </is>
      </c>
      <c r="N40" s="71">
        <f t="array" ref="N40">IF(SUMPRODUCT(--ISNUMBER(SEARCH({"cover up","seek shade","reapply","sun protection","protection on","protect "},I40&amp;" "&amp;J40&amp;" "&amp;K40)))&gt;0,"⚠ banned night verb","OK")</f>
        <v/>
      </c>
      <c r="O40" s="71">
        <f t="array" ref="O40">MAX(IF(LEN(TRIM(D40:K40))=0,0,LEN(TRIM(D40:K40))-LEN(SUBSTITUTE(TRIM(D40:K40)," ",""))+1))</f>
        <v/>
      </c>
    </row>
    <row r="41" ht="48" customHeight="1" s="72">
      <c r="A41" s="62" t="inlineStr">
        <is>
          <t>Compound</t>
        </is>
      </c>
      <c r="B41" s="62" t="inlineStr">
        <is>
          <t>Tropical NE Saturated</t>
        </is>
      </c>
      <c r="C41" s="62" t="inlineStr">
        <is>
          <t>C08</t>
        </is>
      </c>
      <c r="D41" s="62" t="inlineStr">
        <is>
          <t>Saturated air all day — plan to keep skin creases dry and cleanse often.</t>
        </is>
      </c>
      <c r="E41" s="62" t="inlineStr">
        <is>
          <t>Saturation all day — dry creases and frequent cleansing win today.</t>
        </is>
      </c>
      <c r="F41" s="62" t="n"/>
      <c r="G41" s="62" t="n"/>
      <c r="H41" s="62" t="inlineStr">
        <is>
          <t>Air stays saturated this evening — keep exertion light.</t>
        </is>
      </c>
      <c r="I41" s="62" t="inlineStr">
        <is>
          <t>Still saturated tonight — cleanse off sweat and keep skin creases dry before bed.</t>
        </is>
      </c>
      <c r="J41" s="71" t="inlineStr">
        <is>
          <t>Before bed: sweat off, creases dry, moisturiser minimal.</t>
        </is>
      </c>
      <c r="K41" s="71" t="inlineStr">
        <is>
          <t>Saturation day: the win is dry creases and a feather-light finish.</t>
        </is>
      </c>
      <c r="L41" s="71" t="inlineStr">
        <is>
          <t>Saturated air stops sweat drying — frequent gentle cleansing wins. (DYK #33)</t>
        </is>
      </c>
      <c r="M41" s="71" t="inlineStr">
        <is>
          <t>Keyed to FORECAST band</t>
        </is>
      </c>
      <c r="N41" s="71">
        <f t="array" ref="N41">IF(SUMPRODUCT(--ISNUMBER(SEARCH({"cover up","seek shade","reapply","sun protection","protection on","protect "},I41&amp;" "&amp;J41&amp;" "&amp;K41)))&gt;0,"⚠ banned night verb","OK")</f>
        <v/>
      </c>
      <c r="O41" s="71">
        <f t="array" ref="O41">MAX(IF(LEN(TRIM(D41:K41))=0,0,LEN(TRIM(D41:K41))-LEN(SUBSTITUTE(TRIM(D41:K41)," ",""))+1))</f>
        <v/>
      </c>
    </row>
    <row r="42" ht="48" customHeight="1" s="72">
      <c r="A42" s="61" t="inlineStr">
        <is>
          <t>Compound</t>
        </is>
      </c>
      <c r="B42" s="61" t="inlineStr">
        <is>
          <t>Pre-Monsoon Humidity Surge</t>
        </is>
      </c>
      <c r="C42" s="61" t="inlineStr">
        <is>
          <t>C09</t>
        </is>
      </c>
      <c r="D42" s="61" t="inlineStr">
        <is>
          <t>Humid heat and strong sun build today — sweat rinse, light moisturiser and sun protection planned.</t>
        </is>
      </c>
      <c r="E42" s="61" t="inlineStr">
        <is>
          <t>Humid heat plus strong sun today — rinse, light moisturiser, protection.</t>
        </is>
      </c>
      <c r="F42" s="61" t="n"/>
      <c r="G42" s="61" t="n"/>
      <c r="H42" s="61" t="inlineStr">
        <is>
          <t>Humid heat lingers — water and shade if you're still out.</t>
        </is>
      </c>
      <c r="I42" s="61" t="inlineStr">
        <is>
          <t>Humid heat easing — cleanse off sweat and sunscreen, keep moisturiser light.</t>
        </is>
      </c>
      <c r="J42" s="71" t="inlineStr">
        <is>
          <t>Sweat and sunscreen come off together tonight — keep what follows light.</t>
        </is>
      </c>
      <c r="K42" s="71" t="inlineStr">
        <is>
          <t>Three stressors today — one calm night: rinse, dry, light layer.</t>
        </is>
      </c>
      <c r="L42" s="71" t="inlineStr">
        <is>
          <t>Heat, humidity and sun stack every stressor — rinse, light moisturiser, protection. (DYK #15)</t>
        </is>
      </c>
      <c r="M42" s="71" t="inlineStr">
        <is>
          <t>Keyed to FORECAST band</t>
        </is>
      </c>
      <c r="N42" s="71">
        <f t="array" ref="N42">IF(SUMPRODUCT(--ISNUMBER(SEARCH({"cover up","seek shade","reapply","sun protection","protection on","protect "},I42&amp;" "&amp;J42&amp;" "&amp;K42)))&gt;0,"⚠ banned night verb","OK")</f>
        <v/>
      </c>
      <c r="O42" s="71">
        <f t="array" ref="O42">MAX(IF(LEN(TRIM(D42:K42))=0,0,LEN(TRIM(D42:K42))-LEN(SUBSTITUTE(TRIM(D42:K42)," ",""))+1))</f>
        <v/>
      </c>
    </row>
    <row r="43" ht="48" customHeight="1" s="72">
      <c r="A43" s="62" t="inlineStr">
        <is>
          <t>Compound</t>
        </is>
      </c>
      <c r="B43" s="62" t="inlineStr">
        <is>
          <t>North-Plains Winter Smog</t>
        </is>
      </c>
      <c r="C43" s="62" t="inlineStr">
        <is>
          <t>C10</t>
        </is>
      </c>
      <c r="D43" s="62" t="inlineStr">
        <is>
          <t>Cold, dry, smoggy air today — moisturise before you go and plan to cleanse off grime.</t>
        </is>
      </c>
      <c r="E43" s="62" t="inlineStr">
        <is>
          <t>Cold smog sits over the day — moisturise first, cleanse off grime later.</t>
        </is>
      </c>
      <c r="F43" s="62" t="n"/>
      <c r="G43" s="62" t="n"/>
      <c r="H43" s="62" t="inlineStr">
        <is>
          <t>Smog thickens after sunset — better indoors this evening.</t>
        </is>
      </c>
      <c r="I43" s="62" t="inlineStr">
        <is>
          <t>Cleanse off the day's pollution tonight and moisturise the dry barrier.</t>
        </is>
      </c>
      <c r="J43" s="71" t="inlineStr">
        <is>
          <t>Smog washes off; dryness gets a moisturiser — tonight covers both.</t>
        </is>
      </c>
      <c r="K43" s="71" t="inlineStr">
        <is>
          <t>Winter smog day — wash off the city, then feed the dry barrier.</t>
        </is>
      </c>
      <c r="L43" s="71" t="inlineStr">
        <is>
          <t>Cold, dry, smoggy air hits the barrier from three sides — moisturise first, cleanse later. (DYK #7, #8)</t>
        </is>
      </c>
      <c r="M43" s="71" t="inlineStr">
        <is>
          <t>Keyed to FORECAST band</t>
        </is>
      </c>
      <c r="N43" s="71">
        <f t="array" ref="N43">IF(SUMPRODUCT(--ISNUMBER(SEARCH({"cover up","seek shade","reapply","sun protection","protection on","protect "},I43&amp;" "&amp;J43&amp;" "&amp;K43)))&gt;0,"⚠ banned night verb","OK")</f>
        <v/>
      </c>
      <c r="O43" s="71">
        <f t="array" ref="O43">MAX(IF(LEN(TRIM(D43:K43))=0,0,LEN(TRIM(D43:K43))-LEN(SUBSTITUTE(TRIM(D43:K43)," ",""))+1))</f>
        <v/>
      </c>
    </row>
    <row r="44" ht="48" customHeight="1" s="72">
      <c r="A44" s="61" t="inlineStr">
        <is>
          <t>Compound</t>
        </is>
      </c>
      <c r="B44" s="61" t="inlineStr">
        <is>
          <t>Post-Diwali AQI Spike</t>
        </is>
      </c>
      <c r="C44" s="61" t="inlineStr">
        <is>
          <t>C11</t>
        </is>
      </c>
      <c r="D44" s="61" t="inlineStr">
        <is>
          <t>Severe pollution spikes today — limit time out and plan to cleanse off grime.</t>
        </is>
      </c>
      <c r="E44" s="61" t="inlineStr">
        <is>
          <t>A severe pollution spike today — minimise time out and cleanse well after.</t>
        </is>
      </c>
      <c r="F44" s="61" t="n"/>
      <c r="G44" s="61" t="n"/>
      <c r="H44" s="61" t="inlineStr">
        <is>
          <t>Pollution peaks tonight — stay in where you can.</t>
        </is>
      </c>
      <c r="I44" s="61" t="inlineStr">
        <is>
          <t>Wash off the day's heavy grime tonight; an antioxidant product (such as Vitamin C) supports repair.</t>
        </is>
      </c>
      <c r="J44" s="71" t="inlineStr">
        <is>
          <t>Tonight's wash matters most this week — clear the grime, then support repair.</t>
        </is>
      </c>
      <c r="K44" s="71" t="inlineStr">
        <is>
          <t>The spike ends at your sink — a thorough wash, then overnight support.</t>
        </is>
      </c>
      <c r="L44" s="71" t="inlineStr">
        <is>
          <t>A severe pollution spike ages skin fast — limit exposure, cleanse thoroughly. (DYK #14)</t>
        </is>
      </c>
      <c r="M44" s="71" t="inlineStr">
        <is>
          <t>Keyed to FORECAST band</t>
        </is>
      </c>
      <c r="N44" s="71">
        <f t="array" ref="N44">IF(SUMPRODUCT(--ISNUMBER(SEARCH({"cover up","seek shade","reapply","sun protection","protection on","protect "},I44&amp;" "&amp;J44&amp;" "&amp;K44)))&gt;0,"⚠ banned night verb","OK")</f>
        <v/>
      </c>
      <c r="O44" s="71">
        <f t="array" ref="O44">MAX(IF(LEN(TRIM(D44:K44))=0,0,LEN(TRIM(D44:K44))-LEN(SUBSTITUTE(TRIM(D44:K44)," ",""))+1))</f>
        <v/>
      </c>
    </row>
    <row r="45" ht="48" customHeight="1" s="72">
      <c r="A45" s="62" t="inlineStr">
        <is>
          <t>Compound</t>
        </is>
      </c>
      <c r="B45" s="62" t="inlineStr">
        <is>
          <t>Stubble-Burning Season</t>
        </is>
      </c>
      <c r="C45" s="62" t="inlineStr">
        <is>
          <t>C12</t>
        </is>
      </c>
      <c r="D45" s="62" t="inlineStr">
        <is>
          <t>Smoke-heavy air builds today — limit long spells out and cleanse off after.</t>
        </is>
      </c>
      <c r="E45" s="62" t="inlineStr">
        <is>
          <t>Smoke in the air all day — short outdoor spells, thorough cleanse after.</t>
        </is>
      </c>
      <c r="F45" s="62" t="n"/>
      <c r="G45" s="62" t="n"/>
      <c r="H45" s="62" t="inlineStr">
        <is>
          <t>Smoke hangs in the evening air — keep outdoor spells short.</t>
        </is>
      </c>
      <c r="I45" s="62" t="inlineStr">
        <is>
          <t>Cleanse off the smoke and grime tonight; moisturise to support the barrier.</t>
        </is>
      </c>
      <c r="J45" s="71" t="inlineStr">
        <is>
          <t>Smoke settles on skin all day — wash it off well and moisturise after.</t>
        </is>
      </c>
      <c r="K45" s="71" t="inlineStr">
        <is>
          <t>Smoke lingers on skin longer than in air — wash it off tonight.</t>
        </is>
      </c>
      <c r="L45" s="71" t="inlineStr">
        <is>
          <t>Smoke particles settle and penetrate — short spells out, proper cleanse after. (DYK #29)</t>
        </is>
      </c>
      <c r="M45" s="71" t="inlineStr">
        <is>
          <t>Keyed to FORECAST band</t>
        </is>
      </c>
      <c r="N45" s="71">
        <f t="array" ref="N45">IF(SUMPRODUCT(--ISNUMBER(SEARCH({"cover up","seek shade","reapply","sun protection","protection on","protect "},I45&amp;" "&amp;J45&amp;" "&amp;K45)))&gt;0,"⚠ banned night verb","OK")</f>
        <v/>
      </c>
      <c r="O45" s="71">
        <f t="array" ref="O45">MAX(IF(LEN(TRIM(D45:K45))=0,0,LEN(TRIM(D45:K45))-LEN(SUBSTITUTE(TRIM(D45:K45)," ",""))+1))</f>
        <v/>
      </c>
    </row>
    <row r="46" ht="48" customHeight="1" s="72">
      <c r="A46" s="61" t="inlineStr">
        <is>
          <t>Compound</t>
        </is>
      </c>
      <c r="B46" s="61" t="inlineStr">
        <is>
          <t>Industrial Belt Day</t>
        </is>
      </c>
      <c r="C46" s="61" t="inlineStr">
        <is>
          <t>C13</t>
        </is>
      </c>
      <c r="D46" s="61" t="inlineStr">
        <is>
          <t>Polluted, warm air all day — plan to cleanse off pollution and rinse off sweat.</t>
        </is>
      </c>
      <c r="E46" s="61" t="inlineStr">
        <is>
          <t>Industrial air all day — tonight's cleanse does the heavy lifting.</t>
        </is>
      </c>
      <c r="F46" s="61" t="n"/>
      <c r="G46" s="61" t="n"/>
      <c r="H46" s="61" t="inlineStr">
        <is>
          <t>Pollution lingers into the evening — keep time outside short.</t>
        </is>
      </c>
      <c r="I46" s="61" t="inlineStr">
        <is>
          <t>Wash off the day's pollution tonight; an antioxidant product (such as Vitamin C) aids overnight repair.</t>
        </is>
      </c>
      <c r="J46" s="71" t="inlineStr">
        <is>
          <t>Grime off first, then an antioxidant product (such as Vitamin C) while skin repairs overnight.</t>
        </is>
      </c>
      <c r="K46" s="71" t="inlineStr">
        <is>
          <t>Factory-belt grime plus oil — clear both, then let repair run.</t>
        </is>
      </c>
      <c r="L46" s="71" t="inlineStr">
        <is>
          <t>Warm polluted air makes skin oily and grimy at once — cleanse off both. (DYK #8, #15)</t>
        </is>
      </c>
      <c r="M46" s="71" t="inlineStr">
        <is>
          <t>Keyed to FORECAST band</t>
        </is>
      </c>
      <c r="N46" s="71">
        <f t="array" ref="N46">IF(SUMPRODUCT(--ISNUMBER(SEARCH({"cover up","seek shade","reapply","sun protection","protection on","protect "},I46&amp;" "&amp;J46&amp;" "&amp;K46)))&gt;0,"⚠ banned night verb","OK")</f>
        <v/>
      </c>
      <c r="O46" s="71">
        <f t="array" ref="O46">MAX(IF(LEN(TRIM(D46:K46))=0,0,LEN(TRIM(D46:K46))-LEN(SUBSTITUTE(TRIM(D46:K46)," ",""))+1))</f>
        <v/>
      </c>
    </row>
    <row r="47" ht="48" customHeight="1" s="72">
      <c r="A47" s="62" t="inlineStr">
        <is>
          <t>Compound</t>
        </is>
      </c>
      <c r="B47" s="62" t="inlineStr">
        <is>
          <t>Cold + Polluted Winter</t>
        </is>
      </c>
      <c r="C47" s="62" t="inlineStr">
        <is>
          <t>C14</t>
        </is>
      </c>
      <c r="D47" s="62" t="inlineStr">
        <is>
          <t>Cold, dry, polluted air today — moisturise before you go and cleanse off grime later.</t>
        </is>
      </c>
      <c r="E47" s="62" t="inlineStr">
        <is>
          <t>Cold and polluted out there today — moisturise first, cleanse later.</t>
        </is>
      </c>
      <c r="F47" s="62" t="n"/>
      <c r="G47" s="62" t="n"/>
      <c r="H47" s="62" t="inlineStr">
        <is>
          <t>A cold, smoggy evening — wrap up and keep it brief outside.</t>
        </is>
      </c>
      <c r="I47" s="62" t="inlineStr">
        <is>
          <t>Cleanse off pollution tonight and moisturise the dry, stressed barrier.</t>
        </is>
      </c>
      <c r="J47" s="71" t="inlineStr">
        <is>
          <t>Wash the smog off, then a rich layer for the cold, thirsty barrier.</t>
        </is>
      </c>
      <c r="K47" s="71" t="inlineStr">
        <is>
          <t>Cold outside, grime on top — cleanse first, rich layer second.</t>
        </is>
      </c>
      <c r="L47" s="71" t="inlineStr">
        <is>
          <t>Cold slows the barrier while pollution loads it — moisturise, then cleanse. (DYK #7, #8)</t>
        </is>
      </c>
      <c r="M47" s="71" t="inlineStr">
        <is>
          <t>Keyed to FORECAST band</t>
        </is>
      </c>
      <c r="N47" s="71">
        <f t="array" ref="N47">IF(SUMPRODUCT(--ISNUMBER(SEARCH({"cover up","seek shade","reapply","sun protection","protection on","protect "},I47&amp;" "&amp;J47&amp;" "&amp;K47)))&gt;0,"⚠ banned night verb","OK")</f>
        <v/>
      </c>
      <c r="O47" s="71">
        <f t="array" ref="O47">MAX(IF(LEN(TRIM(D47:K47))=0,0,LEN(TRIM(D47:K47))-LEN(SUBSTITUTE(TRIM(D47:K47)," ",""))+1))</f>
        <v/>
      </c>
    </row>
    <row r="48" ht="48" customHeight="1" s="72">
      <c r="A48" s="61" t="inlineStr">
        <is>
          <t>Compound</t>
        </is>
      </c>
      <c r="B48" s="61" t="inlineStr">
        <is>
          <t>North Indian Winter Dry</t>
        </is>
      </c>
      <c r="C48" s="61" t="inlineStr">
        <is>
          <t>C15</t>
        </is>
      </c>
      <c r="D48" s="61" t="inlineStr">
        <is>
          <t>Cold, very dry air today — moisturise on damp skin before heading out.</t>
        </is>
      </c>
      <c r="E48" s="61" t="inlineStr">
        <is>
          <t>Very dry cold today — moisturise onto damp skin before you head out.</t>
        </is>
      </c>
      <c r="F48" s="61" t="n"/>
      <c r="G48" s="61" t="n"/>
      <c r="H48" s="61" t="inlineStr">
        <is>
          <t>A cold, dry evening — layer up; skin may start to feel tight.</t>
        </is>
      </c>
      <c r="I48" s="61" t="inlineStr">
        <is>
          <t>Very dry evening — moisturise well before bed to hold water in overnight.</t>
        </is>
      </c>
      <c r="J48" s="71" t="inlineStr">
        <is>
          <t>Cold, dry nights steal water — a generous layer before bed pays back by morning.</t>
        </is>
      </c>
      <c r="K48" s="71" t="inlineStr">
        <is>
          <t>Water banked tonight is comfort tomorrow — layer generously before bed.</t>
        </is>
      </c>
      <c r="L48" s="71" t="inlineStr">
        <is>
          <t>Very dry cold pulls water out fast — moisturise onto damp skin to trap it. (DYK #7)</t>
        </is>
      </c>
      <c r="M48" s="71" t="inlineStr">
        <is>
          <t>Keyed to FORECAST band</t>
        </is>
      </c>
      <c r="N48" s="71">
        <f t="array" ref="N48">IF(SUMPRODUCT(--ISNUMBER(SEARCH({"cover up","seek shade","reapply","sun protection","protection on","protect "},I48&amp;" "&amp;J48&amp;" "&amp;K48)))&gt;0,"⚠ banned night verb","OK")</f>
        <v/>
      </c>
      <c r="O48" s="71">
        <f t="array" ref="O48">MAX(IF(LEN(TRIM(D48:K48))=0,0,LEN(TRIM(D48:K48))-LEN(SUBSTITUTE(TRIM(D48:K48)," ",""))+1))</f>
        <v/>
      </c>
    </row>
    <row r="49" ht="48" customHeight="1" s="72">
      <c r="A49" s="62" t="inlineStr">
        <is>
          <t>Compound</t>
        </is>
      </c>
      <c r="B49" s="62" t="inlineStr">
        <is>
          <t>Hill Station Winter</t>
        </is>
      </c>
      <c r="C49" s="62" t="inlineStr">
        <is>
          <t>C16</t>
        </is>
      </c>
      <c r="D49" s="62" t="inlineStr">
        <is>
          <t>Cold, dry, glare-prone day — moisturise richly and put on sun protection before you go.</t>
        </is>
      </c>
      <c r="E49" s="62" t="inlineStr">
        <is>
          <t>Cold, dry and glary today — rich moisturiser plus sun protection first.</t>
        </is>
      </c>
      <c r="F49" s="62" t="n"/>
      <c r="G49" s="62" t="n"/>
      <c r="H49" s="62" t="inlineStr">
        <is>
          <t>Sharp cold after sunset — wrap up warm for any time out.</t>
        </is>
      </c>
      <c r="I49" s="62" t="inlineStr">
        <is>
          <t>Cold, dry day done — moisturise richly before bed; cleanse off sunscreen.</t>
        </is>
      </c>
      <c r="J49" s="71" t="inlineStr">
        <is>
          <t>Sunscreen off, rich moisturiser on — mountain nights are hard on skin.</t>
        </is>
      </c>
      <c r="K49" s="71" t="inlineStr">
        <is>
          <t>Mountain nights bite — sunscreen off, the rich stuff on.</t>
        </is>
      </c>
      <c r="L49" s="71" t="inlineStr">
        <is>
          <t>Cold, dry, glary days combine water loss with reflected UV — rich layer plus protection. (DYK #7)</t>
        </is>
      </c>
      <c r="M49" s="71" t="inlineStr">
        <is>
          <t>Keyed to FORECAST band</t>
        </is>
      </c>
      <c r="N49" s="71">
        <f t="array" ref="N49">IF(SUMPRODUCT(--ISNUMBER(SEARCH({"cover up","seek shade","reapply","sun protection","protection on","protect "},I49&amp;" "&amp;J49&amp;" "&amp;K49)))&gt;0,"⚠ banned night verb","OK")</f>
        <v/>
      </c>
      <c r="O49" s="71">
        <f t="array" ref="O49">MAX(IF(LEN(TRIM(D49:K49))=0,0,LEN(TRIM(D49:K49))-LEN(SUBSTITUTE(TRIM(D49:K49)," ",""))+1))</f>
        <v/>
      </c>
    </row>
    <row r="50" ht="48" customHeight="1" s="72">
      <c r="A50" s="61" t="inlineStr">
        <is>
          <t>Compound</t>
        </is>
      </c>
      <c r="B50" s="61" t="inlineStr">
        <is>
          <t>Extreme Cold Mountain</t>
        </is>
      </c>
      <c r="C50" s="61" t="inlineStr">
        <is>
          <t>C17</t>
        </is>
      </c>
      <c r="D50" s="61" t="inlineStr">
        <is>
          <t>Sub-zero, bone-dry, high-UV day — cover up, moisturise richly and put on sun protection before you head out.</t>
        </is>
      </c>
      <c r="E50" s="61" t="inlineStr">
        <is>
          <t>A brutal mountain day — cover up, moisturise richly and protect before out.</t>
        </is>
      </c>
      <c r="F50" s="61" t="n"/>
      <c r="G50" s="61" t="n"/>
      <c r="H50" s="61" t="inlineStr">
        <is>
          <t>Brutal cold after dark — cover exposed skin if you must go out.</t>
        </is>
      </c>
      <c r="I50" s="61" t="inlineStr">
        <is>
          <t>Bitter, dry day over — moisturise richly overnight; cleanse off sunscreen.</t>
        </is>
      </c>
      <c r="J50" s="71" t="inlineStr">
        <is>
          <t>The harshest night of the year for skin — cleanse gently, layer richly.</t>
        </is>
      </c>
      <c r="K50" s="71" t="inlineStr">
        <is>
          <t>Survival skincare tonight: a gentle wash, then the richest layer you have.</t>
        </is>
      </c>
      <c r="L50" s="71" t="inlineStr">
        <is>
          <t>Sub-zero, bone-dry, high-UV: every stressor at once — cover, moisturise richly, protect. (DYK #7)</t>
        </is>
      </c>
      <c r="M50" s="71" t="inlineStr">
        <is>
          <t>Keyed to FORECAST band</t>
        </is>
      </c>
      <c r="N50" s="71">
        <f t="array" ref="N50">IF(SUMPRODUCT(--ISNUMBER(SEARCH({"cover up","seek shade","reapply","sun protection","protection on","protect "},I50&amp;" "&amp;J50&amp;" "&amp;K50)))&gt;0,"⚠ banned night verb","OK")</f>
        <v/>
      </c>
      <c r="O50" s="71">
        <f t="array" ref="O50">MAX(IF(LEN(TRIM(D50:K50))=0,0,LEN(TRIM(D50:K50))-LEN(SUBSTITUTE(TRIM(D50:K50)," ",""))+1))</f>
        <v/>
      </c>
    </row>
    <row r="51" ht="48" customHeight="1" s="72">
      <c r="A51" s="62" t="inlineStr">
        <is>
          <t>Compound</t>
        </is>
      </c>
      <c r="B51" s="62" t="inlineStr">
        <is>
          <t>High-Altitude UV</t>
        </is>
      </c>
      <c r="C51" s="62" t="inlineStr">
        <is>
          <t>C18</t>
        </is>
      </c>
      <c r="D51" s="62" t="inlineStr">
        <is>
          <t>Extreme altitude UV peaks midday — strong sun protection and cover-ups before you head out.</t>
        </is>
      </c>
      <c r="E51" s="62" t="inlineStr">
        <is>
          <t>Altitude pushes UV to extreme today — strong protection before you're out.</t>
        </is>
      </c>
      <c r="F51" s="62" t="n"/>
      <c r="G51" s="62" t="n"/>
      <c r="H51" s="62" t="inlineStr">
        <is>
          <t>At altitude the sun bites until it sets — keep protection on.</t>
        </is>
      </c>
      <c r="I51" s="62" t="inlineStr">
        <is>
          <t>Intense-sun day done — cleanse off sunscreen and sweat; moisturise overnight.</t>
        </is>
      </c>
      <c r="J51" s="71" t="inlineStr">
        <is>
          <t>That altitude sun is done — wash it off and let overnight repair run.</t>
        </is>
      </c>
      <c r="K51" s="71" t="inlineStr">
        <is>
          <t>High-altitude sun is paid for at night — cleanse well, moisturise, sleep.</t>
        </is>
      </c>
      <c r="L51" s="71" t="inlineStr">
        <is>
          <t>UV climbs ~10% per 1,000 m — altitude sun reaches extreme fast. (DYK #2)</t>
        </is>
      </c>
      <c r="M51" s="71" t="inlineStr">
        <is>
          <t>Keyed to FORECAST band · CONTEXT: assumes altitude/mountain setting</t>
        </is>
      </c>
      <c r="N51" s="71">
        <f t="array" ref="N51">IF(SUMPRODUCT(--ISNUMBER(SEARCH({"cover up","seek shade","reapply","sun protection","protection on","protect "},I51&amp;" "&amp;J51&amp;" "&amp;K51)))&gt;0,"⚠ banned night verb","OK")</f>
        <v/>
      </c>
      <c r="O51" s="71">
        <f t="array" ref="O51">MAX(IF(LEN(TRIM(D51:K51))=0,0,LEN(TRIM(D51:K51))-LEN(SUBSTITUTE(TRIM(D51:K51)," ",""))+1))</f>
        <v/>
      </c>
    </row>
    <row r="52" ht="48" customHeight="1" s="72">
      <c r="A52" s="61" t="inlineStr">
        <is>
          <t>Compound</t>
        </is>
      </c>
      <c r="B52" s="61" t="inlineStr">
        <is>
          <t>Snow-Reflected UV</t>
        </is>
      </c>
      <c r="C52" s="61" t="inlineStr">
        <is>
          <t>C19</t>
        </is>
      </c>
      <c r="D52" s="61" t="inlineStr">
        <is>
          <t>Snow-bounced UV builds today — protect face and under-chin and cover up before out.</t>
        </is>
      </c>
      <c r="E52" s="61" t="inlineStr">
        <is>
          <t>Snow nearly doubles today's UV — protect face, chin and ears before out.</t>
        </is>
      </c>
      <c r="F52" s="61" t="n"/>
      <c r="G52" s="61" t="n"/>
      <c r="H52" s="61" t="inlineStr">
        <is>
          <t>The glare fades with the light — now the cold takes over; wrap up.</t>
        </is>
      </c>
      <c r="I52" s="61" t="inlineStr">
        <is>
          <t>Sun and glare over — cleanse off sunscreen; moisturise the cold, dry skin.</t>
        </is>
      </c>
      <c r="J52" s="71" t="inlineStr">
        <is>
          <t>Glare's gone; cold stays — sunscreen off, rich moisturiser on.</t>
        </is>
      </c>
      <c r="K52" s="71" t="inlineStr">
        <is>
          <t>Snow-day glare is over — now it's all about warmth and water.</t>
        </is>
      </c>
      <c r="L52" s="71" t="inlineStr">
        <is>
          <t>Snow reflects up to ~80% of UV back up — face, chin and ears catch it. (DYK #1)</t>
        </is>
      </c>
      <c r="M52" s="71" t="inlineStr">
        <is>
          <t>Keyed to FORECAST band · CONTEXT: assumes snow setting</t>
        </is>
      </c>
      <c r="N52" s="71">
        <f t="array" ref="N52">IF(SUMPRODUCT(--ISNUMBER(SEARCH({"cover up","seek shade","reapply","sun protection","protection on","protect "},I52&amp;" "&amp;J52&amp;" "&amp;K52)))&gt;0,"⚠ banned night verb","OK")</f>
        <v/>
      </c>
      <c r="O52" s="71">
        <f t="array" ref="O52">MAX(IF(LEN(TRIM(D52:K52))=0,0,LEN(TRIM(D52:K52))-LEN(SUBSTITUTE(TRIM(D52:K52)," ",""))+1))</f>
        <v/>
      </c>
    </row>
    <row r="53" ht="48" customHeight="1" s="72">
      <c r="A53" s="62" t="inlineStr">
        <is>
          <t>Compound</t>
        </is>
      </c>
      <c r="B53" s="62" t="inlineStr">
        <is>
          <t>AC Transition Stress</t>
        </is>
      </c>
      <c r="C53" s="62" t="inlineStr">
        <is>
          <t>C20</t>
        </is>
      </c>
      <c r="D53" s="62" t="inlineStr">
        <is>
          <t>Long AC hours dry skin today — carry a moisturiser to reapply when you step out.</t>
        </is>
      </c>
      <c r="E53" s="62" t="inlineStr">
        <is>
          <t>The AC will dry you out today — keep a moisturiser with you.</t>
        </is>
      </c>
      <c r="F53" s="62" t="n"/>
      <c r="G53" s="62" t="n"/>
      <c r="H53" s="62" t="inlineStr">
        <is>
          <t>Out of the AC at last — your skin gets a break this evening.</t>
        </is>
      </c>
      <c r="I53" s="62" t="inlineStr">
        <is>
          <t>After a day of dry AC air — moisturise well before bed to recover.</t>
        </is>
      </c>
      <c r="J53" s="71" t="inlineStr">
        <is>
          <t>After a day of AC swings, skin wants water — moisturise well before bed.</t>
        </is>
      </c>
      <c r="K53" s="71" t="inlineStr">
        <is>
          <t>AC took water all day — tonight you put it back.</t>
        </is>
      </c>
      <c r="L53" s="71" t="inlineStr">
        <is>
          <t>AC air is desert-dry — hours in it quietly draw skin's water down. (DYK #6)</t>
        </is>
      </c>
      <c r="M53" s="71" t="inlineStr">
        <is>
          <t>CONTEXT: assumes indoor AC exposure — not weather-forecast keyed</t>
        </is>
      </c>
      <c r="N53" s="71">
        <f t="array" ref="N53">IF(SUMPRODUCT(--ISNUMBER(SEARCH({"cover up","seek shade","reapply","sun protection","protection on","protect "},I53&amp;" "&amp;J53&amp;" "&amp;K53)))&gt;0,"⚠ banned night verb","OK")</f>
        <v/>
      </c>
      <c r="O53" s="71">
        <f t="array" ref="O53">MAX(IF(LEN(TRIM(D53:K53))=0,0,LEN(TRIM(D53:K53))-LEN(SUBSTITUTE(TRIM(D53:K53)," ",""))+1))</f>
        <v/>
      </c>
    </row>
    <row r="54" ht="48" customHeight="1" s="72">
      <c r="A54" s="61" t="inlineStr">
        <is>
          <t>Compound</t>
        </is>
      </c>
      <c r="B54" s="61" t="inlineStr">
        <is>
          <t>Indoor AC Office Hours</t>
        </is>
      </c>
      <c r="C54" s="61" t="inlineStr">
        <is>
          <t>C21</t>
        </is>
      </c>
      <c r="D54" s="61" t="inlineStr">
        <is>
          <t>A full day of dry AC air ahead — keep a moisturiser at your desk to reapply.</t>
        </is>
      </c>
      <c r="E54" s="61" t="inlineStr">
        <is>
          <t>A long AC day ahead — desk moisturiser on standby.</t>
        </is>
      </c>
      <c r="F54" s="61" t="n"/>
      <c r="G54" s="61" t="n"/>
      <c r="H54" s="61" t="inlineStr">
        <is>
          <t>The AC day is done — skin can start recovering this evening.</t>
        </is>
      </c>
      <c r="I54" s="61" t="inlineStr">
        <is>
          <t>Dry AC day done — a richer moisturiser before bed restores lost water.</t>
        </is>
      </c>
      <c r="J54" s="71" t="inlineStr">
        <is>
          <t>The AC kept taking all day — give it back tonight with a good layer.</t>
        </is>
      </c>
      <c r="K54" s="71" t="inlineStr">
        <is>
          <t>Office-dry skin recovers overnight — help it with a proper layer.</t>
        </is>
      </c>
      <c r="L54" s="71" t="inlineStr">
        <is>
          <t>A full AC day stalls the skin's moisture-making — reapply to keep pace. (DYK #6)</t>
        </is>
      </c>
      <c r="M54" s="71" t="inlineStr">
        <is>
          <t>CONTEXT: assumes indoor AC exposure — not weather-forecast keyed</t>
        </is>
      </c>
      <c r="N54" s="71">
        <f t="array" ref="N54">IF(SUMPRODUCT(--ISNUMBER(SEARCH({"cover up","seek shade","reapply","sun protection","protection on","protect "},I54&amp;" "&amp;J54&amp;" "&amp;K54)))&gt;0,"⚠ banned night verb","OK")</f>
        <v/>
      </c>
      <c r="O54" s="71">
        <f t="array" ref="O54">MAX(IF(LEN(TRIM(D54:K54))=0,0,LEN(TRIM(D54:K54))-LEN(SUBSTITUTE(TRIM(D54:K54)," ",""))+1))</f>
        <v/>
      </c>
    </row>
  </sheetData>
  <mergeCells count="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10" defaultColWidth="8.83203125" defaultRowHeight="15"/>
  <cols>
    <col width="26" customWidth="1" style="72" min="1" max="1"/>
    <col width="10" customWidth="1" style="72" min="2" max="3"/>
    <col width="30" customWidth="1" style="72" min="4" max="4"/>
    <col width="16" customWidth="1" style="72" min="5" max="5"/>
    <col width="40" customWidth="1" style="72" min="6" max="6"/>
    <col width="16" customWidth="1" style="72" min="7" max="7"/>
    <col width="46" customWidth="1" style="72" min="8" max="8"/>
  </cols>
  <sheetData>
    <row r="1" ht="17" customHeight="1" s="72">
      <c r="A1" s="50" t="inlineStr">
        <is>
          <t>Gap Analysis — Evidence Base coverage vs Scenario Library v3.5</t>
        </is>
      </c>
    </row>
    <row r="2">
      <c r="A2" s="71" t="inlineStr">
        <is>
          <t>Every concern in the Evidence Base Coverage_Matrix, checked against what the Scenario Library now builds. STATUS: ✓ in v3.5 = scenario cells exist · NEW in v3.5 = added this release · Modifier/Education = supported as a nudge, not weather cells · Roadmap = evidence too thin or non-environmental.</t>
        </is>
      </c>
    </row>
    <row r="4" ht="32" customHeight="1" s="72">
      <c r="A4" s="52" t="inlineStr">
        <is>
          <t>Concern (Evidence Base)</t>
        </is>
      </c>
      <c r="B4" s="52" t="inlineStr">
        <is>
          <t>Total cited rows</t>
        </is>
      </c>
      <c r="C4" s="52" t="inlineStr">
        <is>
          <t>India-relevant</t>
        </is>
      </c>
      <c r="D4" s="52" t="inlineStr">
        <is>
          <t>Top factor sheets</t>
        </is>
      </c>
      <c r="E4" s="52" t="inlineStr">
        <is>
          <t>In Scenario Library?</t>
        </is>
      </c>
      <c r="F4" s="52" t="inlineStr">
        <is>
          <t>How it's covered</t>
        </is>
      </c>
      <c r="G4" s="52" t="inlineStr">
        <is>
          <t>Best confidence achievable</t>
        </is>
      </c>
      <c r="H4" s="52" t="inlineStr">
        <is>
          <t>Notes / what's still missing</t>
        </is>
      </c>
    </row>
    <row r="5" ht="32" customHeight="1" s="72">
      <c r="A5" s="71" t="inlineStr">
        <is>
          <t>barrier</t>
        </is>
      </c>
      <c r="B5" s="71" t="n">
        <v>501</v>
      </c>
      <c r="C5" s="71" t="n">
        <v>312</v>
      </c>
      <c r="D5" s="71" t="inlineStr">
        <is>
          <t>Humidity(151), Pollution(101), Lifestyle(97)</t>
        </is>
      </c>
      <c r="E5" s="53" t="inlineStr">
        <is>
          <t>✓ in v3.5</t>
        </is>
      </c>
      <c r="F5" s="71" t="inlineStr">
        <is>
          <t>Underlies Dryness + Eczema cells across all 4 factors</t>
        </is>
      </c>
      <c r="G5" s="71" t="inlineStr">
        <is>
          <t>HIGH</t>
        </is>
      </c>
      <c r="H5" s="71" t="inlineStr">
        <is>
          <t>Fully covered as the core of the library.</t>
        </is>
      </c>
    </row>
    <row r="6" ht="32" customHeight="1" s="72">
      <c r="A6" s="71" t="inlineStr">
        <is>
          <t>sensitivity</t>
        </is>
      </c>
      <c r="B6" s="71" t="n">
        <v>471</v>
      </c>
      <c r="C6" s="71" t="n">
        <v>338</v>
      </c>
      <c r="D6" s="71" t="inlineStr">
        <is>
          <t>Lifestyle(124), UV(111), Humidity(91)</t>
        </is>
      </c>
      <c r="E6" s="53" t="inlineStr">
        <is>
          <t>✓ in v3.5</t>
        </is>
      </c>
      <c r="F6" s="71" t="inlineStr">
        <is>
          <t>Sensitive skin type runs through every cell + Stress/Sleep modifiers</t>
        </is>
      </c>
      <c r="G6" s="71" t="inlineStr">
        <is>
          <t>HIGH</t>
        </is>
      </c>
      <c r="H6" s="71" t="inlineStr">
        <is>
          <t>Covered as a skin-type lens on all concerns.</t>
        </is>
      </c>
    </row>
    <row r="7" ht="16" customHeight="1" s="72">
      <c r="A7" s="71" t="inlineStr">
        <is>
          <t>pigmentation</t>
        </is>
      </c>
      <c r="B7" s="71" t="n">
        <v>425</v>
      </c>
      <c r="C7" s="71" t="n">
        <v>326</v>
      </c>
      <c r="D7" s="71" t="inlineStr">
        <is>
          <t>UV(232), Lifestyle(62), Nutrition(59)</t>
        </is>
      </c>
      <c r="E7" s="53" t="inlineStr">
        <is>
          <t>✓ in v3.5</t>
        </is>
      </c>
      <c r="F7" s="71" t="inlineStr">
        <is>
          <t>Uneven Skin Tone / Tan + Melasma cells</t>
        </is>
      </c>
      <c r="G7" s="71" t="inlineStr">
        <is>
          <t>HIGH</t>
        </is>
      </c>
      <c r="H7" s="71" t="inlineStr">
        <is>
          <t>Fully covered.</t>
        </is>
      </c>
    </row>
    <row r="8" ht="16" customHeight="1" s="72">
      <c r="A8" s="71" t="inlineStr">
        <is>
          <t>uv_sun_protection</t>
        </is>
      </c>
      <c r="B8" s="71" t="n">
        <v>386</v>
      </c>
      <c r="C8" s="71" t="n">
        <v>275</v>
      </c>
      <c r="D8" s="71" t="inlineStr">
        <is>
          <t>UV(294), Pollution(33), Lifestyle(25)</t>
        </is>
      </c>
      <c r="E8" s="53" t="inlineStr">
        <is>
          <t>✓ in v3.5</t>
        </is>
      </c>
      <c r="F8" s="71" t="inlineStr">
        <is>
          <t>Whole UV factor + Premature Aging cells</t>
        </is>
      </c>
      <c r="G8" s="71" t="inlineStr">
        <is>
          <t>HIGH</t>
        </is>
      </c>
      <c r="H8" s="71" t="inlineStr">
        <is>
          <t>Fully covered.</t>
        </is>
      </c>
    </row>
    <row r="9" ht="32" customHeight="1" s="72">
      <c r="A9" s="71" t="inlineStr">
        <is>
          <t>nutritional</t>
        </is>
      </c>
      <c r="B9" s="71" t="n">
        <v>327</v>
      </c>
      <c r="C9" s="71" t="n">
        <v>237</v>
      </c>
      <c r="D9" s="71" t="inlineStr">
        <is>
          <t>UV(119), Nutrition(115), Lifestyle(31)</t>
        </is>
      </c>
      <c r="E9" s="53" t="inlineStr">
        <is>
          <t>✓ in v3.5</t>
        </is>
      </c>
      <c r="F9" s="71" t="inlineStr">
        <is>
          <t>Nutrition Modifiers sheet (7 nudges)</t>
        </is>
      </c>
      <c r="G9" s="71" t="inlineStr">
        <is>
          <t>MODERATE</t>
        </is>
      </c>
      <c r="H9" s="71" t="inlineStr">
        <is>
          <t>Covered as personalisation nudges, not weather cells (correct — diet isn't an environmental trigger).</t>
        </is>
      </c>
    </row>
    <row r="10" ht="32" customHeight="1" s="72">
      <c r="A10" s="71" t="inlineStr">
        <is>
          <t>acne</t>
        </is>
      </c>
      <c r="B10" s="71" t="n">
        <v>288</v>
      </c>
      <c r="C10" s="71" t="n">
        <v>224</v>
      </c>
      <c r="D10" s="71" t="inlineStr">
        <is>
          <t>Lifestyle(91), UV(80), Temperature(39)</t>
        </is>
      </c>
      <c r="E10" s="53" t="inlineStr">
        <is>
          <t>✓ in v3.5</t>
        </is>
      </c>
      <c r="F10" s="71" t="inlineStr">
        <is>
          <t>Acne cells across all 4 factors</t>
        </is>
      </c>
      <c r="G10" s="71" t="inlineStr">
        <is>
          <t>HIGH</t>
        </is>
      </c>
      <c r="H10" s="71" t="inlineStr">
        <is>
          <t>Fully covered.</t>
        </is>
      </c>
    </row>
    <row r="11" ht="32" customHeight="1" s="72">
      <c r="A11" s="71" t="inlineStr">
        <is>
          <t>aging</t>
        </is>
      </c>
      <c r="B11" s="71" t="n">
        <v>242</v>
      </c>
      <c r="C11" s="71" t="n">
        <v>120</v>
      </c>
      <c r="D11" s="71" t="inlineStr">
        <is>
          <t>UV(92), Nutrition(76), Pollution(26)</t>
        </is>
      </c>
      <c r="E11" s="53" t="inlineStr">
        <is>
          <t>✓ in v3.5</t>
        </is>
      </c>
      <c r="F11" s="71" t="inlineStr">
        <is>
          <t>Premature Aging / Sun Damage cells (UV, AQI, Temp)</t>
        </is>
      </c>
      <c r="G11" s="71" t="inlineStr">
        <is>
          <t>HIGH</t>
        </is>
      </c>
      <c r="H11" s="71" t="inlineStr">
        <is>
          <t>Added in v3.4; retained.</t>
        </is>
      </c>
    </row>
    <row r="12" ht="32" customHeight="1" s="72">
      <c r="A12" s="71" t="inlineStr">
        <is>
          <t>eczema</t>
        </is>
      </c>
      <c r="B12" s="71" t="n">
        <v>226</v>
      </c>
      <c r="C12" s="71" t="n">
        <v>150</v>
      </c>
      <c r="D12" s="71" t="inlineStr">
        <is>
          <t>Humidity(63), Lifestyle(56), Nutrition(30)</t>
        </is>
      </c>
      <c r="E12" s="53" t="inlineStr">
        <is>
          <t>✓ in v3.5</t>
        </is>
      </c>
      <c r="F12" s="71" t="inlineStr">
        <is>
          <t>Eczema cells across all 4 factors</t>
        </is>
      </c>
      <c r="G12" s="71" t="inlineStr">
        <is>
          <t>HIGH</t>
        </is>
      </c>
      <c r="H12" s="71" t="inlineStr">
        <is>
          <t>Fully covered.</t>
        </is>
      </c>
    </row>
    <row r="13" ht="16" customHeight="1" s="72">
      <c r="A13" s="71" t="inlineStr">
        <is>
          <t>melasma</t>
        </is>
      </c>
      <c r="B13" s="71" t="n">
        <v>163</v>
      </c>
      <c r="C13" s="71" t="n">
        <v>102</v>
      </c>
      <c r="D13" s="71" t="inlineStr">
        <is>
          <t>UV(96), Nutrition(29), Lifestyle(21)</t>
        </is>
      </c>
      <c r="E13" s="53" t="inlineStr">
        <is>
          <t>✓ in v3.5</t>
        </is>
      </c>
      <c r="F13" s="71" t="inlineStr">
        <is>
          <t>Melasma cells across all 4 factors</t>
        </is>
      </c>
      <c r="G13" s="71" t="inlineStr">
        <is>
          <t>MODERATE</t>
        </is>
      </c>
      <c r="H13" s="71" t="inlineStr">
        <is>
          <t>Fully covered.</t>
        </is>
      </c>
    </row>
    <row r="14" ht="16" customHeight="1" s="72">
      <c r="A14" s="71" t="inlineStr">
        <is>
          <t>pollution_specific</t>
        </is>
      </c>
      <c r="B14" s="71" t="n">
        <v>153</v>
      </c>
      <c r="C14" s="71" t="n">
        <v>106</v>
      </c>
      <c r="D14" s="71" t="inlineStr">
        <is>
          <t>Pollution(100), UV(27), Lifestyle(10)</t>
        </is>
      </c>
      <c r="E14" s="53" t="inlineStr">
        <is>
          <t>✓ in v3.5</t>
        </is>
      </c>
      <c r="F14" s="71" t="inlineStr">
        <is>
          <t>Whole AQI factor</t>
        </is>
      </c>
      <c r="G14" s="71" t="inlineStr">
        <is>
          <t>HIGH</t>
        </is>
      </c>
      <c r="H14" s="71" t="inlineStr">
        <is>
          <t>Fully covered.</t>
        </is>
      </c>
    </row>
    <row r="15" ht="48" customHeight="1" s="72">
      <c r="A15" s="71" t="inlineStr">
        <is>
          <t>hair_loss</t>
        </is>
      </c>
      <c r="B15" s="71" t="n">
        <v>109</v>
      </c>
      <c r="C15" s="71" t="n">
        <v>90</v>
      </c>
      <c r="D15" s="71" t="inlineStr">
        <is>
          <t>Lifestyle(63), UV(11), Humidity(11)</t>
        </is>
      </c>
      <c r="E15" s="54" t="inlineStr">
        <is>
          <t>NEW in v3.5</t>
        </is>
      </c>
      <c r="F15" s="71" t="inlineStr">
        <is>
          <t>Hair &amp; Scalp (Shedding): 90 single-factor + 85 compound cells</t>
        </is>
      </c>
      <c r="G15" s="71" t="inlineStr">
        <is>
          <t>MODERATE</t>
        </is>
      </c>
      <c r="H15" s="71" t="inlineStr">
        <is>
          <t>Environmental triggers (scalp UV, grime, sweat) covered across single-factor AND named scenarios. Hormonal/genetic hair loss stays a dermatologist topic.</t>
        </is>
      </c>
    </row>
    <row r="16" ht="32" customHeight="1" s="72">
      <c r="A16" s="71" t="inlineStr">
        <is>
          <t>fungal_infections</t>
        </is>
      </c>
      <c r="B16" s="71" t="n">
        <v>80</v>
      </c>
      <c r="C16" s="71" t="n">
        <v>76</v>
      </c>
      <c r="D16" s="71" t="inlineStr">
        <is>
          <t>Humidity(51), Temperature(14), Pollution(7)</t>
        </is>
      </c>
      <c r="E16" s="53" t="inlineStr">
        <is>
          <t>✓ in v3.5</t>
        </is>
      </c>
      <c r="F16" s="71" t="inlineStr">
        <is>
          <t>Fungal Infection (Sweat &amp; Folds) cells (Humidity, Temp)</t>
        </is>
      </c>
      <c r="G16" s="71" t="inlineStr">
        <is>
          <t>HIGH</t>
        </is>
      </c>
      <c r="H16" s="71" t="inlineStr">
        <is>
          <t>Added in v3.4; retained.</t>
        </is>
      </c>
    </row>
    <row r="17" ht="16" customHeight="1" s="72">
      <c r="A17" s="71" t="inlineStr">
        <is>
          <t>pih</t>
        </is>
      </c>
      <c r="B17" s="71" t="n">
        <v>79</v>
      </c>
      <c r="C17" s="71" t="n">
        <v>69</v>
      </c>
      <c r="D17" s="71" t="inlineStr">
        <is>
          <t>UV(52), Lifestyle(17), Pollution(3)</t>
        </is>
      </c>
      <c r="E17" s="53" t="inlineStr">
        <is>
          <t>✓ in v3.5</t>
        </is>
      </c>
      <c r="F17" s="71" t="inlineStr">
        <is>
          <t>Dark Marks (Post-Acne / PIH) cells (UV, AQI)</t>
        </is>
      </c>
      <c r="G17" s="71" t="inlineStr">
        <is>
          <t>HIGH</t>
        </is>
      </c>
      <c r="H17" s="71" t="inlineStr">
        <is>
          <t>Added in v3.4; retained.</t>
        </is>
      </c>
    </row>
    <row r="18" ht="48" customHeight="1" s="72">
      <c r="A18" s="71" t="inlineStr">
        <is>
          <t>keloid_scarring</t>
        </is>
      </c>
      <c r="B18" s="71" t="n">
        <v>67</v>
      </c>
      <c r="C18" s="71" t="n">
        <v>40</v>
      </c>
      <c r="D18" s="71" t="inlineStr">
        <is>
          <t>UV(38), Lifestyle(12), Nutrition(10)</t>
        </is>
      </c>
      <c r="E18" s="54" t="inlineStr">
        <is>
          <t>NEW in v3.5</t>
        </is>
      </c>
      <c r="F18" s="71" t="inlineStr">
        <is>
          <t>Keloid / Scar Care: 55 single-factor + 50 compound cells</t>
        </is>
      </c>
      <c r="G18" s="71" t="inlineStr">
        <is>
          <t>MODERATE</t>
        </is>
      </c>
      <c r="H18" s="71" t="inlineStr">
        <is>
          <t>Sun-darkening-of-scars angle covered in single-factor AND high-UV scenarios. Keloid treatment itself remains clinician-led.</t>
        </is>
      </c>
    </row>
    <row r="19" ht="48" customHeight="1" s="72">
      <c r="A19" s="71" t="inlineStr">
        <is>
          <t>vitiligo</t>
        </is>
      </c>
      <c r="B19" s="71" t="n">
        <v>26</v>
      </c>
      <c r="C19" s="71" t="n">
        <v>23</v>
      </c>
      <c r="D19" s="71" t="inlineStr">
        <is>
          <t>Lifestyle(14), UV(8), Pollution(2)</t>
        </is>
      </c>
      <c r="E19" s="54" t="inlineStr">
        <is>
          <t>NEW in v3.5</t>
        </is>
      </c>
      <c r="F19" s="71" t="inlineStr">
        <is>
          <t>Vitiligo (Depigmented Skin): 25 single-factor + 50 compound cells</t>
        </is>
      </c>
      <c r="G19" s="71" t="inlineStr">
        <is>
          <t>INFERRED</t>
        </is>
      </c>
      <c r="H19" s="71" t="inlineStr">
        <is>
          <t>Sun-protection-of-pale-patches angle covered in single-factor AND high-UV scenarios. Medical management is clinician-led.</t>
        </is>
      </c>
    </row>
    <row r="20" ht="48" customHeight="1" s="72">
      <c r="A20" s="71" t="inlineStr">
        <is>
          <t>dark_circles</t>
        </is>
      </c>
      <c r="B20" s="71" t="n">
        <v>24</v>
      </c>
      <c r="C20" s="71" t="n">
        <v>12</v>
      </c>
      <c r="D20" s="71" t="inlineStr">
        <is>
          <t>Lifestyle(14), UV(6), Temperature(2)</t>
        </is>
      </c>
      <c r="E20" s="54" t="inlineStr">
        <is>
          <t>NEW in v3.5</t>
        </is>
      </c>
      <c r="F20" s="71" t="inlineStr">
        <is>
          <t>Dark Circles (Periorbital): 90 single-factor + 85 compound cells</t>
        </is>
      </c>
      <c r="G20" s="71" t="inlineStr">
        <is>
          <t>INFERRED</t>
        </is>
      </c>
      <c r="H20" s="71" t="inlineStr">
        <is>
          <t>Environmental drivers (sun, cold, grime) covered in single-factor AND named scenarios; sleep/screens handled by Lifestyle Modifiers.</t>
        </is>
      </c>
    </row>
    <row r="21" ht="48" customHeight="1" s="72">
      <c r="A21" s="71" t="inlineStr">
        <is>
          <t>hirsutism</t>
        </is>
      </c>
      <c r="B21" s="71" t="n">
        <v>14</v>
      </c>
      <c r="C21" s="71" t="n">
        <v>13</v>
      </c>
      <c r="D21" s="71" t="inlineStr">
        <is>
          <t>Lifestyle(14)</t>
        </is>
      </c>
      <c r="E21" s="55" t="inlineStr">
        <is>
          <t>Modifier / Education</t>
        </is>
      </c>
      <c r="F21" s="71" t="inlineStr">
        <is>
          <t>Gender + Life-Stage note (hormonal)</t>
        </is>
      </c>
      <c r="G21" s="71" t="inlineStr">
        <is>
          <t>INFERRED</t>
        </is>
      </c>
      <c r="H21" s="71" t="inlineStr">
        <is>
          <t>Not environmental — no weather cells. Belongs to the hormonal/life-stage layer; flagged as a dermatologist conversation.</t>
        </is>
      </c>
    </row>
    <row r="22" ht="16" customHeight="1" s="72">
      <c r="A22" s="71" t="inlineStr">
        <is>
          <t>miliaria_heat</t>
        </is>
      </c>
      <c r="B22" s="71" t="n">
        <v>12</v>
      </c>
      <c r="C22" s="71" t="n">
        <v>12</v>
      </c>
      <c r="D22" s="71" t="inlineStr">
        <is>
          <t>Humidity(8), Temperature(4)</t>
        </is>
      </c>
      <c r="E22" s="53" t="inlineStr">
        <is>
          <t>✓ in v3.5</t>
        </is>
      </c>
      <c r="F22" s="71" t="inlineStr">
        <is>
          <t>Heat Rash (Prickly Heat) cells (Temp, Humidity)</t>
        </is>
      </c>
      <c r="G22" s="71" t="inlineStr">
        <is>
          <t>MODERATE</t>
        </is>
      </c>
      <c r="H22" s="71" t="inlineStr">
        <is>
          <t>Added in v3.4; retained.</t>
        </is>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76"/>
  <sheetViews>
    <sheetView workbookViewId="0">
      <pane xSplit="5" ySplit="1" topLeftCell="K2" activePane="bottomRight" state="frozen"/>
      <selection pane="topRight" activeCell="A1" sqref="A1"/>
      <selection pane="bottomLeft" activeCell="A1" sqref="A1"/>
      <selection pane="bottomRight" activeCell="E3" sqref="E3"/>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96" customHeight="1" s="72">
      <c r="A2" s="21" t="inlineStr">
        <is>
          <t>T-EXTR-NOR-DRYN-001</t>
        </is>
      </c>
      <c r="B2" s="21" t="inlineStr">
        <is>
          <t>Extreme Cold</t>
        </is>
      </c>
      <c r="C2" s="21" t="inlineStr">
        <is>
          <t>&lt;5°C</t>
        </is>
      </c>
      <c r="D2" s="21" t="inlineStr">
        <is>
          <t>Normal</t>
        </is>
      </c>
      <c r="E2" s="21" t="inlineStr">
        <is>
          <t>Dryness</t>
        </is>
      </c>
      <c r="F2" s="33" t="n">
        <v>5</v>
      </c>
      <c r="G2" s="33" t="inlineStr">
        <is>
          <t>Critical</t>
        </is>
      </c>
      <c r="H2" s="34" t="inlineStr">
        <is>
          <t>HIGH</t>
        </is>
      </c>
      <c r="I2" s="6" t="inlineStr">
        <is>
          <t>39 cites · 26 PMID · 8 book · 7 India-relevant</t>
        </is>
      </c>
      <c r="J2" s="21" t="inlineStr">
        <is>
          <t>PMID:37953512 | PMID:35053992 | PMID:31029804</t>
        </is>
      </c>
      <c r="K2" s="6" t="inlineStr">
        <is>
          <t>Sub-zero air holds almost no moisture. Lock in moisture to protect your skin now.</t>
        </is>
      </c>
      <c r="L2" s="6" t="inlineStr">
        <is>
          <t>Sub-zero air holds almost no moisture. For your skin with dryness, this is as tough as it gets for your skin. Layer a water-binding humectant (like glycerin) on damp skin, then seal with an emollient. Apply within three minutes of any wash.</t>
        </is>
      </c>
      <c r="M2"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 s="21" t="inlineStr">
        <is>
          <t>Hydrate</t>
        </is>
      </c>
      <c r="O2" s="21" t="inlineStr">
        <is>
          <t>CH</t>
        </is>
      </c>
      <c r="P2" s="6" t="inlineStr">
        <is>
          <t>Kashmir, Himachal (Dec–Jan); -ve impact in mountain belt</t>
        </is>
      </c>
    </row>
    <row r="3" ht="112" customHeight="1" s="72">
      <c r="A3" s="21" t="inlineStr">
        <is>
          <t>T-EXTR-NOR-ECZE-002</t>
        </is>
      </c>
      <c r="B3" s="21" t="inlineStr">
        <is>
          <t>Extreme Cold</t>
        </is>
      </c>
      <c r="C3" s="21" t="inlineStr">
        <is>
          <t>&lt;5°C</t>
        </is>
      </c>
      <c r="D3" s="21" t="inlineStr">
        <is>
          <t>Normal</t>
        </is>
      </c>
      <c r="E3" s="21" t="inlineStr">
        <is>
          <t>Eczema</t>
        </is>
      </c>
      <c r="F3" s="33" t="n">
        <v>5</v>
      </c>
      <c r="G3" s="33" t="inlineStr">
        <is>
          <t>Critical</t>
        </is>
      </c>
      <c r="H3" s="35" t="inlineStr">
        <is>
          <t>MODERATE</t>
        </is>
      </c>
      <c r="I3" s="6" t="inlineStr">
        <is>
          <t>7 cites · 2 PMID · 1 book · 0 India-relevant</t>
        </is>
      </c>
      <c r="J3" s="21" t="inlineStr">
        <is>
          <t>PMID:37336870 | PMID:21426384 | 10.1016/j.anai.2023.08.007</t>
        </is>
      </c>
      <c r="K3" s="6" t="inlineStr">
        <is>
          <t>Sub-zero air holds almost no moisture. Soothe and protect eczema-prone skin now.</t>
        </is>
      </c>
      <c r="L3" s="6" t="inlineStr">
        <is>
          <t>Sub-zero air holds almost no moisture. For your skin with eczema, this is as tough as it gets for your skin. Layer a water-binding humectant (like glycerin) on damp skin, then seal with an emollient. Apply within three minutes of any wash.</t>
        </is>
      </c>
      <c r="M3"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3" s="21" t="inlineStr">
        <is>
          <t>Hydrate</t>
        </is>
      </c>
      <c r="O3" s="21" t="inlineStr">
        <is>
          <t>CH</t>
        </is>
      </c>
      <c r="P3" s="6" t="inlineStr">
        <is>
          <t>Kashmir, Himachal (Dec–Jan); -ve impact in mountain belt</t>
        </is>
      </c>
    </row>
    <row r="4" ht="96" customHeight="1" s="72">
      <c r="A4" s="21" t="inlineStr">
        <is>
          <t>T-EXTR-NOR-OILY-003</t>
        </is>
      </c>
      <c r="B4" s="21" t="inlineStr">
        <is>
          <t>Extreme Cold</t>
        </is>
      </c>
      <c r="C4" s="21" t="inlineStr">
        <is>
          <t>&lt;5°C</t>
        </is>
      </c>
      <c r="D4" s="21" t="inlineStr">
        <is>
          <t>Normal</t>
        </is>
      </c>
      <c r="E4" s="21" t="inlineStr">
        <is>
          <t>Oily Skin</t>
        </is>
      </c>
      <c r="F4" s="36" t="n">
        <v>0</v>
      </c>
      <c r="G4" s="36" t="inlineStr">
        <is>
          <t>Negligible</t>
        </is>
      </c>
      <c r="H4" s="35" t="inlineStr">
        <is>
          <t>MODERATE</t>
        </is>
      </c>
      <c r="I4" s="6" t="inlineStr">
        <is>
          <t>12 cites · 8 PMID · 0 book · 0 India-relevant</t>
        </is>
      </c>
      <c r="J4" s="21" t="inlineStr">
        <is>
          <t>PMID:11096379 | PMID:27333493 | PMID:19467097</t>
        </is>
      </c>
      <c r="K4" s="6" t="inlineStr">
        <is>
          <t>Sub-zero air holds almost no moisture. Maintain your usual routine for oily skin.</t>
        </is>
      </c>
      <c r="L4" s="6" t="inlineStr">
        <is>
          <t>Sub-zero air holds almost no moisture. Your skin faces no extra pressure from this factor today. Hydrate hard.</t>
        </is>
      </c>
      <c r="M4"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4" s="21" t="inlineStr">
        <is>
          <t>Hydrate</t>
        </is>
      </c>
      <c r="O4" s="21" t="inlineStr">
        <is>
          <t>CH</t>
        </is>
      </c>
      <c r="P4" s="6" t="inlineStr">
        <is>
          <t>Kashmir, Himachal (Dec–Jan); -ve impact in mountain belt</t>
        </is>
      </c>
    </row>
    <row r="5" ht="96" customHeight="1" s="72">
      <c r="A5" s="21" t="inlineStr">
        <is>
          <t>T-EXTR-NOR-ACNE-004</t>
        </is>
      </c>
      <c r="B5" s="21" t="inlineStr">
        <is>
          <t>Extreme Cold</t>
        </is>
      </c>
      <c r="C5" s="21" t="inlineStr">
        <is>
          <t>&lt;5°C</t>
        </is>
      </c>
      <c r="D5" s="21" t="inlineStr">
        <is>
          <t>Normal</t>
        </is>
      </c>
      <c r="E5" s="21" t="inlineStr">
        <is>
          <t>Acne</t>
        </is>
      </c>
      <c r="F5" s="37" t="n">
        <v>1</v>
      </c>
      <c r="G5" s="37" t="inlineStr">
        <is>
          <t>Low</t>
        </is>
      </c>
      <c r="H5" s="34" t="inlineStr">
        <is>
          <t>HIGH</t>
        </is>
      </c>
      <c r="I5" s="6" t="inlineStr">
        <is>
          <t>14 cites · 14 PMID · 0 book · 9 India-relevant</t>
        </is>
      </c>
      <c r="J5" s="21" t="inlineStr">
        <is>
          <t>PMID:37336870 | PMID:30238598 | PMID:12227481</t>
        </is>
      </c>
      <c r="K5" s="6" t="inlineStr">
        <is>
          <t>Sub-zero air holds almost no moisture. Take good care of your acne-prone pores.</t>
        </is>
      </c>
      <c r="L5" s="6" t="inlineStr">
        <is>
          <t>Sub-zero air holds almost no moisture. Your skin with acne feels this as a manageable environmental hit. Hydrate hard.</t>
        </is>
      </c>
      <c r="M5"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5" s="21" t="inlineStr">
        <is>
          <t>Hydrate</t>
        </is>
      </c>
      <c r="O5" s="21" t="inlineStr">
        <is>
          <t>CH</t>
        </is>
      </c>
      <c r="P5" s="6" t="inlineStr">
        <is>
          <t>Kashmir, Himachal (Dec–Jan); -ve impact in mountain belt</t>
        </is>
      </c>
    </row>
    <row r="6" ht="96" customHeight="1" s="72">
      <c r="A6" s="21" t="inlineStr">
        <is>
          <t>T-EXTR-NOR-UNEV-005</t>
        </is>
      </c>
      <c r="B6" s="21" t="inlineStr">
        <is>
          <t>Extreme Cold</t>
        </is>
      </c>
      <c r="C6" s="21" t="inlineStr">
        <is>
          <t>&lt;5°C</t>
        </is>
      </c>
      <c r="D6" s="21" t="inlineStr">
        <is>
          <t>Normal</t>
        </is>
      </c>
      <c r="E6" s="21" t="inlineStr">
        <is>
          <t>Uneven Skin Tone / Tan</t>
        </is>
      </c>
      <c r="F6" s="37" t="n">
        <v>1</v>
      </c>
      <c r="G6" s="37" t="inlineStr">
        <is>
          <t>Low</t>
        </is>
      </c>
      <c r="H6" s="34" t="inlineStr">
        <is>
          <t>HIGH</t>
        </is>
      </c>
      <c r="I6" s="6" t="inlineStr">
        <is>
          <t>39 cites · 27 PMID · 5 book · 15 India-relevant</t>
        </is>
      </c>
      <c r="J6" s="21" t="inlineStr">
        <is>
          <t>PMID:14764172 | PMID:22374181 | PMID:37855862</t>
        </is>
      </c>
      <c r="K6" s="6" t="inlineStr">
        <is>
          <t>Sub-zero air holds almost no moisture. Daily sun protection keeps tone even.</t>
        </is>
      </c>
      <c r="L6" s="6" t="inlineStr">
        <is>
          <t>Sub-zero air holds almost no moisture. Your skin with uneven skin tone / tan feels this as a manageable environmental hit. Routine day.</t>
        </is>
      </c>
      <c r="M6"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6" s="21" t="inlineStr">
        <is>
          <t>Maintain</t>
        </is>
      </c>
      <c r="O6" s="21" t="inlineStr">
        <is>
          <t>CH</t>
        </is>
      </c>
      <c r="P6" s="6" t="inlineStr">
        <is>
          <t>Kashmir, Himachal (Dec–Jan); -ve impact in mountain belt</t>
        </is>
      </c>
    </row>
    <row r="7" ht="96" customHeight="1" s="72">
      <c r="A7" s="21" t="inlineStr">
        <is>
          <t>T-EXTR-NOR-MELA-006</t>
        </is>
      </c>
      <c r="B7" s="21" t="inlineStr">
        <is>
          <t>Extreme Cold</t>
        </is>
      </c>
      <c r="C7" s="21" t="inlineStr">
        <is>
          <t>&lt;5°C</t>
        </is>
      </c>
      <c r="D7" s="21" t="inlineStr">
        <is>
          <t>Normal</t>
        </is>
      </c>
      <c r="E7" s="21" t="inlineStr">
        <is>
          <t>Melasma</t>
        </is>
      </c>
      <c r="F7" s="37" t="n">
        <v>1</v>
      </c>
      <c r="G7" s="37" t="inlineStr">
        <is>
          <t>Low</t>
        </is>
      </c>
      <c r="H7" s="35" t="inlineStr">
        <is>
          <t>MODERATE</t>
        </is>
      </c>
      <c r="I7" s="6" t="inlineStr">
        <is>
          <t>3 cites · 0 PMID · 3 book · 1 India-relevant</t>
        </is>
      </c>
      <c r="J7" s="21" t="inlineStr">
        <is>
          <t>Melasma and Vitiligo in Brown , p.p13 | Melasma and Vitiligo in Brown , p.p349</t>
        </is>
      </c>
      <c r="K7" s="6" t="inlineStr">
        <is>
          <t>Sub-zero air holds almost no moisture. Daily sun protection keeps melasma calm.</t>
        </is>
      </c>
      <c r="L7" s="6" t="inlineStr">
        <is>
          <t>Sub-zero air holds almost no moisture. Your skin with melasma feels this as a manageable environmental hit. Routine day.</t>
        </is>
      </c>
      <c r="M7"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7" s="21" t="inlineStr">
        <is>
          <t>Maintain</t>
        </is>
      </c>
      <c r="O7" s="21" t="inlineStr">
        <is>
          <t>CH</t>
        </is>
      </c>
      <c r="P7" s="6" t="inlineStr">
        <is>
          <t>Kashmir, Himachal (Dec–Jan); -ve impact in mountain belt</t>
        </is>
      </c>
    </row>
    <row r="8" ht="96" customHeight="1" s="72">
      <c r="A8" s="21" t="inlineStr">
        <is>
          <t>T-EXTR-DRY-DRYN-007</t>
        </is>
      </c>
      <c r="B8" s="21" t="inlineStr">
        <is>
          <t>Extreme Cold</t>
        </is>
      </c>
      <c r="C8" s="21" t="inlineStr">
        <is>
          <t>&lt;5°C</t>
        </is>
      </c>
      <c r="D8" s="21" t="inlineStr">
        <is>
          <t>Dry</t>
        </is>
      </c>
      <c r="E8" s="21" t="inlineStr">
        <is>
          <t>Dryness</t>
        </is>
      </c>
      <c r="F8" s="33" t="n">
        <v>5</v>
      </c>
      <c r="G8" s="33" t="inlineStr">
        <is>
          <t>Critical</t>
        </is>
      </c>
      <c r="H8" s="34" t="inlineStr">
        <is>
          <t>HIGH</t>
        </is>
      </c>
      <c r="I8" s="6" t="inlineStr">
        <is>
          <t>44 cites · 26 PMID · 12 book · 11 India-relevant</t>
        </is>
      </c>
      <c r="J8" s="21" t="inlineStr">
        <is>
          <t>PMID:37953512 | PMID:35053992 | PMID:31029804</t>
        </is>
      </c>
      <c r="K8" s="6" t="inlineStr">
        <is>
          <t>Sub-zero air holds almost no moisture. Lock in moisture to protect your skin now.</t>
        </is>
      </c>
      <c r="L8" s="6" t="inlineStr">
        <is>
          <t>Sub-zero air holds almost no moisture. For your dry skin with dryness, this is as tough as it gets for your skin. Layer a water-binding humectant (like glycerin) on damp skin, then seal with an emollient. Apply within three minutes of any wash.</t>
        </is>
      </c>
      <c r="M8"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8" s="21" t="inlineStr">
        <is>
          <t>Hydrate</t>
        </is>
      </c>
      <c r="O8" s="21" t="inlineStr">
        <is>
          <t>CH</t>
        </is>
      </c>
      <c r="P8" s="6" t="inlineStr">
        <is>
          <t>Kashmir, Himachal (Dec–Jan); -ve impact in mountain belt</t>
        </is>
      </c>
    </row>
    <row r="9" ht="112" customHeight="1" s="72">
      <c r="A9" s="21" t="inlineStr">
        <is>
          <t>T-EXTR-DRY-ECZE-008</t>
        </is>
      </c>
      <c r="B9" s="21" t="inlineStr">
        <is>
          <t>Extreme Cold</t>
        </is>
      </c>
      <c r="C9" s="21" t="inlineStr">
        <is>
          <t>&lt;5°C</t>
        </is>
      </c>
      <c r="D9" s="21" t="inlineStr">
        <is>
          <t>Dry</t>
        </is>
      </c>
      <c r="E9" s="21" t="inlineStr">
        <is>
          <t>Eczema</t>
        </is>
      </c>
      <c r="F9" s="33" t="n">
        <v>5</v>
      </c>
      <c r="G9" s="33" t="inlineStr">
        <is>
          <t>Critical</t>
        </is>
      </c>
      <c r="H9" s="35" t="inlineStr">
        <is>
          <t>MODERATE</t>
        </is>
      </c>
      <c r="I9" s="6" t="inlineStr">
        <is>
          <t>12 cites · 2 PMID · 6 book · 5 India-relevant</t>
        </is>
      </c>
      <c r="J9" s="21" t="inlineStr">
        <is>
          <t>PMID:37336870 | PMID:21426384 | 10.1016/j.anai.2023.08.007</t>
        </is>
      </c>
      <c r="K9" s="6" t="inlineStr">
        <is>
          <t>Sub-zero air holds almost no moisture. Soothe and protect eczema-prone skin now.</t>
        </is>
      </c>
      <c r="L9" s="6" t="inlineStr">
        <is>
          <t>Sub-zero air holds almost no moisture. For your dry skin with eczema, this is as tough as it gets for your skin. Layer a water-binding humectant (like glycerin) on damp skin, then seal with an emollient. Apply within three minutes of any wash.</t>
        </is>
      </c>
      <c r="M9"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9" s="21" t="inlineStr">
        <is>
          <t>Hydrate</t>
        </is>
      </c>
      <c r="O9" s="21" t="inlineStr">
        <is>
          <t>CH</t>
        </is>
      </c>
      <c r="P9" s="6" t="inlineStr">
        <is>
          <t>Kashmir, Himachal (Dec–Jan); -ve impact in mountain belt</t>
        </is>
      </c>
    </row>
    <row r="10" ht="96" customHeight="1" s="72">
      <c r="A10" s="21" t="inlineStr">
        <is>
          <t>T-EXTR-DRY-OILY-009</t>
        </is>
      </c>
      <c r="B10" s="21" t="inlineStr">
        <is>
          <t>Extreme Cold</t>
        </is>
      </c>
      <c r="C10" s="21" t="inlineStr">
        <is>
          <t>&lt;5°C</t>
        </is>
      </c>
      <c r="D10" s="21" t="inlineStr">
        <is>
          <t>Dry</t>
        </is>
      </c>
      <c r="E10" s="21" t="inlineStr">
        <is>
          <t>Oily Skin</t>
        </is>
      </c>
      <c r="F10" s="37" t="n">
        <v>1</v>
      </c>
      <c r="G10" s="37" t="inlineStr">
        <is>
          <t>Low</t>
        </is>
      </c>
      <c r="H10" s="35" t="inlineStr">
        <is>
          <t>MODERATE</t>
        </is>
      </c>
      <c r="I10" s="6" t="inlineStr">
        <is>
          <t>13 cites · 8 PMID · 1 book · 0 India-relevant</t>
        </is>
      </c>
      <c r="J10" s="21" t="inlineStr">
        <is>
          <t>PMID:11096379 | PMID:27333493 | PMID:19467097</t>
        </is>
      </c>
      <c r="K10" s="6" t="inlineStr">
        <is>
          <t>Sub-zero air holds almost no moisture. Take good care of your oily skin.</t>
        </is>
      </c>
      <c r="L10" s="6" t="inlineStr">
        <is>
          <t>Sub-zero air holds almost no moisture. Your dry skin with oily skin feels this as a manageable environmental hit. Hydrate hard.</t>
        </is>
      </c>
      <c r="M10"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0" s="21" t="inlineStr">
        <is>
          <t>Hydrate</t>
        </is>
      </c>
      <c r="O10" s="21" t="inlineStr">
        <is>
          <t>CH</t>
        </is>
      </c>
      <c r="P10" s="6" t="inlineStr">
        <is>
          <t>Kashmir, Himachal (Dec–Jan); -ve impact in mountain belt</t>
        </is>
      </c>
    </row>
    <row r="11" ht="96" customHeight="1" s="72">
      <c r="A11" s="21" t="inlineStr">
        <is>
          <t>T-EXTR-DRY-ACNE-010</t>
        </is>
      </c>
      <c r="B11" s="21" t="inlineStr">
        <is>
          <t>Extreme Cold</t>
        </is>
      </c>
      <c r="C11" s="21" t="inlineStr">
        <is>
          <t>&lt;5°C</t>
        </is>
      </c>
      <c r="D11" s="21" t="inlineStr">
        <is>
          <t>Dry</t>
        </is>
      </c>
      <c r="E11" s="21" t="inlineStr">
        <is>
          <t>Acne</t>
        </is>
      </c>
      <c r="F11" s="38" t="n">
        <v>2</v>
      </c>
      <c r="G11" s="38" t="inlineStr">
        <is>
          <t>Moderate</t>
        </is>
      </c>
      <c r="H11" s="34" t="inlineStr">
        <is>
          <t>HIGH</t>
        </is>
      </c>
      <c r="I11" s="6" t="inlineStr">
        <is>
          <t>14 cites · 14 PMID · 0 book · 9 India-relevant</t>
        </is>
      </c>
      <c r="J11" s="21" t="inlineStr">
        <is>
          <t>PMID:37336870 | PMID:30238598 | PMID:12227481</t>
        </is>
      </c>
      <c r="K11" s="6" t="inlineStr">
        <is>
          <t>Sub-zero air holds almost no moisture. Keep pores clean to prevent breakouts.</t>
        </is>
      </c>
      <c r="L11" s="6" t="inlineStr">
        <is>
          <t>Sub-zero air holds almost no moisture. Your dry skin with acne feels this as a moderate environmental hit. Hydrate hard.</t>
        </is>
      </c>
      <c r="M11"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1" s="21" t="inlineStr">
        <is>
          <t>Hydrate</t>
        </is>
      </c>
      <c r="O11" s="21" t="inlineStr">
        <is>
          <t>CH</t>
        </is>
      </c>
      <c r="P11" s="6" t="inlineStr">
        <is>
          <t>Kashmir, Himachal (Dec–Jan); -ve impact in mountain belt</t>
        </is>
      </c>
    </row>
    <row r="12" ht="96" customHeight="1" s="72">
      <c r="A12" s="21" t="inlineStr">
        <is>
          <t>T-EXTR-DRY-UNEV-011</t>
        </is>
      </c>
      <c r="B12" s="21" t="inlineStr">
        <is>
          <t>Extreme Cold</t>
        </is>
      </c>
      <c r="C12" s="21" t="inlineStr">
        <is>
          <t>&lt;5°C</t>
        </is>
      </c>
      <c r="D12" s="21" t="inlineStr">
        <is>
          <t>Dry</t>
        </is>
      </c>
      <c r="E12" s="21" t="inlineStr">
        <is>
          <t>Uneven Skin Tone / Tan</t>
        </is>
      </c>
      <c r="F12" s="38" t="n">
        <v>2</v>
      </c>
      <c r="G12" s="38" t="inlineStr">
        <is>
          <t>Moderate</t>
        </is>
      </c>
      <c r="H12" s="34" t="inlineStr">
        <is>
          <t>HIGH</t>
        </is>
      </c>
      <c r="I12" s="6" t="inlineStr">
        <is>
          <t>42 cites · 27 PMID · 7 book · 18 India-relevant</t>
        </is>
      </c>
      <c r="J12" s="21" t="inlineStr">
        <is>
          <t>PMID:14764172 | PMID:22374181 | PMID:37855862</t>
        </is>
      </c>
      <c r="K12" s="6" t="inlineStr">
        <is>
          <t>Sub-zero air holds almost no moisture. Protect from sun to keep tone even.</t>
        </is>
      </c>
      <c r="L12" s="6" t="inlineStr">
        <is>
          <t>Sub-zero air holds almost no moisture. Your dry skin with uneven skin tone / tan feels this as a moderate environmental hit. Routine day.</t>
        </is>
      </c>
      <c r="M12"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12" s="21" t="inlineStr">
        <is>
          <t>Maintain</t>
        </is>
      </c>
      <c r="O12" s="21" t="inlineStr">
        <is>
          <t>CH</t>
        </is>
      </c>
      <c r="P12" s="6" t="inlineStr">
        <is>
          <t>Kashmir, Himachal (Dec–Jan); -ve impact in mountain belt</t>
        </is>
      </c>
    </row>
    <row r="13" ht="96" customHeight="1" s="72">
      <c r="A13" s="21" t="inlineStr">
        <is>
          <t>T-EXTR-DRY-MELA-012</t>
        </is>
      </c>
      <c r="B13" s="21" t="inlineStr">
        <is>
          <t>Extreme Cold</t>
        </is>
      </c>
      <c r="C13" s="21" t="inlineStr">
        <is>
          <t>&lt;5°C</t>
        </is>
      </c>
      <c r="D13" s="21" t="inlineStr">
        <is>
          <t>Dry</t>
        </is>
      </c>
      <c r="E13" s="21" t="inlineStr">
        <is>
          <t>Melasma</t>
        </is>
      </c>
      <c r="F13" s="38" t="n">
        <v>2</v>
      </c>
      <c r="G13" s="38" t="inlineStr">
        <is>
          <t>Moderate</t>
        </is>
      </c>
      <c r="H13" s="35" t="inlineStr">
        <is>
          <t>MODERATE</t>
        </is>
      </c>
      <c r="I13" s="6" t="inlineStr">
        <is>
          <t>3 cites · 0 PMID · 3 book · 1 India-relevant</t>
        </is>
      </c>
      <c r="J13" s="21" t="inlineStr">
        <is>
          <t>Melasma and Vitiligo in Brown , p.p13 | Melasma and Vitiligo in Brown , p.p349</t>
        </is>
      </c>
      <c r="K13" s="6" t="inlineStr">
        <is>
          <t>Sub-zero air holds almost no moisture. Protect melasma patches from sun today.</t>
        </is>
      </c>
      <c r="L13" s="6" t="inlineStr">
        <is>
          <t>Sub-zero air holds almost no moisture. Your dry skin with melasma feels this as a moderate environmental hit. Routine day.</t>
        </is>
      </c>
      <c r="M13"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13" s="21" t="inlineStr">
        <is>
          <t>Maintain</t>
        </is>
      </c>
      <c r="O13" s="21" t="inlineStr">
        <is>
          <t>CH</t>
        </is>
      </c>
      <c r="P13" s="6" t="inlineStr">
        <is>
          <t>Kashmir, Himachal (Dec–Jan); -ve impact in mountain belt</t>
        </is>
      </c>
    </row>
    <row r="14" ht="96" customHeight="1" s="72">
      <c r="A14" s="21" t="inlineStr">
        <is>
          <t>T-EXTR-OIL-DRYN-013</t>
        </is>
      </c>
      <c r="B14" s="21" t="inlineStr">
        <is>
          <t>Extreme Cold</t>
        </is>
      </c>
      <c r="C14" s="21" t="inlineStr">
        <is>
          <t>&lt;5°C</t>
        </is>
      </c>
      <c r="D14" s="21" t="inlineStr">
        <is>
          <t>Oily</t>
        </is>
      </c>
      <c r="E14" s="21" t="inlineStr">
        <is>
          <t>Dryness</t>
        </is>
      </c>
      <c r="F14" s="39" t="n">
        <v>4</v>
      </c>
      <c r="G14" s="39" t="inlineStr">
        <is>
          <t>Severe</t>
        </is>
      </c>
      <c r="H14" s="34" t="inlineStr">
        <is>
          <t>HIGH</t>
        </is>
      </c>
      <c r="I14" s="6" t="inlineStr">
        <is>
          <t>47 cites · 26 PMID · 12 book · 15 India-relevant</t>
        </is>
      </c>
      <c r="J14" s="21" t="inlineStr">
        <is>
          <t>PMID:6662854 | PMID:37953512 | PMID:35053992</t>
        </is>
      </c>
      <c r="K14" s="6" t="inlineStr">
        <is>
          <t>Sub-zero air holds almost no moisture. Moisturise generously to guard your skin today.</t>
        </is>
      </c>
      <c r="L14" s="6" t="inlineStr">
        <is>
          <t>Sub-zero air holds almost no moisture. Your oily skin with dryness feels this as a severe environmental hit. Hydrate hard.</t>
        </is>
      </c>
      <c r="M14"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4" s="21" t="inlineStr">
        <is>
          <t>Hydrate</t>
        </is>
      </c>
      <c r="O14" s="21" t="inlineStr">
        <is>
          <t>CH</t>
        </is>
      </c>
      <c r="P14" s="6" t="inlineStr">
        <is>
          <t>Kashmir, Himachal (Dec–Jan); -ve impact in mountain belt</t>
        </is>
      </c>
    </row>
    <row r="15" ht="112" customHeight="1" s="72">
      <c r="A15" s="21" t="inlineStr">
        <is>
          <t>T-EXTR-OIL-ECZE-014</t>
        </is>
      </c>
      <c r="B15" s="21" t="inlineStr">
        <is>
          <t>Extreme Cold</t>
        </is>
      </c>
      <c r="C15" s="21" t="inlineStr">
        <is>
          <t>&lt;5°C</t>
        </is>
      </c>
      <c r="D15" s="21" t="inlineStr">
        <is>
          <t>Oily</t>
        </is>
      </c>
      <c r="E15" s="21" t="inlineStr">
        <is>
          <t>Eczema</t>
        </is>
      </c>
      <c r="F15" s="39" t="n">
        <v>4</v>
      </c>
      <c r="G15" s="39" t="inlineStr">
        <is>
          <t>Severe</t>
        </is>
      </c>
      <c r="H15" s="35" t="inlineStr">
        <is>
          <t>MODERATE</t>
        </is>
      </c>
      <c r="I15" s="6" t="inlineStr">
        <is>
          <t>7 cites · 2 PMID · 1 book · 0 India-relevant</t>
        </is>
      </c>
      <c r="J15" s="21" t="inlineStr">
        <is>
          <t>PMID:37336870 | PMID:21426384 | 10.1016/j.anai.2023.08.007</t>
        </is>
      </c>
      <c r="K15" s="6" t="inlineStr">
        <is>
          <t>Sub-zero air holds almost no moisture. Protect eczema-prone skin well today.</t>
        </is>
      </c>
      <c r="L15" s="6" t="inlineStr">
        <is>
          <t>Sub-zero air holds almost no moisture. Your oily skin with eczema feels this as a severe environmental hit. Hydrate hard.</t>
        </is>
      </c>
      <c r="M15"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5" s="21" t="inlineStr">
        <is>
          <t>Hydrate</t>
        </is>
      </c>
      <c r="O15" s="21" t="inlineStr">
        <is>
          <t>CH</t>
        </is>
      </c>
      <c r="P15" s="6" t="inlineStr">
        <is>
          <t>Kashmir, Himachal (Dec–Jan); -ve impact in mountain belt</t>
        </is>
      </c>
    </row>
    <row r="16" ht="96" customHeight="1" s="72">
      <c r="A16" s="21" t="inlineStr">
        <is>
          <t>T-EXTR-OIL-OILY-015</t>
        </is>
      </c>
      <c r="B16" s="21" t="inlineStr">
        <is>
          <t>Extreme Cold</t>
        </is>
      </c>
      <c r="C16" s="21" t="inlineStr">
        <is>
          <t>&lt;5°C</t>
        </is>
      </c>
      <c r="D16" s="21" t="inlineStr">
        <is>
          <t>Oily</t>
        </is>
      </c>
      <c r="E16" s="21" t="inlineStr">
        <is>
          <t>Oily Skin</t>
        </is>
      </c>
      <c r="F16" s="36" t="n">
        <v>0</v>
      </c>
      <c r="G16" s="36" t="inlineStr">
        <is>
          <t>Negligible</t>
        </is>
      </c>
      <c r="H16" s="35" t="inlineStr">
        <is>
          <t>MODERATE</t>
        </is>
      </c>
      <c r="I16" s="6" t="inlineStr">
        <is>
          <t>28 cites · 8 PMID · 11 book · 16 India-relevant</t>
        </is>
      </c>
      <c r="J16" s="21" t="inlineStr">
        <is>
          <t>PMID:6662854 | PMID:11096379 | PMID:27333493</t>
        </is>
      </c>
      <c r="K16" s="6" t="inlineStr">
        <is>
          <t>Sub-zero air holds almost no moisture. Maintain your usual routine for oily skin.</t>
        </is>
      </c>
      <c r="L16" s="6" t="inlineStr">
        <is>
          <t>Sub-zero air holds almost no moisture. Your oily skin faces no extra pressure from this factor today. Hydrate hard.</t>
        </is>
      </c>
      <c r="M16"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6" s="21" t="inlineStr">
        <is>
          <t>Hydrate</t>
        </is>
      </c>
      <c r="O16" s="21" t="inlineStr">
        <is>
          <t>CH</t>
        </is>
      </c>
      <c r="P16" s="6" t="inlineStr">
        <is>
          <t>Kashmir, Himachal (Dec–Jan); -ve impact in mountain belt</t>
        </is>
      </c>
    </row>
    <row r="17" ht="96" customHeight="1" s="72">
      <c r="A17" s="21" t="inlineStr">
        <is>
          <t>T-EXTR-OIL-ACNE-016</t>
        </is>
      </c>
      <c r="B17" s="21" t="inlineStr">
        <is>
          <t>Extreme Cold</t>
        </is>
      </c>
      <c r="C17" s="21" t="inlineStr">
        <is>
          <t>&lt;5°C</t>
        </is>
      </c>
      <c r="D17" s="21" t="inlineStr">
        <is>
          <t>Oily</t>
        </is>
      </c>
      <c r="E17" s="21" t="inlineStr">
        <is>
          <t>Acne</t>
        </is>
      </c>
      <c r="F17" s="36" t="n">
        <v>0</v>
      </c>
      <c r="G17" s="36" t="inlineStr">
        <is>
          <t>Negligible</t>
        </is>
      </c>
      <c r="H17" s="34" t="inlineStr">
        <is>
          <t>HIGH</t>
        </is>
      </c>
      <c r="I17" s="6" t="inlineStr">
        <is>
          <t>25 cites · 14 PMID · 10 book · 20 India-relevant</t>
        </is>
      </c>
      <c r="J17" s="21" t="inlineStr">
        <is>
          <t>PMID:37336870 | PMID:30238598 | PMID:12227481</t>
        </is>
      </c>
      <c r="K17" s="6" t="inlineStr">
        <is>
          <t>Sub-zero air holds almost no moisture. Take good care of your acne-prone pores.</t>
        </is>
      </c>
      <c r="L17" s="6" t="inlineStr">
        <is>
          <t>Sub-zero air holds almost no moisture. Your oily skin faces no extra pressure from this factor today. Hydrate hard.</t>
        </is>
      </c>
      <c r="M17"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7" s="21" t="inlineStr">
        <is>
          <t>Hydrate</t>
        </is>
      </c>
      <c r="O17" s="21" t="inlineStr">
        <is>
          <t>CH</t>
        </is>
      </c>
      <c r="P17" s="6" t="inlineStr">
        <is>
          <t>Kashmir, Himachal (Dec–Jan); -ve impact in mountain belt</t>
        </is>
      </c>
    </row>
    <row r="18" ht="96" customHeight="1" s="72">
      <c r="A18" s="21" t="inlineStr">
        <is>
          <t>T-EXTR-OIL-UNEV-017</t>
        </is>
      </c>
      <c r="B18" s="21" t="inlineStr">
        <is>
          <t>Extreme Cold</t>
        </is>
      </c>
      <c r="C18" s="21" t="inlineStr">
        <is>
          <t>&lt;5°C</t>
        </is>
      </c>
      <c r="D18" s="21" t="inlineStr">
        <is>
          <t>Oily</t>
        </is>
      </c>
      <c r="E18" s="21" t="inlineStr">
        <is>
          <t>Uneven Skin Tone / Tan</t>
        </is>
      </c>
      <c r="F18" s="36" t="n">
        <v>0</v>
      </c>
      <c r="G18" s="36" t="inlineStr">
        <is>
          <t>Negligible</t>
        </is>
      </c>
      <c r="H18" s="34" t="inlineStr">
        <is>
          <t>HIGH</t>
        </is>
      </c>
      <c r="I18" s="6" t="inlineStr">
        <is>
          <t>42 cites · 27 PMID · 7 book · 18 India-relevant</t>
        </is>
      </c>
      <c r="J18" s="21" t="inlineStr">
        <is>
          <t>PMID:14764172 | PMID:22374181 | PMID:37855862</t>
        </is>
      </c>
      <c r="K18" s="6" t="inlineStr">
        <is>
          <t>Sub-zero air holds almost no moisture. Keep up your daily sun protection.</t>
        </is>
      </c>
      <c r="L18" s="6" t="inlineStr">
        <is>
          <t>Sub-zero air holds almost no moisture. Your oily skin faces no extra pressure from this factor today. Routine day.</t>
        </is>
      </c>
      <c r="M18"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18" s="21" t="inlineStr">
        <is>
          <t>Maintain</t>
        </is>
      </c>
      <c r="O18" s="21" t="inlineStr">
        <is>
          <t>CH</t>
        </is>
      </c>
      <c r="P18" s="6" t="inlineStr">
        <is>
          <t>Kashmir, Himachal (Dec–Jan); -ve impact in mountain belt</t>
        </is>
      </c>
    </row>
    <row r="19" ht="96" customHeight="1" s="72">
      <c r="A19" s="21" t="inlineStr">
        <is>
          <t>T-EXTR-OIL-MELA-018</t>
        </is>
      </c>
      <c r="B19" s="21" t="inlineStr">
        <is>
          <t>Extreme Cold</t>
        </is>
      </c>
      <c r="C19" s="21" t="inlineStr">
        <is>
          <t>&lt;5°C</t>
        </is>
      </c>
      <c r="D19" s="21" t="inlineStr">
        <is>
          <t>Oily</t>
        </is>
      </c>
      <c r="E19" s="21" t="inlineStr">
        <is>
          <t>Melasma</t>
        </is>
      </c>
      <c r="F19" s="36" t="n">
        <v>0</v>
      </c>
      <c r="G19" s="36" t="inlineStr">
        <is>
          <t>Negligible</t>
        </is>
      </c>
      <c r="H19" s="35" t="inlineStr">
        <is>
          <t>MODERATE</t>
        </is>
      </c>
      <c r="I19" s="6" t="inlineStr">
        <is>
          <t>3 cites · 0 PMID · 3 book · 1 India-relevant</t>
        </is>
      </c>
      <c r="J19" s="21" t="inlineStr">
        <is>
          <t>Melasma and Vitiligo in Brown , p.p13 | Melasma and Vitiligo in Brown , p.p349</t>
        </is>
      </c>
      <c r="K19" s="6" t="inlineStr">
        <is>
          <t>Sub-zero air holds almost no moisture. Keep up your daily sun protection.</t>
        </is>
      </c>
      <c r="L19" s="6" t="inlineStr">
        <is>
          <t>Sub-zero air holds almost no moisture. Your oily skin faces no extra pressure from this factor today. Routine day.</t>
        </is>
      </c>
      <c r="M19"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19" s="21" t="inlineStr">
        <is>
          <t>Maintain</t>
        </is>
      </c>
      <c r="O19" s="21" t="inlineStr">
        <is>
          <t>CH</t>
        </is>
      </c>
      <c r="P19" s="6" t="inlineStr">
        <is>
          <t>Kashmir, Himachal (Dec–Jan); -ve impact in mountain belt</t>
        </is>
      </c>
    </row>
    <row r="20" ht="96" customHeight="1" s="72">
      <c r="A20" s="21" t="inlineStr">
        <is>
          <t>T-EXTR-COM-DRYN-019</t>
        </is>
      </c>
      <c r="B20" s="21" t="inlineStr">
        <is>
          <t>Extreme Cold</t>
        </is>
      </c>
      <c r="C20" s="21" t="inlineStr">
        <is>
          <t>&lt;5°C</t>
        </is>
      </c>
      <c r="D20" s="21" t="inlineStr">
        <is>
          <t>Combination</t>
        </is>
      </c>
      <c r="E20" s="21" t="inlineStr">
        <is>
          <t>Dryness</t>
        </is>
      </c>
      <c r="F20" s="33" t="n">
        <v>5</v>
      </c>
      <c r="G20" s="33" t="inlineStr">
        <is>
          <t>Critical</t>
        </is>
      </c>
      <c r="H20" s="34" t="inlineStr">
        <is>
          <t>HIGH</t>
        </is>
      </c>
      <c r="I20" s="6" t="inlineStr">
        <is>
          <t>42 cites · 26 PMID · 8 book · 10 India-relevant</t>
        </is>
      </c>
      <c r="J20" s="21" t="inlineStr">
        <is>
          <t>PMID:6662854 | PMID:37953512 | PMID:35053992</t>
        </is>
      </c>
      <c r="K20" s="6" t="inlineStr">
        <is>
          <t>Sub-zero air holds almost no moisture. Lock in moisture to protect your skin now.</t>
        </is>
      </c>
      <c r="L20" s="6" t="inlineStr">
        <is>
          <t>Sub-zero air holds almost no moisture. For your combination skin with dryness, this is as tough as it gets for your skin. Layer a water-binding humectant (like glycerin) on damp skin, then seal with an emollient. Apply within three minutes of any wash.</t>
        </is>
      </c>
      <c r="M20"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0" s="21" t="inlineStr">
        <is>
          <t>Hydrate</t>
        </is>
      </c>
      <c r="O20" s="21" t="inlineStr">
        <is>
          <t>CH</t>
        </is>
      </c>
      <c r="P20" s="6" t="inlineStr">
        <is>
          <t>Kashmir, Himachal (Dec–Jan); -ve impact in mountain belt</t>
        </is>
      </c>
    </row>
    <row r="21" ht="112" customHeight="1" s="72">
      <c r="A21" s="21" t="inlineStr">
        <is>
          <t>T-EXTR-COM-ECZE-020</t>
        </is>
      </c>
      <c r="B21" s="21" t="inlineStr">
        <is>
          <t>Extreme Cold</t>
        </is>
      </c>
      <c r="C21" s="21" t="inlineStr">
        <is>
          <t>&lt;5°C</t>
        </is>
      </c>
      <c r="D21" s="21" t="inlineStr">
        <is>
          <t>Combination</t>
        </is>
      </c>
      <c r="E21" s="21" t="inlineStr">
        <is>
          <t>Eczema</t>
        </is>
      </c>
      <c r="F21" s="33" t="n">
        <v>5</v>
      </c>
      <c r="G21" s="33" t="inlineStr">
        <is>
          <t>Critical</t>
        </is>
      </c>
      <c r="H21" s="35" t="inlineStr">
        <is>
          <t>MODERATE</t>
        </is>
      </c>
      <c r="I21" s="6" t="inlineStr">
        <is>
          <t>7 cites · 2 PMID · 1 book · 0 India-relevant</t>
        </is>
      </c>
      <c r="J21" s="21" t="inlineStr">
        <is>
          <t>PMID:37336870 | PMID:21426384 | 10.1016/j.anai.2023.08.007</t>
        </is>
      </c>
      <c r="K21" s="6" t="inlineStr">
        <is>
          <t>Sub-zero air holds almost no moisture. Soothe and protect eczema-prone skin now.</t>
        </is>
      </c>
      <c r="L21" s="6" t="inlineStr">
        <is>
          <t>Sub-zero air holds almost no moisture. For your combination skin with eczema, this is as tough as it gets for your skin. Layer a water-binding humectant (like glycerin) on damp skin, then seal with an emollient. Apply within three minutes of any wash.</t>
        </is>
      </c>
      <c r="M21"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1" s="21" t="inlineStr">
        <is>
          <t>Hydrate</t>
        </is>
      </c>
      <c r="O21" s="21" t="inlineStr">
        <is>
          <t>CH</t>
        </is>
      </c>
      <c r="P21" s="6" t="inlineStr">
        <is>
          <t>Kashmir, Himachal (Dec–Jan); -ve impact in mountain belt</t>
        </is>
      </c>
    </row>
    <row r="22" ht="96" customHeight="1" s="72">
      <c r="A22" s="21" t="inlineStr">
        <is>
          <t>T-EXTR-COM-OILY-021</t>
        </is>
      </c>
      <c r="B22" s="21" t="inlineStr">
        <is>
          <t>Extreme Cold</t>
        </is>
      </c>
      <c r="C22" s="21" t="inlineStr">
        <is>
          <t>&lt;5°C</t>
        </is>
      </c>
      <c r="D22" s="21" t="inlineStr">
        <is>
          <t>Combination</t>
        </is>
      </c>
      <c r="E22" s="21" t="inlineStr">
        <is>
          <t>Oily Skin</t>
        </is>
      </c>
      <c r="F22" s="36" t="n">
        <v>0</v>
      </c>
      <c r="G22" s="36" t="inlineStr">
        <is>
          <t>Negligible</t>
        </is>
      </c>
      <c r="H22" s="35" t="inlineStr">
        <is>
          <t>MODERATE</t>
        </is>
      </c>
      <c r="I22" s="6" t="inlineStr">
        <is>
          <t>16 cites · 8 PMID · 0 book · 4 India-relevant</t>
        </is>
      </c>
      <c r="J22" s="21" t="inlineStr">
        <is>
          <t>PMID:6662854 | PMID:11096379 | PMID:27333493</t>
        </is>
      </c>
      <c r="K22" s="6" t="inlineStr">
        <is>
          <t>Sub-zero air holds almost no moisture. Maintain your usual routine for oily skin.</t>
        </is>
      </c>
      <c r="L22" s="6" t="inlineStr">
        <is>
          <t>Sub-zero air holds almost no moisture. Your combination skin faces no extra pressure from this factor today. Hydrate hard.</t>
        </is>
      </c>
      <c r="M22"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2" s="21" t="inlineStr">
        <is>
          <t>Hydrate</t>
        </is>
      </c>
      <c r="O22" s="21" t="inlineStr">
        <is>
          <t>CH</t>
        </is>
      </c>
      <c r="P22" s="6" t="inlineStr">
        <is>
          <t>Kashmir, Himachal (Dec–Jan); -ve impact in mountain belt</t>
        </is>
      </c>
    </row>
    <row r="23" ht="96" customHeight="1" s="72">
      <c r="A23" s="21" t="inlineStr">
        <is>
          <t>T-EXTR-COM-ACNE-022</t>
        </is>
      </c>
      <c r="B23" s="21" t="inlineStr">
        <is>
          <t>Extreme Cold</t>
        </is>
      </c>
      <c r="C23" s="21" t="inlineStr">
        <is>
          <t>&lt;5°C</t>
        </is>
      </c>
      <c r="D23" s="21" t="inlineStr">
        <is>
          <t>Combination</t>
        </is>
      </c>
      <c r="E23" s="21" t="inlineStr">
        <is>
          <t>Acne</t>
        </is>
      </c>
      <c r="F23" s="37" t="n">
        <v>1</v>
      </c>
      <c r="G23" s="37" t="inlineStr">
        <is>
          <t>Low</t>
        </is>
      </c>
      <c r="H23" s="34" t="inlineStr">
        <is>
          <t>HIGH</t>
        </is>
      </c>
      <c r="I23" s="6" t="inlineStr">
        <is>
          <t>15 cites · 14 PMID · 0 book · 10 India-relevant</t>
        </is>
      </c>
      <c r="J23" s="21" t="inlineStr">
        <is>
          <t>PMID:37336870 | PMID:30238598 | PMID:12227481</t>
        </is>
      </c>
      <c r="K23" s="6" t="inlineStr">
        <is>
          <t>Sub-zero air holds almost no moisture. Take good care of your acne-prone pores.</t>
        </is>
      </c>
      <c r="L23" s="6" t="inlineStr">
        <is>
          <t>Sub-zero air holds almost no moisture. Your combination skin with acne feels this as a manageable environmental hit. Hydrate hard.</t>
        </is>
      </c>
      <c r="M23"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3" s="21" t="inlineStr">
        <is>
          <t>Hydrate</t>
        </is>
      </c>
      <c r="O23" s="21" t="inlineStr">
        <is>
          <t>CH</t>
        </is>
      </c>
      <c r="P23" s="6" t="inlineStr">
        <is>
          <t>Kashmir, Himachal (Dec–Jan); -ve impact in mountain belt</t>
        </is>
      </c>
    </row>
    <row r="24" ht="96" customHeight="1" s="72">
      <c r="A24" s="21" t="inlineStr">
        <is>
          <t>T-EXTR-COM-UNEV-023</t>
        </is>
      </c>
      <c r="B24" s="21" t="inlineStr">
        <is>
          <t>Extreme Cold</t>
        </is>
      </c>
      <c r="C24" s="21" t="inlineStr">
        <is>
          <t>&lt;5°C</t>
        </is>
      </c>
      <c r="D24" s="21" t="inlineStr">
        <is>
          <t>Combination</t>
        </is>
      </c>
      <c r="E24" s="21" t="inlineStr">
        <is>
          <t>Uneven Skin Tone / Tan</t>
        </is>
      </c>
      <c r="F24" s="37" t="n">
        <v>1</v>
      </c>
      <c r="G24" s="37" t="inlineStr">
        <is>
          <t>Low</t>
        </is>
      </c>
      <c r="H24" s="34" t="inlineStr">
        <is>
          <t>HIGH</t>
        </is>
      </c>
      <c r="I24" s="6" t="inlineStr">
        <is>
          <t>40 cites · 27 PMID · 5 book · 16 India-relevant</t>
        </is>
      </c>
      <c r="J24" s="21" t="inlineStr">
        <is>
          <t>PMID:14764172 | PMID:22374181 | PMID:37855862</t>
        </is>
      </c>
      <c r="K24" s="6" t="inlineStr">
        <is>
          <t>Sub-zero air holds almost no moisture. Daily sun protection keeps tone even.</t>
        </is>
      </c>
      <c r="L24" s="6" t="inlineStr">
        <is>
          <t>Sub-zero air holds almost no moisture. Your combination skin with uneven skin tone / tan feels this as a manageable environmental hit. Routine day.</t>
        </is>
      </c>
      <c r="M24"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24" s="21" t="inlineStr">
        <is>
          <t>Maintain</t>
        </is>
      </c>
      <c r="O24" s="21" t="inlineStr">
        <is>
          <t>CH</t>
        </is>
      </c>
      <c r="P24" s="6" t="inlineStr">
        <is>
          <t>Kashmir, Himachal (Dec–Jan); -ve impact in mountain belt</t>
        </is>
      </c>
    </row>
    <row r="25" ht="96" customHeight="1" s="72">
      <c r="A25" s="21" t="inlineStr">
        <is>
          <t>T-EXTR-COM-MELA-024</t>
        </is>
      </c>
      <c r="B25" s="21" t="inlineStr">
        <is>
          <t>Extreme Cold</t>
        </is>
      </c>
      <c r="C25" s="21" t="inlineStr">
        <is>
          <t>&lt;5°C</t>
        </is>
      </c>
      <c r="D25" s="21" t="inlineStr">
        <is>
          <t>Combination</t>
        </is>
      </c>
      <c r="E25" s="21" t="inlineStr">
        <is>
          <t>Melasma</t>
        </is>
      </c>
      <c r="F25" s="37" t="n">
        <v>1</v>
      </c>
      <c r="G25" s="37" t="inlineStr">
        <is>
          <t>Low</t>
        </is>
      </c>
      <c r="H25" s="35" t="inlineStr">
        <is>
          <t>MODERATE</t>
        </is>
      </c>
      <c r="I25" s="6" t="inlineStr">
        <is>
          <t>3 cites · 0 PMID · 3 book · 1 India-relevant</t>
        </is>
      </c>
      <c r="J25" s="21" t="inlineStr">
        <is>
          <t>Melasma and Vitiligo in Brown , p.p13 | Melasma and Vitiligo in Brown , p.p349</t>
        </is>
      </c>
      <c r="K25" s="6" t="inlineStr">
        <is>
          <t>Sub-zero air holds almost no moisture. Daily sun protection keeps melasma calm.</t>
        </is>
      </c>
      <c r="L25" s="6" t="inlineStr">
        <is>
          <t>Sub-zero air holds almost no moisture. Your combination skin with melasma feels this as a manageable environmental hit. Routine day.</t>
        </is>
      </c>
      <c r="M25"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25" s="21" t="inlineStr">
        <is>
          <t>Maintain</t>
        </is>
      </c>
      <c r="O25" s="21" t="inlineStr">
        <is>
          <t>CH</t>
        </is>
      </c>
      <c r="P25" s="6" t="inlineStr">
        <is>
          <t>Kashmir, Himachal (Dec–Jan); -ve impact in mountain belt</t>
        </is>
      </c>
    </row>
    <row r="26" ht="96" customHeight="1" s="72">
      <c r="A26" s="21" t="inlineStr">
        <is>
          <t>T-EXTR-SEN-DRYN-025</t>
        </is>
      </c>
      <c r="B26" s="21" t="inlineStr">
        <is>
          <t>Extreme Cold</t>
        </is>
      </c>
      <c r="C26" s="21" t="inlineStr">
        <is>
          <t>&lt;5°C</t>
        </is>
      </c>
      <c r="D26" s="21" t="inlineStr">
        <is>
          <t>Sensitive</t>
        </is>
      </c>
      <c r="E26" s="21" t="inlineStr">
        <is>
          <t>Dryness</t>
        </is>
      </c>
      <c r="F26" s="33" t="n">
        <v>5</v>
      </c>
      <c r="G26" s="33" t="inlineStr">
        <is>
          <t>Critical</t>
        </is>
      </c>
      <c r="H26" s="34" t="inlineStr">
        <is>
          <t>HIGH</t>
        </is>
      </c>
      <c r="I26" s="6" t="inlineStr">
        <is>
          <t>46 cites · 26 PMID · 14 book · 13 India-relevant</t>
        </is>
      </c>
      <c r="J26" s="21" t="inlineStr">
        <is>
          <t>PMID:37953512 | PMID:35053992 | PMID:31029804</t>
        </is>
      </c>
      <c r="K26" s="6" t="inlineStr">
        <is>
          <t>Sub-zero air holds almost no moisture. Lock in moisture to protect your skin now.</t>
        </is>
      </c>
      <c r="L26" s="6" t="inlineStr">
        <is>
          <t>Sub-zero air holds almost no moisture. For your sensitive skin with dryness, this is as tough as it gets for your skin. Layer a water-binding humectant (like glycerin) on damp skin, then seal with an emollient. Apply within three minutes of any wash.</t>
        </is>
      </c>
      <c r="M26"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6" s="21" t="inlineStr">
        <is>
          <t>Hydrate</t>
        </is>
      </c>
      <c r="O26" s="21" t="inlineStr">
        <is>
          <t>CH</t>
        </is>
      </c>
      <c r="P26" s="6" t="inlineStr">
        <is>
          <t>Kashmir, Himachal (Dec–Jan); -ve impact in mountain belt</t>
        </is>
      </c>
    </row>
    <row r="27" ht="112" customHeight="1" s="72">
      <c r="A27" s="21" t="inlineStr">
        <is>
          <t>T-EXTR-SEN-ECZE-026</t>
        </is>
      </c>
      <c r="B27" s="21" t="inlineStr">
        <is>
          <t>Extreme Cold</t>
        </is>
      </c>
      <c r="C27" s="21" t="inlineStr">
        <is>
          <t>&lt;5°C</t>
        </is>
      </c>
      <c r="D27" s="21" t="inlineStr">
        <is>
          <t>Sensitive</t>
        </is>
      </c>
      <c r="E27" s="21" t="inlineStr">
        <is>
          <t>Eczema</t>
        </is>
      </c>
      <c r="F27" s="33" t="n">
        <v>5</v>
      </c>
      <c r="G27" s="33" t="inlineStr">
        <is>
          <t>Critical</t>
        </is>
      </c>
      <c r="H27" s="35" t="inlineStr">
        <is>
          <t>MODERATE</t>
        </is>
      </c>
      <c r="I27" s="6" t="inlineStr">
        <is>
          <t>15 cites · 2 PMID · 9 book · 8 India-relevant</t>
        </is>
      </c>
      <c r="J27" s="21" t="inlineStr">
        <is>
          <t>PMID:37336870 | PMID:21426384 | 10.1016/j.anai.2023.08.007</t>
        </is>
      </c>
      <c r="K27" s="6" t="inlineStr">
        <is>
          <t>Sub-zero air holds almost no moisture. Soothe and protect eczema-prone skin now.</t>
        </is>
      </c>
      <c r="L27" s="6" t="inlineStr">
        <is>
          <t>Sub-zero air holds almost no moisture. For your sensitive skin with eczema, this is as tough as it gets for your skin. Layer a water-binding humectant (like glycerin) on damp skin, then seal with an emollient. Apply within three minutes of any wash.</t>
        </is>
      </c>
      <c r="M27"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7" s="21" t="inlineStr">
        <is>
          <t>Hydrate</t>
        </is>
      </c>
      <c r="O27" s="21" t="inlineStr">
        <is>
          <t>CH</t>
        </is>
      </c>
      <c r="P27" s="6" t="inlineStr">
        <is>
          <t>Kashmir, Himachal (Dec–Jan); -ve impact in mountain belt</t>
        </is>
      </c>
    </row>
    <row r="28" ht="96" customHeight="1" s="72">
      <c r="A28" s="21" t="inlineStr">
        <is>
          <t>T-EXTR-SEN-OILY-027</t>
        </is>
      </c>
      <c r="B28" s="21" t="inlineStr">
        <is>
          <t>Extreme Cold</t>
        </is>
      </c>
      <c r="C28" s="21" t="inlineStr">
        <is>
          <t>&lt;5°C</t>
        </is>
      </c>
      <c r="D28" s="21" t="inlineStr">
        <is>
          <t>Sensitive</t>
        </is>
      </c>
      <c r="E28" s="21" t="inlineStr">
        <is>
          <t>Oily Skin</t>
        </is>
      </c>
      <c r="F28" s="37" t="n">
        <v>1</v>
      </c>
      <c r="G28" s="37" t="inlineStr">
        <is>
          <t>Low</t>
        </is>
      </c>
      <c r="H28" s="35" t="inlineStr">
        <is>
          <t>MODERATE</t>
        </is>
      </c>
      <c r="I28" s="6" t="inlineStr">
        <is>
          <t>14 cites · 8 PMID · 1 book · 2 India-relevant</t>
        </is>
      </c>
      <c r="J28" s="21" t="inlineStr">
        <is>
          <t>PMID:11096379 | PMID:27333493 | PMID:19467097</t>
        </is>
      </c>
      <c r="K28" s="6" t="inlineStr">
        <is>
          <t>Sub-zero air holds almost no moisture. Take good care of your oily skin.</t>
        </is>
      </c>
      <c r="L28" s="6" t="inlineStr">
        <is>
          <t>Sub-zero air holds almost no moisture. Your sensitive skin with oily skin feels this as a manageable environmental hit. Hydrate hard.</t>
        </is>
      </c>
      <c r="M28"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8" s="21" t="inlineStr">
        <is>
          <t>Hydrate</t>
        </is>
      </c>
      <c r="O28" s="21" t="inlineStr">
        <is>
          <t>CH</t>
        </is>
      </c>
      <c r="P28" s="6" t="inlineStr">
        <is>
          <t>Kashmir, Himachal (Dec–Jan); -ve impact in mountain belt</t>
        </is>
      </c>
    </row>
    <row r="29" ht="96" customHeight="1" s="72">
      <c r="A29" s="21" t="inlineStr">
        <is>
          <t>T-EXTR-SEN-ACNE-028</t>
        </is>
      </c>
      <c r="B29" s="21" t="inlineStr">
        <is>
          <t>Extreme Cold</t>
        </is>
      </c>
      <c r="C29" s="21" t="inlineStr">
        <is>
          <t>&lt;5°C</t>
        </is>
      </c>
      <c r="D29" s="21" t="inlineStr">
        <is>
          <t>Sensitive</t>
        </is>
      </c>
      <c r="E29" s="21" t="inlineStr">
        <is>
          <t>Acne</t>
        </is>
      </c>
      <c r="F29" s="38" t="n">
        <v>2</v>
      </c>
      <c r="G29" s="38" t="inlineStr">
        <is>
          <t>Moderate</t>
        </is>
      </c>
      <c r="H29" s="34" t="inlineStr">
        <is>
          <t>HIGH</t>
        </is>
      </c>
      <c r="I29" s="6" t="inlineStr">
        <is>
          <t>15 cites · 14 PMID · 0 book · 10 India-relevant</t>
        </is>
      </c>
      <c r="J29" s="21" t="inlineStr">
        <is>
          <t>PMID:37336870 | PMID:30238598 | PMID:12227481</t>
        </is>
      </c>
      <c r="K29" s="6" t="inlineStr">
        <is>
          <t>Sub-zero air holds almost no moisture. Keep pores clean to prevent breakouts.</t>
        </is>
      </c>
      <c r="L29" s="6" t="inlineStr">
        <is>
          <t>Sub-zero air holds almost no moisture. Your sensitive skin with acne feels this as a moderate environmental hit. Hydrate hard.</t>
        </is>
      </c>
      <c r="M29"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9" s="21" t="inlineStr">
        <is>
          <t>Hydrate</t>
        </is>
      </c>
      <c r="O29" s="21" t="inlineStr">
        <is>
          <t>CH</t>
        </is>
      </c>
      <c r="P29" s="6" t="inlineStr">
        <is>
          <t>Kashmir, Himachal (Dec–Jan); -ve impact in mountain belt</t>
        </is>
      </c>
    </row>
    <row r="30" ht="96" customHeight="1" s="72">
      <c r="A30" s="21" t="inlineStr">
        <is>
          <t>T-EXTR-SEN-UNEV-029</t>
        </is>
      </c>
      <c r="B30" s="21" t="inlineStr">
        <is>
          <t>Extreme Cold</t>
        </is>
      </c>
      <c r="C30" s="21" t="inlineStr">
        <is>
          <t>&lt;5°C</t>
        </is>
      </c>
      <c r="D30" s="21" t="inlineStr">
        <is>
          <t>Sensitive</t>
        </is>
      </c>
      <c r="E30" s="21" t="inlineStr">
        <is>
          <t>Uneven Skin Tone / Tan</t>
        </is>
      </c>
      <c r="F30" s="38" t="n">
        <v>2</v>
      </c>
      <c r="G30" s="38" t="inlineStr">
        <is>
          <t>Moderate</t>
        </is>
      </c>
      <c r="H30" s="34" t="inlineStr">
        <is>
          <t>HIGH</t>
        </is>
      </c>
      <c r="I30" s="6" t="inlineStr">
        <is>
          <t>42 cites · 27 PMID · 7 book · 17 India-relevant</t>
        </is>
      </c>
      <c r="J30" s="21" t="inlineStr">
        <is>
          <t>PMID:14764172 | PMID:22374181 | PMID:37855862</t>
        </is>
      </c>
      <c r="K30" s="6" t="inlineStr">
        <is>
          <t>Sub-zero air holds almost no moisture. Protect from sun to keep tone even.</t>
        </is>
      </c>
      <c r="L30" s="6" t="inlineStr">
        <is>
          <t>Sub-zero air holds almost no moisture. Your sensitive skin with uneven skin tone / tan feels this as a moderate environmental hit. Routine day.</t>
        </is>
      </c>
      <c r="M30"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30" s="21" t="inlineStr">
        <is>
          <t>Maintain</t>
        </is>
      </c>
      <c r="O30" s="21" t="inlineStr">
        <is>
          <t>CH</t>
        </is>
      </c>
      <c r="P30" s="6" t="inlineStr">
        <is>
          <t>Kashmir, Himachal (Dec–Jan); -ve impact in mountain belt</t>
        </is>
      </c>
    </row>
    <row r="31" ht="96" customHeight="1" s="72">
      <c r="A31" s="21" t="inlineStr">
        <is>
          <t>T-EXTR-SEN-MELA-030</t>
        </is>
      </c>
      <c r="B31" s="21" t="inlineStr">
        <is>
          <t>Extreme Cold</t>
        </is>
      </c>
      <c r="C31" s="21" t="inlineStr">
        <is>
          <t>&lt;5°C</t>
        </is>
      </c>
      <c r="D31" s="21" t="inlineStr">
        <is>
          <t>Sensitive</t>
        </is>
      </c>
      <c r="E31" s="21" t="inlineStr">
        <is>
          <t>Melasma</t>
        </is>
      </c>
      <c r="F31" s="38" t="n">
        <v>2</v>
      </c>
      <c r="G31" s="38" t="inlineStr">
        <is>
          <t>Moderate</t>
        </is>
      </c>
      <c r="H31" s="35" t="inlineStr">
        <is>
          <t>MODERATE</t>
        </is>
      </c>
      <c r="I31" s="6" t="inlineStr">
        <is>
          <t>3 cites · 0 PMID · 3 book · 1 India-relevant</t>
        </is>
      </c>
      <c r="J31" s="21" t="inlineStr">
        <is>
          <t>Melasma and Vitiligo in Brown , p.p13 | Melasma and Vitiligo in Brown , p.p349</t>
        </is>
      </c>
      <c r="K31" s="6" t="inlineStr">
        <is>
          <t>Sub-zero air holds almost no moisture. Protect melasma patches from sun today.</t>
        </is>
      </c>
      <c r="L31" s="6" t="inlineStr">
        <is>
          <t>Sub-zero air holds almost no moisture. Your sensitive skin with melasma feels this as a moderate environmental hit. Routine day.</t>
        </is>
      </c>
      <c r="M31"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31" s="21" t="inlineStr">
        <is>
          <t>Maintain</t>
        </is>
      </c>
      <c r="O31" s="21" t="inlineStr">
        <is>
          <t>CH</t>
        </is>
      </c>
      <c r="P31" s="6" t="inlineStr">
        <is>
          <t>Kashmir, Himachal (Dec–Jan); -ve impact in mountain belt</t>
        </is>
      </c>
    </row>
    <row r="32" ht="96" customHeight="1" s="72">
      <c r="A32" s="21" t="inlineStr">
        <is>
          <t>T-COLD-NOR-DRYN-031</t>
        </is>
      </c>
      <c r="B32" s="21" t="inlineStr">
        <is>
          <t>Cold</t>
        </is>
      </c>
      <c r="C32" s="21" t="inlineStr">
        <is>
          <t>5–14°C</t>
        </is>
      </c>
      <c r="D32" s="21" t="inlineStr">
        <is>
          <t>Normal</t>
        </is>
      </c>
      <c r="E32" s="21" t="inlineStr">
        <is>
          <t>Dryness</t>
        </is>
      </c>
      <c r="F32" s="39" t="n">
        <v>4</v>
      </c>
      <c r="G32" s="39" t="inlineStr">
        <is>
          <t>Severe</t>
        </is>
      </c>
      <c r="H32" s="34" t="inlineStr">
        <is>
          <t>HIGH</t>
        </is>
      </c>
      <c r="I32" s="6" t="inlineStr">
        <is>
          <t>47 cites · 26 PMID · 12 book · 13 India-relevant</t>
        </is>
      </c>
      <c r="J32" s="21" t="inlineStr">
        <is>
          <t>PMID:37595740 | PMID:29706020 | PMID:27924708</t>
        </is>
      </c>
      <c r="K32" s="6" t="inlineStr">
        <is>
          <t>Cold dry air pulls moisture from skin. Moisturise generously to guard your skin today.</t>
        </is>
      </c>
      <c r="L32" s="6" t="inlineStr">
        <is>
          <t>Cold dry air pulls moisture from skin. Your skin with dryness feels this as a severe environmental hit. Hydrate hard.</t>
        </is>
      </c>
      <c r="M32"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2" s="21" t="inlineStr">
        <is>
          <t>Hydrate</t>
        </is>
      </c>
      <c r="O32" s="21" t="inlineStr">
        <is>
          <t>HD, CN, CH</t>
        </is>
      </c>
      <c r="P32" s="6" t="inlineStr">
        <is>
          <t>Delhi-NCR, Punjab, UP (Dec–Jan); winter dryness peak</t>
        </is>
      </c>
    </row>
    <row r="33" ht="96" customHeight="1" s="72">
      <c r="A33" s="21" t="inlineStr">
        <is>
          <t>T-COLD-NOR-ECZE-032</t>
        </is>
      </c>
      <c r="B33" s="21" t="inlineStr">
        <is>
          <t>Cold</t>
        </is>
      </c>
      <c r="C33" s="21" t="inlineStr">
        <is>
          <t>5–14°C</t>
        </is>
      </c>
      <c r="D33" s="21" t="inlineStr">
        <is>
          <t>Normal</t>
        </is>
      </c>
      <c r="E33" s="21" t="inlineStr">
        <is>
          <t>Eczema</t>
        </is>
      </c>
      <c r="F33" s="39" t="n">
        <v>4</v>
      </c>
      <c r="G33" s="39" t="inlineStr">
        <is>
          <t>Severe</t>
        </is>
      </c>
      <c r="H33" s="35" t="inlineStr">
        <is>
          <t>MODERATE</t>
        </is>
      </c>
      <c r="I33" s="6" t="inlineStr">
        <is>
          <t>9 cites · 2 PMID · 1 book · 2 India-relevant</t>
        </is>
      </c>
      <c r="J33" s="21" t="inlineStr">
        <is>
          <t>PMID:37595740 | PMID:29706020 | PMID:37336870</t>
        </is>
      </c>
      <c r="K33" s="6" t="inlineStr">
        <is>
          <t>Cold dry air pulls moisture from skin. Protect eczema-prone skin well today.</t>
        </is>
      </c>
      <c r="L33" s="6" t="inlineStr">
        <is>
          <t>Cold dry air pulls moisture from skin. Your skin with eczema feels this as a severe environmental hit. Hydrate hard.</t>
        </is>
      </c>
      <c r="M33"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3" s="21" t="inlineStr">
        <is>
          <t>Hydrate</t>
        </is>
      </c>
      <c r="O33" s="21" t="inlineStr">
        <is>
          <t>HD, CN, CH</t>
        </is>
      </c>
      <c r="P33" s="6" t="inlineStr">
        <is>
          <t>Delhi-NCR, Punjab, UP (Dec–Jan); winter dryness peak</t>
        </is>
      </c>
    </row>
    <row r="34" ht="96" customHeight="1" s="72">
      <c r="A34" s="21" t="inlineStr">
        <is>
          <t>T-COLD-NOR-OILY-033</t>
        </is>
      </c>
      <c r="B34" s="21" t="inlineStr">
        <is>
          <t>Cold</t>
        </is>
      </c>
      <c r="C34" s="21" t="inlineStr">
        <is>
          <t>5–14°C</t>
        </is>
      </c>
      <c r="D34" s="21" t="inlineStr">
        <is>
          <t>Normal</t>
        </is>
      </c>
      <c r="E34" s="21" t="inlineStr">
        <is>
          <t>Oily Skin</t>
        </is>
      </c>
      <c r="F34" s="36" t="n">
        <v>0</v>
      </c>
      <c r="G34" s="36" t="inlineStr">
        <is>
          <t>Negligible</t>
        </is>
      </c>
      <c r="H34" s="35" t="inlineStr">
        <is>
          <t>MODERATE</t>
        </is>
      </c>
      <c r="I34" s="6" t="inlineStr">
        <is>
          <t>12 cites · 8 PMID · 0 book · 0 India-relevant</t>
        </is>
      </c>
      <c r="J34" s="21" t="inlineStr">
        <is>
          <t>PMID:11096379 | PMID:27333493 | PMID:19467097</t>
        </is>
      </c>
      <c r="K34" s="6" t="inlineStr">
        <is>
          <t>Cold dry air pulls moisture from skin. Maintain your usual routine for oily skin.</t>
        </is>
      </c>
      <c r="L34" s="6" t="inlineStr">
        <is>
          <t>Cold dry air pulls moisture from skin. Your skin faces no extra pressure from this factor today. Hydrate hard.</t>
        </is>
      </c>
      <c r="M34"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4" s="21" t="inlineStr">
        <is>
          <t>Hydrate</t>
        </is>
      </c>
      <c r="O34" s="21" t="inlineStr">
        <is>
          <t>HD, CN, CH</t>
        </is>
      </c>
      <c r="P34" s="6" t="inlineStr">
        <is>
          <t>Delhi-NCR, Punjab, UP (Dec–Jan); winter dryness peak</t>
        </is>
      </c>
    </row>
    <row r="35" ht="96" customHeight="1" s="72">
      <c r="A35" s="21" t="inlineStr">
        <is>
          <t>T-COLD-NOR-ACNE-034</t>
        </is>
      </c>
      <c r="B35" s="21" t="inlineStr">
        <is>
          <t>Cold</t>
        </is>
      </c>
      <c r="C35" s="21" t="inlineStr">
        <is>
          <t>5–14°C</t>
        </is>
      </c>
      <c r="D35" s="21" t="inlineStr">
        <is>
          <t>Normal</t>
        </is>
      </c>
      <c r="E35" s="21" t="inlineStr">
        <is>
          <t>Acne</t>
        </is>
      </c>
      <c r="F35" s="37" t="n">
        <v>1</v>
      </c>
      <c r="G35" s="37" t="inlineStr">
        <is>
          <t>Low</t>
        </is>
      </c>
      <c r="H35" s="34" t="inlineStr">
        <is>
          <t>HIGH</t>
        </is>
      </c>
      <c r="I35" s="6" t="inlineStr">
        <is>
          <t>14 cites · 14 PMID · 0 book · 9 India-relevant</t>
        </is>
      </c>
      <c r="J35" s="21" t="inlineStr">
        <is>
          <t>PMID:37336870 | PMID:30238598 | PMID:12227481</t>
        </is>
      </c>
      <c r="K35" s="6" t="inlineStr">
        <is>
          <t>Cold dry air pulls moisture from skin. Take good care of your acne-prone pores.</t>
        </is>
      </c>
      <c r="L35" s="6" t="inlineStr">
        <is>
          <t>Cold dry air pulls moisture from skin. Your skin with acne feels this as a manageable environmental hit. Hydrate hard.</t>
        </is>
      </c>
      <c r="M35"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5" s="21" t="inlineStr">
        <is>
          <t>Hydrate</t>
        </is>
      </c>
      <c r="O35" s="21" t="inlineStr">
        <is>
          <t>HD, CN, CH</t>
        </is>
      </c>
      <c r="P35" s="6" t="inlineStr">
        <is>
          <t>Delhi-NCR, Punjab, UP (Dec–Jan); winter dryness peak</t>
        </is>
      </c>
    </row>
    <row r="36" ht="96" customHeight="1" s="72">
      <c r="A36" s="21" t="inlineStr">
        <is>
          <t>T-COLD-NOR-UNEV-035</t>
        </is>
      </c>
      <c r="B36" s="21" t="inlineStr">
        <is>
          <t>Cold</t>
        </is>
      </c>
      <c r="C36" s="21" t="inlineStr">
        <is>
          <t>5–14°C</t>
        </is>
      </c>
      <c r="D36" s="21" t="inlineStr">
        <is>
          <t>Normal</t>
        </is>
      </c>
      <c r="E36" s="21" t="inlineStr">
        <is>
          <t>Uneven Skin Tone / Tan</t>
        </is>
      </c>
      <c r="F36" s="37" t="n">
        <v>1</v>
      </c>
      <c r="G36" s="37" t="inlineStr">
        <is>
          <t>Low</t>
        </is>
      </c>
      <c r="H36" s="34" t="inlineStr">
        <is>
          <t>HIGH</t>
        </is>
      </c>
      <c r="I36" s="6" t="inlineStr">
        <is>
          <t>42 cites · 27 PMID · 5 book · 16 India-relevant</t>
        </is>
      </c>
      <c r="J36" s="21" t="inlineStr">
        <is>
          <t>PMID:14764172 | PMID:37595740 | PMID:27924708</t>
        </is>
      </c>
      <c r="K36" s="6" t="inlineStr">
        <is>
          <t>Cold dry air pulls moisture from skin. Daily sun protection keeps tone even.</t>
        </is>
      </c>
      <c r="L36" s="6" t="inlineStr">
        <is>
          <t>Cold dry air pulls moisture from skin. Your skin with uneven skin tone / tan feels this as a manageable environmental hit. Routine day.</t>
        </is>
      </c>
      <c r="M36"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36" s="21" t="inlineStr">
        <is>
          <t>Maintain</t>
        </is>
      </c>
      <c r="O36" s="21" t="inlineStr">
        <is>
          <t>HD, CN, CH</t>
        </is>
      </c>
      <c r="P36" s="6" t="inlineStr">
        <is>
          <t>Delhi-NCR, Punjab, UP (Dec–Jan); winter dryness peak</t>
        </is>
      </c>
    </row>
    <row r="37" ht="96" customHeight="1" s="72">
      <c r="A37" s="21" t="inlineStr">
        <is>
          <t>T-COLD-NOR-MELA-036</t>
        </is>
      </c>
      <c r="B37" s="21" t="inlineStr">
        <is>
          <t>Cold</t>
        </is>
      </c>
      <c r="C37" s="21" t="inlineStr">
        <is>
          <t>5–14°C</t>
        </is>
      </c>
      <c r="D37" s="21" t="inlineStr">
        <is>
          <t>Normal</t>
        </is>
      </c>
      <c r="E37" s="21" t="inlineStr">
        <is>
          <t>Melasma</t>
        </is>
      </c>
      <c r="F37" s="37" t="n">
        <v>1</v>
      </c>
      <c r="G37" s="37" t="inlineStr">
        <is>
          <t>Low</t>
        </is>
      </c>
      <c r="H37" s="35" t="inlineStr">
        <is>
          <t>MODERATE</t>
        </is>
      </c>
      <c r="I37" s="6" t="inlineStr">
        <is>
          <t>3 cites · 0 PMID · 3 book · 1 India-relevant</t>
        </is>
      </c>
      <c r="J37" s="21" t="inlineStr">
        <is>
          <t>Melasma and Vitiligo in Brown , p.p13 | Melasma and Vitiligo in Brown , p.p349</t>
        </is>
      </c>
      <c r="K37" s="6" t="inlineStr">
        <is>
          <t>Cold dry air pulls moisture from skin. Daily sun protection keeps melasma calm.</t>
        </is>
      </c>
      <c r="L37" s="6" t="inlineStr">
        <is>
          <t>Cold dry air pulls moisture from skin. Your skin with melasma feels this as a manageable environmental hit. Routine day.</t>
        </is>
      </c>
      <c r="M37"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37" s="21" t="inlineStr">
        <is>
          <t>Maintain</t>
        </is>
      </c>
      <c r="O37" s="21" t="inlineStr">
        <is>
          <t>HD, CN, CH</t>
        </is>
      </c>
      <c r="P37" s="6" t="inlineStr">
        <is>
          <t>Delhi-NCR, Punjab, UP (Dec–Jan); winter dryness peak</t>
        </is>
      </c>
    </row>
    <row r="38" ht="96" customHeight="1" s="72">
      <c r="A38" s="21" t="inlineStr">
        <is>
          <t>T-COLD-DRY-DRYN-037</t>
        </is>
      </c>
      <c r="B38" s="21" t="inlineStr">
        <is>
          <t>Cold</t>
        </is>
      </c>
      <c r="C38" s="21" t="inlineStr">
        <is>
          <t>5–14°C</t>
        </is>
      </c>
      <c r="D38" s="21" t="inlineStr">
        <is>
          <t>Dry</t>
        </is>
      </c>
      <c r="E38" s="21" t="inlineStr">
        <is>
          <t>Dryness</t>
        </is>
      </c>
      <c r="F38" s="33" t="n">
        <v>5</v>
      </c>
      <c r="G38" s="33" t="inlineStr">
        <is>
          <t>Critical</t>
        </is>
      </c>
      <c r="H38" s="34" t="inlineStr">
        <is>
          <t>HIGH</t>
        </is>
      </c>
      <c r="I38" s="6" t="inlineStr">
        <is>
          <t>52 cites · 26 PMID · 16 book · 17 India-relevant</t>
        </is>
      </c>
      <c r="J38" s="21" t="inlineStr">
        <is>
          <t>PMID:37595740 | PMID:29706020 | PMID:27924708</t>
        </is>
      </c>
      <c r="K38" s="6" t="inlineStr">
        <is>
          <t>Cold dry air pulls moisture from skin. Lock in moisture to protect your skin now.</t>
        </is>
      </c>
      <c r="L38" s="6" t="inlineStr">
        <is>
          <t>Cold dry air pulls moisture from skin. For your dry skin with dryness, this is as tough as it gets for your skin. Layer a water-binding humectant (like glycerin) on damp skin, then seal with an emollient. Apply within three minutes of any wash.</t>
        </is>
      </c>
      <c r="M38"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8" s="21" t="inlineStr">
        <is>
          <t>Hydrate</t>
        </is>
      </c>
      <c r="O38" s="21" t="inlineStr">
        <is>
          <t>HD, CN, CH</t>
        </is>
      </c>
      <c r="P38" s="6" t="inlineStr">
        <is>
          <t>Delhi-NCR, Punjab, UP (Dec–Jan); winter dryness peak</t>
        </is>
      </c>
    </row>
    <row r="39" ht="96" customHeight="1" s="72">
      <c r="A39" s="21" t="inlineStr">
        <is>
          <t>T-COLD-DRY-ECZE-038</t>
        </is>
      </c>
      <c r="B39" s="21" t="inlineStr">
        <is>
          <t>Cold</t>
        </is>
      </c>
      <c r="C39" s="21" t="inlineStr">
        <is>
          <t>5–14°C</t>
        </is>
      </c>
      <c r="D39" s="21" t="inlineStr">
        <is>
          <t>Dry</t>
        </is>
      </c>
      <c r="E39" s="21" t="inlineStr">
        <is>
          <t>Eczema</t>
        </is>
      </c>
      <c r="F39" s="33" t="n">
        <v>5</v>
      </c>
      <c r="G39" s="33" t="inlineStr">
        <is>
          <t>Critical</t>
        </is>
      </c>
      <c r="H39" s="35" t="inlineStr">
        <is>
          <t>MODERATE</t>
        </is>
      </c>
      <c r="I39" s="6" t="inlineStr">
        <is>
          <t>14 cites · 2 PMID · 6 book · 7 India-relevant</t>
        </is>
      </c>
      <c r="J39" s="21" t="inlineStr">
        <is>
          <t>PMID:37595740 | PMID:29706020 | PMID:37336870</t>
        </is>
      </c>
      <c r="K39" s="6" t="inlineStr">
        <is>
          <t>Cold dry air pulls moisture from skin. Soothe and protect eczema-prone skin now.</t>
        </is>
      </c>
      <c r="L39" s="6" t="inlineStr">
        <is>
          <t>Cold dry air pulls moisture from skin. For your dry skin with eczema, this is as tough as it gets for your skin. Layer a water-binding humectant (like glycerin) on damp skin, then seal with an emollient. Apply within three minutes of any wash.</t>
        </is>
      </c>
      <c r="M39"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9" s="21" t="inlineStr">
        <is>
          <t>Hydrate</t>
        </is>
      </c>
      <c r="O39" s="21" t="inlineStr">
        <is>
          <t>HD, CN, CH</t>
        </is>
      </c>
      <c r="P39" s="6" t="inlineStr">
        <is>
          <t>Delhi-NCR, Punjab, UP (Dec–Jan); winter dryness peak</t>
        </is>
      </c>
    </row>
    <row r="40" ht="96" customHeight="1" s="72">
      <c r="A40" s="21" t="inlineStr">
        <is>
          <t>T-COLD-DRY-OILY-039</t>
        </is>
      </c>
      <c r="B40" s="21" t="inlineStr">
        <is>
          <t>Cold</t>
        </is>
      </c>
      <c r="C40" s="21" t="inlineStr">
        <is>
          <t>5–14°C</t>
        </is>
      </c>
      <c r="D40" s="21" t="inlineStr">
        <is>
          <t>Dry</t>
        </is>
      </c>
      <c r="E40" s="21" t="inlineStr">
        <is>
          <t>Oily Skin</t>
        </is>
      </c>
      <c r="F40" s="37" t="n">
        <v>1</v>
      </c>
      <c r="G40" s="37" t="inlineStr">
        <is>
          <t>Low</t>
        </is>
      </c>
      <c r="H40" s="35" t="inlineStr">
        <is>
          <t>MODERATE</t>
        </is>
      </c>
      <c r="I40" s="6" t="inlineStr">
        <is>
          <t>13 cites · 8 PMID · 1 book · 0 India-relevant</t>
        </is>
      </c>
      <c r="J40" s="21" t="inlineStr">
        <is>
          <t>PMID:11096379 | PMID:27333493 | PMID:19467097</t>
        </is>
      </c>
      <c r="K40" s="6" t="inlineStr">
        <is>
          <t>Cold dry air pulls moisture from skin. Take good care of your oily skin.</t>
        </is>
      </c>
      <c r="L40" s="6" t="inlineStr">
        <is>
          <t>Cold dry air pulls moisture from skin. Your dry skin with oily skin feels this as a manageable environmental hit. Hydrate hard.</t>
        </is>
      </c>
      <c r="M40"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0" s="21" t="inlineStr">
        <is>
          <t>Hydrate</t>
        </is>
      </c>
      <c r="O40" s="21" t="inlineStr">
        <is>
          <t>HD, CN, CH</t>
        </is>
      </c>
      <c r="P40" s="6" t="inlineStr">
        <is>
          <t>Delhi-NCR, Punjab, UP (Dec–Jan); winter dryness peak</t>
        </is>
      </c>
    </row>
    <row r="41" ht="96" customHeight="1" s="72">
      <c r="A41" s="21" t="inlineStr">
        <is>
          <t>T-COLD-DRY-ACNE-040</t>
        </is>
      </c>
      <c r="B41" s="21" t="inlineStr">
        <is>
          <t>Cold</t>
        </is>
      </c>
      <c r="C41" s="21" t="inlineStr">
        <is>
          <t>5–14°C</t>
        </is>
      </c>
      <c r="D41" s="21" t="inlineStr">
        <is>
          <t>Dry</t>
        </is>
      </c>
      <c r="E41" s="21" t="inlineStr">
        <is>
          <t>Acne</t>
        </is>
      </c>
      <c r="F41" s="38" t="n">
        <v>2</v>
      </c>
      <c r="G41" s="38" t="inlineStr">
        <is>
          <t>Moderate</t>
        </is>
      </c>
      <c r="H41" s="34" t="inlineStr">
        <is>
          <t>HIGH</t>
        </is>
      </c>
      <c r="I41" s="6" t="inlineStr">
        <is>
          <t>14 cites · 14 PMID · 0 book · 9 India-relevant</t>
        </is>
      </c>
      <c r="J41" s="21" t="inlineStr">
        <is>
          <t>PMID:37336870 | PMID:30238598 | PMID:12227481</t>
        </is>
      </c>
      <c r="K41" s="6" t="inlineStr">
        <is>
          <t>Cold dry air pulls moisture from skin. Keep pores clean to prevent breakouts.</t>
        </is>
      </c>
      <c r="L41" s="6" t="inlineStr">
        <is>
          <t>Cold dry air pulls moisture from skin. Your dry skin with acne feels this as a moderate environmental hit. Hydrate hard.</t>
        </is>
      </c>
      <c r="M41"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1" s="21" t="inlineStr">
        <is>
          <t>Hydrate</t>
        </is>
      </c>
      <c r="O41" s="21" t="inlineStr">
        <is>
          <t>HD, CN, CH</t>
        </is>
      </c>
      <c r="P41" s="6" t="inlineStr">
        <is>
          <t>Delhi-NCR, Punjab, UP (Dec–Jan); winter dryness peak</t>
        </is>
      </c>
    </row>
    <row r="42" ht="96" customHeight="1" s="72">
      <c r="A42" s="21" t="inlineStr">
        <is>
          <t>T-COLD-DRY-UNEV-041</t>
        </is>
      </c>
      <c r="B42" s="21" t="inlineStr">
        <is>
          <t>Cold</t>
        </is>
      </c>
      <c r="C42" s="21" t="inlineStr">
        <is>
          <t>5–14°C</t>
        </is>
      </c>
      <c r="D42" s="21" t="inlineStr">
        <is>
          <t>Dry</t>
        </is>
      </c>
      <c r="E42" s="21" t="inlineStr">
        <is>
          <t>Uneven Skin Tone / Tan</t>
        </is>
      </c>
      <c r="F42" s="38" t="n">
        <v>2</v>
      </c>
      <c r="G42" s="38" t="inlineStr">
        <is>
          <t>Moderate</t>
        </is>
      </c>
      <c r="H42" s="34" t="inlineStr">
        <is>
          <t>HIGH</t>
        </is>
      </c>
      <c r="I42" s="6" t="inlineStr">
        <is>
          <t>45 cites · 27 PMID · 7 book · 19 India-relevant</t>
        </is>
      </c>
      <c r="J42" s="21" t="inlineStr">
        <is>
          <t>PMID:14764172 | PMID:37595740 | PMID:27924708</t>
        </is>
      </c>
      <c r="K42" s="6" t="inlineStr">
        <is>
          <t>Cold dry air pulls moisture from skin. Protect from sun to keep tone even.</t>
        </is>
      </c>
      <c r="L42" s="6" t="inlineStr">
        <is>
          <t>Cold dry air pulls moisture from skin. Your dry skin with uneven skin tone / tan feels this as a moderate environmental hit. Routine day.</t>
        </is>
      </c>
      <c r="M42"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42" s="21" t="inlineStr">
        <is>
          <t>Maintain</t>
        </is>
      </c>
      <c r="O42" s="21" t="inlineStr">
        <is>
          <t>HD, CN, CH</t>
        </is>
      </c>
      <c r="P42" s="6" t="inlineStr">
        <is>
          <t>Delhi-NCR, Punjab, UP (Dec–Jan); winter dryness peak</t>
        </is>
      </c>
    </row>
    <row r="43" ht="96" customHeight="1" s="72">
      <c r="A43" s="21" t="inlineStr">
        <is>
          <t>T-COLD-DRY-MELA-042</t>
        </is>
      </c>
      <c r="B43" s="21" t="inlineStr">
        <is>
          <t>Cold</t>
        </is>
      </c>
      <c r="C43" s="21" t="inlineStr">
        <is>
          <t>5–14°C</t>
        </is>
      </c>
      <c r="D43" s="21" t="inlineStr">
        <is>
          <t>Dry</t>
        </is>
      </c>
      <c r="E43" s="21" t="inlineStr">
        <is>
          <t>Melasma</t>
        </is>
      </c>
      <c r="F43" s="38" t="n">
        <v>2</v>
      </c>
      <c r="G43" s="38" t="inlineStr">
        <is>
          <t>Moderate</t>
        </is>
      </c>
      <c r="H43" s="35" t="inlineStr">
        <is>
          <t>MODERATE</t>
        </is>
      </c>
      <c r="I43" s="6" t="inlineStr">
        <is>
          <t>3 cites · 0 PMID · 3 book · 1 India-relevant</t>
        </is>
      </c>
      <c r="J43" s="21" t="inlineStr">
        <is>
          <t>Melasma and Vitiligo in Brown , p.p13 | Melasma and Vitiligo in Brown , p.p349</t>
        </is>
      </c>
      <c r="K43" s="6" t="inlineStr">
        <is>
          <t>Cold dry air pulls moisture from skin. Protect melasma patches from sun today.</t>
        </is>
      </c>
      <c r="L43" s="6" t="inlineStr">
        <is>
          <t>Cold dry air pulls moisture from skin. Your dry skin with melasma feels this as a moderate environmental hit. Routine day.</t>
        </is>
      </c>
      <c r="M43"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43" s="21" t="inlineStr">
        <is>
          <t>Maintain</t>
        </is>
      </c>
      <c r="O43" s="21" t="inlineStr">
        <is>
          <t>HD, CN, CH</t>
        </is>
      </c>
      <c r="P43" s="6" t="inlineStr">
        <is>
          <t>Delhi-NCR, Punjab, UP (Dec–Jan); winter dryness peak</t>
        </is>
      </c>
    </row>
    <row r="44" ht="96" customHeight="1" s="72">
      <c r="A44" s="21" t="inlineStr">
        <is>
          <t>T-COLD-OIL-DRYN-043</t>
        </is>
      </c>
      <c r="B44" s="21" t="inlineStr">
        <is>
          <t>Cold</t>
        </is>
      </c>
      <c r="C44" s="21" t="inlineStr">
        <is>
          <t>5–14°C</t>
        </is>
      </c>
      <c r="D44" s="21" t="inlineStr">
        <is>
          <t>Oily</t>
        </is>
      </c>
      <c r="E44" s="21" t="inlineStr">
        <is>
          <t>Dryness</t>
        </is>
      </c>
      <c r="F44" s="40" t="n">
        <v>3</v>
      </c>
      <c r="G44" s="40" t="inlineStr">
        <is>
          <t>High</t>
        </is>
      </c>
      <c r="H44" s="34" t="inlineStr">
        <is>
          <t>HIGH</t>
        </is>
      </c>
      <c r="I44" s="6" t="inlineStr">
        <is>
          <t>55 cites · 26 PMID · 16 book · 21 India-relevant</t>
        </is>
      </c>
      <c r="J44" s="21" t="inlineStr">
        <is>
          <t>PMID:6662854 | PMID:37595740 | PMID:29706020</t>
        </is>
      </c>
      <c r="K44" s="6" t="inlineStr">
        <is>
          <t>Cold dry air pulls moisture from skin. Moisturise often to protect your skin.</t>
        </is>
      </c>
      <c r="L44" s="6" t="inlineStr">
        <is>
          <t>Cold dry air pulls moisture from skin. Your oily skin with dryness feels this as a high environmental hit. Hydrate hard.</t>
        </is>
      </c>
      <c r="M44"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4" s="21" t="inlineStr">
        <is>
          <t>Hydrate</t>
        </is>
      </c>
      <c r="O44" s="21" t="inlineStr">
        <is>
          <t>HD, CN, CH</t>
        </is>
      </c>
      <c r="P44" s="6" t="inlineStr">
        <is>
          <t>Delhi-NCR, Punjab, UP (Dec–Jan); winter dryness peak</t>
        </is>
      </c>
    </row>
    <row r="45" ht="96" customHeight="1" s="72">
      <c r="A45" s="21" t="inlineStr">
        <is>
          <t>T-COLD-OIL-ECZE-044</t>
        </is>
      </c>
      <c r="B45" s="21" t="inlineStr">
        <is>
          <t>Cold</t>
        </is>
      </c>
      <c r="C45" s="21" t="inlineStr">
        <is>
          <t>5–14°C</t>
        </is>
      </c>
      <c r="D45" s="21" t="inlineStr">
        <is>
          <t>Oily</t>
        </is>
      </c>
      <c r="E45" s="21" t="inlineStr">
        <is>
          <t>Eczema</t>
        </is>
      </c>
      <c r="F45" s="40" t="n">
        <v>3</v>
      </c>
      <c r="G45" s="40" t="inlineStr">
        <is>
          <t>High</t>
        </is>
      </c>
      <c r="H45" s="35" t="inlineStr">
        <is>
          <t>MODERATE</t>
        </is>
      </c>
      <c r="I45" s="6" t="inlineStr">
        <is>
          <t>9 cites · 2 PMID · 1 book · 2 India-relevant</t>
        </is>
      </c>
      <c r="J45" s="21" t="inlineStr">
        <is>
          <t>PMID:37595740 | PMID:29706020 | PMID:37336870</t>
        </is>
      </c>
      <c r="K45" s="6" t="inlineStr">
        <is>
          <t>Cold dry air pulls moisture from skin. Soothe eczema-prone skin to avoid flare-ups.</t>
        </is>
      </c>
      <c r="L45" s="6" t="inlineStr">
        <is>
          <t>Cold dry air pulls moisture from skin. Your oily skin with eczema feels this as a high environmental hit. Hydrate hard.</t>
        </is>
      </c>
      <c r="M45"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5" s="21" t="inlineStr">
        <is>
          <t>Hydrate</t>
        </is>
      </c>
      <c r="O45" s="21" t="inlineStr">
        <is>
          <t>HD, CN, CH</t>
        </is>
      </c>
      <c r="P45" s="6" t="inlineStr">
        <is>
          <t>Delhi-NCR, Punjab, UP (Dec–Jan); winter dryness peak</t>
        </is>
      </c>
    </row>
    <row r="46" ht="96" customHeight="1" s="72">
      <c r="A46" s="21" t="inlineStr">
        <is>
          <t>T-COLD-OIL-OILY-045</t>
        </is>
      </c>
      <c r="B46" s="21" t="inlineStr">
        <is>
          <t>Cold</t>
        </is>
      </c>
      <c r="C46" s="21" t="inlineStr">
        <is>
          <t>5–14°C</t>
        </is>
      </c>
      <c r="D46" s="21" t="inlineStr">
        <is>
          <t>Oily</t>
        </is>
      </c>
      <c r="E46" s="21" t="inlineStr">
        <is>
          <t>Oily Skin</t>
        </is>
      </c>
      <c r="F46" s="36" t="n">
        <v>0</v>
      </c>
      <c r="G46" s="36" t="inlineStr">
        <is>
          <t>Negligible</t>
        </is>
      </c>
      <c r="H46" s="35" t="inlineStr">
        <is>
          <t>MODERATE</t>
        </is>
      </c>
      <c r="I46" s="6" t="inlineStr">
        <is>
          <t>28 cites · 8 PMID · 11 book · 16 India-relevant</t>
        </is>
      </c>
      <c r="J46" s="21" t="inlineStr">
        <is>
          <t>PMID:6662854 | PMID:11096379 | PMID:27333493</t>
        </is>
      </c>
      <c r="K46" s="6" t="inlineStr">
        <is>
          <t>Cold dry air pulls moisture from skin. Maintain your usual routine for oily skin.</t>
        </is>
      </c>
      <c r="L46" s="6" t="inlineStr">
        <is>
          <t>Cold dry air pulls moisture from skin. Your oily skin faces no extra pressure from this factor today. Hydrate hard.</t>
        </is>
      </c>
      <c r="M46"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6" s="21" t="inlineStr">
        <is>
          <t>Hydrate</t>
        </is>
      </c>
      <c r="O46" s="21" t="inlineStr">
        <is>
          <t>HD, CN, CH</t>
        </is>
      </c>
      <c r="P46" s="6" t="inlineStr">
        <is>
          <t>Delhi-NCR, Punjab, UP (Dec–Jan); winter dryness peak</t>
        </is>
      </c>
    </row>
    <row r="47" ht="96" customHeight="1" s="72">
      <c r="A47" s="21" t="inlineStr">
        <is>
          <t>T-COLD-OIL-ACNE-046</t>
        </is>
      </c>
      <c r="B47" s="21" t="inlineStr">
        <is>
          <t>Cold</t>
        </is>
      </c>
      <c r="C47" s="21" t="inlineStr">
        <is>
          <t>5–14°C</t>
        </is>
      </c>
      <c r="D47" s="21" t="inlineStr">
        <is>
          <t>Oily</t>
        </is>
      </c>
      <c r="E47" s="21" t="inlineStr">
        <is>
          <t>Acne</t>
        </is>
      </c>
      <c r="F47" s="36" t="n">
        <v>0</v>
      </c>
      <c r="G47" s="36" t="inlineStr">
        <is>
          <t>Negligible</t>
        </is>
      </c>
      <c r="H47" s="34" t="inlineStr">
        <is>
          <t>HIGH</t>
        </is>
      </c>
      <c r="I47" s="6" t="inlineStr">
        <is>
          <t>25 cites · 14 PMID · 10 book · 20 India-relevant</t>
        </is>
      </c>
      <c r="J47" s="21" t="inlineStr">
        <is>
          <t>PMID:37336870 | PMID:30238598 | PMID:12227481</t>
        </is>
      </c>
      <c r="K47" s="6" t="inlineStr">
        <is>
          <t>Cold dry air pulls moisture from skin. Take good care of your acne-prone pores.</t>
        </is>
      </c>
      <c r="L47" s="6" t="inlineStr">
        <is>
          <t>Cold dry air pulls moisture from skin. Your oily skin faces no extra pressure from this factor today. Hydrate hard.</t>
        </is>
      </c>
      <c r="M47"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7" s="21" t="inlineStr">
        <is>
          <t>Hydrate</t>
        </is>
      </c>
      <c r="O47" s="21" t="inlineStr">
        <is>
          <t>HD, CN, CH</t>
        </is>
      </c>
      <c r="P47" s="6" t="inlineStr">
        <is>
          <t>Delhi-NCR, Punjab, UP (Dec–Jan); winter dryness peak</t>
        </is>
      </c>
    </row>
    <row r="48" ht="96" customHeight="1" s="72">
      <c r="A48" s="21" t="inlineStr">
        <is>
          <t>T-COLD-OIL-UNEV-047</t>
        </is>
      </c>
      <c r="B48" s="21" t="inlineStr">
        <is>
          <t>Cold</t>
        </is>
      </c>
      <c r="C48" s="21" t="inlineStr">
        <is>
          <t>5–14°C</t>
        </is>
      </c>
      <c r="D48" s="21" t="inlineStr">
        <is>
          <t>Oily</t>
        </is>
      </c>
      <c r="E48" s="21" t="inlineStr">
        <is>
          <t>Uneven Skin Tone / Tan</t>
        </is>
      </c>
      <c r="F48" s="36" t="n">
        <v>0</v>
      </c>
      <c r="G48" s="36" t="inlineStr">
        <is>
          <t>Negligible</t>
        </is>
      </c>
      <c r="H48" s="34" t="inlineStr">
        <is>
          <t>HIGH</t>
        </is>
      </c>
      <c r="I48" s="6" t="inlineStr">
        <is>
          <t>45 cites · 27 PMID · 7 book · 19 India-relevant</t>
        </is>
      </c>
      <c r="J48" s="21" t="inlineStr">
        <is>
          <t>PMID:14764172 | PMID:37595740 | PMID:27924708</t>
        </is>
      </c>
      <c r="K48" s="6" t="inlineStr">
        <is>
          <t>Cold dry air pulls moisture from skin. Keep up your daily sun protection.</t>
        </is>
      </c>
      <c r="L48" s="6" t="inlineStr">
        <is>
          <t>Cold dry air pulls moisture from skin. Your oily skin faces no extra pressure from this factor today. Routine day.</t>
        </is>
      </c>
      <c r="M48"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48" s="21" t="inlineStr">
        <is>
          <t>Maintain</t>
        </is>
      </c>
      <c r="O48" s="21" t="inlineStr">
        <is>
          <t>HD, CN, CH</t>
        </is>
      </c>
      <c r="P48" s="6" t="inlineStr">
        <is>
          <t>Delhi-NCR, Punjab, UP (Dec–Jan); winter dryness peak</t>
        </is>
      </c>
    </row>
    <row r="49" ht="96" customHeight="1" s="72">
      <c r="A49" s="21" t="inlineStr">
        <is>
          <t>T-COLD-OIL-MELA-048</t>
        </is>
      </c>
      <c r="B49" s="21" t="inlineStr">
        <is>
          <t>Cold</t>
        </is>
      </c>
      <c r="C49" s="21" t="inlineStr">
        <is>
          <t>5–14°C</t>
        </is>
      </c>
      <c r="D49" s="21" t="inlineStr">
        <is>
          <t>Oily</t>
        </is>
      </c>
      <c r="E49" s="21" t="inlineStr">
        <is>
          <t>Melasma</t>
        </is>
      </c>
      <c r="F49" s="36" t="n">
        <v>0</v>
      </c>
      <c r="G49" s="36" t="inlineStr">
        <is>
          <t>Negligible</t>
        </is>
      </c>
      <c r="H49" s="35" t="inlineStr">
        <is>
          <t>MODERATE</t>
        </is>
      </c>
      <c r="I49" s="6" t="inlineStr">
        <is>
          <t>3 cites · 0 PMID · 3 book · 1 India-relevant</t>
        </is>
      </c>
      <c r="J49" s="21" t="inlineStr">
        <is>
          <t>Melasma and Vitiligo in Brown , p.p13 | Melasma and Vitiligo in Brown , p.p349</t>
        </is>
      </c>
      <c r="K49" s="6" t="inlineStr">
        <is>
          <t>Cold dry air pulls moisture from skin. Keep up your daily sun protection.</t>
        </is>
      </c>
      <c r="L49" s="6" t="inlineStr">
        <is>
          <t>Cold dry air pulls moisture from skin. Your oily skin faces no extra pressure from this factor today. Routine day.</t>
        </is>
      </c>
      <c r="M49"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49" s="21" t="inlineStr">
        <is>
          <t>Maintain</t>
        </is>
      </c>
      <c r="O49" s="21" t="inlineStr">
        <is>
          <t>HD, CN, CH</t>
        </is>
      </c>
      <c r="P49" s="6" t="inlineStr">
        <is>
          <t>Delhi-NCR, Punjab, UP (Dec–Jan); winter dryness peak</t>
        </is>
      </c>
    </row>
    <row r="50" ht="96" customHeight="1" s="72">
      <c r="A50" s="21" t="inlineStr">
        <is>
          <t>T-COLD-COM-DRYN-049</t>
        </is>
      </c>
      <c r="B50" s="21" t="inlineStr">
        <is>
          <t>Cold</t>
        </is>
      </c>
      <c r="C50" s="21" t="inlineStr">
        <is>
          <t>5–14°C</t>
        </is>
      </c>
      <c r="D50" s="21" t="inlineStr">
        <is>
          <t>Combination</t>
        </is>
      </c>
      <c r="E50" s="21" t="inlineStr">
        <is>
          <t>Dryness</t>
        </is>
      </c>
      <c r="F50" s="39" t="n">
        <v>4</v>
      </c>
      <c r="G50" s="39" t="inlineStr">
        <is>
          <t>Severe</t>
        </is>
      </c>
      <c r="H50" s="34" t="inlineStr">
        <is>
          <t>HIGH</t>
        </is>
      </c>
      <c r="I50" s="6" t="inlineStr">
        <is>
          <t>50 cites · 26 PMID · 12 book · 16 India-relevant</t>
        </is>
      </c>
      <c r="J50" s="21" t="inlineStr">
        <is>
          <t>PMID:6662854 | PMID:37595740 | PMID:29706020</t>
        </is>
      </c>
      <c r="K50" s="6" t="inlineStr">
        <is>
          <t>Cold dry air pulls moisture from skin. Moisturise generously to guard your skin today.</t>
        </is>
      </c>
      <c r="L50" s="6" t="inlineStr">
        <is>
          <t>Cold dry air pulls moisture from skin. Your combination skin with dryness feels this as a severe environmental hit. Hydrate hard.</t>
        </is>
      </c>
      <c r="M50"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0" s="21" t="inlineStr">
        <is>
          <t>Hydrate</t>
        </is>
      </c>
      <c r="O50" s="21" t="inlineStr">
        <is>
          <t>HD, CN, CH</t>
        </is>
      </c>
      <c r="P50" s="6" t="inlineStr">
        <is>
          <t>Delhi-NCR, Punjab, UP (Dec–Jan); winter dryness peak</t>
        </is>
      </c>
    </row>
    <row r="51" ht="96" customHeight="1" s="72">
      <c r="A51" s="21" t="inlineStr">
        <is>
          <t>T-COLD-COM-ECZE-050</t>
        </is>
      </c>
      <c r="B51" s="21" t="inlineStr">
        <is>
          <t>Cold</t>
        </is>
      </c>
      <c r="C51" s="21" t="inlineStr">
        <is>
          <t>5–14°C</t>
        </is>
      </c>
      <c r="D51" s="21" t="inlineStr">
        <is>
          <t>Combination</t>
        </is>
      </c>
      <c r="E51" s="21" t="inlineStr">
        <is>
          <t>Eczema</t>
        </is>
      </c>
      <c r="F51" s="39" t="n">
        <v>4</v>
      </c>
      <c r="G51" s="39" t="inlineStr">
        <is>
          <t>Severe</t>
        </is>
      </c>
      <c r="H51" s="35" t="inlineStr">
        <is>
          <t>MODERATE</t>
        </is>
      </c>
      <c r="I51" s="6" t="inlineStr">
        <is>
          <t>9 cites · 2 PMID · 1 book · 2 India-relevant</t>
        </is>
      </c>
      <c r="J51" s="21" t="inlineStr">
        <is>
          <t>PMID:37595740 | PMID:29706020 | PMID:37336870</t>
        </is>
      </c>
      <c r="K51" s="6" t="inlineStr">
        <is>
          <t>Cold dry air pulls moisture from skin. Protect eczema-prone skin well today.</t>
        </is>
      </c>
      <c r="L51" s="6" t="inlineStr">
        <is>
          <t>Cold dry air pulls moisture from skin. Your combination skin with eczema feels this as a severe environmental hit. Hydrate hard.</t>
        </is>
      </c>
      <c r="M51"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1" s="21" t="inlineStr">
        <is>
          <t>Hydrate</t>
        </is>
      </c>
      <c r="O51" s="21" t="inlineStr">
        <is>
          <t>HD, CN, CH</t>
        </is>
      </c>
      <c r="P51" s="6" t="inlineStr">
        <is>
          <t>Delhi-NCR, Punjab, UP (Dec–Jan); winter dryness peak</t>
        </is>
      </c>
    </row>
    <row r="52" ht="96" customHeight="1" s="72">
      <c r="A52" s="21" t="inlineStr">
        <is>
          <t>T-COLD-COM-OILY-051</t>
        </is>
      </c>
      <c r="B52" s="21" t="inlineStr">
        <is>
          <t>Cold</t>
        </is>
      </c>
      <c r="C52" s="21" t="inlineStr">
        <is>
          <t>5–14°C</t>
        </is>
      </c>
      <c r="D52" s="21" t="inlineStr">
        <is>
          <t>Combination</t>
        </is>
      </c>
      <c r="E52" s="21" t="inlineStr">
        <is>
          <t>Oily Skin</t>
        </is>
      </c>
      <c r="F52" s="36" t="n">
        <v>0</v>
      </c>
      <c r="G52" s="36" t="inlineStr">
        <is>
          <t>Negligible</t>
        </is>
      </c>
      <c r="H52" s="35" t="inlineStr">
        <is>
          <t>MODERATE</t>
        </is>
      </c>
      <c r="I52" s="6" t="inlineStr">
        <is>
          <t>16 cites · 8 PMID · 0 book · 4 India-relevant</t>
        </is>
      </c>
      <c r="J52" s="21" t="inlineStr">
        <is>
          <t>PMID:6662854 | PMID:11096379 | PMID:27333493</t>
        </is>
      </c>
      <c r="K52" s="6" t="inlineStr">
        <is>
          <t>Cold dry air pulls moisture from skin. Maintain your usual routine for oily skin.</t>
        </is>
      </c>
      <c r="L52" s="6" t="inlineStr">
        <is>
          <t>Cold dry air pulls moisture from skin. Your combination skin faces no extra pressure from this factor today. Hydrate hard.</t>
        </is>
      </c>
      <c r="M52"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2" s="21" t="inlineStr">
        <is>
          <t>Hydrate</t>
        </is>
      </c>
      <c r="O52" s="21" t="inlineStr">
        <is>
          <t>HD, CN, CH</t>
        </is>
      </c>
      <c r="P52" s="6" t="inlineStr">
        <is>
          <t>Delhi-NCR, Punjab, UP (Dec–Jan); winter dryness peak</t>
        </is>
      </c>
    </row>
    <row r="53" ht="96" customHeight="1" s="72">
      <c r="A53" s="21" t="inlineStr">
        <is>
          <t>T-COLD-COM-ACNE-052</t>
        </is>
      </c>
      <c r="B53" s="21" t="inlineStr">
        <is>
          <t>Cold</t>
        </is>
      </c>
      <c r="C53" s="21" t="inlineStr">
        <is>
          <t>5–14°C</t>
        </is>
      </c>
      <c r="D53" s="21" t="inlineStr">
        <is>
          <t>Combination</t>
        </is>
      </c>
      <c r="E53" s="21" t="inlineStr">
        <is>
          <t>Acne</t>
        </is>
      </c>
      <c r="F53" s="37" t="n">
        <v>1</v>
      </c>
      <c r="G53" s="37" t="inlineStr">
        <is>
          <t>Low</t>
        </is>
      </c>
      <c r="H53" s="34" t="inlineStr">
        <is>
          <t>HIGH</t>
        </is>
      </c>
      <c r="I53" s="6" t="inlineStr">
        <is>
          <t>15 cites · 14 PMID · 0 book · 10 India-relevant</t>
        </is>
      </c>
      <c r="J53" s="21" t="inlineStr">
        <is>
          <t>PMID:37336870 | PMID:30238598 | PMID:12227481</t>
        </is>
      </c>
      <c r="K53" s="6" t="inlineStr">
        <is>
          <t>Cold dry air pulls moisture from skin. Take good care of your acne-prone pores.</t>
        </is>
      </c>
      <c r="L53" s="6" t="inlineStr">
        <is>
          <t>Cold dry air pulls moisture from skin. Your combination skin with acne feels this as a manageable environmental hit. Hydrate hard.</t>
        </is>
      </c>
      <c r="M53"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3" s="21" t="inlineStr">
        <is>
          <t>Hydrate</t>
        </is>
      </c>
      <c r="O53" s="21" t="inlineStr">
        <is>
          <t>HD, CN, CH</t>
        </is>
      </c>
      <c r="P53" s="6" t="inlineStr">
        <is>
          <t>Delhi-NCR, Punjab, UP (Dec–Jan); winter dryness peak</t>
        </is>
      </c>
    </row>
    <row r="54" ht="96" customHeight="1" s="72">
      <c r="A54" s="21" t="inlineStr">
        <is>
          <t>T-COLD-COM-UNEV-053</t>
        </is>
      </c>
      <c r="B54" s="21" t="inlineStr">
        <is>
          <t>Cold</t>
        </is>
      </c>
      <c r="C54" s="21" t="inlineStr">
        <is>
          <t>5–14°C</t>
        </is>
      </c>
      <c r="D54" s="21" t="inlineStr">
        <is>
          <t>Combination</t>
        </is>
      </c>
      <c r="E54" s="21" t="inlineStr">
        <is>
          <t>Uneven Skin Tone / Tan</t>
        </is>
      </c>
      <c r="F54" s="37" t="n">
        <v>1</v>
      </c>
      <c r="G54" s="37" t="inlineStr">
        <is>
          <t>Low</t>
        </is>
      </c>
      <c r="H54" s="34" t="inlineStr">
        <is>
          <t>HIGH</t>
        </is>
      </c>
      <c r="I54" s="6" t="inlineStr">
        <is>
          <t>43 cites · 27 PMID · 5 book · 17 India-relevant</t>
        </is>
      </c>
      <c r="J54" s="21" t="inlineStr">
        <is>
          <t>PMID:14764172 | PMID:37595740 | PMID:27924708</t>
        </is>
      </c>
      <c r="K54" s="6" t="inlineStr">
        <is>
          <t>Cold dry air pulls moisture from skin. Daily sun protection keeps tone even.</t>
        </is>
      </c>
      <c r="L54" s="6" t="inlineStr">
        <is>
          <t>Cold dry air pulls moisture from skin. Your combination skin with uneven skin tone / tan feels this as a manageable environmental hit. Routine day.</t>
        </is>
      </c>
      <c r="M54"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54" s="21" t="inlineStr">
        <is>
          <t>Maintain</t>
        </is>
      </c>
      <c r="O54" s="21" t="inlineStr">
        <is>
          <t>HD, CN, CH</t>
        </is>
      </c>
      <c r="P54" s="6" t="inlineStr">
        <is>
          <t>Delhi-NCR, Punjab, UP (Dec–Jan); winter dryness peak</t>
        </is>
      </c>
    </row>
    <row r="55" ht="96" customHeight="1" s="72">
      <c r="A55" s="21" t="inlineStr">
        <is>
          <t>T-COLD-COM-MELA-054</t>
        </is>
      </c>
      <c r="B55" s="21" t="inlineStr">
        <is>
          <t>Cold</t>
        </is>
      </c>
      <c r="C55" s="21" t="inlineStr">
        <is>
          <t>5–14°C</t>
        </is>
      </c>
      <c r="D55" s="21" t="inlineStr">
        <is>
          <t>Combination</t>
        </is>
      </c>
      <c r="E55" s="21" t="inlineStr">
        <is>
          <t>Melasma</t>
        </is>
      </c>
      <c r="F55" s="37" t="n">
        <v>1</v>
      </c>
      <c r="G55" s="37" t="inlineStr">
        <is>
          <t>Low</t>
        </is>
      </c>
      <c r="H55" s="35" t="inlineStr">
        <is>
          <t>MODERATE</t>
        </is>
      </c>
      <c r="I55" s="6" t="inlineStr">
        <is>
          <t>3 cites · 0 PMID · 3 book · 1 India-relevant</t>
        </is>
      </c>
      <c r="J55" s="21" t="inlineStr">
        <is>
          <t>Melasma and Vitiligo in Brown , p.p13 | Melasma and Vitiligo in Brown , p.p349</t>
        </is>
      </c>
      <c r="K55" s="6" t="inlineStr">
        <is>
          <t>Cold dry air pulls moisture from skin. Daily sun protection keeps melasma calm.</t>
        </is>
      </c>
      <c r="L55" s="6" t="inlineStr">
        <is>
          <t>Cold dry air pulls moisture from skin. Your combination skin with melasma feels this as a manageable environmental hit. Routine day.</t>
        </is>
      </c>
      <c r="M55"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55" s="21" t="inlineStr">
        <is>
          <t>Maintain</t>
        </is>
      </c>
      <c r="O55" s="21" t="inlineStr">
        <is>
          <t>HD, CN, CH</t>
        </is>
      </c>
      <c r="P55" s="6" t="inlineStr">
        <is>
          <t>Delhi-NCR, Punjab, UP (Dec–Jan); winter dryness peak</t>
        </is>
      </c>
    </row>
    <row r="56" ht="96" customHeight="1" s="72">
      <c r="A56" s="21" t="inlineStr">
        <is>
          <t>T-COLD-SEN-DRYN-055</t>
        </is>
      </c>
      <c r="B56" s="21" t="inlineStr">
        <is>
          <t>Cold</t>
        </is>
      </c>
      <c r="C56" s="21" t="inlineStr">
        <is>
          <t>5–14°C</t>
        </is>
      </c>
      <c r="D56" s="21" t="inlineStr">
        <is>
          <t>Sensitive</t>
        </is>
      </c>
      <c r="E56" s="21" t="inlineStr">
        <is>
          <t>Dryness</t>
        </is>
      </c>
      <c r="F56" s="33" t="n">
        <v>5</v>
      </c>
      <c r="G56" s="33" t="inlineStr">
        <is>
          <t>Critical</t>
        </is>
      </c>
      <c r="H56" s="34" t="inlineStr">
        <is>
          <t>HIGH</t>
        </is>
      </c>
      <c r="I56" s="6" t="inlineStr">
        <is>
          <t>54 cites · 26 PMID · 18 book · 19 India-relevant</t>
        </is>
      </c>
      <c r="J56" s="21" t="inlineStr">
        <is>
          <t>PMID:37595740 | PMID:29706020 | PMID:27924708</t>
        </is>
      </c>
      <c r="K56" s="6" t="inlineStr">
        <is>
          <t>Cold dry air pulls moisture from skin. Lock in moisture to protect your skin now.</t>
        </is>
      </c>
      <c r="L56" s="6" t="inlineStr">
        <is>
          <t>Cold dry air pulls moisture from skin. For your sensitive skin with dryness, this is as tough as it gets for your skin. Layer a water-binding humectant (like glycerin) on damp skin, then seal with an emollient. Apply within three minutes of any wash.</t>
        </is>
      </c>
      <c r="M56"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6" s="21" t="inlineStr">
        <is>
          <t>Hydrate</t>
        </is>
      </c>
      <c r="O56" s="21" t="inlineStr">
        <is>
          <t>HD, CN, CH</t>
        </is>
      </c>
      <c r="P56" s="6" t="inlineStr">
        <is>
          <t>Delhi-NCR, Punjab, UP (Dec–Jan); winter dryness peak</t>
        </is>
      </c>
    </row>
    <row r="57" ht="96" customHeight="1" s="72">
      <c r="A57" s="21" t="inlineStr">
        <is>
          <t>T-COLD-SEN-ECZE-056</t>
        </is>
      </c>
      <c r="B57" s="21" t="inlineStr">
        <is>
          <t>Cold</t>
        </is>
      </c>
      <c r="C57" s="21" t="inlineStr">
        <is>
          <t>5–14°C</t>
        </is>
      </c>
      <c r="D57" s="21" t="inlineStr">
        <is>
          <t>Sensitive</t>
        </is>
      </c>
      <c r="E57" s="21" t="inlineStr">
        <is>
          <t>Eczema</t>
        </is>
      </c>
      <c r="F57" s="33" t="n">
        <v>5</v>
      </c>
      <c r="G57" s="33" t="inlineStr">
        <is>
          <t>Critical</t>
        </is>
      </c>
      <c r="H57" s="35" t="inlineStr">
        <is>
          <t>MODERATE</t>
        </is>
      </c>
      <c r="I57" s="6" t="inlineStr">
        <is>
          <t>17 cites · 2 PMID · 9 book · 10 India-relevant</t>
        </is>
      </c>
      <c r="J57" s="21" t="inlineStr">
        <is>
          <t>PMID:37595740 | PMID:29706020 | PMID:37336870</t>
        </is>
      </c>
      <c r="K57" s="6" t="inlineStr">
        <is>
          <t>Cold dry air pulls moisture from skin. Soothe and protect eczema-prone skin now.</t>
        </is>
      </c>
      <c r="L57" s="6" t="inlineStr">
        <is>
          <t>Cold dry air pulls moisture from skin. For your sensitive skin with eczema, this is as tough as it gets for your skin. Layer a water-binding humectant (like glycerin) on damp skin, then seal with an emollient. Apply within three minutes of any wash.</t>
        </is>
      </c>
      <c r="M57"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7" s="21" t="inlineStr">
        <is>
          <t>Hydrate</t>
        </is>
      </c>
      <c r="O57" s="21" t="inlineStr">
        <is>
          <t>HD, CN, CH</t>
        </is>
      </c>
      <c r="P57" s="6" t="inlineStr">
        <is>
          <t>Delhi-NCR, Punjab, UP (Dec–Jan); winter dryness peak</t>
        </is>
      </c>
    </row>
    <row r="58" ht="96" customHeight="1" s="72">
      <c r="A58" s="21" t="inlineStr">
        <is>
          <t>T-COLD-SEN-OILY-057</t>
        </is>
      </c>
      <c r="B58" s="21" t="inlineStr">
        <is>
          <t>Cold</t>
        </is>
      </c>
      <c r="C58" s="21" t="inlineStr">
        <is>
          <t>5–14°C</t>
        </is>
      </c>
      <c r="D58" s="21" t="inlineStr">
        <is>
          <t>Sensitive</t>
        </is>
      </c>
      <c r="E58" s="21" t="inlineStr">
        <is>
          <t>Oily Skin</t>
        </is>
      </c>
      <c r="F58" s="37" t="n">
        <v>1</v>
      </c>
      <c r="G58" s="37" t="inlineStr">
        <is>
          <t>Low</t>
        </is>
      </c>
      <c r="H58" s="35" t="inlineStr">
        <is>
          <t>MODERATE</t>
        </is>
      </c>
      <c r="I58" s="6" t="inlineStr">
        <is>
          <t>14 cites · 8 PMID · 1 book · 2 India-relevant</t>
        </is>
      </c>
      <c r="J58" s="21" t="inlineStr">
        <is>
          <t>PMID:11096379 | PMID:27333493 | PMID:19467097</t>
        </is>
      </c>
      <c r="K58" s="6" t="inlineStr">
        <is>
          <t>Cold dry air pulls moisture from skin. Take good care of your oily skin.</t>
        </is>
      </c>
      <c r="L58" s="6" t="inlineStr">
        <is>
          <t>Cold dry air pulls moisture from skin. Your sensitive skin with oily skin feels this as a manageable environmental hit. Hydrate hard.</t>
        </is>
      </c>
      <c r="M58"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8" s="21" t="inlineStr">
        <is>
          <t>Hydrate</t>
        </is>
      </c>
      <c r="O58" s="21" t="inlineStr">
        <is>
          <t>HD, CN, CH</t>
        </is>
      </c>
      <c r="P58" s="6" t="inlineStr">
        <is>
          <t>Delhi-NCR, Punjab, UP (Dec–Jan); winter dryness peak</t>
        </is>
      </c>
    </row>
    <row r="59" ht="96" customHeight="1" s="72">
      <c r="A59" s="21" t="inlineStr">
        <is>
          <t>T-COLD-SEN-ACNE-058</t>
        </is>
      </c>
      <c r="B59" s="21" t="inlineStr">
        <is>
          <t>Cold</t>
        </is>
      </c>
      <c r="C59" s="21" t="inlineStr">
        <is>
          <t>5–14°C</t>
        </is>
      </c>
      <c r="D59" s="21" t="inlineStr">
        <is>
          <t>Sensitive</t>
        </is>
      </c>
      <c r="E59" s="21" t="inlineStr">
        <is>
          <t>Acne</t>
        </is>
      </c>
      <c r="F59" s="38" t="n">
        <v>2</v>
      </c>
      <c r="G59" s="38" t="inlineStr">
        <is>
          <t>Moderate</t>
        </is>
      </c>
      <c r="H59" s="34" t="inlineStr">
        <is>
          <t>HIGH</t>
        </is>
      </c>
      <c r="I59" s="6" t="inlineStr">
        <is>
          <t>15 cites · 14 PMID · 0 book · 10 India-relevant</t>
        </is>
      </c>
      <c r="J59" s="21" t="inlineStr">
        <is>
          <t>PMID:37336870 | PMID:30238598 | PMID:12227481</t>
        </is>
      </c>
      <c r="K59" s="6" t="inlineStr">
        <is>
          <t>Cold dry air pulls moisture from skin. Keep pores clean to prevent breakouts.</t>
        </is>
      </c>
      <c r="L59" s="6" t="inlineStr">
        <is>
          <t>Cold dry air pulls moisture from skin. Your sensitive skin with acne feels this as a moderate environmental hit. Hydrate hard.</t>
        </is>
      </c>
      <c r="M59"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9" s="21" t="inlineStr">
        <is>
          <t>Hydrate</t>
        </is>
      </c>
      <c r="O59" s="21" t="inlineStr">
        <is>
          <t>HD, CN, CH</t>
        </is>
      </c>
      <c r="P59" s="6" t="inlineStr">
        <is>
          <t>Delhi-NCR, Punjab, UP (Dec–Jan); winter dryness peak</t>
        </is>
      </c>
    </row>
    <row r="60" ht="96" customHeight="1" s="72">
      <c r="A60" s="21" t="inlineStr">
        <is>
          <t>T-COLD-SEN-UNEV-059</t>
        </is>
      </c>
      <c r="B60" s="21" t="inlineStr">
        <is>
          <t>Cold</t>
        </is>
      </c>
      <c r="C60" s="21" t="inlineStr">
        <is>
          <t>5–14°C</t>
        </is>
      </c>
      <c r="D60" s="21" t="inlineStr">
        <is>
          <t>Sensitive</t>
        </is>
      </c>
      <c r="E60" s="21" t="inlineStr">
        <is>
          <t>Uneven Skin Tone / Tan</t>
        </is>
      </c>
      <c r="F60" s="38" t="n">
        <v>2</v>
      </c>
      <c r="G60" s="38" t="inlineStr">
        <is>
          <t>Moderate</t>
        </is>
      </c>
      <c r="H60" s="34" t="inlineStr">
        <is>
          <t>HIGH</t>
        </is>
      </c>
      <c r="I60" s="6" t="inlineStr">
        <is>
          <t>45 cites · 27 PMID · 7 book · 18 India-relevant</t>
        </is>
      </c>
      <c r="J60" s="21" t="inlineStr">
        <is>
          <t>PMID:14764172 | PMID:37595740 | PMID:27924708</t>
        </is>
      </c>
      <c r="K60" s="6" t="inlineStr">
        <is>
          <t>Cold dry air pulls moisture from skin. Protect from sun to keep tone even.</t>
        </is>
      </c>
      <c r="L60" s="6" t="inlineStr">
        <is>
          <t>Cold dry air pulls moisture from skin. Your sensitive skin with uneven skin tone / tan feels this as a moderate environmental hit. Routine day.</t>
        </is>
      </c>
      <c r="M60"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60" s="21" t="inlineStr">
        <is>
          <t>Maintain</t>
        </is>
      </c>
      <c r="O60" s="21" t="inlineStr">
        <is>
          <t>HD, CN, CH</t>
        </is>
      </c>
      <c r="P60" s="6" t="inlineStr">
        <is>
          <t>Delhi-NCR, Punjab, UP (Dec–Jan); winter dryness peak</t>
        </is>
      </c>
    </row>
    <row r="61" ht="96" customHeight="1" s="72">
      <c r="A61" s="21" t="inlineStr">
        <is>
          <t>T-COLD-SEN-MELA-060</t>
        </is>
      </c>
      <c r="B61" s="21" t="inlineStr">
        <is>
          <t>Cold</t>
        </is>
      </c>
      <c r="C61" s="21" t="inlineStr">
        <is>
          <t>5–14°C</t>
        </is>
      </c>
      <c r="D61" s="21" t="inlineStr">
        <is>
          <t>Sensitive</t>
        </is>
      </c>
      <c r="E61" s="21" t="inlineStr">
        <is>
          <t>Melasma</t>
        </is>
      </c>
      <c r="F61" s="38" t="n">
        <v>2</v>
      </c>
      <c r="G61" s="38" t="inlineStr">
        <is>
          <t>Moderate</t>
        </is>
      </c>
      <c r="H61" s="35" t="inlineStr">
        <is>
          <t>MODERATE</t>
        </is>
      </c>
      <c r="I61" s="6" t="inlineStr">
        <is>
          <t>3 cites · 0 PMID · 3 book · 1 India-relevant</t>
        </is>
      </c>
      <c r="J61" s="21" t="inlineStr">
        <is>
          <t>Melasma and Vitiligo in Brown , p.p13 | Melasma and Vitiligo in Brown , p.p349</t>
        </is>
      </c>
      <c r="K61" s="6" t="inlineStr">
        <is>
          <t>Cold dry air pulls moisture from skin. Protect melasma patches from sun today.</t>
        </is>
      </c>
      <c r="L61" s="6" t="inlineStr">
        <is>
          <t>Cold dry air pulls moisture from skin. Your sensitive skin with melasma feels this as a moderate environmental hit. Routine day.</t>
        </is>
      </c>
      <c r="M61"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61" s="21" t="inlineStr">
        <is>
          <t>Maintain</t>
        </is>
      </c>
      <c r="O61" s="21" t="inlineStr">
        <is>
          <t>HD, CN, CH</t>
        </is>
      </c>
      <c r="P61" s="6" t="inlineStr">
        <is>
          <t>Delhi-NCR, Punjab, UP (Dec–Jan); winter dryness peak</t>
        </is>
      </c>
    </row>
    <row r="62" ht="96" customHeight="1" s="72">
      <c r="A62" s="21" t="inlineStr">
        <is>
          <t>T-COOL-NOR-DRYN-061</t>
        </is>
      </c>
      <c r="B62" s="21" t="inlineStr">
        <is>
          <t>Cool</t>
        </is>
      </c>
      <c r="C62" s="21" t="inlineStr">
        <is>
          <t>15–19°C</t>
        </is>
      </c>
      <c r="D62" s="21" t="inlineStr">
        <is>
          <t>Normal</t>
        </is>
      </c>
      <c r="E62" s="21" t="inlineStr">
        <is>
          <t>Dryness</t>
        </is>
      </c>
      <c r="F62" s="38" t="n">
        <v>2</v>
      </c>
      <c r="G62" s="38" t="inlineStr">
        <is>
          <t>Moderate</t>
        </is>
      </c>
      <c r="H62" s="34" t="inlineStr">
        <is>
          <t>HIGH</t>
        </is>
      </c>
      <c r="I62" s="6" t="inlineStr">
        <is>
          <t>39 cites · 26 PMID · 8 book · 7 India-relevant</t>
        </is>
      </c>
      <c r="J62" s="21" t="inlineStr">
        <is>
          <t>PMID:37953512 | PMID:35053992 | PMID:31029804</t>
        </is>
      </c>
      <c r="K62" s="6" t="inlineStr">
        <is>
          <t>Cool air is gentle on skin. Moisturise well to ease dryness.</t>
        </is>
      </c>
      <c r="L62" s="6" t="inlineStr">
        <is>
          <t>Cool air is gentle on skin. Your skin with dryness feels this as a moderate environmental hit. Hydrate hard.</t>
        </is>
      </c>
      <c r="M62"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2" s="21" t="inlineStr">
        <is>
          <t>Hydrate</t>
        </is>
      </c>
      <c r="O62" s="21" t="inlineStr">
        <is>
          <t>HD, HH, CN, TP, CH, TN</t>
        </is>
      </c>
      <c r="P62" s="6" t="inlineStr">
        <is>
          <t>North India winter (Nov, Feb); pleasant for skin</t>
        </is>
      </c>
    </row>
    <row r="63" ht="96" customHeight="1" s="72">
      <c r="A63" s="21" t="inlineStr">
        <is>
          <t>T-COOL-NOR-ECZE-062</t>
        </is>
      </c>
      <c r="B63" s="21" t="inlineStr">
        <is>
          <t>Cool</t>
        </is>
      </c>
      <c r="C63" s="21" t="inlineStr">
        <is>
          <t>15–19°C</t>
        </is>
      </c>
      <c r="D63" s="21" t="inlineStr">
        <is>
          <t>Normal</t>
        </is>
      </c>
      <c r="E63" s="21" t="inlineStr">
        <is>
          <t>Eczema</t>
        </is>
      </c>
      <c r="F63" s="38" t="n">
        <v>2</v>
      </c>
      <c r="G63" s="38" t="inlineStr">
        <is>
          <t>Moderate</t>
        </is>
      </c>
      <c r="H63" s="35" t="inlineStr">
        <is>
          <t>MODERATE</t>
        </is>
      </c>
      <c r="I63" s="6" t="inlineStr">
        <is>
          <t>7 cites · 2 PMID · 1 book · 0 India-relevant</t>
        </is>
      </c>
      <c r="J63" s="21" t="inlineStr">
        <is>
          <t>PMID:37336870 | PMID:21426384 | 10.1016/j.anai.2023.08.007</t>
        </is>
      </c>
      <c r="K63" s="6" t="inlineStr">
        <is>
          <t>Cool air is gentle on skin. Moisturise to keep eczema-prone skin calm.</t>
        </is>
      </c>
      <c r="L63" s="6" t="inlineStr">
        <is>
          <t>Cool air is gentle on skin. Your skin with eczema feels this as a moderate environmental hit. Hydrate hard.</t>
        </is>
      </c>
      <c r="M63"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3" s="21" t="inlineStr">
        <is>
          <t>Hydrate</t>
        </is>
      </c>
      <c r="O63" s="21" t="inlineStr">
        <is>
          <t>HD, HH, CN, TP, CH, TN</t>
        </is>
      </c>
      <c r="P63" s="6" t="inlineStr">
        <is>
          <t>North India winter (Nov, Feb); pleasant for skin</t>
        </is>
      </c>
    </row>
    <row r="64" ht="80" customHeight="1" s="72">
      <c r="A64" s="21" t="inlineStr">
        <is>
          <t>T-COOL-NOR-OILY-063</t>
        </is>
      </c>
      <c r="B64" s="21" t="inlineStr">
        <is>
          <t>Cool</t>
        </is>
      </c>
      <c r="C64" s="21" t="inlineStr">
        <is>
          <t>15–19°C</t>
        </is>
      </c>
      <c r="D64" s="21" t="inlineStr">
        <is>
          <t>Normal</t>
        </is>
      </c>
      <c r="E64" s="21" t="inlineStr">
        <is>
          <t>Oily Skin</t>
        </is>
      </c>
      <c r="F64" s="36" t="n">
        <v>0</v>
      </c>
      <c r="G64" s="36" t="inlineStr">
        <is>
          <t>Negligible</t>
        </is>
      </c>
      <c r="H64" s="35" t="inlineStr">
        <is>
          <t>MODERATE</t>
        </is>
      </c>
      <c r="I64" s="6" t="inlineStr">
        <is>
          <t>12 cites · 8 PMID · 0 book · 0 India-relevant</t>
        </is>
      </c>
      <c r="J64" s="21" t="inlineStr">
        <is>
          <t>PMID:11096379 | PMID:27333493 | PMID:19467097</t>
        </is>
      </c>
      <c r="K64" s="6" t="inlineStr">
        <is>
          <t>Cool air is gentle on skin. Maintain your usual routine for oily skin.</t>
        </is>
      </c>
      <c r="L64" s="6" t="inlineStr">
        <is>
          <t>Cool air is gentle on skin. Your skin faces no extra pressure from this factor today. Light layers only.</t>
        </is>
      </c>
      <c r="M64"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64" s="21" t="inlineStr">
        <is>
          <t>Balance</t>
        </is>
      </c>
      <c r="O64" s="21" t="inlineStr">
        <is>
          <t>HD, HH, CN, TP, CH, TN</t>
        </is>
      </c>
      <c r="P64" s="6" t="inlineStr">
        <is>
          <t>North India winter (Nov, Feb); pleasant for skin</t>
        </is>
      </c>
    </row>
    <row r="65" ht="96" customHeight="1" s="72">
      <c r="A65" s="21" t="inlineStr">
        <is>
          <t>T-COOL-NOR-ACNE-064</t>
        </is>
      </c>
      <c r="B65" s="21" t="inlineStr">
        <is>
          <t>Cool</t>
        </is>
      </c>
      <c r="C65" s="21" t="inlineStr">
        <is>
          <t>15–19°C</t>
        </is>
      </c>
      <c r="D65" s="21" t="inlineStr">
        <is>
          <t>Normal</t>
        </is>
      </c>
      <c r="E65" s="21" t="inlineStr">
        <is>
          <t>Acne</t>
        </is>
      </c>
      <c r="F65" s="36" t="n">
        <v>0</v>
      </c>
      <c r="G65" s="36" t="inlineStr">
        <is>
          <t>Negligible</t>
        </is>
      </c>
      <c r="H65" s="34" t="inlineStr">
        <is>
          <t>HIGH</t>
        </is>
      </c>
      <c r="I65" s="6" t="inlineStr">
        <is>
          <t>14 cites · 14 PMID · 0 book · 9 India-relevant</t>
        </is>
      </c>
      <c r="J65" s="21" t="inlineStr">
        <is>
          <t>PMID:37336870 | PMID:30238598 | PMID:12227481</t>
        </is>
      </c>
      <c r="K65" s="6" t="inlineStr">
        <is>
          <t>Cool air is gentle on skin. Take good care of your acne-prone pores.</t>
        </is>
      </c>
      <c r="L65" s="6" t="inlineStr">
        <is>
          <t>Cool air is gentle on skin. Your skin faces no extra pressure from this factor today. Light layers only.</t>
        </is>
      </c>
      <c r="M65"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65" s="21" t="inlineStr">
        <is>
          <t>Balance</t>
        </is>
      </c>
      <c r="O65" s="21" t="inlineStr">
        <is>
          <t>HD, HH, CN, TP, CH, TN</t>
        </is>
      </c>
      <c r="P65" s="6" t="inlineStr">
        <is>
          <t>North India winter (Nov, Feb); pleasant for skin</t>
        </is>
      </c>
    </row>
    <row r="66" ht="80" customHeight="1" s="72">
      <c r="A66" s="21" t="inlineStr">
        <is>
          <t>T-COOL-NOR-UNEV-065</t>
        </is>
      </c>
      <c r="B66" s="21" t="inlineStr">
        <is>
          <t>Cool</t>
        </is>
      </c>
      <c r="C66" s="21" t="inlineStr">
        <is>
          <t>15–19°C</t>
        </is>
      </c>
      <c r="D66" s="21" t="inlineStr">
        <is>
          <t>Normal</t>
        </is>
      </c>
      <c r="E66" s="21" t="inlineStr">
        <is>
          <t>Uneven Skin Tone / Tan</t>
        </is>
      </c>
      <c r="F66" s="36" t="n">
        <v>0</v>
      </c>
      <c r="G66" s="36" t="inlineStr">
        <is>
          <t>Negligible</t>
        </is>
      </c>
      <c r="H66" s="34" t="inlineStr">
        <is>
          <t>HIGH</t>
        </is>
      </c>
      <c r="I66" s="6" t="inlineStr">
        <is>
          <t>39 cites · 27 PMID · 5 book · 15 India-relevant</t>
        </is>
      </c>
      <c r="J66" s="21" t="inlineStr">
        <is>
          <t>PMID:14764172 | PMID:22374181 | PMID:37855862</t>
        </is>
      </c>
      <c r="K66" s="6" t="inlineStr">
        <is>
          <t>Cool air is gentle on skin. Keep up your daily sun protection.</t>
        </is>
      </c>
      <c r="L66" s="6" t="inlineStr">
        <is>
          <t>Cool air is gentle on skin. Your skin faces no extra pressure from this factor today. Routine day.</t>
        </is>
      </c>
      <c r="M66"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66" s="21" t="inlineStr">
        <is>
          <t>Maintain</t>
        </is>
      </c>
      <c r="O66" s="21" t="inlineStr">
        <is>
          <t>HD, HH, CN, TP, CH, TN</t>
        </is>
      </c>
      <c r="P66" s="6" t="inlineStr">
        <is>
          <t>North India winter (Nov, Feb); pleasant for skin</t>
        </is>
      </c>
    </row>
    <row r="67" ht="80" customHeight="1" s="72">
      <c r="A67" s="21" t="inlineStr">
        <is>
          <t>T-COOL-NOR-MELA-066</t>
        </is>
      </c>
      <c r="B67" s="21" t="inlineStr">
        <is>
          <t>Cool</t>
        </is>
      </c>
      <c r="C67" s="21" t="inlineStr">
        <is>
          <t>15–19°C</t>
        </is>
      </c>
      <c r="D67" s="21" t="inlineStr">
        <is>
          <t>Normal</t>
        </is>
      </c>
      <c r="E67" s="21" t="inlineStr">
        <is>
          <t>Melasma</t>
        </is>
      </c>
      <c r="F67" s="36" t="n">
        <v>0</v>
      </c>
      <c r="G67" s="36" t="inlineStr">
        <is>
          <t>Negligible</t>
        </is>
      </c>
      <c r="H67" s="35" t="inlineStr">
        <is>
          <t>MODERATE</t>
        </is>
      </c>
      <c r="I67" s="6" t="inlineStr">
        <is>
          <t>3 cites · 0 PMID · 3 book · 1 India-relevant</t>
        </is>
      </c>
      <c r="J67" s="21" t="inlineStr">
        <is>
          <t>Melasma and Vitiligo in Brown , p.p13 | Melasma and Vitiligo in Brown , p.p349</t>
        </is>
      </c>
      <c r="K67" s="6" t="inlineStr">
        <is>
          <t>Cool air is gentle on skin. Keep up your daily sun protection.</t>
        </is>
      </c>
      <c r="L67" s="6" t="inlineStr">
        <is>
          <t>Cool air is gentle on skin. Your skin faces no extra pressure from this factor today. Routine day.</t>
        </is>
      </c>
      <c r="M67"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67" s="21" t="inlineStr">
        <is>
          <t>Maintain</t>
        </is>
      </c>
      <c r="O67" s="21" t="inlineStr">
        <is>
          <t>HD, HH, CN, TP, CH, TN</t>
        </is>
      </c>
      <c r="P67" s="6" t="inlineStr">
        <is>
          <t>North India winter (Nov, Feb); pleasant for skin</t>
        </is>
      </c>
    </row>
    <row r="68" ht="96" customHeight="1" s="72">
      <c r="A68" s="21" t="inlineStr">
        <is>
          <t>T-COOL-DRY-DRYN-067</t>
        </is>
      </c>
      <c r="B68" s="21" t="inlineStr">
        <is>
          <t>Cool</t>
        </is>
      </c>
      <c r="C68" s="21" t="inlineStr">
        <is>
          <t>15–19°C</t>
        </is>
      </c>
      <c r="D68" s="21" t="inlineStr">
        <is>
          <t>Dry</t>
        </is>
      </c>
      <c r="E68" s="21" t="inlineStr">
        <is>
          <t>Dryness</t>
        </is>
      </c>
      <c r="F68" s="38" t="n">
        <v>2</v>
      </c>
      <c r="G68" s="38" t="inlineStr">
        <is>
          <t>Moderate</t>
        </is>
      </c>
      <c r="H68" s="34" t="inlineStr">
        <is>
          <t>HIGH</t>
        </is>
      </c>
      <c r="I68" s="6" t="inlineStr">
        <is>
          <t>44 cites · 26 PMID · 12 book · 11 India-relevant</t>
        </is>
      </c>
      <c r="J68" s="21" t="inlineStr">
        <is>
          <t>PMID:37953512 | PMID:35053992 | PMID:31029804</t>
        </is>
      </c>
      <c r="K68" s="6" t="inlineStr">
        <is>
          <t>Cool air is gentle on skin. Moisturise well to ease dryness.</t>
        </is>
      </c>
      <c r="L68" s="6" t="inlineStr">
        <is>
          <t>Cool air is gentle on skin. Your dry skin with dryness feels this as a moderate environmental hit. Hydrate hard.</t>
        </is>
      </c>
      <c r="M68"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8" s="21" t="inlineStr">
        <is>
          <t>Hydrate</t>
        </is>
      </c>
      <c r="O68" s="21" t="inlineStr">
        <is>
          <t>HD, HH, CN, TP, CH, TN</t>
        </is>
      </c>
      <c r="P68" s="6" t="inlineStr">
        <is>
          <t>North India winter (Nov, Feb); pleasant for skin</t>
        </is>
      </c>
    </row>
    <row r="69" ht="96" customHeight="1" s="72">
      <c r="A69" s="21" t="inlineStr">
        <is>
          <t>T-COOL-DRY-ECZE-068</t>
        </is>
      </c>
      <c r="B69" s="21" t="inlineStr">
        <is>
          <t>Cool</t>
        </is>
      </c>
      <c r="C69" s="21" t="inlineStr">
        <is>
          <t>15–19°C</t>
        </is>
      </c>
      <c r="D69" s="21" t="inlineStr">
        <is>
          <t>Dry</t>
        </is>
      </c>
      <c r="E69" s="21" t="inlineStr">
        <is>
          <t>Eczema</t>
        </is>
      </c>
      <c r="F69" s="38" t="n">
        <v>2</v>
      </c>
      <c r="G69" s="38" t="inlineStr">
        <is>
          <t>Moderate</t>
        </is>
      </c>
      <c r="H69" s="35" t="inlineStr">
        <is>
          <t>MODERATE</t>
        </is>
      </c>
      <c r="I69" s="6" t="inlineStr">
        <is>
          <t>12 cites · 2 PMID · 6 book · 5 India-relevant</t>
        </is>
      </c>
      <c r="J69" s="21" t="inlineStr">
        <is>
          <t>PMID:37336870 | PMID:21426384 | 10.1016/j.anai.2023.08.007</t>
        </is>
      </c>
      <c r="K69" s="6" t="inlineStr">
        <is>
          <t>Cool air is gentle on skin. Moisturise to keep eczema-prone skin calm.</t>
        </is>
      </c>
      <c r="L69" s="6" t="inlineStr">
        <is>
          <t>Cool air is gentle on skin. Your dry skin with eczema feels this as a moderate environmental hit. Hydrate hard.</t>
        </is>
      </c>
      <c r="M69"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9" s="21" t="inlineStr">
        <is>
          <t>Hydrate</t>
        </is>
      </c>
      <c r="O69" s="21" t="inlineStr">
        <is>
          <t>HD, HH, CN, TP, CH, TN</t>
        </is>
      </c>
      <c r="P69" s="6" t="inlineStr">
        <is>
          <t>North India winter (Nov, Feb); pleasant for skin</t>
        </is>
      </c>
    </row>
    <row r="70" ht="80" customHeight="1" s="72">
      <c r="A70" s="21" t="inlineStr">
        <is>
          <t>T-COOL-DRY-OILY-069</t>
        </is>
      </c>
      <c r="B70" s="21" t="inlineStr">
        <is>
          <t>Cool</t>
        </is>
      </c>
      <c r="C70" s="21" t="inlineStr">
        <is>
          <t>15–19°C</t>
        </is>
      </c>
      <c r="D70" s="21" t="inlineStr">
        <is>
          <t>Dry</t>
        </is>
      </c>
      <c r="E70" s="21" t="inlineStr">
        <is>
          <t>Oily Skin</t>
        </is>
      </c>
      <c r="F70" s="36" t="n">
        <v>0</v>
      </c>
      <c r="G70" s="36" t="inlineStr">
        <is>
          <t>Negligible</t>
        </is>
      </c>
      <c r="H70" s="35" t="inlineStr">
        <is>
          <t>MODERATE</t>
        </is>
      </c>
      <c r="I70" s="6" t="inlineStr">
        <is>
          <t>13 cites · 8 PMID · 1 book · 0 India-relevant</t>
        </is>
      </c>
      <c r="J70" s="21" t="inlineStr">
        <is>
          <t>PMID:11096379 | PMID:27333493 | PMID:19467097</t>
        </is>
      </c>
      <c r="K70" s="6" t="inlineStr">
        <is>
          <t>Cool air is gentle on skin. Maintain your usual routine for oily skin.</t>
        </is>
      </c>
      <c r="L70" s="6" t="inlineStr">
        <is>
          <t>Cool air is gentle on skin. Your dry skin faces no extra pressure from this factor today. Light layers only.</t>
        </is>
      </c>
      <c r="M70"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0" s="21" t="inlineStr">
        <is>
          <t>Balance</t>
        </is>
      </c>
      <c r="O70" s="21" t="inlineStr">
        <is>
          <t>HD, HH, CN, TP, CH, TN</t>
        </is>
      </c>
      <c r="P70" s="6" t="inlineStr">
        <is>
          <t>North India winter (Nov, Feb); pleasant for skin</t>
        </is>
      </c>
    </row>
    <row r="71" ht="96" customHeight="1" s="72">
      <c r="A71" s="21" t="inlineStr">
        <is>
          <t>T-COOL-DRY-ACNE-070</t>
        </is>
      </c>
      <c r="B71" s="21" t="inlineStr">
        <is>
          <t>Cool</t>
        </is>
      </c>
      <c r="C71" s="21" t="inlineStr">
        <is>
          <t>15–19°C</t>
        </is>
      </c>
      <c r="D71" s="21" t="inlineStr">
        <is>
          <t>Dry</t>
        </is>
      </c>
      <c r="E71" s="21" t="inlineStr">
        <is>
          <t>Acne</t>
        </is>
      </c>
      <c r="F71" s="36" t="n">
        <v>0</v>
      </c>
      <c r="G71" s="36" t="inlineStr">
        <is>
          <t>Negligible</t>
        </is>
      </c>
      <c r="H71" s="34" t="inlineStr">
        <is>
          <t>HIGH</t>
        </is>
      </c>
      <c r="I71" s="6" t="inlineStr">
        <is>
          <t>14 cites · 14 PMID · 0 book · 9 India-relevant</t>
        </is>
      </c>
      <c r="J71" s="21" t="inlineStr">
        <is>
          <t>PMID:37336870 | PMID:30238598 | PMID:12227481</t>
        </is>
      </c>
      <c r="K71" s="6" t="inlineStr">
        <is>
          <t>Cool air is gentle on skin. Take good care of your acne-prone pores.</t>
        </is>
      </c>
      <c r="L71" s="6" t="inlineStr">
        <is>
          <t>Cool air is gentle on skin. Your dry skin faces no extra pressure from this factor today. Light layers only.</t>
        </is>
      </c>
      <c r="M71"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1" s="21" t="inlineStr">
        <is>
          <t>Balance</t>
        </is>
      </c>
      <c r="O71" s="21" t="inlineStr">
        <is>
          <t>HD, HH, CN, TP, CH, TN</t>
        </is>
      </c>
      <c r="P71" s="6" t="inlineStr">
        <is>
          <t>North India winter (Nov, Feb); pleasant for skin</t>
        </is>
      </c>
    </row>
    <row r="72" ht="80" customHeight="1" s="72">
      <c r="A72" s="21" t="inlineStr">
        <is>
          <t>T-COOL-DRY-UNEV-071</t>
        </is>
      </c>
      <c r="B72" s="21" t="inlineStr">
        <is>
          <t>Cool</t>
        </is>
      </c>
      <c r="C72" s="21" t="inlineStr">
        <is>
          <t>15–19°C</t>
        </is>
      </c>
      <c r="D72" s="21" t="inlineStr">
        <is>
          <t>Dry</t>
        </is>
      </c>
      <c r="E72" s="21" t="inlineStr">
        <is>
          <t>Uneven Skin Tone / Tan</t>
        </is>
      </c>
      <c r="F72" s="36" t="n">
        <v>0</v>
      </c>
      <c r="G72" s="36" t="inlineStr">
        <is>
          <t>Negligible</t>
        </is>
      </c>
      <c r="H72" s="34" t="inlineStr">
        <is>
          <t>HIGH</t>
        </is>
      </c>
      <c r="I72" s="6" t="inlineStr">
        <is>
          <t>42 cites · 27 PMID · 7 book · 18 India-relevant</t>
        </is>
      </c>
      <c r="J72" s="21" t="inlineStr">
        <is>
          <t>PMID:14764172 | PMID:22374181 | PMID:37855862</t>
        </is>
      </c>
      <c r="K72" s="6" t="inlineStr">
        <is>
          <t>Cool air is gentle on skin. Keep up your daily sun protection.</t>
        </is>
      </c>
      <c r="L72" s="6" t="inlineStr">
        <is>
          <t>Cool air is gentle on skin. Your dry skin faces no extra pressure from this factor today. Routine day.</t>
        </is>
      </c>
      <c r="M72"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72" s="21" t="inlineStr">
        <is>
          <t>Maintain</t>
        </is>
      </c>
      <c r="O72" s="21" t="inlineStr">
        <is>
          <t>HD, HH, CN, TP, CH, TN</t>
        </is>
      </c>
      <c r="P72" s="6" t="inlineStr">
        <is>
          <t>North India winter (Nov, Feb); pleasant for skin</t>
        </is>
      </c>
    </row>
    <row r="73" ht="80" customHeight="1" s="72">
      <c r="A73" s="21" t="inlineStr">
        <is>
          <t>T-COOL-DRY-MELA-072</t>
        </is>
      </c>
      <c r="B73" s="21" t="inlineStr">
        <is>
          <t>Cool</t>
        </is>
      </c>
      <c r="C73" s="21" t="inlineStr">
        <is>
          <t>15–19°C</t>
        </is>
      </c>
      <c r="D73" s="21" t="inlineStr">
        <is>
          <t>Dry</t>
        </is>
      </c>
      <c r="E73" s="21" t="inlineStr">
        <is>
          <t>Melasma</t>
        </is>
      </c>
      <c r="F73" s="36" t="n">
        <v>0</v>
      </c>
      <c r="G73" s="36" t="inlineStr">
        <is>
          <t>Negligible</t>
        </is>
      </c>
      <c r="H73" s="35" t="inlineStr">
        <is>
          <t>MODERATE</t>
        </is>
      </c>
      <c r="I73" s="6" t="inlineStr">
        <is>
          <t>3 cites · 0 PMID · 3 book · 1 India-relevant</t>
        </is>
      </c>
      <c r="J73" s="21" t="inlineStr">
        <is>
          <t>Melasma and Vitiligo in Brown , p.p13 | Melasma and Vitiligo in Brown , p.p349</t>
        </is>
      </c>
      <c r="K73" s="6" t="inlineStr">
        <is>
          <t>Cool air is gentle on skin. Keep up your daily sun protection.</t>
        </is>
      </c>
      <c r="L73" s="6" t="inlineStr">
        <is>
          <t>Cool air is gentle on skin. Your dry skin faces no extra pressure from this factor today. Routine day.</t>
        </is>
      </c>
      <c r="M73"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73" s="21" t="inlineStr">
        <is>
          <t>Maintain</t>
        </is>
      </c>
      <c r="O73" s="21" t="inlineStr">
        <is>
          <t>HD, HH, CN, TP, CH, TN</t>
        </is>
      </c>
      <c r="P73" s="6" t="inlineStr">
        <is>
          <t>North India winter (Nov, Feb); pleasant for skin</t>
        </is>
      </c>
    </row>
    <row r="74" ht="96" customHeight="1" s="72">
      <c r="A74" s="21" t="inlineStr">
        <is>
          <t>T-COOL-OIL-DRYN-073</t>
        </is>
      </c>
      <c r="B74" s="21" t="inlineStr">
        <is>
          <t>Cool</t>
        </is>
      </c>
      <c r="C74" s="21" t="inlineStr">
        <is>
          <t>15–19°C</t>
        </is>
      </c>
      <c r="D74" s="21" t="inlineStr">
        <is>
          <t>Oily</t>
        </is>
      </c>
      <c r="E74" s="21" t="inlineStr">
        <is>
          <t>Dryness</t>
        </is>
      </c>
      <c r="F74" s="37" t="n">
        <v>1</v>
      </c>
      <c r="G74" s="37" t="inlineStr">
        <is>
          <t>Low</t>
        </is>
      </c>
      <c r="H74" s="34" t="inlineStr">
        <is>
          <t>HIGH</t>
        </is>
      </c>
      <c r="I74" s="6" t="inlineStr">
        <is>
          <t>47 cites · 26 PMID · 12 book · 15 India-relevant</t>
        </is>
      </c>
      <c r="J74" s="21" t="inlineStr">
        <is>
          <t>PMID:6662854 | PMID:37953512 | PMID:35053992</t>
        </is>
      </c>
      <c r="K74" s="6" t="inlineStr">
        <is>
          <t>Cool air is gentle on skin. Light moisturising keeps skin comfortable.</t>
        </is>
      </c>
      <c r="L74" s="6" t="inlineStr">
        <is>
          <t>Cool air is gentle on skin. Your oily skin with dryness feels this as a manageable environmental hit. Hydrate hard.</t>
        </is>
      </c>
      <c r="M74"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74" s="21" t="inlineStr">
        <is>
          <t>Hydrate</t>
        </is>
      </c>
      <c r="O74" s="21" t="inlineStr">
        <is>
          <t>HD, HH, CN, TP, CH, TN</t>
        </is>
      </c>
      <c r="P74" s="6" t="inlineStr">
        <is>
          <t>North India winter (Nov, Feb); pleasant for skin</t>
        </is>
      </c>
    </row>
    <row r="75" ht="96" customHeight="1" s="72">
      <c r="A75" s="21" t="inlineStr">
        <is>
          <t>T-COOL-OIL-ECZE-074</t>
        </is>
      </c>
      <c r="B75" s="21" t="inlineStr">
        <is>
          <t>Cool</t>
        </is>
      </c>
      <c r="C75" s="21" t="inlineStr">
        <is>
          <t>15–19°C</t>
        </is>
      </c>
      <c r="D75" s="21" t="inlineStr">
        <is>
          <t>Oily</t>
        </is>
      </c>
      <c r="E75" s="21" t="inlineStr">
        <is>
          <t>Eczema</t>
        </is>
      </c>
      <c r="F75" s="37" t="n">
        <v>1</v>
      </c>
      <c r="G75" s="37" t="inlineStr">
        <is>
          <t>Low</t>
        </is>
      </c>
      <c r="H75" s="35" t="inlineStr">
        <is>
          <t>MODERATE</t>
        </is>
      </c>
      <c r="I75" s="6" t="inlineStr">
        <is>
          <t>7 cites · 2 PMID · 1 book · 0 India-relevant</t>
        </is>
      </c>
      <c r="J75" s="21" t="inlineStr">
        <is>
          <t>PMID:37336870 | PMID:21426384 | 10.1016/j.anai.2023.08.007</t>
        </is>
      </c>
      <c r="K75" s="6" t="inlineStr">
        <is>
          <t>Cool air is gentle on skin. Gentle care keeps eczema-prone skin calm.</t>
        </is>
      </c>
      <c r="L75" s="6" t="inlineStr">
        <is>
          <t>Cool air is gentle on skin. Your oily skin with eczema feels this as a manageable environmental hit. Hydrate hard.</t>
        </is>
      </c>
      <c r="M75"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75" s="21" t="inlineStr">
        <is>
          <t>Hydrate</t>
        </is>
      </c>
      <c r="O75" s="21" t="inlineStr">
        <is>
          <t>HD, HH, CN, TP, CH, TN</t>
        </is>
      </c>
      <c r="P75" s="6" t="inlineStr">
        <is>
          <t>North India winter (Nov, Feb); pleasant for skin</t>
        </is>
      </c>
    </row>
    <row r="76" ht="80" customHeight="1" s="72">
      <c r="A76" s="21" t="inlineStr">
        <is>
          <t>T-COOL-OIL-OILY-075</t>
        </is>
      </c>
      <c r="B76" s="21" t="inlineStr">
        <is>
          <t>Cool</t>
        </is>
      </c>
      <c r="C76" s="21" t="inlineStr">
        <is>
          <t>15–19°C</t>
        </is>
      </c>
      <c r="D76" s="21" t="inlineStr">
        <is>
          <t>Oily</t>
        </is>
      </c>
      <c r="E76" s="21" t="inlineStr">
        <is>
          <t>Oily Skin</t>
        </is>
      </c>
      <c r="F76" s="36" t="n">
        <v>0</v>
      </c>
      <c r="G76" s="36" t="inlineStr">
        <is>
          <t>Negligible</t>
        </is>
      </c>
      <c r="H76" s="35" t="inlineStr">
        <is>
          <t>MODERATE</t>
        </is>
      </c>
      <c r="I76" s="6" t="inlineStr">
        <is>
          <t>28 cites · 8 PMID · 11 book · 16 India-relevant</t>
        </is>
      </c>
      <c r="J76" s="21" t="inlineStr">
        <is>
          <t>PMID:6662854 | PMID:11096379 | PMID:27333493</t>
        </is>
      </c>
      <c r="K76" s="6" t="inlineStr">
        <is>
          <t>Cool air is gentle on skin. Maintain your usual routine for oily skin.</t>
        </is>
      </c>
      <c r="L76" s="6" t="inlineStr">
        <is>
          <t>Cool air is gentle on skin. Your oily skin faces no extra pressure from this factor today. Light layers only.</t>
        </is>
      </c>
      <c r="M76"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6" s="21" t="inlineStr">
        <is>
          <t>Balance</t>
        </is>
      </c>
      <c r="O76" s="21" t="inlineStr">
        <is>
          <t>HD, HH, CN, TP, CH, TN</t>
        </is>
      </c>
      <c r="P76" s="6" t="inlineStr">
        <is>
          <t>North India winter (Nov, Feb); pleasant for skin</t>
        </is>
      </c>
    </row>
    <row r="77" ht="96" customHeight="1" s="72">
      <c r="A77" s="21" t="inlineStr">
        <is>
          <t>T-COOL-OIL-ACNE-076</t>
        </is>
      </c>
      <c r="B77" s="21" t="inlineStr">
        <is>
          <t>Cool</t>
        </is>
      </c>
      <c r="C77" s="21" t="inlineStr">
        <is>
          <t>15–19°C</t>
        </is>
      </c>
      <c r="D77" s="21" t="inlineStr">
        <is>
          <t>Oily</t>
        </is>
      </c>
      <c r="E77" s="21" t="inlineStr">
        <is>
          <t>Acne</t>
        </is>
      </c>
      <c r="F77" s="36" t="n">
        <v>0</v>
      </c>
      <c r="G77" s="36" t="inlineStr">
        <is>
          <t>Negligible</t>
        </is>
      </c>
      <c r="H77" s="34" t="inlineStr">
        <is>
          <t>HIGH</t>
        </is>
      </c>
      <c r="I77" s="6" t="inlineStr">
        <is>
          <t>25 cites · 14 PMID · 10 book · 20 India-relevant</t>
        </is>
      </c>
      <c r="J77" s="21" t="inlineStr">
        <is>
          <t>PMID:37336870 | PMID:30238598 | PMID:12227481</t>
        </is>
      </c>
      <c r="K77" s="6" t="inlineStr">
        <is>
          <t>Cool air is gentle on skin. Take good care of your acne-prone pores.</t>
        </is>
      </c>
      <c r="L77" s="6" t="inlineStr">
        <is>
          <t>Cool air is gentle on skin. Your oily skin faces no extra pressure from this factor today. Light layers only.</t>
        </is>
      </c>
      <c r="M77"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7" s="21" t="inlineStr">
        <is>
          <t>Balance</t>
        </is>
      </c>
      <c r="O77" s="21" t="inlineStr">
        <is>
          <t>HD, HH, CN, TP, CH, TN</t>
        </is>
      </c>
      <c r="P77" s="6" t="inlineStr">
        <is>
          <t>North India winter (Nov, Feb); pleasant for skin</t>
        </is>
      </c>
    </row>
    <row r="78" ht="80" customHeight="1" s="72">
      <c r="A78" s="21" t="inlineStr">
        <is>
          <t>T-COOL-OIL-UNEV-077</t>
        </is>
      </c>
      <c r="B78" s="21" t="inlineStr">
        <is>
          <t>Cool</t>
        </is>
      </c>
      <c r="C78" s="21" t="inlineStr">
        <is>
          <t>15–19°C</t>
        </is>
      </c>
      <c r="D78" s="21" t="inlineStr">
        <is>
          <t>Oily</t>
        </is>
      </c>
      <c r="E78" s="21" t="inlineStr">
        <is>
          <t>Uneven Skin Tone / Tan</t>
        </is>
      </c>
      <c r="F78" s="36" t="n">
        <v>0</v>
      </c>
      <c r="G78" s="36" t="inlineStr">
        <is>
          <t>Negligible</t>
        </is>
      </c>
      <c r="H78" s="34" t="inlineStr">
        <is>
          <t>HIGH</t>
        </is>
      </c>
      <c r="I78" s="6" t="inlineStr">
        <is>
          <t>42 cites · 27 PMID · 7 book · 18 India-relevant</t>
        </is>
      </c>
      <c r="J78" s="21" t="inlineStr">
        <is>
          <t>PMID:14764172 | PMID:22374181 | PMID:37855862</t>
        </is>
      </c>
      <c r="K78" s="6" t="inlineStr">
        <is>
          <t>Cool air is gentle on skin. Keep up your daily sun protection.</t>
        </is>
      </c>
      <c r="L78" s="6" t="inlineStr">
        <is>
          <t>Cool air is gentle on skin. Your oily skin faces no extra pressure from this factor today. Routine day.</t>
        </is>
      </c>
      <c r="M78"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78" s="21" t="inlineStr">
        <is>
          <t>Maintain</t>
        </is>
      </c>
      <c r="O78" s="21" t="inlineStr">
        <is>
          <t>HD, HH, CN, TP, CH, TN</t>
        </is>
      </c>
      <c r="P78" s="6" t="inlineStr">
        <is>
          <t>North India winter (Nov, Feb); pleasant for skin</t>
        </is>
      </c>
    </row>
    <row r="79" ht="80" customHeight="1" s="72">
      <c r="A79" s="21" t="inlineStr">
        <is>
          <t>T-COOL-OIL-MELA-078</t>
        </is>
      </c>
      <c r="B79" s="21" t="inlineStr">
        <is>
          <t>Cool</t>
        </is>
      </c>
      <c r="C79" s="21" t="inlineStr">
        <is>
          <t>15–19°C</t>
        </is>
      </c>
      <c r="D79" s="21" t="inlineStr">
        <is>
          <t>Oily</t>
        </is>
      </c>
      <c r="E79" s="21" t="inlineStr">
        <is>
          <t>Melasma</t>
        </is>
      </c>
      <c r="F79" s="36" t="n">
        <v>0</v>
      </c>
      <c r="G79" s="36" t="inlineStr">
        <is>
          <t>Negligible</t>
        </is>
      </c>
      <c r="H79" s="35" t="inlineStr">
        <is>
          <t>MODERATE</t>
        </is>
      </c>
      <c r="I79" s="6" t="inlineStr">
        <is>
          <t>3 cites · 0 PMID · 3 book · 1 India-relevant</t>
        </is>
      </c>
      <c r="J79" s="21" t="inlineStr">
        <is>
          <t>Melasma and Vitiligo in Brown , p.p13 | Melasma and Vitiligo in Brown , p.p349</t>
        </is>
      </c>
      <c r="K79" s="6" t="inlineStr">
        <is>
          <t>Cool air is gentle on skin. Keep up your daily sun protection.</t>
        </is>
      </c>
      <c r="L79" s="6" t="inlineStr">
        <is>
          <t>Cool air is gentle on skin. Your oily skin faces no extra pressure from this factor today. Routine day.</t>
        </is>
      </c>
      <c r="M79"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79" s="21" t="inlineStr">
        <is>
          <t>Maintain</t>
        </is>
      </c>
      <c r="O79" s="21" t="inlineStr">
        <is>
          <t>HD, HH, CN, TP, CH, TN</t>
        </is>
      </c>
      <c r="P79" s="6" t="inlineStr">
        <is>
          <t>North India winter (Nov, Feb); pleasant for skin</t>
        </is>
      </c>
    </row>
    <row r="80" ht="96" customHeight="1" s="72">
      <c r="A80" s="21" t="inlineStr">
        <is>
          <t>T-COOL-COM-DRYN-079</t>
        </is>
      </c>
      <c r="B80" s="21" t="inlineStr">
        <is>
          <t>Cool</t>
        </is>
      </c>
      <c r="C80" s="21" t="inlineStr">
        <is>
          <t>15–19°C</t>
        </is>
      </c>
      <c r="D80" s="21" t="inlineStr">
        <is>
          <t>Combination</t>
        </is>
      </c>
      <c r="E80" s="21" t="inlineStr">
        <is>
          <t>Dryness</t>
        </is>
      </c>
      <c r="F80" s="38" t="n">
        <v>2</v>
      </c>
      <c r="G80" s="38" t="inlineStr">
        <is>
          <t>Moderate</t>
        </is>
      </c>
      <c r="H80" s="34" t="inlineStr">
        <is>
          <t>HIGH</t>
        </is>
      </c>
      <c r="I80" s="6" t="inlineStr">
        <is>
          <t>42 cites · 26 PMID · 8 book · 10 India-relevant</t>
        </is>
      </c>
      <c r="J80" s="21" t="inlineStr">
        <is>
          <t>PMID:6662854 | PMID:37953512 | PMID:35053992</t>
        </is>
      </c>
      <c r="K80" s="6" t="inlineStr">
        <is>
          <t>Cool air is gentle on skin. Moisturise well to ease dryness.</t>
        </is>
      </c>
      <c r="L80" s="6" t="inlineStr">
        <is>
          <t>Cool air is gentle on skin. Your combination skin with dryness feels this as a moderate environmental hit. Hydrate hard.</t>
        </is>
      </c>
      <c r="M80"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0" s="21" t="inlineStr">
        <is>
          <t>Hydrate</t>
        </is>
      </c>
      <c r="O80" s="21" t="inlineStr">
        <is>
          <t>HD, HH, CN, TP, CH, TN</t>
        </is>
      </c>
      <c r="P80" s="6" t="inlineStr">
        <is>
          <t>North India winter (Nov, Feb); pleasant for skin</t>
        </is>
      </c>
    </row>
    <row r="81" ht="96" customHeight="1" s="72">
      <c r="A81" s="21" t="inlineStr">
        <is>
          <t>T-COOL-COM-ECZE-080</t>
        </is>
      </c>
      <c r="B81" s="21" t="inlineStr">
        <is>
          <t>Cool</t>
        </is>
      </c>
      <c r="C81" s="21" t="inlineStr">
        <is>
          <t>15–19°C</t>
        </is>
      </c>
      <c r="D81" s="21" t="inlineStr">
        <is>
          <t>Combination</t>
        </is>
      </c>
      <c r="E81" s="21" t="inlineStr">
        <is>
          <t>Eczema</t>
        </is>
      </c>
      <c r="F81" s="38" t="n">
        <v>2</v>
      </c>
      <c r="G81" s="38" t="inlineStr">
        <is>
          <t>Moderate</t>
        </is>
      </c>
      <c r="H81" s="35" t="inlineStr">
        <is>
          <t>MODERATE</t>
        </is>
      </c>
      <c r="I81" s="6" t="inlineStr">
        <is>
          <t>7 cites · 2 PMID · 1 book · 0 India-relevant</t>
        </is>
      </c>
      <c r="J81" s="21" t="inlineStr">
        <is>
          <t>PMID:37336870 | PMID:21426384 | 10.1016/j.anai.2023.08.007</t>
        </is>
      </c>
      <c r="K81" s="6" t="inlineStr">
        <is>
          <t>Cool air is gentle on skin. Moisturise to keep eczema-prone skin calm.</t>
        </is>
      </c>
      <c r="L81" s="6" t="inlineStr">
        <is>
          <t>Cool air is gentle on skin. Your combination skin with eczema feels this as a moderate environmental hit. Hydrate hard.</t>
        </is>
      </c>
      <c r="M81"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1" s="21" t="inlineStr">
        <is>
          <t>Hydrate</t>
        </is>
      </c>
      <c r="O81" s="21" t="inlineStr">
        <is>
          <t>HD, HH, CN, TP, CH, TN</t>
        </is>
      </c>
      <c r="P81" s="6" t="inlineStr">
        <is>
          <t>North India winter (Nov, Feb); pleasant for skin</t>
        </is>
      </c>
    </row>
    <row r="82" ht="80" customHeight="1" s="72">
      <c r="A82" s="21" t="inlineStr">
        <is>
          <t>T-COOL-COM-OILY-081</t>
        </is>
      </c>
      <c r="B82" s="21" t="inlineStr">
        <is>
          <t>Cool</t>
        </is>
      </c>
      <c r="C82" s="21" t="inlineStr">
        <is>
          <t>15–19°C</t>
        </is>
      </c>
      <c r="D82" s="21" t="inlineStr">
        <is>
          <t>Combination</t>
        </is>
      </c>
      <c r="E82" s="21" t="inlineStr">
        <is>
          <t>Oily Skin</t>
        </is>
      </c>
      <c r="F82" s="36" t="n">
        <v>0</v>
      </c>
      <c r="G82" s="36" t="inlineStr">
        <is>
          <t>Negligible</t>
        </is>
      </c>
      <c r="H82" s="35" t="inlineStr">
        <is>
          <t>MODERATE</t>
        </is>
      </c>
      <c r="I82" s="6" t="inlineStr">
        <is>
          <t>16 cites · 8 PMID · 0 book · 4 India-relevant</t>
        </is>
      </c>
      <c r="J82" s="21" t="inlineStr">
        <is>
          <t>PMID:6662854 | PMID:11096379 | PMID:27333493</t>
        </is>
      </c>
      <c r="K82" s="6" t="inlineStr">
        <is>
          <t>Cool air is gentle on skin. Maintain your usual routine for oily skin.</t>
        </is>
      </c>
      <c r="L82" s="6" t="inlineStr">
        <is>
          <t>Cool air is gentle on skin. Your combination skin faces no extra pressure from this factor today. Light layers only.</t>
        </is>
      </c>
      <c r="M82"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2" s="21" t="inlineStr">
        <is>
          <t>Balance</t>
        </is>
      </c>
      <c r="O82" s="21" t="inlineStr">
        <is>
          <t>HD, HH, CN, TP, CH, TN</t>
        </is>
      </c>
      <c r="P82" s="6" t="inlineStr">
        <is>
          <t>North India winter (Nov, Feb); pleasant for skin</t>
        </is>
      </c>
    </row>
    <row r="83" ht="96" customHeight="1" s="72">
      <c r="A83" s="21" t="inlineStr">
        <is>
          <t>T-COOL-COM-ACNE-082</t>
        </is>
      </c>
      <c r="B83" s="21" t="inlineStr">
        <is>
          <t>Cool</t>
        </is>
      </c>
      <c r="C83" s="21" t="inlineStr">
        <is>
          <t>15–19°C</t>
        </is>
      </c>
      <c r="D83" s="21" t="inlineStr">
        <is>
          <t>Combination</t>
        </is>
      </c>
      <c r="E83" s="21" t="inlineStr">
        <is>
          <t>Acne</t>
        </is>
      </c>
      <c r="F83" s="36" t="n">
        <v>0</v>
      </c>
      <c r="G83" s="36" t="inlineStr">
        <is>
          <t>Negligible</t>
        </is>
      </c>
      <c r="H83" s="34" t="inlineStr">
        <is>
          <t>HIGH</t>
        </is>
      </c>
      <c r="I83" s="6" t="inlineStr">
        <is>
          <t>15 cites · 14 PMID · 0 book · 10 India-relevant</t>
        </is>
      </c>
      <c r="J83" s="21" t="inlineStr">
        <is>
          <t>PMID:37336870 | PMID:30238598 | PMID:12227481</t>
        </is>
      </c>
      <c r="K83" s="6" t="inlineStr">
        <is>
          <t>Cool air is gentle on skin. Take good care of your acne-prone pores.</t>
        </is>
      </c>
      <c r="L83" s="6" t="inlineStr">
        <is>
          <t>Cool air is gentle on skin. Your combination skin faces no extra pressure from this factor today. Light layers only.</t>
        </is>
      </c>
      <c r="M83"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3" s="21" t="inlineStr">
        <is>
          <t>Balance</t>
        </is>
      </c>
      <c r="O83" s="21" t="inlineStr">
        <is>
          <t>HD, HH, CN, TP, CH, TN</t>
        </is>
      </c>
      <c r="P83" s="6" t="inlineStr">
        <is>
          <t>North India winter (Nov, Feb); pleasant for skin</t>
        </is>
      </c>
    </row>
    <row r="84" ht="80" customHeight="1" s="72">
      <c r="A84" s="21" t="inlineStr">
        <is>
          <t>T-COOL-COM-UNEV-083</t>
        </is>
      </c>
      <c r="B84" s="21" t="inlineStr">
        <is>
          <t>Cool</t>
        </is>
      </c>
      <c r="C84" s="21" t="inlineStr">
        <is>
          <t>15–19°C</t>
        </is>
      </c>
      <c r="D84" s="21" t="inlineStr">
        <is>
          <t>Combination</t>
        </is>
      </c>
      <c r="E84" s="21" t="inlineStr">
        <is>
          <t>Uneven Skin Tone / Tan</t>
        </is>
      </c>
      <c r="F84" s="36" t="n">
        <v>0</v>
      </c>
      <c r="G84" s="36" t="inlineStr">
        <is>
          <t>Negligible</t>
        </is>
      </c>
      <c r="H84" s="34" t="inlineStr">
        <is>
          <t>HIGH</t>
        </is>
      </c>
      <c r="I84" s="6" t="inlineStr">
        <is>
          <t>40 cites · 27 PMID · 5 book · 16 India-relevant</t>
        </is>
      </c>
      <c r="J84" s="21" t="inlineStr">
        <is>
          <t>PMID:14764172 | PMID:22374181 | PMID:37855862</t>
        </is>
      </c>
      <c r="K84" s="6" t="inlineStr">
        <is>
          <t>Cool air is gentle on skin. Keep up your daily sun protection.</t>
        </is>
      </c>
      <c r="L84" s="6" t="inlineStr">
        <is>
          <t>Cool air is gentle on skin. Your combination skin faces no extra pressure from this factor today. Routine day.</t>
        </is>
      </c>
      <c r="M84"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84" s="21" t="inlineStr">
        <is>
          <t>Maintain</t>
        </is>
      </c>
      <c r="O84" s="21" t="inlineStr">
        <is>
          <t>HD, HH, CN, TP, CH, TN</t>
        </is>
      </c>
      <c r="P84" s="6" t="inlineStr">
        <is>
          <t>North India winter (Nov, Feb); pleasant for skin</t>
        </is>
      </c>
    </row>
    <row r="85" ht="80" customHeight="1" s="72">
      <c r="A85" s="21" t="inlineStr">
        <is>
          <t>T-COOL-COM-MELA-084</t>
        </is>
      </c>
      <c r="B85" s="21" t="inlineStr">
        <is>
          <t>Cool</t>
        </is>
      </c>
      <c r="C85" s="21" t="inlineStr">
        <is>
          <t>15–19°C</t>
        </is>
      </c>
      <c r="D85" s="21" t="inlineStr">
        <is>
          <t>Combination</t>
        </is>
      </c>
      <c r="E85" s="21" t="inlineStr">
        <is>
          <t>Melasma</t>
        </is>
      </c>
      <c r="F85" s="36" t="n">
        <v>0</v>
      </c>
      <c r="G85" s="36" t="inlineStr">
        <is>
          <t>Negligible</t>
        </is>
      </c>
      <c r="H85" s="35" t="inlineStr">
        <is>
          <t>MODERATE</t>
        </is>
      </c>
      <c r="I85" s="6" t="inlineStr">
        <is>
          <t>3 cites · 0 PMID · 3 book · 1 India-relevant</t>
        </is>
      </c>
      <c r="J85" s="21" t="inlineStr">
        <is>
          <t>Melasma and Vitiligo in Brown , p.p13 | Melasma and Vitiligo in Brown , p.p349</t>
        </is>
      </c>
      <c r="K85" s="6" t="inlineStr">
        <is>
          <t>Cool air is gentle on skin. Keep up your daily sun protection.</t>
        </is>
      </c>
      <c r="L85" s="6" t="inlineStr">
        <is>
          <t>Cool air is gentle on skin. Your combination skin faces no extra pressure from this factor today. Routine day.</t>
        </is>
      </c>
      <c r="M85"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85" s="21" t="inlineStr">
        <is>
          <t>Maintain</t>
        </is>
      </c>
      <c r="O85" s="21" t="inlineStr">
        <is>
          <t>HD, HH, CN, TP, CH, TN</t>
        </is>
      </c>
      <c r="P85" s="6" t="inlineStr">
        <is>
          <t>North India winter (Nov, Feb); pleasant for skin</t>
        </is>
      </c>
    </row>
    <row r="86" ht="96" customHeight="1" s="72">
      <c r="A86" s="21" t="inlineStr">
        <is>
          <t>T-COOL-SEN-DRYN-085</t>
        </is>
      </c>
      <c r="B86" s="21" t="inlineStr">
        <is>
          <t>Cool</t>
        </is>
      </c>
      <c r="C86" s="21" t="inlineStr">
        <is>
          <t>15–19°C</t>
        </is>
      </c>
      <c r="D86" s="21" t="inlineStr">
        <is>
          <t>Sensitive</t>
        </is>
      </c>
      <c r="E86" s="21" t="inlineStr">
        <is>
          <t>Dryness</t>
        </is>
      </c>
      <c r="F86" s="38" t="n">
        <v>2</v>
      </c>
      <c r="G86" s="38" t="inlineStr">
        <is>
          <t>Moderate</t>
        </is>
      </c>
      <c r="H86" s="34" t="inlineStr">
        <is>
          <t>HIGH</t>
        </is>
      </c>
      <c r="I86" s="6" t="inlineStr">
        <is>
          <t>46 cites · 26 PMID · 14 book · 13 India-relevant</t>
        </is>
      </c>
      <c r="J86" s="21" t="inlineStr">
        <is>
          <t>PMID:37953512 | PMID:35053992 | PMID:31029804</t>
        </is>
      </c>
      <c r="K86" s="6" t="inlineStr">
        <is>
          <t>Cool air is gentle on skin. Moisturise well to ease dryness.</t>
        </is>
      </c>
      <c r="L86" s="6" t="inlineStr">
        <is>
          <t>Cool air is gentle on skin. Your sensitive skin with dryness feels this as a moderate environmental hit. Hydrate hard.</t>
        </is>
      </c>
      <c r="M86"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6" s="21" t="inlineStr">
        <is>
          <t>Hydrate</t>
        </is>
      </c>
      <c r="O86" s="21" t="inlineStr">
        <is>
          <t>HD, HH, CN, TP, CH, TN</t>
        </is>
      </c>
      <c r="P86" s="6" t="inlineStr">
        <is>
          <t>North India winter (Nov, Feb); pleasant for skin</t>
        </is>
      </c>
    </row>
    <row r="87" ht="96" customHeight="1" s="72">
      <c r="A87" s="21" t="inlineStr">
        <is>
          <t>T-COOL-SEN-ECZE-086</t>
        </is>
      </c>
      <c r="B87" s="21" t="inlineStr">
        <is>
          <t>Cool</t>
        </is>
      </c>
      <c r="C87" s="21" t="inlineStr">
        <is>
          <t>15–19°C</t>
        </is>
      </c>
      <c r="D87" s="21" t="inlineStr">
        <is>
          <t>Sensitive</t>
        </is>
      </c>
      <c r="E87" s="21" t="inlineStr">
        <is>
          <t>Eczema</t>
        </is>
      </c>
      <c r="F87" s="38" t="n">
        <v>2</v>
      </c>
      <c r="G87" s="38" t="inlineStr">
        <is>
          <t>Moderate</t>
        </is>
      </c>
      <c r="H87" s="35" t="inlineStr">
        <is>
          <t>MODERATE</t>
        </is>
      </c>
      <c r="I87" s="6" t="inlineStr">
        <is>
          <t>15 cites · 2 PMID · 9 book · 8 India-relevant</t>
        </is>
      </c>
      <c r="J87" s="21" t="inlineStr">
        <is>
          <t>PMID:37336870 | PMID:21426384 | 10.1016/j.anai.2023.08.007</t>
        </is>
      </c>
      <c r="K87" s="6" t="inlineStr">
        <is>
          <t>Cool air is gentle on skin. Moisturise to keep eczema-prone skin calm.</t>
        </is>
      </c>
      <c r="L87" s="6" t="inlineStr">
        <is>
          <t>Cool air is gentle on skin. Your sensitive skin with eczema feels this as a moderate environmental hit. Hydrate hard.</t>
        </is>
      </c>
      <c r="M87"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7" s="21" t="inlineStr">
        <is>
          <t>Hydrate</t>
        </is>
      </c>
      <c r="O87" s="21" t="inlineStr">
        <is>
          <t>HD, HH, CN, TP, CH, TN</t>
        </is>
      </c>
      <c r="P87" s="6" t="inlineStr">
        <is>
          <t>North India winter (Nov, Feb); pleasant for skin</t>
        </is>
      </c>
    </row>
    <row r="88" ht="80" customHeight="1" s="72">
      <c r="A88" s="21" t="inlineStr">
        <is>
          <t>T-COOL-SEN-OILY-087</t>
        </is>
      </c>
      <c r="B88" s="21" t="inlineStr">
        <is>
          <t>Cool</t>
        </is>
      </c>
      <c r="C88" s="21" t="inlineStr">
        <is>
          <t>15–19°C</t>
        </is>
      </c>
      <c r="D88" s="21" t="inlineStr">
        <is>
          <t>Sensitive</t>
        </is>
      </c>
      <c r="E88" s="21" t="inlineStr">
        <is>
          <t>Oily Skin</t>
        </is>
      </c>
      <c r="F88" s="36" t="n">
        <v>0</v>
      </c>
      <c r="G88" s="36" t="inlineStr">
        <is>
          <t>Negligible</t>
        </is>
      </c>
      <c r="H88" s="35" t="inlineStr">
        <is>
          <t>MODERATE</t>
        </is>
      </c>
      <c r="I88" s="6" t="inlineStr">
        <is>
          <t>14 cites · 8 PMID · 1 book · 2 India-relevant</t>
        </is>
      </c>
      <c r="J88" s="21" t="inlineStr">
        <is>
          <t>PMID:11096379 | PMID:27333493 | PMID:19467097</t>
        </is>
      </c>
      <c r="K88" s="6" t="inlineStr">
        <is>
          <t>Cool air is gentle on skin. Maintain your usual routine for oily skin.</t>
        </is>
      </c>
      <c r="L88" s="6" t="inlineStr">
        <is>
          <t>Cool air is gentle on skin. Your sensitive skin faces no extra pressure from this factor today. Light layers only.</t>
        </is>
      </c>
      <c r="M88"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8" s="21" t="inlineStr">
        <is>
          <t>Balance</t>
        </is>
      </c>
      <c r="O88" s="21" t="inlineStr">
        <is>
          <t>HD, HH, CN, TP, CH, TN</t>
        </is>
      </c>
      <c r="P88" s="6" t="inlineStr">
        <is>
          <t>North India winter (Nov, Feb); pleasant for skin</t>
        </is>
      </c>
    </row>
    <row r="89" ht="96" customHeight="1" s="72">
      <c r="A89" s="21" t="inlineStr">
        <is>
          <t>T-COOL-SEN-ACNE-088</t>
        </is>
      </c>
      <c r="B89" s="21" t="inlineStr">
        <is>
          <t>Cool</t>
        </is>
      </c>
      <c r="C89" s="21" t="inlineStr">
        <is>
          <t>15–19°C</t>
        </is>
      </c>
      <c r="D89" s="21" t="inlineStr">
        <is>
          <t>Sensitive</t>
        </is>
      </c>
      <c r="E89" s="21" t="inlineStr">
        <is>
          <t>Acne</t>
        </is>
      </c>
      <c r="F89" s="36" t="n">
        <v>0</v>
      </c>
      <c r="G89" s="36" t="inlineStr">
        <is>
          <t>Negligible</t>
        </is>
      </c>
      <c r="H89" s="34" t="inlineStr">
        <is>
          <t>HIGH</t>
        </is>
      </c>
      <c r="I89" s="6" t="inlineStr">
        <is>
          <t>15 cites · 14 PMID · 0 book · 10 India-relevant</t>
        </is>
      </c>
      <c r="J89" s="21" t="inlineStr">
        <is>
          <t>PMID:37336870 | PMID:30238598 | PMID:12227481</t>
        </is>
      </c>
      <c r="K89" s="6" t="inlineStr">
        <is>
          <t>Cool air is gentle on skin. Take good care of your acne-prone pores.</t>
        </is>
      </c>
      <c r="L89" s="6" t="inlineStr">
        <is>
          <t>Cool air is gentle on skin. Your sensitive skin faces no extra pressure from this factor today. Light layers only.</t>
        </is>
      </c>
      <c r="M89"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9" s="21" t="inlineStr">
        <is>
          <t>Balance</t>
        </is>
      </c>
      <c r="O89" s="21" t="inlineStr">
        <is>
          <t>HD, HH, CN, TP, CH, TN</t>
        </is>
      </c>
      <c r="P89" s="6" t="inlineStr">
        <is>
          <t>North India winter (Nov, Feb); pleasant for skin</t>
        </is>
      </c>
    </row>
    <row r="90" ht="80" customHeight="1" s="72">
      <c r="A90" s="21" t="inlineStr">
        <is>
          <t>T-COOL-SEN-UNEV-089</t>
        </is>
      </c>
      <c r="B90" s="21" t="inlineStr">
        <is>
          <t>Cool</t>
        </is>
      </c>
      <c r="C90" s="21" t="inlineStr">
        <is>
          <t>15–19°C</t>
        </is>
      </c>
      <c r="D90" s="21" t="inlineStr">
        <is>
          <t>Sensitive</t>
        </is>
      </c>
      <c r="E90" s="21" t="inlineStr">
        <is>
          <t>Uneven Skin Tone / Tan</t>
        </is>
      </c>
      <c r="F90" s="36" t="n">
        <v>0</v>
      </c>
      <c r="G90" s="36" t="inlineStr">
        <is>
          <t>Negligible</t>
        </is>
      </c>
      <c r="H90" s="34" t="inlineStr">
        <is>
          <t>HIGH</t>
        </is>
      </c>
      <c r="I90" s="6" t="inlineStr">
        <is>
          <t>42 cites · 27 PMID · 7 book · 17 India-relevant</t>
        </is>
      </c>
      <c r="J90" s="21" t="inlineStr">
        <is>
          <t>PMID:14764172 | PMID:22374181 | PMID:37855862</t>
        </is>
      </c>
      <c r="K90" s="6" t="inlineStr">
        <is>
          <t>Cool air is gentle on skin. Keep up your daily sun protection.</t>
        </is>
      </c>
      <c r="L90" s="6" t="inlineStr">
        <is>
          <t>Cool air is gentle on skin. Your sensitive skin faces no extra pressure from this factor today. Routine day.</t>
        </is>
      </c>
      <c r="M90"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90" s="21" t="inlineStr">
        <is>
          <t>Maintain</t>
        </is>
      </c>
      <c r="O90" s="21" t="inlineStr">
        <is>
          <t>HD, HH, CN, TP, CH, TN</t>
        </is>
      </c>
      <c r="P90" s="6" t="inlineStr">
        <is>
          <t>North India winter (Nov, Feb); pleasant for skin</t>
        </is>
      </c>
    </row>
    <row r="91" ht="80" customHeight="1" s="72">
      <c r="A91" s="21" t="inlineStr">
        <is>
          <t>T-COOL-SEN-MELA-090</t>
        </is>
      </c>
      <c r="B91" s="21" t="inlineStr">
        <is>
          <t>Cool</t>
        </is>
      </c>
      <c r="C91" s="21" t="inlineStr">
        <is>
          <t>15–19°C</t>
        </is>
      </c>
      <c r="D91" s="21" t="inlineStr">
        <is>
          <t>Sensitive</t>
        </is>
      </c>
      <c r="E91" s="21" t="inlineStr">
        <is>
          <t>Melasma</t>
        </is>
      </c>
      <c r="F91" s="36" t="n">
        <v>0</v>
      </c>
      <c r="G91" s="36" t="inlineStr">
        <is>
          <t>Negligible</t>
        </is>
      </c>
      <c r="H91" s="35" t="inlineStr">
        <is>
          <t>MODERATE</t>
        </is>
      </c>
      <c r="I91" s="6" t="inlineStr">
        <is>
          <t>3 cites · 0 PMID · 3 book · 1 India-relevant</t>
        </is>
      </c>
      <c r="J91" s="21" t="inlineStr">
        <is>
          <t>Melasma and Vitiligo in Brown , p.p13 | Melasma and Vitiligo in Brown , p.p349</t>
        </is>
      </c>
      <c r="K91" s="6" t="inlineStr">
        <is>
          <t>Cool air is gentle on skin. Keep up your daily sun protection.</t>
        </is>
      </c>
      <c r="L91" s="6" t="inlineStr">
        <is>
          <t>Cool air is gentle on skin. Your sensitive skin faces no extra pressure from this factor today. Routine day.</t>
        </is>
      </c>
      <c r="M91"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91" s="21" t="inlineStr">
        <is>
          <t>Maintain</t>
        </is>
      </c>
      <c r="O91" s="21" t="inlineStr">
        <is>
          <t>HD, HH, CN, TP, CH, TN</t>
        </is>
      </c>
      <c r="P91" s="6" t="inlineStr">
        <is>
          <t>North India winter (Nov, Feb); pleasant for skin</t>
        </is>
      </c>
    </row>
    <row r="92" ht="80" customHeight="1" s="72">
      <c r="A92" s="21" t="inlineStr">
        <is>
          <t>T-OPTI-NOR-DRYN-091</t>
        </is>
      </c>
      <c r="B92" s="21" t="inlineStr">
        <is>
          <t>Optimal</t>
        </is>
      </c>
      <c r="C92" s="21" t="inlineStr">
        <is>
          <t>20–27°C</t>
        </is>
      </c>
      <c r="D92" s="21" t="inlineStr">
        <is>
          <t>Normal</t>
        </is>
      </c>
      <c r="E92" s="21" t="inlineStr">
        <is>
          <t>Dryness</t>
        </is>
      </c>
      <c r="F92" s="36" t="n">
        <v>0</v>
      </c>
      <c r="G92" s="36" t="inlineStr">
        <is>
          <t>Negligible</t>
        </is>
      </c>
      <c r="H92" s="34" t="inlineStr">
        <is>
          <t>HIGH</t>
        </is>
      </c>
      <c r="I92" s="6" t="inlineStr">
        <is>
          <t>39 cites · 26 PMID · 8 book · 7 India-relevant</t>
        </is>
      </c>
      <c r="J92" s="21" t="inlineStr">
        <is>
          <t>PMID:37953512 | PMID:35053992 | PMID:31029804</t>
        </is>
      </c>
      <c r="K92" s="6" t="inlineStr">
        <is>
          <t>Temperature is in your skin's comfort zone. Maintain your usual moisturising routine.</t>
        </is>
      </c>
      <c r="L92" s="6" t="inlineStr">
        <is>
          <t>Temperature is in your skin's comfort zone. Your skin faces no extra pressure from this factor today. Routine day.</t>
        </is>
      </c>
      <c r="M92"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92" s="21" t="inlineStr">
        <is>
          <t>Maintain</t>
        </is>
      </c>
      <c r="O92" s="21" t="inlineStr">
        <is>
          <t>multiple</t>
        </is>
      </c>
      <c r="P92" s="6" t="inlineStr">
        <is>
          <t>Bengaluru year-round; post-monsoon plains (Oct)</t>
        </is>
      </c>
    </row>
    <row r="93" ht="80" customHeight="1" s="72">
      <c r="A93" s="21" t="inlineStr">
        <is>
          <t>T-OPTI-NOR-ECZE-092</t>
        </is>
      </c>
      <c r="B93" s="21" t="inlineStr">
        <is>
          <t>Optimal</t>
        </is>
      </c>
      <c r="C93" s="21" t="inlineStr">
        <is>
          <t>20–27°C</t>
        </is>
      </c>
      <c r="D93" s="21" t="inlineStr">
        <is>
          <t>Normal</t>
        </is>
      </c>
      <c r="E93" s="21" t="inlineStr">
        <is>
          <t>Eczema</t>
        </is>
      </c>
      <c r="F93" s="36" t="n">
        <v>0</v>
      </c>
      <c r="G93" s="36" t="inlineStr">
        <is>
          <t>Negligible</t>
        </is>
      </c>
      <c r="H93" s="35" t="inlineStr">
        <is>
          <t>MODERATE</t>
        </is>
      </c>
      <c r="I93" s="6" t="inlineStr">
        <is>
          <t>7 cites · 2 PMID · 1 book · 0 India-relevant</t>
        </is>
      </c>
      <c r="J93" s="21" t="inlineStr">
        <is>
          <t>PMID:37336870 | PMID:21426384 | 10.1016/j.anai.2023.08.007</t>
        </is>
      </c>
      <c r="K93" s="6" t="inlineStr">
        <is>
          <t>Temperature is in your skin's comfort zone. Maintain your usual gentle routine.</t>
        </is>
      </c>
      <c r="L93" s="6" t="inlineStr">
        <is>
          <t>Temperature is in your skin's comfort zone. Your skin faces no extra pressure from this factor today. Routine day.</t>
        </is>
      </c>
      <c r="M93"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93" s="21" t="inlineStr">
        <is>
          <t>Maintain</t>
        </is>
      </c>
      <c r="O93" s="21" t="inlineStr">
        <is>
          <t>multiple</t>
        </is>
      </c>
      <c r="P93" s="6" t="inlineStr">
        <is>
          <t>Bengaluru year-round; post-monsoon plains (Oct)</t>
        </is>
      </c>
    </row>
    <row r="94" ht="80" customHeight="1" s="72">
      <c r="A94" s="21" t="inlineStr">
        <is>
          <t>T-OPTI-NOR-OILY-093</t>
        </is>
      </c>
      <c r="B94" s="21" t="inlineStr">
        <is>
          <t>Optimal</t>
        </is>
      </c>
      <c r="C94" s="21" t="inlineStr">
        <is>
          <t>20–27°C</t>
        </is>
      </c>
      <c r="D94" s="21" t="inlineStr">
        <is>
          <t>Normal</t>
        </is>
      </c>
      <c r="E94" s="21" t="inlineStr">
        <is>
          <t>Oily Skin</t>
        </is>
      </c>
      <c r="F94" s="36" t="n">
        <v>0</v>
      </c>
      <c r="G94" s="36" t="inlineStr">
        <is>
          <t>Negligible</t>
        </is>
      </c>
      <c r="H94" s="35" t="inlineStr">
        <is>
          <t>MODERATE</t>
        </is>
      </c>
      <c r="I94" s="6" t="inlineStr">
        <is>
          <t>12 cites · 8 PMID · 0 book · 0 India-relevant</t>
        </is>
      </c>
      <c r="J94" s="21" t="inlineStr">
        <is>
          <t>PMID:11096379 | PMID:27333493 | PMID:19467097</t>
        </is>
      </c>
      <c r="K94" s="6" t="inlineStr">
        <is>
          <t>Temperature is in your skin's comfort zone. Maintain your usual routine for oily skin.</t>
        </is>
      </c>
      <c r="L94" s="6" t="inlineStr">
        <is>
          <t>Temperature is in your skin's comfort zone. Your skin faces no extra pressure from this factor today. Routine day.</t>
        </is>
      </c>
      <c r="M94"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94" s="21" t="inlineStr">
        <is>
          <t>Maintain</t>
        </is>
      </c>
      <c r="O94" s="21" t="inlineStr">
        <is>
          <t>multiple</t>
        </is>
      </c>
      <c r="P94" s="6" t="inlineStr">
        <is>
          <t>Bengaluru year-round; post-monsoon plains (Oct)</t>
        </is>
      </c>
    </row>
    <row r="95" ht="80" customHeight="1" s="72">
      <c r="A95" s="21" t="inlineStr">
        <is>
          <t>T-OPTI-NOR-ACNE-094</t>
        </is>
      </c>
      <c r="B95" s="21" t="inlineStr">
        <is>
          <t>Optimal</t>
        </is>
      </c>
      <c r="C95" s="21" t="inlineStr">
        <is>
          <t>20–27°C</t>
        </is>
      </c>
      <c r="D95" s="21" t="inlineStr">
        <is>
          <t>Normal</t>
        </is>
      </c>
      <c r="E95" s="21" t="inlineStr">
        <is>
          <t>Acne</t>
        </is>
      </c>
      <c r="F95" s="36" t="n">
        <v>0</v>
      </c>
      <c r="G95" s="36" t="inlineStr">
        <is>
          <t>Negligible</t>
        </is>
      </c>
      <c r="H95" s="34" t="inlineStr">
        <is>
          <t>HIGH</t>
        </is>
      </c>
      <c r="I95" s="6" t="inlineStr">
        <is>
          <t>14 cites · 14 PMID · 0 book · 9 India-relevant</t>
        </is>
      </c>
      <c r="J95" s="21" t="inlineStr">
        <is>
          <t>PMID:37336870 | PMID:30238598 | PMID:12227481</t>
        </is>
      </c>
      <c r="K95" s="6" t="inlineStr">
        <is>
          <t>Temperature is in your skin's comfort zone. Take good care of your acne-prone pores.</t>
        </is>
      </c>
      <c r="L95" s="6" t="inlineStr">
        <is>
          <t>Temperature is in your skin's comfort zone. Your skin faces no extra pressure from this factor today. Routine day.</t>
        </is>
      </c>
      <c r="M95"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95" s="21" t="inlineStr">
        <is>
          <t>Maintain</t>
        </is>
      </c>
      <c r="O95" s="21" t="inlineStr">
        <is>
          <t>multiple</t>
        </is>
      </c>
      <c r="P95" s="6" t="inlineStr">
        <is>
          <t>Bengaluru year-round; post-monsoon plains (Oct)</t>
        </is>
      </c>
    </row>
    <row r="96" ht="80" customHeight="1" s="72">
      <c r="A96" s="21" t="inlineStr">
        <is>
          <t>T-OPTI-NOR-UNEV-095</t>
        </is>
      </c>
      <c r="B96" s="21" t="inlineStr">
        <is>
          <t>Optimal</t>
        </is>
      </c>
      <c r="C96" s="21" t="inlineStr">
        <is>
          <t>20–27°C</t>
        </is>
      </c>
      <c r="D96" s="21" t="inlineStr">
        <is>
          <t>Normal</t>
        </is>
      </c>
      <c r="E96" s="21" t="inlineStr">
        <is>
          <t>Uneven Skin Tone / Tan</t>
        </is>
      </c>
      <c r="F96" s="36" t="n">
        <v>0</v>
      </c>
      <c r="G96" s="36" t="inlineStr">
        <is>
          <t>Negligible</t>
        </is>
      </c>
      <c r="H96" s="34" t="inlineStr">
        <is>
          <t>HIGH</t>
        </is>
      </c>
      <c r="I96" s="6" t="inlineStr">
        <is>
          <t>39 cites · 27 PMID · 5 book · 15 India-relevant</t>
        </is>
      </c>
      <c r="J96" s="21" t="inlineStr">
        <is>
          <t>PMID:14764172 | PMID:22374181 | PMID:37855862</t>
        </is>
      </c>
      <c r="K96" s="6" t="inlineStr">
        <is>
          <t>Temperature is in your skin's comfort zone. Keep up your daily sun protection.</t>
        </is>
      </c>
      <c r="L96" s="6" t="inlineStr">
        <is>
          <t>Temperature is in your skin's comfort zone. Your skin faces no extra pressure from this factor today. Routine day.</t>
        </is>
      </c>
      <c r="M96"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96" s="21" t="inlineStr">
        <is>
          <t>Maintain</t>
        </is>
      </c>
      <c r="O96" s="21" t="inlineStr">
        <is>
          <t>multiple</t>
        </is>
      </c>
      <c r="P96" s="6" t="inlineStr">
        <is>
          <t>Bengaluru year-round; post-monsoon plains (Oct)</t>
        </is>
      </c>
    </row>
    <row r="97" ht="80" customHeight="1" s="72">
      <c r="A97" s="21" t="inlineStr">
        <is>
          <t>T-OPTI-NOR-MELA-096</t>
        </is>
      </c>
      <c r="B97" s="21" t="inlineStr">
        <is>
          <t>Optimal</t>
        </is>
      </c>
      <c r="C97" s="21" t="inlineStr">
        <is>
          <t>20–27°C</t>
        </is>
      </c>
      <c r="D97" s="21" t="inlineStr">
        <is>
          <t>Normal</t>
        </is>
      </c>
      <c r="E97" s="21" t="inlineStr">
        <is>
          <t>Melasma</t>
        </is>
      </c>
      <c r="F97" s="36" t="n">
        <v>0</v>
      </c>
      <c r="G97" s="36" t="inlineStr">
        <is>
          <t>Negligible</t>
        </is>
      </c>
      <c r="H97" s="35" t="inlineStr">
        <is>
          <t>MODERATE</t>
        </is>
      </c>
      <c r="I97" s="6" t="inlineStr">
        <is>
          <t>3 cites · 0 PMID · 3 book · 1 India-relevant</t>
        </is>
      </c>
      <c r="J97" s="21" t="inlineStr">
        <is>
          <t>Melasma and Vitiligo in Brown , p.p13 | Melasma and Vitiligo in Brown , p.p349</t>
        </is>
      </c>
      <c r="K97" s="6" t="inlineStr">
        <is>
          <t>Temperature is in your skin's comfort zone. Keep up your daily sun protection.</t>
        </is>
      </c>
      <c r="L97" s="6" t="inlineStr">
        <is>
          <t>Temperature is in your skin's comfort zone. Your skin faces no extra pressure from this factor today. Routine day.</t>
        </is>
      </c>
      <c r="M97"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97" s="21" t="inlineStr">
        <is>
          <t>Maintain</t>
        </is>
      </c>
      <c r="O97" s="21" t="inlineStr">
        <is>
          <t>multiple</t>
        </is>
      </c>
      <c r="P97" s="6" t="inlineStr">
        <is>
          <t>Bengaluru year-round; post-monsoon plains (Oct)</t>
        </is>
      </c>
    </row>
    <row r="98" ht="80" customHeight="1" s="72">
      <c r="A98" s="21" t="inlineStr">
        <is>
          <t>T-OPTI-DRY-DRYN-097</t>
        </is>
      </c>
      <c r="B98" s="21" t="inlineStr">
        <is>
          <t>Optimal</t>
        </is>
      </c>
      <c r="C98" s="21" t="inlineStr">
        <is>
          <t>20–27°C</t>
        </is>
      </c>
      <c r="D98" s="21" t="inlineStr">
        <is>
          <t>Dry</t>
        </is>
      </c>
      <c r="E98" s="21" t="inlineStr">
        <is>
          <t>Dryness</t>
        </is>
      </c>
      <c r="F98" s="36" t="n">
        <v>0</v>
      </c>
      <c r="G98" s="36" t="inlineStr">
        <is>
          <t>Negligible</t>
        </is>
      </c>
      <c r="H98" s="34" t="inlineStr">
        <is>
          <t>HIGH</t>
        </is>
      </c>
      <c r="I98" s="6" t="inlineStr">
        <is>
          <t>44 cites · 26 PMID · 12 book · 11 India-relevant</t>
        </is>
      </c>
      <c r="J98" s="21" t="inlineStr">
        <is>
          <t>PMID:37953512 | PMID:35053992 | PMID:31029804</t>
        </is>
      </c>
      <c r="K98" s="6" t="inlineStr">
        <is>
          <t>Temperature is in your skin's comfort zone. Maintain your usual moisturising routine.</t>
        </is>
      </c>
      <c r="L98" s="6" t="inlineStr">
        <is>
          <t>Temperature is in your skin's comfort zone. Your dry skin faces no extra pressure from this factor today. Routine day.</t>
        </is>
      </c>
      <c r="M98"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98" s="21" t="inlineStr">
        <is>
          <t>Maintain</t>
        </is>
      </c>
      <c r="O98" s="21" t="inlineStr">
        <is>
          <t>multiple</t>
        </is>
      </c>
      <c r="P98" s="6" t="inlineStr">
        <is>
          <t>Bengaluru year-round; post-monsoon plains (Oct)</t>
        </is>
      </c>
    </row>
    <row r="99" ht="80" customHeight="1" s="72">
      <c r="A99" s="21" t="inlineStr">
        <is>
          <t>T-OPTI-DRY-ECZE-098</t>
        </is>
      </c>
      <c r="B99" s="21" t="inlineStr">
        <is>
          <t>Optimal</t>
        </is>
      </c>
      <c r="C99" s="21" t="inlineStr">
        <is>
          <t>20–27°C</t>
        </is>
      </c>
      <c r="D99" s="21" t="inlineStr">
        <is>
          <t>Dry</t>
        </is>
      </c>
      <c r="E99" s="21" t="inlineStr">
        <is>
          <t>Eczema</t>
        </is>
      </c>
      <c r="F99" s="36" t="n">
        <v>0</v>
      </c>
      <c r="G99" s="36" t="inlineStr">
        <is>
          <t>Negligible</t>
        </is>
      </c>
      <c r="H99" s="35" t="inlineStr">
        <is>
          <t>MODERATE</t>
        </is>
      </c>
      <c r="I99" s="6" t="inlineStr">
        <is>
          <t>12 cites · 2 PMID · 6 book · 5 India-relevant</t>
        </is>
      </c>
      <c r="J99" s="21" t="inlineStr">
        <is>
          <t>PMID:37336870 | PMID:21426384 | 10.1016/j.anai.2023.08.007</t>
        </is>
      </c>
      <c r="K99" s="6" t="inlineStr">
        <is>
          <t>Temperature is in your skin's comfort zone. Maintain your usual gentle routine.</t>
        </is>
      </c>
      <c r="L99" s="6" t="inlineStr">
        <is>
          <t>Temperature is in your skin's comfort zone. Your dry skin faces no extra pressure from this factor today. Routine day.</t>
        </is>
      </c>
      <c r="M99"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99" s="21" t="inlineStr">
        <is>
          <t>Maintain</t>
        </is>
      </c>
      <c r="O99" s="21" t="inlineStr">
        <is>
          <t>multiple</t>
        </is>
      </c>
      <c r="P99" s="6" t="inlineStr">
        <is>
          <t>Bengaluru year-round; post-monsoon plains (Oct)</t>
        </is>
      </c>
    </row>
    <row r="100" ht="80" customHeight="1" s="72">
      <c r="A100" s="21" t="inlineStr">
        <is>
          <t>T-OPTI-DRY-OILY-099</t>
        </is>
      </c>
      <c r="B100" s="21" t="inlineStr">
        <is>
          <t>Optimal</t>
        </is>
      </c>
      <c r="C100" s="21" t="inlineStr">
        <is>
          <t>20–27°C</t>
        </is>
      </c>
      <c r="D100" s="21" t="inlineStr">
        <is>
          <t>Dry</t>
        </is>
      </c>
      <c r="E100" s="21" t="inlineStr">
        <is>
          <t>Oily Skin</t>
        </is>
      </c>
      <c r="F100" s="36" t="n">
        <v>0</v>
      </c>
      <c r="G100" s="36" t="inlineStr">
        <is>
          <t>Negligible</t>
        </is>
      </c>
      <c r="H100" s="35" t="inlineStr">
        <is>
          <t>MODERATE</t>
        </is>
      </c>
      <c r="I100" s="6" t="inlineStr">
        <is>
          <t>13 cites · 8 PMID · 1 book · 0 India-relevant</t>
        </is>
      </c>
      <c r="J100" s="21" t="inlineStr">
        <is>
          <t>PMID:11096379 | PMID:27333493 | PMID:19467097</t>
        </is>
      </c>
      <c r="K100" s="6" t="inlineStr">
        <is>
          <t>Temperature is in your skin's comfort zone. Maintain your usual routine for oily skin.</t>
        </is>
      </c>
      <c r="L100" s="6" t="inlineStr">
        <is>
          <t>Temperature is in your skin's comfort zone. Your dry skin faces no extra pressure from this factor today. Routine day.</t>
        </is>
      </c>
      <c r="M100"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00" s="21" t="inlineStr">
        <is>
          <t>Maintain</t>
        </is>
      </c>
      <c r="O100" s="21" t="inlineStr">
        <is>
          <t>multiple</t>
        </is>
      </c>
      <c r="P100" s="6" t="inlineStr">
        <is>
          <t>Bengaluru year-round; post-monsoon plains (Oct)</t>
        </is>
      </c>
    </row>
    <row r="101" ht="80" customHeight="1" s="72">
      <c r="A101" s="21" t="inlineStr">
        <is>
          <t>T-OPTI-DRY-ACNE-100</t>
        </is>
      </c>
      <c r="B101" s="21" t="inlineStr">
        <is>
          <t>Optimal</t>
        </is>
      </c>
      <c r="C101" s="21" t="inlineStr">
        <is>
          <t>20–27°C</t>
        </is>
      </c>
      <c r="D101" s="21" t="inlineStr">
        <is>
          <t>Dry</t>
        </is>
      </c>
      <c r="E101" s="21" t="inlineStr">
        <is>
          <t>Acne</t>
        </is>
      </c>
      <c r="F101" s="36" t="n">
        <v>0</v>
      </c>
      <c r="G101" s="36" t="inlineStr">
        <is>
          <t>Negligible</t>
        </is>
      </c>
      <c r="H101" s="34" t="inlineStr">
        <is>
          <t>HIGH</t>
        </is>
      </c>
      <c r="I101" s="6" t="inlineStr">
        <is>
          <t>14 cites · 14 PMID · 0 book · 9 India-relevant</t>
        </is>
      </c>
      <c r="J101" s="21" t="inlineStr">
        <is>
          <t>PMID:37336870 | PMID:30238598 | PMID:12227481</t>
        </is>
      </c>
      <c r="K101" s="6" t="inlineStr">
        <is>
          <t>Temperature is in your skin's comfort zone. Take good care of your acne-prone pores.</t>
        </is>
      </c>
      <c r="L101" s="6" t="inlineStr">
        <is>
          <t>Temperature is in your skin's comfort zone. Your dry skin faces no extra pressure from this factor today. Routine day.</t>
        </is>
      </c>
      <c r="M101"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01" s="21" t="inlineStr">
        <is>
          <t>Maintain</t>
        </is>
      </c>
      <c r="O101" s="21" t="inlineStr">
        <is>
          <t>multiple</t>
        </is>
      </c>
      <c r="P101" s="6" t="inlineStr">
        <is>
          <t>Bengaluru year-round; post-monsoon plains (Oct)</t>
        </is>
      </c>
    </row>
    <row r="102" ht="80" customHeight="1" s="72">
      <c r="A102" s="21" t="inlineStr">
        <is>
          <t>T-OPTI-DRY-UNEV-101</t>
        </is>
      </c>
      <c r="B102" s="21" t="inlineStr">
        <is>
          <t>Optimal</t>
        </is>
      </c>
      <c r="C102" s="21" t="inlineStr">
        <is>
          <t>20–27°C</t>
        </is>
      </c>
      <c r="D102" s="21" t="inlineStr">
        <is>
          <t>Dry</t>
        </is>
      </c>
      <c r="E102" s="21" t="inlineStr">
        <is>
          <t>Uneven Skin Tone / Tan</t>
        </is>
      </c>
      <c r="F102" s="36" t="n">
        <v>0</v>
      </c>
      <c r="G102" s="36" t="inlineStr">
        <is>
          <t>Negligible</t>
        </is>
      </c>
      <c r="H102" s="34" t="inlineStr">
        <is>
          <t>HIGH</t>
        </is>
      </c>
      <c r="I102" s="6" t="inlineStr">
        <is>
          <t>42 cites · 27 PMID · 7 book · 18 India-relevant</t>
        </is>
      </c>
      <c r="J102" s="21" t="inlineStr">
        <is>
          <t>PMID:14764172 | PMID:22374181 | PMID:37855862</t>
        </is>
      </c>
      <c r="K102" s="6" t="inlineStr">
        <is>
          <t>Temperature is in your skin's comfort zone. Keep up your daily sun protection.</t>
        </is>
      </c>
      <c r="L102" s="6" t="inlineStr">
        <is>
          <t>Temperature is in your skin's comfort zone. Your dry skin faces no extra pressure from this factor today. Routine day.</t>
        </is>
      </c>
      <c r="M102"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02" s="21" t="inlineStr">
        <is>
          <t>Maintain</t>
        </is>
      </c>
      <c r="O102" s="21" t="inlineStr">
        <is>
          <t>multiple</t>
        </is>
      </c>
      <c r="P102" s="6" t="inlineStr">
        <is>
          <t>Bengaluru year-round; post-monsoon plains (Oct)</t>
        </is>
      </c>
    </row>
    <row r="103" ht="80" customHeight="1" s="72">
      <c r="A103" s="21" t="inlineStr">
        <is>
          <t>T-OPTI-DRY-MELA-102</t>
        </is>
      </c>
      <c r="B103" s="21" t="inlineStr">
        <is>
          <t>Optimal</t>
        </is>
      </c>
      <c r="C103" s="21" t="inlineStr">
        <is>
          <t>20–27°C</t>
        </is>
      </c>
      <c r="D103" s="21" t="inlineStr">
        <is>
          <t>Dry</t>
        </is>
      </c>
      <c r="E103" s="21" t="inlineStr">
        <is>
          <t>Melasma</t>
        </is>
      </c>
      <c r="F103" s="36" t="n">
        <v>0</v>
      </c>
      <c r="G103" s="36" t="inlineStr">
        <is>
          <t>Negligible</t>
        </is>
      </c>
      <c r="H103" s="35" t="inlineStr">
        <is>
          <t>MODERATE</t>
        </is>
      </c>
      <c r="I103" s="6" t="inlineStr">
        <is>
          <t>3 cites · 0 PMID · 3 book · 1 India-relevant</t>
        </is>
      </c>
      <c r="J103" s="21" t="inlineStr">
        <is>
          <t>Melasma and Vitiligo in Brown , p.p13 | Melasma and Vitiligo in Brown , p.p349</t>
        </is>
      </c>
      <c r="K103" s="6" t="inlineStr">
        <is>
          <t>Temperature is in your skin's comfort zone. Keep up your daily sun protection.</t>
        </is>
      </c>
      <c r="L103" s="6" t="inlineStr">
        <is>
          <t>Temperature is in your skin's comfort zone. Your dry skin faces no extra pressure from this factor today. Routine day.</t>
        </is>
      </c>
      <c r="M103"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03" s="21" t="inlineStr">
        <is>
          <t>Maintain</t>
        </is>
      </c>
      <c r="O103" s="21" t="inlineStr">
        <is>
          <t>multiple</t>
        </is>
      </c>
      <c r="P103" s="6" t="inlineStr">
        <is>
          <t>Bengaluru year-round; post-monsoon plains (Oct)</t>
        </is>
      </c>
    </row>
    <row r="104" ht="80" customHeight="1" s="72">
      <c r="A104" s="21" t="inlineStr">
        <is>
          <t>T-OPTI-OIL-DRYN-103</t>
        </is>
      </c>
      <c r="B104" s="21" t="inlineStr">
        <is>
          <t>Optimal</t>
        </is>
      </c>
      <c r="C104" s="21" t="inlineStr">
        <is>
          <t>20–27°C</t>
        </is>
      </c>
      <c r="D104" s="21" t="inlineStr">
        <is>
          <t>Oily</t>
        </is>
      </c>
      <c r="E104" s="21" t="inlineStr">
        <is>
          <t>Dryness</t>
        </is>
      </c>
      <c r="F104" s="36" t="n">
        <v>0</v>
      </c>
      <c r="G104" s="36" t="inlineStr">
        <is>
          <t>Negligible</t>
        </is>
      </c>
      <c r="H104" s="34" t="inlineStr">
        <is>
          <t>HIGH</t>
        </is>
      </c>
      <c r="I104" s="6" t="inlineStr">
        <is>
          <t>47 cites · 26 PMID · 12 book · 15 India-relevant</t>
        </is>
      </c>
      <c r="J104" s="21" t="inlineStr">
        <is>
          <t>PMID:6662854 | PMID:37953512 | PMID:35053992</t>
        </is>
      </c>
      <c r="K104" s="6" t="inlineStr">
        <is>
          <t>Temperature is in your skin's comfort zone. Maintain your usual moisturising routine.</t>
        </is>
      </c>
      <c r="L104" s="6" t="inlineStr">
        <is>
          <t>Temperature is in your skin's comfort zone. Your oily skin faces no extra pressure from this factor today. Routine day.</t>
        </is>
      </c>
      <c r="M104"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104" s="21" t="inlineStr">
        <is>
          <t>Maintain</t>
        </is>
      </c>
      <c r="O104" s="21" t="inlineStr">
        <is>
          <t>multiple</t>
        </is>
      </c>
      <c r="P104" s="6" t="inlineStr">
        <is>
          <t>Bengaluru year-round; post-monsoon plains (Oct)</t>
        </is>
      </c>
    </row>
    <row r="105" ht="80" customHeight="1" s="72">
      <c r="A105" s="21" t="inlineStr">
        <is>
          <t>T-OPTI-OIL-ECZE-104</t>
        </is>
      </c>
      <c r="B105" s="21" t="inlineStr">
        <is>
          <t>Optimal</t>
        </is>
      </c>
      <c r="C105" s="21" t="inlineStr">
        <is>
          <t>20–27°C</t>
        </is>
      </c>
      <c r="D105" s="21" t="inlineStr">
        <is>
          <t>Oily</t>
        </is>
      </c>
      <c r="E105" s="21" t="inlineStr">
        <is>
          <t>Eczema</t>
        </is>
      </c>
      <c r="F105" s="36" t="n">
        <v>0</v>
      </c>
      <c r="G105" s="36" t="inlineStr">
        <is>
          <t>Negligible</t>
        </is>
      </c>
      <c r="H105" s="35" t="inlineStr">
        <is>
          <t>MODERATE</t>
        </is>
      </c>
      <c r="I105" s="6" t="inlineStr">
        <is>
          <t>7 cites · 2 PMID · 1 book · 0 India-relevant</t>
        </is>
      </c>
      <c r="J105" s="21" t="inlineStr">
        <is>
          <t>PMID:37336870 | PMID:21426384 | 10.1016/j.anai.2023.08.007</t>
        </is>
      </c>
      <c r="K105" s="6" t="inlineStr">
        <is>
          <t>Temperature is in your skin's comfort zone. Maintain your usual gentle routine.</t>
        </is>
      </c>
      <c r="L105" s="6" t="inlineStr">
        <is>
          <t>Temperature is in your skin's comfort zone. Your oily skin faces no extra pressure from this factor today. Routine day.</t>
        </is>
      </c>
      <c r="M105"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105" s="21" t="inlineStr">
        <is>
          <t>Maintain</t>
        </is>
      </c>
      <c r="O105" s="21" t="inlineStr">
        <is>
          <t>multiple</t>
        </is>
      </c>
      <c r="P105" s="6" t="inlineStr">
        <is>
          <t>Bengaluru year-round; post-monsoon plains (Oct)</t>
        </is>
      </c>
    </row>
    <row r="106" ht="80" customHeight="1" s="72">
      <c r="A106" s="21" t="inlineStr">
        <is>
          <t>T-OPTI-OIL-OILY-105</t>
        </is>
      </c>
      <c r="B106" s="21" t="inlineStr">
        <is>
          <t>Optimal</t>
        </is>
      </c>
      <c r="C106" s="21" t="inlineStr">
        <is>
          <t>20–27°C</t>
        </is>
      </c>
      <c r="D106" s="21" t="inlineStr">
        <is>
          <t>Oily</t>
        </is>
      </c>
      <c r="E106" s="21" t="inlineStr">
        <is>
          <t>Oily Skin</t>
        </is>
      </c>
      <c r="F106" s="36" t="n">
        <v>0</v>
      </c>
      <c r="G106" s="36" t="inlineStr">
        <is>
          <t>Negligible</t>
        </is>
      </c>
      <c r="H106" s="35" t="inlineStr">
        <is>
          <t>MODERATE</t>
        </is>
      </c>
      <c r="I106" s="6" t="inlineStr">
        <is>
          <t>28 cites · 8 PMID · 11 book · 16 India-relevant</t>
        </is>
      </c>
      <c r="J106" s="21" t="inlineStr">
        <is>
          <t>PMID:6662854 | PMID:11096379 | PMID:27333493</t>
        </is>
      </c>
      <c r="K106" s="6" t="inlineStr">
        <is>
          <t>Temperature is in your skin's comfort zone. Maintain your usual routine for oily skin.</t>
        </is>
      </c>
      <c r="L106" s="6" t="inlineStr">
        <is>
          <t>Temperature is in your skin's comfort zone. Your oily skin faces no extra pressure from this factor today. Routine day.</t>
        </is>
      </c>
      <c r="M106"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06" s="21" t="inlineStr">
        <is>
          <t>Maintain</t>
        </is>
      </c>
      <c r="O106" s="21" t="inlineStr">
        <is>
          <t>multiple</t>
        </is>
      </c>
      <c r="P106" s="6" t="inlineStr">
        <is>
          <t>Bengaluru year-round; post-monsoon plains (Oct)</t>
        </is>
      </c>
    </row>
    <row r="107" ht="80" customHeight="1" s="72">
      <c r="A107" s="21" t="inlineStr">
        <is>
          <t>T-OPTI-OIL-ACNE-106</t>
        </is>
      </c>
      <c r="B107" s="21" t="inlineStr">
        <is>
          <t>Optimal</t>
        </is>
      </c>
      <c r="C107" s="21" t="inlineStr">
        <is>
          <t>20–27°C</t>
        </is>
      </c>
      <c r="D107" s="21" t="inlineStr">
        <is>
          <t>Oily</t>
        </is>
      </c>
      <c r="E107" s="21" t="inlineStr">
        <is>
          <t>Acne</t>
        </is>
      </c>
      <c r="F107" s="36" t="n">
        <v>0</v>
      </c>
      <c r="G107" s="36" t="inlineStr">
        <is>
          <t>Negligible</t>
        </is>
      </c>
      <c r="H107" s="34" t="inlineStr">
        <is>
          <t>HIGH</t>
        </is>
      </c>
      <c r="I107" s="6" t="inlineStr">
        <is>
          <t>25 cites · 14 PMID · 10 book · 20 India-relevant</t>
        </is>
      </c>
      <c r="J107" s="21" t="inlineStr">
        <is>
          <t>PMID:37336870 | PMID:30238598 | PMID:12227481</t>
        </is>
      </c>
      <c r="K107" s="6" t="inlineStr">
        <is>
          <t>Temperature is in your skin's comfort zone. Take good care of your acne-prone pores.</t>
        </is>
      </c>
      <c r="L107" s="6" t="inlineStr">
        <is>
          <t>Temperature is in your skin's comfort zone. Your oily skin faces no extra pressure from this factor today. Routine day.</t>
        </is>
      </c>
      <c r="M107"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07" s="21" t="inlineStr">
        <is>
          <t>Maintain</t>
        </is>
      </c>
      <c r="O107" s="21" t="inlineStr">
        <is>
          <t>multiple</t>
        </is>
      </c>
      <c r="P107" s="6" t="inlineStr">
        <is>
          <t>Bengaluru year-round; post-monsoon plains (Oct)</t>
        </is>
      </c>
    </row>
    <row r="108" ht="80" customHeight="1" s="72">
      <c r="A108" s="21" t="inlineStr">
        <is>
          <t>T-OPTI-OIL-UNEV-107</t>
        </is>
      </c>
      <c r="B108" s="21" t="inlineStr">
        <is>
          <t>Optimal</t>
        </is>
      </c>
      <c r="C108" s="21" t="inlineStr">
        <is>
          <t>20–27°C</t>
        </is>
      </c>
      <c r="D108" s="21" t="inlineStr">
        <is>
          <t>Oily</t>
        </is>
      </c>
      <c r="E108" s="21" t="inlineStr">
        <is>
          <t>Uneven Skin Tone / Tan</t>
        </is>
      </c>
      <c r="F108" s="36" t="n">
        <v>0</v>
      </c>
      <c r="G108" s="36" t="inlineStr">
        <is>
          <t>Negligible</t>
        </is>
      </c>
      <c r="H108" s="34" t="inlineStr">
        <is>
          <t>HIGH</t>
        </is>
      </c>
      <c r="I108" s="6" t="inlineStr">
        <is>
          <t>42 cites · 27 PMID · 7 book · 18 India-relevant</t>
        </is>
      </c>
      <c r="J108" s="21" t="inlineStr">
        <is>
          <t>PMID:14764172 | PMID:22374181 | PMID:37855862</t>
        </is>
      </c>
      <c r="K108" s="6" t="inlineStr">
        <is>
          <t>Temperature is in your skin's comfort zone. Keep up your daily sun protection.</t>
        </is>
      </c>
      <c r="L108" s="6" t="inlineStr">
        <is>
          <t>Temperature is in your skin's comfort zone. Your oily skin faces no extra pressure from this factor today. Routine day.</t>
        </is>
      </c>
      <c r="M108"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08" s="21" t="inlineStr">
        <is>
          <t>Maintain</t>
        </is>
      </c>
      <c r="O108" s="21" t="inlineStr">
        <is>
          <t>multiple</t>
        </is>
      </c>
      <c r="P108" s="6" t="inlineStr">
        <is>
          <t>Bengaluru year-round; post-monsoon plains (Oct)</t>
        </is>
      </c>
    </row>
    <row r="109" ht="80" customHeight="1" s="72">
      <c r="A109" s="21" t="inlineStr">
        <is>
          <t>T-OPTI-OIL-MELA-108</t>
        </is>
      </c>
      <c r="B109" s="21" t="inlineStr">
        <is>
          <t>Optimal</t>
        </is>
      </c>
      <c r="C109" s="21" t="inlineStr">
        <is>
          <t>20–27°C</t>
        </is>
      </c>
      <c r="D109" s="21" t="inlineStr">
        <is>
          <t>Oily</t>
        </is>
      </c>
      <c r="E109" s="21" t="inlineStr">
        <is>
          <t>Melasma</t>
        </is>
      </c>
      <c r="F109" s="36" t="n">
        <v>0</v>
      </c>
      <c r="G109" s="36" t="inlineStr">
        <is>
          <t>Negligible</t>
        </is>
      </c>
      <c r="H109" s="35" t="inlineStr">
        <is>
          <t>MODERATE</t>
        </is>
      </c>
      <c r="I109" s="6" t="inlineStr">
        <is>
          <t>3 cites · 0 PMID · 3 book · 1 India-relevant</t>
        </is>
      </c>
      <c r="J109" s="21" t="inlineStr">
        <is>
          <t>Melasma and Vitiligo in Brown , p.p13 | Melasma and Vitiligo in Brown , p.p349</t>
        </is>
      </c>
      <c r="K109" s="6" t="inlineStr">
        <is>
          <t>Temperature is in your skin's comfort zone. Keep up your daily sun protection.</t>
        </is>
      </c>
      <c r="L109" s="6" t="inlineStr">
        <is>
          <t>Temperature is in your skin's comfort zone. Your oily skin faces no extra pressure from this factor today. Routine day.</t>
        </is>
      </c>
      <c r="M109"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09" s="21" t="inlineStr">
        <is>
          <t>Maintain</t>
        </is>
      </c>
      <c r="O109" s="21" t="inlineStr">
        <is>
          <t>multiple</t>
        </is>
      </c>
      <c r="P109" s="6" t="inlineStr">
        <is>
          <t>Bengaluru year-round; post-monsoon plains (Oct)</t>
        </is>
      </c>
    </row>
    <row r="110" ht="80" customHeight="1" s="72">
      <c r="A110" s="21" t="inlineStr">
        <is>
          <t>T-OPTI-COM-DRYN-109</t>
        </is>
      </c>
      <c r="B110" s="21" t="inlineStr">
        <is>
          <t>Optimal</t>
        </is>
      </c>
      <c r="C110" s="21" t="inlineStr">
        <is>
          <t>20–27°C</t>
        </is>
      </c>
      <c r="D110" s="21" t="inlineStr">
        <is>
          <t>Combination</t>
        </is>
      </c>
      <c r="E110" s="21" t="inlineStr">
        <is>
          <t>Dryness</t>
        </is>
      </c>
      <c r="F110" s="36" t="n">
        <v>0</v>
      </c>
      <c r="G110" s="36" t="inlineStr">
        <is>
          <t>Negligible</t>
        </is>
      </c>
      <c r="H110" s="34" t="inlineStr">
        <is>
          <t>HIGH</t>
        </is>
      </c>
      <c r="I110" s="6" t="inlineStr">
        <is>
          <t>42 cites · 26 PMID · 8 book · 10 India-relevant</t>
        </is>
      </c>
      <c r="J110" s="21" t="inlineStr">
        <is>
          <t>PMID:6662854 | PMID:37953512 | PMID:35053992</t>
        </is>
      </c>
      <c r="K110" s="6" t="inlineStr">
        <is>
          <t>Temperature is in your skin's comfort zone. Maintain your usual moisturising routine.</t>
        </is>
      </c>
      <c r="L110" s="6" t="inlineStr">
        <is>
          <t>Temperature is in your skin's comfort zone. Your combination skin faces no extra pressure from this factor today. Routine day.</t>
        </is>
      </c>
      <c r="M110"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110" s="21" t="inlineStr">
        <is>
          <t>Maintain</t>
        </is>
      </c>
      <c r="O110" s="21" t="inlineStr">
        <is>
          <t>multiple</t>
        </is>
      </c>
      <c r="P110" s="6" t="inlineStr">
        <is>
          <t>Bengaluru year-round; post-monsoon plains (Oct)</t>
        </is>
      </c>
    </row>
    <row r="111" ht="80" customHeight="1" s="72">
      <c r="A111" s="21" t="inlineStr">
        <is>
          <t>T-OPTI-COM-ECZE-110</t>
        </is>
      </c>
      <c r="B111" s="21" t="inlineStr">
        <is>
          <t>Optimal</t>
        </is>
      </c>
      <c r="C111" s="21" t="inlineStr">
        <is>
          <t>20–27°C</t>
        </is>
      </c>
      <c r="D111" s="21" t="inlineStr">
        <is>
          <t>Combination</t>
        </is>
      </c>
      <c r="E111" s="21" t="inlineStr">
        <is>
          <t>Eczema</t>
        </is>
      </c>
      <c r="F111" s="36" t="n">
        <v>0</v>
      </c>
      <c r="G111" s="36" t="inlineStr">
        <is>
          <t>Negligible</t>
        </is>
      </c>
      <c r="H111" s="35" t="inlineStr">
        <is>
          <t>MODERATE</t>
        </is>
      </c>
      <c r="I111" s="6" t="inlineStr">
        <is>
          <t>7 cites · 2 PMID · 1 book · 0 India-relevant</t>
        </is>
      </c>
      <c r="J111" s="21" t="inlineStr">
        <is>
          <t>PMID:37336870 | PMID:21426384 | 10.1016/j.anai.2023.08.007</t>
        </is>
      </c>
      <c r="K111" s="6" t="inlineStr">
        <is>
          <t>Temperature is in your skin's comfort zone. Maintain your usual gentle routine.</t>
        </is>
      </c>
      <c r="L111" s="6" t="inlineStr">
        <is>
          <t>Temperature is in your skin's comfort zone. Your combination skin faces no extra pressure from this factor today. Routine day.</t>
        </is>
      </c>
      <c r="M111"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111" s="21" t="inlineStr">
        <is>
          <t>Maintain</t>
        </is>
      </c>
      <c r="O111" s="21" t="inlineStr">
        <is>
          <t>multiple</t>
        </is>
      </c>
      <c r="P111" s="6" t="inlineStr">
        <is>
          <t>Bengaluru year-round; post-monsoon plains (Oct)</t>
        </is>
      </c>
    </row>
    <row r="112" ht="80" customHeight="1" s="72">
      <c r="A112" s="21" t="inlineStr">
        <is>
          <t>T-OPTI-COM-OILY-111</t>
        </is>
      </c>
      <c r="B112" s="21" t="inlineStr">
        <is>
          <t>Optimal</t>
        </is>
      </c>
      <c r="C112" s="21" t="inlineStr">
        <is>
          <t>20–27°C</t>
        </is>
      </c>
      <c r="D112" s="21" t="inlineStr">
        <is>
          <t>Combination</t>
        </is>
      </c>
      <c r="E112" s="21" t="inlineStr">
        <is>
          <t>Oily Skin</t>
        </is>
      </c>
      <c r="F112" s="36" t="n">
        <v>0</v>
      </c>
      <c r="G112" s="36" t="inlineStr">
        <is>
          <t>Negligible</t>
        </is>
      </c>
      <c r="H112" s="35" t="inlineStr">
        <is>
          <t>MODERATE</t>
        </is>
      </c>
      <c r="I112" s="6" t="inlineStr">
        <is>
          <t>16 cites · 8 PMID · 0 book · 4 India-relevant</t>
        </is>
      </c>
      <c r="J112" s="21" t="inlineStr">
        <is>
          <t>PMID:6662854 | PMID:11096379 | PMID:27333493</t>
        </is>
      </c>
      <c r="K112" s="6" t="inlineStr">
        <is>
          <t>Temperature is in your skin's comfort zone. Maintain your usual routine for oily skin.</t>
        </is>
      </c>
      <c r="L112" s="6" t="inlineStr">
        <is>
          <t>Temperature is in your skin's comfort zone. Your combination skin faces no extra pressure from this factor today. Routine day.</t>
        </is>
      </c>
      <c r="M112"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12" s="21" t="inlineStr">
        <is>
          <t>Maintain</t>
        </is>
      </c>
      <c r="O112" s="21" t="inlineStr">
        <is>
          <t>multiple</t>
        </is>
      </c>
      <c r="P112" s="6" t="inlineStr">
        <is>
          <t>Bengaluru year-round; post-monsoon plains (Oct)</t>
        </is>
      </c>
    </row>
    <row r="113" ht="80" customHeight="1" s="72">
      <c r="A113" s="21" t="inlineStr">
        <is>
          <t>T-OPTI-COM-ACNE-112</t>
        </is>
      </c>
      <c r="B113" s="21" t="inlineStr">
        <is>
          <t>Optimal</t>
        </is>
      </c>
      <c r="C113" s="21" t="inlineStr">
        <is>
          <t>20–27°C</t>
        </is>
      </c>
      <c r="D113" s="21" t="inlineStr">
        <is>
          <t>Combination</t>
        </is>
      </c>
      <c r="E113" s="21" t="inlineStr">
        <is>
          <t>Acne</t>
        </is>
      </c>
      <c r="F113" s="36" t="n">
        <v>0</v>
      </c>
      <c r="G113" s="36" t="inlineStr">
        <is>
          <t>Negligible</t>
        </is>
      </c>
      <c r="H113" s="34" t="inlineStr">
        <is>
          <t>HIGH</t>
        </is>
      </c>
      <c r="I113" s="6" t="inlineStr">
        <is>
          <t>15 cites · 14 PMID · 0 book · 10 India-relevant</t>
        </is>
      </c>
      <c r="J113" s="21" t="inlineStr">
        <is>
          <t>PMID:37336870 | PMID:30238598 | PMID:12227481</t>
        </is>
      </c>
      <c r="K113" s="6" t="inlineStr">
        <is>
          <t>Temperature is in your skin's comfort zone. Take good care of your acne-prone pores.</t>
        </is>
      </c>
      <c r="L113" s="6" t="inlineStr">
        <is>
          <t>Temperature is in your skin's comfort zone. Your combination skin faces no extra pressure from this factor today. Routine day.</t>
        </is>
      </c>
      <c r="M113"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13" s="21" t="inlineStr">
        <is>
          <t>Maintain</t>
        </is>
      </c>
      <c r="O113" s="21" t="inlineStr">
        <is>
          <t>multiple</t>
        </is>
      </c>
      <c r="P113" s="6" t="inlineStr">
        <is>
          <t>Bengaluru year-round; post-monsoon plains (Oct)</t>
        </is>
      </c>
    </row>
    <row r="114" ht="80" customHeight="1" s="72">
      <c r="A114" s="21" t="inlineStr">
        <is>
          <t>T-OPTI-COM-UNEV-113</t>
        </is>
      </c>
      <c r="B114" s="21" t="inlineStr">
        <is>
          <t>Optimal</t>
        </is>
      </c>
      <c r="C114" s="21" t="inlineStr">
        <is>
          <t>20–27°C</t>
        </is>
      </c>
      <c r="D114" s="21" t="inlineStr">
        <is>
          <t>Combination</t>
        </is>
      </c>
      <c r="E114" s="21" t="inlineStr">
        <is>
          <t>Uneven Skin Tone / Tan</t>
        </is>
      </c>
      <c r="F114" s="36" t="n">
        <v>0</v>
      </c>
      <c r="G114" s="36" t="inlineStr">
        <is>
          <t>Negligible</t>
        </is>
      </c>
      <c r="H114" s="34" t="inlineStr">
        <is>
          <t>HIGH</t>
        </is>
      </c>
      <c r="I114" s="6" t="inlineStr">
        <is>
          <t>40 cites · 27 PMID · 5 book · 16 India-relevant</t>
        </is>
      </c>
      <c r="J114" s="21" t="inlineStr">
        <is>
          <t>PMID:14764172 | PMID:22374181 | PMID:37855862</t>
        </is>
      </c>
      <c r="K114" s="6" t="inlineStr">
        <is>
          <t>Temperature is in your skin's comfort zone. Keep up your daily sun protection.</t>
        </is>
      </c>
      <c r="L114" s="6" t="inlineStr">
        <is>
          <t>Temperature is in your skin's comfort zone. Your combination skin faces no extra pressure from this factor today. Routine day.</t>
        </is>
      </c>
      <c r="M114"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14" s="21" t="inlineStr">
        <is>
          <t>Maintain</t>
        </is>
      </c>
      <c r="O114" s="21" t="inlineStr">
        <is>
          <t>multiple</t>
        </is>
      </c>
      <c r="P114" s="6" t="inlineStr">
        <is>
          <t>Bengaluru year-round; post-monsoon plains (Oct)</t>
        </is>
      </c>
    </row>
    <row r="115" ht="80" customHeight="1" s="72">
      <c r="A115" s="21" t="inlineStr">
        <is>
          <t>T-OPTI-COM-MELA-114</t>
        </is>
      </c>
      <c r="B115" s="21" t="inlineStr">
        <is>
          <t>Optimal</t>
        </is>
      </c>
      <c r="C115" s="21" t="inlineStr">
        <is>
          <t>20–27°C</t>
        </is>
      </c>
      <c r="D115" s="21" t="inlineStr">
        <is>
          <t>Combination</t>
        </is>
      </c>
      <c r="E115" s="21" t="inlineStr">
        <is>
          <t>Melasma</t>
        </is>
      </c>
      <c r="F115" s="36" t="n">
        <v>0</v>
      </c>
      <c r="G115" s="36" t="inlineStr">
        <is>
          <t>Negligible</t>
        </is>
      </c>
      <c r="H115" s="35" t="inlineStr">
        <is>
          <t>MODERATE</t>
        </is>
      </c>
      <c r="I115" s="6" t="inlineStr">
        <is>
          <t>3 cites · 0 PMID · 3 book · 1 India-relevant</t>
        </is>
      </c>
      <c r="J115" s="21" t="inlineStr">
        <is>
          <t>Melasma and Vitiligo in Brown , p.p13 | Melasma and Vitiligo in Brown , p.p349</t>
        </is>
      </c>
      <c r="K115" s="6" t="inlineStr">
        <is>
          <t>Temperature is in your skin's comfort zone. Keep up your daily sun protection.</t>
        </is>
      </c>
      <c r="L115" s="6" t="inlineStr">
        <is>
          <t>Temperature is in your skin's comfort zone. Your combination skin faces no extra pressure from this factor today. Routine day.</t>
        </is>
      </c>
      <c r="M115"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15" s="21" t="inlineStr">
        <is>
          <t>Maintain</t>
        </is>
      </c>
      <c r="O115" s="21" t="inlineStr">
        <is>
          <t>multiple</t>
        </is>
      </c>
      <c r="P115" s="6" t="inlineStr">
        <is>
          <t>Bengaluru year-round; post-monsoon plains (Oct)</t>
        </is>
      </c>
    </row>
    <row r="116" ht="80" customHeight="1" s="72">
      <c r="A116" s="21" t="inlineStr">
        <is>
          <t>T-OPTI-SEN-DRYN-115</t>
        </is>
      </c>
      <c r="B116" s="21" t="inlineStr">
        <is>
          <t>Optimal</t>
        </is>
      </c>
      <c r="C116" s="21" t="inlineStr">
        <is>
          <t>20–27°C</t>
        </is>
      </c>
      <c r="D116" s="21" t="inlineStr">
        <is>
          <t>Sensitive</t>
        </is>
      </c>
      <c r="E116" s="21" t="inlineStr">
        <is>
          <t>Dryness</t>
        </is>
      </c>
      <c r="F116" s="36" t="n">
        <v>0</v>
      </c>
      <c r="G116" s="36" t="inlineStr">
        <is>
          <t>Negligible</t>
        </is>
      </c>
      <c r="H116" s="34" t="inlineStr">
        <is>
          <t>HIGH</t>
        </is>
      </c>
      <c r="I116" s="6" t="inlineStr">
        <is>
          <t>46 cites · 26 PMID · 14 book · 13 India-relevant</t>
        </is>
      </c>
      <c r="J116" s="21" t="inlineStr">
        <is>
          <t>PMID:37953512 | PMID:35053992 | PMID:31029804</t>
        </is>
      </c>
      <c r="K116" s="6" t="inlineStr">
        <is>
          <t>Temperature is in your skin's comfort zone. Maintain your usual moisturising routine.</t>
        </is>
      </c>
      <c r="L116" s="6" t="inlineStr">
        <is>
          <t>Temperature is in your skin's comfort zone. Your sensitive skin faces no extra pressure from this factor today. Routine day.</t>
        </is>
      </c>
      <c r="M116"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116" s="21" t="inlineStr">
        <is>
          <t>Maintain</t>
        </is>
      </c>
      <c r="O116" s="21" t="inlineStr">
        <is>
          <t>multiple</t>
        </is>
      </c>
      <c r="P116" s="6" t="inlineStr">
        <is>
          <t>Bengaluru year-round; post-monsoon plains (Oct)</t>
        </is>
      </c>
    </row>
    <row r="117" ht="80" customHeight="1" s="72">
      <c r="A117" s="21" t="inlineStr">
        <is>
          <t>T-OPTI-SEN-ECZE-116</t>
        </is>
      </c>
      <c r="B117" s="21" t="inlineStr">
        <is>
          <t>Optimal</t>
        </is>
      </c>
      <c r="C117" s="21" t="inlineStr">
        <is>
          <t>20–27°C</t>
        </is>
      </c>
      <c r="D117" s="21" t="inlineStr">
        <is>
          <t>Sensitive</t>
        </is>
      </c>
      <c r="E117" s="21" t="inlineStr">
        <is>
          <t>Eczema</t>
        </is>
      </c>
      <c r="F117" s="36" t="n">
        <v>0</v>
      </c>
      <c r="G117" s="36" t="inlineStr">
        <is>
          <t>Negligible</t>
        </is>
      </c>
      <c r="H117" s="35" t="inlineStr">
        <is>
          <t>MODERATE</t>
        </is>
      </c>
      <c r="I117" s="6" t="inlineStr">
        <is>
          <t>15 cites · 2 PMID · 9 book · 8 India-relevant</t>
        </is>
      </c>
      <c r="J117" s="21" t="inlineStr">
        <is>
          <t>PMID:37336870 | PMID:21426384 | 10.1016/j.anai.2023.08.007</t>
        </is>
      </c>
      <c r="K117" s="6" t="inlineStr">
        <is>
          <t>Temperature is in your skin's comfort zone. Maintain your usual gentle routine.</t>
        </is>
      </c>
      <c r="L117" s="6" t="inlineStr">
        <is>
          <t>Temperature is in your skin's comfort zone. Your sensitive skin faces no extra pressure from this factor today. Routine day.</t>
        </is>
      </c>
      <c r="M117"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117" s="21" t="inlineStr">
        <is>
          <t>Maintain</t>
        </is>
      </c>
      <c r="O117" s="21" t="inlineStr">
        <is>
          <t>multiple</t>
        </is>
      </c>
      <c r="P117" s="6" t="inlineStr">
        <is>
          <t>Bengaluru year-round; post-monsoon plains (Oct)</t>
        </is>
      </c>
    </row>
    <row r="118" ht="80" customHeight="1" s="72">
      <c r="A118" s="21" t="inlineStr">
        <is>
          <t>T-OPTI-SEN-OILY-117</t>
        </is>
      </c>
      <c r="B118" s="21" t="inlineStr">
        <is>
          <t>Optimal</t>
        </is>
      </c>
      <c r="C118" s="21" t="inlineStr">
        <is>
          <t>20–27°C</t>
        </is>
      </c>
      <c r="D118" s="21" t="inlineStr">
        <is>
          <t>Sensitive</t>
        </is>
      </c>
      <c r="E118" s="21" t="inlineStr">
        <is>
          <t>Oily Skin</t>
        </is>
      </c>
      <c r="F118" s="36" t="n">
        <v>0</v>
      </c>
      <c r="G118" s="36" t="inlineStr">
        <is>
          <t>Negligible</t>
        </is>
      </c>
      <c r="H118" s="35" t="inlineStr">
        <is>
          <t>MODERATE</t>
        </is>
      </c>
      <c r="I118" s="6" t="inlineStr">
        <is>
          <t>14 cites · 8 PMID · 1 book · 2 India-relevant</t>
        </is>
      </c>
      <c r="J118" s="21" t="inlineStr">
        <is>
          <t>PMID:11096379 | PMID:27333493 | PMID:19467097</t>
        </is>
      </c>
      <c r="K118" s="6" t="inlineStr">
        <is>
          <t>Temperature is in your skin's comfort zone. Maintain your usual routine for oily skin.</t>
        </is>
      </c>
      <c r="L118" s="6" t="inlineStr">
        <is>
          <t>Temperature is in your skin's comfort zone. Your sensitive skin faces no extra pressure from this factor today. Routine day.</t>
        </is>
      </c>
      <c r="M118"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18" s="21" t="inlineStr">
        <is>
          <t>Maintain</t>
        </is>
      </c>
      <c r="O118" s="21" t="inlineStr">
        <is>
          <t>multiple</t>
        </is>
      </c>
      <c r="P118" s="6" t="inlineStr">
        <is>
          <t>Bengaluru year-round; post-monsoon plains (Oct)</t>
        </is>
      </c>
    </row>
    <row r="119" ht="80" customHeight="1" s="72">
      <c r="A119" s="21" t="inlineStr">
        <is>
          <t>T-OPTI-SEN-ACNE-118</t>
        </is>
      </c>
      <c r="B119" s="21" t="inlineStr">
        <is>
          <t>Optimal</t>
        </is>
      </c>
      <c r="C119" s="21" t="inlineStr">
        <is>
          <t>20–27°C</t>
        </is>
      </c>
      <c r="D119" s="21" t="inlineStr">
        <is>
          <t>Sensitive</t>
        </is>
      </c>
      <c r="E119" s="21" t="inlineStr">
        <is>
          <t>Acne</t>
        </is>
      </c>
      <c r="F119" s="36" t="n">
        <v>0</v>
      </c>
      <c r="G119" s="36" t="inlineStr">
        <is>
          <t>Negligible</t>
        </is>
      </c>
      <c r="H119" s="34" t="inlineStr">
        <is>
          <t>HIGH</t>
        </is>
      </c>
      <c r="I119" s="6" t="inlineStr">
        <is>
          <t>15 cites · 14 PMID · 0 book · 10 India-relevant</t>
        </is>
      </c>
      <c r="J119" s="21" t="inlineStr">
        <is>
          <t>PMID:37336870 | PMID:30238598 | PMID:12227481</t>
        </is>
      </c>
      <c r="K119" s="6" t="inlineStr">
        <is>
          <t>Temperature is in your skin's comfort zone. Take good care of your acne-prone pores.</t>
        </is>
      </c>
      <c r="L119" s="6" t="inlineStr">
        <is>
          <t>Temperature is in your skin's comfort zone. Your sensitive skin faces no extra pressure from this factor today. Routine day.</t>
        </is>
      </c>
      <c r="M119"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19" s="21" t="inlineStr">
        <is>
          <t>Maintain</t>
        </is>
      </c>
      <c r="O119" s="21" t="inlineStr">
        <is>
          <t>multiple</t>
        </is>
      </c>
      <c r="P119" s="6" t="inlineStr">
        <is>
          <t>Bengaluru year-round; post-monsoon plains (Oct)</t>
        </is>
      </c>
    </row>
    <row r="120" ht="80" customHeight="1" s="72">
      <c r="A120" s="21" t="inlineStr">
        <is>
          <t>T-OPTI-SEN-UNEV-119</t>
        </is>
      </c>
      <c r="B120" s="21" t="inlineStr">
        <is>
          <t>Optimal</t>
        </is>
      </c>
      <c r="C120" s="21" t="inlineStr">
        <is>
          <t>20–27°C</t>
        </is>
      </c>
      <c r="D120" s="21" t="inlineStr">
        <is>
          <t>Sensitive</t>
        </is>
      </c>
      <c r="E120" s="21" t="inlineStr">
        <is>
          <t>Uneven Skin Tone / Tan</t>
        </is>
      </c>
      <c r="F120" s="36" t="n">
        <v>0</v>
      </c>
      <c r="G120" s="36" t="inlineStr">
        <is>
          <t>Negligible</t>
        </is>
      </c>
      <c r="H120" s="34" t="inlineStr">
        <is>
          <t>HIGH</t>
        </is>
      </c>
      <c r="I120" s="6" t="inlineStr">
        <is>
          <t>42 cites · 27 PMID · 7 book · 17 India-relevant</t>
        </is>
      </c>
      <c r="J120" s="21" t="inlineStr">
        <is>
          <t>PMID:14764172 | PMID:22374181 | PMID:37855862</t>
        </is>
      </c>
      <c r="K120" s="6" t="inlineStr">
        <is>
          <t>Temperature is in your skin's comfort zone. Keep up your daily sun protection.</t>
        </is>
      </c>
      <c r="L120" s="6" t="inlineStr">
        <is>
          <t>Temperature is in your skin's comfort zone. Your sensitive skin faces no extra pressure from this factor today. Routine day.</t>
        </is>
      </c>
      <c r="M120"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20" s="21" t="inlineStr">
        <is>
          <t>Maintain</t>
        </is>
      </c>
      <c r="O120" s="21" t="inlineStr">
        <is>
          <t>multiple</t>
        </is>
      </c>
      <c r="P120" s="6" t="inlineStr">
        <is>
          <t>Bengaluru year-round; post-monsoon plains (Oct)</t>
        </is>
      </c>
    </row>
    <row r="121" ht="80" customHeight="1" s="72">
      <c r="A121" s="21" t="inlineStr">
        <is>
          <t>T-OPTI-SEN-MELA-120</t>
        </is>
      </c>
      <c r="B121" s="21" t="inlineStr">
        <is>
          <t>Optimal</t>
        </is>
      </c>
      <c r="C121" s="21" t="inlineStr">
        <is>
          <t>20–27°C</t>
        </is>
      </c>
      <c r="D121" s="21" t="inlineStr">
        <is>
          <t>Sensitive</t>
        </is>
      </c>
      <c r="E121" s="21" t="inlineStr">
        <is>
          <t>Melasma</t>
        </is>
      </c>
      <c r="F121" s="36" t="n">
        <v>0</v>
      </c>
      <c r="G121" s="36" t="inlineStr">
        <is>
          <t>Negligible</t>
        </is>
      </c>
      <c r="H121" s="35" t="inlineStr">
        <is>
          <t>MODERATE</t>
        </is>
      </c>
      <c r="I121" s="6" t="inlineStr">
        <is>
          <t>3 cites · 0 PMID · 3 book · 1 India-relevant</t>
        </is>
      </c>
      <c r="J121" s="21" t="inlineStr">
        <is>
          <t>Melasma and Vitiligo in Brown , p.p13 | Melasma and Vitiligo in Brown , p.p349</t>
        </is>
      </c>
      <c r="K121" s="6" t="inlineStr">
        <is>
          <t>Temperature is in your skin's comfort zone. Keep up your daily sun protection.</t>
        </is>
      </c>
      <c r="L121" s="6" t="inlineStr">
        <is>
          <t>Temperature is in your skin's comfort zone. Your sensitive skin faces no extra pressure from this factor today. Routine day.</t>
        </is>
      </c>
      <c r="M121"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21" s="21" t="inlineStr">
        <is>
          <t>Maintain</t>
        </is>
      </c>
      <c r="O121" s="21" t="inlineStr">
        <is>
          <t>multiple</t>
        </is>
      </c>
      <c r="P121" s="6" t="inlineStr">
        <is>
          <t>Bengaluru year-round; post-monsoon plains (Oct)</t>
        </is>
      </c>
    </row>
    <row r="122" ht="96" customHeight="1" s="72">
      <c r="A122" s="21" t="inlineStr">
        <is>
          <t>T-WARM-NOR-DRYN-121</t>
        </is>
      </c>
      <c r="B122" s="21" t="inlineStr">
        <is>
          <t>Warm</t>
        </is>
      </c>
      <c r="C122" s="21" t="inlineStr">
        <is>
          <t>28–34°C</t>
        </is>
      </c>
      <c r="D122" s="21" t="inlineStr">
        <is>
          <t>Normal</t>
        </is>
      </c>
      <c r="E122" s="21" t="inlineStr">
        <is>
          <t>Dryness</t>
        </is>
      </c>
      <c r="F122" s="36" t="n">
        <v>0</v>
      </c>
      <c r="G122" s="36" t="inlineStr">
        <is>
          <t>Negligible</t>
        </is>
      </c>
      <c r="H122" s="34" t="inlineStr">
        <is>
          <t>HIGH</t>
        </is>
      </c>
      <c r="I122" s="6" t="inlineStr">
        <is>
          <t>42 cites · 26 PMID · 8 book · 9 India-relevant</t>
        </is>
      </c>
      <c r="J122" s="21" t="inlineStr">
        <is>
          <t>PMID:123376 | PMID:26091385 | PMID:37953512</t>
        </is>
      </c>
      <c r="K122" s="6" t="inlineStr">
        <is>
          <t>Warm air starts to bump up oil production. Maintain your usual moisturising routine.</t>
        </is>
      </c>
      <c r="L122" s="6" t="inlineStr">
        <is>
          <t>Warm air starts to bump up oil production. Your skin faces no extra pressure from this factor today. Soothe and protect.</t>
        </is>
      </c>
      <c r="M122"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22" s="21" t="inlineStr">
        <is>
          <t>Calm</t>
        </is>
      </c>
      <c r="O122" s="21" t="inlineStr">
        <is>
          <t>HD, HH, CN, TP, CH, TN</t>
        </is>
      </c>
      <c r="P122" s="6" t="inlineStr">
        <is>
          <t>Most of India (Mar–Apr, Sep–Oct)</t>
        </is>
      </c>
    </row>
    <row r="123" ht="96" customHeight="1" s="72">
      <c r="A123" s="21" t="inlineStr">
        <is>
          <t>T-WARM-NOR-ECZE-122</t>
        </is>
      </c>
      <c r="B123" s="21" t="inlineStr">
        <is>
          <t>Warm</t>
        </is>
      </c>
      <c r="C123" s="21" t="inlineStr">
        <is>
          <t>28–34°C</t>
        </is>
      </c>
      <c r="D123" s="21" t="inlineStr">
        <is>
          <t>Normal</t>
        </is>
      </c>
      <c r="E123" s="21" t="inlineStr">
        <is>
          <t>Eczema</t>
        </is>
      </c>
      <c r="F123" s="37" t="n">
        <v>1</v>
      </c>
      <c r="G123" s="37" t="inlineStr">
        <is>
          <t>Low</t>
        </is>
      </c>
      <c r="H123" s="35" t="inlineStr">
        <is>
          <t>MODERATE</t>
        </is>
      </c>
      <c r="I123" s="6" t="inlineStr">
        <is>
          <t>7 cites · 2 PMID · 1 book · 0 India-relevant</t>
        </is>
      </c>
      <c r="J123" s="21" t="inlineStr">
        <is>
          <t>PMID:37336870 | PMID:21426384 | 10.1016/j.anai.2023.08.007</t>
        </is>
      </c>
      <c r="K123" s="6" t="inlineStr">
        <is>
          <t>Warm air starts to bump up oil production. Gentle care keeps eczema-prone skin calm.</t>
        </is>
      </c>
      <c r="L123" s="6" t="inlineStr">
        <is>
          <t>Warm air starts to bump up oil production. Your skin with eczema feels this as a manageable environmental hit. Soothe and protect.</t>
        </is>
      </c>
      <c r="M123"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23" s="21" t="inlineStr">
        <is>
          <t>Calm</t>
        </is>
      </c>
      <c r="O123" s="21" t="inlineStr">
        <is>
          <t>HD, HH, CN, TP, CH, TN</t>
        </is>
      </c>
      <c r="P123" s="6" t="inlineStr">
        <is>
          <t>Most of India (Mar–Apr, Sep–Oct)</t>
        </is>
      </c>
    </row>
    <row r="124" ht="96" customHeight="1" s="72">
      <c r="A124" s="21" t="inlineStr">
        <is>
          <t>T-WARM-NOR-OILY-123</t>
        </is>
      </c>
      <c r="B124" s="21" t="inlineStr">
        <is>
          <t>Warm</t>
        </is>
      </c>
      <c r="C124" s="21" t="inlineStr">
        <is>
          <t>28–34°C</t>
        </is>
      </c>
      <c r="D124" s="21" t="inlineStr">
        <is>
          <t>Normal</t>
        </is>
      </c>
      <c r="E124" s="21" t="inlineStr">
        <is>
          <t>Oily Skin</t>
        </is>
      </c>
      <c r="F124" s="38" t="n">
        <v>2</v>
      </c>
      <c r="G124" s="38" t="inlineStr">
        <is>
          <t>Moderate</t>
        </is>
      </c>
      <c r="H124" s="35" t="inlineStr">
        <is>
          <t>MODERATE</t>
        </is>
      </c>
      <c r="I124" s="6" t="inlineStr">
        <is>
          <t>17 cites · 8 PMID · 0 book · 3 India-relevant</t>
        </is>
      </c>
      <c r="J124" s="21" t="inlineStr">
        <is>
          <t>PMID:123376 | PMID:26091385 | PMID:11096379</t>
        </is>
      </c>
      <c r="K124" s="6" t="inlineStr">
        <is>
          <t>Warm air starts to bump up oil production. A light routine keeps oil in check.</t>
        </is>
      </c>
      <c r="L124" s="6" t="inlineStr">
        <is>
          <t>Warm air starts to bump up oil production. Your skin with oily skin feels this as a moderate environmental hit. Light layers only.</t>
        </is>
      </c>
      <c r="M124"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24" s="21" t="inlineStr">
        <is>
          <t>Balance</t>
        </is>
      </c>
      <c r="O124" s="21" t="inlineStr">
        <is>
          <t>HD, HH, CN, TP, CH, TN</t>
        </is>
      </c>
      <c r="P124" s="6" t="inlineStr">
        <is>
          <t>Most of India (Mar–Apr, Sep–Oct)</t>
        </is>
      </c>
    </row>
    <row r="125" ht="96" customHeight="1" s="72">
      <c r="A125" s="21" t="inlineStr">
        <is>
          <t>T-WARM-NOR-ACNE-124</t>
        </is>
      </c>
      <c r="B125" s="21" t="inlineStr">
        <is>
          <t>Warm</t>
        </is>
      </c>
      <c r="C125" s="21" t="inlineStr">
        <is>
          <t>28–34°C</t>
        </is>
      </c>
      <c r="D125" s="21" t="inlineStr">
        <is>
          <t>Normal</t>
        </is>
      </c>
      <c r="E125" s="21" t="inlineStr">
        <is>
          <t>Acne</t>
        </is>
      </c>
      <c r="F125" s="38" t="n">
        <v>2</v>
      </c>
      <c r="G125" s="38" t="inlineStr">
        <is>
          <t>Moderate</t>
        </is>
      </c>
      <c r="H125" s="34" t="inlineStr">
        <is>
          <t>HIGH</t>
        </is>
      </c>
      <c r="I125" s="6" t="inlineStr">
        <is>
          <t>18 cites · 14 PMID · 0 book · 11 India-relevant</t>
        </is>
      </c>
      <c r="J125" s="21" t="inlineStr">
        <is>
          <t>PMID:123376 | PMID:26091385 | PMID:37336870</t>
        </is>
      </c>
      <c r="K125" s="6" t="inlineStr">
        <is>
          <t>Warm air starts to bump up oil production. Keep pores clean to prevent breakouts.</t>
        </is>
      </c>
      <c r="L125" s="6" t="inlineStr">
        <is>
          <t>Warm air starts to bump up oil production. Your skin with acne feels this as a moderate environmental hit. Light layers only.</t>
        </is>
      </c>
      <c r="M125"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25" s="21" t="inlineStr">
        <is>
          <t>Balance</t>
        </is>
      </c>
      <c r="O125" s="21" t="inlineStr">
        <is>
          <t>HD, HH, CN, TP, CH, TN</t>
        </is>
      </c>
      <c r="P125" s="6" t="inlineStr">
        <is>
          <t>Most of India (Mar–Apr, Sep–Oct)</t>
        </is>
      </c>
    </row>
    <row r="126" ht="80" customHeight="1" s="72">
      <c r="A126" s="21" t="inlineStr">
        <is>
          <t>T-WARM-NOR-UNEV-125</t>
        </is>
      </c>
      <c r="B126" s="21" t="inlineStr">
        <is>
          <t>Warm</t>
        </is>
      </c>
      <c r="C126" s="21" t="inlineStr">
        <is>
          <t>28–34°C</t>
        </is>
      </c>
      <c r="D126" s="21" t="inlineStr">
        <is>
          <t>Normal</t>
        </is>
      </c>
      <c r="E126" s="21" t="inlineStr">
        <is>
          <t>Uneven Skin Tone / Tan</t>
        </is>
      </c>
      <c r="F126" s="37" t="n">
        <v>1</v>
      </c>
      <c r="G126" s="37" t="inlineStr">
        <is>
          <t>Low</t>
        </is>
      </c>
      <c r="H126" s="34" t="inlineStr">
        <is>
          <t>HIGH</t>
        </is>
      </c>
      <c r="I126" s="6" t="inlineStr">
        <is>
          <t>41 cites · 27 PMID · 6 book · 17 India-relevant</t>
        </is>
      </c>
      <c r="J126" s="21" t="inlineStr">
        <is>
          <t>PMID:14764172 | PMID:22374181 | PMID:37855862</t>
        </is>
      </c>
      <c r="K126" s="6" t="inlineStr">
        <is>
          <t>Warm air starts to bump up oil production. Daily sun protection keeps tone even.</t>
        </is>
      </c>
      <c r="L126" s="6" t="inlineStr">
        <is>
          <t>Warm air starts to bump up oil production. Your skin with uneven skin tone / tan feels this as a manageable environmental hit. Sun shield up.</t>
        </is>
      </c>
      <c r="M126"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26" s="21" t="inlineStr">
        <is>
          <t>Shield</t>
        </is>
      </c>
      <c r="O126" s="21" t="inlineStr">
        <is>
          <t>HD, HH, CN, TP, CH, TN</t>
        </is>
      </c>
      <c r="P126" s="6" t="inlineStr">
        <is>
          <t>Most of India (Mar–Apr, Sep–Oct)</t>
        </is>
      </c>
    </row>
    <row r="127" ht="80" customHeight="1" s="72">
      <c r="A127" s="21" t="inlineStr">
        <is>
          <t>T-WARM-NOR-MELA-126</t>
        </is>
      </c>
      <c r="B127" s="21" t="inlineStr">
        <is>
          <t>Warm</t>
        </is>
      </c>
      <c r="C127" s="21" t="inlineStr">
        <is>
          <t>28–34°C</t>
        </is>
      </c>
      <c r="D127" s="21" t="inlineStr">
        <is>
          <t>Normal</t>
        </is>
      </c>
      <c r="E127" s="21" t="inlineStr">
        <is>
          <t>Melasma</t>
        </is>
      </c>
      <c r="F127" s="38" t="n">
        <v>2</v>
      </c>
      <c r="G127" s="38" t="inlineStr">
        <is>
          <t>Moderate</t>
        </is>
      </c>
      <c r="H127" s="35" t="inlineStr">
        <is>
          <t>MODERATE</t>
        </is>
      </c>
      <c r="I127" s="6" t="inlineStr">
        <is>
          <t>3 cites · 0 PMID · 3 book · 1 India-relevant</t>
        </is>
      </c>
      <c r="J127" s="21" t="inlineStr">
        <is>
          <t>Melasma and Vitiligo in Brown , p.p13 | Melasma and Vitiligo in Brown , p.p349</t>
        </is>
      </c>
      <c r="K127" s="6" t="inlineStr">
        <is>
          <t>Warm air starts to bump up oil production. Protect melasma patches from sun today.</t>
        </is>
      </c>
      <c r="L127" s="6" t="inlineStr">
        <is>
          <t>Warm air starts to bump up oil production. Your skin with melasma feels this as a moderate environmental hit. Sun shield up.</t>
        </is>
      </c>
      <c r="M127"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27" s="21" t="inlineStr">
        <is>
          <t>Shield</t>
        </is>
      </c>
      <c r="O127" s="21" t="inlineStr">
        <is>
          <t>HD, HH, CN, TP, CH, TN</t>
        </is>
      </c>
      <c r="P127" s="6" t="inlineStr">
        <is>
          <t>Most of India (Mar–Apr, Sep–Oct)</t>
        </is>
      </c>
    </row>
    <row r="128" ht="96" customHeight="1" s="72">
      <c r="A128" s="21" t="inlineStr">
        <is>
          <t>T-WARM-DRY-DRYN-127</t>
        </is>
      </c>
      <c r="B128" s="21" t="inlineStr">
        <is>
          <t>Warm</t>
        </is>
      </c>
      <c r="C128" s="21" t="inlineStr">
        <is>
          <t>28–34°C</t>
        </is>
      </c>
      <c r="D128" s="21" t="inlineStr">
        <is>
          <t>Dry</t>
        </is>
      </c>
      <c r="E128" s="21" t="inlineStr">
        <is>
          <t>Dryness</t>
        </is>
      </c>
      <c r="F128" s="36" t="n">
        <v>0</v>
      </c>
      <c r="G128" s="36" t="inlineStr">
        <is>
          <t>Negligible</t>
        </is>
      </c>
      <c r="H128" s="34" t="inlineStr">
        <is>
          <t>HIGH</t>
        </is>
      </c>
      <c r="I128" s="6" t="inlineStr">
        <is>
          <t>47 cites · 26 PMID · 12 book · 13 India-relevant</t>
        </is>
      </c>
      <c r="J128" s="21" t="inlineStr">
        <is>
          <t>PMID:123376 | PMID:26091385 | PMID:37953512</t>
        </is>
      </c>
      <c r="K128" s="6" t="inlineStr">
        <is>
          <t>Warm air starts to bump up oil production. Maintain your usual moisturising routine.</t>
        </is>
      </c>
      <c r="L128" s="6" t="inlineStr">
        <is>
          <t>Warm air starts to bump up oil production. Your dry skin faces no extra pressure from this factor today. Soothe and protect.</t>
        </is>
      </c>
      <c r="M128"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28" s="21" t="inlineStr">
        <is>
          <t>Calm</t>
        </is>
      </c>
      <c r="O128" s="21" t="inlineStr">
        <is>
          <t>HD, HH, CN, TP, CH, TN</t>
        </is>
      </c>
      <c r="P128" s="6" t="inlineStr">
        <is>
          <t>Most of India (Mar–Apr, Sep–Oct)</t>
        </is>
      </c>
    </row>
    <row r="129" ht="96" customHeight="1" s="72">
      <c r="A129" s="21" t="inlineStr">
        <is>
          <t>T-WARM-DRY-ECZE-128</t>
        </is>
      </c>
      <c r="B129" s="21" t="inlineStr">
        <is>
          <t>Warm</t>
        </is>
      </c>
      <c r="C129" s="21" t="inlineStr">
        <is>
          <t>28–34°C</t>
        </is>
      </c>
      <c r="D129" s="21" t="inlineStr">
        <is>
          <t>Dry</t>
        </is>
      </c>
      <c r="E129" s="21" t="inlineStr">
        <is>
          <t>Eczema</t>
        </is>
      </c>
      <c r="F129" s="37" t="n">
        <v>1</v>
      </c>
      <c r="G129" s="37" t="inlineStr">
        <is>
          <t>Low</t>
        </is>
      </c>
      <c r="H129" s="35" t="inlineStr">
        <is>
          <t>MODERATE</t>
        </is>
      </c>
      <c r="I129" s="6" t="inlineStr">
        <is>
          <t>12 cites · 2 PMID · 6 book · 5 India-relevant</t>
        </is>
      </c>
      <c r="J129" s="21" t="inlineStr">
        <is>
          <t>PMID:37336870 | PMID:21426384 | 10.1016/j.anai.2023.08.007</t>
        </is>
      </c>
      <c r="K129" s="6" t="inlineStr">
        <is>
          <t>Warm air starts to bump up oil production. Gentle care keeps eczema-prone skin calm.</t>
        </is>
      </c>
      <c r="L129" s="6" t="inlineStr">
        <is>
          <t>Warm air starts to bump up oil production. Your dry skin with eczema feels this as a manageable environmental hit. Soothe and protect.</t>
        </is>
      </c>
      <c r="M129"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29" s="21" t="inlineStr">
        <is>
          <t>Calm</t>
        </is>
      </c>
      <c r="O129" s="21" t="inlineStr">
        <is>
          <t>HD, HH, CN, TP, CH, TN</t>
        </is>
      </c>
      <c r="P129" s="6" t="inlineStr">
        <is>
          <t>Most of India (Mar–Apr, Sep–Oct)</t>
        </is>
      </c>
    </row>
    <row r="130" ht="96" customHeight="1" s="72">
      <c r="A130" s="21" t="inlineStr">
        <is>
          <t>T-WARM-DRY-OILY-129</t>
        </is>
      </c>
      <c r="B130" s="21" t="inlineStr">
        <is>
          <t>Warm</t>
        </is>
      </c>
      <c r="C130" s="21" t="inlineStr">
        <is>
          <t>28–34°C</t>
        </is>
      </c>
      <c r="D130" s="21" t="inlineStr">
        <is>
          <t>Dry</t>
        </is>
      </c>
      <c r="E130" s="21" t="inlineStr">
        <is>
          <t>Oily Skin</t>
        </is>
      </c>
      <c r="F130" s="38" t="n">
        <v>2</v>
      </c>
      <c r="G130" s="38" t="inlineStr">
        <is>
          <t>Moderate</t>
        </is>
      </c>
      <c r="H130" s="35" t="inlineStr">
        <is>
          <t>MODERATE</t>
        </is>
      </c>
      <c r="I130" s="6" t="inlineStr">
        <is>
          <t>18 cites · 8 PMID · 1 book · 3 India-relevant</t>
        </is>
      </c>
      <c r="J130" s="21" t="inlineStr">
        <is>
          <t>PMID:123376 | PMID:26091385 | PMID:11096379</t>
        </is>
      </c>
      <c r="K130" s="6" t="inlineStr">
        <is>
          <t>Warm air starts to bump up oil production. A light routine keeps oil in check.</t>
        </is>
      </c>
      <c r="L130" s="6" t="inlineStr">
        <is>
          <t>Warm air starts to bump up oil production. Your dry skin with oily skin feels this as a moderate environmental hit. Light layers only.</t>
        </is>
      </c>
      <c r="M130"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30" s="21" t="inlineStr">
        <is>
          <t>Balance</t>
        </is>
      </c>
      <c r="O130" s="21" t="inlineStr">
        <is>
          <t>HD, HH, CN, TP, CH, TN</t>
        </is>
      </c>
      <c r="P130" s="6" t="inlineStr">
        <is>
          <t>Most of India (Mar–Apr, Sep–Oct)</t>
        </is>
      </c>
    </row>
    <row r="131" ht="96" customHeight="1" s="72">
      <c r="A131" s="21" t="inlineStr">
        <is>
          <t>T-WARM-DRY-ACNE-130</t>
        </is>
      </c>
      <c r="B131" s="21" t="inlineStr">
        <is>
          <t>Warm</t>
        </is>
      </c>
      <c r="C131" s="21" t="inlineStr">
        <is>
          <t>28–34°C</t>
        </is>
      </c>
      <c r="D131" s="21" t="inlineStr">
        <is>
          <t>Dry</t>
        </is>
      </c>
      <c r="E131" s="21" t="inlineStr">
        <is>
          <t>Acne</t>
        </is>
      </c>
      <c r="F131" s="38" t="n">
        <v>2</v>
      </c>
      <c r="G131" s="38" t="inlineStr">
        <is>
          <t>Moderate</t>
        </is>
      </c>
      <c r="H131" s="34" t="inlineStr">
        <is>
          <t>HIGH</t>
        </is>
      </c>
      <c r="I131" s="6" t="inlineStr">
        <is>
          <t>18 cites · 14 PMID · 0 book · 11 India-relevant</t>
        </is>
      </c>
      <c r="J131" s="21" t="inlineStr">
        <is>
          <t>PMID:123376 | PMID:26091385 | PMID:37336870</t>
        </is>
      </c>
      <c r="K131" s="6" t="inlineStr">
        <is>
          <t>Warm air starts to bump up oil production. Keep pores clean to prevent breakouts.</t>
        </is>
      </c>
      <c r="L131" s="6" t="inlineStr">
        <is>
          <t>Warm air starts to bump up oil production. Your dry skin with acne feels this as a moderate environmental hit. Light layers only.</t>
        </is>
      </c>
      <c r="M131"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31" s="21" t="inlineStr">
        <is>
          <t>Balance</t>
        </is>
      </c>
      <c r="O131" s="21" t="inlineStr">
        <is>
          <t>HD, HH, CN, TP, CH, TN</t>
        </is>
      </c>
      <c r="P131" s="6" t="inlineStr">
        <is>
          <t>Most of India (Mar–Apr, Sep–Oct)</t>
        </is>
      </c>
    </row>
    <row r="132" ht="80" customHeight="1" s="72">
      <c r="A132" s="21" t="inlineStr">
        <is>
          <t>T-WARM-DRY-UNEV-131</t>
        </is>
      </c>
      <c r="B132" s="21" t="inlineStr">
        <is>
          <t>Warm</t>
        </is>
      </c>
      <c r="C132" s="21" t="inlineStr">
        <is>
          <t>28–34°C</t>
        </is>
      </c>
      <c r="D132" s="21" t="inlineStr">
        <is>
          <t>Dry</t>
        </is>
      </c>
      <c r="E132" s="21" t="inlineStr">
        <is>
          <t>Uneven Skin Tone / Tan</t>
        </is>
      </c>
      <c r="F132" s="37" t="n">
        <v>1</v>
      </c>
      <c r="G132" s="37" t="inlineStr">
        <is>
          <t>Low</t>
        </is>
      </c>
      <c r="H132" s="34" t="inlineStr">
        <is>
          <t>HIGH</t>
        </is>
      </c>
      <c r="I132" s="6" t="inlineStr">
        <is>
          <t>44 cites · 27 PMID · 8 book · 20 India-relevant</t>
        </is>
      </c>
      <c r="J132" s="21" t="inlineStr">
        <is>
          <t>PMID:14764172 | PMID:22374181 | PMID:37855862</t>
        </is>
      </c>
      <c r="K132" s="6" t="inlineStr">
        <is>
          <t>Warm air starts to bump up oil production. Daily sun protection keeps tone even.</t>
        </is>
      </c>
      <c r="L132" s="6" t="inlineStr">
        <is>
          <t>Warm air starts to bump up oil production. Your dry skin with uneven skin tone / tan feels this as a manageable environmental hit. Sun shield up.</t>
        </is>
      </c>
      <c r="M132"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32" s="21" t="inlineStr">
        <is>
          <t>Shield</t>
        </is>
      </c>
      <c r="O132" s="21" t="inlineStr">
        <is>
          <t>HD, HH, CN, TP, CH, TN</t>
        </is>
      </c>
      <c r="P132" s="6" t="inlineStr">
        <is>
          <t>Most of India (Mar–Apr, Sep–Oct)</t>
        </is>
      </c>
    </row>
    <row r="133" ht="80" customHeight="1" s="72">
      <c r="A133" s="21" t="inlineStr">
        <is>
          <t>T-WARM-DRY-MELA-132</t>
        </is>
      </c>
      <c r="B133" s="21" t="inlineStr">
        <is>
          <t>Warm</t>
        </is>
      </c>
      <c r="C133" s="21" t="inlineStr">
        <is>
          <t>28–34°C</t>
        </is>
      </c>
      <c r="D133" s="21" t="inlineStr">
        <is>
          <t>Dry</t>
        </is>
      </c>
      <c r="E133" s="21" t="inlineStr">
        <is>
          <t>Melasma</t>
        </is>
      </c>
      <c r="F133" s="38" t="n">
        <v>2</v>
      </c>
      <c r="G133" s="38" t="inlineStr">
        <is>
          <t>Moderate</t>
        </is>
      </c>
      <c r="H133" s="35" t="inlineStr">
        <is>
          <t>MODERATE</t>
        </is>
      </c>
      <c r="I133" s="6" t="inlineStr">
        <is>
          <t>3 cites · 0 PMID · 3 book · 1 India-relevant</t>
        </is>
      </c>
      <c r="J133" s="21" t="inlineStr">
        <is>
          <t>Melasma and Vitiligo in Brown , p.p13 | Melasma and Vitiligo in Brown , p.p349</t>
        </is>
      </c>
      <c r="K133" s="6" t="inlineStr">
        <is>
          <t>Warm air starts to bump up oil production. Protect melasma patches from sun today.</t>
        </is>
      </c>
      <c r="L133" s="6" t="inlineStr">
        <is>
          <t>Warm air starts to bump up oil production. Your dry skin with melasma feels this as a moderate environmental hit. Sun shield up.</t>
        </is>
      </c>
      <c r="M133"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33" s="21" t="inlineStr">
        <is>
          <t>Shield</t>
        </is>
      </c>
      <c r="O133" s="21" t="inlineStr">
        <is>
          <t>HD, HH, CN, TP, CH, TN</t>
        </is>
      </c>
      <c r="P133" s="6" t="inlineStr">
        <is>
          <t>Most of India (Mar–Apr, Sep–Oct)</t>
        </is>
      </c>
    </row>
    <row r="134" ht="96" customHeight="1" s="72">
      <c r="A134" s="21" t="inlineStr">
        <is>
          <t>T-WARM-OIL-DRYN-133</t>
        </is>
      </c>
      <c r="B134" s="21" t="inlineStr">
        <is>
          <t>Warm</t>
        </is>
      </c>
      <c r="C134" s="21" t="inlineStr">
        <is>
          <t>28–34°C</t>
        </is>
      </c>
      <c r="D134" s="21" t="inlineStr">
        <is>
          <t>Oily</t>
        </is>
      </c>
      <c r="E134" s="21" t="inlineStr">
        <is>
          <t>Dryness</t>
        </is>
      </c>
      <c r="F134" s="37" t="n">
        <v>1</v>
      </c>
      <c r="G134" s="37" t="inlineStr">
        <is>
          <t>Low</t>
        </is>
      </c>
      <c r="H134" s="34" t="inlineStr">
        <is>
          <t>HIGH</t>
        </is>
      </c>
      <c r="I134" s="6" t="inlineStr">
        <is>
          <t>50 cites · 26 PMID · 12 book · 17 India-relevant</t>
        </is>
      </c>
      <c r="J134" s="21" t="inlineStr">
        <is>
          <t>PMID:123376 | PMID:26091385 | PMID:6662854</t>
        </is>
      </c>
      <c r="K134" s="6" t="inlineStr">
        <is>
          <t>Warm air starts to bump up oil production. Light moisturising keeps skin comfortable.</t>
        </is>
      </c>
      <c r="L134" s="6" t="inlineStr">
        <is>
          <t>Warm air starts to bump up oil production. Your oily skin with dryness feels this as a manageable environmental hit. Soothe and protect.</t>
        </is>
      </c>
      <c r="M134"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34" s="21" t="inlineStr">
        <is>
          <t>Calm</t>
        </is>
      </c>
      <c r="O134" s="21" t="inlineStr">
        <is>
          <t>HD, HH, CN, TP, CH, TN</t>
        </is>
      </c>
      <c r="P134" s="6" t="inlineStr">
        <is>
          <t>Most of India (Mar–Apr, Sep–Oct)</t>
        </is>
      </c>
    </row>
    <row r="135" ht="96" customHeight="1" s="72">
      <c r="A135" s="21" t="inlineStr">
        <is>
          <t>T-WARM-OIL-ECZE-134</t>
        </is>
      </c>
      <c r="B135" s="21" t="inlineStr">
        <is>
          <t>Warm</t>
        </is>
      </c>
      <c r="C135" s="21" t="inlineStr">
        <is>
          <t>28–34°C</t>
        </is>
      </c>
      <c r="D135" s="21" t="inlineStr">
        <is>
          <t>Oily</t>
        </is>
      </c>
      <c r="E135" s="21" t="inlineStr">
        <is>
          <t>Eczema</t>
        </is>
      </c>
      <c r="F135" s="38" t="n">
        <v>2</v>
      </c>
      <c r="G135" s="38" t="inlineStr">
        <is>
          <t>Moderate</t>
        </is>
      </c>
      <c r="H135" s="35" t="inlineStr">
        <is>
          <t>MODERATE</t>
        </is>
      </c>
      <c r="I135" s="6" t="inlineStr">
        <is>
          <t>7 cites · 2 PMID · 1 book · 0 India-relevant</t>
        </is>
      </c>
      <c r="J135" s="21" t="inlineStr">
        <is>
          <t>PMID:37336870 | PMID:21426384 | 10.1016/j.anai.2023.08.007</t>
        </is>
      </c>
      <c r="K135" s="6" t="inlineStr">
        <is>
          <t>Warm air starts to bump up oil production. Moisturise to keep eczema-prone skin calm.</t>
        </is>
      </c>
      <c r="L135" s="6" t="inlineStr">
        <is>
          <t>Warm air starts to bump up oil production. Your oily skin with eczema feels this as a moderate environmental hit. Soothe and protect.</t>
        </is>
      </c>
      <c r="M135"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35" s="21" t="inlineStr">
        <is>
          <t>Calm</t>
        </is>
      </c>
      <c r="O135" s="21" t="inlineStr">
        <is>
          <t>HD, HH, CN, TP, CH, TN</t>
        </is>
      </c>
      <c r="P135" s="6" t="inlineStr">
        <is>
          <t>Most of India (Mar–Apr, Sep–Oct)</t>
        </is>
      </c>
    </row>
    <row r="136" ht="96" customHeight="1" s="72">
      <c r="A136" s="21" t="inlineStr">
        <is>
          <t>T-WARM-OIL-OILY-135</t>
        </is>
      </c>
      <c r="B136" s="21" t="inlineStr">
        <is>
          <t>Warm</t>
        </is>
      </c>
      <c r="C136" s="21" t="inlineStr">
        <is>
          <t>28–34°C</t>
        </is>
      </c>
      <c r="D136" s="21" t="inlineStr">
        <is>
          <t>Oily</t>
        </is>
      </c>
      <c r="E136" s="21" t="inlineStr">
        <is>
          <t>Oily Skin</t>
        </is>
      </c>
      <c r="F136" s="40" t="n">
        <v>3</v>
      </c>
      <c r="G136" s="40" t="inlineStr">
        <is>
          <t>High</t>
        </is>
      </c>
      <c r="H136" s="35" t="inlineStr">
        <is>
          <t>MODERATE</t>
        </is>
      </c>
      <c r="I136" s="6" t="inlineStr">
        <is>
          <t>33 cites · 8 PMID · 11 book · 19 India-relevant</t>
        </is>
      </c>
      <c r="J136" s="21" t="inlineStr">
        <is>
          <t>PMID:123376 | PMID:26091385 | PMID:6662854</t>
        </is>
      </c>
      <c r="K136" s="6" t="inlineStr">
        <is>
          <t>Warm air starts to bump up oil production. Manage extra oil to keep pores clear.</t>
        </is>
      </c>
      <c r="L136" s="6" t="inlineStr">
        <is>
          <t>Warm air starts to bump up oil production. Your oily skin with oily skin feels this as a high environmental hit. Light layers only.</t>
        </is>
      </c>
      <c r="M136"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36" s="21" t="inlineStr">
        <is>
          <t>Balance</t>
        </is>
      </c>
      <c r="O136" s="21" t="inlineStr">
        <is>
          <t>HD, HH, CN, TP, CH, TN</t>
        </is>
      </c>
      <c r="P136" s="6" t="inlineStr">
        <is>
          <t>Most of India (Mar–Apr, Sep–Oct)</t>
        </is>
      </c>
    </row>
    <row r="137" ht="96" customHeight="1" s="72">
      <c r="A137" s="21" t="inlineStr">
        <is>
          <t>T-WARM-OIL-ACNE-136</t>
        </is>
      </c>
      <c r="B137" s="21" t="inlineStr">
        <is>
          <t>Warm</t>
        </is>
      </c>
      <c r="C137" s="21" t="inlineStr">
        <is>
          <t>28–34°C</t>
        </is>
      </c>
      <c r="D137" s="21" t="inlineStr">
        <is>
          <t>Oily</t>
        </is>
      </c>
      <c r="E137" s="21" t="inlineStr">
        <is>
          <t>Acne</t>
        </is>
      </c>
      <c r="F137" s="40" t="n">
        <v>3</v>
      </c>
      <c r="G137" s="40" t="inlineStr">
        <is>
          <t>High</t>
        </is>
      </c>
      <c r="H137" s="34" t="inlineStr">
        <is>
          <t>HIGH</t>
        </is>
      </c>
      <c r="I137" s="6" t="inlineStr">
        <is>
          <t>29 cites · 14 PMID · 10 book · 22 India-relevant</t>
        </is>
      </c>
      <c r="J137" s="21" t="inlineStr">
        <is>
          <t>PMID:123376 | PMID:26091385 | PMID:37336870</t>
        </is>
      </c>
      <c r="K137" s="6" t="inlineStr">
        <is>
          <t>Warm air starts to bump up oil production. Stay on top of breakouts today.</t>
        </is>
      </c>
      <c r="L137" s="6" t="inlineStr">
        <is>
          <t>Warm air starts to bump up oil production. Your oily skin with acne feels this as a high environmental hit. Light layers only.</t>
        </is>
      </c>
      <c r="M137"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37" s="21" t="inlineStr">
        <is>
          <t>Balance</t>
        </is>
      </c>
      <c r="O137" s="21" t="inlineStr">
        <is>
          <t>HD, HH, CN, TP, CH, TN</t>
        </is>
      </c>
      <c r="P137" s="6" t="inlineStr">
        <is>
          <t>Most of India (Mar–Apr, Sep–Oct)</t>
        </is>
      </c>
    </row>
    <row r="138" ht="80" customHeight="1" s="72">
      <c r="A138" s="21" t="inlineStr">
        <is>
          <t>T-WARM-OIL-UNEV-137</t>
        </is>
      </c>
      <c r="B138" s="21" t="inlineStr">
        <is>
          <t>Warm</t>
        </is>
      </c>
      <c r="C138" s="21" t="inlineStr">
        <is>
          <t>28–34°C</t>
        </is>
      </c>
      <c r="D138" s="21" t="inlineStr">
        <is>
          <t>Oily</t>
        </is>
      </c>
      <c r="E138" s="21" t="inlineStr">
        <is>
          <t>Uneven Skin Tone / Tan</t>
        </is>
      </c>
      <c r="F138" s="38" t="n">
        <v>2</v>
      </c>
      <c r="G138" s="38" t="inlineStr">
        <is>
          <t>Moderate</t>
        </is>
      </c>
      <c r="H138" s="34" t="inlineStr">
        <is>
          <t>HIGH</t>
        </is>
      </c>
      <c r="I138" s="6" t="inlineStr">
        <is>
          <t>44 cites · 27 PMID · 8 book · 20 India-relevant</t>
        </is>
      </c>
      <c r="J138" s="21" t="inlineStr">
        <is>
          <t>PMID:14764172 | PMID:22374181 | PMID:37855862</t>
        </is>
      </c>
      <c r="K138" s="6" t="inlineStr">
        <is>
          <t>Warm air starts to bump up oil production. Protect from sun to keep tone even.</t>
        </is>
      </c>
      <c r="L138" s="6" t="inlineStr">
        <is>
          <t>Warm air starts to bump up oil production. Your oily skin with uneven skin tone / tan feels this as a moderate environmental hit. Sun shield up.</t>
        </is>
      </c>
      <c r="M138"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38" s="21" t="inlineStr">
        <is>
          <t>Shield</t>
        </is>
      </c>
      <c r="O138" s="21" t="inlineStr">
        <is>
          <t>HD, HH, CN, TP, CH, TN</t>
        </is>
      </c>
      <c r="P138" s="6" t="inlineStr">
        <is>
          <t>Most of India (Mar–Apr, Sep–Oct)</t>
        </is>
      </c>
    </row>
    <row r="139" ht="80" customHeight="1" s="72">
      <c r="A139" s="21" t="inlineStr">
        <is>
          <t>T-WARM-OIL-MELA-138</t>
        </is>
      </c>
      <c r="B139" s="21" t="inlineStr">
        <is>
          <t>Warm</t>
        </is>
      </c>
      <c r="C139" s="21" t="inlineStr">
        <is>
          <t>28–34°C</t>
        </is>
      </c>
      <c r="D139" s="21" t="inlineStr">
        <is>
          <t>Oily</t>
        </is>
      </c>
      <c r="E139" s="21" t="inlineStr">
        <is>
          <t>Melasma</t>
        </is>
      </c>
      <c r="F139" s="40" t="n">
        <v>3</v>
      </c>
      <c r="G139" s="40" t="inlineStr">
        <is>
          <t>High</t>
        </is>
      </c>
      <c r="H139" s="35" t="inlineStr">
        <is>
          <t>MODERATE</t>
        </is>
      </c>
      <c r="I139" s="6" t="inlineStr">
        <is>
          <t>3 cites · 0 PMID · 3 book · 1 India-relevant</t>
        </is>
      </c>
      <c r="J139" s="21" t="inlineStr">
        <is>
          <t>Melasma and Vitiligo in Brown , p.p13 | Melasma and Vitiligo in Brown , p.p349</t>
        </is>
      </c>
      <c r="K139" s="6" t="inlineStr">
        <is>
          <t>Warm air starts to bump up oil production. Strong sun protection keeps melasma steady.</t>
        </is>
      </c>
      <c r="L139" s="6" t="inlineStr">
        <is>
          <t>Warm air starts to bump up oil production. Your oily skin with melasma feels this as a high environmental hit. Sun shield up.</t>
        </is>
      </c>
      <c r="M139"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39" s="21" t="inlineStr">
        <is>
          <t>Shield</t>
        </is>
      </c>
      <c r="O139" s="21" t="inlineStr">
        <is>
          <t>HD, HH, CN, TP, CH, TN</t>
        </is>
      </c>
      <c r="P139" s="6" t="inlineStr">
        <is>
          <t>Most of India (Mar–Apr, Sep–Oct)</t>
        </is>
      </c>
    </row>
    <row r="140" ht="96" customHeight="1" s="72">
      <c r="A140" s="21" t="inlineStr">
        <is>
          <t>T-WARM-COM-DRYN-139</t>
        </is>
      </c>
      <c r="B140" s="21" t="inlineStr">
        <is>
          <t>Warm</t>
        </is>
      </c>
      <c r="C140" s="21" t="inlineStr">
        <is>
          <t>28–34°C</t>
        </is>
      </c>
      <c r="D140" s="21" t="inlineStr">
        <is>
          <t>Combination</t>
        </is>
      </c>
      <c r="E140" s="21" t="inlineStr">
        <is>
          <t>Dryness</t>
        </is>
      </c>
      <c r="F140" s="36" t="n">
        <v>0</v>
      </c>
      <c r="G140" s="36" t="inlineStr">
        <is>
          <t>Negligible</t>
        </is>
      </c>
      <c r="H140" s="34" t="inlineStr">
        <is>
          <t>HIGH</t>
        </is>
      </c>
      <c r="I140" s="6" t="inlineStr">
        <is>
          <t>45 cites · 26 PMID · 8 book · 12 India-relevant</t>
        </is>
      </c>
      <c r="J140" s="21" t="inlineStr">
        <is>
          <t>PMID:123376 | PMID:26091385 | PMID:6662854</t>
        </is>
      </c>
      <c r="K140" s="6" t="inlineStr">
        <is>
          <t>Warm air starts to bump up oil production. Maintain your usual moisturising routine.</t>
        </is>
      </c>
      <c r="L140" s="6" t="inlineStr">
        <is>
          <t>Warm air starts to bump up oil production. Your combination skin faces no extra pressure from this factor today. Soothe and protect.</t>
        </is>
      </c>
      <c r="M140"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40" s="21" t="inlineStr">
        <is>
          <t>Calm</t>
        </is>
      </c>
      <c r="O140" s="21" t="inlineStr">
        <is>
          <t>HD, HH, CN, TP, CH, TN</t>
        </is>
      </c>
      <c r="P140" s="6" t="inlineStr">
        <is>
          <t>Most of India (Mar–Apr, Sep–Oct)</t>
        </is>
      </c>
    </row>
    <row r="141" ht="96" customHeight="1" s="72">
      <c r="A141" s="21" t="inlineStr">
        <is>
          <t>T-WARM-COM-ECZE-140</t>
        </is>
      </c>
      <c r="B141" s="21" t="inlineStr">
        <is>
          <t>Warm</t>
        </is>
      </c>
      <c r="C141" s="21" t="inlineStr">
        <is>
          <t>28–34°C</t>
        </is>
      </c>
      <c r="D141" s="21" t="inlineStr">
        <is>
          <t>Combination</t>
        </is>
      </c>
      <c r="E141" s="21" t="inlineStr">
        <is>
          <t>Eczema</t>
        </is>
      </c>
      <c r="F141" s="37" t="n">
        <v>1</v>
      </c>
      <c r="G141" s="37" t="inlineStr">
        <is>
          <t>Low</t>
        </is>
      </c>
      <c r="H141" s="35" t="inlineStr">
        <is>
          <t>MODERATE</t>
        </is>
      </c>
      <c r="I141" s="6" t="inlineStr">
        <is>
          <t>7 cites · 2 PMID · 1 book · 0 India-relevant</t>
        </is>
      </c>
      <c r="J141" s="21" t="inlineStr">
        <is>
          <t>PMID:37336870 | PMID:21426384 | 10.1016/j.anai.2023.08.007</t>
        </is>
      </c>
      <c r="K141" s="6" t="inlineStr">
        <is>
          <t>Warm air starts to bump up oil production. Gentle care keeps eczema-prone skin calm.</t>
        </is>
      </c>
      <c r="L141" s="6" t="inlineStr">
        <is>
          <t>Warm air starts to bump up oil production. Your combination skin with eczema feels this as a manageable environmental hit. Soothe and protect.</t>
        </is>
      </c>
      <c r="M141"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41" s="21" t="inlineStr">
        <is>
          <t>Calm</t>
        </is>
      </c>
      <c r="O141" s="21" t="inlineStr">
        <is>
          <t>HD, HH, CN, TP, CH, TN</t>
        </is>
      </c>
      <c r="P141" s="6" t="inlineStr">
        <is>
          <t>Most of India (Mar–Apr, Sep–Oct)</t>
        </is>
      </c>
    </row>
    <row r="142" ht="96" customHeight="1" s="72">
      <c r="A142" s="21" t="inlineStr">
        <is>
          <t>T-WARM-COM-OILY-141</t>
        </is>
      </c>
      <c r="B142" s="21" t="inlineStr">
        <is>
          <t>Warm</t>
        </is>
      </c>
      <c r="C142" s="21" t="inlineStr">
        <is>
          <t>28–34°C</t>
        </is>
      </c>
      <c r="D142" s="21" t="inlineStr">
        <is>
          <t>Combination</t>
        </is>
      </c>
      <c r="E142" s="21" t="inlineStr">
        <is>
          <t>Oily Skin</t>
        </is>
      </c>
      <c r="F142" s="38" t="n">
        <v>2</v>
      </c>
      <c r="G142" s="38" t="inlineStr">
        <is>
          <t>Moderate</t>
        </is>
      </c>
      <c r="H142" s="35" t="inlineStr">
        <is>
          <t>MODERATE</t>
        </is>
      </c>
      <c r="I142" s="6" t="inlineStr">
        <is>
          <t>21 cites · 8 PMID · 0 book · 7 India-relevant</t>
        </is>
      </c>
      <c r="J142" s="21" t="inlineStr">
        <is>
          <t>PMID:123376 | PMID:26091385 | PMID:6662854</t>
        </is>
      </c>
      <c r="K142" s="6" t="inlineStr">
        <is>
          <t>Warm air starts to bump up oil production. A light routine keeps oil in check.</t>
        </is>
      </c>
      <c r="L142" s="6" t="inlineStr">
        <is>
          <t>Warm air starts to bump up oil production. Your combination skin with oily skin feels this as a moderate environmental hit. Light layers only.</t>
        </is>
      </c>
      <c r="M142"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42" s="21" t="inlineStr">
        <is>
          <t>Balance</t>
        </is>
      </c>
      <c r="O142" s="21" t="inlineStr">
        <is>
          <t>HD, HH, CN, TP, CH, TN</t>
        </is>
      </c>
      <c r="P142" s="6" t="inlineStr">
        <is>
          <t>Most of India (Mar–Apr, Sep–Oct)</t>
        </is>
      </c>
    </row>
    <row r="143" ht="96" customHeight="1" s="72">
      <c r="A143" s="21" t="inlineStr">
        <is>
          <t>T-WARM-COM-ACNE-142</t>
        </is>
      </c>
      <c r="B143" s="21" t="inlineStr">
        <is>
          <t>Warm</t>
        </is>
      </c>
      <c r="C143" s="21" t="inlineStr">
        <is>
          <t>28–34°C</t>
        </is>
      </c>
      <c r="D143" s="21" t="inlineStr">
        <is>
          <t>Combination</t>
        </is>
      </c>
      <c r="E143" s="21" t="inlineStr">
        <is>
          <t>Acne</t>
        </is>
      </c>
      <c r="F143" s="38" t="n">
        <v>2</v>
      </c>
      <c r="G143" s="38" t="inlineStr">
        <is>
          <t>Moderate</t>
        </is>
      </c>
      <c r="H143" s="34" t="inlineStr">
        <is>
          <t>HIGH</t>
        </is>
      </c>
      <c r="I143" s="6" t="inlineStr">
        <is>
          <t>19 cites · 14 PMID · 0 book · 12 India-relevant</t>
        </is>
      </c>
      <c r="J143" s="21" t="inlineStr">
        <is>
          <t>PMID:123376 | PMID:26091385 | PMID:37336870</t>
        </is>
      </c>
      <c r="K143" s="6" t="inlineStr">
        <is>
          <t>Warm air starts to bump up oil production. Keep pores clean to prevent breakouts.</t>
        </is>
      </c>
      <c r="L143" s="6" t="inlineStr">
        <is>
          <t>Warm air starts to bump up oil production. Your combination skin with acne feels this as a moderate environmental hit. Light layers only.</t>
        </is>
      </c>
      <c r="M143"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43" s="21" t="inlineStr">
        <is>
          <t>Balance</t>
        </is>
      </c>
      <c r="O143" s="21" t="inlineStr">
        <is>
          <t>HD, HH, CN, TP, CH, TN</t>
        </is>
      </c>
      <c r="P143" s="6" t="inlineStr">
        <is>
          <t>Most of India (Mar–Apr, Sep–Oct)</t>
        </is>
      </c>
    </row>
    <row r="144" ht="80" customHeight="1" s="72">
      <c r="A144" s="21" t="inlineStr">
        <is>
          <t>T-WARM-COM-UNEV-143</t>
        </is>
      </c>
      <c r="B144" s="21" t="inlineStr">
        <is>
          <t>Warm</t>
        </is>
      </c>
      <c r="C144" s="21" t="inlineStr">
        <is>
          <t>28–34°C</t>
        </is>
      </c>
      <c r="D144" s="21" t="inlineStr">
        <is>
          <t>Combination</t>
        </is>
      </c>
      <c r="E144" s="21" t="inlineStr">
        <is>
          <t>Uneven Skin Tone / Tan</t>
        </is>
      </c>
      <c r="F144" s="37" t="n">
        <v>1</v>
      </c>
      <c r="G144" s="37" t="inlineStr">
        <is>
          <t>Low</t>
        </is>
      </c>
      <c r="H144" s="34" t="inlineStr">
        <is>
          <t>HIGH</t>
        </is>
      </c>
      <c r="I144" s="6" t="inlineStr">
        <is>
          <t>42 cites · 27 PMID · 6 book · 18 India-relevant</t>
        </is>
      </c>
      <c r="J144" s="21" t="inlineStr">
        <is>
          <t>PMID:14764172 | PMID:22374181 | PMID:37855862</t>
        </is>
      </c>
      <c r="K144" s="6" t="inlineStr">
        <is>
          <t>Warm air starts to bump up oil production. Daily sun protection keeps tone even.</t>
        </is>
      </c>
      <c r="L144" s="6" t="inlineStr">
        <is>
          <t>Warm air starts to bump up oil production. Your combination skin with uneven skin tone / tan feels this as a manageable environmental hit. Sun shield up.</t>
        </is>
      </c>
      <c r="M144"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44" s="21" t="inlineStr">
        <is>
          <t>Shield</t>
        </is>
      </c>
      <c r="O144" s="21" t="inlineStr">
        <is>
          <t>HD, HH, CN, TP, CH, TN</t>
        </is>
      </c>
      <c r="P144" s="6" t="inlineStr">
        <is>
          <t>Most of India (Mar–Apr, Sep–Oct)</t>
        </is>
      </c>
    </row>
    <row r="145" ht="80" customHeight="1" s="72">
      <c r="A145" s="21" t="inlineStr">
        <is>
          <t>T-WARM-COM-MELA-144</t>
        </is>
      </c>
      <c r="B145" s="21" t="inlineStr">
        <is>
          <t>Warm</t>
        </is>
      </c>
      <c r="C145" s="21" t="inlineStr">
        <is>
          <t>28–34°C</t>
        </is>
      </c>
      <c r="D145" s="21" t="inlineStr">
        <is>
          <t>Combination</t>
        </is>
      </c>
      <c r="E145" s="21" t="inlineStr">
        <is>
          <t>Melasma</t>
        </is>
      </c>
      <c r="F145" s="38" t="n">
        <v>2</v>
      </c>
      <c r="G145" s="38" t="inlineStr">
        <is>
          <t>Moderate</t>
        </is>
      </c>
      <c r="H145" s="35" t="inlineStr">
        <is>
          <t>MODERATE</t>
        </is>
      </c>
      <c r="I145" s="6" t="inlineStr">
        <is>
          <t>3 cites · 0 PMID · 3 book · 1 India-relevant</t>
        </is>
      </c>
      <c r="J145" s="21" t="inlineStr">
        <is>
          <t>Melasma and Vitiligo in Brown , p.p13 | Melasma and Vitiligo in Brown , p.p349</t>
        </is>
      </c>
      <c r="K145" s="6" t="inlineStr">
        <is>
          <t>Warm air starts to bump up oil production. Protect melasma patches from sun today.</t>
        </is>
      </c>
      <c r="L145" s="6" t="inlineStr">
        <is>
          <t>Warm air starts to bump up oil production. Your combination skin with melasma feels this as a moderate environmental hit. Sun shield up.</t>
        </is>
      </c>
      <c r="M145"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45" s="21" t="inlineStr">
        <is>
          <t>Shield</t>
        </is>
      </c>
      <c r="O145" s="21" t="inlineStr">
        <is>
          <t>HD, HH, CN, TP, CH, TN</t>
        </is>
      </c>
      <c r="P145" s="6" t="inlineStr">
        <is>
          <t>Most of India (Mar–Apr, Sep–Oct)</t>
        </is>
      </c>
    </row>
    <row r="146" ht="96" customHeight="1" s="72">
      <c r="A146" s="21" t="inlineStr">
        <is>
          <t>T-WARM-SEN-DRYN-145</t>
        </is>
      </c>
      <c r="B146" s="21" t="inlineStr">
        <is>
          <t>Warm</t>
        </is>
      </c>
      <c r="C146" s="21" t="inlineStr">
        <is>
          <t>28–34°C</t>
        </is>
      </c>
      <c r="D146" s="21" t="inlineStr">
        <is>
          <t>Sensitive</t>
        </is>
      </c>
      <c r="E146" s="21" t="inlineStr">
        <is>
          <t>Dryness</t>
        </is>
      </c>
      <c r="F146" s="37" t="n">
        <v>1</v>
      </c>
      <c r="G146" s="37" t="inlineStr">
        <is>
          <t>Low</t>
        </is>
      </c>
      <c r="H146" s="34" t="inlineStr">
        <is>
          <t>HIGH</t>
        </is>
      </c>
      <c r="I146" s="6" t="inlineStr">
        <is>
          <t>49 cites · 26 PMID · 14 book · 15 India-relevant</t>
        </is>
      </c>
      <c r="J146" s="21" t="inlineStr">
        <is>
          <t>PMID:123376 | PMID:26091385 | PMID:37953512</t>
        </is>
      </c>
      <c r="K146" s="6" t="inlineStr">
        <is>
          <t>Warm air starts to bump up oil production. Light moisturising keeps skin comfortable.</t>
        </is>
      </c>
      <c r="L146" s="6" t="inlineStr">
        <is>
          <t>Warm air starts to bump up oil production. Your sensitive skin with dryness feels this as a manageable environmental hit. Soothe and protect.</t>
        </is>
      </c>
      <c r="M146"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46" s="21" t="inlineStr">
        <is>
          <t>Calm</t>
        </is>
      </c>
      <c r="O146" s="21" t="inlineStr">
        <is>
          <t>HD, HH, CN, TP, CH, TN</t>
        </is>
      </c>
      <c r="P146" s="6" t="inlineStr">
        <is>
          <t>Most of India (Mar–Apr, Sep–Oct)</t>
        </is>
      </c>
    </row>
    <row r="147" ht="96" customHeight="1" s="72">
      <c r="A147" s="21" t="inlineStr">
        <is>
          <t>T-WARM-SEN-ECZE-146</t>
        </is>
      </c>
      <c r="B147" s="21" t="inlineStr">
        <is>
          <t>Warm</t>
        </is>
      </c>
      <c r="C147" s="21" t="inlineStr">
        <is>
          <t>28–34°C</t>
        </is>
      </c>
      <c r="D147" s="21" t="inlineStr">
        <is>
          <t>Sensitive</t>
        </is>
      </c>
      <c r="E147" s="21" t="inlineStr">
        <is>
          <t>Eczema</t>
        </is>
      </c>
      <c r="F147" s="38" t="n">
        <v>2</v>
      </c>
      <c r="G147" s="38" t="inlineStr">
        <is>
          <t>Moderate</t>
        </is>
      </c>
      <c r="H147" s="35" t="inlineStr">
        <is>
          <t>MODERATE</t>
        </is>
      </c>
      <c r="I147" s="6" t="inlineStr">
        <is>
          <t>15 cites · 2 PMID · 9 book · 8 India-relevant</t>
        </is>
      </c>
      <c r="J147" s="21" t="inlineStr">
        <is>
          <t>PMID:37336870 | PMID:21426384 | 10.1016/j.anai.2023.08.007</t>
        </is>
      </c>
      <c r="K147" s="6" t="inlineStr">
        <is>
          <t>Warm air starts to bump up oil production. Moisturise to keep eczema-prone skin calm.</t>
        </is>
      </c>
      <c r="L147" s="6" t="inlineStr">
        <is>
          <t>Warm air starts to bump up oil production. Your sensitive skin with eczema feels this as a moderate environmental hit. Soothe and protect.</t>
        </is>
      </c>
      <c r="M147"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47" s="21" t="inlineStr">
        <is>
          <t>Calm</t>
        </is>
      </c>
      <c r="O147" s="21" t="inlineStr">
        <is>
          <t>HD, HH, CN, TP, CH, TN</t>
        </is>
      </c>
      <c r="P147" s="6" t="inlineStr">
        <is>
          <t>Most of India (Mar–Apr, Sep–Oct)</t>
        </is>
      </c>
    </row>
    <row r="148" ht="96" customHeight="1" s="72">
      <c r="A148" s="21" t="inlineStr">
        <is>
          <t>T-WARM-SEN-OILY-147</t>
        </is>
      </c>
      <c r="B148" s="21" t="inlineStr">
        <is>
          <t>Warm</t>
        </is>
      </c>
      <c r="C148" s="21" t="inlineStr">
        <is>
          <t>28–34°C</t>
        </is>
      </c>
      <c r="D148" s="21" t="inlineStr">
        <is>
          <t>Sensitive</t>
        </is>
      </c>
      <c r="E148" s="21" t="inlineStr">
        <is>
          <t>Oily Skin</t>
        </is>
      </c>
      <c r="F148" s="40" t="n">
        <v>3</v>
      </c>
      <c r="G148" s="40" t="inlineStr">
        <is>
          <t>High</t>
        </is>
      </c>
      <c r="H148" s="35" t="inlineStr">
        <is>
          <t>MODERATE</t>
        </is>
      </c>
      <c r="I148" s="6" t="inlineStr">
        <is>
          <t>19 cites · 8 PMID · 1 book · 5 India-relevant</t>
        </is>
      </c>
      <c r="J148" s="21" t="inlineStr">
        <is>
          <t>PMID:123376 | PMID:26091385 | PMID:11096379</t>
        </is>
      </c>
      <c r="K148" s="6" t="inlineStr">
        <is>
          <t>Warm air starts to bump up oil production. Manage extra oil to keep pores clear.</t>
        </is>
      </c>
      <c r="L148" s="6" t="inlineStr">
        <is>
          <t>Warm air starts to bump up oil production. Your sensitive skin with oily skin feels this as a high environmental hit. Light layers only.</t>
        </is>
      </c>
      <c r="M148"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48" s="21" t="inlineStr">
        <is>
          <t>Balance</t>
        </is>
      </c>
      <c r="O148" s="21" t="inlineStr">
        <is>
          <t>HD, HH, CN, TP, CH, TN</t>
        </is>
      </c>
      <c r="P148" s="6" t="inlineStr">
        <is>
          <t>Most of India (Mar–Apr, Sep–Oct)</t>
        </is>
      </c>
    </row>
    <row r="149" ht="96" customHeight="1" s="72">
      <c r="A149" s="21" t="inlineStr">
        <is>
          <t>T-WARM-SEN-ACNE-148</t>
        </is>
      </c>
      <c r="B149" s="21" t="inlineStr">
        <is>
          <t>Warm</t>
        </is>
      </c>
      <c r="C149" s="21" t="inlineStr">
        <is>
          <t>28–34°C</t>
        </is>
      </c>
      <c r="D149" s="21" t="inlineStr">
        <is>
          <t>Sensitive</t>
        </is>
      </c>
      <c r="E149" s="21" t="inlineStr">
        <is>
          <t>Acne</t>
        </is>
      </c>
      <c r="F149" s="40" t="n">
        <v>3</v>
      </c>
      <c r="G149" s="40" t="inlineStr">
        <is>
          <t>High</t>
        </is>
      </c>
      <c r="H149" s="34" t="inlineStr">
        <is>
          <t>HIGH</t>
        </is>
      </c>
      <c r="I149" s="6" t="inlineStr">
        <is>
          <t>19 cites · 14 PMID · 0 book · 12 India-relevant</t>
        </is>
      </c>
      <c r="J149" s="21" t="inlineStr">
        <is>
          <t>PMID:123376 | PMID:26091385 | PMID:37336870</t>
        </is>
      </c>
      <c r="K149" s="6" t="inlineStr">
        <is>
          <t>Warm air starts to bump up oil production. Stay on top of breakouts today.</t>
        </is>
      </c>
      <c r="L149" s="6" t="inlineStr">
        <is>
          <t>Warm air starts to bump up oil production. Your sensitive skin with acne feels this as a high environmental hit. Light layers only.</t>
        </is>
      </c>
      <c r="M149"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49" s="21" t="inlineStr">
        <is>
          <t>Balance</t>
        </is>
      </c>
      <c r="O149" s="21" t="inlineStr">
        <is>
          <t>HD, HH, CN, TP, CH, TN</t>
        </is>
      </c>
      <c r="P149" s="6" t="inlineStr">
        <is>
          <t>Most of India (Mar–Apr, Sep–Oct)</t>
        </is>
      </c>
    </row>
    <row r="150" ht="80" customHeight="1" s="72">
      <c r="A150" s="21" t="inlineStr">
        <is>
          <t>T-WARM-SEN-UNEV-149</t>
        </is>
      </c>
      <c r="B150" s="21" t="inlineStr">
        <is>
          <t>Warm</t>
        </is>
      </c>
      <c r="C150" s="21" t="inlineStr">
        <is>
          <t>28–34°C</t>
        </is>
      </c>
      <c r="D150" s="21" t="inlineStr">
        <is>
          <t>Sensitive</t>
        </is>
      </c>
      <c r="E150" s="21" t="inlineStr">
        <is>
          <t>Uneven Skin Tone / Tan</t>
        </is>
      </c>
      <c r="F150" s="38" t="n">
        <v>2</v>
      </c>
      <c r="G150" s="38" t="inlineStr">
        <is>
          <t>Moderate</t>
        </is>
      </c>
      <c r="H150" s="34" t="inlineStr">
        <is>
          <t>HIGH</t>
        </is>
      </c>
      <c r="I150" s="6" t="inlineStr">
        <is>
          <t>44 cites · 27 PMID · 8 book · 19 India-relevant</t>
        </is>
      </c>
      <c r="J150" s="21" t="inlineStr">
        <is>
          <t>PMID:14764172 | PMID:22374181 | PMID:37855862</t>
        </is>
      </c>
      <c r="K150" s="6" t="inlineStr">
        <is>
          <t>Warm air starts to bump up oil production. Protect from sun to keep tone even.</t>
        </is>
      </c>
      <c r="L150" s="6" t="inlineStr">
        <is>
          <t>Warm air starts to bump up oil production. Your sensitive skin with uneven skin tone / tan feels this as a moderate environmental hit. Sun shield up.</t>
        </is>
      </c>
      <c r="M150"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50" s="21" t="inlineStr">
        <is>
          <t>Shield</t>
        </is>
      </c>
      <c r="O150" s="21" t="inlineStr">
        <is>
          <t>HD, HH, CN, TP, CH, TN</t>
        </is>
      </c>
      <c r="P150" s="6" t="inlineStr">
        <is>
          <t>Most of India (Mar–Apr, Sep–Oct)</t>
        </is>
      </c>
    </row>
    <row r="151" ht="80" customHeight="1" s="72">
      <c r="A151" s="21" t="inlineStr">
        <is>
          <t>T-WARM-SEN-MELA-150</t>
        </is>
      </c>
      <c r="B151" s="21" t="inlineStr">
        <is>
          <t>Warm</t>
        </is>
      </c>
      <c r="C151" s="21" t="inlineStr">
        <is>
          <t>28–34°C</t>
        </is>
      </c>
      <c r="D151" s="21" t="inlineStr">
        <is>
          <t>Sensitive</t>
        </is>
      </c>
      <c r="E151" s="21" t="inlineStr">
        <is>
          <t>Melasma</t>
        </is>
      </c>
      <c r="F151" s="40" t="n">
        <v>3</v>
      </c>
      <c r="G151" s="40" t="inlineStr">
        <is>
          <t>High</t>
        </is>
      </c>
      <c r="H151" s="35" t="inlineStr">
        <is>
          <t>MODERATE</t>
        </is>
      </c>
      <c r="I151" s="6" t="inlineStr">
        <is>
          <t>3 cites · 0 PMID · 3 book · 1 India-relevant</t>
        </is>
      </c>
      <c r="J151" s="21" t="inlineStr">
        <is>
          <t>Melasma and Vitiligo in Brown , p.p13 | Melasma and Vitiligo in Brown , p.p349</t>
        </is>
      </c>
      <c r="K151" s="6" t="inlineStr">
        <is>
          <t>Warm air starts to bump up oil production. Strong sun protection keeps melasma steady.</t>
        </is>
      </c>
      <c r="L151" s="6" t="inlineStr">
        <is>
          <t>Warm air starts to bump up oil production. Your sensitive skin with melasma feels this as a high environmental hit. Sun shield up.</t>
        </is>
      </c>
      <c r="M151"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51" s="21" t="inlineStr">
        <is>
          <t>Shield</t>
        </is>
      </c>
      <c r="O151" s="21" t="inlineStr">
        <is>
          <t>HD, HH, CN, TP, CH, TN</t>
        </is>
      </c>
      <c r="P151" s="6" t="inlineStr">
        <is>
          <t>Most of India (Mar–Apr, Sep–Oct)</t>
        </is>
      </c>
    </row>
    <row r="152" ht="80" customHeight="1" s="72">
      <c r="A152" s="21" t="inlineStr">
        <is>
          <t>T-HOT-NOR-DRYN-151</t>
        </is>
      </c>
      <c r="B152" s="21" t="inlineStr">
        <is>
          <t>Hot</t>
        </is>
      </c>
      <c r="C152" s="21" t="inlineStr">
        <is>
          <t>35–42°C</t>
        </is>
      </c>
      <c r="D152" s="21" t="inlineStr">
        <is>
          <t>Normal</t>
        </is>
      </c>
      <c r="E152" s="21" t="inlineStr">
        <is>
          <t>Dryness</t>
        </is>
      </c>
      <c r="F152" s="37" t="n">
        <v>1</v>
      </c>
      <c r="G152" s="37" t="inlineStr">
        <is>
          <t>Low</t>
        </is>
      </c>
      <c r="H152" s="34" t="inlineStr">
        <is>
          <t>HIGH</t>
        </is>
      </c>
      <c r="I152" s="6" t="inlineStr">
        <is>
          <t>44 cites · 26 PMID · 8 book · 11 India-relevant</t>
        </is>
      </c>
      <c r="J152" s="21" t="inlineStr">
        <is>
          <t>PMID:123376 | PMID:26091385 | PMID:36692206</t>
        </is>
      </c>
      <c r="K152" s="6" t="inlineStr">
        <is>
          <t>Heat is ramping up your oil and sweat. Light moisturising keeps skin comfortable.</t>
        </is>
      </c>
      <c r="L152" s="6" t="inlineStr">
        <is>
          <t>Heat is ramping up your oil and sweat. Your skin with dryness feels this as a manageable environmental hit. Soothe and protect.</t>
        </is>
      </c>
      <c r="M152"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52" s="21" t="inlineStr">
        <is>
          <t>Calm</t>
        </is>
      </c>
      <c r="O152" s="21" t="inlineStr">
        <is>
          <t>HD, HH, CN, TP</t>
        </is>
      </c>
      <c r="P152" s="6" t="inlineStr">
        <is>
          <t>Plains (Apr–Jun); Delhi, Jaipur, Nagpur peaks</t>
        </is>
      </c>
    </row>
    <row r="153" ht="96" customHeight="1" s="72">
      <c r="A153" s="21" t="inlineStr">
        <is>
          <t>T-HOT-NOR-ECZE-152</t>
        </is>
      </c>
      <c r="B153" s="21" t="inlineStr">
        <is>
          <t>Hot</t>
        </is>
      </c>
      <c r="C153" s="21" t="inlineStr">
        <is>
          <t>35–42°C</t>
        </is>
      </c>
      <c r="D153" s="21" t="inlineStr">
        <is>
          <t>Normal</t>
        </is>
      </c>
      <c r="E153" s="21" t="inlineStr">
        <is>
          <t>Eczema</t>
        </is>
      </c>
      <c r="F153" s="40" t="n">
        <v>3</v>
      </c>
      <c r="G153" s="40" t="inlineStr">
        <is>
          <t>High</t>
        </is>
      </c>
      <c r="H153" s="35" t="inlineStr">
        <is>
          <t>MODERATE</t>
        </is>
      </c>
      <c r="I153" s="6" t="inlineStr">
        <is>
          <t>7 cites · 2 PMID · 1 book · 0 India-relevant</t>
        </is>
      </c>
      <c r="J153" s="21" t="inlineStr">
        <is>
          <t>PMID:37336870 | PMID:21426384 | 10.1016/j.anai.2023.08.007</t>
        </is>
      </c>
      <c r="K153" s="6" t="inlineStr">
        <is>
          <t>Heat is ramping up your oil and sweat. Soothe eczema-prone skin to avoid flare-ups.</t>
        </is>
      </c>
      <c r="L153" s="6" t="inlineStr">
        <is>
          <t>Heat is ramping up your oil and sweat. Your skin with eczema feels this as a high environmental hit. Soothe and protect.</t>
        </is>
      </c>
      <c r="M153"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53" s="21" t="inlineStr">
        <is>
          <t>Calm</t>
        </is>
      </c>
      <c r="O153" s="21" t="inlineStr">
        <is>
          <t>HD, HH, CN, TP</t>
        </is>
      </c>
      <c r="P153" s="6" t="inlineStr">
        <is>
          <t>Plains (Apr–Jun); Delhi, Jaipur, Nagpur peaks</t>
        </is>
      </c>
    </row>
    <row r="154" ht="96" customHeight="1" s="72">
      <c r="A154" s="21" t="inlineStr">
        <is>
          <t>T-HOT-NOR-OILY-153</t>
        </is>
      </c>
      <c r="B154" s="21" t="inlineStr">
        <is>
          <t>Hot</t>
        </is>
      </c>
      <c r="C154" s="21" t="inlineStr">
        <is>
          <t>35–42°C</t>
        </is>
      </c>
      <c r="D154" s="21" t="inlineStr">
        <is>
          <t>Normal</t>
        </is>
      </c>
      <c r="E154" s="21" t="inlineStr">
        <is>
          <t>Oily Skin</t>
        </is>
      </c>
      <c r="F154" s="39" t="n">
        <v>4</v>
      </c>
      <c r="G154" s="39" t="inlineStr">
        <is>
          <t>Severe</t>
        </is>
      </c>
      <c r="H154" s="35" t="inlineStr">
        <is>
          <t>MODERATE</t>
        </is>
      </c>
      <c r="I154" s="6" t="inlineStr">
        <is>
          <t>18 cites · 8 PMID · 1 book · 4 India-relevant</t>
        </is>
      </c>
      <c r="J154" s="21" t="inlineStr">
        <is>
          <t>PMID:123376 | PMID:26091385 | PMID:11096379</t>
        </is>
      </c>
      <c r="K154" s="6" t="inlineStr">
        <is>
          <t>Heat is ramping up your oil and sweat. Stay on top of oil today.</t>
        </is>
      </c>
      <c r="L154" s="6" t="inlineStr">
        <is>
          <t>Heat is ramping up your oil and sweat. Your skin with oily skin feels this as a severe environmental hit. Light layers only.</t>
        </is>
      </c>
      <c r="M154"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54" s="21" t="inlineStr">
        <is>
          <t>Balance</t>
        </is>
      </c>
      <c r="O154" s="21" t="inlineStr">
        <is>
          <t>HD, HH, CN, TP</t>
        </is>
      </c>
      <c r="P154" s="6" t="inlineStr">
        <is>
          <t>Plains (Apr–Jun); Delhi, Jaipur, Nagpur peaks</t>
        </is>
      </c>
    </row>
    <row r="155" ht="96" customHeight="1" s="72">
      <c r="A155" s="21" t="inlineStr">
        <is>
          <t>T-HOT-NOR-ACNE-154</t>
        </is>
      </c>
      <c r="B155" s="21" t="inlineStr">
        <is>
          <t>Hot</t>
        </is>
      </c>
      <c r="C155" s="21" t="inlineStr">
        <is>
          <t>35–42°C</t>
        </is>
      </c>
      <c r="D155" s="21" t="inlineStr">
        <is>
          <t>Normal</t>
        </is>
      </c>
      <c r="E155" s="21" t="inlineStr">
        <is>
          <t>Acne</t>
        </is>
      </c>
      <c r="F155" s="39" t="n">
        <v>4</v>
      </c>
      <c r="G155" s="39" t="inlineStr">
        <is>
          <t>Severe</t>
        </is>
      </c>
      <c r="H155" s="34" t="inlineStr">
        <is>
          <t>HIGH</t>
        </is>
      </c>
      <c r="I155" s="6" t="inlineStr">
        <is>
          <t>20 cites · 14 PMID · 1 book · 13 India-relevant</t>
        </is>
      </c>
      <c r="J155" s="21" t="inlineStr">
        <is>
          <t>PMID:123376 | PMID:26091385 | PMID:37336870</t>
        </is>
      </c>
      <c r="K155" s="6" t="inlineStr">
        <is>
          <t>Heat is ramping up your oil and sweat. Protect acne-prone pores from breakouts today.</t>
        </is>
      </c>
      <c r="L155" s="6" t="inlineStr">
        <is>
          <t>Heat is ramping up your oil and sweat. Your skin with acne feels this as a severe environmental hit. Light layers only.</t>
        </is>
      </c>
      <c r="M155"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55" s="21" t="inlineStr">
        <is>
          <t>Balance</t>
        </is>
      </c>
      <c r="O155" s="21" t="inlineStr">
        <is>
          <t>HD, HH, CN, TP</t>
        </is>
      </c>
      <c r="P155" s="6" t="inlineStr">
        <is>
          <t>Plains (Apr–Jun); Delhi, Jaipur, Nagpur peaks</t>
        </is>
      </c>
    </row>
    <row r="156" ht="80" customHeight="1" s="72">
      <c r="A156" s="21" t="inlineStr">
        <is>
          <t>T-HOT-NOR-UNEV-155</t>
        </is>
      </c>
      <c r="B156" s="21" t="inlineStr">
        <is>
          <t>Hot</t>
        </is>
      </c>
      <c r="C156" s="21" t="inlineStr">
        <is>
          <t>35–42°C</t>
        </is>
      </c>
      <c r="D156" s="21" t="inlineStr">
        <is>
          <t>Normal</t>
        </is>
      </c>
      <c r="E156" s="21" t="inlineStr">
        <is>
          <t>Uneven Skin Tone / Tan</t>
        </is>
      </c>
      <c r="F156" s="40" t="n">
        <v>3</v>
      </c>
      <c r="G156" s="40" t="inlineStr">
        <is>
          <t>High</t>
        </is>
      </c>
      <c r="H156" s="34" t="inlineStr">
        <is>
          <t>HIGH</t>
        </is>
      </c>
      <c r="I156" s="6" t="inlineStr">
        <is>
          <t>41 cites · 27 PMID · 6 book · 17 India-relevant</t>
        </is>
      </c>
      <c r="J156" s="21" t="inlineStr">
        <is>
          <t>PMID:14764172 | PMID:22374181 | PMID:37855862</t>
        </is>
      </c>
      <c r="K156" s="6" t="inlineStr">
        <is>
          <t>Heat is ramping up your oil and sweat. Sun protection now limits tanning.</t>
        </is>
      </c>
      <c r="L156" s="6" t="inlineStr">
        <is>
          <t>Heat is ramping up your oil and sweat. Your skin with uneven skin tone / tan feels this as a high environmental hit. Sun shield up.</t>
        </is>
      </c>
      <c r="M156"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56" s="21" t="inlineStr">
        <is>
          <t>Shield</t>
        </is>
      </c>
      <c r="O156" s="21" t="inlineStr">
        <is>
          <t>HD, HH, CN, TP</t>
        </is>
      </c>
      <c r="P156" s="6" t="inlineStr">
        <is>
          <t>Plains (Apr–Jun); Delhi, Jaipur, Nagpur peaks</t>
        </is>
      </c>
    </row>
    <row r="157" ht="80" customHeight="1" s="72">
      <c r="A157" s="21" t="inlineStr">
        <is>
          <t>T-HOT-NOR-MELA-156</t>
        </is>
      </c>
      <c r="B157" s="21" t="inlineStr">
        <is>
          <t>Hot</t>
        </is>
      </c>
      <c r="C157" s="21" t="inlineStr">
        <is>
          <t>35–42°C</t>
        </is>
      </c>
      <c r="D157" s="21" t="inlineStr">
        <is>
          <t>Normal</t>
        </is>
      </c>
      <c r="E157" s="21" t="inlineStr">
        <is>
          <t>Melasma</t>
        </is>
      </c>
      <c r="F157" s="39" t="n">
        <v>4</v>
      </c>
      <c r="G157" s="39" t="inlineStr">
        <is>
          <t>Severe</t>
        </is>
      </c>
      <c r="H157" s="35" t="inlineStr">
        <is>
          <t>MODERATE</t>
        </is>
      </c>
      <c r="I157" s="6" t="inlineStr">
        <is>
          <t>3 cites · 0 PMID · 3 book · 1 India-relevant</t>
        </is>
      </c>
      <c r="J157" s="21" t="inlineStr">
        <is>
          <t>Melasma and Vitiligo in Brown , p.p13 | Melasma and Vitiligo in Brown , p.p349</t>
        </is>
      </c>
      <c r="K157" s="6" t="inlineStr">
        <is>
          <t>Heat is ramping up your oil and sweat. Shield melasma patches from sun today.</t>
        </is>
      </c>
      <c r="L157" s="6" t="inlineStr">
        <is>
          <t>Heat is ramping up your oil and sweat. Your skin with melasma feels this as a severe environmental hit. Sun shield up.</t>
        </is>
      </c>
      <c r="M157"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57" s="21" t="inlineStr">
        <is>
          <t>Shield</t>
        </is>
      </c>
      <c r="O157" s="21" t="inlineStr">
        <is>
          <t>HD, HH, CN, TP</t>
        </is>
      </c>
      <c r="P157" s="6" t="inlineStr">
        <is>
          <t>Plains (Apr–Jun); Delhi, Jaipur, Nagpur peaks</t>
        </is>
      </c>
    </row>
    <row r="158" ht="80" customHeight="1" s="72">
      <c r="A158" s="21" t="inlineStr">
        <is>
          <t>T-HOT-DRY-DRYN-157</t>
        </is>
      </c>
      <c r="B158" s="21" t="inlineStr">
        <is>
          <t>Hot</t>
        </is>
      </c>
      <c r="C158" s="21" t="inlineStr">
        <is>
          <t>35–42°C</t>
        </is>
      </c>
      <c r="D158" s="21" t="inlineStr">
        <is>
          <t>Dry</t>
        </is>
      </c>
      <c r="E158" s="21" t="inlineStr">
        <is>
          <t>Dryness</t>
        </is>
      </c>
      <c r="F158" s="37" t="n">
        <v>1</v>
      </c>
      <c r="G158" s="37" t="inlineStr">
        <is>
          <t>Low</t>
        </is>
      </c>
      <c r="H158" s="34" t="inlineStr">
        <is>
          <t>HIGH</t>
        </is>
      </c>
      <c r="I158" s="6" t="inlineStr">
        <is>
          <t>49 cites · 26 PMID · 12 book · 15 India-relevant</t>
        </is>
      </c>
      <c r="J158" s="21" t="inlineStr">
        <is>
          <t>PMID:123376 | PMID:26091385 | PMID:36692206</t>
        </is>
      </c>
      <c r="K158" s="6" t="inlineStr">
        <is>
          <t>Heat is ramping up your oil and sweat. Light moisturising keeps skin comfortable.</t>
        </is>
      </c>
      <c r="L158" s="6" t="inlineStr">
        <is>
          <t>Heat is ramping up your oil and sweat. Your dry skin with dryness feels this as a manageable environmental hit. Soothe and protect.</t>
        </is>
      </c>
      <c r="M158"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58" s="21" t="inlineStr">
        <is>
          <t>Calm</t>
        </is>
      </c>
      <c r="O158" s="21" t="inlineStr">
        <is>
          <t>HD, HH, CN, TP</t>
        </is>
      </c>
      <c r="P158" s="6" t="inlineStr">
        <is>
          <t>Plains (Apr–Jun); Delhi, Jaipur, Nagpur peaks</t>
        </is>
      </c>
    </row>
    <row r="159" ht="96" customHeight="1" s="72">
      <c r="A159" s="21" t="inlineStr">
        <is>
          <t>T-HOT-DRY-ECZE-158</t>
        </is>
      </c>
      <c r="B159" s="21" t="inlineStr">
        <is>
          <t>Hot</t>
        </is>
      </c>
      <c r="C159" s="21" t="inlineStr">
        <is>
          <t>35–42°C</t>
        </is>
      </c>
      <c r="D159" s="21" t="inlineStr">
        <is>
          <t>Dry</t>
        </is>
      </c>
      <c r="E159" s="21" t="inlineStr">
        <is>
          <t>Eczema</t>
        </is>
      </c>
      <c r="F159" s="40" t="n">
        <v>3</v>
      </c>
      <c r="G159" s="40" t="inlineStr">
        <is>
          <t>High</t>
        </is>
      </c>
      <c r="H159" s="35" t="inlineStr">
        <is>
          <t>MODERATE</t>
        </is>
      </c>
      <c r="I159" s="6" t="inlineStr">
        <is>
          <t>13 cites · 2 PMID · 7 book · 6 India-relevant</t>
        </is>
      </c>
      <c r="J159" s="21" t="inlineStr">
        <is>
          <t>PMID:37336870 | PMID:21426384 | 10.1016/j.anai.2023.08.007</t>
        </is>
      </c>
      <c r="K159" s="6" t="inlineStr">
        <is>
          <t>Heat is ramping up your oil and sweat. Soothe eczema-prone skin to avoid flare-ups.</t>
        </is>
      </c>
      <c r="L159" s="6" t="inlineStr">
        <is>
          <t>Heat is ramping up your oil and sweat. Your dry skin with eczema feels this as a high environmental hit. Soothe and protect.</t>
        </is>
      </c>
      <c r="M159"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59" s="21" t="inlineStr">
        <is>
          <t>Calm</t>
        </is>
      </c>
      <c r="O159" s="21" t="inlineStr">
        <is>
          <t>HD, HH, CN, TP</t>
        </is>
      </c>
      <c r="P159" s="6" t="inlineStr">
        <is>
          <t>Plains (Apr–Jun); Delhi, Jaipur, Nagpur peaks</t>
        </is>
      </c>
    </row>
    <row r="160" ht="96" customHeight="1" s="72">
      <c r="A160" s="21" t="inlineStr">
        <is>
          <t>T-HOT-DRY-OILY-159</t>
        </is>
      </c>
      <c r="B160" s="21" t="inlineStr">
        <is>
          <t>Hot</t>
        </is>
      </c>
      <c r="C160" s="21" t="inlineStr">
        <is>
          <t>35–42°C</t>
        </is>
      </c>
      <c r="D160" s="21" t="inlineStr">
        <is>
          <t>Dry</t>
        </is>
      </c>
      <c r="E160" s="21" t="inlineStr">
        <is>
          <t>Oily Skin</t>
        </is>
      </c>
      <c r="F160" s="39" t="n">
        <v>4</v>
      </c>
      <c r="G160" s="39" t="inlineStr">
        <is>
          <t>Severe</t>
        </is>
      </c>
      <c r="H160" s="35" t="inlineStr">
        <is>
          <t>MODERATE</t>
        </is>
      </c>
      <c r="I160" s="6" t="inlineStr">
        <is>
          <t>19 cites · 8 PMID · 2 book · 4 India-relevant</t>
        </is>
      </c>
      <c r="J160" s="21" t="inlineStr">
        <is>
          <t>PMID:123376 | PMID:26091385 | PMID:11096379</t>
        </is>
      </c>
      <c r="K160" s="6" t="inlineStr">
        <is>
          <t>Heat is ramping up your oil and sweat. Stay on top of oil today.</t>
        </is>
      </c>
      <c r="L160" s="6" t="inlineStr">
        <is>
          <t>Heat is ramping up your oil and sweat. Your dry skin with oily skin feels this as a severe environmental hit. Light layers only.</t>
        </is>
      </c>
      <c r="M160"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0" s="21" t="inlineStr">
        <is>
          <t>Balance</t>
        </is>
      </c>
      <c r="O160" s="21" t="inlineStr">
        <is>
          <t>HD, HH, CN, TP</t>
        </is>
      </c>
      <c r="P160" s="6" t="inlineStr">
        <is>
          <t>Plains (Apr–Jun); Delhi, Jaipur, Nagpur peaks</t>
        </is>
      </c>
    </row>
    <row r="161" ht="96" customHeight="1" s="72">
      <c r="A161" s="21" t="inlineStr">
        <is>
          <t>T-HOT-DRY-ACNE-160</t>
        </is>
      </c>
      <c r="B161" s="21" t="inlineStr">
        <is>
          <t>Hot</t>
        </is>
      </c>
      <c r="C161" s="21" t="inlineStr">
        <is>
          <t>35–42°C</t>
        </is>
      </c>
      <c r="D161" s="21" t="inlineStr">
        <is>
          <t>Dry</t>
        </is>
      </c>
      <c r="E161" s="21" t="inlineStr">
        <is>
          <t>Acne</t>
        </is>
      </c>
      <c r="F161" s="39" t="n">
        <v>4</v>
      </c>
      <c r="G161" s="39" t="inlineStr">
        <is>
          <t>Severe</t>
        </is>
      </c>
      <c r="H161" s="34" t="inlineStr">
        <is>
          <t>HIGH</t>
        </is>
      </c>
      <c r="I161" s="6" t="inlineStr">
        <is>
          <t>20 cites · 14 PMID · 1 book · 13 India-relevant</t>
        </is>
      </c>
      <c r="J161" s="21" t="inlineStr">
        <is>
          <t>PMID:123376 | PMID:26091385 | PMID:37336870</t>
        </is>
      </c>
      <c r="K161" s="6" t="inlineStr">
        <is>
          <t>Heat is ramping up your oil and sweat. Protect acne-prone pores from breakouts today.</t>
        </is>
      </c>
      <c r="L161" s="6" t="inlineStr">
        <is>
          <t>Heat is ramping up your oil and sweat. Your dry skin with acne feels this as a severe environmental hit. Light layers only.</t>
        </is>
      </c>
      <c r="M161"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1" s="21" t="inlineStr">
        <is>
          <t>Balance</t>
        </is>
      </c>
      <c r="O161" s="21" t="inlineStr">
        <is>
          <t>HD, HH, CN, TP</t>
        </is>
      </c>
      <c r="P161" s="6" t="inlineStr">
        <is>
          <t>Plains (Apr–Jun); Delhi, Jaipur, Nagpur peaks</t>
        </is>
      </c>
    </row>
    <row r="162" ht="80" customHeight="1" s="72">
      <c r="A162" s="21" t="inlineStr">
        <is>
          <t>T-HOT-DRY-UNEV-161</t>
        </is>
      </c>
      <c r="B162" s="21" t="inlineStr">
        <is>
          <t>Hot</t>
        </is>
      </c>
      <c r="C162" s="21" t="inlineStr">
        <is>
          <t>35–42°C</t>
        </is>
      </c>
      <c r="D162" s="21" t="inlineStr">
        <is>
          <t>Dry</t>
        </is>
      </c>
      <c r="E162" s="21" t="inlineStr">
        <is>
          <t>Uneven Skin Tone / Tan</t>
        </is>
      </c>
      <c r="F162" s="40" t="n">
        <v>3</v>
      </c>
      <c r="G162" s="40" t="inlineStr">
        <is>
          <t>High</t>
        </is>
      </c>
      <c r="H162" s="34" t="inlineStr">
        <is>
          <t>HIGH</t>
        </is>
      </c>
      <c r="I162" s="6" t="inlineStr">
        <is>
          <t>44 cites · 27 PMID · 8 book · 20 India-relevant</t>
        </is>
      </c>
      <c r="J162" s="21" t="inlineStr">
        <is>
          <t>PMID:14764172 | PMID:22374181 | PMID:37855862</t>
        </is>
      </c>
      <c r="K162" s="6" t="inlineStr">
        <is>
          <t>Heat is ramping up your oil and sweat. Sun protection now limits tanning.</t>
        </is>
      </c>
      <c r="L162" s="6" t="inlineStr">
        <is>
          <t>Heat is ramping up your oil and sweat. Your dry skin with uneven skin tone / tan feels this as a high environmental hit. Sun shield up.</t>
        </is>
      </c>
      <c r="M162"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62" s="21" t="inlineStr">
        <is>
          <t>Shield</t>
        </is>
      </c>
      <c r="O162" s="21" t="inlineStr">
        <is>
          <t>HD, HH, CN, TP</t>
        </is>
      </c>
      <c r="P162" s="6" t="inlineStr">
        <is>
          <t>Plains (Apr–Jun); Delhi, Jaipur, Nagpur peaks</t>
        </is>
      </c>
    </row>
    <row r="163" ht="80" customHeight="1" s="72">
      <c r="A163" s="21" t="inlineStr">
        <is>
          <t>T-HOT-DRY-MELA-162</t>
        </is>
      </c>
      <c r="B163" s="21" t="inlineStr">
        <is>
          <t>Hot</t>
        </is>
      </c>
      <c r="C163" s="21" t="inlineStr">
        <is>
          <t>35–42°C</t>
        </is>
      </c>
      <c r="D163" s="21" t="inlineStr">
        <is>
          <t>Dry</t>
        </is>
      </c>
      <c r="E163" s="21" t="inlineStr">
        <is>
          <t>Melasma</t>
        </is>
      </c>
      <c r="F163" s="39" t="n">
        <v>4</v>
      </c>
      <c r="G163" s="39" t="inlineStr">
        <is>
          <t>Severe</t>
        </is>
      </c>
      <c r="H163" s="35" t="inlineStr">
        <is>
          <t>MODERATE</t>
        </is>
      </c>
      <c r="I163" s="6" t="inlineStr">
        <is>
          <t>3 cites · 0 PMID · 3 book · 1 India-relevant</t>
        </is>
      </c>
      <c r="J163" s="21" t="inlineStr">
        <is>
          <t>Melasma and Vitiligo in Brown , p.p13 | Melasma and Vitiligo in Brown , p.p349</t>
        </is>
      </c>
      <c r="K163" s="6" t="inlineStr">
        <is>
          <t>Heat is ramping up your oil and sweat. Shield melasma patches from sun today.</t>
        </is>
      </c>
      <c r="L163" s="6" t="inlineStr">
        <is>
          <t>Heat is ramping up your oil and sweat. Your dry skin with melasma feels this as a severe environmental hit. Sun shield up.</t>
        </is>
      </c>
      <c r="M163"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63" s="21" t="inlineStr">
        <is>
          <t>Shield</t>
        </is>
      </c>
      <c r="O163" s="21" t="inlineStr">
        <is>
          <t>HD, HH, CN, TP</t>
        </is>
      </c>
      <c r="P163" s="6" t="inlineStr">
        <is>
          <t>Plains (Apr–Jun); Delhi, Jaipur, Nagpur peaks</t>
        </is>
      </c>
    </row>
    <row r="164" ht="80" customHeight="1" s="72">
      <c r="A164" s="21" t="inlineStr">
        <is>
          <t>T-HOT-OIL-DRYN-163</t>
        </is>
      </c>
      <c r="B164" s="21" t="inlineStr">
        <is>
          <t>Hot</t>
        </is>
      </c>
      <c r="C164" s="21" t="inlineStr">
        <is>
          <t>35–42°C</t>
        </is>
      </c>
      <c r="D164" s="21" t="inlineStr">
        <is>
          <t>Oily</t>
        </is>
      </c>
      <c r="E164" s="21" t="inlineStr">
        <is>
          <t>Dryness</t>
        </is>
      </c>
      <c r="F164" s="38" t="n">
        <v>2</v>
      </c>
      <c r="G164" s="38" t="inlineStr">
        <is>
          <t>Moderate</t>
        </is>
      </c>
      <c r="H164" s="34" t="inlineStr">
        <is>
          <t>HIGH</t>
        </is>
      </c>
      <c r="I164" s="6" t="inlineStr">
        <is>
          <t>52 cites · 26 PMID · 12 book · 19 India-relevant</t>
        </is>
      </c>
      <c r="J164" s="21" t="inlineStr">
        <is>
          <t>PMID:123376 | PMID:26091385 | PMID:6662854</t>
        </is>
      </c>
      <c r="K164" s="6" t="inlineStr">
        <is>
          <t>Heat is ramping up your oil and sweat. Moisturise well to ease dryness.</t>
        </is>
      </c>
      <c r="L164" s="6" t="inlineStr">
        <is>
          <t>Heat is ramping up your oil and sweat. Your oily skin with dryness feels this as a moderate environmental hit. Soothe and protect.</t>
        </is>
      </c>
      <c r="M164"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64" s="21" t="inlineStr">
        <is>
          <t>Calm</t>
        </is>
      </c>
      <c r="O164" s="21" t="inlineStr">
        <is>
          <t>HD, HH, CN, TP</t>
        </is>
      </c>
      <c r="P164" s="6" t="inlineStr">
        <is>
          <t>Plains (Apr–Jun); Delhi, Jaipur, Nagpur peaks</t>
        </is>
      </c>
    </row>
    <row r="165" ht="96" customHeight="1" s="72">
      <c r="A165" s="21" t="inlineStr">
        <is>
          <t>T-HOT-OIL-ECZE-164</t>
        </is>
      </c>
      <c r="B165" s="21" t="inlineStr">
        <is>
          <t>Hot</t>
        </is>
      </c>
      <c r="C165" s="21" t="inlineStr">
        <is>
          <t>35–42°C</t>
        </is>
      </c>
      <c r="D165" s="21" t="inlineStr">
        <is>
          <t>Oily</t>
        </is>
      </c>
      <c r="E165" s="21" t="inlineStr">
        <is>
          <t>Eczema</t>
        </is>
      </c>
      <c r="F165" s="39" t="n">
        <v>4</v>
      </c>
      <c r="G165" s="39" t="inlineStr">
        <is>
          <t>Severe</t>
        </is>
      </c>
      <c r="H165" s="35" t="inlineStr">
        <is>
          <t>MODERATE</t>
        </is>
      </c>
      <c r="I165" s="6" t="inlineStr">
        <is>
          <t>7 cites · 2 PMID · 1 book · 0 India-relevant</t>
        </is>
      </c>
      <c r="J165" s="21" t="inlineStr">
        <is>
          <t>PMID:37336870 | PMID:21426384 | 10.1016/j.anai.2023.08.007</t>
        </is>
      </c>
      <c r="K165" s="6" t="inlineStr">
        <is>
          <t>Heat is ramping up your oil and sweat. Protect eczema-prone skin well today.</t>
        </is>
      </c>
      <c r="L165" s="6" t="inlineStr">
        <is>
          <t>Heat is ramping up your oil and sweat. Your oily skin with eczema feels this as a severe environmental hit. Soothe and protect.</t>
        </is>
      </c>
      <c r="M165"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65" s="21" t="inlineStr">
        <is>
          <t>Calm</t>
        </is>
      </c>
      <c r="O165" s="21" t="inlineStr">
        <is>
          <t>HD, HH, CN, TP</t>
        </is>
      </c>
      <c r="P165" s="6" t="inlineStr">
        <is>
          <t>Plains (Apr–Jun); Delhi, Jaipur, Nagpur peaks</t>
        </is>
      </c>
    </row>
    <row r="166" ht="96" customHeight="1" s="72">
      <c r="A166" s="21" t="inlineStr">
        <is>
          <t>T-HOT-OIL-OILY-165</t>
        </is>
      </c>
      <c r="B166" s="21" t="inlineStr">
        <is>
          <t>Hot</t>
        </is>
      </c>
      <c r="C166" s="21" t="inlineStr">
        <is>
          <t>35–42°C</t>
        </is>
      </c>
      <c r="D166" s="21" t="inlineStr">
        <is>
          <t>Oily</t>
        </is>
      </c>
      <c r="E166" s="21" t="inlineStr">
        <is>
          <t>Oily Skin</t>
        </is>
      </c>
      <c r="F166" s="33" t="n">
        <v>5</v>
      </c>
      <c r="G166" s="33" t="inlineStr">
        <is>
          <t>Critical</t>
        </is>
      </c>
      <c r="H166" s="35" t="inlineStr">
        <is>
          <t>MODERATE</t>
        </is>
      </c>
      <c r="I166" s="6" t="inlineStr">
        <is>
          <t>34 cites · 8 PMID · 12 book · 20 India-relevant</t>
        </is>
      </c>
      <c r="J166" s="21" t="inlineStr">
        <is>
          <t>PMID:123376 | PMID:26091385 | PMID:6662854</t>
        </is>
      </c>
      <c r="K166" s="6" t="inlineStr">
        <is>
          <t>Heat is ramping up your oil and sweat. Control excess oil to keep pores clear.</t>
        </is>
      </c>
      <c r="L166" s="6" t="inlineStr">
        <is>
          <t>Heat is ramping up your oil and sweat. For your oily skin with oily skin, this is as tough as it gets for your skin. Switch to light, non-greasy products. Cleanse twice if you've been outdoors. Keep sealing creams off the T-zone (forehead, nose and chin).</t>
        </is>
      </c>
      <c r="M166"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6" s="21" t="inlineStr">
        <is>
          <t>Balance</t>
        </is>
      </c>
      <c r="O166" s="21" t="inlineStr">
        <is>
          <t>HD, HH, CN, TP</t>
        </is>
      </c>
      <c r="P166" s="6" t="inlineStr">
        <is>
          <t>Plains (Apr–Jun); Delhi, Jaipur, Nagpur peaks</t>
        </is>
      </c>
    </row>
    <row r="167" ht="96" customHeight="1" s="72">
      <c r="A167" s="21" t="inlineStr">
        <is>
          <t>T-HOT-OIL-ACNE-166</t>
        </is>
      </c>
      <c r="B167" s="21" t="inlineStr">
        <is>
          <t>Hot</t>
        </is>
      </c>
      <c r="C167" s="21" t="inlineStr">
        <is>
          <t>35–42°C</t>
        </is>
      </c>
      <c r="D167" s="21" t="inlineStr">
        <is>
          <t>Oily</t>
        </is>
      </c>
      <c r="E167" s="21" t="inlineStr">
        <is>
          <t>Acne</t>
        </is>
      </c>
      <c r="F167" s="33" t="n">
        <v>5</v>
      </c>
      <c r="G167" s="33" t="inlineStr">
        <is>
          <t>Critical</t>
        </is>
      </c>
      <c r="H167" s="34" t="inlineStr">
        <is>
          <t>HIGH</t>
        </is>
      </c>
      <c r="I167" s="6" t="inlineStr">
        <is>
          <t>31 cites · 14 PMID · 11 book · 24 India-relevant</t>
        </is>
      </c>
      <c r="J167" s="21" t="inlineStr">
        <is>
          <t>PMID:123376 | PMID:26091385 | PMID:37336870</t>
        </is>
      </c>
      <c r="K167" s="6" t="inlineStr">
        <is>
          <t>Heat is ramping up your oil and sweat. Protect acne-prone pores from breakouts now.</t>
        </is>
      </c>
      <c r="L167" s="6" t="inlineStr">
        <is>
          <t>Heat is ramping up your oil and sweat. For your oily skin with acne, this is as tough as it gets for your skin. Switch to light, non-greasy products. Cleanse twice if you've been outdoors. Keep sealing creams off the T-zone (forehead, nose and chin).</t>
        </is>
      </c>
      <c r="M167"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7" s="21" t="inlineStr">
        <is>
          <t>Balance</t>
        </is>
      </c>
      <c r="O167" s="21" t="inlineStr">
        <is>
          <t>HD, HH, CN, TP</t>
        </is>
      </c>
      <c r="P167" s="6" t="inlineStr">
        <is>
          <t>Plains (Apr–Jun); Delhi, Jaipur, Nagpur peaks</t>
        </is>
      </c>
    </row>
    <row r="168" ht="80" customHeight="1" s="72">
      <c r="A168" s="21" t="inlineStr">
        <is>
          <t>T-HOT-OIL-UNEV-167</t>
        </is>
      </c>
      <c r="B168" s="21" t="inlineStr">
        <is>
          <t>Hot</t>
        </is>
      </c>
      <c r="C168" s="21" t="inlineStr">
        <is>
          <t>35–42°C</t>
        </is>
      </c>
      <c r="D168" s="21" t="inlineStr">
        <is>
          <t>Oily</t>
        </is>
      </c>
      <c r="E168" s="21" t="inlineStr">
        <is>
          <t>Uneven Skin Tone / Tan</t>
        </is>
      </c>
      <c r="F168" s="39" t="n">
        <v>4</v>
      </c>
      <c r="G168" s="39" t="inlineStr">
        <is>
          <t>Severe</t>
        </is>
      </c>
      <c r="H168" s="34" t="inlineStr">
        <is>
          <t>HIGH</t>
        </is>
      </c>
      <c r="I168" s="6" t="inlineStr">
        <is>
          <t>44 cites · 27 PMID · 8 book · 20 India-relevant</t>
        </is>
      </c>
      <c r="J168" s="21" t="inlineStr">
        <is>
          <t>PMID:14764172 | PMID:22374181 | PMID:37855862</t>
        </is>
      </c>
      <c r="K168" s="6" t="inlineStr">
        <is>
          <t>Heat is ramping up your oil and sweat. Shield skin from sun to limit tanning.</t>
        </is>
      </c>
      <c r="L168" s="6" t="inlineStr">
        <is>
          <t>Heat is ramping up your oil and sweat. Your oily skin with uneven skin tone / tan feels this as a severe environmental hit. Sun shield up.</t>
        </is>
      </c>
      <c r="M168"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68" s="21" t="inlineStr">
        <is>
          <t>Shield</t>
        </is>
      </c>
      <c r="O168" s="21" t="inlineStr">
        <is>
          <t>HD, HH, CN, TP</t>
        </is>
      </c>
      <c r="P168" s="6" t="inlineStr">
        <is>
          <t>Plains (Apr–Jun); Delhi, Jaipur, Nagpur peaks</t>
        </is>
      </c>
    </row>
    <row r="169" ht="80" customHeight="1" s="72">
      <c r="A169" s="21" t="inlineStr">
        <is>
          <t>T-HOT-OIL-MELA-168</t>
        </is>
      </c>
      <c r="B169" s="21" t="inlineStr">
        <is>
          <t>Hot</t>
        </is>
      </c>
      <c r="C169" s="21" t="inlineStr">
        <is>
          <t>35–42°C</t>
        </is>
      </c>
      <c r="D169" s="21" t="inlineStr">
        <is>
          <t>Oily</t>
        </is>
      </c>
      <c r="E169" s="21" t="inlineStr">
        <is>
          <t>Melasma</t>
        </is>
      </c>
      <c r="F169" s="33" t="n">
        <v>5</v>
      </c>
      <c r="G169" s="33" t="inlineStr">
        <is>
          <t>Critical</t>
        </is>
      </c>
      <c r="H169" s="35" t="inlineStr">
        <is>
          <t>MODERATE</t>
        </is>
      </c>
      <c r="I169" s="6" t="inlineStr">
        <is>
          <t>3 cites · 0 PMID · 3 book · 1 India-relevant</t>
        </is>
      </c>
      <c r="J169" s="21" t="inlineStr">
        <is>
          <t>Melasma and Vitiligo in Brown , p.p13 | Melasma and Vitiligo in Brown , p.p349</t>
        </is>
      </c>
      <c r="K169" s="6" t="inlineStr">
        <is>
          <t>Heat is ramping up your oil and sweat. Shield melasma patches from sun now.</t>
        </is>
      </c>
      <c r="L169" s="6" t="inlineStr">
        <is>
          <t>Heat is ramping up your oil and sweat. For your oily skin with melasma, this is as tough as it gets for your skin. A broad-spectrum sunscreen, reapplied every two hours, is the single biggest lever today.</t>
        </is>
      </c>
      <c r="M169"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69" s="21" t="inlineStr">
        <is>
          <t>Shield</t>
        </is>
      </c>
      <c r="O169" s="21" t="inlineStr">
        <is>
          <t>HD, HH, CN, TP</t>
        </is>
      </c>
      <c r="P169" s="6" t="inlineStr">
        <is>
          <t>Plains (Apr–Jun); Delhi, Jaipur, Nagpur peaks</t>
        </is>
      </c>
    </row>
    <row r="170" ht="80" customHeight="1" s="72">
      <c r="A170" s="21" t="inlineStr">
        <is>
          <t>T-HOT-COM-DRYN-169</t>
        </is>
      </c>
      <c r="B170" s="21" t="inlineStr">
        <is>
          <t>Hot</t>
        </is>
      </c>
      <c r="C170" s="21" t="inlineStr">
        <is>
          <t>35–42°C</t>
        </is>
      </c>
      <c r="D170" s="21" t="inlineStr">
        <is>
          <t>Combination</t>
        </is>
      </c>
      <c r="E170" s="21" t="inlineStr">
        <is>
          <t>Dryness</t>
        </is>
      </c>
      <c r="F170" s="37" t="n">
        <v>1</v>
      </c>
      <c r="G170" s="37" t="inlineStr">
        <is>
          <t>Low</t>
        </is>
      </c>
      <c r="H170" s="34" t="inlineStr">
        <is>
          <t>HIGH</t>
        </is>
      </c>
      <c r="I170" s="6" t="inlineStr">
        <is>
          <t>47 cites · 26 PMID · 8 book · 14 India-relevant</t>
        </is>
      </c>
      <c r="J170" s="21" t="inlineStr">
        <is>
          <t>PMID:123376 | PMID:26091385 | PMID:6662854</t>
        </is>
      </c>
      <c r="K170" s="6" t="inlineStr">
        <is>
          <t>Heat is ramping up your oil and sweat. Light moisturising keeps skin comfortable.</t>
        </is>
      </c>
      <c r="L170" s="6" t="inlineStr">
        <is>
          <t>Heat is ramping up your oil and sweat. Your combination skin with dryness feels this as a manageable environmental hit. Soothe and protect.</t>
        </is>
      </c>
      <c r="M170"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70" s="21" t="inlineStr">
        <is>
          <t>Calm</t>
        </is>
      </c>
      <c r="O170" s="21" t="inlineStr">
        <is>
          <t>HD, HH, CN, TP</t>
        </is>
      </c>
      <c r="P170" s="6" t="inlineStr">
        <is>
          <t>Plains (Apr–Jun); Delhi, Jaipur, Nagpur peaks</t>
        </is>
      </c>
    </row>
    <row r="171" ht="96" customHeight="1" s="72">
      <c r="A171" s="21" t="inlineStr">
        <is>
          <t>T-HOT-COM-ECZE-170</t>
        </is>
      </c>
      <c r="B171" s="21" t="inlineStr">
        <is>
          <t>Hot</t>
        </is>
      </c>
      <c r="C171" s="21" t="inlineStr">
        <is>
          <t>35–42°C</t>
        </is>
      </c>
      <c r="D171" s="21" t="inlineStr">
        <is>
          <t>Combination</t>
        </is>
      </c>
      <c r="E171" s="21" t="inlineStr">
        <is>
          <t>Eczema</t>
        </is>
      </c>
      <c r="F171" s="40" t="n">
        <v>3</v>
      </c>
      <c r="G171" s="40" t="inlineStr">
        <is>
          <t>High</t>
        </is>
      </c>
      <c r="H171" s="35" t="inlineStr">
        <is>
          <t>MODERATE</t>
        </is>
      </c>
      <c r="I171" s="6" t="inlineStr">
        <is>
          <t>7 cites · 2 PMID · 1 book · 0 India-relevant</t>
        </is>
      </c>
      <c r="J171" s="21" t="inlineStr">
        <is>
          <t>PMID:37336870 | PMID:21426384 | 10.1016/j.anai.2023.08.007</t>
        </is>
      </c>
      <c r="K171" s="6" t="inlineStr">
        <is>
          <t>Heat is ramping up your oil and sweat. Soothe eczema-prone skin to avoid flare-ups.</t>
        </is>
      </c>
      <c r="L171" s="6" t="inlineStr">
        <is>
          <t>Heat is ramping up your oil and sweat. Your combination skin with eczema feels this as a high environmental hit. Soothe and protect.</t>
        </is>
      </c>
      <c r="M171"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71" s="21" t="inlineStr">
        <is>
          <t>Calm</t>
        </is>
      </c>
      <c r="O171" s="21" t="inlineStr">
        <is>
          <t>HD, HH, CN, TP</t>
        </is>
      </c>
      <c r="P171" s="6" t="inlineStr">
        <is>
          <t>Plains (Apr–Jun); Delhi, Jaipur, Nagpur peaks</t>
        </is>
      </c>
    </row>
    <row r="172" ht="96" customHeight="1" s="72">
      <c r="A172" s="21" t="inlineStr">
        <is>
          <t>T-HOT-COM-OILY-171</t>
        </is>
      </c>
      <c r="B172" s="21" t="inlineStr">
        <is>
          <t>Hot</t>
        </is>
      </c>
      <c r="C172" s="21" t="inlineStr">
        <is>
          <t>35–42°C</t>
        </is>
      </c>
      <c r="D172" s="21" t="inlineStr">
        <is>
          <t>Combination</t>
        </is>
      </c>
      <c r="E172" s="21" t="inlineStr">
        <is>
          <t>Oily Skin</t>
        </is>
      </c>
      <c r="F172" s="39" t="n">
        <v>4</v>
      </c>
      <c r="G172" s="39" t="inlineStr">
        <is>
          <t>Severe</t>
        </is>
      </c>
      <c r="H172" s="35" t="inlineStr">
        <is>
          <t>MODERATE</t>
        </is>
      </c>
      <c r="I172" s="6" t="inlineStr">
        <is>
          <t>22 cites · 8 PMID · 1 book · 8 India-relevant</t>
        </is>
      </c>
      <c r="J172" s="21" t="inlineStr">
        <is>
          <t>PMID:123376 | PMID:26091385 | PMID:6662854</t>
        </is>
      </c>
      <c r="K172" s="6" t="inlineStr">
        <is>
          <t>Heat is ramping up your oil and sweat. Stay on top of oil today.</t>
        </is>
      </c>
      <c r="L172" s="6" t="inlineStr">
        <is>
          <t>Heat is ramping up your oil and sweat. Your combination skin with oily skin feels this as a severe environmental hit. Light layers only.</t>
        </is>
      </c>
      <c r="M172"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2" s="21" t="inlineStr">
        <is>
          <t>Balance</t>
        </is>
      </c>
      <c r="O172" s="21" t="inlineStr">
        <is>
          <t>HD, HH, CN, TP</t>
        </is>
      </c>
      <c r="P172" s="6" t="inlineStr">
        <is>
          <t>Plains (Apr–Jun); Delhi, Jaipur, Nagpur peaks</t>
        </is>
      </c>
    </row>
    <row r="173" ht="96" customHeight="1" s="72">
      <c r="A173" s="21" t="inlineStr">
        <is>
          <t>T-HOT-COM-ACNE-172</t>
        </is>
      </c>
      <c r="B173" s="21" t="inlineStr">
        <is>
          <t>Hot</t>
        </is>
      </c>
      <c r="C173" s="21" t="inlineStr">
        <is>
          <t>35–42°C</t>
        </is>
      </c>
      <c r="D173" s="21" t="inlineStr">
        <is>
          <t>Combination</t>
        </is>
      </c>
      <c r="E173" s="21" t="inlineStr">
        <is>
          <t>Acne</t>
        </is>
      </c>
      <c r="F173" s="39" t="n">
        <v>4</v>
      </c>
      <c r="G173" s="39" t="inlineStr">
        <is>
          <t>Severe</t>
        </is>
      </c>
      <c r="H173" s="34" t="inlineStr">
        <is>
          <t>HIGH</t>
        </is>
      </c>
      <c r="I173" s="6" t="inlineStr">
        <is>
          <t>21 cites · 14 PMID · 1 book · 14 India-relevant</t>
        </is>
      </c>
      <c r="J173" s="21" t="inlineStr">
        <is>
          <t>PMID:123376 | PMID:26091385 | PMID:37336870</t>
        </is>
      </c>
      <c r="K173" s="6" t="inlineStr">
        <is>
          <t>Heat is ramping up your oil and sweat. Protect acne-prone pores from breakouts today.</t>
        </is>
      </c>
      <c r="L173" s="6" t="inlineStr">
        <is>
          <t>Heat is ramping up your oil and sweat. Your combination skin with acne feels this as a severe environmental hit. Light layers only.</t>
        </is>
      </c>
      <c r="M173"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3" s="21" t="inlineStr">
        <is>
          <t>Balance</t>
        </is>
      </c>
      <c r="O173" s="21" t="inlineStr">
        <is>
          <t>HD, HH, CN, TP</t>
        </is>
      </c>
      <c r="P173" s="6" t="inlineStr">
        <is>
          <t>Plains (Apr–Jun); Delhi, Jaipur, Nagpur peaks</t>
        </is>
      </c>
    </row>
    <row r="174" ht="80" customHeight="1" s="72">
      <c r="A174" s="21" t="inlineStr">
        <is>
          <t>T-HOT-COM-UNEV-173</t>
        </is>
      </c>
      <c r="B174" s="21" t="inlineStr">
        <is>
          <t>Hot</t>
        </is>
      </c>
      <c r="C174" s="21" t="inlineStr">
        <is>
          <t>35–42°C</t>
        </is>
      </c>
      <c r="D174" s="21" t="inlineStr">
        <is>
          <t>Combination</t>
        </is>
      </c>
      <c r="E174" s="21" t="inlineStr">
        <is>
          <t>Uneven Skin Tone / Tan</t>
        </is>
      </c>
      <c r="F174" s="40" t="n">
        <v>3</v>
      </c>
      <c r="G174" s="40" t="inlineStr">
        <is>
          <t>High</t>
        </is>
      </c>
      <c r="H174" s="34" t="inlineStr">
        <is>
          <t>HIGH</t>
        </is>
      </c>
      <c r="I174" s="6" t="inlineStr">
        <is>
          <t>42 cites · 27 PMID · 6 book · 18 India-relevant</t>
        </is>
      </c>
      <c r="J174" s="21" t="inlineStr">
        <is>
          <t>PMID:14764172 | PMID:22374181 | PMID:37855862</t>
        </is>
      </c>
      <c r="K174" s="6" t="inlineStr">
        <is>
          <t>Heat is ramping up your oil and sweat. Sun protection now limits tanning.</t>
        </is>
      </c>
      <c r="L174" s="6" t="inlineStr">
        <is>
          <t>Heat is ramping up your oil and sweat. Your combination skin with uneven skin tone / tan feels this as a high environmental hit. Sun shield up.</t>
        </is>
      </c>
      <c r="M174"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74" s="21" t="inlineStr">
        <is>
          <t>Shield</t>
        </is>
      </c>
      <c r="O174" s="21" t="inlineStr">
        <is>
          <t>HD, HH, CN, TP</t>
        </is>
      </c>
      <c r="P174" s="6" t="inlineStr">
        <is>
          <t>Plains (Apr–Jun); Delhi, Jaipur, Nagpur peaks</t>
        </is>
      </c>
    </row>
    <row r="175" ht="80" customHeight="1" s="72">
      <c r="A175" s="21" t="inlineStr">
        <is>
          <t>T-HOT-COM-MELA-174</t>
        </is>
      </c>
      <c r="B175" s="21" t="inlineStr">
        <is>
          <t>Hot</t>
        </is>
      </c>
      <c r="C175" s="21" t="inlineStr">
        <is>
          <t>35–42°C</t>
        </is>
      </c>
      <c r="D175" s="21" t="inlineStr">
        <is>
          <t>Combination</t>
        </is>
      </c>
      <c r="E175" s="21" t="inlineStr">
        <is>
          <t>Melasma</t>
        </is>
      </c>
      <c r="F175" s="39" t="n">
        <v>4</v>
      </c>
      <c r="G175" s="39" t="inlineStr">
        <is>
          <t>Severe</t>
        </is>
      </c>
      <c r="H175" s="35" t="inlineStr">
        <is>
          <t>MODERATE</t>
        </is>
      </c>
      <c r="I175" s="6" t="inlineStr">
        <is>
          <t>3 cites · 0 PMID · 3 book · 1 India-relevant</t>
        </is>
      </c>
      <c r="J175" s="21" t="inlineStr">
        <is>
          <t>Melasma and Vitiligo in Brown , p.p13 | Melasma and Vitiligo in Brown , p.p349</t>
        </is>
      </c>
      <c r="K175" s="6" t="inlineStr">
        <is>
          <t>Heat is ramping up your oil and sweat. Shield melasma patches from sun today.</t>
        </is>
      </c>
      <c r="L175" s="6" t="inlineStr">
        <is>
          <t>Heat is ramping up your oil and sweat. Your combination skin with melasma feels this as a severe environmental hit. Sun shield up.</t>
        </is>
      </c>
      <c r="M175"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75" s="21" t="inlineStr">
        <is>
          <t>Shield</t>
        </is>
      </c>
      <c r="O175" s="21" t="inlineStr">
        <is>
          <t>HD, HH, CN, TP</t>
        </is>
      </c>
      <c r="P175" s="6" t="inlineStr">
        <is>
          <t>Plains (Apr–Jun); Delhi, Jaipur, Nagpur peaks</t>
        </is>
      </c>
    </row>
    <row r="176" ht="80" customHeight="1" s="72">
      <c r="A176" s="21" t="inlineStr">
        <is>
          <t>T-HOT-SEN-DRYN-175</t>
        </is>
      </c>
      <c r="B176" s="21" t="inlineStr">
        <is>
          <t>Hot</t>
        </is>
      </c>
      <c r="C176" s="21" t="inlineStr">
        <is>
          <t>35–42°C</t>
        </is>
      </c>
      <c r="D176" s="21" t="inlineStr">
        <is>
          <t>Sensitive</t>
        </is>
      </c>
      <c r="E176" s="21" t="inlineStr">
        <is>
          <t>Dryness</t>
        </is>
      </c>
      <c r="F176" s="38" t="n">
        <v>2</v>
      </c>
      <c r="G176" s="38" t="inlineStr">
        <is>
          <t>Moderate</t>
        </is>
      </c>
      <c r="H176" s="34" t="inlineStr">
        <is>
          <t>HIGH</t>
        </is>
      </c>
      <c r="I176" s="6" t="inlineStr">
        <is>
          <t>51 cites · 26 PMID · 14 book · 17 India-relevant</t>
        </is>
      </c>
      <c r="J176" s="21" t="inlineStr">
        <is>
          <t>PMID:123376 | PMID:26091385 | PMID:36692206</t>
        </is>
      </c>
      <c r="K176" s="6" t="inlineStr">
        <is>
          <t>Heat is ramping up your oil and sweat. Moisturise well to ease dryness.</t>
        </is>
      </c>
      <c r="L176" s="6" t="inlineStr">
        <is>
          <t>Heat is ramping up your oil and sweat. Your sensitive skin with dryness feels this as a moderate environmental hit. Soothe and protect.</t>
        </is>
      </c>
      <c r="M176"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76" s="21" t="inlineStr">
        <is>
          <t>Calm</t>
        </is>
      </c>
      <c r="O176" s="21" t="inlineStr">
        <is>
          <t>HD, HH, CN, TP</t>
        </is>
      </c>
      <c r="P176" s="6" t="inlineStr">
        <is>
          <t>Plains (Apr–Jun); Delhi, Jaipur, Nagpur peaks</t>
        </is>
      </c>
    </row>
    <row r="177" ht="96" customHeight="1" s="72">
      <c r="A177" s="21" t="inlineStr">
        <is>
          <t>T-HOT-SEN-ECZE-176</t>
        </is>
      </c>
      <c r="B177" s="21" t="inlineStr">
        <is>
          <t>Hot</t>
        </is>
      </c>
      <c r="C177" s="21" t="inlineStr">
        <is>
          <t>35–42°C</t>
        </is>
      </c>
      <c r="D177" s="21" t="inlineStr">
        <is>
          <t>Sensitive</t>
        </is>
      </c>
      <c r="E177" s="21" t="inlineStr">
        <is>
          <t>Eczema</t>
        </is>
      </c>
      <c r="F177" s="39" t="n">
        <v>4</v>
      </c>
      <c r="G177" s="39" t="inlineStr">
        <is>
          <t>Severe</t>
        </is>
      </c>
      <c r="H177" s="35" t="inlineStr">
        <is>
          <t>MODERATE</t>
        </is>
      </c>
      <c r="I177" s="6" t="inlineStr">
        <is>
          <t>16 cites · 2 PMID · 10 book · 9 India-relevant</t>
        </is>
      </c>
      <c r="J177" s="21" t="inlineStr">
        <is>
          <t>PMID:37336870 | PMID:21426384 | 10.1016/j.anai.2023.08.007</t>
        </is>
      </c>
      <c r="K177" s="6" t="inlineStr">
        <is>
          <t>Heat is ramping up your oil and sweat. Protect eczema-prone skin well today.</t>
        </is>
      </c>
      <c r="L177" s="6" t="inlineStr">
        <is>
          <t>Heat is ramping up your oil and sweat. Your sensitive skin with eczema feels this as a severe environmental hit. Soothe and protect.</t>
        </is>
      </c>
      <c r="M177"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77" s="21" t="inlineStr">
        <is>
          <t>Calm</t>
        </is>
      </c>
      <c r="O177" s="21" t="inlineStr">
        <is>
          <t>HD, HH, CN, TP</t>
        </is>
      </c>
      <c r="P177" s="6" t="inlineStr">
        <is>
          <t>Plains (Apr–Jun); Delhi, Jaipur, Nagpur peaks</t>
        </is>
      </c>
    </row>
    <row r="178" ht="96" customHeight="1" s="72">
      <c r="A178" s="21" t="inlineStr">
        <is>
          <t>T-HOT-SEN-OILY-177</t>
        </is>
      </c>
      <c r="B178" s="21" t="inlineStr">
        <is>
          <t>Hot</t>
        </is>
      </c>
      <c r="C178" s="21" t="inlineStr">
        <is>
          <t>35–42°C</t>
        </is>
      </c>
      <c r="D178" s="21" t="inlineStr">
        <is>
          <t>Sensitive</t>
        </is>
      </c>
      <c r="E178" s="21" t="inlineStr">
        <is>
          <t>Oily Skin</t>
        </is>
      </c>
      <c r="F178" s="33" t="n">
        <v>5</v>
      </c>
      <c r="G178" s="33" t="inlineStr">
        <is>
          <t>Critical</t>
        </is>
      </c>
      <c r="H178" s="35" t="inlineStr">
        <is>
          <t>MODERATE</t>
        </is>
      </c>
      <c r="I178" s="6" t="inlineStr">
        <is>
          <t>21 cites · 8 PMID · 3 book · 7 India-relevant</t>
        </is>
      </c>
      <c r="J178" s="21" t="inlineStr">
        <is>
          <t>PMID:123376 | PMID:26091385 | PMID:11096379</t>
        </is>
      </c>
      <c r="K178" s="6" t="inlineStr">
        <is>
          <t>Heat is ramping up your oil and sweat. Control excess oil to keep pores clear.</t>
        </is>
      </c>
      <c r="L178" s="6" t="inlineStr">
        <is>
          <t>Heat is ramping up your oil and sweat. For your sensitive skin with oily skin, this is as tough as it gets for your skin. Switch to light, non-greasy products. Cleanse twice if you've been outdoors. Keep sealing creams off the T-zone (forehead, nose and chin).</t>
        </is>
      </c>
      <c r="M178"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8" s="21" t="inlineStr">
        <is>
          <t>Balance</t>
        </is>
      </c>
      <c r="O178" s="21" t="inlineStr">
        <is>
          <t>HD, HH, CN, TP</t>
        </is>
      </c>
      <c r="P178" s="6" t="inlineStr">
        <is>
          <t>Plains (Apr–Jun); Delhi, Jaipur, Nagpur peaks</t>
        </is>
      </c>
    </row>
    <row r="179" ht="96" customHeight="1" s="72">
      <c r="A179" s="21" t="inlineStr">
        <is>
          <t>T-HOT-SEN-ACNE-178</t>
        </is>
      </c>
      <c r="B179" s="21" t="inlineStr">
        <is>
          <t>Hot</t>
        </is>
      </c>
      <c r="C179" s="21" t="inlineStr">
        <is>
          <t>35–42°C</t>
        </is>
      </c>
      <c r="D179" s="21" t="inlineStr">
        <is>
          <t>Sensitive</t>
        </is>
      </c>
      <c r="E179" s="21" t="inlineStr">
        <is>
          <t>Acne</t>
        </is>
      </c>
      <c r="F179" s="33" t="n">
        <v>5</v>
      </c>
      <c r="G179" s="33" t="inlineStr">
        <is>
          <t>Critical</t>
        </is>
      </c>
      <c r="H179" s="34" t="inlineStr">
        <is>
          <t>HIGH</t>
        </is>
      </c>
      <c r="I179" s="6" t="inlineStr">
        <is>
          <t>21 cites · 14 PMID · 1 book · 14 India-relevant</t>
        </is>
      </c>
      <c r="J179" s="21" t="inlineStr">
        <is>
          <t>PMID:123376 | PMID:26091385 | PMID:37336870</t>
        </is>
      </c>
      <c r="K179" s="6" t="inlineStr">
        <is>
          <t>Heat is ramping up your oil and sweat. Protect acne-prone pores from breakouts now.</t>
        </is>
      </c>
      <c r="L179" s="6" t="inlineStr">
        <is>
          <t>Heat is ramping up your oil and sweat. For your sensitive skin with acne, this is as tough as it gets for your skin. Switch to light, non-greasy products. Cleanse twice if you've been outdoors. Keep sealing creams off the T-zone (forehead, nose and chin).</t>
        </is>
      </c>
      <c r="M179"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9" s="21" t="inlineStr">
        <is>
          <t>Balance</t>
        </is>
      </c>
      <c r="O179" s="21" t="inlineStr">
        <is>
          <t>HD, HH, CN, TP</t>
        </is>
      </c>
      <c r="P179" s="6" t="inlineStr">
        <is>
          <t>Plains (Apr–Jun); Delhi, Jaipur, Nagpur peaks</t>
        </is>
      </c>
    </row>
    <row r="180" ht="80" customHeight="1" s="72">
      <c r="A180" s="21" t="inlineStr">
        <is>
          <t>T-HOT-SEN-UNEV-179</t>
        </is>
      </c>
      <c r="B180" s="21" t="inlineStr">
        <is>
          <t>Hot</t>
        </is>
      </c>
      <c r="C180" s="21" t="inlineStr">
        <is>
          <t>35–42°C</t>
        </is>
      </c>
      <c r="D180" s="21" t="inlineStr">
        <is>
          <t>Sensitive</t>
        </is>
      </c>
      <c r="E180" s="21" t="inlineStr">
        <is>
          <t>Uneven Skin Tone / Tan</t>
        </is>
      </c>
      <c r="F180" s="39" t="n">
        <v>4</v>
      </c>
      <c r="G180" s="39" t="inlineStr">
        <is>
          <t>Severe</t>
        </is>
      </c>
      <c r="H180" s="34" t="inlineStr">
        <is>
          <t>HIGH</t>
        </is>
      </c>
      <c r="I180" s="6" t="inlineStr">
        <is>
          <t>44 cites · 27 PMID · 8 book · 19 India-relevant</t>
        </is>
      </c>
      <c r="J180" s="21" t="inlineStr">
        <is>
          <t>PMID:14764172 | PMID:22374181 | PMID:37855862</t>
        </is>
      </c>
      <c r="K180" s="6" t="inlineStr">
        <is>
          <t>Heat is ramping up your oil and sweat. Shield skin from sun to limit tanning.</t>
        </is>
      </c>
      <c r="L180" s="6" t="inlineStr">
        <is>
          <t>Heat is ramping up your oil and sweat. Your sensitive skin with uneven skin tone / tan feels this as a severe environmental hit. Sun shield up.</t>
        </is>
      </c>
      <c r="M180"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80" s="21" t="inlineStr">
        <is>
          <t>Shield</t>
        </is>
      </c>
      <c r="O180" s="21" t="inlineStr">
        <is>
          <t>HD, HH, CN, TP</t>
        </is>
      </c>
      <c r="P180" s="6" t="inlineStr">
        <is>
          <t>Plains (Apr–Jun); Delhi, Jaipur, Nagpur peaks</t>
        </is>
      </c>
    </row>
    <row r="181" ht="80" customHeight="1" s="72">
      <c r="A181" s="21" t="inlineStr">
        <is>
          <t>T-HOT-SEN-MELA-180</t>
        </is>
      </c>
      <c r="B181" s="21" t="inlineStr">
        <is>
          <t>Hot</t>
        </is>
      </c>
      <c r="C181" s="21" t="inlineStr">
        <is>
          <t>35–42°C</t>
        </is>
      </c>
      <c r="D181" s="21" t="inlineStr">
        <is>
          <t>Sensitive</t>
        </is>
      </c>
      <c r="E181" s="21" t="inlineStr">
        <is>
          <t>Melasma</t>
        </is>
      </c>
      <c r="F181" s="33" t="n">
        <v>5</v>
      </c>
      <c r="G181" s="33" t="inlineStr">
        <is>
          <t>Critical</t>
        </is>
      </c>
      <c r="H181" s="35" t="inlineStr">
        <is>
          <t>MODERATE</t>
        </is>
      </c>
      <c r="I181" s="6" t="inlineStr">
        <is>
          <t>3 cites · 0 PMID · 3 book · 1 India-relevant</t>
        </is>
      </c>
      <c r="J181" s="21" t="inlineStr">
        <is>
          <t>Melasma and Vitiligo in Brown , p.p13 | Melasma and Vitiligo in Brown , p.p349</t>
        </is>
      </c>
      <c r="K181" s="6" t="inlineStr">
        <is>
          <t>Heat is ramping up your oil and sweat. Shield melasma patches from sun now.</t>
        </is>
      </c>
      <c r="L181" s="6" t="inlineStr">
        <is>
          <t>Heat is ramping up your oil and sweat. For your sensitive skin with melasma, this is as tough as it gets for your skin. A broad-spectrum sunscreen, reapplied every two hours, is the single biggest lever today.</t>
        </is>
      </c>
      <c r="M181"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81" s="21" t="inlineStr">
        <is>
          <t>Shield</t>
        </is>
      </c>
      <c r="O181" s="21" t="inlineStr">
        <is>
          <t>HD, HH, CN, TP</t>
        </is>
      </c>
      <c r="P181" s="6" t="inlineStr">
        <is>
          <t>Plains (Apr–Jun); Delhi, Jaipur, Nagpur peaks</t>
        </is>
      </c>
    </row>
    <row r="182" ht="96" customHeight="1" s="72">
      <c r="A182" s="21" t="inlineStr">
        <is>
          <t>T-EXTR-NOR-DRYN-181</t>
        </is>
      </c>
      <c r="B182" s="21" t="inlineStr">
        <is>
          <t>Extreme Heat</t>
        </is>
      </c>
      <c r="C182" s="21" t="inlineStr">
        <is>
          <t>&gt;42°C</t>
        </is>
      </c>
      <c r="D182" s="21" t="inlineStr">
        <is>
          <t>Normal</t>
        </is>
      </c>
      <c r="E182" s="21" t="inlineStr">
        <is>
          <t>Dryness</t>
        </is>
      </c>
      <c r="F182" s="38" t="n">
        <v>2</v>
      </c>
      <c r="G182" s="38" t="inlineStr">
        <is>
          <t>Moderate</t>
        </is>
      </c>
      <c r="H182" s="34" t="inlineStr">
        <is>
          <t>HIGH</t>
        </is>
      </c>
      <c r="I182" s="6" t="inlineStr">
        <is>
          <t>39 cites · 26 PMID · 8 book · 7 India-relevant</t>
        </is>
      </c>
      <c r="J182" s="21" t="inlineStr">
        <is>
          <t>PMID:37953512 | PMID:35053992 | PMID:31029804</t>
        </is>
      </c>
      <c r="K182" s="6" t="inlineStr">
        <is>
          <t>Heatwave conditions are dehydrating your body and skin. Moisturise well to ease dryness.</t>
        </is>
      </c>
      <c r="L182" s="6" t="inlineStr">
        <is>
          <t>Heatwave conditions are dehydrating your body and skin. Your skin with dryness feels this as a moderate environmental hit. Soothe and protect.</t>
        </is>
      </c>
      <c r="M182"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182" s="21" t="inlineStr">
        <is>
          <t>Calm</t>
        </is>
      </c>
      <c r="O182" s="21" t="inlineStr">
        <is>
          <t>HD, CN</t>
        </is>
      </c>
      <c r="P182" s="6" t="inlineStr">
        <is>
          <t>Heatwave events: Rajasthan, Vidarbha, Telangana (May)</t>
        </is>
      </c>
    </row>
    <row r="183" ht="96" customHeight="1" s="72">
      <c r="A183" s="21" t="inlineStr">
        <is>
          <t>T-EXTR-NOR-ECZE-182</t>
        </is>
      </c>
      <c r="B183" s="21" t="inlineStr">
        <is>
          <t>Extreme Heat</t>
        </is>
      </c>
      <c r="C183" s="21" t="inlineStr">
        <is>
          <t>&gt;42°C</t>
        </is>
      </c>
      <c r="D183" s="21" t="inlineStr">
        <is>
          <t>Normal</t>
        </is>
      </c>
      <c r="E183" s="21" t="inlineStr">
        <is>
          <t>Eczema</t>
        </is>
      </c>
      <c r="F183" s="39" t="n">
        <v>4</v>
      </c>
      <c r="G183" s="39" t="inlineStr">
        <is>
          <t>Severe</t>
        </is>
      </c>
      <c r="H183" s="35" t="inlineStr">
        <is>
          <t>MODERATE</t>
        </is>
      </c>
      <c r="I183" s="6" t="inlineStr">
        <is>
          <t>7 cites · 2 PMID · 1 book · 0 India-relevant</t>
        </is>
      </c>
      <c r="J183" s="21" t="inlineStr">
        <is>
          <t>PMID:37336870 | PMID:21426384 | 10.1016/j.anai.2023.08.007</t>
        </is>
      </c>
      <c r="K183" s="6" t="inlineStr">
        <is>
          <t>Heatwave conditions are dehydrating your body and skin. Protect eczema-prone skin well today.</t>
        </is>
      </c>
      <c r="L183" s="6" t="inlineStr">
        <is>
          <t>Heatwave conditions are dehydrating your body and skin. Your skin with eczema feels this as a severe environmental hit. Soothe and protect.</t>
        </is>
      </c>
      <c r="M183"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183" s="21" t="inlineStr">
        <is>
          <t>Calm</t>
        </is>
      </c>
      <c r="O183" s="21" t="inlineStr">
        <is>
          <t>HD, CN</t>
        </is>
      </c>
      <c r="P183" s="6" t="inlineStr">
        <is>
          <t>Heatwave events: Rajasthan, Vidarbha, Telangana (May)</t>
        </is>
      </c>
    </row>
    <row r="184" ht="96" customHeight="1" s="72">
      <c r="A184" s="21" t="inlineStr">
        <is>
          <t>T-EXTR-NOR-OILY-183</t>
        </is>
      </c>
      <c r="B184" s="21" t="inlineStr">
        <is>
          <t>Extreme Heat</t>
        </is>
      </c>
      <c r="C184" s="21" t="inlineStr">
        <is>
          <t>&gt;42°C</t>
        </is>
      </c>
      <c r="D184" s="21" t="inlineStr">
        <is>
          <t>Normal</t>
        </is>
      </c>
      <c r="E184" s="21" t="inlineStr">
        <is>
          <t>Oily Skin</t>
        </is>
      </c>
      <c r="F184" s="33" t="n">
        <v>5</v>
      </c>
      <c r="G184" s="33" t="inlineStr">
        <is>
          <t>Critical</t>
        </is>
      </c>
      <c r="H184" s="35" t="inlineStr">
        <is>
          <t>MODERATE</t>
        </is>
      </c>
      <c r="I184" s="6" t="inlineStr">
        <is>
          <t>12 cites · 8 PMID · 0 book · 0 India-relevant</t>
        </is>
      </c>
      <c r="J184" s="21" t="inlineStr">
        <is>
          <t>PMID:11096379 | PMID:27333493 | PMID:19467097</t>
        </is>
      </c>
      <c r="K184" s="6" t="inlineStr">
        <is>
          <t>Heatwave conditions are dehydrating your body and skin. Control excess oil to keep pores clear.</t>
        </is>
      </c>
      <c r="L184" s="6" t="inlineStr">
        <is>
          <t>Heatwave conditions are dehydrating your body and skin. For your skin with oily skin, this is as tough as it gets for your skin. Switch to light, non-greasy products. Cleanse twice if you've been outdoors. Keep sealing creams off the T-zone (forehead, nose and chin).</t>
        </is>
      </c>
      <c r="M184"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84" s="21" t="inlineStr">
        <is>
          <t>Balance</t>
        </is>
      </c>
      <c r="O184" s="21" t="inlineStr">
        <is>
          <t>HD, CN</t>
        </is>
      </c>
      <c r="P184" s="6" t="inlineStr">
        <is>
          <t>Heatwave events: Rajasthan, Vidarbha, Telangana (May)</t>
        </is>
      </c>
    </row>
    <row r="185" ht="96" customHeight="1" s="72">
      <c r="A185" s="21" t="inlineStr">
        <is>
          <t>T-EXTR-NOR-ACNE-184</t>
        </is>
      </c>
      <c r="B185" s="21" t="inlineStr">
        <is>
          <t>Extreme Heat</t>
        </is>
      </c>
      <c r="C185" s="21" t="inlineStr">
        <is>
          <t>&gt;42°C</t>
        </is>
      </c>
      <c r="D185" s="21" t="inlineStr">
        <is>
          <t>Normal</t>
        </is>
      </c>
      <c r="E185" s="21" t="inlineStr">
        <is>
          <t>Acne</t>
        </is>
      </c>
      <c r="F185" s="33" t="n">
        <v>5</v>
      </c>
      <c r="G185" s="33" t="inlineStr">
        <is>
          <t>Critical</t>
        </is>
      </c>
      <c r="H185" s="34" t="inlineStr">
        <is>
          <t>HIGH</t>
        </is>
      </c>
      <c r="I185" s="6" t="inlineStr">
        <is>
          <t>14 cites · 14 PMID · 0 book · 9 India-relevant</t>
        </is>
      </c>
      <c r="J185" s="21" t="inlineStr">
        <is>
          <t>PMID:37336870 | PMID:30238598 | PMID:12227481</t>
        </is>
      </c>
      <c r="K185" s="6" t="inlineStr">
        <is>
          <t>Heatwave conditions are dehydrating your body and skin. Protect acne-prone pores from breakouts now.</t>
        </is>
      </c>
      <c r="L185" s="6" t="inlineStr">
        <is>
          <t>Heatwave conditions are dehydrating your body and skin. For your skin with acne, this is as tough as it gets for your skin. Switch to light, non-greasy products. Cleanse twice if you've been outdoors. Keep sealing creams off the T-zone (forehead, nose and chin).</t>
        </is>
      </c>
      <c r="M185"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85" s="21" t="inlineStr">
        <is>
          <t>Balance</t>
        </is>
      </c>
      <c r="O185" s="21" t="inlineStr">
        <is>
          <t>HD, CN</t>
        </is>
      </c>
      <c r="P185" s="6" t="inlineStr">
        <is>
          <t>Heatwave events: Rajasthan, Vidarbha, Telangana (May)</t>
        </is>
      </c>
    </row>
    <row r="186" ht="96" customHeight="1" s="72">
      <c r="A186" s="21" t="inlineStr">
        <is>
          <t>T-EXTR-NOR-UNEV-185</t>
        </is>
      </c>
      <c r="B186" s="21" t="inlineStr">
        <is>
          <t>Extreme Heat</t>
        </is>
      </c>
      <c r="C186" s="21" t="inlineStr">
        <is>
          <t>&gt;42°C</t>
        </is>
      </c>
      <c r="D186" s="21" t="inlineStr">
        <is>
          <t>Normal</t>
        </is>
      </c>
      <c r="E186" s="21" t="inlineStr">
        <is>
          <t>Uneven Skin Tone / Tan</t>
        </is>
      </c>
      <c r="F186" s="39" t="n">
        <v>4</v>
      </c>
      <c r="G186" s="39" t="inlineStr">
        <is>
          <t>Severe</t>
        </is>
      </c>
      <c r="H186" s="34" t="inlineStr">
        <is>
          <t>HIGH</t>
        </is>
      </c>
      <c r="I186" s="6" t="inlineStr">
        <is>
          <t>39 cites · 27 PMID · 5 book · 15 India-relevant</t>
        </is>
      </c>
      <c r="J186" s="21" t="inlineStr">
        <is>
          <t>PMID:14764172 | PMID:22374181 | PMID:37855862</t>
        </is>
      </c>
      <c r="K186" s="6" t="inlineStr">
        <is>
          <t>Heatwave conditions are dehydrating your body and skin. Shield skin from sun to limit tanning.</t>
        </is>
      </c>
      <c r="L186" s="6" t="inlineStr">
        <is>
          <t>Heatwave conditions are dehydrating your body and skin. Your skin with uneven skin tone / tan feels this as a severe environmental hit. Sun shield up.</t>
        </is>
      </c>
      <c r="M186"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186" s="21" t="inlineStr">
        <is>
          <t>Shield</t>
        </is>
      </c>
      <c r="O186" s="21" t="inlineStr">
        <is>
          <t>HD, CN</t>
        </is>
      </c>
      <c r="P186" s="6" t="inlineStr">
        <is>
          <t>Heatwave events: Rajasthan, Vidarbha, Telangana (May)</t>
        </is>
      </c>
    </row>
    <row r="187" ht="96" customHeight="1" s="72">
      <c r="A187" s="21" t="inlineStr">
        <is>
          <t>T-EXTR-NOR-MELA-186</t>
        </is>
      </c>
      <c r="B187" s="21" t="inlineStr">
        <is>
          <t>Extreme Heat</t>
        </is>
      </c>
      <c r="C187" s="21" t="inlineStr">
        <is>
          <t>&gt;42°C</t>
        </is>
      </c>
      <c r="D187" s="21" t="inlineStr">
        <is>
          <t>Normal</t>
        </is>
      </c>
      <c r="E187" s="21" t="inlineStr">
        <is>
          <t>Melasma</t>
        </is>
      </c>
      <c r="F187" s="33" t="n">
        <v>5</v>
      </c>
      <c r="G187" s="33" t="inlineStr">
        <is>
          <t>Critical</t>
        </is>
      </c>
      <c r="H187" s="35" t="inlineStr">
        <is>
          <t>MODERATE</t>
        </is>
      </c>
      <c r="I187" s="6" t="inlineStr">
        <is>
          <t>3 cites · 0 PMID · 3 book · 1 India-relevant</t>
        </is>
      </c>
      <c r="J187" s="21" t="inlineStr">
        <is>
          <t>Melasma and Vitiligo in Brown , p.p13 | Melasma and Vitiligo in Brown , p.p349</t>
        </is>
      </c>
      <c r="K187" s="6" t="inlineStr">
        <is>
          <t>Heatwave conditions are dehydrating your body and skin. Shield melasma patches from sun now.</t>
        </is>
      </c>
      <c r="L187" s="6" t="inlineStr">
        <is>
          <t>Heatwave conditions are dehydrating your body and skin. For your skin with melasma, this is as tough as it gets for your skin. A broad-spectrum sunscreen, reapplied every two hours, is the single biggest lever today.</t>
        </is>
      </c>
      <c r="M187"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187" s="21" t="inlineStr">
        <is>
          <t>Shield</t>
        </is>
      </c>
      <c r="O187" s="21" t="inlineStr">
        <is>
          <t>HD, CN</t>
        </is>
      </c>
      <c r="P187" s="6" t="inlineStr">
        <is>
          <t>Heatwave events: Rajasthan, Vidarbha, Telangana (May)</t>
        </is>
      </c>
    </row>
    <row r="188" ht="96" customHeight="1" s="72">
      <c r="A188" s="21" t="inlineStr">
        <is>
          <t>T-EXTR-DRY-DRYN-187</t>
        </is>
      </c>
      <c r="B188" s="21" t="inlineStr">
        <is>
          <t>Extreme Heat</t>
        </is>
      </c>
      <c r="C188" s="21" t="inlineStr">
        <is>
          <t>&gt;42°C</t>
        </is>
      </c>
      <c r="D188" s="21" t="inlineStr">
        <is>
          <t>Dry</t>
        </is>
      </c>
      <c r="E188" s="21" t="inlineStr">
        <is>
          <t>Dryness</t>
        </is>
      </c>
      <c r="F188" s="38" t="n">
        <v>2</v>
      </c>
      <c r="G188" s="38" t="inlineStr">
        <is>
          <t>Moderate</t>
        </is>
      </c>
      <c r="H188" s="34" t="inlineStr">
        <is>
          <t>HIGH</t>
        </is>
      </c>
      <c r="I188" s="6" t="inlineStr">
        <is>
          <t>44 cites · 26 PMID · 12 book · 11 India-relevant</t>
        </is>
      </c>
      <c r="J188" s="21" t="inlineStr">
        <is>
          <t>PMID:37953512 | PMID:35053992 | PMID:31029804</t>
        </is>
      </c>
      <c r="K188" s="6" t="inlineStr">
        <is>
          <t>Heatwave conditions are dehydrating your body and skin. Moisturise well to ease dryness.</t>
        </is>
      </c>
      <c r="L188" s="6" t="inlineStr">
        <is>
          <t>Heatwave conditions are dehydrating your body and skin. Your dry skin with dryness feels this as a moderate environmental hit. Soothe and protect.</t>
        </is>
      </c>
      <c r="M188"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188" s="21" t="inlineStr">
        <is>
          <t>Calm</t>
        </is>
      </c>
      <c r="O188" s="21" t="inlineStr">
        <is>
          <t>HD, CN</t>
        </is>
      </c>
      <c r="P188" s="6" t="inlineStr">
        <is>
          <t>Heatwave events: Rajasthan, Vidarbha, Telangana (May)</t>
        </is>
      </c>
    </row>
    <row r="189" ht="96" customHeight="1" s="72">
      <c r="A189" s="21" t="inlineStr">
        <is>
          <t>T-EXTR-DRY-ECZE-188</t>
        </is>
      </c>
      <c r="B189" s="21" t="inlineStr">
        <is>
          <t>Extreme Heat</t>
        </is>
      </c>
      <c r="C189" s="21" t="inlineStr">
        <is>
          <t>&gt;42°C</t>
        </is>
      </c>
      <c r="D189" s="21" t="inlineStr">
        <is>
          <t>Dry</t>
        </is>
      </c>
      <c r="E189" s="21" t="inlineStr">
        <is>
          <t>Eczema</t>
        </is>
      </c>
      <c r="F189" s="39" t="n">
        <v>4</v>
      </c>
      <c r="G189" s="39" t="inlineStr">
        <is>
          <t>Severe</t>
        </is>
      </c>
      <c r="H189" s="35" t="inlineStr">
        <is>
          <t>MODERATE</t>
        </is>
      </c>
      <c r="I189" s="6" t="inlineStr">
        <is>
          <t>12 cites · 2 PMID · 6 book · 5 India-relevant</t>
        </is>
      </c>
      <c r="J189" s="21" t="inlineStr">
        <is>
          <t>PMID:37336870 | PMID:21426384 | 10.1016/j.anai.2023.08.007</t>
        </is>
      </c>
      <c r="K189" s="6" t="inlineStr">
        <is>
          <t>Heatwave conditions are dehydrating your body and skin. Protect eczema-prone skin well today.</t>
        </is>
      </c>
      <c r="L189" s="6" t="inlineStr">
        <is>
          <t>Heatwave conditions are dehydrating your body and skin. Your dry skin with eczema feels this as a severe environmental hit. Soothe and protect.</t>
        </is>
      </c>
      <c r="M189"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189" s="21" t="inlineStr">
        <is>
          <t>Calm</t>
        </is>
      </c>
      <c r="O189" s="21" t="inlineStr">
        <is>
          <t>HD, CN</t>
        </is>
      </c>
      <c r="P189" s="6" t="inlineStr">
        <is>
          <t>Heatwave events: Rajasthan, Vidarbha, Telangana (May)</t>
        </is>
      </c>
    </row>
    <row r="190" ht="96" customHeight="1" s="72">
      <c r="A190" s="21" t="inlineStr">
        <is>
          <t>T-EXTR-DRY-OILY-189</t>
        </is>
      </c>
      <c r="B190" s="21" t="inlineStr">
        <is>
          <t>Extreme Heat</t>
        </is>
      </c>
      <c r="C190" s="21" t="inlineStr">
        <is>
          <t>&gt;42°C</t>
        </is>
      </c>
      <c r="D190" s="21" t="inlineStr">
        <is>
          <t>Dry</t>
        </is>
      </c>
      <c r="E190" s="21" t="inlineStr">
        <is>
          <t>Oily Skin</t>
        </is>
      </c>
      <c r="F190" s="33" t="n">
        <v>5</v>
      </c>
      <c r="G190" s="33" t="inlineStr">
        <is>
          <t>Critical</t>
        </is>
      </c>
      <c r="H190" s="35" t="inlineStr">
        <is>
          <t>MODERATE</t>
        </is>
      </c>
      <c r="I190" s="6" t="inlineStr">
        <is>
          <t>13 cites · 8 PMID · 1 book · 0 India-relevant</t>
        </is>
      </c>
      <c r="J190" s="21" t="inlineStr">
        <is>
          <t>PMID:11096379 | PMID:27333493 | PMID:19467097</t>
        </is>
      </c>
      <c r="K190" s="6" t="inlineStr">
        <is>
          <t>Heatwave conditions are dehydrating your body and skin. Control excess oil to keep pores clear.</t>
        </is>
      </c>
      <c r="L190" s="6" t="inlineStr">
        <is>
          <t>Heatwave conditions are dehydrating your body and skin. For your dry skin with oily skin, this is as tough as it gets for your skin. Switch to light, non-greasy products. Cleanse twice if you've been outdoors. Keep sealing creams off the T-zone (forehead, nose and chin).</t>
        </is>
      </c>
      <c r="M190"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0" s="21" t="inlineStr">
        <is>
          <t>Balance</t>
        </is>
      </c>
      <c r="O190" s="21" t="inlineStr">
        <is>
          <t>HD, CN</t>
        </is>
      </c>
      <c r="P190" s="6" t="inlineStr">
        <is>
          <t>Heatwave events: Rajasthan, Vidarbha, Telangana (May)</t>
        </is>
      </c>
    </row>
    <row r="191" ht="96" customHeight="1" s="72">
      <c r="A191" s="21" t="inlineStr">
        <is>
          <t>T-EXTR-DRY-ACNE-190</t>
        </is>
      </c>
      <c r="B191" s="21" t="inlineStr">
        <is>
          <t>Extreme Heat</t>
        </is>
      </c>
      <c r="C191" s="21" t="inlineStr">
        <is>
          <t>&gt;42°C</t>
        </is>
      </c>
      <c r="D191" s="21" t="inlineStr">
        <is>
          <t>Dry</t>
        </is>
      </c>
      <c r="E191" s="21" t="inlineStr">
        <is>
          <t>Acne</t>
        </is>
      </c>
      <c r="F191" s="33" t="n">
        <v>5</v>
      </c>
      <c r="G191" s="33" t="inlineStr">
        <is>
          <t>Critical</t>
        </is>
      </c>
      <c r="H191" s="34" t="inlineStr">
        <is>
          <t>HIGH</t>
        </is>
      </c>
      <c r="I191" s="6" t="inlineStr">
        <is>
          <t>14 cites · 14 PMID · 0 book · 9 India-relevant</t>
        </is>
      </c>
      <c r="J191" s="21" t="inlineStr">
        <is>
          <t>PMID:37336870 | PMID:30238598 | PMID:12227481</t>
        </is>
      </c>
      <c r="K191" s="6" t="inlineStr">
        <is>
          <t>Heatwave conditions are dehydrating your body and skin. Protect acne-prone pores from breakouts now.</t>
        </is>
      </c>
      <c r="L191" s="6" t="inlineStr">
        <is>
          <t>Heatwave conditions are dehydrating your body and skin. For your dry skin with acne, this is as tough as it gets for your skin. Switch to light, non-greasy products. Cleanse twice if you've been outdoors. Keep sealing creams off the T-zone (forehead, nose and chin).</t>
        </is>
      </c>
      <c r="M191"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1" s="21" t="inlineStr">
        <is>
          <t>Balance</t>
        </is>
      </c>
      <c r="O191" s="21" t="inlineStr">
        <is>
          <t>HD, CN</t>
        </is>
      </c>
      <c r="P191" s="6" t="inlineStr">
        <is>
          <t>Heatwave events: Rajasthan, Vidarbha, Telangana (May)</t>
        </is>
      </c>
    </row>
    <row r="192" ht="96" customHeight="1" s="72">
      <c r="A192" s="21" t="inlineStr">
        <is>
          <t>T-EXTR-DRY-UNEV-191</t>
        </is>
      </c>
      <c r="B192" s="21" t="inlineStr">
        <is>
          <t>Extreme Heat</t>
        </is>
      </c>
      <c r="C192" s="21" t="inlineStr">
        <is>
          <t>&gt;42°C</t>
        </is>
      </c>
      <c r="D192" s="21" t="inlineStr">
        <is>
          <t>Dry</t>
        </is>
      </c>
      <c r="E192" s="21" t="inlineStr">
        <is>
          <t>Uneven Skin Tone / Tan</t>
        </is>
      </c>
      <c r="F192" s="39" t="n">
        <v>4</v>
      </c>
      <c r="G192" s="39" t="inlineStr">
        <is>
          <t>Severe</t>
        </is>
      </c>
      <c r="H192" s="34" t="inlineStr">
        <is>
          <t>HIGH</t>
        </is>
      </c>
      <c r="I192" s="6" t="inlineStr">
        <is>
          <t>42 cites · 27 PMID · 7 book · 18 India-relevant</t>
        </is>
      </c>
      <c r="J192" s="21" t="inlineStr">
        <is>
          <t>PMID:14764172 | PMID:22374181 | PMID:37855862</t>
        </is>
      </c>
      <c r="K192" s="6" t="inlineStr">
        <is>
          <t>Heatwave conditions are dehydrating your body and skin. Shield skin from sun to limit tanning.</t>
        </is>
      </c>
      <c r="L192" s="6" t="inlineStr">
        <is>
          <t>Heatwave conditions are dehydrating your body and skin. Your dry skin with uneven skin tone / tan feels this as a severe environmental hit. Sun shield up.</t>
        </is>
      </c>
      <c r="M192"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192" s="21" t="inlineStr">
        <is>
          <t>Shield</t>
        </is>
      </c>
      <c r="O192" s="21" t="inlineStr">
        <is>
          <t>HD, CN</t>
        </is>
      </c>
      <c r="P192" s="6" t="inlineStr">
        <is>
          <t>Heatwave events: Rajasthan, Vidarbha, Telangana (May)</t>
        </is>
      </c>
    </row>
    <row r="193" ht="96" customHeight="1" s="72">
      <c r="A193" s="21" t="inlineStr">
        <is>
          <t>T-EXTR-DRY-MELA-192</t>
        </is>
      </c>
      <c r="B193" s="21" t="inlineStr">
        <is>
          <t>Extreme Heat</t>
        </is>
      </c>
      <c r="C193" s="21" t="inlineStr">
        <is>
          <t>&gt;42°C</t>
        </is>
      </c>
      <c r="D193" s="21" t="inlineStr">
        <is>
          <t>Dry</t>
        </is>
      </c>
      <c r="E193" s="21" t="inlineStr">
        <is>
          <t>Melasma</t>
        </is>
      </c>
      <c r="F193" s="33" t="n">
        <v>5</v>
      </c>
      <c r="G193" s="33" t="inlineStr">
        <is>
          <t>Critical</t>
        </is>
      </c>
      <c r="H193" s="35" t="inlineStr">
        <is>
          <t>MODERATE</t>
        </is>
      </c>
      <c r="I193" s="6" t="inlineStr">
        <is>
          <t>3 cites · 0 PMID · 3 book · 1 India-relevant</t>
        </is>
      </c>
      <c r="J193" s="21" t="inlineStr">
        <is>
          <t>Melasma and Vitiligo in Brown , p.p13 | Melasma and Vitiligo in Brown , p.p349</t>
        </is>
      </c>
      <c r="K193" s="6" t="inlineStr">
        <is>
          <t>Heatwave conditions are dehydrating your body and skin. Shield melasma patches from sun now.</t>
        </is>
      </c>
      <c r="L193" s="6" t="inlineStr">
        <is>
          <t>Heatwave conditions are dehydrating your body and skin. For your dry skin with melasma, this is as tough as it gets for your skin. A broad-spectrum sunscreen, reapplied every two hours, is the single biggest lever today.</t>
        </is>
      </c>
      <c r="M193"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193" s="21" t="inlineStr">
        <is>
          <t>Shield</t>
        </is>
      </c>
      <c r="O193" s="21" t="inlineStr">
        <is>
          <t>HD, CN</t>
        </is>
      </c>
      <c r="P193" s="6" t="inlineStr">
        <is>
          <t>Heatwave events: Rajasthan, Vidarbha, Telangana (May)</t>
        </is>
      </c>
    </row>
    <row r="194" ht="96" customHeight="1" s="72">
      <c r="A194" s="21" t="inlineStr">
        <is>
          <t>T-EXTR-OIL-DRYN-193</t>
        </is>
      </c>
      <c r="B194" s="21" t="inlineStr">
        <is>
          <t>Extreme Heat</t>
        </is>
      </c>
      <c r="C194" s="21" t="inlineStr">
        <is>
          <t>&gt;42°C</t>
        </is>
      </c>
      <c r="D194" s="21" t="inlineStr">
        <is>
          <t>Oily</t>
        </is>
      </c>
      <c r="E194" s="21" t="inlineStr">
        <is>
          <t>Dryness</t>
        </is>
      </c>
      <c r="F194" s="40" t="n">
        <v>3</v>
      </c>
      <c r="G194" s="40" t="inlineStr">
        <is>
          <t>High</t>
        </is>
      </c>
      <c r="H194" s="34" t="inlineStr">
        <is>
          <t>HIGH</t>
        </is>
      </c>
      <c r="I194" s="6" t="inlineStr">
        <is>
          <t>47 cites · 26 PMID · 12 book · 15 India-relevant</t>
        </is>
      </c>
      <c r="J194" s="21" t="inlineStr">
        <is>
          <t>PMID:6662854 | PMID:37953512 | PMID:35053992</t>
        </is>
      </c>
      <c r="K194" s="6" t="inlineStr">
        <is>
          <t>Heatwave conditions are dehydrating your body and skin. Moisturise often to protect your skin.</t>
        </is>
      </c>
      <c r="L194" s="6" t="inlineStr">
        <is>
          <t>Heatwave conditions are dehydrating your body and skin. Your oily skin with dryness feels this as a high environmental hit. Soothe and protect.</t>
        </is>
      </c>
      <c r="M194"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194" s="21" t="inlineStr">
        <is>
          <t>Calm</t>
        </is>
      </c>
      <c r="O194" s="21" t="inlineStr">
        <is>
          <t>HD, CN</t>
        </is>
      </c>
      <c r="P194" s="6" t="inlineStr">
        <is>
          <t>Heatwave events: Rajasthan, Vidarbha, Telangana (May)</t>
        </is>
      </c>
    </row>
    <row r="195" ht="96" customHeight="1" s="72">
      <c r="A195" s="21" t="inlineStr">
        <is>
          <t>T-EXTR-OIL-ECZE-194</t>
        </is>
      </c>
      <c r="B195" s="21" t="inlineStr">
        <is>
          <t>Extreme Heat</t>
        </is>
      </c>
      <c r="C195" s="21" t="inlineStr">
        <is>
          <t>&gt;42°C</t>
        </is>
      </c>
      <c r="D195" s="21" t="inlineStr">
        <is>
          <t>Oily</t>
        </is>
      </c>
      <c r="E195" s="21" t="inlineStr">
        <is>
          <t>Eczema</t>
        </is>
      </c>
      <c r="F195" s="33" t="n">
        <v>5</v>
      </c>
      <c r="G195" s="33" t="inlineStr">
        <is>
          <t>Critical</t>
        </is>
      </c>
      <c r="H195" s="35" t="inlineStr">
        <is>
          <t>MODERATE</t>
        </is>
      </c>
      <c r="I195" s="6" t="inlineStr">
        <is>
          <t>7 cites · 2 PMID · 1 book · 0 India-relevant</t>
        </is>
      </c>
      <c r="J195" s="21" t="inlineStr">
        <is>
          <t>PMID:37336870 | PMID:21426384 | 10.1016/j.anai.2023.08.007</t>
        </is>
      </c>
      <c r="K195" s="6" t="inlineStr">
        <is>
          <t>Heatwave conditions are dehydrating your body and skin. Soothe and protect eczema-prone skin now.</t>
        </is>
      </c>
      <c r="L195" s="6" t="inlineStr">
        <is>
          <t>Heatwave conditions are dehydrating your body and skin. For your oily skin with eczema, this is as tough as it gets for your skin. Skip strong actives today. Use a soothing, fragrance-free moisturizer and protect from anything that triggers redness.</t>
        </is>
      </c>
      <c r="M195"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195" s="21" t="inlineStr">
        <is>
          <t>Calm</t>
        </is>
      </c>
      <c r="O195" s="21" t="inlineStr">
        <is>
          <t>HD, CN</t>
        </is>
      </c>
      <c r="P195" s="6" t="inlineStr">
        <is>
          <t>Heatwave events: Rajasthan, Vidarbha, Telangana (May)</t>
        </is>
      </c>
    </row>
    <row r="196" ht="96" customHeight="1" s="72">
      <c r="A196" s="21" t="inlineStr">
        <is>
          <t>T-EXTR-OIL-OILY-195</t>
        </is>
      </c>
      <c r="B196" s="21" t="inlineStr">
        <is>
          <t>Extreme Heat</t>
        </is>
      </c>
      <c r="C196" s="21" t="inlineStr">
        <is>
          <t>&gt;42°C</t>
        </is>
      </c>
      <c r="D196" s="21" t="inlineStr">
        <is>
          <t>Oily</t>
        </is>
      </c>
      <c r="E196" s="21" t="inlineStr">
        <is>
          <t>Oily Skin</t>
        </is>
      </c>
      <c r="F196" s="33" t="n">
        <v>5</v>
      </c>
      <c r="G196" s="33" t="inlineStr">
        <is>
          <t>Critical</t>
        </is>
      </c>
      <c r="H196" s="35" t="inlineStr">
        <is>
          <t>MODERATE</t>
        </is>
      </c>
      <c r="I196" s="6" t="inlineStr">
        <is>
          <t>28 cites · 8 PMID · 11 book · 16 India-relevant</t>
        </is>
      </c>
      <c r="J196" s="21" t="inlineStr">
        <is>
          <t>PMID:6662854 | PMID:11096379 | PMID:27333493</t>
        </is>
      </c>
      <c r="K196" s="6" t="inlineStr">
        <is>
          <t>Heatwave conditions are dehydrating your body and skin. Control excess oil to keep pores clear.</t>
        </is>
      </c>
      <c r="L196" s="6" t="inlineStr">
        <is>
          <t>Heatwave conditions are dehydrating your body and skin. For your oily skin with oily skin, this is as tough as it gets for your skin. Switch to light, non-greasy products. Cleanse twice if you've been outdoors. Keep sealing creams off the T-zone (forehead, nose and chin).</t>
        </is>
      </c>
      <c r="M196"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6" s="21" t="inlineStr">
        <is>
          <t>Balance</t>
        </is>
      </c>
      <c r="O196" s="21" t="inlineStr">
        <is>
          <t>HD, CN</t>
        </is>
      </c>
      <c r="P196" s="6" t="inlineStr">
        <is>
          <t>Heatwave events: Rajasthan, Vidarbha, Telangana (May)</t>
        </is>
      </c>
    </row>
    <row r="197" ht="96" customHeight="1" s="72">
      <c r="A197" s="21" t="inlineStr">
        <is>
          <t>T-EXTR-OIL-ACNE-196</t>
        </is>
      </c>
      <c r="B197" s="21" t="inlineStr">
        <is>
          <t>Extreme Heat</t>
        </is>
      </c>
      <c r="C197" s="21" t="inlineStr">
        <is>
          <t>&gt;42°C</t>
        </is>
      </c>
      <c r="D197" s="21" t="inlineStr">
        <is>
          <t>Oily</t>
        </is>
      </c>
      <c r="E197" s="21" t="inlineStr">
        <is>
          <t>Acne</t>
        </is>
      </c>
      <c r="F197" s="33" t="n">
        <v>5</v>
      </c>
      <c r="G197" s="33" t="inlineStr">
        <is>
          <t>Critical</t>
        </is>
      </c>
      <c r="H197" s="34" t="inlineStr">
        <is>
          <t>HIGH</t>
        </is>
      </c>
      <c r="I197" s="6" t="inlineStr">
        <is>
          <t>25 cites · 14 PMID · 10 book · 20 India-relevant</t>
        </is>
      </c>
      <c r="J197" s="21" t="inlineStr">
        <is>
          <t>PMID:37336870 | PMID:30238598 | PMID:12227481</t>
        </is>
      </c>
      <c r="K197" s="6" t="inlineStr">
        <is>
          <t>Heatwave conditions are dehydrating your body and skin. Protect acne-prone pores from breakouts now.</t>
        </is>
      </c>
      <c r="L197" s="6" t="inlineStr">
        <is>
          <t>Heatwave conditions are dehydrating your body and skin. For your oily skin with acne, this is as tough as it gets for your skin. Switch to light, non-greasy products. Cleanse twice if you've been outdoors. Keep sealing creams off the T-zone (forehead, nose and chin).</t>
        </is>
      </c>
      <c r="M197"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7" s="21" t="inlineStr">
        <is>
          <t>Balance</t>
        </is>
      </c>
      <c r="O197" s="21" t="inlineStr">
        <is>
          <t>HD, CN</t>
        </is>
      </c>
      <c r="P197" s="6" t="inlineStr">
        <is>
          <t>Heatwave events: Rajasthan, Vidarbha, Telangana (May)</t>
        </is>
      </c>
    </row>
    <row r="198" ht="96" customHeight="1" s="72">
      <c r="A198" s="21" t="inlineStr">
        <is>
          <t>T-EXTR-OIL-UNEV-197</t>
        </is>
      </c>
      <c r="B198" s="21" t="inlineStr">
        <is>
          <t>Extreme Heat</t>
        </is>
      </c>
      <c r="C198" s="21" t="inlineStr">
        <is>
          <t>&gt;42°C</t>
        </is>
      </c>
      <c r="D198" s="21" t="inlineStr">
        <is>
          <t>Oily</t>
        </is>
      </c>
      <c r="E198" s="21" t="inlineStr">
        <is>
          <t>Uneven Skin Tone / Tan</t>
        </is>
      </c>
      <c r="F198" s="33" t="n">
        <v>5</v>
      </c>
      <c r="G198" s="33" t="inlineStr">
        <is>
          <t>Critical</t>
        </is>
      </c>
      <c r="H198" s="34" t="inlineStr">
        <is>
          <t>HIGH</t>
        </is>
      </c>
      <c r="I198" s="6" t="inlineStr">
        <is>
          <t>42 cites · 27 PMID · 7 book · 18 India-relevant</t>
        </is>
      </c>
      <c r="J198" s="21" t="inlineStr">
        <is>
          <t>PMID:14764172 | PMID:22374181 | PMID:37855862</t>
        </is>
      </c>
      <c r="K198" s="6" t="inlineStr">
        <is>
          <t>Heatwave conditions are dehydrating your body and skin. Shield skin from sun to prevent tanning.</t>
        </is>
      </c>
      <c r="L198" s="6" t="inlineStr">
        <is>
          <t>Heatwave conditions are dehydrating your body and skin. For your oily skin with uneven skin tone / tan, this is as tough as it gets for your skin. A broad-spectrum sunscreen, reapplied every two hours, is the single biggest lever today.</t>
        </is>
      </c>
      <c r="M198"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198" s="21" t="inlineStr">
        <is>
          <t>Shield</t>
        </is>
      </c>
      <c r="O198" s="21" t="inlineStr">
        <is>
          <t>HD, CN</t>
        </is>
      </c>
      <c r="P198" s="6" t="inlineStr">
        <is>
          <t>Heatwave events: Rajasthan, Vidarbha, Telangana (May)</t>
        </is>
      </c>
    </row>
    <row r="199" ht="96" customHeight="1" s="72">
      <c r="A199" s="21" t="inlineStr">
        <is>
          <t>T-EXTR-OIL-MELA-198</t>
        </is>
      </c>
      <c r="B199" s="21" t="inlineStr">
        <is>
          <t>Extreme Heat</t>
        </is>
      </c>
      <c r="C199" s="21" t="inlineStr">
        <is>
          <t>&gt;42°C</t>
        </is>
      </c>
      <c r="D199" s="21" t="inlineStr">
        <is>
          <t>Oily</t>
        </is>
      </c>
      <c r="E199" s="21" t="inlineStr">
        <is>
          <t>Melasma</t>
        </is>
      </c>
      <c r="F199" s="33" t="n">
        <v>5</v>
      </c>
      <c r="G199" s="33" t="inlineStr">
        <is>
          <t>Critical</t>
        </is>
      </c>
      <c r="H199" s="35" t="inlineStr">
        <is>
          <t>MODERATE</t>
        </is>
      </c>
      <c r="I199" s="6" t="inlineStr">
        <is>
          <t>3 cites · 0 PMID · 3 book · 1 India-relevant</t>
        </is>
      </c>
      <c r="J199" s="21" t="inlineStr">
        <is>
          <t>Melasma and Vitiligo in Brown , p.p13 | Melasma and Vitiligo in Brown , p.p349</t>
        </is>
      </c>
      <c r="K199" s="6" t="inlineStr">
        <is>
          <t>Heatwave conditions are dehydrating your body and skin. Shield melasma patches from sun now.</t>
        </is>
      </c>
      <c r="L199" s="6" t="inlineStr">
        <is>
          <t>Heatwave conditions are dehydrating your body and skin. For your oily skin with melasma, this is as tough as it gets for your skin. A broad-spectrum sunscreen, reapplied every two hours, is the single biggest lever today.</t>
        </is>
      </c>
      <c r="M199"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199" s="21" t="inlineStr">
        <is>
          <t>Shield</t>
        </is>
      </c>
      <c r="O199" s="21" t="inlineStr">
        <is>
          <t>HD, CN</t>
        </is>
      </c>
      <c r="P199" s="6" t="inlineStr">
        <is>
          <t>Heatwave events: Rajasthan, Vidarbha, Telangana (May)</t>
        </is>
      </c>
    </row>
    <row r="200" ht="96" customHeight="1" s="72">
      <c r="A200" s="21" t="inlineStr">
        <is>
          <t>T-EXTR-COM-DRYN-199</t>
        </is>
      </c>
      <c r="B200" s="21" t="inlineStr">
        <is>
          <t>Extreme Heat</t>
        </is>
      </c>
      <c r="C200" s="21" t="inlineStr">
        <is>
          <t>&gt;42°C</t>
        </is>
      </c>
      <c r="D200" s="21" t="inlineStr">
        <is>
          <t>Combination</t>
        </is>
      </c>
      <c r="E200" s="21" t="inlineStr">
        <is>
          <t>Dryness</t>
        </is>
      </c>
      <c r="F200" s="38" t="n">
        <v>2</v>
      </c>
      <c r="G200" s="38" t="inlineStr">
        <is>
          <t>Moderate</t>
        </is>
      </c>
      <c r="H200" s="34" t="inlineStr">
        <is>
          <t>HIGH</t>
        </is>
      </c>
      <c r="I200" s="6" t="inlineStr">
        <is>
          <t>42 cites · 26 PMID · 8 book · 10 India-relevant</t>
        </is>
      </c>
      <c r="J200" s="21" t="inlineStr">
        <is>
          <t>PMID:6662854 | PMID:37953512 | PMID:35053992</t>
        </is>
      </c>
      <c r="K200" s="6" t="inlineStr">
        <is>
          <t>Heatwave conditions are dehydrating your body and skin. Moisturise well to ease dryness.</t>
        </is>
      </c>
      <c r="L200" s="6" t="inlineStr">
        <is>
          <t>Heatwave conditions are dehydrating your body and skin. Your combination skin with dryness feels this as a moderate environmental hit. Soothe and protect.</t>
        </is>
      </c>
      <c r="M200"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200" s="21" t="inlineStr">
        <is>
          <t>Calm</t>
        </is>
      </c>
      <c r="O200" s="21" t="inlineStr">
        <is>
          <t>HD, CN</t>
        </is>
      </c>
      <c r="P200" s="6" t="inlineStr">
        <is>
          <t>Heatwave events: Rajasthan, Vidarbha, Telangana (May)</t>
        </is>
      </c>
    </row>
    <row r="201" ht="96" customHeight="1" s="72">
      <c r="A201" s="21" t="inlineStr">
        <is>
          <t>T-EXTR-COM-ECZE-200</t>
        </is>
      </c>
      <c r="B201" s="21" t="inlineStr">
        <is>
          <t>Extreme Heat</t>
        </is>
      </c>
      <c r="C201" s="21" t="inlineStr">
        <is>
          <t>&gt;42°C</t>
        </is>
      </c>
      <c r="D201" s="21" t="inlineStr">
        <is>
          <t>Combination</t>
        </is>
      </c>
      <c r="E201" s="21" t="inlineStr">
        <is>
          <t>Eczema</t>
        </is>
      </c>
      <c r="F201" s="39" t="n">
        <v>4</v>
      </c>
      <c r="G201" s="39" t="inlineStr">
        <is>
          <t>Severe</t>
        </is>
      </c>
      <c r="H201" s="35" t="inlineStr">
        <is>
          <t>MODERATE</t>
        </is>
      </c>
      <c r="I201" s="6" t="inlineStr">
        <is>
          <t>7 cites · 2 PMID · 1 book · 0 India-relevant</t>
        </is>
      </c>
      <c r="J201" s="21" t="inlineStr">
        <is>
          <t>PMID:37336870 | PMID:21426384 | 10.1016/j.anai.2023.08.007</t>
        </is>
      </c>
      <c r="K201" s="6" t="inlineStr">
        <is>
          <t>Heatwave conditions are dehydrating your body and skin. Protect eczema-prone skin well today.</t>
        </is>
      </c>
      <c r="L201" s="6" t="inlineStr">
        <is>
          <t>Heatwave conditions are dehydrating your body and skin. Your combination skin with eczema feels this as a severe environmental hit. Soothe and protect.</t>
        </is>
      </c>
      <c r="M201"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201" s="21" t="inlineStr">
        <is>
          <t>Calm</t>
        </is>
      </c>
      <c r="O201" s="21" t="inlineStr">
        <is>
          <t>HD, CN</t>
        </is>
      </c>
      <c r="P201" s="6" t="inlineStr">
        <is>
          <t>Heatwave events: Rajasthan, Vidarbha, Telangana (May)</t>
        </is>
      </c>
    </row>
    <row r="202" ht="96" customHeight="1" s="72">
      <c r="A202" s="21" t="inlineStr">
        <is>
          <t>T-EXTR-COM-OILY-201</t>
        </is>
      </c>
      <c r="B202" s="21" t="inlineStr">
        <is>
          <t>Extreme Heat</t>
        </is>
      </c>
      <c r="C202" s="21" t="inlineStr">
        <is>
          <t>&gt;42°C</t>
        </is>
      </c>
      <c r="D202" s="21" t="inlineStr">
        <is>
          <t>Combination</t>
        </is>
      </c>
      <c r="E202" s="21" t="inlineStr">
        <is>
          <t>Oily Skin</t>
        </is>
      </c>
      <c r="F202" s="33" t="n">
        <v>5</v>
      </c>
      <c r="G202" s="33" t="inlineStr">
        <is>
          <t>Critical</t>
        </is>
      </c>
      <c r="H202" s="35" t="inlineStr">
        <is>
          <t>MODERATE</t>
        </is>
      </c>
      <c r="I202" s="6" t="inlineStr">
        <is>
          <t>16 cites · 8 PMID · 0 book · 4 India-relevant</t>
        </is>
      </c>
      <c r="J202" s="21" t="inlineStr">
        <is>
          <t>PMID:6662854 | PMID:11096379 | PMID:27333493</t>
        </is>
      </c>
      <c r="K202" s="6" t="inlineStr">
        <is>
          <t>Heatwave conditions are dehydrating your body and skin. Control excess oil to keep pores clear.</t>
        </is>
      </c>
      <c r="L202" s="6" t="inlineStr">
        <is>
          <t>Heatwave conditions are dehydrating your body and skin. For your combination skin with oily skin, this is as tough as it gets for your skin. Switch to light, non-greasy products. Cleanse twice if you've been outdoors. Keep sealing creams off the T-zone (forehead, nose and chin).</t>
        </is>
      </c>
      <c r="M202"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2" s="21" t="inlineStr">
        <is>
          <t>Balance</t>
        </is>
      </c>
      <c r="O202" s="21" t="inlineStr">
        <is>
          <t>HD, CN</t>
        </is>
      </c>
      <c r="P202" s="6" t="inlineStr">
        <is>
          <t>Heatwave events: Rajasthan, Vidarbha, Telangana (May)</t>
        </is>
      </c>
    </row>
    <row r="203" ht="96" customHeight="1" s="72">
      <c r="A203" s="21" t="inlineStr">
        <is>
          <t>T-EXTR-COM-ACNE-202</t>
        </is>
      </c>
      <c r="B203" s="21" t="inlineStr">
        <is>
          <t>Extreme Heat</t>
        </is>
      </c>
      <c r="C203" s="21" t="inlineStr">
        <is>
          <t>&gt;42°C</t>
        </is>
      </c>
      <c r="D203" s="21" t="inlineStr">
        <is>
          <t>Combination</t>
        </is>
      </c>
      <c r="E203" s="21" t="inlineStr">
        <is>
          <t>Acne</t>
        </is>
      </c>
      <c r="F203" s="33" t="n">
        <v>5</v>
      </c>
      <c r="G203" s="33" t="inlineStr">
        <is>
          <t>Critical</t>
        </is>
      </c>
      <c r="H203" s="34" t="inlineStr">
        <is>
          <t>HIGH</t>
        </is>
      </c>
      <c r="I203" s="6" t="inlineStr">
        <is>
          <t>15 cites · 14 PMID · 0 book · 10 India-relevant</t>
        </is>
      </c>
      <c r="J203" s="21" t="inlineStr">
        <is>
          <t>PMID:37336870 | PMID:30238598 | PMID:12227481</t>
        </is>
      </c>
      <c r="K203" s="6" t="inlineStr">
        <is>
          <t>Heatwave conditions are dehydrating your body and skin. Protect acne-prone pores from breakouts now.</t>
        </is>
      </c>
      <c r="L203" s="6" t="inlineStr">
        <is>
          <t>Heatwave conditions are dehydrating your body and skin. For your combination skin with acne, this is as tough as it gets for your skin. Switch to light, non-greasy products. Cleanse twice if you've been outdoors. Keep sealing creams off the T-zone (forehead, nose and chin).</t>
        </is>
      </c>
      <c r="M203"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3" s="21" t="inlineStr">
        <is>
          <t>Balance</t>
        </is>
      </c>
      <c r="O203" s="21" t="inlineStr">
        <is>
          <t>HD, CN</t>
        </is>
      </c>
      <c r="P203" s="6" t="inlineStr">
        <is>
          <t>Heatwave events: Rajasthan, Vidarbha, Telangana (May)</t>
        </is>
      </c>
    </row>
    <row r="204" ht="96" customHeight="1" s="72">
      <c r="A204" s="21" t="inlineStr">
        <is>
          <t>T-EXTR-COM-UNEV-203</t>
        </is>
      </c>
      <c r="B204" s="21" t="inlineStr">
        <is>
          <t>Extreme Heat</t>
        </is>
      </c>
      <c r="C204" s="21" t="inlineStr">
        <is>
          <t>&gt;42°C</t>
        </is>
      </c>
      <c r="D204" s="21" t="inlineStr">
        <is>
          <t>Combination</t>
        </is>
      </c>
      <c r="E204" s="21" t="inlineStr">
        <is>
          <t>Uneven Skin Tone / Tan</t>
        </is>
      </c>
      <c r="F204" s="39" t="n">
        <v>4</v>
      </c>
      <c r="G204" s="39" t="inlineStr">
        <is>
          <t>Severe</t>
        </is>
      </c>
      <c r="H204" s="34" t="inlineStr">
        <is>
          <t>HIGH</t>
        </is>
      </c>
      <c r="I204" s="6" t="inlineStr">
        <is>
          <t>40 cites · 27 PMID · 5 book · 16 India-relevant</t>
        </is>
      </c>
      <c r="J204" s="21" t="inlineStr">
        <is>
          <t>PMID:14764172 | PMID:22374181 | PMID:37855862</t>
        </is>
      </c>
      <c r="K204" s="6" t="inlineStr">
        <is>
          <t>Heatwave conditions are dehydrating your body and skin. Shield skin from sun to limit tanning.</t>
        </is>
      </c>
      <c r="L204" s="6" t="inlineStr">
        <is>
          <t>Heatwave conditions are dehydrating your body and skin. Your combination skin with uneven skin tone / tan feels this as a severe environmental hit. Sun shield up.</t>
        </is>
      </c>
      <c r="M204"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204" s="21" t="inlineStr">
        <is>
          <t>Shield</t>
        </is>
      </c>
      <c r="O204" s="21" t="inlineStr">
        <is>
          <t>HD, CN</t>
        </is>
      </c>
      <c r="P204" s="6" t="inlineStr">
        <is>
          <t>Heatwave events: Rajasthan, Vidarbha, Telangana (May)</t>
        </is>
      </c>
    </row>
    <row r="205" ht="96" customHeight="1" s="72">
      <c r="A205" s="21" t="inlineStr">
        <is>
          <t>T-EXTR-COM-MELA-204</t>
        </is>
      </c>
      <c r="B205" s="21" t="inlineStr">
        <is>
          <t>Extreme Heat</t>
        </is>
      </c>
      <c r="C205" s="21" t="inlineStr">
        <is>
          <t>&gt;42°C</t>
        </is>
      </c>
      <c r="D205" s="21" t="inlineStr">
        <is>
          <t>Combination</t>
        </is>
      </c>
      <c r="E205" s="21" t="inlineStr">
        <is>
          <t>Melasma</t>
        </is>
      </c>
      <c r="F205" s="33" t="n">
        <v>5</v>
      </c>
      <c r="G205" s="33" t="inlineStr">
        <is>
          <t>Critical</t>
        </is>
      </c>
      <c r="H205" s="35" t="inlineStr">
        <is>
          <t>MODERATE</t>
        </is>
      </c>
      <c r="I205" s="6" t="inlineStr">
        <is>
          <t>3 cites · 0 PMID · 3 book · 1 India-relevant</t>
        </is>
      </c>
      <c r="J205" s="21" t="inlineStr">
        <is>
          <t>Melasma and Vitiligo in Brown , p.p13 | Melasma and Vitiligo in Brown , p.p349</t>
        </is>
      </c>
      <c r="K205" s="6" t="inlineStr">
        <is>
          <t>Heatwave conditions are dehydrating your body and skin. Shield melasma patches from sun now.</t>
        </is>
      </c>
      <c r="L205" s="6" t="inlineStr">
        <is>
          <t>Heatwave conditions are dehydrating your body and skin. For your combination skin with melasma, this is as tough as it gets for your skin. A broad-spectrum sunscreen, reapplied every two hours, is the single biggest lever today.</t>
        </is>
      </c>
      <c r="M205"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205" s="21" t="inlineStr">
        <is>
          <t>Shield</t>
        </is>
      </c>
      <c r="O205" s="21" t="inlineStr">
        <is>
          <t>HD, CN</t>
        </is>
      </c>
      <c r="P205" s="6" t="inlineStr">
        <is>
          <t>Heatwave events: Rajasthan, Vidarbha, Telangana (May)</t>
        </is>
      </c>
    </row>
    <row r="206" ht="96" customHeight="1" s="72">
      <c r="A206" s="21" t="inlineStr">
        <is>
          <t>T-EXTR-SEN-DRYN-205</t>
        </is>
      </c>
      <c r="B206" s="21" t="inlineStr">
        <is>
          <t>Extreme Heat</t>
        </is>
      </c>
      <c r="C206" s="21" t="inlineStr">
        <is>
          <t>&gt;42°C</t>
        </is>
      </c>
      <c r="D206" s="21" t="inlineStr">
        <is>
          <t>Sensitive</t>
        </is>
      </c>
      <c r="E206" s="21" t="inlineStr">
        <is>
          <t>Dryness</t>
        </is>
      </c>
      <c r="F206" s="40" t="n">
        <v>3</v>
      </c>
      <c r="G206" s="40" t="inlineStr">
        <is>
          <t>High</t>
        </is>
      </c>
      <c r="H206" s="34" t="inlineStr">
        <is>
          <t>HIGH</t>
        </is>
      </c>
      <c r="I206" s="6" t="inlineStr">
        <is>
          <t>46 cites · 26 PMID · 14 book · 13 India-relevant</t>
        </is>
      </c>
      <c r="J206" s="21" t="inlineStr">
        <is>
          <t>PMID:37953512 | PMID:35053992 | PMID:31029804</t>
        </is>
      </c>
      <c r="K206" s="6" t="inlineStr">
        <is>
          <t>Heatwave conditions are dehydrating your body and skin. Moisturise often to protect your skin.</t>
        </is>
      </c>
      <c r="L206" s="6" t="inlineStr">
        <is>
          <t>Heatwave conditions are dehydrating your body and skin. Your sensitive skin with dryness feels this as a high environmental hit. Soothe and protect.</t>
        </is>
      </c>
      <c r="M206"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206" s="21" t="inlineStr">
        <is>
          <t>Calm</t>
        </is>
      </c>
      <c r="O206" s="21" t="inlineStr">
        <is>
          <t>HD, CN</t>
        </is>
      </c>
      <c r="P206" s="6" t="inlineStr">
        <is>
          <t>Heatwave events: Rajasthan, Vidarbha, Telangana (May)</t>
        </is>
      </c>
    </row>
    <row r="207" ht="96" customHeight="1" s="72">
      <c r="A207" s="21" t="inlineStr">
        <is>
          <t>T-EXTR-SEN-ECZE-206</t>
        </is>
      </c>
      <c r="B207" s="21" t="inlineStr">
        <is>
          <t>Extreme Heat</t>
        </is>
      </c>
      <c r="C207" s="21" t="inlineStr">
        <is>
          <t>&gt;42°C</t>
        </is>
      </c>
      <c r="D207" s="21" t="inlineStr">
        <is>
          <t>Sensitive</t>
        </is>
      </c>
      <c r="E207" s="21" t="inlineStr">
        <is>
          <t>Eczema</t>
        </is>
      </c>
      <c r="F207" s="33" t="n">
        <v>5</v>
      </c>
      <c r="G207" s="33" t="inlineStr">
        <is>
          <t>Critical</t>
        </is>
      </c>
      <c r="H207" s="35" t="inlineStr">
        <is>
          <t>MODERATE</t>
        </is>
      </c>
      <c r="I207" s="6" t="inlineStr">
        <is>
          <t>15 cites · 2 PMID · 9 book · 8 India-relevant</t>
        </is>
      </c>
      <c r="J207" s="21" t="inlineStr">
        <is>
          <t>PMID:37336870 | PMID:21426384 | 10.1016/j.anai.2023.08.007</t>
        </is>
      </c>
      <c r="K207" s="6" t="inlineStr">
        <is>
          <t>Heatwave conditions are dehydrating your body and skin. Soothe and protect eczema-prone skin now.</t>
        </is>
      </c>
      <c r="L207" s="6" t="inlineStr">
        <is>
          <t>Heatwave conditions are dehydrating your body and skin. For your sensitive skin with eczema, this is as tough as it gets for your skin. Skip strong actives today. Use a soothing, fragrance-free moisturizer and protect from anything that triggers redness.</t>
        </is>
      </c>
      <c r="M207"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207" s="21" t="inlineStr">
        <is>
          <t>Calm</t>
        </is>
      </c>
      <c r="O207" s="21" t="inlineStr">
        <is>
          <t>HD, CN</t>
        </is>
      </c>
      <c r="P207" s="6" t="inlineStr">
        <is>
          <t>Heatwave events: Rajasthan, Vidarbha, Telangana (May)</t>
        </is>
      </c>
    </row>
    <row r="208" ht="96" customHeight="1" s="72">
      <c r="A208" s="21" t="inlineStr">
        <is>
          <t>T-EXTR-SEN-OILY-207</t>
        </is>
      </c>
      <c r="B208" s="21" t="inlineStr">
        <is>
          <t>Extreme Heat</t>
        </is>
      </c>
      <c r="C208" s="21" t="inlineStr">
        <is>
          <t>&gt;42°C</t>
        </is>
      </c>
      <c r="D208" s="21" t="inlineStr">
        <is>
          <t>Sensitive</t>
        </is>
      </c>
      <c r="E208" s="21" t="inlineStr">
        <is>
          <t>Oily Skin</t>
        </is>
      </c>
      <c r="F208" s="33" t="n">
        <v>5</v>
      </c>
      <c r="G208" s="33" t="inlineStr">
        <is>
          <t>Critical</t>
        </is>
      </c>
      <c r="H208" s="35" t="inlineStr">
        <is>
          <t>MODERATE</t>
        </is>
      </c>
      <c r="I208" s="6" t="inlineStr">
        <is>
          <t>14 cites · 8 PMID · 1 book · 2 India-relevant</t>
        </is>
      </c>
      <c r="J208" s="21" t="inlineStr">
        <is>
          <t>PMID:11096379 | PMID:27333493 | PMID:19467097</t>
        </is>
      </c>
      <c r="K208" s="6" t="inlineStr">
        <is>
          <t>Heatwave conditions are dehydrating your body and skin. Control excess oil to keep pores clear.</t>
        </is>
      </c>
      <c r="L208" s="6" t="inlineStr">
        <is>
          <t>Heatwave conditions are dehydrating your body and skin. For your sensitive skin with oily skin, this is as tough as it gets for your skin. Switch to light, non-greasy products. Cleanse twice if you've been outdoors. Keep sealing creams off the T-zone (forehead, nose and chin).</t>
        </is>
      </c>
      <c r="M208"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8" s="21" t="inlineStr">
        <is>
          <t>Balance</t>
        </is>
      </c>
      <c r="O208" s="21" t="inlineStr">
        <is>
          <t>HD, CN</t>
        </is>
      </c>
      <c r="P208" s="6" t="inlineStr">
        <is>
          <t>Heatwave events: Rajasthan, Vidarbha, Telangana (May)</t>
        </is>
      </c>
    </row>
    <row r="209" ht="96" customHeight="1" s="72">
      <c r="A209" s="21" t="inlineStr">
        <is>
          <t>T-EXTR-SEN-ACNE-208</t>
        </is>
      </c>
      <c r="B209" s="21" t="inlineStr">
        <is>
          <t>Extreme Heat</t>
        </is>
      </c>
      <c r="C209" s="21" t="inlineStr">
        <is>
          <t>&gt;42°C</t>
        </is>
      </c>
      <c r="D209" s="21" t="inlineStr">
        <is>
          <t>Sensitive</t>
        </is>
      </c>
      <c r="E209" s="21" t="inlineStr">
        <is>
          <t>Acne</t>
        </is>
      </c>
      <c r="F209" s="33" t="n">
        <v>5</v>
      </c>
      <c r="G209" s="33" t="inlineStr">
        <is>
          <t>Critical</t>
        </is>
      </c>
      <c r="H209" s="34" t="inlineStr">
        <is>
          <t>HIGH</t>
        </is>
      </c>
      <c r="I209" s="6" t="inlineStr">
        <is>
          <t>15 cites · 14 PMID · 0 book · 10 India-relevant</t>
        </is>
      </c>
      <c r="J209" s="21" t="inlineStr">
        <is>
          <t>PMID:37336870 | PMID:30238598 | PMID:12227481</t>
        </is>
      </c>
      <c r="K209" s="6" t="inlineStr">
        <is>
          <t>Heatwave conditions are dehydrating your body and skin. Protect acne-prone pores from breakouts now.</t>
        </is>
      </c>
      <c r="L209" s="6" t="inlineStr">
        <is>
          <t>Heatwave conditions are dehydrating your body and skin. For your sensitive skin with acne, this is as tough as it gets for your skin. Switch to light, non-greasy products. Cleanse twice if you've been outdoors. Keep sealing creams off the T-zone (forehead, nose and chin).</t>
        </is>
      </c>
      <c r="M209"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9" s="21" t="inlineStr">
        <is>
          <t>Balance</t>
        </is>
      </c>
      <c r="O209" s="21" t="inlineStr">
        <is>
          <t>HD, CN</t>
        </is>
      </c>
      <c r="P209" s="6" t="inlineStr">
        <is>
          <t>Heatwave events: Rajasthan, Vidarbha, Telangana (May)</t>
        </is>
      </c>
    </row>
    <row r="210" ht="96" customHeight="1" s="72">
      <c r="A210" s="21" t="inlineStr">
        <is>
          <t>T-EXTR-SEN-UNEV-209</t>
        </is>
      </c>
      <c r="B210" s="21" t="inlineStr">
        <is>
          <t>Extreme Heat</t>
        </is>
      </c>
      <c r="C210" s="21" t="inlineStr">
        <is>
          <t>&gt;42°C</t>
        </is>
      </c>
      <c r="D210" s="21" t="inlineStr">
        <is>
          <t>Sensitive</t>
        </is>
      </c>
      <c r="E210" s="21" t="inlineStr">
        <is>
          <t>Uneven Skin Tone / Tan</t>
        </is>
      </c>
      <c r="F210" s="33" t="n">
        <v>5</v>
      </c>
      <c r="G210" s="33" t="inlineStr">
        <is>
          <t>Critical</t>
        </is>
      </c>
      <c r="H210" s="34" t="inlineStr">
        <is>
          <t>HIGH</t>
        </is>
      </c>
      <c r="I210" s="6" t="inlineStr">
        <is>
          <t>42 cites · 27 PMID · 7 book · 17 India-relevant</t>
        </is>
      </c>
      <c r="J210" s="21" t="inlineStr">
        <is>
          <t>PMID:14764172 | PMID:22374181 | PMID:37855862</t>
        </is>
      </c>
      <c r="K210" s="6" t="inlineStr">
        <is>
          <t>Heatwave conditions are dehydrating your body and skin. Shield skin from sun to prevent tanning.</t>
        </is>
      </c>
      <c r="L210" s="6" t="inlineStr">
        <is>
          <t>Heatwave conditions are dehydrating your body and skin. For your sensitive skin with uneven skin tone / tan, this is as tough as it gets for your skin. A broad-spectrum sunscreen, reapplied every two hours, is the single biggest lever today.</t>
        </is>
      </c>
      <c r="M210"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210" s="21" t="inlineStr">
        <is>
          <t>Shield</t>
        </is>
      </c>
      <c r="O210" s="21" t="inlineStr">
        <is>
          <t>HD, CN</t>
        </is>
      </c>
      <c r="P210" s="6" t="inlineStr">
        <is>
          <t>Heatwave events: Rajasthan, Vidarbha, Telangana (May)</t>
        </is>
      </c>
    </row>
    <row r="211" ht="96" customHeight="1" s="72">
      <c r="A211" s="21" t="inlineStr">
        <is>
          <t>T-EXTR-SEN-MELA-210</t>
        </is>
      </c>
      <c r="B211" s="21" t="inlineStr">
        <is>
          <t>Extreme Heat</t>
        </is>
      </c>
      <c r="C211" s="21" t="inlineStr">
        <is>
          <t>&gt;42°C</t>
        </is>
      </c>
      <c r="D211" s="21" t="inlineStr">
        <is>
          <t>Sensitive</t>
        </is>
      </c>
      <c r="E211" s="21" t="inlineStr">
        <is>
          <t>Melasma</t>
        </is>
      </c>
      <c r="F211" s="33" t="n">
        <v>5</v>
      </c>
      <c r="G211" s="33" t="inlineStr">
        <is>
          <t>Critical</t>
        </is>
      </c>
      <c r="H211" s="35" t="inlineStr">
        <is>
          <t>MODERATE</t>
        </is>
      </c>
      <c r="I211" s="6" t="inlineStr">
        <is>
          <t>3 cites · 0 PMID · 3 book · 1 India-relevant</t>
        </is>
      </c>
      <c r="J211" s="21" t="inlineStr">
        <is>
          <t>Melasma and Vitiligo in Brown , p.p13 | Melasma and Vitiligo in Brown , p.p349</t>
        </is>
      </c>
      <c r="K211" s="6" t="inlineStr">
        <is>
          <t>Heatwave conditions are dehydrating your body and skin. Shield melasma patches from sun now.</t>
        </is>
      </c>
      <c r="L211" s="6" t="inlineStr">
        <is>
          <t>Heatwave conditions are dehydrating your body and skin. For your sensitive skin with melasma, this is as tough as it gets for your skin. A broad-spectrum sunscreen, reapplied every two hours, is the single biggest lever today.</t>
        </is>
      </c>
      <c r="M211"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211" s="21" t="inlineStr">
        <is>
          <t>Shield</t>
        </is>
      </c>
      <c r="O211" s="21" t="inlineStr">
        <is>
          <t>HD, CN</t>
        </is>
      </c>
      <c r="P211" s="6" t="inlineStr">
        <is>
          <t>Heatwave events: Rajasthan, Vidarbha, Telangana (May)</t>
        </is>
      </c>
    </row>
    <row r="212" ht="96" customHeight="1" s="72">
      <c r="A212" s="21" t="inlineStr">
        <is>
          <t>T-WARM-NOR-AGE</t>
        </is>
      </c>
      <c r="B212" s="21" t="inlineStr">
        <is>
          <t>Warm</t>
        </is>
      </c>
      <c r="C212" s="21" t="inlineStr">
        <is>
          <t>28–34°C</t>
        </is>
      </c>
      <c r="D212" s="21" t="inlineStr">
        <is>
          <t>Normal</t>
        </is>
      </c>
      <c r="E212" s="21" t="inlineStr">
        <is>
          <t>Premature Aging / Sun Damage</t>
        </is>
      </c>
      <c r="F212" s="33" t="n">
        <v>1</v>
      </c>
      <c r="G212" s="33" t="inlineStr">
        <is>
          <t>Low</t>
        </is>
      </c>
      <c r="H212" s="35" t="inlineStr">
        <is>
          <t>HIGH</t>
        </is>
      </c>
      <c r="I212" s="6" t="inlineStr">
        <is>
          <t>10 cites · 6 PMID · 4 book · 6 India-relevant</t>
        </is>
      </c>
      <c r="J212" s="21" t="inlineStr">
        <is>
          <t>10.1016/j.jphotobiol.2015.12.014 | 10.1111/srt.12951 | 10.1111/srt.70361</t>
        </is>
      </c>
      <c r="K212" s="6" t="inlineStr">
        <is>
          <t>Warm air starts to bump up oil production. Daily sun protection keeps skin youthful.</t>
        </is>
      </c>
      <c r="L212" s="6" t="inlineStr">
        <is>
          <t>Warm sun adds infrared heat that breaks down collagen alongside UV. For normal skin with sun-related aging, an antioxidant product (such as Vitamin C) and daily sun protection help most.</t>
        </is>
      </c>
      <c r="M212"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2" s="21" t="inlineStr">
        <is>
          <t>Shield</t>
        </is>
      </c>
      <c r="O212" s="21" t="inlineStr">
        <is>
          <t>HD, HH, CN, TP, CH, TN</t>
        </is>
      </c>
      <c r="P212" s="6" t="inlineStr">
        <is>
          <t>Most of India (Mar–Apr, Sep–Oct)</t>
        </is>
      </c>
    </row>
    <row r="213" ht="96" customHeight="1" s="72">
      <c r="A213" s="21" t="inlineStr">
        <is>
          <t>T-WARM-DRY-AGE</t>
        </is>
      </c>
      <c r="B213" s="21" t="inlineStr">
        <is>
          <t>Warm</t>
        </is>
      </c>
      <c r="C213" s="21" t="inlineStr">
        <is>
          <t>28–34°C</t>
        </is>
      </c>
      <c r="D213" s="21" t="inlineStr">
        <is>
          <t>Dry</t>
        </is>
      </c>
      <c r="E213" s="21" t="inlineStr">
        <is>
          <t>Premature Aging / Sun Damage</t>
        </is>
      </c>
      <c r="F213" s="33" t="n">
        <v>1</v>
      </c>
      <c r="G213" s="33" t="inlineStr">
        <is>
          <t>Low</t>
        </is>
      </c>
      <c r="H213" s="35" t="inlineStr">
        <is>
          <t>HIGH</t>
        </is>
      </c>
      <c r="I213" s="6" t="inlineStr">
        <is>
          <t>10 cites · 6 PMID · 4 book · 6 India-relevant</t>
        </is>
      </c>
      <c r="J213" s="21" t="inlineStr">
        <is>
          <t>10.1016/j.jphotobiol.2015.12.014 | 10.1111/srt.12951 | 10.1111/srt.70361</t>
        </is>
      </c>
      <c r="K213" s="6" t="inlineStr">
        <is>
          <t>Warm air starts to bump up oil production. Daily sun protection keeps skin youthful.</t>
        </is>
      </c>
      <c r="L213" s="6" t="inlineStr">
        <is>
          <t>Warm sun adds infrared heat that breaks down collagen alongside UV. For dry skin with sun-related aging, an antioxidant product (such as Vitamin C) and daily sun protection help most. A richer night cream supports repair.</t>
        </is>
      </c>
      <c r="M213"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3" s="21" t="inlineStr">
        <is>
          <t>Shield</t>
        </is>
      </c>
      <c r="O213" s="21" t="inlineStr">
        <is>
          <t>HD, HH, CN, TP, CH, TN</t>
        </is>
      </c>
      <c r="P213" s="6" t="inlineStr">
        <is>
          <t>Most of India (Mar–Apr, Sep–Oct)</t>
        </is>
      </c>
    </row>
    <row r="214" ht="96" customHeight="1" s="72">
      <c r="A214" s="21" t="inlineStr">
        <is>
          <t>T-WARM-OIL-AGE</t>
        </is>
      </c>
      <c r="B214" s="21" t="inlineStr">
        <is>
          <t>Warm</t>
        </is>
      </c>
      <c r="C214" s="21" t="inlineStr">
        <is>
          <t>28–34°C</t>
        </is>
      </c>
      <c r="D214" s="21" t="inlineStr">
        <is>
          <t>Oily</t>
        </is>
      </c>
      <c r="E214" s="21" t="inlineStr">
        <is>
          <t>Premature Aging / Sun Damage</t>
        </is>
      </c>
      <c r="F214" s="33" t="n">
        <v>1</v>
      </c>
      <c r="G214" s="33" t="inlineStr">
        <is>
          <t>Low</t>
        </is>
      </c>
      <c r="H214" s="35" t="inlineStr">
        <is>
          <t>HIGH</t>
        </is>
      </c>
      <c r="I214" s="6" t="inlineStr">
        <is>
          <t>10 cites · 6 PMID · 4 book · 6 India-relevant</t>
        </is>
      </c>
      <c r="J214" s="21" t="inlineStr">
        <is>
          <t>10.1016/j.jphotobiol.2015.12.014 | 10.1111/srt.12951 | 10.1111/srt.70361</t>
        </is>
      </c>
      <c r="K214" s="6" t="inlineStr">
        <is>
          <t>Warm air starts to bump up oil production. Daily sun protection keeps skin youthful.</t>
        </is>
      </c>
      <c r="L214" s="6" t="inlineStr">
        <is>
          <t>Warm sun adds infrared heat that breaks down collagen alongside UV. For oily skin with sun-related aging, an antioxidant product (such as Vitamin C) and daily sun protection help most. Keep textures light.</t>
        </is>
      </c>
      <c r="M214"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4" s="21" t="inlineStr">
        <is>
          <t>Shield</t>
        </is>
      </c>
      <c r="O214" s="21" t="inlineStr">
        <is>
          <t>HD, HH, CN, TP, CH, TN</t>
        </is>
      </c>
      <c r="P214" s="6" t="inlineStr">
        <is>
          <t>Most of India (Mar–Apr, Sep–Oct)</t>
        </is>
      </c>
    </row>
    <row r="215" ht="96" customHeight="1" s="72">
      <c r="A215" s="21" t="inlineStr">
        <is>
          <t>T-WARM-COM-AGE</t>
        </is>
      </c>
      <c r="B215" s="21" t="inlineStr">
        <is>
          <t>Warm</t>
        </is>
      </c>
      <c r="C215" s="21" t="inlineStr">
        <is>
          <t>28–34°C</t>
        </is>
      </c>
      <c r="D215" s="21" t="inlineStr">
        <is>
          <t>Combination</t>
        </is>
      </c>
      <c r="E215" s="21" t="inlineStr">
        <is>
          <t>Premature Aging / Sun Damage</t>
        </is>
      </c>
      <c r="F215" s="33" t="n">
        <v>1</v>
      </c>
      <c r="G215" s="33" t="inlineStr">
        <is>
          <t>Low</t>
        </is>
      </c>
      <c r="H215" s="35" t="inlineStr">
        <is>
          <t>HIGH</t>
        </is>
      </c>
      <c r="I215" s="6" t="inlineStr">
        <is>
          <t>10 cites · 6 PMID · 4 book · 6 India-relevant</t>
        </is>
      </c>
      <c r="J215" s="21" t="inlineStr">
        <is>
          <t>10.1016/j.jphotobiol.2015.12.014 | 10.1111/srt.12951 | 10.1111/srt.70361</t>
        </is>
      </c>
      <c r="K215" s="6" t="inlineStr">
        <is>
          <t>Warm air starts to bump up oil production. Daily sun protection keeps skin youthful.</t>
        </is>
      </c>
      <c r="L215" s="6" t="inlineStr">
        <is>
          <t>Warm sun adds infrared heat that breaks down collagen alongside UV. For combination skin with sun-related aging, an antioxidant product (such as Vitamin C) and daily sun protection help most. Match texture to each zone.</t>
        </is>
      </c>
      <c r="M215"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5" s="21" t="inlineStr">
        <is>
          <t>Shield</t>
        </is>
      </c>
      <c r="O215" s="21" t="inlineStr">
        <is>
          <t>HD, HH, CN, TP, CH, TN</t>
        </is>
      </c>
      <c r="P215" s="6" t="inlineStr">
        <is>
          <t>Most of India (Mar–Apr, Sep–Oct)</t>
        </is>
      </c>
    </row>
    <row r="216" ht="96" customHeight="1" s="72">
      <c r="A216" s="21" t="inlineStr">
        <is>
          <t>T-WARM-SEN-AGE</t>
        </is>
      </c>
      <c r="B216" s="21" t="inlineStr">
        <is>
          <t>Warm</t>
        </is>
      </c>
      <c r="C216" s="21" t="inlineStr">
        <is>
          <t>28–34°C</t>
        </is>
      </c>
      <c r="D216" s="21" t="inlineStr">
        <is>
          <t>Sensitive</t>
        </is>
      </c>
      <c r="E216" s="21" t="inlineStr">
        <is>
          <t>Premature Aging / Sun Damage</t>
        </is>
      </c>
      <c r="F216" s="33" t="n">
        <v>1</v>
      </c>
      <c r="G216" s="33" t="inlineStr">
        <is>
          <t>Low</t>
        </is>
      </c>
      <c r="H216" s="35" t="inlineStr">
        <is>
          <t>HIGH</t>
        </is>
      </c>
      <c r="I216" s="6" t="inlineStr">
        <is>
          <t>10 cites · 6 PMID · 4 book · 6 India-relevant</t>
        </is>
      </c>
      <c r="J216" s="21" t="inlineStr">
        <is>
          <t>10.1016/j.jphotobiol.2015.12.014 | 10.1111/srt.12951 | 10.1111/srt.70361</t>
        </is>
      </c>
      <c r="K216" s="6" t="inlineStr">
        <is>
          <t>Warm air starts to bump up oil production. Daily sun protection keeps skin youthful.</t>
        </is>
      </c>
      <c r="L216" s="6" t="inlineStr">
        <is>
          <t>Warm sun adds infrared heat that breaks down collagen alongside UV. For sensitive skin with sun-related aging, an antioxidant product (such as Vitamin C) and daily sun protection help most. Fragrance-free mineral options suit you.</t>
        </is>
      </c>
      <c r="M216"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6" s="21" t="inlineStr">
        <is>
          <t>Shield</t>
        </is>
      </c>
      <c r="O216" s="21" t="inlineStr">
        <is>
          <t>HD, HH, CN, TP, CH, TN</t>
        </is>
      </c>
      <c r="P216" s="6" t="inlineStr">
        <is>
          <t>Most of India (Mar–Apr, Sep–Oct)</t>
        </is>
      </c>
    </row>
    <row r="217" ht="96" customHeight="1" s="72">
      <c r="A217" s="21" t="inlineStr">
        <is>
          <t>T-HOT-NOR-AGE</t>
        </is>
      </c>
      <c r="B217" s="21" t="inlineStr">
        <is>
          <t>Hot</t>
        </is>
      </c>
      <c r="C217" s="21" t="inlineStr">
        <is>
          <t>35–42°C</t>
        </is>
      </c>
      <c r="D217" s="21" t="inlineStr">
        <is>
          <t>Normal</t>
        </is>
      </c>
      <c r="E217" s="21" t="inlineStr">
        <is>
          <t>Premature Aging / Sun Damage</t>
        </is>
      </c>
      <c r="F217" s="33" t="n">
        <v>2</v>
      </c>
      <c r="G217" s="33" t="inlineStr">
        <is>
          <t>Moderate</t>
        </is>
      </c>
      <c r="H217" s="35" t="inlineStr">
        <is>
          <t>HIGH</t>
        </is>
      </c>
      <c r="I217" s="6" t="inlineStr">
        <is>
          <t>10 cites · 6 PMID · 4 book · 6 India-relevant</t>
        </is>
      </c>
      <c r="J217" s="21" t="inlineStr">
        <is>
          <t>10.1016/j.jphotobiol.2015.12.014 | 10.1111/srt.12951 | 10.1111/srt.70361</t>
        </is>
      </c>
      <c r="K217" s="6" t="inlineStr">
        <is>
          <t>Heat is ramping up your oil and sweat. Protect skin from sun to slow aging.</t>
        </is>
      </c>
      <c r="L217" s="6" t="inlineStr">
        <is>
          <t>Hot direct sun — heat speeds collagen breakdown and visible aging. For normal skin with sun-related aging, an antioxidant product (such as Vitamin C) and daily sun protection help most.</t>
        </is>
      </c>
      <c r="M217"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17" s="21" t="inlineStr">
        <is>
          <t>Shield</t>
        </is>
      </c>
      <c r="O217" s="21" t="inlineStr">
        <is>
          <t>HD, HH, CN, TP</t>
        </is>
      </c>
      <c r="P217" s="6" t="inlineStr">
        <is>
          <t>Plains (Apr–Jun); Delhi, Jaipur, Nagpur peaks</t>
        </is>
      </c>
    </row>
    <row r="218" ht="96" customHeight="1" s="72">
      <c r="A218" s="21" t="inlineStr">
        <is>
          <t>T-HOT-DRY-AGE</t>
        </is>
      </c>
      <c r="B218" s="21" t="inlineStr">
        <is>
          <t>Hot</t>
        </is>
      </c>
      <c r="C218" s="21" t="inlineStr">
        <is>
          <t>35–42°C</t>
        </is>
      </c>
      <c r="D218" s="21" t="inlineStr">
        <is>
          <t>Dry</t>
        </is>
      </c>
      <c r="E218" s="21" t="inlineStr">
        <is>
          <t>Premature Aging / Sun Damage</t>
        </is>
      </c>
      <c r="F218" s="33" t="n">
        <v>2</v>
      </c>
      <c r="G218" s="33" t="inlineStr">
        <is>
          <t>Moderate</t>
        </is>
      </c>
      <c r="H218" s="35" t="inlineStr">
        <is>
          <t>HIGH</t>
        </is>
      </c>
      <c r="I218" s="6" t="inlineStr">
        <is>
          <t>10 cites · 6 PMID · 4 book · 6 India-relevant</t>
        </is>
      </c>
      <c r="J218" s="21" t="inlineStr">
        <is>
          <t>10.1016/j.jphotobiol.2015.12.014 | 10.1111/srt.12951 | 10.1111/srt.70361</t>
        </is>
      </c>
      <c r="K218" s="6" t="inlineStr">
        <is>
          <t>Heat is ramping up your oil and sweat. Protect skin from sun to slow aging.</t>
        </is>
      </c>
      <c r="L218" s="6" t="inlineStr">
        <is>
          <t>Hot direct sun — heat speeds collagen breakdown and visible aging. For dry skin with sun-related aging, an antioxidant product (such as Vitamin C) and daily sun protection help most. A richer night cream supports repair.</t>
        </is>
      </c>
      <c r="M218"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18" s="21" t="inlineStr">
        <is>
          <t>Shield</t>
        </is>
      </c>
      <c r="O218" s="21" t="inlineStr">
        <is>
          <t>HD, HH, CN, TP</t>
        </is>
      </c>
      <c r="P218" s="6" t="inlineStr">
        <is>
          <t>Plains (Apr–Jun); Delhi, Jaipur, Nagpur peaks</t>
        </is>
      </c>
    </row>
    <row r="219" ht="96" customHeight="1" s="72">
      <c r="A219" s="21" t="inlineStr">
        <is>
          <t>T-HOT-OIL-AGE</t>
        </is>
      </c>
      <c r="B219" s="21" t="inlineStr">
        <is>
          <t>Hot</t>
        </is>
      </c>
      <c r="C219" s="21" t="inlineStr">
        <is>
          <t>35–42°C</t>
        </is>
      </c>
      <c r="D219" s="21" t="inlineStr">
        <is>
          <t>Oily</t>
        </is>
      </c>
      <c r="E219" s="21" t="inlineStr">
        <is>
          <t>Premature Aging / Sun Damage</t>
        </is>
      </c>
      <c r="F219" s="33" t="n">
        <v>2</v>
      </c>
      <c r="G219" s="33" t="inlineStr">
        <is>
          <t>Moderate</t>
        </is>
      </c>
      <c r="H219" s="35" t="inlineStr">
        <is>
          <t>HIGH</t>
        </is>
      </c>
      <c r="I219" s="6" t="inlineStr">
        <is>
          <t>10 cites · 6 PMID · 4 book · 6 India-relevant</t>
        </is>
      </c>
      <c r="J219" s="21" t="inlineStr">
        <is>
          <t>10.1016/j.jphotobiol.2015.12.014 | 10.1111/srt.12951 | 10.1111/srt.70361</t>
        </is>
      </c>
      <c r="K219" s="6" t="inlineStr">
        <is>
          <t>Heat is ramping up your oil and sweat. Protect skin from sun to slow aging.</t>
        </is>
      </c>
      <c r="L219" s="6" t="inlineStr">
        <is>
          <t>Hot direct sun — heat speeds collagen breakdown and visible aging. For oily skin with sun-related aging, an antioxidant product (such as Vitamin C) and daily sun protection help most. Keep textures light.</t>
        </is>
      </c>
      <c r="M219"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19" s="21" t="inlineStr">
        <is>
          <t>Shield</t>
        </is>
      </c>
      <c r="O219" s="21" t="inlineStr">
        <is>
          <t>HD, HH, CN, TP</t>
        </is>
      </c>
      <c r="P219" s="6" t="inlineStr">
        <is>
          <t>Plains (Apr–Jun); Delhi, Jaipur, Nagpur peaks</t>
        </is>
      </c>
    </row>
    <row r="220" ht="96" customHeight="1" s="72">
      <c r="A220" s="21" t="inlineStr">
        <is>
          <t>T-HOT-COM-AGE</t>
        </is>
      </c>
      <c r="B220" s="21" t="inlineStr">
        <is>
          <t>Hot</t>
        </is>
      </c>
      <c r="C220" s="21" t="inlineStr">
        <is>
          <t>35–42°C</t>
        </is>
      </c>
      <c r="D220" s="21" t="inlineStr">
        <is>
          <t>Combination</t>
        </is>
      </c>
      <c r="E220" s="21" t="inlineStr">
        <is>
          <t>Premature Aging / Sun Damage</t>
        </is>
      </c>
      <c r="F220" s="33" t="n">
        <v>2</v>
      </c>
      <c r="G220" s="33" t="inlineStr">
        <is>
          <t>Moderate</t>
        </is>
      </c>
      <c r="H220" s="35" t="inlineStr">
        <is>
          <t>HIGH</t>
        </is>
      </c>
      <c r="I220" s="6" t="inlineStr">
        <is>
          <t>10 cites · 6 PMID · 4 book · 6 India-relevant</t>
        </is>
      </c>
      <c r="J220" s="21" t="inlineStr">
        <is>
          <t>10.1016/j.jphotobiol.2015.12.014 | 10.1111/srt.12951 | 10.1111/srt.70361</t>
        </is>
      </c>
      <c r="K220" s="6" t="inlineStr">
        <is>
          <t>Heat is ramping up your oil and sweat. Protect skin from sun to slow aging.</t>
        </is>
      </c>
      <c r="L220" s="6" t="inlineStr">
        <is>
          <t>Hot direct sun — heat speeds collagen breakdown and visible aging. For combination skin with sun-related aging, an antioxidant product (such as Vitamin C) and daily sun protection help most. Match texture to each zone.</t>
        </is>
      </c>
      <c r="M220"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20" s="21" t="inlineStr">
        <is>
          <t>Shield</t>
        </is>
      </c>
      <c r="O220" s="21" t="inlineStr">
        <is>
          <t>HD, HH, CN, TP</t>
        </is>
      </c>
      <c r="P220" s="6" t="inlineStr">
        <is>
          <t>Plains (Apr–Jun); Delhi, Jaipur, Nagpur peaks</t>
        </is>
      </c>
    </row>
    <row r="221" ht="96" customHeight="1" s="72">
      <c r="A221" s="21" t="inlineStr">
        <is>
          <t>T-HOT-SEN-AGE</t>
        </is>
      </c>
      <c r="B221" s="21" t="inlineStr">
        <is>
          <t>Hot</t>
        </is>
      </c>
      <c r="C221" s="21" t="inlineStr">
        <is>
          <t>35–42°C</t>
        </is>
      </c>
      <c r="D221" s="21" t="inlineStr">
        <is>
          <t>Sensitive</t>
        </is>
      </c>
      <c r="E221" s="21" t="inlineStr">
        <is>
          <t>Premature Aging / Sun Damage</t>
        </is>
      </c>
      <c r="F221" s="33" t="n">
        <v>2</v>
      </c>
      <c r="G221" s="33" t="inlineStr">
        <is>
          <t>Moderate</t>
        </is>
      </c>
      <c r="H221" s="35" t="inlineStr">
        <is>
          <t>HIGH</t>
        </is>
      </c>
      <c r="I221" s="6" t="inlineStr">
        <is>
          <t>10 cites · 6 PMID · 4 book · 6 India-relevant</t>
        </is>
      </c>
      <c r="J221" s="21" t="inlineStr">
        <is>
          <t>10.1016/j.jphotobiol.2015.12.014 | 10.1111/srt.12951 | 10.1111/srt.70361</t>
        </is>
      </c>
      <c r="K221" s="6" t="inlineStr">
        <is>
          <t>Heat is ramping up your oil and sweat. Protect skin from sun to slow aging.</t>
        </is>
      </c>
      <c r="L221" s="6" t="inlineStr">
        <is>
          <t>Hot direct sun — heat speeds collagen breakdown and visible aging. For sensitive skin with sun-related aging, an antioxidant product (such as Vitamin C) and daily sun protection help most. Fragrance-free mineral options suit you.</t>
        </is>
      </c>
      <c r="M221"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21" s="21" t="inlineStr">
        <is>
          <t>Shield</t>
        </is>
      </c>
      <c r="O221" s="21" t="inlineStr">
        <is>
          <t>HD, HH, CN, TP</t>
        </is>
      </c>
      <c r="P221" s="6" t="inlineStr">
        <is>
          <t>Plains (Apr–Jun); Delhi, Jaipur, Nagpur peaks</t>
        </is>
      </c>
    </row>
    <row r="222" ht="96" customHeight="1" s="72">
      <c r="A222" s="21" t="inlineStr">
        <is>
          <t>T-WARM-NOR-FUNG</t>
        </is>
      </c>
      <c r="B222" s="21" t="inlineStr">
        <is>
          <t>Warm</t>
        </is>
      </c>
      <c r="C222" s="21" t="inlineStr">
        <is>
          <t>28–34°C</t>
        </is>
      </c>
      <c r="D222" s="21" t="inlineStr">
        <is>
          <t>Normal</t>
        </is>
      </c>
      <c r="E222" s="21" t="inlineStr">
        <is>
          <t>Fungal Infection (Sweat &amp; Folds)</t>
        </is>
      </c>
      <c r="F222" s="33" t="n">
        <v>2</v>
      </c>
      <c r="G222" s="33" t="inlineStr">
        <is>
          <t>Moderate</t>
        </is>
      </c>
      <c r="H222" s="35" t="inlineStr">
        <is>
          <t>INFERRED</t>
        </is>
      </c>
      <c r="I222" s="6" t="inlineStr">
        <is>
          <t>9 cites · 0 PMID · 8 book · 7 India-relevant</t>
        </is>
      </c>
      <c r="J222" s="21" t="n"/>
      <c r="K222" s="6" t="inlineStr">
        <is>
          <t>Warm air starts to bump up oil production. Keep skin folds dry to avoid fungus.</t>
        </is>
      </c>
      <c r="L222" s="6" t="inlineStr">
        <is>
          <t>Warm, sweaty folds create the damp setting fungus prefers. For normal skin with fungal flare-ups, breathable cotton, staying dry and a gentle clarifying wash help.</t>
        </is>
      </c>
      <c r="M222"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2" s="21" t="inlineStr">
        <is>
          <t>Balance</t>
        </is>
      </c>
      <c r="O222" s="21" t="inlineStr">
        <is>
          <t>HD, HH, CN, TP, CH, TN</t>
        </is>
      </c>
      <c r="P222" s="6" t="inlineStr">
        <is>
          <t>Most of India (Mar–Apr, Sep–Oct)</t>
        </is>
      </c>
    </row>
    <row r="223" ht="96" customHeight="1" s="72">
      <c r="A223" s="21" t="inlineStr">
        <is>
          <t>T-WARM-DRY-FUNG</t>
        </is>
      </c>
      <c r="B223" s="21" t="inlineStr">
        <is>
          <t>Warm</t>
        </is>
      </c>
      <c r="C223" s="21" t="inlineStr">
        <is>
          <t>28–34°C</t>
        </is>
      </c>
      <c r="D223" s="21" t="inlineStr">
        <is>
          <t>Dry</t>
        </is>
      </c>
      <c r="E223" s="21" t="inlineStr">
        <is>
          <t>Fungal Infection (Sweat &amp; Folds)</t>
        </is>
      </c>
      <c r="F223" s="33" t="n">
        <v>2</v>
      </c>
      <c r="G223" s="33" t="inlineStr">
        <is>
          <t>Moderate</t>
        </is>
      </c>
      <c r="H223" s="35" t="inlineStr">
        <is>
          <t>INFERRED</t>
        </is>
      </c>
      <c r="I223" s="6" t="inlineStr">
        <is>
          <t>9 cites · 0 PMID · 8 book · 7 India-relevant</t>
        </is>
      </c>
      <c r="J223" s="21" t="n"/>
      <c r="K223" s="6" t="inlineStr">
        <is>
          <t>Warm air starts to bump up oil production. Keep skin folds dry to avoid fungus.</t>
        </is>
      </c>
      <c r="L223" s="6" t="inlineStr">
        <is>
          <t>Warm, sweaty folds create the damp setting fungus prefers. For dry skin with fungal flare-ups, breathable cotton, staying dry and a gentle clarifying wash help. Damp folds flare even on dry skin.</t>
        </is>
      </c>
      <c r="M223"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3" s="21" t="inlineStr">
        <is>
          <t>Balance</t>
        </is>
      </c>
      <c r="O223" s="21" t="inlineStr">
        <is>
          <t>HD, HH, CN, TP, CH, TN</t>
        </is>
      </c>
      <c r="P223" s="6" t="inlineStr">
        <is>
          <t>Most of India (Mar–Apr, Sep–Oct)</t>
        </is>
      </c>
    </row>
    <row r="224" ht="96" customHeight="1" s="72">
      <c r="A224" s="21" t="inlineStr">
        <is>
          <t>T-WARM-OIL-FUNG</t>
        </is>
      </c>
      <c r="B224" s="21" t="inlineStr">
        <is>
          <t>Warm</t>
        </is>
      </c>
      <c r="C224" s="21" t="inlineStr">
        <is>
          <t>28–34°C</t>
        </is>
      </c>
      <c r="D224" s="21" t="inlineStr">
        <is>
          <t>Oily</t>
        </is>
      </c>
      <c r="E224" s="21" t="inlineStr">
        <is>
          <t>Fungal Infection (Sweat &amp; Folds)</t>
        </is>
      </c>
      <c r="F224" s="33" t="n">
        <v>2</v>
      </c>
      <c r="G224" s="33" t="inlineStr">
        <is>
          <t>Moderate</t>
        </is>
      </c>
      <c r="H224" s="35" t="inlineStr">
        <is>
          <t>INFERRED</t>
        </is>
      </c>
      <c r="I224" s="6" t="inlineStr">
        <is>
          <t>9 cites · 0 PMID · 8 book · 7 India-relevant</t>
        </is>
      </c>
      <c r="J224" s="21" t="n"/>
      <c r="K224" s="6" t="inlineStr">
        <is>
          <t>Warm air starts to bump up oil production. Keep skin folds dry to avoid fungus.</t>
        </is>
      </c>
      <c r="L224" s="6" t="inlineStr">
        <is>
          <t>Warm, sweaty folds create the damp setting fungus prefers. For oily skin with fungal flare-ups, breathable cotton, staying dry and a gentle clarifying wash help. Oily, sweat-prone skin is most at risk.</t>
        </is>
      </c>
      <c r="M224"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4" s="21" t="inlineStr">
        <is>
          <t>Balance</t>
        </is>
      </c>
      <c r="O224" s="21" t="inlineStr">
        <is>
          <t>HD, HH, CN, TP, CH, TN</t>
        </is>
      </c>
      <c r="P224" s="6" t="inlineStr">
        <is>
          <t>Most of India (Mar–Apr, Sep–Oct)</t>
        </is>
      </c>
    </row>
    <row r="225" ht="96" customHeight="1" s="72">
      <c r="A225" s="21" t="inlineStr">
        <is>
          <t>T-WARM-COM-FUNG</t>
        </is>
      </c>
      <c r="B225" s="21" t="inlineStr">
        <is>
          <t>Warm</t>
        </is>
      </c>
      <c r="C225" s="21" t="inlineStr">
        <is>
          <t>28–34°C</t>
        </is>
      </c>
      <c r="D225" s="21" t="inlineStr">
        <is>
          <t>Combination</t>
        </is>
      </c>
      <c r="E225" s="21" t="inlineStr">
        <is>
          <t>Fungal Infection (Sweat &amp; Folds)</t>
        </is>
      </c>
      <c r="F225" s="33" t="n">
        <v>2</v>
      </c>
      <c r="G225" s="33" t="inlineStr">
        <is>
          <t>Moderate</t>
        </is>
      </c>
      <c r="H225" s="35" t="inlineStr">
        <is>
          <t>INFERRED</t>
        </is>
      </c>
      <c r="I225" s="6" t="inlineStr">
        <is>
          <t>9 cites · 0 PMID · 8 book · 7 India-relevant</t>
        </is>
      </c>
      <c r="J225" s="21" t="n"/>
      <c r="K225" s="6" t="inlineStr">
        <is>
          <t>Warm air starts to bump up oil production. Keep skin folds dry to avoid fungus.</t>
        </is>
      </c>
      <c r="L225" s="6" t="inlineStr">
        <is>
          <t>Warm, sweaty folds create the damp setting fungus prefers. For combination skin with fungal flare-ups, breathable cotton, staying dry and a gentle clarifying wash help. Focus on oily zones and folds.</t>
        </is>
      </c>
      <c r="M225"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5" s="21" t="inlineStr">
        <is>
          <t>Balance</t>
        </is>
      </c>
      <c r="O225" s="21" t="inlineStr">
        <is>
          <t>HD, HH, CN, TP, CH, TN</t>
        </is>
      </c>
      <c r="P225" s="6" t="inlineStr">
        <is>
          <t>Most of India (Mar–Apr, Sep–Oct)</t>
        </is>
      </c>
    </row>
    <row r="226" ht="96" customHeight="1" s="72">
      <c r="A226" s="21" t="inlineStr">
        <is>
          <t>T-WARM-SEN-FUNG</t>
        </is>
      </c>
      <c r="B226" s="21" t="inlineStr">
        <is>
          <t>Warm</t>
        </is>
      </c>
      <c r="C226" s="21" t="inlineStr">
        <is>
          <t>28–34°C</t>
        </is>
      </c>
      <c r="D226" s="21" t="inlineStr">
        <is>
          <t>Sensitive</t>
        </is>
      </c>
      <c r="E226" s="21" t="inlineStr">
        <is>
          <t>Fungal Infection (Sweat &amp; Folds)</t>
        </is>
      </c>
      <c r="F226" s="33" t="n">
        <v>2</v>
      </c>
      <c r="G226" s="33" t="inlineStr">
        <is>
          <t>Moderate</t>
        </is>
      </c>
      <c r="H226" s="35" t="inlineStr">
        <is>
          <t>INFERRED</t>
        </is>
      </c>
      <c r="I226" s="6" t="inlineStr">
        <is>
          <t>9 cites · 0 PMID · 8 book · 7 India-relevant</t>
        </is>
      </c>
      <c r="J226" s="21" t="n"/>
      <c r="K226" s="6" t="inlineStr">
        <is>
          <t>Warm air starts to bump up oil production. Keep skin folds dry to avoid fungus.</t>
        </is>
      </c>
      <c r="L226" s="6" t="inlineStr">
        <is>
          <t>Warm, sweaty folds create the damp setting fungus prefers. For sensitive skin with fungal flare-ups, breathable cotton, staying dry and a gentle clarifying wash help. A gentle wash avoids over-stripping.</t>
        </is>
      </c>
      <c r="M226"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6" s="21" t="inlineStr">
        <is>
          <t>Balance</t>
        </is>
      </c>
      <c r="O226" s="21" t="inlineStr">
        <is>
          <t>HD, HH, CN, TP, CH, TN</t>
        </is>
      </c>
      <c r="P226" s="6" t="inlineStr">
        <is>
          <t>Most of India (Mar–Apr, Sep–Oct)</t>
        </is>
      </c>
    </row>
    <row r="227" ht="96" customHeight="1" s="72">
      <c r="A227" s="21" t="inlineStr">
        <is>
          <t>T-HOT-NOR-FUNG</t>
        </is>
      </c>
      <c r="B227" s="21" t="inlineStr">
        <is>
          <t>Hot</t>
        </is>
      </c>
      <c r="C227" s="21" t="inlineStr">
        <is>
          <t>35–42°C</t>
        </is>
      </c>
      <c r="D227" s="21" t="inlineStr">
        <is>
          <t>Normal</t>
        </is>
      </c>
      <c r="E227" s="21" t="inlineStr">
        <is>
          <t>Fungal Infection (Sweat &amp; Folds)</t>
        </is>
      </c>
      <c r="F227" s="33" t="n">
        <v>3</v>
      </c>
      <c r="G227" s="33" t="inlineStr">
        <is>
          <t>High</t>
        </is>
      </c>
      <c r="H227" s="35" t="inlineStr">
        <is>
          <t>INFERRED</t>
        </is>
      </c>
      <c r="I227" s="6" t="inlineStr">
        <is>
          <t>10 cites · 0 PMID · 9 book · 8 India-relevant</t>
        </is>
      </c>
      <c r="J227" s="21" t="n"/>
      <c r="K227" s="6" t="inlineStr">
        <is>
          <t>Heat is ramping up your oil and sweat. Keep skin dry to stop fungal flare-ups.</t>
        </is>
      </c>
      <c r="L227" s="6" t="inlineStr">
        <is>
          <t>Hot weather and trapped sweat raise fungal-infection risk in folds. For normal skin with fungal flare-ups, breathable cotton, staying dry and a gentle clarifying wash help.</t>
        </is>
      </c>
      <c r="M227"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27" s="21" t="inlineStr">
        <is>
          <t>Balance</t>
        </is>
      </c>
      <c r="O227" s="21" t="inlineStr">
        <is>
          <t>HD, HH, CN, TP</t>
        </is>
      </c>
      <c r="P227" s="6" t="inlineStr">
        <is>
          <t>Plains (Apr–Jun); Delhi, Jaipur, Nagpur peaks</t>
        </is>
      </c>
    </row>
    <row r="228" ht="96" customHeight="1" s="72">
      <c r="A228" s="21" t="inlineStr">
        <is>
          <t>T-HOT-DRY-FUNG</t>
        </is>
      </c>
      <c r="B228" s="21" t="inlineStr">
        <is>
          <t>Hot</t>
        </is>
      </c>
      <c r="C228" s="21" t="inlineStr">
        <is>
          <t>35–42°C</t>
        </is>
      </c>
      <c r="D228" s="21" t="inlineStr">
        <is>
          <t>Dry</t>
        </is>
      </c>
      <c r="E228" s="21" t="inlineStr">
        <is>
          <t>Fungal Infection (Sweat &amp; Folds)</t>
        </is>
      </c>
      <c r="F228" s="33" t="n">
        <v>3</v>
      </c>
      <c r="G228" s="33" t="inlineStr">
        <is>
          <t>High</t>
        </is>
      </c>
      <c r="H228" s="35" t="inlineStr">
        <is>
          <t>INFERRED</t>
        </is>
      </c>
      <c r="I228" s="6" t="inlineStr">
        <is>
          <t>10 cites · 0 PMID · 9 book · 8 India-relevant</t>
        </is>
      </c>
      <c r="J228" s="21" t="n"/>
      <c r="K228" s="6" t="inlineStr">
        <is>
          <t>Heat is ramping up your oil and sweat. Keep skin dry to stop fungal flare-ups.</t>
        </is>
      </c>
      <c r="L228" s="6" t="inlineStr">
        <is>
          <t>Hot weather and trapped sweat raise fungal-infection risk in folds. For dry skin with fungal flare-ups, breathable cotton, staying dry and a gentle clarifying wash help. Damp folds flare even on dry skin.</t>
        </is>
      </c>
      <c r="M228"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28" s="21" t="inlineStr">
        <is>
          <t>Balance</t>
        </is>
      </c>
      <c r="O228" s="21" t="inlineStr">
        <is>
          <t>HD, HH, CN, TP</t>
        </is>
      </c>
      <c r="P228" s="6" t="inlineStr">
        <is>
          <t>Plains (Apr–Jun); Delhi, Jaipur, Nagpur peaks</t>
        </is>
      </c>
    </row>
    <row r="229" ht="96" customHeight="1" s="72">
      <c r="A229" s="21" t="inlineStr">
        <is>
          <t>T-HOT-OIL-FUNG</t>
        </is>
      </c>
      <c r="B229" s="21" t="inlineStr">
        <is>
          <t>Hot</t>
        </is>
      </c>
      <c r="C229" s="21" t="inlineStr">
        <is>
          <t>35–42°C</t>
        </is>
      </c>
      <c r="D229" s="21" t="inlineStr">
        <is>
          <t>Oily</t>
        </is>
      </c>
      <c r="E229" s="21" t="inlineStr">
        <is>
          <t>Fungal Infection (Sweat &amp; Folds)</t>
        </is>
      </c>
      <c r="F229" s="33" t="n">
        <v>3</v>
      </c>
      <c r="G229" s="33" t="inlineStr">
        <is>
          <t>High</t>
        </is>
      </c>
      <c r="H229" s="35" t="inlineStr">
        <is>
          <t>INFERRED</t>
        </is>
      </c>
      <c r="I229" s="6" t="inlineStr">
        <is>
          <t>10 cites · 0 PMID · 9 book · 8 India-relevant</t>
        </is>
      </c>
      <c r="J229" s="21" t="n"/>
      <c r="K229" s="6" t="inlineStr">
        <is>
          <t>Heat is ramping up your oil and sweat. Keep skin dry to stop fungal flare-ups.</t>
        </is>
      </c>
      <c r="L229" s="6" t="inlineStr">
        <is>
          <t>Hot weather and trapped sweat raise fungal-infection risk in folds. For oily skin with fungal flare-ups, breathable cotton, staying dry and a gentle clarifying wash help. Oily, sweat-prone skin is most at risk.</t>
        </is>
      </c>
      <c r="M229"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29" s="21" t="inlineStr">
        <is>
          <t>Balance</t>
        </is>
      </c>
      <c r="O229" s="21" t="inlineStr">
        <is>
          <t>HD, HH, CN, TP</t>
        </is>
      </c>
      <c r="P229" s="6" t="inlineStr">
        <is>
          <t>Plains (Apr–Jun); Delhi, Jaipur, Nagpur peaks</t>
        </is>
      </c>
    </row>
    <row r="230" ht="96" customHeight="1" s="72">
      <c r="A230" s="21" t="inlineStr">
        <is>
          <t>T-HOT-COM-FUNG</t>
        </is>
      </c>
      <c r="B230" s="21" t="inlineStr">
        <is>
          <t>Hot</t>
        </is>
      </c>
      <c r="C230" s="21" t="inlineStr">
        <is>
          <t>35–42°C</t>
        </is>
      </c>
      <c r="D230" s="21" t="inlineStr">
        <is>
          <t>Combination</t>
        </is>
      </c>
      <c r="E230" s="21" t="inlineStr">
        <is>
          <t>Fungal Infection (Sweat &amp; Folds)</t>
        </is>
      </c>
      <c r="F230" s="33" t="n">
        <v>3</v>
      </c>
      <c r="G230" s="33" t="inlineStr">
        <is>
          <t>High</t>
        </is>
      </c>
      <c r="H230" s="35" t="inlineStr">
        <is>
          <t>INFERRED</t>
        </is>
      </c>
      <c r="I230" s="6" t="inlineStr">
        <is>
          <t>10 cites · 0 PMID · 9 book · 8 India-relevant</t>
        </is>
      </c>
      <c r="J230" s="21" t="n"/>
      <c r="K230" s="6" t="inlineStr">
        <is>
          <t>Heat is ramping up your oil and sweat. Keep skin dry to stop fungal flare-ups.</t>
        </is>
      </c>
      <c r="L230" s="6" t="inlineStr">
        <is>
          <t>Hot weather and trapped sweat raise fungal-infection risk in folds. For combination skin with fungal flare-ups, breathable cotton, staying dry and a gentle clarifying wash help. Focus on oily zones and folds.</t>
        </is>
      </c>
      <c r="M230"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30" s="21" t="inlineStr">
        <is>
          <t>Balance</t>
        </is>
      </c>
      <c r="O230" s="21" t="inlineStr">
        <is>
          <t>HD, HH, CN, TP</t>
        </is>
      </c>
      <c r="P230" s="6" t="inlineStr">
        <is>
          <t>Plains (Apr–Jun); Delhi, Jaipur, Nagpur peaks</t>
        </is>
      </c>
    </row>
    <row r="231" ht="96" customHeight="1" s="72">
      <c r="A231" s="21" t="inlineStr">
        <is>
          <t>T-HOT-SEN-FUNG</t>
        </is>
      </c>
      <c r="B231" s="21" t="inlineStr">
        <is>
          <t>Hot</t>
        </is>
      </c>
      <c r="C231" s="21" t="inlineStr">
        <is>
          <t>35–42°C</t>
        </is>
      </c>
      <c r="D231" s="21" t="inlineStr">
        <is>
          <t>Sensitive</t>
        </is>
      </c>
      <c r="E231" s="21" t="inlineStr">
        <is>
          <t>Fungal Infection (Sweat &amp; Folds)</t>
        </is>
      </c>
      <c r="F231" s="33" t="n">
        <v>3</v>
      </c>
      <c r="G231" s="33" t="inlineStr">
        <is>
          <t>High</t>
        </is>
      </c>
      <c r="H231" s="35" t="inlineStr">
        <is>
          <t>INFERRED</t>
        </is>
      </c>
      <c r="I231" s="6" t="inlineStr">
        <is>
          <t>10 cites · 0 PMID · 9 book · 8 India-relevant</t>
        </is>
      </c>
      <c r="J231" s="21" t="n"/>
      <c r="K231" s="6" t="inlineStr">
        <is>
          <t>Heat is ramping up your oil and sweat. Keep skin dry to stop fungal flare-ups.</t>
        </is>
      </c>
      <c r="L231" s="6" t="inlineStr">
        <is>
          <t>Hot weather and trapped sweat raise fungal-infection risk in folds. For sensitive skin with fungal flare-ups, breathable cotton, staying dry and a gentle clarifying wash help. A gentle wash avoids over-stripping.</t>
        </is>
      </c>
      <c r="M231"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31" s="21" t="inlineStr">
        <is>
          <t>Balance</t>
        </is>
      </c>
      <c r="O231" s="21" t="inlineStr">
        <is>
          <t>HD, HH, CN, TP</t>
        </is>
      </c>
      <c r="P231" s="6" t="inlineStr">
        <is>
          <t>Plains (Apr–Jun); Delhi, Jaipur, Nagpur peaks</t>
        </is>
      </c>
    </row>
    <row r="232" ht="112" customHeight="1" s="72">
      <c r="A232" s="21" t="inlineStr">
        <is>
          <t>T-HOT-NOR-HEAT</t>
        </is>
      </c>
      <c r="B232" s="21" t="inlineStr">
        <is>
          <t>Hot</t>
        </is>
      </c>
      <c r="C232" s="21" t="inlineStr">
        <is>
          <t>35–42°C</t>
        </is>
      </c>
      <c r="D232" s="21" t="inlineStr">
        <is>
          <t>Normal</t>
        </is>
      </c>
      <c r="E232" s="21" t="inlineStr">
        <is>
          <t>Heat Rash (Prickly Heat)</t>
        </is>
      </c>
      <c r="F232" s="33" t="n">
        <v>3</v>
      </c>
      <c r="G232" s="33" t="inlineStr">
        <is>
          <t>High</t>
        </is>
      </c>
      <c r="H232" s="35" t="inlineStr">
        <is>
          <t>MODERATE</t>
        </is>
      </c>
      <c r="I232" s="6" t="inlineStr">
        <is>
          <t>3 cites · 1 PMID · 2 book · 3 India-relevant</t>
        </is>
      </c>
      <c r="J232" s="21" t="inlineStr">
        <is>
          <t>PMID:36692206</t>
        </is>
      </c>
      <c r="K232" s="6" t="inlineStr">
        <is>
          <t>Heat is ramping up your oil and sweat. Stay cool and dry to prevent heat rash.</t>
        </is>
      </c>
      <c r="L232" s="6" t="inlineStr">
        <is>
          <t>Hot weather and heavy sweating can block sweat ducts — prickly heat. For normal skin with prickly heat, loose cotton, staying cool and a light non-greasy moisturiser help most.</t>
        </is>
      </c>
      <c r="M232"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2" s="21" t="inlineStr">
        <is>
          <t>Calm</t>
        </is>
      </c>
      <c r="O232" s="21" t="inlineStr">
        <is>
          <t>HD, HH, CN, TP</t>
        </is>
      </c>
      <c r="P232" s="6" t="inlineStr">
        <is>
          <t>Plains (Apr–Jun); Delhi, Jaipur, Nagpur peaks</t>
        </is>
      </c>
    </row>
    <row r="233" ht="112" customHeight="1" s="72">
      <c r="A233" s="21" t="inlineStr">
        <is>
          <t>T-HOT-DRY-HEAT</t>
        </is>
      </c>
      <c r="B233" s="21" t="inlineStr">
        <is>
          <t>Hot</t>
        </is>
      </c>
      <c r="C233" s="21" t="inlineStr">
        <is>
          <t>35–42°C</t>
        </is>
      </c>
      <c r="D233" s="21" t="inlineStr">
        <is>
          <t>Dry</t>
        </is>
      </c>
      <c r="E233" s="21" t="inlineStr">
        <is>
          <t>Heat Rash (Prickly Heat)</t>
        </is>
      </c>
      <c r="F233" s="33" t="n">
        <v>3</v>
      </c>
      <c r="G233" s="33" t="inlineStr">
        <is>
          <t>High</t>
        </is>
      </c>
      <c r="H233" s="35" t="inlineStr">
        <is>
          <t>MODERATE</t>
        </is>
      </c>
      <c r="I233" s="6" t="inlineStr">
        <is>
          <t>3 cites · 1 PMID · 2 book · 3 India-relevant</t>
        </is>
      </c>
      <c r="J233" s="21" t="inlineStr">
        <is>
          <t>PMID:36692206</t>
        </is>
      </c>
      <c r="K233" s="6" t="inlineStr">
        <is>
          <t>Heat is ramping up your oil and sweat. Stay cool and dry to prevent heat rash.</t>
        </is>
      </c>
      <c r="L233" s="6" t="inlineStr">
        <is>
          <t>Hot weather and heavy sweating can block sweat ducts — prickly heat. For dry skin with prickly heat, loose cotton, staying cool and a light non-greasy moisturiser help most. Choose light, not heavy, creams.</t>
        </is>
      </c>
      <c r="M233"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3" s="21" t="inlineStr">
        <is>
          <t>Calm</t>
        </is>
      </c>
      <c r="O233" s="21" t="inlineStr">
        <is>
          <t>HD, HH, CN, TP</t>
        </is>
      </c>
      <c r="P233" s="6" t="inlineStr">
        <is>
          <t>Plains (Apr–Jun); Delhi, Jaipur, Nagpur peaks</t>
        </is>
      </c>
    </row>
    <row r="234" ht="112" customHeight="1" s="72">
      <c r="A234" s="21" t="inlineStr">
        <is>
          <t>T-HOT-OIL-HEAT</t>
        </is>
      </c>
      <c r="B234" s="21" t="inlineStr">
        <is>
          <t>Hot</t>
        </is>
      </c>
      <c r="C234" s="21" t="inlineStr">
        <is>
          <t>35–42°C</t>
        </is>
      </c>
      <c r="D234" s="21" t="inlineStr">
        <is>
          <t>Oily</t>
        </is>
      </c>
      <c r="E234" s="21" t="inlineStr">
        <is>
          <t>Heat Rash (Prickly Heat)</t>
        </is>
      </c>
      <c r="F234" s="33" t="n">
        <v>3</v>
      </c>
      <c r="G234" s="33" t="inlineStr">
        <is>
          <t>High</t>
        </is>
      </c>
      <c r="H234" s="35" t="inlineStr">
        <is>
          <t>MODERATE</t>
        </is>
      </c>
      <c r="I234" s="6" t="inlineStr">
        <is>
          <t>3 cites · 1 PMID · 2 book · 3 India-relevant</t>
        </is>
      </c>
      <c r="J234" s="21" t="inlineStr">
        <is>
          <t>PMID:36692206</t>
        </is>
      </c>
      <c r="K234" s="6" t="inlineStr">
        <is>
          <t>Heat is ramping up your oil and sweat. Stay cool and dry to prevent heat rash.</t>
        </is>
      </c>
      <c r="L234" s="6" t="inlineStr">
        <is>
          <t>Hot weather and heavy sweating can block sweat ducts — prickly heat. For oily skin with prickly heat, loose cotton, staying cool and a light non-greasy moisturiser help most. A light gel won't clog ducts.</t>
        </is>
      </c>
      <c r="M234"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4" s="21" t="inlineStr">
        <is>
          <t>Calm</t>
        </is>
      </c>
      <c r="O234" s="21" t="inlineStr">
        <is>
          <t>HD, HH, CN, TP</t>
        </is>
      </c>
      <c r="P234" s="6" t="inlineStr">
        <is>
          <t>Plains (Apr–Jun); Delhi, Jaipur, Nagpur peaks</t>
        </is>
      </c>
    </row>
    <row r="235" ht="112" customHeight="1" s="72">
      <c r="A235" s="21" t="inlineStr">
        <is>
          <t>T-HOT-COM-HEAT</t>
        </is>
      </c>
      <c r="B235" s="21" t="inlineStr">
        <is>
          <t>Hot</t>
        </is>
      </c>
      <c r="C235" s="21" t="inlineStr">
        <is>
          <t>35–42°C</t>
        </is>
      </c>
      <c r="D235" s="21" t="inlineStr">
        <is>
          <t>Combination</t>
        </is>
      </c>
      <c r="E235" s="21" t="inlineStr">
        <is>
          <t>Heat Rash (Prickly Heat)</t>
        </is>
      </c>
      <c r="F235" s="33" t="n">
        <v>3</v>
      </c>
      <c r="G235" s="33" t="inlineStr">
        <is>
          <t>High</t>
        </is>
      </c>
      <c r="H235" s="35" t="inlineStr">
        <is>
          <t>MODERATE</t>
        </is>
      </c>
      <c r="I235" s="6" t="inlineStr">
        <is>
          <t>3 cites · 1 PMID · 2 book · 3 India-relevant</t>
        </is>
      </c>
      <c r="J235" s="21" t="inlineStr">
        <is>
          <t>PMID:36692206</t>
        </is>
      </c>
      <c r="K235" s="6" t="inlineStr">
        <is>
          <t>Heat is ramping up your oil and sweat. Stay cool and dry to prevent heat rash.</t>
        </is>
      </c>
      <c r="L235" s="6" t="inlineStr">
        <is>
          <t>Hot weather and heavy sweating can block sweat ducts — prickly heat. For combination skin with prickly heat, loose cotton, staying cool and a light non-greasy moisturiser help most. Keep all zones light.</t>
        </is>
      </c>
      <c r="M235"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5" s="21" t="inlineStr">
        <is>
          <t>Calm</t>
        </is>
      </c>
      <c r="O235" s="21" t="inlineStr">
        <is>
          <t>HD, HH, CN, TP</t>
        </is>
      </c>
      <c r="P235" s="6" t="inlineStr">
        <is>
          <t>Plains (Apr–Jun); Delhi, Jaipur, Nagpur peaks</t>
        </is>
      </c>
    </row>
    <row r="236" ht="112" customHeight="1" s="72">
      <c r="A236" s="21" t="inlineStr">
        <is>
          <t>T-HOT-SEN-HEAT</t>
        </is>
      </c>
      <c r="B236" s="21" t="inlineStr">
        <is>
          <t>Hot</t>
        </is>
      </c>
      <c r="C236" s="21" t="inlineStr">
        <is>
          <t>35–42°C</t>
        </is>
      </c>
      <c r="D236" s="21" t="inlineStr">
        <is>
          <t>Sensitive</t>
        </is>
      </c>
      <c r="E236" s="21" t="inlineStr">
        <is>
          <t>Heat Rash (Prickly Heat)</t>
        </is>
      </c>
      <c r="F236" s="33" t="n">
        <v>3</v>
      </c>
      <c r="G236" s="33" t="inlineStr">
        <is>
          <t>High</t>
        </is>
      </c>
      <c r="H236" s="35" t="inlineStr">
        <is>
          <t>MODERATE</t>
        </is>
      </c>
      <c r="I236" s="6" t="inlineStr">
        <is>
          <t>3 cites · 1 PMID · 2 book · 3 India-relevant</t>
        </is>
      </c>
      <c r="J236" s="21" t="inlineStr">
        <is>
          <t>PMID:36692206</t>
        </is>
      </c>
      <c r="K236" s="6" t="inlineStr">
        <is>
          <t>Heat is ramping up your oil and sweat. Stay cool and dry to prevent heat rash.</t>
        </is>
      </c>
      <c r="L236" s="6" t="inlineStr">
        <is>
          <t>Hot weather and heavy sweating can block sweat ducts — prickly heat. For sensitive skin with prickly heat, loose cotton, staying cool and a light non-greasy moisturiser help most. Sensitive skin stings — prioritise cooling.</t>
        </is>
      </c>
      <c r="M236"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6" s="21" t="inlineStr">
        <is>
          <t>Calm</t>
        </is>
      </c>
      <c r="O236" s="21" t="inlineStr">
        <is>
          <t>HD, HH, CN, TP</t>
        </is>
      </c>
      <c r="P236" s="6" t="inlineStr">
        <is>
          <t>Plains (Apr–Jun); Delhi, Jaipur, Nagpur peaks</t>
        </is>
      </c>
    </row>
    <row r="237" ht="112" customHeight="1" s="72">
      <c r="A237" s="21" t="inlineStr">
        <is>
          <t>T-EHEAT-NOR-HEAT</t>
        </is>
      </c>
      <c r="B237" s="21" t="inlineStr">
        <is>
          <t>Extreme Heat</t>
        </is>
      </c>
      <c r="C237" s="21" t="inlineStr">
        <is>
          <t>&gt;42°C</t>
        </is>
      </c>
      <c r="D237" s="21" t="inlineStr">
        <is>
          <t>Normal</t>
        </is>
      </c>
      <c r="E237" s="21" t="inlineStr">
        <is>
          <t>Heat Rash (Prickly Heat)</t>
        </is>
      </c>
      <c r="F237" s="33" t="n">
        <v>4</v>
      </c>
      <c r="G237" s="33" t="inlineStr">
        <is>
          <t>Severe</t>
        </is>
      </c>
      <c r="H237" s="35" t="inlineStr">
        <is>
          <t>MODERATE</t>
        </is>
      </c>
      <c r="I237" s="6" t="inlineStr">
        <is>
          <t>3 cites · 1 PMID · 2 book · 3 India-relevant</t>
        </is>
      </c>
      <c r="J237" s="21" t="inlineStr">
        <is>
          <t>PMID:36692206</t>
        </is>
      </c>
      <c r="K237" s="6" t="inlineStr">
        <is>
          <t>Heatwave conditions are dehydrating your body and skin. Cool down and stay dry to stop rash.</t>
        </is>
      </c>
      <c r="L237" s="6" t="inlineStr">
        <is>
          <t>Extreme heat — sweat overload and high risk of itchy heat rash. For normal skin with prickly heat, loose cotton, staying cool and a light non-greasy moisturiser help most.</t>
        </is>
      </c>
      <c r="M237"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37" s="21" t="inlineStr">
        <is>
          <t>Calm</t>
        </is>
      </c>
      <c r="O237" s="21" t="inlineStr">
        <is>
          <t>HD, CN</t>
        </is>
      </c>
      <c r="P237" s="6" t="inlineStr">
        <is>
          <t>Heatwave events: Rajasthan, Vidarbha, Telangana (May)</t>
        </is>
      </c>
    </row>
    <row r="238" ht="112" customHeight="1" s="72">
      <c r="A238" s="21" t="inlineStr">
        <is>
          <t>T-EHEAT-DRY-HEAT</t>
        </is>
      </c>
      <c r="B238" s="21" t="inlineStr">
        <is>
          <t>Extreme Heat</t>
        </is>
      </c>
      <c r="C238" s="21" t="inlineStr">
        <is>
          <t>&gt;42°C</t>
        </is>
      </c>
      <c r="D238" s="21" t="inlineStr">
        <is>
          <t>Dry</t>
        </is>
      </c>
      <c r="E238" s="21" t="inlineStr">
        <is>
          <t>Heat Rash (Prickly Heat)</t>
        </is>
      </c>
      <c r="F238" s="33" t="n">
        <v>4</v>
      </c>
      <c r="G238" s="33" t="inlineStr">
        <is>
          <t>Severe</t>
        </is>
      </c>
      <c r="H238" s="35" t="inlineStr">
        <is>
          <t>MODERATE</t>
        </is>
      </c>
      <c r="I238" s="6" t="inlineStr">
        <is>
          <t>3 cites · 1 PMID · 2 book · 3 India-relevant</t>
        </is>
      </c>
      <c r="J238" s="21" t="inlineStr">
        <is>
          <t>PMID:36692206</t>
        </is>
      </c>
      <c r="K238" s="6" t="inlineStr">
        <is>
          <t>Heatwave conditions are dehydrating your body and skin. Cool down and stay dry to stop rash.</t>
        </is>
      </c>
      <c r="L238" s="6" t="inlineStr">
        <is>
          <t>Extreme heat — sweat overload and high risk of itchy heat rash. For dry skin with prickly heat, loose cotton, staying cool and a light non-greasy moisturiser help most. Choose light, not heavy, creams.</t>
        </is>
      </c>
      <c r="M238"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38" s="21" t="inlineStr">
        <is>
          <t>Calm</t>
        </is>
      </c>
      <c r="O238" s="21" t="inlineStr">
        <is>
          <t>HD, CN</t>
        </is>
      </c>
      <c r="P238" s="6" t="inlineStr">
        <is>
          <t>Heatwave events: Rajasthan, Vidarbha, Telangana (May)</t>
        </is>
      </c>
    </row>
    <row r="239" ht="112" customHeight="1" s="72">
      <c r="A239" s="21" t="inlineStr">
        <is>
          <t>T-EHEAT-OIL-HEAT</t>
        </is>
      </c>
      <c r="B239" s="21" t="inlineStr">
        <is>
          <t>Extreme Heat</t>
        </is>
      </c>
      <c r="C239" s="21" t="inlineStr">
        <is>
          <t>&gt;42°C</t>
        </is>
      </c>
      <c r="D239" s="21" t="inlineStr">
        <is>
          <t>Oily</t>
        </is>
      </c>
      <c r="E239" s="21" t="inlineStr">
        <is>
          <t>Heat Rash (Prickly Heat)</t>
        </is>
      </c>
      <c r="F239" s="33" t="n">
        <v>4</v>
      </c>
      <c r="G239" s="33" t="inlineStr">
        <is>
          <t>Severe</t>
        </is>
      </c>
      <c r="H239" s="35" t="inlineStr">
        <is>
          <t>MODERATE</t>
        </is>
      </c>
      <c r="I239" s="6" t="inlineStr">
        <is>
          <t>3 cites · 1 PMID · 2 book · 3 India-relevant</t>
        </is>
      </c>
      <c r="J239" s="21" t="inlineStr">
        <is>
          <t>PMID:36692206</t>
        </is>
      </c>
      <c r="K239" s="6" t="inlineStr">
        <is>
          <t>Heatwave conditions are dehydrating your body and skin. Cool down and stay dry to stop rash.</t>
        </is>
      </c>
      <c r="L239" s="6" t="inlineStr">
        <is>
          <t>Extreme heat — sweat overload and high risk of itchy heat rash. For oily skin with prickly heat, loose cotton, staying cool and a light non-greasy moisturiser help most. A light gel won't clog ducts.</t>
        </is>
      </c>
      <c r="M239"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39" s="21" t="inlineStr">
        <is>
          <t>Calm</t>
        </is>
      </c>
      <c r="O239" s="21" t="inlineStr">
        <is>
          <t>HD, CN</t>
        </is>
      </c>
      <c r="P239" s="6" t="inlineStr">
        <is>
          <t>Heatwave events: Rajasthan, Vidarbha, Telangana (May)</t>
        </is>
      </c>
    </row>
    <row r="240" ht="112" customHeight="1" s="72">
      <c r="A240" s="21" t="inlineStr">
        <is>
          <t>T-EHEAT-COM-HEAT</t>
        </is>
      </c>
      <c r="B240" s="21" t="inlineStr">
        <is>
          <t>Extreme Heat</t>
        </is>
      </c>
      <c r="C240" s="21" t="inlineStr">
        <is>
          <t>&gt;42°C</t>
        </is>
      </c>
      <c r="D240" s="21" t="inlineStr">
        <is>
          <t>Combination</t>
        </is>
      </c>
      <c r="E240" s="21" t="inlineStr">
        <is>
          <t>Heat Rash (Prickly Heat)</t>
        </is>
      </c>
      <c r="F240" s="33" t="n">
        <v>4</v>
      </c>
      <c r="G240" s="33" t="inlineStr">
        <is>
          <t>Severe</t>
        </is>
      </c>
      <c r="H240" s="35" t="inlineStr">
        <is>
          <t>MODERATE</t>
        </is>
      </c>
      <c r="I240" s="6" t="inlineStr">
        <is>
          <t>3 cites · 1 PMID · 2 book · 3 India-relevant</t>
        </is>
      </c>
      <c r="J240" s="21" t="inlineStr">
        <is>
          <t>PMID:36692206</t>
        </is>
      </c>
      <c r="K240" s="6" t="inlineStr">
        <is>
          <t>Heatwave conditions are dehydrating your body and skin. Cool down and stay dry to stop rash.</t>
        </is>
      </c>
      <c r="L240" s="6" t="inlineStr">
        <is>
          <t>Extreme heat — sweat overload and high risk of itchy heat rash. For combination skin with prickly heat, loose cotton, staying cool and a light non-greasy moisturiser help most. Keep all zones light.</t>
        </is>
      </c>
      <c r="M240"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40" s="21" t="inlineStr">
        <is>
          <t>Calm</t>
        </is>
      </c>
      <c r="O240" s="21" t="inlineStr">
        <is>
          <t>HD, CN</t>
        </is>
      </c>
      <c r="P240" s="6" t="inlineStr">
        <is>
          <t>Heatwave events: Rajasthan, Vidarbha, Telangana (May)</t>
        </is>
      </c>
    </row>
    <row r="241" ht="112" customHeight="1" s="72">
      <c r="A241" s="21" t="inlineStr">
        <is>
          <t>T-EHEAT-SEN-HEAT</t>
        </is>
      </c>
      <c r="B241" s="21" t="inlineStr">
        <is>
          <t>Extreme Heat</t>
        </is>
      </c>
      <c r="C241" s="21" t="inlineStr">
        <is>
          <t>&gt;42°C</t>
        </is>
      </c>
      <c r="D241" s="21" t="inlineStr">
        <is>
          <t>Sensitive</t>
        </is>
      </c>
      <c r="E241" s="21" t="inlineStr">
        <is>
          <t>Heat Rash (Prickly Heat)</t>
        </is>
      </c>
      <c r="F241" s="33" t="n">
        <v>4</v>
      </c>
      <c r="G241" s="33" t="inlineStr">
        <is>
          <t>Severe</t>
        </is>
      </c>
      <c r="H241" s="35" t="inlineStr">
        <is>
          <t>MODERATE</t>
        </is>
      </c>
      <c r="I241" s="6" t="inlineStr">
        <is>
          <t>3 cites · 1 PMID · 2 book · 3 India-relevant</t>
        </is>
      </c>
      <c r="J241" s="21" t="inlineStr">
        <is>
          <t>PMID:36692206</t>
        </is>
      </c>
      <c r="K241" s="6" t="inlineStr">
        <is>
          <t>Heatwave conditions are dehydrating your body and skin. Cool down and stay dry to stop rash.</t>
        </is>
      </c>
      <c r="L241" s="6" t="inlineStr">
        <is>
          <t>Extreme heat — sweat overload and high risk of itchy heat rash. For sensitive skin with prickly heat, loose cotton, staying cool and a light non-greasy moisturiser help most. Sensitive skin stings — prioritise cooling.</t>
        </is>
      </c>
      <c r="M241"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41" s="21" t="inlineStr">
        <is>
          <t>Calm</t>
        </is>
      </c>
      <c r="O241" s="21" t="inlineStr">
        <is>
          <t>HD, CN</t>
        </is>
      </c>
      <c r="P241" s="6" t="inlineStr">
        <is>
          <t>Heatwave events: Rajasthan, Vidarbha, Telangana (May)</t>
        </is>
      </c>
    </row>
    <row r="242" ht="112" customHeight="1" s="72">
      <c r="A242" s="21" t="inlineStr">
        <is>
          <t>T-EXTR-NOR-DCIR-001</t>
        </is>
      </c>
      <c r="B242" s="21" t="inlineStr">
        <is>
          <t>Extreme Cold</t>
        </is>
      </c>
      <c r="C242" s="21" t="inlineStr">
        <is>
          <t>&lt;5°C</t>
        </is>
      </c>
      <c r="D242" s="21" t="inlineStr">
        <is>
          <t>Normal</t>
        </is>
      </c>
      <c r="E242" s="21" t="inlineStr">
        <is>
          <t>Dark Circles (Periorbital)</t>
        </is>
      </c>
      <c r="F242" s="33" t="n">
        <v>3</v>
      </c>
      <c r="G242" s="33" t="inlineStr">
        <is>
          <t>High</t>
        </is>
      </c>
      <c r="H242" s="34" t="inlineStr">
        <is>
          <t>INFERRED</t>
        </is>
      </c>
      <c r="I242" s="6" t="inlineStr">
        <is>
          <t>2 cites · 0 PMID · 0 book · 1 India-relevant</t>
        </is>
      </c>
      <c r="J242" s="21" t="inlineStr">
        <is>
          <t>see evidence base (cold periorbital vasoconstriction)</t>
        </is>
      </c>
      <c r="K242" s="6" t="inlineStr">
        <is>
          <t>Sub-zero air holds almost no moisture. Sun protection and rest keep under-eye tone steadier.</t>
        </is>
      </c>
      <c r="L242" s="6" t="inlineStr">
        <is>
          <t>Cold slows blood flow under the eyes, so the bluish tint looks darker. For normal skin with dark circles, a gentle brightening serum and good sleep help the most; warmth and rest ease the look.</t>
        </is>
      </c>
      <c r="M24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2" s="21" t="inlineStr">
        <is>
          <t>Brighten</t>
        </is>
      </c>
      <c r="O242" s="21" t="inlineStr">
        <is>
          <t>CH, CN</t>
        </is>
      </c>
      <c r="P242" s="6" t="inlineStr">
        <is>
          <t>Dec–Feb mornings</t>
        </is>
      </c>
    </row>
    <row r="243" ht="112" customHeight="1" s="72">
      <c r="A243" s="21" t="inlineStr">
        <is>
          <t>T-EXTR-DRY-DCIR-002</t>
        </is>
      </c>
      <c r="B243" s="21" t="inlineStr">
        <is>
          <t>Extreme Cold</t>
        </is>
      </c>
      <c r="C243" s="21" t="inlineStr">
        <is>
          <t>&lt;5°C</t>
        </is>
      </c>
      <c r="D243" s="21" t="inlineStr">
        <is>
          <t>Dry</t>
        </is>
      </c>
      <c r="E243" s="21" t="inlineStr">
        <is>
          <t>Dark Circles (Periorbital)</t>
        </is>
      </c>
      <c r="F243" s="33" t="n">
        <v>3</v>
      </c>
      <c r="G243" s="33" t="inlineStr">
        <is>
          <t>High</t>
        </is>
      </c>
      <c r="H243" s="34" t="inlineStr">
        <is>
          <t>INFERRED</t>
        </is>
      </c>
      <c r="I243" s="6" t="inlineStr">
        <is>
          <t>2 cites · 0 PMID · 0 book · 1 India-relevant</t>
        </is>
      </c>
      <c r="J243" s="21" t="inlineStr">
        <is>
          <t>see evidence base (cold periorbital vasoconstriction)</t>
        </is>
      </c>
      <c r="K243" s="6" t="inlineStr">
        <is>
          <t>Sub-zero air holds almost no moisture. Sun protection and rest keep under-eye tone steadier.</t>
        </is>
      </c>
      <c r="L243" s="6" t="inlineStr">
        <is>
          <t>Cold slows blood flow under the eyes, so the bluish tint looks darker. For dry skin with dark circles, a gentle brightening serum and good sleep help the most; warmth and rest ease the look.</t>
        </is>
      </c>
      <c r="M24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3" s="21" t="inlineStr">
        <is>
          <t>Brighten</t>
        </is>
      </c>
      <c r="O243" s="21" t="inlineStr">
        <is>
          <t>CH, CN</t>
        </is>
      </c>
      <c r="P243" s="6" t="inlineStr">
        <is>
          <t>Dec–Feb mornings</t>
        </is>
      </c>
    </row>
    <row r="244" ht="112" customHeight="1" s="72">
      <c r="A244" s="21" t="inlineStr">
        <is>
          <t>T-EXTR-OIL-DCIR-003</t>
        </is>
      </c>
      <c r="B244" s="21" t="inlineStr">
        <is>
          <t>Extreme Cold</t>
        </is>
      </c>
      <c r="C244" s="21" t="inlineStr">
        <is>
          <t>&lt;5°C</t>
        </is>
      </c>
      <c r="D244" s="21" t="inlineStr">
        <is>
          <t>Oily</t>
        </is>
      </c>
      <c r="E244" s="21" t="inlineStr">
        <is>
          <t>Dark Circles (Periorbital)</t>
        </is>
      </c>
      <c r="F244" s="33" t="n">
        <v>3</v>
      </c>
      <c r="G244" s="33" t="inlineStr">
        <is>
          <t>High</t>
        </is>
      </c>
      <c r="H244" s="34" t="inlineStr">
        <is>
          <t>INFERRED</t>
        </is>
      </c>
      <c r="I244" s="6" t="inlineStr">
        <is>
          <t>2 cites · 0 PMID · 0 book · 1 India-relevant</t>
        </is>
      </c>
      <c r="J244" s="21" t="inlineStr">
        <is>
          <t>see evidence base (cold periorbital vasoconstriction)</t>
        </is>
      </c>
      <c r="K244" s="6" t="inlineStr">
        <is>
          <t>Sub-zero air holds almost no moisture. Sun protection and rest keep under-eye tone steadier.</t>
        </is>
      </c>
      <c r="L244" s="6" t="inlineStr">
        <is>
          <t>Cold slows blood flow under the eyes, so the bluish tint looks darker. For oily skin with dark circles, a gentle brightening serum and good sleep help the most; warmth and rest ease the look.</t>
        </is>
      </c>
      <c r="M24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4" s="21" t="inlineStr">
        <is>
          <t>Brighten</t>
        </is>
      </c>
      <c r="O244" s="21" t="inlineStr">
        <is>
          <t>CH, CN</t>
        </is>
      </c>
      <c r="P244" s="6" t="inlineStr">
        <is>
          <t>Dec–Feb mornings</t>
        </is>
      </c>
    </row>
    <row r="245" ht="112" customHeight="1" s="72">
      <c r="A245" s="21" t="inlineStr">
        <is>
          <t>T-EXTR-COM-DCIR-004</t>
        </is>
      </c>
      <c r="B245" s="21" t="inlineStr">
        <is>
          <t>Extreme Cold</t>
        </is>
      </c>
      <c r="C245" s="21" t="inlineStr">
        <is>
          <t>&lt;5°C</t>
        </is>
      </c>
      <c r="D245" s="21" t="inlineStr">
        <is>
          <t>Combination</t>
        </is>
      </c>
      <c r="E245" s="21" t="inlineStr">
        <is>
          <t>Dark Circles (Periorbital)</t>
        </is>
      </c>
      <c r="F245" s="33" t="n">
        <v>3</v>
      </c>
      <c r="G245" s="33" t="inlineStr">
        <is>
          <t>High</t>
        </is>
      </c>
      <c r="H245" s="34" t="inlineStr">
        <is>
          <t>INFERRED</t>
        </is>
      </c>
      <c r="I245" s="6" t="inlineStr">
        <is>
          <t>2 cites · 0 PMID · 0 book · 1 India-relevant</t>
        </is>
      </c>
      <c r="J245" s="21" t="inlineStr">
        <is>
          <t>see evidence base (cold periorbital vasoconstriction)</t>
        </is>
      </c>
      <c r="K245" s="6" t="inlineStr">
        <is>
          <t>Sub-zero air holds almost no moisture. Sun protection and rest keep under-eye tone steadier.</t>
        </is>
      </c>
      <c r="L245" s="6" t="inlineStr">
        <is>
          <t>Cold slows blood flow under the eyes, so the bluish tint looks darker. For combination skin with dark circles, a gentle brightening serum and good sleep help the most; warmth and rest ease the look.</t>
        </is>
      </c>
      <c r="M24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5" s="21" t="inlineStr">
        <is>
          <t>Brighten</t>
        </is>
      </c>
      <c r="O245" s="21" t="inlineStr">
        <is>
          <t>CH, CN</t>
        </is>
      </c>
      <c r="P245" s="6" t="inlineStr">
        <is>
          <t>Dec–Feb mornings</t>
        </is>
      </c>
    </row>
    <row r="246" ht="112" customHeight="1" s="72">
      <c r="A246" s="21" t="inlineStr">
        <is>
          <t>T-EXTR-SEN-DCIR-005</t>
        </is>
      </c>
      <c r="B246" s="21" t="inlineStr">
        <is>
          <t>Extreme Cold</t>
        </is>
      </c>
      <c r="C246" s="21" t="inlineStr">
        <is>
          <t>&lt;5°C</t>
        </is>
      </c>
      <c r="D246" s="21" t="inlineStr">
        <is>
          <t>Sensitive</t>
        </is>
      </c>
      <c r="E246" s="21" t="inlineStr">
        <is>
          <t>Dark Circles (Periorbital)</t>
        </is>
      </c>
      <c r="F246" s="33" t="n">
        <v>4</v>
      </c>
      <c r="G246" s="33" t="inlineStr">
        <is>
          <t>Severe</t>
        </is>
      </c>
      <c r="H246" s="34" t="inlineStr">
        <is>
          <t>INFERRED</t>
        </is>
      </c>
      <c r="I246" s="6" t="inlineStr">
        <is>
          <t>2 cites · 0 PMID · 0 book · 1 India-relevant</t>
        </is>
      </c>
      <c r="J246" s="21" t="inlineStr">
        <is>
          <t>see evidence base (cold periorbital vasoconstriction)</t>
        </is>
      </c>
      <c r="K246" s="6" t="inlineStr">
        <is>
          <t>Sub-zero air holds almost no moisture. Sun protection and rest keep under-eye tone steadier.</t>
        </is>
      </c>
      <c r="L246" s="6" t="inlineStr">
        <is>
          <t>Cold slows blood flow under the eyes, so the bluish tint looks darker. For sensitive skin with dark circles, a gentle brightening serum and good sleep help the most; warmth and rest ease the look.</t>
        </is>
      </c>
      <c r="M24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6" s="21" t="inlineStr">
        <is>
          <t>Brighten</t>
        </is>
      </c>
      <c r="O246" s="21" t="inlineStr">
        <is>
          <t>CH, CN</t>
        </is>
      </c>
      <c r="P246" s="6" t="inlineStr">
        <is>
          <t>Dec–Feb mornings</t>
        </is>
      </c>
    </row>
    <row r="247" ht="112" customHeight="1" s="72">
      <c r="A247" s="21" t="inlineStr">
        <is>
          <t>T-COLD-NOR-DCIR-006</t>
        </is>
      </c>
      <c r="B247" s="21" t="inlineStr">
        <is>
          <t>Cold</t>
        </is>
      </c>
      <c r="C247" s="21" t="inlineStr">
        <is>
          <t>5–14°C</t>
        </is>
      </c>
      <c r="D247" s="21" t="inlineStr">
        <is>
          <t>Normal</t>
        </is>
      </c>
      <c r="E247" s="21" t="inlineStr">
        <is>
          <t>Dark Circles (Periorbital)</t>
        </is>
      </c>
      <c r="F247" s="33" t="n">
        <v>2</v>
      </c>
      <c r="G247" s="33" t="inlineStr">
        <is>
          <t>Moderate</t>
        </is>
      </c>
      <c r="H247" s="34" t="inlineStr">
        <is>
          <t>INFERRED</t>
        </is>
      </c>
      <c r="I247" s="6" t="inlineStr">
        <is>
          <t>2 cites · 0 PMID · 0 book · 1 India-relevant</t>
        </is>
      </c>
      <c r="J247" s="21" t="inlineStr">
        <is>
          <t>see evidence base (cold periorbital vasoconstriction)</t>
        </is>
      </c>
      <c r="K247" s="6" t="inlineStr">
        <is>
          <t>Cold dry air pulls moisture from skin. Sun protection and rest keep under-eye tone steadier.</t>
        </is>
      </c>
      <c r="L247" s="6" t="inlineStr">
        <is>
          <t>Cold slows blood flow under the eyes, so the bluish tint looks darker. For normal skin with dark circles, a gentle brightening serum and good sleep help the most; warmth and rest ease the look.</t>
        </is>
      </c>
      <c r="M24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7" s="21" t="inlineStr">
        <is>
          <t>Brighten</t>
        </is>
      </c>
      <c r="O247" s="21" t="inlineStr">
        <is>
          <t>CH, CN</t>
        </is>
      </c>
      <c r="P247" s="6" t="inlineStr">
        <is>
          <t>Dec–Feb mornings</t>
        </is>
      </c>
    </row>
    <row r="248" ht="112" customHeight="1" s="72">
      <c r="A248" s="21" t="inlineStr">
        <is>
          <t>T-COLD-DRY-DCIR-007</t>
        </is>
      </c>
      <c r="B248" s="21" t="inlineStr">
        <is>
          <t>Cold</t>
        </is>
      </c>
      <c r="C248" s="21" t="inlineStr">
        <is>
          <t>5–14°C</t>
        </is>
      </c>
      <c r="D248" s="21" t="inlineStr">
        <is>
          <t>Dry</t>
        </is>
      </c>
      <c r="E248" s="21" t="inlineStr">
        <is>
          <t>Dark Circles (Periorbital)</t>
        </is>
      </c>
      <c r="F248" s="33" t="n">
        <v>2</v>
      </c>
      <c r="G248" s="33" t="inlineStr">
        <is>
          <t>Moderate</t>
        </is>
      </c>
      <c r="H248" s="34" t="inlineStr">
        <is>
          <t>INFERRED</t>
        </is>
      </c>
      <c r="I248" s="6" t="inlineStr">
        <is>
          <t>2 cites · 0 PMID · 0 book · 1 India-relevant</t>
        </is>
      </c>
      <c r="J248" s="21" t="inlineStr">
        <is>
          <t>see evidence base (cold periorbital vasoconstriction)</t>
        </is>
      </c>
      <c r="K248" s="6" t="inlineStr">
        <is>
          <t>Cold dry air pulls moisture from skin. Sun protection and rest keep under-eye tone steadier.</t>
        </is>
      </c>
      <c r="L248" s="6" t="inlineStr">
        <is>
          <t>Cold slows blood flow under the eyes, so the bluish tint looks darker. For dry skin with dark circles, a gentle brightening serum and good sleep help the most; warmth and rest ease the look.</t>
        </is>
      </c>
      <c r="M24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8" s="21" t="inlineStr">
        <is>
          <t>Brighten</t>
        </is>
      </c>
      <c r="O248" s="21" t="inlineStr">
        <is>
          <t>CH, CN</t>
        </is>
      </c>
      <c r="P248" s="6" t="inlineStr">
        <is>
          <t>Dec–Feb mornings</t>
        </is>
      </c>
    </row>
    <row r="249" ht="112" customHeight="1" s="72">
      <c r="A249" s="21" t="inlineStr">
        <is>
          <t>T-COLD-OIL-DCIR-008</t>
        </is>
      </c>
      <c r="B249" s="21" t="inlineStr">
        <is>
          <t>Cold</t>
        </is>
      </c>
      <c r="C249" s="21" t="inlineStr">
        <is>
          <t>5–14°C</t>
        </is>
      </c>
      <c r="D249" s="21" t="inlineStr">
        <is>
          <t>Oily</t>
        </is>
      </c>
      <c r="E249" s="21" t="inlineStr">
        <is>
          <t>Dark Circles (Periorbital)</t>
        </is>
      </c>
      <c r="F249" s="33" t="n">
        <v>2</v>
      </c>
      <c r="G249" s="33" t="inlineStr">
        <is>
          <t>Moderate</t>
        </is>
      </c>
      <c r="H249" s="34" t="inlineStr">
        <is>
          <t>INFERRED</t>
        </is>
      </c>
      <c r="I249" s="6" t="inlineStr">
        <is>
          <t>2 cites · 0 PMID · 0 book · 1 India-relevant</t>
        </is>
      </c>
      <c r="J249" s="21" t="inlineStr">
        <is>
          <t>see evidence base (cold periorbital vasoconstriction)</t>
        </is>
      </c>
      <c r="K249" s="6" t="inlineStr">
        <is>
          <t>Cold dry air pulls moisture from skin. Sun protection and rest keep under-eye tone steadier.</t>
        </is>
      </c>
      <c r="L249" s="6" t="inlineStr">
        <is>
          <t>Cold slows blood flow under the eyes, so the bluish tint looks darker. For oily skin with dark circles, a gentle brightening serum and good sleep help the most; warmth and rest ease the look.</t>
        </is>
      </c>
      <c r="M24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9" s="21" t="inlineStr">
        <is>
          <t>Brighten</t>
        </is>
      </c>
      <c r="O249" s="21" t="inlineStr">
        <is>
          <t>CH, CN</t>
        </is>
      </c>
      <c r="P249" s="6" t="inlineStr">
        <is>
          <t>Dec–Feb mornings</t>
        </is>
      </c>
    </row>
    <row r="250" ht="112" customHeight="1" s="72">
      <c r="A250" s="21" t="inlineStr">
        <is>
          <t>T-COLD-COM-DCIR-009</t>
        </is>
      </c>
      <c r="B250" s="21" t="inlineStr">
        <is>
          <t>Cold</t>
        </is>
      </c>
      <c r="C250" s="21" t="inlineStr">
        <is>
          <t>5–14°C</t>
        </is>
      </c>
      <c r="D250" s="21" t="inlineStr">
        <is>
          <t>Combination</t>
        </is>
      </c>
      <c r="E250" s="21" t="inlineStr">
        <is>
          <t>Dark Circles (Periorbital)</t>
        </is>
      </c>
      <c r="F250" s="33" t="n">
        <v>2</v>
      </c>
      <c r="G250" s="33" t="inlineStr">
        <is>
          <t>Moderate</t>
        </is>
      </c>
      <c r="H250" s="34" t="inlineStr">
        <is>
          <t>INFERRED</t>
        </is>
      </c>
      <c r="I250" s="6" t="inlineStr">
        <is>
          <t>2 cites · 0 PMID · 0 book · 1 India-relevant</t>
        </is>
      </c>
      <c r="J250" s="21" t="inlineStr">
        <is>
          <t>see evidence base (cold periorbital vasoconstriction)</t>
        </is>
      </c>
      <c r="K250" s="6" t="inlineStr">
        <is>
          <t>Cold dry air pulls moisture from skin. Sun protection and rest keep under-eye tone steadier.</t>
        </is>
      </c>
      <c r="L250" s="6" t="inlineStr">
        <is>
          <t>Cold slows blood flow under the eyes, so the bluish tint looks darker. For combination skin with dark circles, a gentle brightening serum and good sleep help the most; warmth and rest ease the look.</t>
        </is>
      </c>
      <c r="M25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0" s="21" t="inlineStr">
        <is>
          <t>Brighten</t>
        </is>
      </c>
      <c r="O250" s="21" t="inlineStr">
        <is>
          <t>CH, CN</t>
        </is>
      </c>
      <c r="P250" s="6" t="inlineStr">
        <is>
          <t>Dec–Feb mornings</t>
        </is>
      </c>
    </row>
    <row r="251" ht="112" customHeight="1" s="72">
      <c r="A251" s="21" t="inlineStr">
        <is>
          <t>T-COLD-SEN-DCIR-010</t>
        </is>
      </c>
      <c r="B251" s="21" t="inlineStr">
        <is>
          <t>Cold</t>
        </is>
      </c>
      <c r="C251" s="21" t="inlineStr">
        <is>
          <t>5–14°C</t>
        </is>
      </c>
      <c r="D251" s="21" t="inlineStr">
        <is>
          <t>Sensitive</t>
        </is>
      </c>
      <c r="E251" s="21" t="inlineStr">
        <is>
          <t>Dark Circles (Periorbital)</t>
        </is>
      </c>
      <c r="F251" s="33" t="n">
        <v>3</v>
      </c>
      <c r="G251" s="33" t="inlineStr">
        <is>
          <t>High</t>
        </is>
      </c>
      <c r="H251" s="34" t="inlineStr">
        <is>
          <t>INFERRED</t>
        </is>
      </c>
      <c r="I251" s="6" t="inlineStr">
        <is>
          <t>2 cites · 0 PMID · 0 book · 1 India-relevant</t>
        </is>
      </c>
      <c r="J251" s="21" t="inlineStr">
        <is>
          <t>see evidence base (cold periorbital vasoconstriction)</t>
        </is>
      </c>
      <c r="K251" s="6" t="inlineStr">
        <is>
          <t>Cold dry air pulls moisture from skin. Sun protection and rest keep under-eye tone steadier.</t>
        </is>
      </c>
      <c r="L251" s="6" t="inlineStr">
        <is>
          <t>Cold slows blood flow under the eyes, so the bluish tint looks darker. For sensitive skin with dark circles, a gentle brightening serum and good sleep help the most; warmth and rest ease the look.</t>
        </is>
      </c>
      <c r="M25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1" s="21" t="inlineStr">
        <is>
          <t>Brighten</t>
        </is>
      </c>
      <c r="O251" s="21" t="inlineStr">
        <is>
          <t>CH, CN</t>
        </is>
      </c>
      <c r="P251" s="6" t="inlineStr">
        <is>
          <t>Dec–Feb mornings</t>
        </is>
      </c>
    </row>
    <row r="252" ht="112" customHeight="1" s="72">
      <c r="A252" s="21" t="inlineStr">
        <is>
          <t>T-COOL-NOR-DCIR-011</t>
        </is>
      </c>
      <c r="B252" s="21" t="inlineStr">
        <is>
          <t>Cool</t>
        </is>
      </c>
      <c r="C252" s="21" t="inlineStr">
        <is>
          <t>15–19°C</t>
        </is>
      </c>
      <c r="D252" s="21" t="inlineStr">
        <is>
          <t>Normal</t>
        </is>
      </c>
      <c r="E252" s="21" t="inlineStr">
        <is>
          <t>Dark Circles (Periorbital)</t>
        </is>
      </c>
      <c r="F252" s="33" t="n">
        <v>1</v>
      </c>
      <c r="G252" s="33" t="inlineStr">
        <is>
          <t>Low</t>
        </is>
      </c>
      <c r="H252" s="34" t="inlineStr">
        <is>
          <t>INFERRED</t>
        </is>
      </c>
      <c r="I252" s="6" t="inlineStr">
        <is>
          <t>2 cites · 0 PMID · 0 book · 1 India-relevant</t>
        </is>
      </c>
      <c r="J252" s="21" t="inlineStr">
        <is>
          <t>see evidence base (cold periorbital vasoconstriction)</t>
        </is>
      </c>
      <c r="K252" s="6" t="inlineStr">
        <is>
          <t>Cool air is gentle on skin. Sun protection and rest keep under-eye tone steadier.</t>
        </is>
      </c>
      <c r="L252" s="6" t="inlineStr">
        <is>
          <t>Cold slows blood flow under the eyes, so the bluish tint looks darker. For normal skin with dark circles, a gentle brightening serum and good sleep help the most; warmth and rest ease the look.</t>
        </is>
      </c>
      <c r="M25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2" s="21" t="inlineStr">
        <is>
          <t>Brighten</t>
        </is>
      </c>
      <c r="O252" s="21" t="inlineStr">
        <is>
          <t>CH, CN</t>
        </is>
      </c>
      <c r="P252" s="6" t="inlineStr">
        <is>
          <t>Dec–Feb mornings</t>
        </is>
      </c>
    </row>
    <row r="253" ht="112" customHeight="1" s="72">
      <c r="A253" s="21" t="inlineStr">
        <is>
          <t>T-COOL-DRY-DCIR-012</t>
        </is>
      </c>
      <c r="B253" s="21" t="inlineStr">
        <is>
          <t>Cool</t>
        </is>
      </c>
      <c r="C253" s="21" t="inlineStr">
        <is>
          <t>15–19°C</t>
        </is>
      </c>
      <c r="D253" s="21" t="inlineStr">
        <is>
          <t>Dry</t>
        </is>
      </c>
      <c r="E253" s="21" t="inlineStr">
        <is>
          <t>Dark Circles (Periorbital)</t>
        </is>
      </c>
      <c r="F253" s="33" t="n">
        <v>1</v>
      </c>
      <c r="G253" s="33" t="inlineStr">
        <is>
          <t>Low</t>
        </is>
      </c>
      <c r="H253" s="34" t="inlineStr">
        <is>
          <t>INFERRED</t>
        </is>
      </c>
      <c r="I253" s="6" t="inlineStr">
        <is>
          <t>2 cites · 0 PMID · 0 book · 1 India-relevant</t>
        </is>
      </c>
      <c r="J253" s="21" t="inlineStr">
        <is>
          <t>see evidence base (cold periorbital vasoconstriction)</t>
        </is>
      </c>
      <c r="K253" s="6" t="inlineStr">
        <is>
          <t>Cool air is gentle on skin. Sun protection and rest keep under-eye tone steadier.</t>
        </is>
      </c>
      <c r="L253" s="6" t="inlineStr">
        <is>
          <t>Cold slows blood flow under the eyes, so the bluish tint looks darker. For dry skin with dark circles, a gentle brightening serum and good sleep help the most; warmth and rest ease the look.</t>
        </is>
      </c>
      <c r="M25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3" s="21" t="inlineStr">
        <is>
          <t>Brighten</t>
        </is>
      </c>
      <c r="O253" s="21" t="inlineStr">
        <is>
          <t>CH, CN</t>
        </is>
      </c>
      <c r="P253" s="6" t="inlineStr">
        <is>
          <t>Dec–Feb mornings</t>
        </is>
      </c>
    </row>
    <row r="254" ht="112" customHeight="1" s="72">
      <c r="A254" s="21" t="inlineStr">
        <is>
          <t>T-COOL-OIL-DCIR-013</t>
        </is>
      </c>
      <c r="B254" s="21" t="inlineStr">
        <is>
          <t>Cool</t>
        </is>
      </c>
      <c r="C254" s="21" t="inlineStr">
        <is>
          <t>15–19°C</t>
        </is>
      </c>
      <c r="D254" s="21" t="inlineStr">
        <is>
          <t>Oily</t>
        </is>
      </c>
      <c r="E254" s="21" t="inlineStr">
        <is>
          <t>Dark Circles (Periorbital)</t>
        </is>
      </c>
      <c r="F254" s="33" t="n">
        <v>1</v>
      </c>
      <c r="G254" s="33" t="inlineStr">
        <is>
          <t>Low</t>
        </is>
      </c>
      <c r="H254" s="34" t="inlineStr">
        <is>
          <t>INFERRED</t>
        </is>
      </c>
      <c r="I254" s="6" t="inlineStr">
        <is>
          <t>2 cites · 0 PMID · 0 book · 1 India-relevant</t>
        </is>
      </c>
      <c r="J254" s="21" t="inlineStr">
        <is>
          <t>see evidence base (cold periorbital vasoconstriction)</t>
        </is>
      </c>
      <c r="K254" s="6" t="inlineStr">
        <is>
          <t>Cool air is gentle on skin. Sun protection and rest keep under-eye tone steadier.</t>
        </is>
      </c>
      <c r="L254" s="6" t="inlineStr">
        <is>
          <t>Cold slows blood flow under the eyes, so the bluish tint looks darker. For oily skin with dark circles, a gentle brightening serum and good sleep help the most; warmth and rest ease the look.</t>
        </is>
      </c>
      <c r="M25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4" s="21" t="inlineStr">
        <is>
          <t>Brighten</t>
        </is>
      </c>
      <c r="O254" s="21" t="inlineStr">
        <is>
          <t>CH, CN</t>
        </is>
      </c>
      <c r="P254" s="6" t="inlineStr">
        <is>
          <t>Dec–Feb mornings</t>
        </is>
      </c>
    </row>
    <row r="255" ht="112" customHeight="1" s="72">
      <c r="A255" s="21" t="inlineStr">
        <is>
          <t>T-COOL-COM-DCIR-014</t>
        </is>
      </c>
      <c r="B255" s="21" t="inlineStr">
        <is>
          <t>Cool</t>
        </is>
      </c>
      <c r="C255" s="21" t="inlineStr">
        <is>
          <t>15–19°C</t>
        </is>
      </c>
      <c r="D255" s="21" t="inlineStr">
        <is>
          <t>Combination</t>
        </is>
      </c>
      <c r="E255" s="21" t="inlineStr">
        <is>
          <t>Dark Circles (Periorbital)</t>
        </is>
      </c>
      <c r="F255" s="33" t="n">
        <v>1</v>
      </c>
      <c r="G255" s="33" t="inlineStr">
        <is>
          <t>Low</t>
        </is>
      </c>
      <c r="H255" s="34" t="inlineStr">
        <is>
          <t>INFERRED</t>
        </is>
      </c>
      <c r="I255" s="6" t="inlineStr">
        <is>
          <t>2 cites · 0 PMID · 0 book · 1 India-relevant</t>
        </is>
      </c>
      <c r="J255" s="21" t="inlineStr">
        <is>
          <t>see evidence base (cold periorbital vasoconstriction)</t>
        </is>
      </c>
      <c r="K255" s="6" t="inlineStr">
        <is>
          <t>Cool air is gentle on skin. Sun protection and rest keep under-eye tone steadier.</t>
        </is>
      </c>
      <c r="L255" s="6" t="inlineStr">
        <is>
          <t>Cold slows blood flow under the eyes, so the bluish tint looks darker. For combination skin with dark circles, a gentle brightening serum and good sleep help the most; warmth and rest ease the look.</t>
        </is>
      </c>
      <c r="M25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5" s="21" t="inlineStr">
        <is>
          <t>Brighten</t>
        </is>
      </c>
      <c r="O255" s="21" t="inlineStr">
        <is>
          <t>CH, CN</t>
        </is>
      </c>
      <c r="P255" s="6" t="inlineStr">
        <is>
          <t>Dec–Feb mornings</t>
        </is>
      </c>
    </row>
    <row r="256" ht="112" customHeight="1" s="72">
      <c r="A256" s="21" t="inlineStr">
        <is>
          <t>T-COOL-SEN-DCIR-015</t>
        </is>
      </c>
      <c r="B256" s="21" t="inlineStr">
        <is>
          <t>Cool</t>
        </is>
      </c>
      <c r="C256" s="21" t="inlineStr">
        <is>
          <t>15–19°C</t>
        </is>
      </c>
      <c r="D256" s="21" t="inlineStr">
        <is>
          <t>Sensitive</t>
        </is>
      </c>
      <c r="E256" s="21" t="inlineStr">
        <is>
          <t>Dark Circles (Periorbital)</t>
        </is>
      </c>
      <c r="F256" s="33" t="n">
        <v>1</v>
      </c>
      <c r="G256" s="33" t="inlineStr">
        <is>
          <t>Low</t>
        </is>
      </c>
      <c r="H256" s="34" t="inlineStr">
        <is>
          <t>INFERRED</t>
        </is>
      </c>
      <c r="I256" s="6" t="inlineStr">
        <is>
          <t>2 cites · 0 PMID · 0 book · 1 India-relevant</t>
        </is>
      </c>
      <c r="J256" s="21" t="inlineStr">
        <is>
          <t>see evidence base (cold periorbital vasoconstriction)</t>
        </is>
      </c>
      <c r="K256" s="6" t="inlineStr">
        <is>
          <t>Cool air is gentle on skin. Sun protection and rest keep under-eye tone steadier.</t>
        </is>
      </c>
      <c r="L256" s="6" t="inlineStr">
        <is>
          <t>Cold slows blood flow under the eyes, so the bluish tint looks darker. For sensitive skin with dark circles, a gentle brightening serum and good sleep help the most; warmth and rest ease the look.</t>
        </is>
      </c>
      <c r="M25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6" s="21" t="inlineStr">
        <is>
          <t>Brighten</t>
        </is>
      </c>
      <c r="O256" s="21" t="inlineStr">
        <is>
          <t>CH, CN</t>
        </is>
      </c>
      <c r="P256" s="6" t="inlineStr">
        <is>
          <t>Dec–Feb mornings</t>
        </is>
      </c>
    </row>
    <row r="257" ht="112" customHeight="1" s="72">
      <c r="A257" s="21" t="inlineStr">
        <is>
          <t>T-OPTI-NOR-DCIR-016</t>
        </is>
      </c>
      <c r="B257" s="21" t="inlineStr">
        <is>
          <t>Optimal</t>
        </is>
      </c>
      <c r="C257" s="21" t="inlineStr">
        <is>
          <t>20–27°C</t>
        </is>
      </c>
      <c r="D257" s="21" t="inlineStr">
        <is>
          <t>Normal</t>
        </is>
      </c>
      <c r="E257" s="21" t="inlineStr">
        <is>
          <t>Dark Circles (Periorbital)</t>
        </is>
      </c>
      <c r="F257" s="33" t="n">
        <v>0</v>
      </c>
      <c r="G257" s="33" t="inlineStr">
        <is>
          <t>Negligible</t>
        </is>
      </c>
      <c r="H257" s="34" t="inlineStr">
        <is>
          <t>INFERRED</t>
        </is>
      </c>
      <c r="I257" s="6" t="inlineStr">
        <is>
          <t>2 cites · 0 PMID · 0 book · 1 India-relevant</t>
        </is>
      </c>
      <c r="J257" s="21" t="inlineStr">
        <is>
          <t>see evidence base (cold periorbital vasoconstriction)</t>
        </is>
      </c>
      <c r="K257" s="6" t="inlineStr">
        <is>
          <t>Temperature is in your skin's comfort zone. A calm day for this — keep your usual gentle routine.</t>
        </is>
      </c>
      <c r="L257" s="6" t="inlineStr">
        <is>
          <t>For normal skin with dark circles, there is no extra pressure from this factor today. A routine day to stay consistent with your basics.</t>
        </is>
      </c>
      <c r="M257"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57" s="21" t="inlineStr">
        <is>
          <t>Brighten</t>
        </is>
      </c>
      <c r="O257" s="21" t="inlineStr">
        <is>
          <t>CH, CN</t>
        </is>
      </c>
      <c r="P257" s="6" t="inlineStr">
        <is>
          <t>Dec–Feb mornings</t>
        </is>
      </c>
    </row>
    <row r="258" ht="112" customHeight="1" s="72">
      <c r="A258" s="21" t="inlineStr">
        <is>
          <t>T-OPTI-DRY-DCIR-017</t>
        </is>
      </c>
      <c r="B258" s="21" t="inlineStr">
        <is>
          <t>Optimal</t>
        </is>
      </c>
      <c r="C258" s="21" t="inlineStr">
        <is>
          <t>20–27°C</t>
        </is>
      </c>
      <c r="D258" s="21" t="inlineStr">
        <is>
          <t>Dry</t>
        </is>
      </c>
      <c r="E258" s="21" t="inlineStr">
        <is>
          <t>Dark Circles (Periorbital)</t>
        </is>
      </c>
      <c r="F258" s="33" t="n">
        <v>0</v>
      </c>
      <c r="G258" s="33" t="inlineStr">
        <is>
          <t>Negligible</t>
        </is>
      </c>
      <c r="H258" s="34" t="inlineStr">
        <is>
          <t>INFERRED</t>
        </is>
      </c>
      <c r="I258" s="6" t="inlineStr">
        <is>
          <t>2 cites · 0 PMID · 0 book · 1 India-relevant</t>
        </is>
      </c>
      <c r="J258" s="21" t="inlineStr">
        <is>
          <t>see evidence base (cold periorbital vasoconstriction)</t>
        </is>
      </c>
      <c r="K258" s="6" t="inlineStr">
        <is>
          <t>Temperature is in your skin's comfort zone. A calm day for this — keep your usual gentle routine.</t>
        </is>
      </c>
      <c r="L258" s="6" t="inlineStr">
        <is>
          <t>For dry skin with dark circles, there is no extra pressure from this factor today. A routine day to stay consistent with your basics.</t>
        </is>
      </c>
      <c r="M258"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58" s="21" t="inlineStr">
        <is>
          <t>Brighten</t>
        </is>
      </c>
      <c r="O258" s="21" t="inlineStr">
        <is>
          <t>CH, CN</t>
        </is>
      </c>
      <c r="P258" s="6" t="inlineStr">
        <is>
          <t>Dec–Feb mornings</t>
        </is>
      </c>
    </row>
    <row r="259" ht="112" customHeight="1" s="72">
      <c r="A259" s="21" t="inlineStr">
        <is>
          <t>T-OPTI-OIL-DCIR-018</t>
        </is>
      </c>
      <c r="B259" s="21" t="inlineStr">
        <is>
          <t>Optimal</t>
        </is>
      </c>
      <c r="C259" s="21" t="inlineStr">
        <is>
          <t>20–27°C</t>
        </is>
      </c>
      <c r="D259" s="21" t="inlineStr">
        <is>
          <t>Oily</t>
        </is>
      </c>
      <c r="E259" s="21" t="inlineStr">
        <is>
          <t>Dark Circles (Periorbital)</t>
        </is>
      </c>
      <c r="F259" s="33" t="n">
        <v>0</v>
      </c>
      <c r="G259" s="33" t="inlineStr">
        <is>
          <t>Negligible</t>
        </is>
      </c>
      <c r="H259" s="34" t="inlineStr">
        <is>
          <t>INFERRED</t>
        </is>
      </c>
      <c r="I259" s="6" t="inlineStr">
        <is>
          <t>2 cites · 0 PMID · 0 book · 1 India-relevant</t>
        </is>
      </c>
      <c r="J259" s="21" t="inlineStr">
        <is>
          <t>see evidence base (cold periorbital vasoconstriction)</t>
        </is>
      </c>
      <c r="K259" s="6" t="inlineStr">
        <is>
          <t>Temperature is in your skin's comfort zone. A calm day for this — keep your usual gentle routine.</t>
        </is>
      </c>
      <c r="L259" s="6" t="inlineStr">
        <is>
          <t>For oily skin with dark circles, there is no extra pressure from this factor today. A routine day to stay consistent with your basics.</t>
        </is>
      </c>
      <c r="M259"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59" s="21" t="inlineStr">
        <is>
          <t>Brighten</t>
        </is>
      </c>
      <c r="O259" s="21" t="inlineStr">
        <is>
          <t>CH, CN</t>
        </is>
      </c>
      <c r="P259" s="6" t="inlineStr">
        <is>
          <t>Dec–Feb mornings</t>
        </is>
      </c>
    </row>
    <row r="260" ht="112" customHeight="1" s="72">
      <c r="A260" s="21" t="inlineStr">
        <is>
          <t>T-OPTI-COM-DCIR-019</t>
        </is>
      </c>
      <c r="B260" s="21" t="inlineStr">
        <is>
          <t>Optimal</t>
        </is>
      </c>
      <c r="C260" s="21" t="inlineStr">
        <is>
          <t>20–27°C</t>
        </is>
      </c>
      <c r="D260" s="21" t="inlineStr">
        <is>
          <t>Combination</t>
        </is>
      </c>
      <c r="E260" s="21" t="inlineStr">
        <is>
          <t>Dark Circles (Periorbital)</t>
        </is>
      </c>
      <c r="F260" s="33" t="n">
        <v>0</v>
      </c>
      <c r="G260" s="33" t="inlineStr">
        <is>
          <t>Negligible</t>
        </is>
      </c>
      <c r="H260" s="34" t="inlineStr">
        <is>
          <t>INFERRED</t>
        </is>
      </c>
      <c r="I260" s="6" t="inlineStr">
        <is>
          <t>2 cites · 0 PMID · 0 book · 1 India-relevant</t>
        </is>
      </c>
      <c r="J260" s="21" t="inlineStr">
        <is>
          <t>see evidence base (cold periorbital vasoconstriction)</t>
        </is>
      </c>
      <c r="K260" s="6" t="inlineStr">
        <is>
          <t>Temperature is in your skin's comfort zone. A calm day for this — keep your usual gentle routine.</t>
        </is>
      </c>
      <c r="L260" s="6" t="inlineStr">
        <is>
          <t>For combination skin with dark circles, there is no extra pressure from this factor today. A routine day to stay consistent with your basics.</t>
        </is>
      </c>
      <c r="M260"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0" s="21" t="inlineStr">
        <is>
          <t>Brighten</t>
        </is>
      </c>
      <c r="O260" s="21" t="inlineStr">
        <is>
          <t>CH, CN</t>
        </is>
      </c>
      <c r="P260" s="6" t="inlineStr">
        <is>
          <t>Dec–Feb mornings</t>
        </is>
      </c>
    </row>
    <row r="261" ht="112" customHeight="1" s="72">
      <c r="A261" s="21" t="inlineStr">
        <is>
          <t>T-OPTI-SEN-DCIR-020</t>
        </is>
      </c>
      <c r="B261" s="21" t="inlineStr">
        <is>
          <t>Optimal</t>
        </is>
      </c>
      <c r="C261" s="21" t="inlineStr">
        <is>
          <t>20–27°C</t>
        </is>
      </c>
      <c r="D261" s="21" t="inlineStr">
        <is>
          <t>Sensitive</t>
        </is>
      </c>
      <c r="E261" s="21" t="inlineStr">
        <is>
          <t>Dark Circles (Periorbital)</t>
        </is>
      </c>
      <c r="F261" s="33" t="n">
        <v>0</v>
      </c>
      <c r="G261" s="33" t="inlineStr">
        <is>
          <t>Negligible</t>
        </is>
      </c>
      <c r="H261" s="34" t="inlineStr">
        <is>
          <t>INFERRED</t>
        </is>
      </c>
      <c r="I261" s="6" t="inlineStr">
        <is>
          <t>2 cites · 0 PMID · 0 book · 1 India-relevant</t>
        </is>
      </c>
      <c r="J261" s="21" t="inlineStr">
        <is>
          <t>see evidence base (cold periorbital vasoconstriction)</t>
        </is>
      </c>
      <c r="K261" s="6" t="inlineStr">
        <is>
          <t>Temperature is in your skin's comfort zone. A calm day for this — keep your usual gentle routine.</t>
        </is>
      </c>
      <c r="L261" s="6" t="inlineStr">
        <is>
          <t>For sensitive skin with dark circles, there is no extra pressure from this factor today. A routine day to stay consistent with your basics.</t>
        </is>
      </c>
      <c r="M261"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1" s="21" t="inlineStr">
        <is>
          <t>Brighten</t>
        </is>
      </c>
      <c r="O261" s="21" t="inlineStr">
        <is>
          <t>CH, CN</t>
        </is>
      </c>
      <c r="P261" s="6" t="inlineStr">
        <is>
          <t>Dec–Feb mornings</t>
        </is>
      </c>
    </row>
    <row r="262" ht="112" customHeight="1" s="72">
      <c r="A262" s="21" t="inlineStr">
        <is>
          <t>T-WARM-NOR-DCIR-021</t>
        </is>
      </c>
      <c r="B262" s="21" t="inlineStr">
        <is>
          <t>Warm</t>
        </is>
      </c>
      <c r="C262" s="21" t="inlineStr">
        <is>
          <t>28–34°C</t>
        </is>
      </c>
      <c r="D262" s="21" t="inlineStr">
        <is>
          <t>Normal</t>
        </is>
      </c>
      <c r="E262" s="21" t="inlineStr">
        <is>
          <t>Dark Circles (Periorbital)</t>
        </is>
      </c>
      <c r="F262" s="33" t="n">
        <v>0</v>
      </c>
      <c r="G262" s="33" t="inlineStr">
        <is>
          <t>Negligible</t>
        </is>
      </c>
      <c r="H262" s="34" t="inlineStr">
        <is>
          <t>INFERRED</t>
        </is>
      </c>
      <c r="I262" s="6" t="inlineStr">
        <is>
          <t>2 cites · 0 PMID · 0 book · 1 India-relevant</t>
        </is>
      </c>
      <c r="J262" s="21" t="inlineStr">
        <is>
          <t>see evidence base (cold periorbital vasoconstriction)</t>
        </is>
      </c>
      <c r="K262" s="6" t="inlineStr">
        <is>
          <t>Warm air starts to bump up oil production. A calm day for this — keep your usual gentle routine.</t>
        </is>
      </c>
      <c r="L262" s="6" t="inlineStr">
        <is>
          <t>For normal skin with dark circles, there is no extra pressure from this factor today. A routine day to stay consistent with your basics.</t>
        </is>
      </c>
      <c r="M262"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2" s="21" t="inlineStr">
        <is>
          <t>Brighten</t>
        </is>
      </c>
      <c r="O262" s="21" t="inlineStr">
        <is>
          <t>CH, CN</t>
        </is>
      </c>
      <c r="P262" s="6" t="inlineStr">
        <is>
          <t>Dec–Feb mornings</t>
        </is>
      </c>
    </row>
    <row r="263" ht="112" customHeight="1" s="72">
      <c r="A263" s="21" t="inlineStr">
        <is>
          <t>T-WARM-DRY-DCIR-022</t>
        </is>
      </c>
      <c r="B263" s="21" t="inlineStr">
        <is>
          <t>Warm</t>
        </is>
      </c>
      <c r="C263" s="21" t="inlineStr">
        <is>
          <t>28–34°C</t>
        </is>
      </c>
      <c r="D263" s="21" t="inlineStr">
        <is>
          <t>Dry</t>
        </is>
      </c>
      <c r="E263" s="21" t="inlineStr">
        <is>
          <t>Dark Circles (Periorbital)</t>
        </is>
      </c>
      <c r="F263" s="33" t="n">
        <v>0</v>
      </c>
      <c r="G263" s="33" t="inlineStr">
        <is>
          <t>Negligible</t>
        </is>
      </c>
      <c r="H263" s="34" t="inlineStr">
        <is>
          <t>INFERRED</t>
        </is>
      </c>
      <c r="I263" s="6" t="inlineStr">
        <is>
          <t>2 cites · 0 PMID · 0 book · 1 India-relevant</t>
        </is>
      </c>
      <c r="J263" s="21" t="inlineStr">
        <is>
          <t>see evidence base (cold periorbital vasoconstriction)</t>
        </is>
      </c>
      <c r="K263" s="6" t="inlineStr">
        <is>
          <t>Warm air starts to bump up oil production. A calm day for this — keep your usual gentle routine.</t>
        </is>
      </c>
      <c r="L263" s="6" t="inlineStr">
        <is>
          <t>For dry skin with dark circles, there is no extra pressure from this factor today. A routine day to stay consistent with your basics.</t>
        </is>
      </c>
      <c r="M263"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3" s="21" t="inlineStr">
        <is>
          <t>Brighten</t>
        </is>
      </c>
      <c r="O263" s="21" t="inlineStr">
        <is>
          <t>CH, CN</t>
        </is>
      </c>
      <c r="P263" s="6" t="inlineStr">
        <is>
          <t>Dec–Feb mornings</t>
        </is>
      </c>
    </row>
    <row r="264" ht="112" customHeight="1" s="72">
      <c r="A264" s="21" t="inlineStr">
        <is>
          <t>T-WARM-OIL-DCIR-023</t>
        </is>
      </c>
      <c r="B264" s="21" t="inlineStr">
        <is>
          <t>Warm</t>
        </is>
      </c>
      <c r="C264" s="21" t="inlineStr">
        <is>
          <t>28–34°C</t>
        </is>
      </c>
      <c r="D264" s="21" t="inlineStr">
        <is>
          <t>Oily</t>
        </is>
      </c>
      <c r="E264" s="21" t="inlineStr">
        <is>
          <t>Dark Circles (Periorbital)</t>
        </is>
      </c>
      <c r="F264" s="33" t="n">
        <v>0</v>
      </c>
      <c r="G264" s="33" t="inlineStr">
        <is>
          <t>Negligible</t>
        </is>
      </c>
      <c r="H264" s="34" t="inlineStr">
        <is>
          <t>INFERRED</t>
        </is>
      </c>
      <c r="I264" s="6" t="inlineStr">
        <is>
          <t>2 cites · 0 PMID · 0 book · 1 India-relevant</t>
        </is>
      </c>
      <c r="J264" s="21" t="inlineStr">
        <is>
          <t>see evidence base (cold periorbital vasoconstriction)</t>
        </is>
      </c>
      <c r="K264" s="6" t="inlineStr">
        <is>
          <t>Warm air starts to bump up oil production. A calm day for this — keep your usual gentle routine.</t>
        </is>
      </c>
      <c r="L264" s="6" t="inlineStr">
        <is>
          <t>For oily skin with dark circles, there is no extra pressure from this factor today. A routine day to stay consistent with your basics.</t>
        </is>
      </c>
      <c r="M264"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4" s="21" t="inlineStr">
        <is>
          <t>Brighten</t>
        </is>
      </c>
      <c r="O264" s="21" t="inlineStr">
        <is>
          <t>CH, CN</t>
        </is>
      </c>
      <c r="P264" s="6" t="inlineStr">
        <is>
          <t>Dec–Feb mornings</t>
        </is>
      </c>
    </row>
    <row r="265" ht="112" customHeight="1" s="72">
      <c r="A265" s="21" t="inlineStr">
        <is>
          <t>T-WARM-COM-DCIR-024</t>
        </is>
      </c>
      <c r="B265" s="21" t="inlineStr">
        <is>
          <t>Warm</t>
        </is>
      </c>
      <c r="C265" s="21" t="inlineStr">
        <is>
          <t>28–34°C</t>
        </is>
      </c>
      <c r="D265" s="21" t="inlineStr">
        <is>
          <t>Combination</t>
        </is>
      </c>
      <c r="E265" s="21" t="inlineStr">
        <is>
          <t>Dark Circles (Periorbital)</t>
        </is>
      </c>
      <c r="F265" s="33" t="n">
        <v>0</v>
      </c>
      <c r="G265" s="33" t="inlineStr">
        <is>
          <t>Negligible</t>
        </is>
      </c>
      <c r="H265" s="34" t="inlineStr">
        <is>
          <t>INFERRED</t>
        </is>
      </c>
      <c r="I265" s="6" t="inlineStr">
        <is>
          <t>2 cites · 0 PMID · 0 book · 1 India-relevant</t>
        </is>
      </c>
      <c r="J265" s="21" t="inlineStr">
        <is>
          <t>see evidence base (cold periorbital vasoconstriction)</t>
        </is>
      </c>
      <c r="K265" s="6" t="inlineStr">
        <is>
          <t>Warm air starts to bump up oil production. A calm day for this — keep your usual gentle routine.</t>
        </is>
      </c>
      <c r="L265" s="6" t="inlineStr">
        <is>
          <t>For combination skin with dark circles, there is no extra pressure from this factor today. A routine day to stay consistent with your basics.</t>
        </is>
      </c>
      <c r="M265"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5" s="21" t="inlineStr">
        <is>
          <t>Brighten</t>
        </is>
      </c>
      <c r="O265" s="21" t="inlineStr">
        <is>
          <t>CH, CN</t>
        </is>
      </c>
      <c r="P265" s="6" t="inlineStr">
        <is>
          <t>Dec–Feb mornings</t>
        </is>
      </c>
    </row>
    <row r="266" ht="112" customHeight="1" s="72">
      <c r="A266" s="21" t="inlineStr">
        <is>
          <t>T-WARM-SEN-DCIR-025</t>
        </is>
      </c>
      <c r="B266" s="21" t="inlineStr">
        <is>
          <t>Warm</t>
        </is>
      </c>
      <c r="C266" s="21" t="inlineStr">
        <is>
          <t>28–34°C</t>
        </is>
      </c>
      <c r="D266" s="21" t="inlineStr">
        <is>
          <t>Sensitive</t>
        </is>
      </c>
      <c r="E266" s="21" t="inlineStr">
        <is>
          <t>Dark Circles (Periorbital)</t>
        </is>
      </c>
      <c r="F266" s="33" t="n">
        <v>0</v>
      </c>
      <c r="G266" s="33" t="inlineStr">
        <is>
          <t>Negligible</t>
        </is>
      </c>
      <c r="H266" s="34" t="inlineStr">
        <is>
          <t>INFERRED</t>
        </is>
      </c>
      <c r="I266" s="6" t="inlineStr">
        <is>
          <t>2 cites · 0 PMID · 0 book · 1 India-relevant</t>
        </is>
      </c>
      <c r="J266" s="21" t="inlineStr">
        <is>
          <t>see evidence base (cold periorbital vasoconstriction)</t>
        </is>
      </c>
      <c r="K266" s="6" t="inlineStr">
        <is>
          <t>Warm air starts to bump up oil production. A calm day for this — keep your usual gentle routine.</t>
        </is>
      </c>
      <c r="L266" s="6" t="inlineStr">
        <is>
          <t>For sensitive skin with dark circles, there is no extra pressure from this factor today. A routine day to stay consistent with your basics.</t>
        </is>
      </c>
      <c r="M266"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6" s="21" t="inlineStr">
        <is>
          <t>Brighten</t>
        </is>
      </c>
      <c r="O266" s="21" t="inlineStr">
        <is>
          <t>CH, CN</t>
        </is>
      </c>
      <c r="P266" s="6" t="inlineStr">
        <is>
          <t>Dec–Feb mornings</t>
        </is>
      </c>
    </row>
    <row r="267" ht="112" customHeight="1" s="72">
      <c r="A267" s="21" t="inlineStr">
        <is>
          <t>T-HOT-NOR-DCIR-026</t>
        </is>
      </c>
      <c r="B267" s="21" t="inlineStr">
        <is>
          <t>Hot</t>
        </is>
      </c>
      <c r="C267" s="21" t="inlineStr">
        <is>
          <t>35–42°C</t>
        </is>
      </c>
      <c r="D267" s="21" t="inlineStr">
        <is>
          <t>Normal</t>
        </is>
      </c>
      <c r="E267" s="21" t="inlineStr">
        <is>
          <t>Dark Circles (Periorbital)</t>
        </is>
      </c>
      <c r="F267" s="33" t="n">
        <v>1</v>
      </c>
      <c r="G267" s="33" t="inlineStr">
        <is>
          <t>Low</t>
        </is>
      </c>
      <c r="H267" s="34" t="inlineStr">
        <is>
          <t>INFERRED</t>
        </is>
      </c>
      <c r="I267" s="6" t="inlineStr">
        <is>
          <t>2 cites · 0 PMID · 0 book · 1 India-relevant</t>
        </is>
      </c>
      <c r="J267" s="21" t="inlineStr">
        <is>
          <t>see evidence base (cold periorbital vasoconstriction)</t>
        </is>
      </c>
      <c r="K267" s="6" t="inlineStr">
        <is>
          <t>Heat is ramping up your oil and sweat. Sun protection and rest keep under-eye tone steadier.</t>
        </is>
      </c>
      <c r="L267" s="6" t="inlineStr">
        <is>
          <t>Cold slows blood flow under the eyes, so the bluish tint looks darker. For normal skin with dark circles, a gentle brightening serum and good sleep help the most; warmth and rest ease the look.</t>
        </is>
      </c>
      <c r="M26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67" s="21" t="inlineStr">
        <is>
          <t>Brighten</t>
        </is>
      </c>
      <c r="O267" s="21" t="inlineStr">
        <is>
          <t>CH, CN</t>
        </is>
      </c>
      <c r="P267" s="6" t="inlineStr">
        <is>
          <t>Dec–Feb mornings</t>
        </is>
      </c>
    </row>
    <row r="268" ht="112" customHeight="1" s="72">
      <c r="A268" s="21" t="inlineStr">
        <is>
          <t>T-HOT-DRY-DCIR-027</t>
        </is>
      </c>
      <c r="B268" s="21" t="inlineStr">
        <is>
          <t>Hot</t>
        </is>
      </c>
      <c r="C268" s="21" t="inlineStr">
        <is>
          <t>35–42°C</t>
        </is>
      </c>
      <c r="D268" s="21" t="inlineStr">
        <is>
          <t>Dry</t>
        </is>
      </c>
      <c r="E268" s="21" t="inlineStr">
        <is>
          <t>Dark Circles (Periorbital)</t>
        </is>
      </c>
      <c r="F268" s="33" t="n">
        <v>1</v>
      </c>
      <c r="G268" s="33" t="inlineStr">
        <is>
          <t>Low</t>
        </is>
      </c>
      <c r="H268" s="34" t="inlineStr">
        <is>
          <t>INFERRED</t>
        </is>
      </c>
      <c r="I268" s="6" t="inlineStr">
        <is>
          <t>2 cites · 0 PMID · 0 book · 1 India-relevant</t>
        </is>
      </c>
      <c r="J268" s="21" t="inlineStr">
        <is>
          <t>see evidence base (cold periorbital vasoconstriction)</t>
        </is>
      </c>
      <c r="K268" s="6" t="inlineStr">
        <is>
          <t>Heat is ramping up your oil and sweat. Sun protection and rest keep under-eye tone steadier.</t>
        </is>
      </c>
      <c r="L268" s="6" t="inlineStr">
        <is>
          <t>Cold slows blood flow under the eyes, so the bluish tint looks darker. For dry skin with dark circles, a gentle brightening serum and good sleep help the most; warmth and rest ease the look.</t>
        </is>
      </c>
      <c r="M26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68" s="21" t="inlineStr">
        <is>
          <t>Brighten</t>
        </is>
      </c>
      <c r="O268" s="21" t="inlineStr">
        <is>
          <t>CH, CN</t>
        </is>
      </c>
      <c r="P268" s="6" t="inlineStr">
        <is>
          <t>Dec–Feb mornings</t>
        </is>
      </c>
    </row>
    <row r="269" ht="112" customHeight="1" s="72">
      <c r="A269" s="21" t="inlineStr">
        <is>
          <t>T-HOT-OIL-DCIR-028</t>
        </is>
      </c>
      <c r="B269" s="21" t="inlineStr">
        <is>
          <t>Hot</t>
        </is>
      </c>
      <c r="C269" s="21" t="inlineStr">
        <is>
          <t>35–42°C</t>
        </is>
      </c>
      <c r="D269" s="21" t="inlineStr">
        <is>
          <t>Oily</t>
        </is>
      </c>
      <c r="E269" s="21" t="inlineStr">
        <is>
          <t>Dark Circles (Periorbital)</t>
        </is>
      </c>
      <c r="F269" s="33" t="n">
        <v>1</v>
      </c>
      <c r="G269" s="33" t="inlineStr">
        <is>
          <t>Low</t>
        </is>
      </c>
      <c r="H269" s="34" t="inlineStr">
        <is>
          <t>INFERRED</t>
        </is>
      </c>
      <c r="I269" s="6" t="inlineStr">
        <is>
          <t>2 cites · 0 PMID · 0 book · 1 India-relevant</t>
        </is>
      </c>
      <c r="J269" s="21" t="inlineStr">
        <is>
          <t>see evidence base (cold periorbital vasoconstriction)</t>
        </is>
      </c>
      <c r="K269" s="6" t="inlineStr">
        <is>
          <t>Heat is ramping up your oil and sweat. Sun protection and rest keep under-eye tone steadier.</t>
        </is>
      </c>
      <c r="L269" s="6" t="inlineStr">
        <is>
          <t>Cold slows blood flow under the eyes, so the bluish tint looks darker. For oily skin with dark circles, a gentle brightening serum and good sleep help the most; warmth and rest ease the look.</t>
        </is>
      </c>
      <c r="M26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69" s="21" t="inlineStr">
        <is>
          <t>Brighten</t>
        </is>
      </c>
      <c r="O269" s="21" t="inlineStr">
        <is>
          <t>CH, CN</t>
        </is>
      </c>
      <c r="P269" s="6" t="inlineStr">
        <is>
          <t>Dec–Feb mornings</t>
        </is>
      </c>
    </row>
    <row r="270" ht="112" customHeight="1" s="72">
      <c r="A270" s="21" t="inlineStr">
        <is>
          <t>T-HOT-COM-DCIR-029</t>
        </is>
      </c>
      <c r="B270" s="21" t="inlineStr">
        <is>
          <t>Hot</t>
        </is>
      </c>
      <c r="C270" s="21" t="inlineStr">
        <is>
          <t>35–42°C</t>
        </is>
      </c>
      <c r="D270" s="21" t="inlineStr">
        <is>
          <t>Combination</t>
        </is>
      </c>
      <c r="E270" s="21" t="inlineStr">
        <is>
          <t>Dark Circles (Periorbital)</t>
        </is>
      </c>
      <c r="F270" s="33" t="n">
        <v>1</v>
      </c>
      <c r="G270" s="33" t="inlineStr">
        <is>
          <t>Low</t>
        </is>
      </c>
      <c r="H270" s="34" t="inlineStr">
        <is>
          <t>INFERRED</t>
        </is>
      </c>
      <c r="I270" s="6" t="inlineStr">
        <is>
          <t>2 cites · 0 PMID · 0 book · 1 India-relevant</t>
        </is>
      </c>
      <c r="J270" s="21" t="inlineStr">
        <is>
          <t>see evidence base (cold periorbital vasoconstriction)</t>
        </is>
      </c>
      <c r="K270" s="6" t="inlineStr">
        <is>
          <t>Heat is ramping up your oil and sweat. Sun protection and rest keep under-eye tone steadier.</t>
        </is>
      </c>
      <c r="L270" s="6" t="inlineStr">
        <is>
          <t>Cold slows blood flow under the eyes, so the bluish tint looks darker. For combination skin with dark circles, a gentle brightening serum and good sleep help the most; warmth and rest ease the look.</t>
        </is>
      </c>
      <c r="M27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0" s="21" t="inlineStr">
        <is>
          <t>Brighten</t>
        </is>
      </c>
      <c r="O270" s="21" t="inlineStr">
        <is>
          <t>CH, CN</t>
        </is>
      </c>
      <c r="P270" s="6" t="inlineStr">
        <is>
          <t>Dec–Feb mornings</t>
        </is>
      </c>
    </row>
    <row r="271" ht="112" customHeight="1" s="72">
      <c r="A271" s="21" t="inlineStr">
        <is>
          <t>T-HOT-SEN-DCIR-030</t>
        </is>
      </c>
      <c r="B271" s="21" t="inlineStr">
        <is>
          <t>Hot</t>
        </is>
      </c>
      <c r="C271" s="21" t="inlineStr">
        <is>
          <t>35–42°C</t>
        </is>
      </c>
      <c r="D271" s="21" t="inlineStr">
        <is>
          <t>Sensitive</t>
        </is>
      </c>
      <c r="E271" s="21" t="inlineStr">
        <is>
          <t>Dark Circles (Periorbital)</t>
        </is>
      </c>
      <c r="F271" s="33" t="n">
        <v>1</v>
      </c>
      <c r="G271" s="33" t="inlineStr">
        <is>
          <t>Low</t>
        </is>
      </c>
      <c r="H271" s="34" t="inlineStr">
        <is>
          <t>INFERRED</t>
        </is>
      </c>
      <c r="I271" s="6" t="inlineStr">
        <is>
          <t>2 cites · 0 PMID · 0 book · 1 India-relevant</t>
        </is>
      </c>
      <c r="J271" s="21" t="inlineStr">
        <is>
          <t>see evidence base (cold periorbital vasoconstriction)</t>
        </is>
      </c>
      <c r="K271" s="6" t="inlineStr">
        <is>
          <t>Heat is ramping up your oil and sweat. Sun protection and rest keep under-eye tone steadier.</t>
        </is>
      </c>
      <c r="L271" s="6" t="inlineStr">
        <is>
          <t>Cold slows blood flow under the eyes, so the bluish tint looks darker. For sensitive skin with dark circles, a gentle brightening serum and good sleep help the most; warmth and rest ease the look.</t>
        </is>
      </c>
      <c r="M27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1" s="21" t="inlineStr">
        <is>
          <t>Brighten</t>
        </is>
      </c>
      <c r="O271" s="21" t="inlineStr">
        <is>
          <t>CH, CN</t>
        </is>
      </c>
      <c r="P271" s="6" t="inlineStr">
        <is>
          <t>Dec–Feb mornings</t>
        </is>
      </c>
    </row>
    <row r="272" ht="112" customHeight="1" s="72">
      <c r="A272" s="21" t="inlineStr">
        <is>
          <t>T-EXTR-NOR-DCIR-031</t>
        </is>
      </c>
      <c r="B272" s="21" t="inlineStr">
        <is>
          <t>Extreme Heat</t>
        </is>
      </c>
      <c r="C272" s="21" t="inlineStr">
        <is>
          <t>&gt;42°C</t>
        </is>
      </c>
      <c r="D272" s="21" t="inlineStr">
        <is>
          <t>Normal</t>
        </is>
      </c>
      <c r="E272" s="21" t="inlineStr">
        <is>
          <t>Dark Circles (Periorbital)</t>
        </is>
      </c>
      <c r="F272" s="33" t="n">
        <v>1</v>
      </c>
      <c r="G272" s="33" t="inlineStr">
        <is>
          <t>Low</t>
        </is>
      </c>
      <c r="H272" s="34" t="inlineStr">
        <is>
          <t>INFERRED</t>
        </is>
      </c>
      <c r="I272" s="6" t="inlineStr">
        <is>
          <t>2 cites · 0 PMID · 0 book · 1 India-relevant</t>
        </is>
      </c>
      <c r="J272" s="21" t="inlineStr">
        <is>
          <t>see evidence base (cold periorbital vasoconstriction)</t>
        </is>
      </c>
      <c r="K272" s="6" t="inlineStr">
        <is>
          <t>Heatwave conditions are dehydrating your body and skin. Sun protection and rest keep under-eye tone steadier.</t>
        </is>
      </c>
      <c r="L272" s="6" t="inlineStr">
        <is>
          <t>Cold slows blood flow under the eyes, so the bluish tint looks darker. For normal skin with dark circles, a gentle brightening serum and good sleep help the most; warmth and rest ease the look.</t>
        </is>
      </c>
      <c r="M27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2" s="21" t="inlineStr">
        <is>
          <t>Brighten</t>
        </is>
      </c>
      <c r="O272" s="21" t="inlineStr">
        <is>
          <t>CH, CN</t>
        </is>
      </c>
      <c r="P272" s="6" t="inlineStr">
        <is>
          <t>Dec–Feb mornings</t>
        </is>
      </c>
    </row>
    <row r="273" ht="112" customHeight="1" s="72">
      <c r="A273" s="21" t="inlineStr">
        <is>
          <t>T-EXTR-DRY-DCIR-032</t>
        </is>
      </c>
      <c r="B273" s="21" t="inlineStr">
        <is>
          <t>Extreme Heat</t>
        </is>
      </c>
      <c r="C273" s="21" t="inlineStr">
        <is>
          <t>&gt;42°C</t>
        </is>
      </c>
      <c r="D273" s="21" t="inlineStr">
        <is>
          <t>Dry</t>
        </is>
      </c>
      <c r="E273" s="21" t="inlineStr">
        <is>
          <t>Dark Circles (Periorbital)</t>
        </is>
      </c>
      <c r="F273" s="33" t="n">
        <v>1</v>
      </c>
      <c r="G273" s="33" t="inlineStr">
        <is>
          <t>Low</t>
        </is>
      </c>
      <c r="H273" s="34" t="inlineStr">
        <is>
          <t>INFERRED</t>
        </is>
      </c>
      <c r="I273" s="6" t="inlineStr">
        <is>
          <t>2 cites · 0 PMID · 0 book · 1 India-relevant</t>
        </is>
      </c>
      <c r="J273" s="21" t="inlineStr">
        <is>
          <t>see evidence base (cold periorbital vasoconstriction)</t>
        </is>
      </c>
      <c r="K273" s="6" t="inlineStr">
        <is>
          <t>Heatwave conditions are dehydrating your body and skin. Sun protection and rest keep under-eye tone steadier.</t>
        </is>
      </c>
      <c r="L273" s="6" t="inlineStr">
        <is>
          <t>Cold slows blood flow under the eyes, so the bluish tint looks darker. For dry skin with dark circles, a gentle brightening serum and good sleep help the most; warmth and rest ease the look.</t>
        </is>
      </c>
      <c r="M27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3" s="21" t="inlineStr">
        <is>
          <t>Brighten</t>
        </is>
      </c>
      <c r="O273" s="21" t="inlineStr">
        <is>
          <t>CH, CN</t>
        </is>
      </c>
      <c r="P273" s="6" t="inlineStr">
        <is>
          <t>Dec–Feb mornings</t>
        </is>
      </c>
    </row>
    <row r="274" ht="112" customHeight="1" s="72">
      <c r="A274" s="21" t="inlineStr">
        <is>
          <t>T-EXTR-OIL-DCIR-033</t>
        </is>
      </c>
      <c r="B274" s="21" t="inlineStr">
        <is>
          <t>Extreme Heat</t>
        </is>
      </c>
      <c r="C274" s="21" t="inlineStr">
        <is>
          <t>&gt;42°C</t>
        </is>
      </c>
      <c r="D274" s="21" t="inlineStr">
        <is>
          <t>Oily</t>
        </is>
      </c>
      <c r="E274" s="21" t="inlineStr">
        <is>
          <t>Dark Circles (Periorbital)</t>
        </is>
      </c>
      <c r="F274" s="33" t="n">
        <v>1</v>
      </c>
      <c r="G274" s="33" t="inlineStr">
        <is>
          <t>Low</t>
        </is>
      </c>
      <c r="H274" s="34" t="inlineStr">
        <is>
          <t>INFERRED</t>
        </is>
      </c>
      <c r="I274" s="6" t="inlineStr">
        <is>
          <t>2 cites · 0 PMID · 0 book · 1 India-relevant</t>
        </is>
      </c>
      <c r="J274" s="21" t="inlineStr">
        <is>
          <t>see evidence base (cold periorbital vasoconstriction)</t>
        </is>
      </c>
      <c r="K274" s="6" t="inlineStr">
        <is>
          <t>Heatwave conditions are dehydrating your body and skin. Sun protection and rest keep under-eye tone steadier.</t>
        </is>
      </c>
      <c r="L274" s="6" t="inlineStr">
        <is>
          <t>Cold slows blood flow under the eyes, so the bluish tint looks darker. For oily skin with dark circles, a gentle brightening serum and good sleep help the most; warmth and rest ease the look.</t>
        </is>
      </c>
      <c r="M27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4" s="21" t="inlineStr">
        <is>
          <t>Brighten</t>
        </is>
      </c>
      <c r="O274" s="21" t="inlineStr">
        <is>
          <t>CH, CN</t>
        </is>
      </c>
      <c r="P274" s="6" t="inlineStr">
        <is>
          <t>Dec–Feb mornings</t>
        </is>
      </c>
    </row>
    <row r="275" ht="112" customHeight="1" s="72">
      <c r="A275" s="21" t="inlineStr">
        <is>
          <t>T-EXTR-COM-DCIR-034</t>
        </is>
      </c>
      <c r="B275" s="21" t="inlineStr">
        <is>
          <t>Extreme Heat</t>
        </is>
      </c>
      <c r="C275" s="21" t="inlineStr">
        <is>
          <t>&gt;42°C</t>
        </is>
      </c>
      <c r="D275" s="21" t="inlineStr">
        <is>
          <t>Combination</t>
        </is>
      </c>
      <c r="E275" s="21" t="inlineStr">
        <is>
          <t>Dark Circles (Periorbital)</t>
        </is>
      </c>
      <c r="F275" s="33" t="n">
        <v>1</v>
      </c>
      <c r="G275" s="33" t="inlineStr">
        <is>
          <t>Low</t>
        </is>
      </c>
      <c r="H275" s="34" t="inlineStr">
        <is>
          <t>INFERRED</t>
        </is>
      </c>
      <c r="I275" s="6" t="inlineStr">
        <is>
          <t>2 cites · 0 PMID · 0 book · 1 India-relevant</t>
        </is>
      </c>
      <c r="J275" s="21" t="inlineStr">
        <is>
          <t>see evidence base (cold periorbital vasoconstriction)</t>
        </is>
      </c>
      <c r="K275" s="6" t="inlineStr">
        <is>
          <t>Heatwave conditions are dehydrating your body and skin. Sun protection and rest keep under-eye tone steadier.</t>
        </is>
      </c>
      <c r="L275" s="6" t="inlineStr">
        <is>
          <t>Cold slows blood flow under the eyes, so the bluish tint looks darker. For combination skin with dark circles, a gentle brightening serum and good sleep help the most; warmth and rest ease the look.</t>
        </is>
      </c>
      <c r="M27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5" s="21" t="inlineStr">
        <is>
          <t>Brighten</t>
        </is>
      </c>
      <c r="O275" s="21" t="inlineStr">
        <is>
          <t>CH, CN</t>
        </is>
      </c>
      <c r="P275" s="6" t="inlineStr">
        <is>
          <t>Dec–Feb mornings</t>
        </is>
      </c>
    </row>
    <row r="276" ht="112" customHeight="1" s="72">
      <c r="A276" s="21" t="inlineStr">
        <is>
          <t>T-EXTR-SEN-DCIR-035</t>
        </is>
      </c>
      <c r="B276" s="21" t="inlineStr">
        <is>
          <t>Extreme Heat</t>
        </is>
      </c>
      <c r="C276" s="21" t="inlineStr">
        <is>
          <t>&gt;42°C</t>
        </is>
      </c>
      <c r="D276" s="21" t="inlineStr">
        <is>
          <t>Sensitive</t>
        </is>
      </c>
      <c r="E276" s="21" t="inlineStr">
        <is>
          <t>Dark Circles (Periorbital)</t>
        </is>
      </c>
      <c r="F276" s="33" t="n">
        <v>1</v>
      </c>
      <c r="G276" s="33" t="inlineStr">
        <is>
          <t>Low</t>
        </is>
      </c>
      <c r="H276" s="34" t="inlineStr">
        <is>
          <t>INFERRED</t>
        </is>
      </c>
      <c r="I276" s="6" t="inlineStr">
        <is>
          <t>2 cites · 0 PMID · 0 book · 1 India-relevant</t>
        </is>
      </c>
      <c r="J276" s="21" t="inlineStr">
        <is>
          <t>see evidence base (cold periorbital vasoconstriction)</t>
        </is>
      </c>
      <c r="K276" s="6" t="inlineStr">
        <is>
          <t>Heatwave conditions are dehydrating your body and skin. Sun protection and rest keep under-eye tone steadier.</t>
        </is>
      </c>
      <c r="L276" s="6" t="inlineStr">
        <is>
          <t>Cold slows blood flow under the eyes, so the bluish tint looks darker. For sensitive skin with dark circles, a gentle brightening serum and good sleep help the most; warmth and rest ease the look.</t>
        </is>
      </c>
      <c r="M27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6" s="21" t="inlineStr">
        <is>
          <t>Brighten</t>
        </is>
      </c>
      <c r="O276" s="21" t="inlineStr">
        <is>
          <t>CH, CN</t>
        </is>
      </c>
      <c r="P276" s="6" t="inlineStr">
        <is>
          <t>Dec–Feb mornings</t>
        </is>
      </c>
    </row>
  </sheetData>
  <autoFilter ref="A1:P2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06"/>
  <sheetViews>
    <sheetView zoomScale="125" zoomScaleNormal="125" workbookViewId="0">
      <pane xSplit="5" ySplit="1" topLeftCell="F2" activePane="bottomRight" state="frozen"/>
      <selection activeCell="A18" sqref="A18"/>
      <selection pane="topRight" activeCell="A18" sqref="A18"/>
      <selection pane="bottomLeft" activeCell="A18" sqref="A18"/>
      <selection pane="bottomRight" activeCell="A18" sqref="A18"/>
    </sheetView>
  </sheetViews>
  <sheetFormatPr baseColWidth="10" defaultColWidth="8.83203125" defaultRowHeight="15"/>
  <cols>
    <col width="18" customWidth="1" style="72" min="1" max="1"/>
    <col width="14" customWidth="1" style="72" min="2" max="2"/>
    <col width="12" customWidth="1" style="72" min="3" max="3"/>
    <col width="10"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80" customHeight="1" s="72">
      <c r="A2" s="21" t="inlineStr">
        <is>
          <t>A-GOOD-NOR-DRYN-001</t>
        </is>
      </c>
      <c r="B2" s="21" t="inlineStr">
        <is>
          <t>Good</t>
        </is>
      </c>
      <c r="C2" s="21" t="inlineStr">
        <is>
          <t>0–50</t>
        </is>
      </c>
      <c r="D2" s="21" t="inlineStr">
        <is>
          <t>Normal</t>
        </is>
      </c>
      <c r="E2" s="21" t="inlineStr">
        <is>
          <t>Dryness</t>
        </is>
      </c>
      <c r="F2" s="36" t="n">
        <v>0</v>
      </c>
      <c r="G2" s="36" t="inlineStr">
        <is>
          <t>Negligible</t>
        </is>
      </c>
      <c r="H2" s="35" t="inlineStr">
        <is>
          <t>MODERATE</t>
        </is>
      </c>
      <c r="I2" s="6" t="inlineStr">
        <is>
          <t>1 cites · 0 PMID · 1 book · 0 India-relevant</t>
        </is>
      </c>
      <c r="J2" s="21" t="inlineStr">
        <is>
          <t>Skin Barrier, p.385</t>
        </is>
      </c>
      <c r="K2" s="6" t="inlineStr">
        <is>
          <t>Air is clean today. Maintain your usual moisturising routine.</t>
        </is>
      </c>
      <c r="L2" s="6" t="inlineStr">
        <is>
          <t>Air is clean today. Your skin faces no extra pressure from this factor today. Routine day.</t>
        </is>
      </c>
      <c r="M2"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N2" s="21" t="inlineStr">
        <is>
          <t>Maintain</t>
        </is>
      </c>
      <c r="O2" s="21" t="inlineStr">
        <is>
          <t>CH, TN</t>
        </is>
      </c>
      <c r="P2" s="6" t="inlineStr">
        <is>
          <t>Hill stations, coastal Kerala, Goa monsoon</t>
        </is>
      </c>
    </row>
    <row r="3" ht="80" customHeight="1" s="72">
      <c r="A3" s="21" t="inlineStr">
        <is>
          <t>A-GOOD-NOR-ECZE-002</t>
        </is>
      </c>
      <c r="B3" s="21" t="inlineStr">
        <is>
          <t>Good</t>
        </is>
      </c>
      <c r="C3" s="21" t="inlineStr">
        <is>
          <t>0–50</t>
        </is>
      </c>
      <c r="D3" s="21" t="inlineStr">
        <is>
          <t>Normal</t>
        </is>
      </c>
      <c r="E3" s="21" t="inlineStr">
        <is>
          <t>Eczema</t>
        </is>
      </c>
      <c r="F3" s="36" t="n">
        <v>0</v>
      </c>
      <c r="G3" s="36" t="inlineStr">
        <is>
          <t>Negligible</t>
        </is>
      </c>
      <c r="H3" s="35" t="inlineStr">
        <is>
          <t>MODERATE</t>
        </is>
      </c>
      <c r="I3" s="6" t="inlineStr">
        <is>
          <t>1 cites · 0 PMID · 1 book · 1 India-relevant</t>
        </is>
      </c>
      <c r="J3" s="21" t="inlineStr">
        <is>
          <t>Skin Stress Response Pathways:, p.345</t>
        </is>
      </c>
      <c r="K3" s="6" t="inlineStr">
        <is>
          <t>Air is clean today. Maintain your usual gentle routine.</t>
        </is>
      </c>
      <c r="L3" s="6" t="inlineStr">
        <is>
          <t>Air is clean today. Your skin faces no extra pressure from this factor today. Routine day.</t>
        </is>
      </c>
      <c r="M3"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N3" s="21" t="inlineStr">
        <is>
          <t>Maintain</t>
        </is>
      </c>
      <c r="O3" s="21" t="inlineStr">
        <is>
          <t>CH, TN</t>
        </is>
      </c>
      <c r="P3" s="6" t="inlineStr">
        <is>
          <t>Hill stations, coastal Kerala, Goa monsoon</t>
        </is>
      </c>
    </row>
    <row r="4" ht="64" customHeight="1" s="72">
      <c r="A4" s="21" t="inlineStr">
        <is>
          <t>A-GOOD-NOR-OILY-003</t>
        </is>
      </c>
      <c r="B4" s="21" t="inlineStr">
        <is>
          <t>Good</t>
        </is>
      </c>
      <c r="C4" s="21" t="inlineStr">
        <is>
          <t>0–50</t>
        </is>
      </c>
      <c r="D4" s="21" t="inlineStr">
        <is>
          <t>Normal</t>
        </is>
      </c>
      <c r="E4" s="21" t="inlineStr">
        <is>
          <t>Oily Skin</t>
        </is>
      </c>
      <c r="F4" s="36" t="n">
        <v>0</v>
      </c>
      <c r="G4" s="36" t="inlineStr">
        <is>
          <t>Negligible</t>
        </is>
      </c>
      <c r="H4" s="41" t="inlineStr">
        <is>
          <t>INFERRED</t>
        </is>
      </c>
      <c r="I4" s="6" t="inlineStr">
        <is>
          <t>0 cites · 0 PMID · 0 book · 0 India-relevant</t>
        </is>
      </c>
      <c r="J4" s="21" t="inlineStr">
        <is>
          <t>see evidence base</t>
        </is>
      </c>
      <c r="K4" s="6" t="inlineStr">
        <is>
          <t>Air is clean today. Maintain your usual routine for oily skin.</t>
        </is>
      </c>
      <c r="L4" s="6" t="inlineStr">
        <is>
          <t>Air is clean today. Your skin faces no extra pressure from this factor today. Routine day.</t>
        </is>
      </c>
      <c r="M4"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N4" s="21" t="inlineStr">
        <is>
          <t>Maintain</t>
        </is>
      </c>
      <c r="O4" s="21" t="inlineStr">
        <is>
          <t>CH, TN</t>
        </is>
      </c>
      <c r="P4" s="6" t="inlineStr">
        <is>
          <t>Hill stations, coastal Kerala, Goa monsoon</t>
        </is>
      </c>
    </row>
    <row r="5" ht="80" customHeight="1" s="72">
      <c r="A5" s="21" t="inlineStr">
        <is>
          <t>A-GOOD-NOR-ACNE-004</t>
        </is>
      </c>
      <c r="B5" s="21" t="inlineStr">
        <is>
          <t>Good</t>
        </is>
      </c>
      <c r="C5" s="21" t="inlineStr">
        <is>
          <t>0–50</t>
        </is>
      </c>
      <c r="D5" s="21" t="inlineStr">
        <is>
          <t>Normal</t>
        </is>
      </c>
      <c r="E5" s="21" t="inlineStr">
        <is>
          <t>Acne</t>
        </is>
      </c>
      <c r="F5" s="36" t="n">
        <v>0</v>
      </c>
      <c r="G5" s="36" t="inlineStr">
        <is>
          <t>Negligible</t>
        </is>
      </c>
      <c r="H5" s="35" t="inlineStr">
        <is>
          <t>MODERATE</t>
        </is>
      </c>
      <c r="I5" s="6" t="inlineStr">
        <is>
          <t>3 cites · 0 PMID · 3 book · 2 India-relevant</t>
        </is>
      </c>
      <c r="J5" s="21" t="inlineStr">
        <is>
          <t>Skin Stress Response Pathways:, p.347 | Skin Stress Response Pathways:, p.345</t>
        </is>
      </c>
      <c r="K5" s="6" t="inlineStr">
        <is>
          <t>Air is clean today. Take good care of your acne-prone pores.</t>
        </is>
      </c>
      <c r="L5" s="6" t="inlineStr">
        <is>
          <t>Air is clean today. Your skin faces no extra pressure from this factor today. Routine day.</t>
        </is>
      </c>
      <c r="M5"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N5" s="21" t="inlineStr">
        <is>
          <t>Maintain</t>
        </is>
      </c>
      <c r="O5" s="21" t="inlineStr">
        <is>
          <t>CH, TN</t>
        </is>
      </c>
      <c r="P5" s="6" t="inlineStr">
        <is>
          <t>Hill stations, coastal Kerala, Goa monsoon</t>
        </is>
      </c>
    </row>
    <row r="6" ht="80" customHeight="1" s="72">
      <c r="A6" s="21" t="inlineStr">
        <is>
          <t>A-GOOD-NOR-UNEV-005</t>
        </is>
      </c>
      <c r="B6" s="21" t="inlineStr">
        <is>
          <t>Good</t>
        </is>
      </c>
      <c r="C6" s="21" t="inlineStr">
        <is>
          <t>0–50</t>
        </is>
      </c>
      <c r="D6" s="21" t="inlineStr">
        <is>
          <t>Normal</t>
        </is>
      </c>
      <c r="E6" s="21" t="inlineStr">
        <is>
          <t>Uneven Skin Tone / Tan</t>
        </is>
      </c>
      <c r="F6" s="36" t="n">
        <v>0</v>
      </c>
      <c r="G6" s="36" t="inlineStr">
        <is>
          <t>Negligible</t>
        </is>
      </c>
      <c r="H6" s="35" t="inlineStr">
        <is>
          <t>MODERATE</t>
        </is>
      </c>
      <c r="I6" s="6" t="inlineStr">
        <is>
          <t>1 cites · 0 PMID · 1 book · 1 India-relevant</t>
        </is>
      </c>
      <c r="J6" s="21" t="inlineStr">
        <is>
          <t>Skin Stress Response Pathways:, p.347</t>
        </is>
      </c>
      <c r="K6" s="6" t="inlineStr">
        <is>
          <t>Air is clean today. Keep up your daily sun protection.</t>
        </is>
      </c>
      <c r="L6" s="6" t="inlineStr">
        <is>
          <t>Air is clean today. Your skin faces no extra pressure from this factor today. Routine day.</t>
        </is>
      </c>
      <c r="M6"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N6" s="21" t="inlineStr">
        <is>
          <t>Maintain</t>
        </is>
      </c>
      <c r="O6" s="21" t="inlineStr">
        <is>
          <t>CH, TN</t>
        </is>
      </c>
      <c r="P6" s="6" t="inlineStr">
        <is>
          <t>Hill stations, coastal Kerala, Goa monsoon</t>
        </is>
      </c>
    </row>
    <row r="7" ht="80" customHeight="1" s="72">
      <c r="A7" s="21" t="inlineStr">
        <is>
          <t>A-GOOD-NOR-MELA-006</t>
        </is>
      </c>
      <c r="B7" s="21" t="inlineStr">
        <is>
          <t>Good</t>
        </is>
      </c>
      <c r="C7" s="21" t="inlineStr">
        <is>
          <t>0–50</t>
        </is>
      </c>
      <c r="D7" s="21" t="inlineStr">
        <is>
          <t>Normal</t>
        </is>
      </c>
      <c r="E7" s="21" t="inlineStr">
        <is>
          <t>Melasma</t>
        </is>
      </c>
      <c r="F7" s="36" t="n">
        <v>0</v>
      </c>
      <c r="G7" s="36" t="inlineStr">
        <is>
          <t>Negligible</t>
        </is>
      </c>
      <c r="H7" s="41" t="inlineStr">
        <is>
          <t>INFERRED</t>
        </is>
      </c>
      <c r="I7" s="6" t="inlineStr">
        <is>
          <t>0 cites · 0 PMID · 0 book · 0 India-relevant</t>
        </is>
      </c>
      <c r="J7" s="21" t="inlineStr">
        <is>
          <t>see evidence base</t>
        </is>
      </c>
      <c r="K7" s="6" t="inlineStr">
        <is>
          <t>Air is clean today. Keep up your daily sun protection.</t>
        </is>
      </c>
      <c r="L7" s="6" t="inlineStr">
        <is>
          <t>Air is clean today. Your skin faces no extra pressure from this factor today. Routine day.</t>
        </is>
      </c>
      <c r="M7"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N7" s="21" t="inlineStr">
        <is>
          <t>Maintain</t>
        </is>
      </c>
      <c r="O7" s="21" t="inlineStr">
        <is>
          <t>CH, TN</t>
        </is>
      </c>
      <c r="P7" s="6" t="inlineStr">
        <is>
          <t>Hill stations, coastal Kerala, Goa monsoon</t>
        </is>
      </c>
    </row>
    <row r="8" ht="80" customHeight="1" s="72">
      <c r="A8" s="21" t="inlineStr">
        <is>
          <t>A-GOOD-DRY-DRYN-007</t>
        </is>
      </c>
      <c r="B8" s="21" t="inlineStr">
        <is>
          <t>Good</t>
        </is>
      </c>
      <c r="C8" s="21" t="inlineStr">
        <is>
          <t>0–50</t>
        </is>
      </c>
      <c r="D8" s="21" t="inlineStr">
        <is>
          <t>Dry</t>
        </is>
      </c>
      <c r="E8" s="21" t="inlineStr">
        <is>
          <t>Dryness</t>
        </is>
      </c>
      <c r="F8" s="36" t="n">
        <v>0</v>
      </c>
      <c r="G8" s="36" t="inlineStr">
        <is>
          <t>Negligible</t>
        </is>
      </c>
      <c r="H8" s="35" t="inlineStr">
        <is>
          <t>MODERATE</t>
        </is>
      </c>
      <c r="I8" s="6" t="inlineStr">
        <is>
          <t>1 cites · 0 PMID · 1 book · 0 India-relevant</t>
        </is>
      </c>
      <c r="J8" s="21" t="inlineStr">
        <is>
          <t>Skin Barrier, p.385</t>
        </is>
      </c>
      <c r="K8" s="6" t="inlineStr">
        <is>
          <t>Air is clean today. Maintain your usual moisturising routine.</t>
        </is>
      </c>
      <c r="L8" s="6" t="inlineStr">
        <is>
          <t>Air is clean today. Your dry skin faces no extra pressure from this factor today. Routine day.</t>
        </is>
      </c>
      <c r="M8"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N8" s="21" t="inlineStr">
        <is>
          <t>Maintain</t>
        </is>
      </c>
      <c r="O8" s="21" t="inlineStr">
        <is>
          <t>CH, TN</t>
        </is>
      </c>
      <c r="P8" s="6" t="inlineStr">
        <is>
          <t>Hill stations, coastal Kerala, Goa monsoon</t>
        </is>
      </c>
    </row>
    <row r="9" ht="80" customHeight="1" s="72">
      <c r="A9" s="21" t="inlineStr">
        <is>
          <t>A-GOOD-DRY-ECZE-008</t>
        </is>
      </c>
      <c r="B9" s="21" t="inlineStr">
        <is>
          <t>Good</t>
        </is>
      </c>
      <c r="C9" s="21" t="inlineStr">
        <is>
          <t>0–50</t>
        </is>
      </c>
      <c r="D9" s="21" t="inlineStr">
        <is>
          <t>Dry</t>
        </is>
      </c>
      <c r="E9" s="21" t="inlineStr">
        <is>
          <t>Eczema</t>
        </is>
      </c>
      <c r="F9" s="36" t="n">
        <v>0</v>
      </c>
      <c r="G9" s="36" t="inlineStr">
        <is>
          <t>Negligible</t>
        </is>
      </c>
      <c r="H9" s="35" t="inlineStr">
        <is>
          <t>MODERATE</t>
        </is>
      </c>
      <c r="I9" s="6" t="inlineStr">
        <is>
          <t>1 cites · 0 PMID · 1 book · 1 India-relevant</t>
        </is>
      </c>
      <c r="J9" s="21" t="inlineStr">
        <is>
          <t>Skin Stress Response Pathways:, p.345</t>
        </is>
      </c>
      <c r="K9" s="6" t="inlineStr">
        <is>
          <t>Air is clean today. Maintain your usual gentle routine.</t>
        </is>
      </c>
      <c r="L9" s="6" t="inlineStr">
        <is>
          <t>Air is clean today. Your dry skin faces no extra pressure from this factor today. Routine day.</t>
        </is>
      </c>
      <c r="M9"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N9" s="21" t="inlineStr">
        <is>
          <t>Maintain</t>
        </is>
      </c>
      <c r="O9" s="21" t="inlineStr">
        <is>
          <t>CH, TN</t>
        </is>
      </c>
      <c r="P9" s="6" t="inlineStr">
        <is>
          <t>Hill stations, coastal Kerala, Goa monsoon</t>
        </is>
      </c>
    </row>
    <row r="10" ht="64" customHeight="1" s="72">
      <c r="A10" s="21" t="inlineStr">
        <is>
          <t>A-GOOD-DRY-OILY-009</t>
        </is>
      </c>
      <c r="B10" s="21" t="inlineStr">
        <is>
          <t>Good</t>
        </is>
      </c>
      <c r="C10" s="21" t="inlineStr">
        <is>
          <t>0–50</t>
        </is>
      </c>
      <c r="D10" s="21" t="inlineStr">
        <is>
          <t>Dry</t>
        </is>
      </c>
      <c r="E10" s="21" t="inlineStr">
        <is>
          <t>Oily Skin</t>
        </is>
      </c>
      <c r="F10" s="36" t="n">
        <v>0</v>
      </c>
      <c r="G10" s="36" t="inlineStr">
        <is>
          <t>Negligible</t>
        </is>
      </c>
      <c r="H10" s="41" t="inlineStr">
        <is>
          <t>INFERRED</t>
        </is>
      </c>
      <c r="I10" s="6" t="inlineStr">
        <is>
          <t>0 cites · 0 PMID · 0 book · 0 India-relevant</t>
        </is>
      </c>
      <c r="J10" s="21" t="inlineStr">
        <is>
          <t>see evidence base</t>
        </is>
      </c>
      <c r="K10" s="6" t="inlineStr">
        <is>
          <t>Air is clean today. Maintain your usual routine for oily skin.</t>
        </is>
      </c>
      <c r="L10" s="6" t="inlineStr">
        <is>
          <t>Air is clean today. Your dry skin faces no extra pressure from this factor today. Routine day.</t>
        </is>
      </c>
      <c r="M10"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N10" s="21" t="inlineStr">
        <is>
          <t>Maintain</t>
        </is>
      </c>
      <c r="O10" s="21" t="inlineStr">
        <is>
          <t>CH, TN</t>
        </is>
      </c>
      <c r="P10" s="6" t="inlineStr">
        <is>
          <t>Hill stations, coastal Kerala, Goa monsoon</t>
        </is>
      </c>
    </row>
    <row r="11" ht="80" customHeight="1" s="72">
      <c r="A11" s="21" t="inlineStr">
        <is>
          <t>A-GOOD-DRY-ACNE-010</t>
        </is>
      </c>
      <c r="B11" s="21" t="inlineStr">
        <is>
          <t>Good</t>
        </is>
      </c>
      <c r="C11" s="21" t="inlineStr">
        <is>
          <t>0–50</t>
        </is>
      </c>
      <c r="D11" s="21" t="inlineStr">
        <is>
          <t>Dry</t>
        </is>
      </c>
      <c r="E11" s="21" t="inlineStr">
        <is>
          <t>Acne</t>
        </is>
      </c>
      <c r="F11" s="36" t="n">
        <v>0</v>
      </c>
      <c r="G11" s="36" t="inlineStr">
        <is>
          <t>Negligible</t>
        </is>
      </c>
      <c r="H11" s="35" t="inlineStr">
        <is>
          <t>MODERATE</t>
        </is>
      </c>
      <c r="I11" s="6" t="inlineStr">
        <is>
          <t>3 cites · 0 PMID · 3 book · 2 India-relevant</t>
        </is>
      </c>
      <c r="J11" s="21" t="inlineStr">
        <is>
          <t>Skin Stress Response Pathways:, p.347 | Skin Stress Response Pathways:, p.345</t>
        </is>
      </c>
      <c r="K11" s="6" t="inlineStr">
        <is>
          <t>Air is clean today. Take good care of your acne-prone pores.</t>
        </is>
      </c>
      <c r="L11" s="6" t="inlineStr">
        <is>
          <t>Air is clean today. Your dry skin faces no extra pressure from this factor today. Routine day.</t>
        </is>
      </c>
      <c r="M11"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N11" s="21" t="inlineStr">
        <is>
          <t>Maintain</t>
        </is>
      </c>
      <c r="O11" s="21" t="inlineStr">
        <is>
          <t>CH, TN</t>
        </is>
      </c>
      <c r="P11" s="6" t="inlineStr">
        <is>
          <t>Hill stations, coastal Kerala, Goa monsoon</t>
        </is>
      </c>
    </row>
    <row r="12" ht="80" customHeight="1" s="72">
      <c r="A12" s="21" t="inlineStr">
        <is>
          <t>A-GOOD-DRY-UNEV-011</t>
        </is>
      </c>
      <c r="B12" s="21" t="inlineStr">
        <is>
          <t>Good</t>
        </is>
      </c>
      <c r="C12" s="21" t="inlineStr">
        <is>
          <t>0–50</t>
        </is>
      </c>
      <c r="D12" s="21" t="inlineStr">
        <is>
          <t>Dry</t>
        </is>
      </c>
      <c r="E12" s="21" t="inlineStr">
        <is>
          <t>Uneven Skin Tone / Tan</t>
        </is>
      </c>
      <c r="F12" s="36" t="n">
        <v>0</v>
      </c>
      <c r="G12" s="36" t="inlineStr">
        <is>
          <t>Negligible</t>
        </is>
      </c>
      <c r="H12" s="35" t="inlineStr">
        <is>
          <t>MODERATE</t>
        </is>
      </c>
      <c r="I12" s="6" t="inlineStr">
        <is>
          <t>1 cites · 0 PMID · 1 book · 1 India-relevant</t>
        </is>
      </c>
      <c r="J12" s="21" t="inlineStr">
        <is>
          <t>Skin Stress Response Pathways:, p.347</t>
        </is>
      </c>
      <c r="K12" s="6" t="inlineStr">
        <is>
          <t>Air is clean today. Keep up your daily sun protection.</t>
        </is>
      </c>
      <c r="L12" s="6" t="inlineStr">
        <is>
          <t>Air is clean today. Your dry skin faces no extra pressure from this factor today. Routine day.</t>
        </is>
      </c>
      <c r="M12"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N12" s="21" t="inlineStr">
        <is>
          <t>Maintain</t>
        </is>
      </c>
      <c r="O12" s="21" t="inlineStr">
        <is>
          <t>CH, TN</t>
        </is>
      </c>
      <c r="P12" s="6" t="inlineStr">
        <is>
          <t>Hill stations, coastal Kerala, Goa monsoon</t>
        </is>
      </c>
    </row>
    <row r="13" ht="80" customHeight="1" s="72">
      <c r="A13" s="21" t="inlineStr">
        <is>
          <t>A-GOOD-DRY-MELA-012</t>
        </is>
      </c>
      <c r="B13" s="21" t="inlineStr">
        <is>
          <t>Good</t>
        </is>
      </c>
      <c r="C13" s="21" t="inlineStr">
        <is>
          <t>0–50</t>
        </is>
      </c>
      <c r="D13" s="21" t="inlineStr">
        <is>
          <t>Dry</t>
        </is>
      </c>
      <c r="E13" s="21" t="inlineStr">
        <is>
          <t>Melasma</t>
        </is>
      </c>
      <c r="F13" s="36" t="n">
        <v>0</v>
      </c>
      <c r="G13" s="36" t="inlineStr">
        <is>
          <t>Negligible</t>
        </is>
      </c>
      <c r="H13" s="41" t="inlineStr">
        <is>
          <t>INFERRED</t>
        </is>
      </c>
      <c r="I13" s="6" t="inlineStr">
        <is>
          <t>0 cites · 0 PMID · 0 book · 0 India-relevant</t>
        </is>
      </c>
      <c r="J13" s="21" t="inlineStr">
        <is>
          <t>see evidence base</t>
        </is>
      </c>
      <c r="K13" s="6" t="inlineStr">
        <is>
          <t>Air is clean today. Keep up your daily sun protection.</t>
        </is>
      </c>
      <c r="L13" s="6" t="inlineStr">
        <is>
          <t>Air is clean today. Your dry skin faces no extra pressure from this factor today. Routine day.</t>
        </is>
      </c>
      <c r="M13"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N13" s="21" t="inlineStr">
        <is>
          <t>Maintain</t>
        </is>
      </c>
      <c r="O13" s="21" t="inlineStr">
        <is>
          <t>CH, TN</t>
        </is>
      </c>
      <c r="P13" s="6" t="inlineStr">
        <is>
          <t>Hill stations, coastal Kerala, Goa monsoon</t>
        </is>
      </c>
    </row>
    <row r="14" ht="80" customHeight="1" s="72">
      <c r="A14" s="21" t="inlineStr">
        <is>
          <t>A-GOOD-OIL-DRYN-013</t>
        </is>
      </c>
      <c r="B14" s="21" t="inlineStr">
        <is>
          <t>Good</t>
        </is>
      </c>
      <c r="C14" s="21" t="inlineStr">
        <is>
          <t>0–50</t>
        </is>
      </c>
      <c r="D14" s="21" t="inlineStr">
        <is>
          <t>Oily</t>
        </is>
      </c>
      <c r="E14" s="21" t="inlineStr">
        <is>
          <t>Dryness</t>
        </is>
      </c>
      <c r="F14" s="36" t="n">
        <v>0</v>
      </c>
      <c r="G14" s="36" t="inlineStr">
        <is>
          <t>Negligible</t>
        </is>
      </c>
      <c r="H14" s="35" t="inlineStr">
        <is>
          <t>MODERATE</t>
        </is>
      </c>
      <c r="I14" s="6" t="inlineStr">
        <is>
          <t>1 cites · 0 PMID · 1 book · 0 India-relevant</t>
        </is>
      </c>
      <c r="J14" s="21" t="inlineStr">
        <is>
          <t>Skin Barrier, p.385</t>
        </is>
      </c>
      <c r="K14" s="6" t="inlineStr">
        <is>
          <t>Air is clean today. Maintain your usual moisturising routine.</t>
        </is>
      </c>
      <c r="L14" s="6" t="inlineStr">
        <is>
          <t>Air is clean today. Your oily skin faces no extra pressure from this factor today. Routine day.</t>
        </is>
      </c>
      <c r="M14"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N14" s="21" t="inlineStr">
        <is>
          <t>Maintain</t>
        </is>
      </c>
      <c r="O14" s="21" t="inlineStr">
        <is>
          <t>CH, TN</t>
        </is>
      </c>
      <c r="P14" s="6" t="inlineStr">
        <is>
          <t>Hill stations, coastal Kerala, Goa monsoon</t>
        </is>
      </c>
    </row>
    <row r="15" ht="80" customHeight="1" s="72">
      <c r="A15" s="21" t="inlineStr">
        <is>
          <t>A-GOOD-OIL-ECZE-014</t>
        </is>
      </c>
      <c r="B15" s="21" t="inlineStr">
        <is>
          <t>Good</t>
        </is>
      </c>
      <c r="C15" s="21" t="inlineStr">
        <is>
          <t>0–50</t>
        </is>
      </c>
      <c r="D15" s="21" t="inlineStr">
        <is>
          <t>Oily</t>
        </is>
      </c>
      <c r="E15" s="21" t="inlineStr">
        <is>
          <t>Eczema</t>
        </is>
      </c>
      <c r="F15" s="36" t="n">
        <v>0</v>
      </c>
      <c r="G15" s="36" t="inlineStr">
        <is>
          <t>Negligible</t>
        </is>
      </c>
      <c r="H15" s="35" t="inlineStr">
        <is>
          <t>MODERATE</t>
        </is>
      </c>
      <c r="I15" s="6" t="inlineStr">
        <is>
          <t>1 cites · 0 PMID · 1 book · 1 India-relevant</t>
        </is>
      </c>
      <c r="J15" s="21" t="inlineStr">
        <is>
          <t>Skin Stress Response Pathways:, p.345</t>
        </is>
      </c>
      <c r="K15" s="6" t="inlineStr">
        <is>
          <t>Air is clean today. Maintain your usual gentle routine.</t>
        </is>
      </c>
      <c r="L15" s="6" t="inlineStr">
        <is>
          <t>Air is clean today. Your oily skin faces no extra pressure from this factor today. Routine day.</t>
        </is>
      </c>
      <c r="M15"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N15" s="21" t="inlineStr">
        <is>
          <t>Maintain</t>
        </is>
      </c>
      <c r="O15" s="21" t="inlineStr">
        <is>
          <t>CH, TN</t>
        </is>
      </c>
      <c r="P15" s="6" t="inlineStr">
        <is>
          <t>Hill stations, coastal Kerala, Goa monsoon</t>
        </is>
      </c>
    </row>
    <row r="16" ht="64" customHeight="1" s="72">
      <c r="A16" s="21" t="inlineStr">
        <is>
          <t>A-GOOD-OIL-OILY-015</t>
        </is>
      </c>
      <c r="B16" s="21" t="inlineStr">
        <is>
          <t>Good</t>
        </is>
      </c>
      <c r="C16" s="21" t="inlineStr">
        <is>
          <t>0–50</t>
        </is>
      </c>
      <c r="D16" s="21" t="inlineStr">
        <is>
          <t>Oily</t>
        </is>
      </c>
      <c r="E16" s="21" t="inlineStr">
        <is>
          <t>Oily Skin</t>
        </is>
      </c>
      <c r="F16" s="36" t="n">
        <v>0</v>
      </c>
      <c r="G16" s="36" t="inlineStr">
        <is>
          <t>Negligible</t>
        </is>
      </c>
      <c r="H16" s="41" t="inlineStr">
        <is>
          <t>INFERRED</t>
        </is>
      </c>
      <c r="I16" s="6" t="inlineStr">
        <is>
          <t>0 cites · 0 PMID · 0 book · 0 India-relevant</t>
        </is>
      </c>
      <c r="J16" s="21" t="inlineStr">
        <is>
          <t>see evidence base</t>
        </is>
      </c>
      <c r="K16" s="6" t="inlineStr">
        <is>
          <t>Air is clean today. Maintain your usual routine for oily skin.</t>
        </is>
      </c>
      <c r="L16" s="6" t="inlineStr">
        <is>
          <t>Air is clean today. Your oily skin faces no extra pressure from this factor today. Routine day.</t>
        </is>
      </c>
      <c r="M16"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N16" s="21" t="inlineStr">
        <is>
          <t>Maintain</t>
        </is>
      </c>
      <c r="O16" s="21" t="inlineStr">
        <is>
          <t>CH, TN</t>
        </is>
      </c>
      <c r="P16" s="6" t="inlineStr">
        <is>
          <t>Hill stations, coastal Kerala, Goa monsoon</t>
        </is>
      </c>
    </row>
    <row r="17" ht="73" customHeight="1" s="72">
      <c r="A17" s="21" t="inlineStr">
        <is>
          <t>A-GOOD-OIL-ACNE-016</t>
        </is>
      </c>
      <c r="B17" s="21" t="inlineStr">
        <is>
          <t>Good</t>
        </is>
      </c>
      <c r="C17" s="21" t="inlineStr">
        <is>
          <t>0–50</t>
        </is>
      </c>
      <c r="D17" s="21" t="inlineStr">
        <is>
          <t>Oily</t>
        </is>
      </c>
      <c r="E17" s="21" t="inlineStr">
        <is>
          <t>Acne</t>
        </is>
      </c>
      <c r="F17" s="36" t="n">
        <v>0</v>
      </c>
      <c r="G17" s="36" t="inlineStr">
        <is>
          <t>Negligible</t>
        </is>
      </c>
      <c r="H17" s="35" t="inlineStr">
        <is>
          <t>MODERATE</t>
        </is>
      </c>
      <c r="I17" s="6" t="inlineStr">
        <is>
          <t>3 cites · 0 PMID · 3 book · 2 India-relevant</t>
        </is>
      </c>
      <c r="J17" s="21" t="inlineStr">
        <is>
          <t>Skin Stress Response Pathways:, p.347 | Skin Stress Response Pathways:, p.345</t>
        </is>
      </c>
      <c r="K17" s="6" t="inlineStr">
        <is>
          <t>Air is clean today. Take good care of your acne-prone pores.</t>
        </is>
      </c>
      <c r="L17" s="6" t="inlineStr">
        <is>
          <t>Air is clean today. Your oily skin faces no extra pressure from this factor today. Routine day.</t>
        </is>
      </c>
      <c r="M17"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N17" s="21" t="inlineStr">
        <is>
          <t>Maintain</t>
        </is>
      </c>
      <c r="O17" s="21" t="inlineStr">
        <is>
          <t>CH, TN</t>
        </is>
      </c>
      <c r="P17" s="6" t="inlineStr">
        <is>
          <t>Hill stations, coastal Kerala, Goa monsoon</t>
        </is>
      </c>
    </row>
    <row r="18" ht="94" customHeight="1" s="72">
      <c r="A18" s="21" t="inlineStr">
        <is>
          <t>A-GOOD-OIL-UNEV-017</t>
        </is>
      </c>
      <c r="B18" s="21" t="inlineStr">
        <is>
          <t>Good</t>
        </is>
      </c>
      <c r="C18" s="21" t="inlineStr">
        <is>
          <t>0–50</t>
        </is>
      </c>
      <c r="D18" s="21" t="inlineStr">
        <is>
          <t>Oily</t>
        </is>
      </c>
      <c r="E18" s="21" t="inlineStr">
        <is>
          <t>Uneven Skin Tone / Tan</t>
        </is>
      </c>
      <c r="F18" s="36" t="n">
        <v>0</v>
      </c>
      <c r="G18" s="36" t="inlineStr">
        <is>
          <t>Negligible</t>
        </is>
      </c>
      <c r="H18" s="35" t="inlineStr">
        <is>
          <t>MODERATE</t>
        </is>
      </c>
      <c r="I18" s="6" t="inlineStr">
        <is>
          <t>1 cites · 0 PMID · 1 book · 1 India-relevant</t>
        </is>
      </c>
      <c r="J18" s="21" t="inlineStr">
        <is>
          <t>Skin Stress Response Pathways:, p.347</t>
        </is>
      </c>
      <c r="K18" s="6" t="inlineStr">
        <is>
          <t>Air is clean today. Keep up your daily sun protection.</t>
        </is>
      </c>
      <c r="L18" s="6" t="inlineStr">
        <is>
          <t>Air is clean today. Your oily skin faces no extra pressure from this factor today. Routine day.</t>
        </is>
      </c>
      <c r="M18"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N18" s="21" t="inlineStr">
        <is>
          <t>Maintain</t>
        </is>
      </c>
      <c r="O18" s="21" t="inlineStr">
        <is>
          <t>CH, TN</t>
        </is>
      </c>
      <c r="P18" s="6" t="inlineStr">
        <is>
          <t>Hill stations, coastal Kerala, Goa monsoon</t>
        </is>
      </c>
    </row>
    <row r="19" ht="80" customHeight="1" s="72">
      <c r="A19" s="21" t="inlineStr">
        <is>
          <t>A-GOOD-OIL-MELA-018</t>
        </is>
      </c>
      <c r="B19" s="21" t="inlineStr">
        <is>
          <t>Good</t>
        </is>
      </c>
      <c r="C19" s="21" t="inlineStr">
        <is>
          <t>0–50</t>
        </is>
      </c>
      <c r="D19" s="21" t="inlineStr">
        <is>
          <t>Oily</t>
        </is>
      </c>
      <c r="E19" s="21" t="inlineStr">
        <is>
          <t>Melasma</t>
        </is>
      </c>
      <c r="F19" s="36" t="n">
        <v>0</v>
      </c>
      <c r="G19" s="36" t="inlineStr">
        <is>
          <t>Negligible</t>
        </is>
      </c>
      <c r="H19" s="41" t="inlineStr">
        <is>
          <t>INFERRED</t>
        </is>
      </c>
      <c r="I19" s="6" t="inlineStr">
        <is>
          <t>0 cites · 0 PMID · 0 book · 0 India-relevant</t>
        </is>
      </c>
      <c r="J19" s="21" t="inlineStr">
        <is>
          <t>see evidence base</t>
        </is>
      </c>
      <c r="K19" s="6" t="inlineStr">
        <is>
          <t>Air is clean today. Keep up your daily sun protection.</t>
        </is>
      </c>
      <c r="L19" s="6" t="inlineStr">
        <is>
          <t>Air is clean today. Your oily skin faces no extra pressure from this factor today. Routine day.</t>
        </is>
      </c>
      <c r="M19"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N19" s="21" t="inlineStr">
        <is>
          <t>Maintain</t>
        </is>
      </c>
      <c r="O19" s="21" t="inlineStr">
        <is>
          <t>CH, TN</t>
        </is>
      </c>
      <c r="P19" s="6" t="inlineStr">
        <is>
          <t>Hill stations, coastal Kerala, Goa monsoon</t>
        </is>
      </c>
    </row>
    <row r="20" ht="80" customHeight="1" s="72">
      <c r="A20" s="21" t="inlineStr">
        <is>
          <t>A-GOOD-COM-DRYN-019</t>
        </is>
      </c>
      <c r="B20" s="21" t="inlineStr">
        <is>
          <t>Good</t>
        </is>
      </c>
      <c r="C20" s="21" t="inlineStr">
        <is>
          <t>0–50</t>
        </is>
      </c>
      <c r="D20" s="21" t="inlineStr">
        <is>
          <t>Combination</t>
        </is>
      </c>
      <c r="E20" s="21" t="inlineStr">
        <is>
          <t>Dryness</t>
        </is>
      </c>
      <c r="F20" s="36" t="n">
        <v>0</v>
      </c>
      <c r="G20" s="36" t="inlineStr">
        <is>
          <t>Negligible</t>
        </is>
      </c>
      <c r="H20" s="35" t="inlineStr">
        <is>
          <t>MODERATE</t>
        </is>
      </c>
      <c r="I20" s="6" t="inlineStr">
        <is>
          <t>1 cites · 0 PMID · 1 book · 0 India-relevant</t>
        </is>
      </c>
      <c r="J20" s="21" t="inlineStr">
        <is>
          <t>Skin Barrier, p.385</t>
        </is>
      </c>
      <c r="K20" s="6" t="inlineStr">
        <is>
          <t>Air is clean today. Maintain your usual moisturising routine.</t>
        </is>
      </c>
      <c r="L20" s="6" t="inlineStr">
        <is>
          <t>Air is clean today. Your combination skin faces no extra pressure from this factor today. Routine day.</t>
        </is>
      </c>
      <c r="M20"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N20" s="21" t="inlineStr">
        <is>
          <t>Maintain</t>
        </is>
      </c>
      <c r="O20" s="21" t="inlineStr">
        <is>
          <t>CH, TN</t>
        </is>
      </c>
      <c r="P20" s="6" t="inlineStr">
        <is>
          <t>Hill stations, coastal Kerala, Goa monsoon</t>
        </is>
      </c>
    </row>
    <row r="21" ht="80" customHeight="1" s="72">
      <c r="A21" s="21" t="inlineStr">
        <is>
          <t>A-GOOD-COM-ECZE-020</t>
        </is>
      </c>
      <c r="B21" s="21" t="inlineStr">
        <is>
          <t>Good</t>
        </is>
      </c>
      <c r="C21" s="21" t="inlineStr">
        <is>
          <t>0–50</t>
        </is>
      </c>
      <c r="D21" s="21" t="inlineStr">
        <is>
          <t>Combination</t>
        </is>
      </c>
      <c r="E21" s="21" t="inlineStr">
        <is>
          <t>Eczema</t>
        </is>
      </c>
      <c r="F21" s="36" t="n">
        <v>0</v>
      </c>
      <c r="G21" s="36" t="inlineStr">
        <is>
          <t>Negligible</t>
        </is>
      </c>
      <c r="H21" s="35" t="inlineStr">
        <is>
          <t>MODERATE</t>
        </is>
      </c>
      <c r="I21" s="6" t="inlineStr">
        <is>
          <t>1 cites · 0 PMID · 1 book · 1 India-relevant</t>
        </is>
      </c>
      <c r="J21" s="21" t="inlineStr">
        <is>
          <t>Skin Stress Response Pathways:, p.345</t>
        </is>
      </c>
      <c r="K21" s="6" t="inlineStr">
        <is>
          <t>Air is clean today. Maintain your usual gentle routine.</t>
        </is>
      </c>
      <c r="L21" s="6" t="inlineStr">
        <is>
          <t>Air is clean today. Your combination skin faces no extra pressure from this factor today. Routine day.</t>
        </is>
      </c>
      <c r="M21"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N21" s="21" t="inlineStr">
        <is>
          <t>Maintain</t>
        </is>
      </c>
      <c r="O21" s="21" t="inlineStr">
        <is>
          <t>CH, TN</t>
        </is>
      </c>
      <c r="P21" s="6" t="inlineStr">
        <is>
          <t>Hill stations, coastal Kerala, Goa monsoon</t>
        </is>
      </c>
    </row>
    <row r="22" ht="64" customHeight="1" s="72">
      <c r="A22" s="21" t="inlineStr">
        <is>
          <t>A-GOOD-COM-OILY-021</t>
        </is>
      </c>
      <c r="B22" s="21" t="inlineStr">
        <is>
          <t>Good</t>
        </is>
      </c>
      <c r="C22" s="21" t="inlineStr">
        <is>
          <t>0–50</t>
        </is>
      </c>
      <c r="D22" s="21" t="inlineStr">
        <is>
          <t>Combination</t>
        </is>
      </c>
      <c r="E22" s="21" t="inlineStr">
        <is>
          <t>Oily Skin</t>
        </is>
      </c>
      <c r="F22" s="36" t="n">
        <v>0</v>
      </c>
      <c r="G22" s="36" t="inlineStr">
        <is>
          <t>Negligible</t>
        </is>
      </c>
      <c r="H22" s="41" t="inlineStr">
        <is>
          <t>INFERRED</t>
        </is>
      </c>
      <c r="I22" s="6" t="inlineStr">
        <is>
          <t>0 cites · 0 PMID · 0 book · 0 India-relevant</t>
        </is>
      </c>
      <c r="J22" s="21" t="inlineStr">
        <is>
          <t>see evidence base</t>
        </is>
      </c>
      <c r="K22" s="6" t="inlineStr">
        <is>
          <t>Air is clean today. Maintain your usual routine for oily skin.</t>
        </is>
      </c>
      <c r="L22" s="6" t="inlineStr">
        <is>
          <t>Air is clean today. Your combination skin faces no extra pressure from this factor today. Routine day.</t>
        </is>
      </c>
      <c r="M22"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N22" s="21" t="inlineStr">
        <is>
          <t>Maintain</t>
        </is>
      </c>
      <c r="O22" s="21" t="inlineStr">
        <is>
          <t>CH, TN</t>
        </is>
      </c>
      <c r="P22" s="6" t="inlineStr">
        <is>
          <t>Hill stations, coastal Kerala, Goa monsoon</t>
        </is>
      </c>
    </row>
    <row r="23" ht="80" customHeight="1" s="72">
      <c r="A23" s="21" t="inlineStr">
        <is>
          <t>A-GOOD-COM-ACNE-022</t>
        </is>
      </c>
      <c r="B23" s="21" t="inlineStr">
        <is>
          <t>Good</t>
        </is>
      </c>
      <c r="C23" s="21" t="inlineStr">
        <is>
          <t>0–50</t>
        </is>
      </c>
      <c r="D23" s="21" t="inlineStr">
        <is>
          <t>Combination</t>
        </is>
      </c>
      <c r="E23" s="21" t="inlineStr">
        <is>
          <t>Acne</t>
        </is>
      </c>
      <c r="F23" s="36" t="n">
        <v>0</v>
      </c>
      <c r="G23" s="36" t="inlineStr">
        <is>
          <t>Negligible</t>
        </is>
      </c>
      <c r="H23" s="35" t="inlineStr">
        <is>
          <t>MODERATE</t>
        </is>
      </c>
      <c r="I23" s="6" t="inlineStr">
        <is>
          <t>3 cites · 0 PMID · 3 book · 2 India-relevant</t>
        </is>
      </c>
      <c r="J23" s="21" t="inlineStr">
        <is>
          <t>Skin Stress Response Pathways:, p.347 | Skin Stress Response Pathways:, p.345</t>
        </is>
      </c>
      <c r="K23" s="6" t="inlineStr">
        <is>
          <t>Air is clean today. Take good care of your acne-prone pores.</t>
        </is>
      </c>
      <c r="L23" s="6" t="inlineStr">
        <is>
          <t>Air is clean today. Your combination skin faces no extra pressure from this factor today. Routine day.</t>
        </is>
      </c>
      <c r="M23"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N23" s="21" t="inlineStr">
        <is>
          <t>Maintain</t>
        </is>
      </c>
      <c r="O23" s="21" t="inlineStr">
        <is>
          <t>CH, TN</t>
        </is>
      </c>
      <c r="P23" s="6" t="inlineStr">
        <is>
          <t>Hill stations, coastal Kerala, Goa monsoon</t>
        </is>
      </c>
    </row>
    <row r="24" ht="80" customHeight="1" s="72">
      <c r="A24" s="21" t="inlineStr">
        <is>
          <t>A-GOOD-COM-UNEV-023</t>
        </is>
      </c>
      <c r="B24" s="21" t="inlineStr">
        <is>
          <t>Good</t>
        </is>
      </c>
      <c r="C24" s="21" t="inlineStr">
        <is>
          <t>0–50</t>
        </is>
      </c>
      <c r="D24" s="21" t="inlineStr">
        <is>
          <t>Combination</t>
        </is>
      </c>
      <c r="E24" s="21" t="inlineStr">
        <is>
          <t>Uneven Skin Tone / Tan</t>
        </is>
      </c>
      <c r="F24" s="36" t="n">
        <v>0</v>
      </c>
      <c r="G24" s="36" t="inlineStr">
        <is>
          <t>Negligible</t>
        </is>
      </c>
      <c r="H24" s="35" t="inlineStr">
        <is>
          <t>MODERATE</t>
        </is>
      </c>
      <c r="I24" s="6" t="inlineStr">
        <is>
          <t>1 cites · 0 PMID · 1 book · 1 India-relevant</t>
        </is>
      </c>
      <c r="J24" s="21" t="inlineStr">
        <is>
          <t>Skin Stress Response Pathways:, p.347</t>
        </is>
      </c>
      <c r="K24" s="6" t="inlineStr">
        <is>
          <t>Air is clean today. Keep up your daily sun protection.</t>
        </is>
      </c>
      <c r="L24" s="6" t="inlineStr">
        <is>
          <t>Air is clean today. Your combination skin faces no extra pressure from this factor today. Routine day.</t>
        </is>
      </c>
      <c r="M24"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N24" s="21" t="inlineStr">
        <is>
          <t>Maintain</t>
        </is>
      </c>
      <c r="O24" s="21" t="inlineStr">
        <is>
          <t>CH, TN</t>
        </is>
      </c>
      <c r="P24" s="6" t="inlineStr">
        <is>
          <t>Hill stations, coastal Kerala, Goa monsoon</t>
        </is>
      </c>
    </row>
    <row r="25" ht="80" customHeight="1" s="72">
      <c r="A25" s="21" t="inlineStr">
        <is>
          <t>A-GOOD-COM-MELA-024</t>
        </is>
      </c>
      <c r="B25" s="21" t="inlineStr">
        <is>
          <t>Good</t>
        </is>
      </c>
      <c r="C25" s="21" t="inlineStr">
        <is>
          <t>0–50</t>
        </is>
      </c>
      <c r="D25" s="21" t="inlineStr">
        <is>
          <t>Combination</t>
        </is>
      </c>
      <c r="E25" s="21" t="inlineStr">
        <is>
          <t>Melasma</t>
        </is>
      </c>
      <c r="F25" s="36" t="n">
        <v>0</v>
      </c>
      <c r="G25" s="36" t="inlineStr">
        <is>
          <t>Negligible</t>
        </is>
      </c>
      <c r="H25" s="41" t="inlineStr">
        <is>
          <t>INFERRED</t>
        </is>
      </c>
      <c r="I25" s="6" t="inlineStr">
        <is>
          <t>0 cites · 0 PMID · 0 book · 0 India-relevant</t>
        </is>
      </c>
      <c r="J25" s="21" t="inlineStr">
        <is>
          <t>see evidence base</t>
        </is>
      </c>
      <c r="K25" s="6" t="inlineStr">
        <is>
          <t>Air is clean today. Keep up your daily sun protection.</t>
        </is>
      </c>
      <c r="L25" s="6" t="inlineStr">
        <is>
          <t>Air is clean today. Your combination skin faces no extra pressure from this factor today. Routine day.</t>
        </is>
      </c>
      <c r="M25"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N25" s="21" t="inlineStr">
        <is>
          <t>Maintain</t>
        </is>
      </c>
      <c r="O25" s="21" t="inlineStr">
        <is>
          <t>CH, TN</t>
        </is>
      </c>
      <c r="P25" s="6" t="inlineStr">
        <is>
          <t>Hill stations, coastal Kerala, Goa monsoon</t>
        </is>
      </c>
    </row>
    <row r="26" ht="80" customHeight="1" s="72">
      <c r="A26" s="21" t="inlineStr">
        <is>
          <t>A-GOOD-SEN-DRYN-025</t>
        </is>
      </c>
      <c r="B26" s="21" t="inlineStr">
        <is>
          <t>Good</t>
        </is>
      </c>
      <c r="C26" s="21" t="inlineStr">
        <is>
          <t>0–50</t>
        </is>
      </c>
      <c r="D26" s="21" t="inlineStr">
        <is>
          <t>Sensitive</t>
        </is>
      </c>
      <c r="E26" s="21" t="inlineStr">
        <is>
          <t>Dryness</t>
        </is>
      </c>
      <c r="F26" s="36" t="n">
        <v>0</v>
      </c>
      <c r="G26" s="36" t="inlineStr">
        <is>
          <t>Negligible</t>
        </is>
      </c>
      <c r="H26" s="35" t="inlineStr">
        <is>
          <t>MODERATE</t>
        </is>
      </c>
      <c r="I26" s="6" t="inlineStr">
        <is>
          <t>1 cites · 0 PMID · 1 book · 0 India-relevant</t>
        </is>
      </c>
      <c r="J26" s="21" t="inlineStr">
        <is>
          <t>Skin Barrier, p.385</t>
        </is>
      </c>
      <c r="K26" s="6" t="inlineStr">
        <is>
          <t>Air is clean today. Maintain your usual moisturising routine.</t>
        </is>
      </c>
      <c r="L26" s="6" t="inlineStr">
        <is>
          <t>Air is clean today. Your sensitive skin faces no extra pressure from this factor today. Routine day.</t>
        </is>
      </c>
      <c r="M26"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N26" s="21" t="inlineStr">
        <is>
          <t>Maintain</t>
        </is>
      </c>
      <c r="O26" s="21" t="inlineStr">
        <is>
          <t>CH, TN</t>
        </is>
      </c>
      <c r="P26" s="6" t="inlineStr">
        <is>
          <t>Hill stations, coastal Kerala, Goa monsoon</t>
        </is>
      </c>
    </row>
    <row r="27" ht="80" customHeight="1" s="72">
      <c r="A27" s="21" t="inlineStr">
        <is>
          <t>A-GOOD-SEN-ECZE-026</t>
        </is>
      </c>
      <c r="B27" s="21" t="inlineStr">
        <is>
          <t>Good</t>
        </is>
      </c>
      <c r="C27" s="21" t="inlineStr">
        <is>
          <t>0–50</t>
        </is>
      </c>
      <c r="D27" s="21" t="inlineStr">
        <is>
          <t>Sensitive</t>
        </is>
      </c>
      <c r="E27" s="21" t="inlineStr">
        <is>
          <t>Eczema</t>
        </is>
      </c>
      <c r="F27" s="36" t="n">
        <v>0</v>
      </c>
      <c r="G27" s="36" t="inlineStr">
        <is>
          <t>Negligible</t>
        </is>
      </c>
      <c r="H27" s="35" t="inlineStr">
        <is>
          <t>MODERATE</t>
        </is>
      </c>
      <c r="I27" s="6" t="inlineStr">
        <is>
          <t>1 cites · 0 PMID · 1 book · 1 India-relevant</t>
        </is>
      </c>
      <c r="J27" s="21" t="inlineStr">
        <is>
          <t>Skin Stress Response Pathways:, p.345</t>
        </is>
      </c>
      <c r="K27" s="6" t="inlineStr">
        <is>
          <t>Air is clean today. Maintain your usual gentle routine.</t>
        </is>
      </c>
      <c r="L27" s="6" t="inlineStr">
        <is>
          <t>Air is clean today. Your sensitive skin faces no extra pressure from this factor today. Routine day.</t>
        </is>
      </c>
      <c r="M27"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N27" s="21" t="inlineStr">
        <is>
          <t>Maintain</t>
        </is>
      </c>
      <c r="O27" s="21" t="inlineStr">
        <is>
          <t>CH, TN</t>
        </is>
      </c>
      <c r="P27" s="6" t="inlineStr">
        <is>
          <t>Hill stations, coastal Kerala, Goa monsoon</t>
        </is>
      </c>
    </row>
    <row r="28" ht="64" customHeight="1" s="72">
      <c r="A28" s="21" t="inlineStr">
        <is>
          <t>A-GOOD-SEN-OILY-027</t>
        </is>
      </c>
      <c r="B28" s="21" t="inlineStr">
        <is>
          <t>Good</t>
        </is>
      </c>
      <c r="C28" s="21" t="inlineStr">
        <is>
          <t>0–50</t>
        </is>
      </c>
      <c r="D28" s="21" t="inlineStr">
        <is>
          <t>Sensitive</t>
        </is>
      </c>
      <c r="E28" s="21" t="inlineStr">
        <is>
          <t>Oily Skin</t>
        </is>
      </c>
      <c r="F28" s="36" t="n">
        <v>0</v>
      </c>
      <c r="G28" s="36" t="inlineStr">
        <is>
          <t>Negligible</t>
        </is>
      </c>
      <c r="H28" s="41" t="inlineStr">
        <is>
          <t>INFERRED</t>
        </is>
      </c>
      <c r="I28" s="6" t="inlineStr">
        <is>
          <t>0 cites · 0 PMID · 0 book · 0 India-relevant</t>
        </is>
      </c>
      <c r="J28" s="21" t="inlineStr">
        <is>
          <t>see evidence base</t>
        </is>
      </c>
      <c r="K28" s="6" t="inlineStr">
        <is>
          <t>Air is clean today. Maintain your usual routine for oily skin.</t>
        </is>
      </c>
      <c r="L28" s="6" t="inlineStr">
        <is>
          <t>Air is clean today. Your sensitive skin faces no extra pressure from this factor today. Routine day.</t>
        </is>
      </c>
      <c r="M28"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N28" s="21" t="inlineStr">
        <is>
          <t>Maintain</t>
        </is>
      </c>
      <c r="O28" s="21" t="inlineStr">
        <is>
          <t>CH, TN</t>
        </is>
      </c>
      <c r="P28" s="6" t="inlineStr">
        <is>
          <t>Hill stations, coastal Kerala, Goa monsoon</t>
        </is>
      </c>
    </row>
    <row r="29" ht="80" customHeight="1" s="72">
      <c r="A29" s="21" t="inlineStr">
        <is>
          <t>A-GOOD-SEN-ACNE-028</t>
        </is>
      </c>
      <c r="B29" s="21" t="inlineStr">
        <is>
          <t>Good</t>
        </is>
      </c>
      <c r="C29" s="21" t="inlineStr">
        <is>
          <t>0–50</t>
        </is>
      </c>
      <c r="D29" s="21" t="inlineStr">
        <is>
          <t>Sensitive</t>
        </is>
      </c>
      <c r="E29" s="21" t="inlineStr">
        <is>
          <t>Acne</t>
        </is>
      </c>
      <c r="F29" s="36" t="n">
        <v>0</v>
      </c>
      <c r="G29" s="36" t="inlineStr">
        <is>
          <t>Negligible</t>
        </is>
      </c>
      <c r="H29" s="35" t="inlineStr">
        <is>
          <t>MODERATE</t>
        </is>
      </c>
      <c r="I29" s="6" t="inlineStr">
        <is>
          <t>3 cites · 0 PMID · 3 book · 2 India-relevant</t>
        </is>
      </c>
      <c r="J29" s="21" t="inlineStr">
        <is>
          <t>Skin Stress Response Pathways:, p.347 | Skin Stress Response Pathways:, p.345</t>
        </is>
      </c>
      <c r="K29" s="6" t="inlineStr">
        <is>
          <t>Air is clean today. Take good care of your acne-prone pores.</t>
        </is>
      </c>
      <c r="L29" s="6" t="inlineStr">
        <is>
          <t>Air is clean today. Your sensitive skin faces no extra pressure from this factor today. Routine day.</t>
        </is>
      </c>
      <c r="M29"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N29" s="21" t="inlineStr">
        <is>
          <t>Maintain</t>
        </is>
      </c>
      <c r="O29" s="21" t="inlineStr">
        <is>
          <t>CH, TN</t>
        </is>
      </c>
      <c r="P29" s="6" t="inlineStr">
        <is>
          <t>Hill stations, coastal Kerala, Goa monsoon</t>
        </is>
      </c>
    </row>
    <row r="30" ht="80" customHeight="1" s="72">
      <c r="A30" s="21" t="inlineStr">
        <is>
          <t>A-GOOD-SEN-UNEV-029</t>
        </is>
      </c>
      <c r="B30" s="21" t="inlineStr">
        <is>
          <t>Good</t>
        </is>
      </c>
      <c r="C30" s="21" t="inlineStr">
        <is>
          <t>0–50</t>
        </is>
      </c>
      <c r="D30" s="21" t="inlineStr">
        <is>
          <t>Sensitive</t>
        </is>
      </c>
      <c r="E30" s="21" t="inlineStr">
        <is>
          <t>Uneven Skin Tone / Tan</t>
        </is>
      </c>
      <c r="F30" s="36" t="n">
        <v>0</v>
      </c>
      <c r="G30" s="36" t="inlineStr">
        <is>
          <t>Negligible</t>
        </is>
      </c>
      <c r="H30" s="35" t="inlineStr">
        <is>
          <t>MODERATE</t>
        </is>
      </c>
      <c r="I30" s="6" t="inlineStr">
        <is>
          <t>1 cites · 0 PMID · 1 book · 1 India-relevant</t>
        </is>
      </c>
      <c r="J30" s="21" t="inlineStr">
        <is>
          <t>Skin Stress Response Pathways:, p.347</t>
        </is>
      </c>
      <c r="K30" s="6" t="inlineStr">
        <is>
          <t>Air is clean today. Keep up your daily sun protection.</t>
        </is>
      </c>
      <c r="L30" s="6" t="inlineStr">
        <is>
          <t>Air is clean today. Your sensitive skin faces no extra pressure from this factor today. Routine day.</t>
        </is>
      </c>
      <c r="M30"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N30" s="21" t="inlineStr">
        <is>
          <t>Maintain</t>
        </is>
      </c>
      <c r="O30" s="21" t="inlineStr">
        <is>
          <t>CH, TN</t>
        </is>
      </c>
      <c r="P30" s="6" t="inlineStr">
        <is>
          <t>Hill stations, coastal Kerala, Goa monsoon</t>
        </is>
      </c>
    </row>
    <row r="31" ht="80" customHeight="1" s="72">
      <c r="A31" s="21" t="inlineStr">
        <is>
          <t>A-GOOD-SEN-MELA-030</t>
        </is>
      </c>
      <c r="B31" s="21" t="inlineStr">
        <is>
          <t>Good</t>
        </is>
      </c>
      <c r="C31" s="21" t="inlineStr">
        <is>
          <t>0–50</t>
        </is>
      </c>
      <c r="D31" s="21" t="inlineStr">
        <is>
          <t>Sensitive</t>
        </is>
      </c>
      <c r="E31" s="21" t="inlineStr">
        <is>
          <t>Melasma</t>
        </is>
      </c>
      <c r="F31" s="36" t="n">
        <v>0</v>
      </c>
      <c r="G31" s="36" t="inlineStr">
        <is>
          <t>Negligible</t>
        </is>
      </c>
      <c r="H31" s="41" t="inlineStr">
        <is>
          <t>INFERRED</t>
        </is>
      </c>
      <c r="I31" s="6" t="inlineStr">
        <is>
          <t>0 cites · 0 PMID · 0 book · 0 India-relevant</t>
        </is>
      </c>
      <c r="J31" s="21" t="inlineStr">
        <is>
          <t>see evidence base</t>
        </is>
      </c>
      <c r="K31" s="6" t="inlineStr">
        <is>
          <t>Air is clean today. Keep up your daily sun protection.</t>
        </is>
      </c>
      <c r="L31" s="6" t="inlineStr">
        <is>
          <t>Air is clean today. Your sensitive skin faces no extra pressure from this factor today. Routine day.</t>
        </is>
      </c>
      <c r="M31"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N31" s="21" t="inlineStr">
        <is>
          <t>Maintain</t>
        </is>
      </c>
      <c r="O31" s="21" t="inlineStr">
        <is>
          <t>CH, TN</t>
        </is>
      </c>
      <c r="P31" s="6" t="inlineStr">
        <is>
          <t>Hill stations, coastal Kerala, Goa monsoon</t>
        </is>
      </c>
    </row>
    <row r="32" ht="80" customHeight="1" s="72">
      <c r="A32" s="21" t="inlineStr">
        <is>
          <t>A-SATI-NOR-DRYN-031</t>
        </is>
      </c>
      <c r="B32" s="21" t="inlineStr">
        <is>
          <t>Satisfactory</t>
        </is>
      </c>
      <c r="C32" s="21" t="inlineStr">
        <is>
          <t>51–100</t>
        </is>
      </c>
      <c r="D32" s="21" t="inlineStr">
        <is>
          <t>Normal</t>
        </is>
      </c>
      <c r="E32" s="21" t="inlineStr">
        <is>
          <t>Dryness</t>
        </is>
      </c>
      <c r="F32" s="36" t="n">
        <v>0</v>
      </c>
      <c r="G32" s="36" t="inlineStr">
        <is>
          <t>Negligible</t>
        </is>
      </c>
      <c r="H32" s="35" t="inlineStr">
        <is>
          <t>MODERATE</t>
        </is>
      </c>
      <c r="I32" s="6" t="inlineStr">
        <is>
          <t>1 cites · 0 PMID · 1 book · 0 India-relevant</t>
        </is>
      </c>
      <c r="J32" s="21" t="inlineStr">
        <is>
          <t>Skin Barrier, p.385</t>
        </is>
      </c>
      <c r="K32" s="6" t="inlineStr">
        <is>
          <t>Air is mostly clean today. Maintain your usual moisturising routine.</t>
        </is>
      </c>
      <c r="L32" s="6" t="inlineStr">
        <is>
          <t>Air is mostly clean today. Your skin faces no extra pressure from this factor today. Routine day.</t>
        </is>
      </c>
      <c r="M32"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32" s="21" t="inlineStr">
        <is>
          <t>Maintain</t>
        </is>
      </c>
      <c r="O32" s="21" t="inlineStr">
        <is>
          <t>HD, HH, CN, TP, CH, TN</t>
        </is>
      </c>
      <c r="P32" s="6" t="inlineStr">
        <is>
          <t>Most South India outside city cores</t>
        </is>
      </c>
    </row>
    <row r="33" ht="80" customHeight="1" s="72">
      <c r="A33" s="21" t="inlineStr">
        <is>
          <t>A-SATI-NOR-ECZE-032</t>
        </is>
      </c>
      <c r="B33" s="21" t="inlineStr">
        <is>
          <t>Satisfactory</t>
        </is>
      </c>
      <c r="C33" s="21" t="inlineStr">
        <is>
          <t>51–100</t>
        </is>
      </c>
      <c r="D33" s="21" t="inlineStr">
        <is>
          <t>Normal</t>
        </is>
      </c>
      <c r="E33" s="21" t="inlineStr">
        <is>
          <t>Eczema</t>
        </is>
      </c>
      <c r="F33" s="37" t="n">
        <v>1</v>
      </c>
      <c r="G33" s="37" t="inlineStr">
        <is>
          <t>Low</t>
        </is>
      </c>
      <c r="H33" s="35" t="inlineStr">
        <is>
          <t>MODERATE</t>
        </is>
      </c>
      <c r="I33" s="6" t="inlineStr">
        <is>
          <t>1 cites · 0 PMID · 1 book · 1 India-relevant</t>
        </is>
      </c>
      <c r="J33" s="21" t="inlineStr">
        <is>
          <t>Skin Stress Response Pathways:, p.345</t>
        </is>
      </c>
      <c r="K33" s="6" t="inlineStr">
        <is>
          <t>Air is mostly clean today. Gentle care keeps eczema-prone skin calm.</t>
        </is>
      </c>
      <c r="L33" s="6" t="inlineStr">
        <is>
          <t>Air is mostly clean today. Your skin with eczema feels this as a manageable environmental hit. Routine day.</t>
        </is>
      </c>
      <c r="M33"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33" s="21" t="inlineStr">
        <is>
          <t>Maintain</t>
        </is>
      </c>
      <c r="O33" s="21" t="inlineStr">
        <is>
          <t>HD, HH, CN, TP, CH, TN</t>
        </is>
      </c>
      <c r="P33" s="6" t="inlineStr">
        <is>
          <t>Most South India outside city cores</t>
        </is>
      </c>
    </row>
    <row r="34" ht="80" customHeight="1" s="72">
      <c r="A34" s="21" t="inlineStr">
        <is>
          <t>A-SATI-NOR-OILY-033</t>
        </is>
      </c>
      <c r="B34" s="21" t="inlineStr">
        <is>
          <t>Satisfactory</t>
        </is>
      </c>
      <c r="C34" s="21" t="inlineStr">
        <is>
          <t>51–100</t>
        </is>
      </c>
      <c r="D34" s="21" t="inlineStr">
        <is>
          <t>Normal</t>
        </is>
      </c>
      <c r="E34" s="21" t="inlineStr">
        <is>
          <t>Oily Skin</t>
        </is>
      </c>
      <c r="F34" s="36" t="n">
        <v>0</v>
      </c>
      <c r="G34" s="36" t="inlineStr">
        <is>
          <t>Negligible</t>
        </is>
      </c>
      <c r="H34" s="41" t="inlineStr">
        <is>
          <t>INFERRED</t>
        </is>
      </c>
      <c r="I34" s="6" t="inlineStr">
        <is>
          <t>0 cites · 0 PMID · 0 book · 0 India-relevant</t>
        </is>
      </c>
      <c r="J34" s="21" t="inlineStr">
        <is>
          <t>see evidence base</t>
        </is>
      </c>
      <c r="K34" s="6" t="inlineStr">
        <is>
          <t>Air is mostly clean today. Maintain your usual routine for oily skin.</t>
        </is>
      </c>
      <c r="L34" s="6" t="inlineStr">
        <is>
          <t>Air is mostly clean today. Your skin faces no extra pressure from this factor today. Routine day.</t>
        </is>
      </c>
      <c r="M34"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34" s="21" t="inlineStr">
        <is>
          <t>Maintain</t>
        </is>
      </c>
      <c r="O34" s="21" t="inlineStr">
        <is>
          <t>HD, HH, CN, TP, CH, TN</t>
        </is>
      </c>
      <c r="P34" s="6" t="inlineStr">
        <is>
          <t>Most South India outside city cores</t>
        </is>
      </c>
    </row>
    <row r="35" ht="80" customHeight="1" s="72">
      <c r="A35" s="21" t="inlineStr">
        <is>
          <t>A-SATI-NOR-ACNE-034</t>
        </is>
      </c>
      <c r="B35" s="21" t="inlineStr">
        <is>
          <t>Satisfactory</t>
        </is>
      </c>
      <c r="C35" s="21" t="inlineStr">
        <is>
          <t>51–100</t>
        </is>
      </c>
      <c r="D35" s="21" t="inlineStr">
        <is>
          <t>Normal</t>
        </is>
      </c>
      <c r="E35" s="21" t="inlineStr">
        <is>
          <t>Acne</t>
        </is>
      </c>
      <c r="F35" s="37" t="n">
        <v>1</v>
      </c>
      <c r="G35" s="37" t="inlineStr">
        <is>
          <t>Low</t>
        </is>
      </c>
      <c r="H35" s="35" t="inlineStr">
        <is>
          <t>MODERATE</t>
        </is>
      </c>
      <c r="I35" s="6" t="inlineStr">
        <is>
          <t>3 cites · 0 PMID · 3 book · 2 India-relevant</t>
        </is>
      </c>
      <c r="J35" s="21" t="inlineStr">
        <is>
          <t>Skin Stress Response Pathways:, p.347 | Skin Stress Response Pathways:, p.345</t>
        </is>
      </c>
      <c r="K35" s="6" t="inlineStr">
        <is>
          <t>Air is mostly clean today. Take good care of your acne-prone pores.</t>
        </is>
      </c>
      <c r="L35" s="6" t="inlineStr">
        <is>
          <t>Air is mostly clean today. Your skin with acne feels this as a manageable environmental hit. Sun shield up.</t>
        </is>
      </c>
      <c r="M35"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35" s="21" t="inlineStr">
        <is>
          <t>Shield</t>
        </is>
      </c>
      <c r="O35" s="21" t="inlineStr">
        <is>
          <t>HD, HH, CN, TP, CH, TN</t>
        </is>
      </c>
      <c r="P35" s="6" t="inlineStr">
        <is>
          <t>Most South India outside city cores</t>
        </is>
      </c>
    </row>
    <row r="36" ht="80" customHeight="1" s="72">
      <c r="A36" s="21" t="inlineStr">
        <is>
          <t>A-SATI-NOR-UNEV-035</t>
        </is>
      </c>
      <c r="B36" s="21" t="inlineStr">
        <is>
          <t>Satisfactory</t>
        </is>
      </c>
      <c r="C36" s="21" t="inlineStr">
        <is>
          <t>51–100</t>
        </is>
      </c>
      <c r="D36" s="21" t="inlineStr">
        <is>
          <t>Normal</t>
        </is>
      </c>
      <c r="E36" s="21" t="inlineStr">
        <is>
          <t>Uneven Skin Tone / Tan</t>
        </is>
      </c>
      <c r="F36" s="37" t="n">
        <v>1</v>
      </c>
      <c r="G36" s="37" t="inlineStr">
        <is>
          <t>Low</t>
        </is>
      </c>
      <c r="H36" s="35" t="inlineStr">
        <is>
          <t>MODERATE</t>
        </is>
      </c>
      <c r="I36" s="6" t="inlineStr">
        <is>
          <t>1 cites · 0 PMID · 1 book · 1 India-relevant</t>
        </is>
      </c>
      <c r="J36" s="21" t="inlineStr">
        <is>
          <t>Skin Stress Response Pathways:, p.347</t>
        </is>
      </c>
      <c r="K36" s="6" t="inlineStr">
        <is>
          <t>Air is mostly clean today. Daily sun protection keeps tone even.</t>
        </is>
      </c>
      <c r="L36" s="6" t="inlineStr">
        <is>
          <t>Air is mostly clean today. Your skin with uneven skin tone / tan feels this as a manageable environmental hit. Sun shield up.</t>
        </is>
      </c>
      <c r="M36"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36" s="21" t="inlineStr">
        <is>
          <t>Shield</t>
        </is>
      </c>
      <c r="O36" s="21" t="inlineStr">
        <is>
          <t>HD, HH, CN, TP, CH, TN</t>
        </is>
      </c>
      <c r="P36" s="6" t="inlineStr">
        <is>
          <t>Most South India outside city cores</t>
        </is>
      </c>
    </row>
    <row r="37" ht="80" customHeight="1" s="72">
      <c r="A37" s="21" t="inlineStr">
        <is>
          <t>A-SATI-NOR-MELA-036</t>
        </is>
      </c>
      <c r="B37" s="21" t="inlineStr">
        <is>
          <t>Satisfactory</t>
        </is>
      </c>
      <c r="C37" s="21" t="inlineStr">
        <is>
          <t>51–100</t>
        </is>
      </c>
      <c r="D37" s="21" t="inlineStr">
        <is>
          <t>Normal</t>
        </is>
      </c>
      <c r="E37" s="21" t="inlineStr">
        <is>
          <t>Melasma</t>
        </is>
      </c>
      <c r="F37" s="37" t="n">
        <v>1</v>
      </c>
      <c r="G37" s="37" t="inlineStr">
        <is>
          <t>Low</t>
        </is>
      </c>
      <c r="H37" s="41" t="inlineStr">
        <is>
          <t>INFERRED</t>
        </is>
      </c>
      <c r="I37" s="6" t="inlineStr">
        <is>
          <t>0 cites · 0 PMID · 0 book · 0 India-relevant</t>
        </is>
      </c>
      <c r="J37" s="21" t="inlineStr">
        <is>
          <t>see evidence base</t>
        </is>
      </c>
      <c r="K37" s="6" t="inlineStr">
        <is>
          <t>Air is mostly clean today. Daily sun protection keeps melasma calm.</t>
        </is>
      </c>
      <c r="L37" s="6" t="inlineStr">
        <is>
          <t>Air is mostly clean today. Your skin with melasma feels this as a manageable environmental hit. Sun shield up.</t>
        </is>
      </c>
      <c r="M37"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37" s="21" t="inlineStr">
        <is>
          <t>Shield</t>
        </is>
      </c>
      <c r="O37" s="21" t="inlineStr">
        <is>
          <t>HD, HH, CN, TP, CH, TN</t>
        </is>
      </c>
      <c r="P37" s="6" t="inlineStr">
        <is>
          <t>Most South India outside city cores</t>
        </is>
      </c>
    </row>
    <row r="38" ht="80" customHeight="1" s="72">
      <c r="A38" s="21" t="inlineStr">
        <is>
          <t>A-SATI-DRY-DRYN-037</t>
        </is>
      </c>
      <c r="B38" s="21" t="inlineStr">
        <is>
          <t>Satisfactory</t>
        </is>
      </c>
      <c r="C38" s="21" t="inlineStr">
        <is>
          <t>51–100</t>
        </is>
      </c>
      <c r="D38" s="21" t="inlineStr">
        <is>
          <t>Dry</t>
        </is>
      </c>
      <c r="E38" s="21" t="inlineStr">
        <is>
          <t>Dryness</t>
        </is>
      </c>
      <c r="F38" s="36" t="n">
        <v>0</v>
      </c>
      <c r="G38" s="36" t="inlineStr">
        <is>
          <t>Negligible</t>
        </is>
      </c>
      <c r="H38" s="35" t="inlineStr">
        <is>
          <t>MODERATE</t>
        </is>
      </c>
      <c r="I38" s="6" t="inlineStr">
        <is>
          <t>1 cites · 0 PMID · 1 book · 0 India-relevant</t>
        </is>
      </c>
      <c r="J38" s="21" t="inlineStr">
        <is>
          <t>Skin Barrier, p.385</t>
        </is>
      </c>
      <c r="K38" s="6" t="inlineStr">
        <is>
          <t>Air is mostly clean today. Maintain your usual moisturising routine.</t>
        </is>
      </c>
      <c r="L38" s="6" t="inlineStr">
        <is>
          <t>Air is mostly clean today. Your dry skin faces no extra pressure from this factor today. Routine day.</t>
        </is>
      </c>
      <c r="M38"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38" s="21" t="inlineStr">
        <is>
          <t>Maintain</t>
        </is>
      </c>
      <c r="O38" s="21" t="inlineStr">
        <is>
          <t>HD, HH, CN, TP, CH, TN</t>
        </is>
      </c>
      <c r="P38" s="6" t="inlineStr">
        <is>
          <t>Most South India outside city cores</t>
        </is>
      </c>
    </row>
    <row r="39" ht="80" customHeight="1" s="72">
      <c r="A39" s="21" t="inlineStr">
        <is>
          <t>A-SATI-DRY-ECZE-038</t>
        </is>
      </c>
      <c r="B39" s="21" t="inlineStr">
        <is>
          <t>Satisfactory</t>
        </is>
      </c>
      <c r="C39" s="21" t="inlineStr">
        <is>
          <t>51–100</t>
        </is>
      </c>
      <c r="D39" s="21" t="inlineStr">
        <is>
          <t>Dry</t>
        </is>
      </c>
      <c r="E39" s="21" t="inlineStr">
        <is>
          <t>Eczema</t>
        </is>
      </c>
      <c r="F39" s="37" t="n">
        <v>1</v>
      </c>
      <c r="G39" s="37" t="inlineStr">
        <is>
          <t>Low</t>
        </is>
      </c>
      <c r="H39" s="35" t="inlineStr">
        <is>
          <t>MODERATE</t>
        </is>
      </c>
      <c r="I39" s="6" t="inlineStr">
        <is>
          <t>1 cites · 0 PMID · 1 book · 1 India-relevant</t>
        </is>
      </c>
      <c r="J39" s="21" t="inlineStr">
        <is>
          <t>Skin Stress Response Pathways:, p.345</t>
        </is>
      </c>
      <c r="K39" s="6" t="inlineStr">
        <is>
          <t>Air is mostly clean today. Gentle care keeps eczema-prone skin calm.</t>
        </is>
      </c>
      <c r="L39" s="6" t="inlineStr">
        <is>
          <t>Air is mostly clean today. Your dry skin with eczema feels this as a manageable environmental hit. Routine day.</t>
        </is>
      </c>
      <c r="M39"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39" s="21" t="inlineStr">
        <is>
          <t>Maintain</t>
        </is>
      </c>
      <c r="O39" s="21" t="inlineStr">
        <is>
          <t>HD, HH, CN, TP, CH, TN</t>
        </is>
      </c>
      <c r="P39" s="6" t="inlineStr">
        <is>
          <t>Most South India outside city cores</t>
        </is>
      </c>
    </row>
    <row r="40" ht="80" customHeight="1" s="72">
      <c r="A40" s="21" t="inlineStr">
        <is>
          <t>A-SATI-DRY-OILY-039</t>
        </is>
      </c>
      <c r="B40" s="21" t="inlineStr">
        <is>
          <t>Satisfactory</t>
        </is>
      </c>
      <c r="C40" s="21" t="inlineStr">
        <is>
          <t>51–100</t>
        </is>
      </c>
      <c r="D40" s="21" t="inlineStr">
        <is>
          <t>Dry</t>
        </is>
      </c>
      <c r="E40" s="21" t="inlineStr">
        <is>
          <t>Oily Skin</t>
        </is>
      </c>
      <c r="F40" s="36" t="n">
        <v>0</v>
      </c>
      <c r="G40" s="36" t="inlineStr">
        <is>
          <t>Negligible</t>
        </is>
      </c>
      <c r="H40" s="41" t="inlineStr">
        <is>
          <t>INFERRED</t>
        </is>
      </c>
      <c r="I40" s="6" t="inlineStr">
        <is>
          <t>0 cites · 0 PMID · 0 book · 0 India-relevant</t>
        </is>
      </c>
      <c r="J40" s="21" t="inlineStr">
        <is>
          <t>see evidence base</t>
        </is>
      </c>
      <c r="K40" s="6" t="inlineStr">
        <is>
          <t>Air is mostly clean today. Maintain your usual routine for oily skin.</t>
        </is>
      </c>
      <c r="L40" s="6" t="inlineStr">
        <is>
          <t>Air is mostly clean today. Your dry skin faces no extra pressure from this factor today. Routine day.</t>
        </is>
      </c>
      <c r="M40"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40" s="21" t="inlineStr">
        <is>
          <t>Maintain</t>
        </is>
      </c>
      <c r="O40" s="21" t="inlineStr">
        <is>
          <t>HD, HH, CN, TP, CH, TN</t>
        </is>
      </c>
      <c r="P40" s="6" t="inlineStr">
        <is>
          <t>Most South India outside city cores</t>
        </is>
      </c>
    </row>
    <row r="41" ht="80" customHeight="1" s="72">
      <c r="A41" s="21" t="inlineStr">
        <is>
          <t>A-SATI-DRY-ACNE-040</t>
        </is>
      </c>
      <c r="B41" s="21" t="inlineStr">
        <is>
          <t>Satisfactory</t>
        </is>
      </c>
      <c r="C41" s="21" t="inlineStr">
        <is>
          <t>51–100</t>
        </is>
      </c>
      <c r="D41" s="21" t="inlineStr">
        <is>
          <t>Dry</t>
        </is>
      </c>
      <c r="E41" s="21" t="inlineStr">
        <is>
          <t>Acne</t>
        </is>
      </c>
      <c r="F41" s="37" t="n">
        <v>1</v>
      </c>
      <c r="G41" s="37" t="inlineStr">
        <is>
          <t>Low</t>
        </is>
      </c>
      <c r="H41" s="35" t="inlineStr">
        <is>
          <t>MODERATE</t>
        </is>
      </c>
      <c r="I41" s="6" t="inlineStr">
        <is>
          <t>3 cites · 0 PMID · 3 book · 2 India-relevant</t>
        </is>
      </c>
      <c r="J41" s="21" t="inlineStr">
        <is>
          <t>Skin Stress Response Pathways:, p.347 | Skin Stress Response Pathways:, p.345</t>
        </is>
      </c>
      <c r="K41" s="6" t="inlineStr">
        <is>
          <t>Air is mostly clean today. Take good care of your acne-prone pores.</t>
        </is>
      </c>
      <c r="L41" s="6" t="inlineStr">
        <is>
          <t>Air is mostly clean today. Your dry skin with acne feels this as a manageable environmental hit. Sun shield up.</t>
        </is>
      </c>
      <c r="M41"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41" s="21" t="inlineStr">
        <is>
          <t>Shield</t>
        </is>
      </c>
      <c r="O41" s="21" t="inlineStr">
        <is>
          <t>HD, HH, CN, TP, CH, TN</t>
        </is>
      </c>
      <c r="P41" s="6" t="inlineStr">
        <is>
          <t>Most South India outside city cores</t>
        </is>
      </c>
    </row>
    <row r="42" ht="80" customHeight="1" s="72">
      <c r="A42" s="21" t="inlineStr">
        <is>
          <t>A-SATI-DRY-UNEV-041</t>
        </is>
      </c>
      <c r="B42" s="21" t="inlineStr">
        <is>
          <t>Satisfactory</t>
        </is>
      </c>
      <c r="C42" s="21" t="inlineStr">
        <is>
          <t>51–100</t>
        </is>
      </c>
      <c r="D42" s="21" t="inlineStr">
        <is>
          <t>Dry</t>
        </is>
      </c>
      <c r="E42" s="21" t="inlineStr">
        <is>
          <t>Uneven Skin Tone / Tan</t>
        </is>
      </c>
      <c r="F42" s="37" t="n">
        <v>1</v>
      </c>
      <c r="G42" s="37" t="inlineStr">
        <is>
          <t>Low</t>
        </is>
      </c>
      <c r="H42" s="35" t="inlineStr">
        <is>
          <t>MODERATE</t>
        </is>
      </c>
      <c r="I42" s="6" t="inlineStr">
        <is>
          <t>1 cites · 0 PMID · 1 book · 1 India-relevant</t>
        </is>
      </c>
      <c r="J42" s="21" t="inlineStr">
        <is>
          <t>Skin Stress Response Pathways:, p.347</t>
        </is>
      </c>
      <c r="K42" s="6" t="inlineStr">
        <is>
          <t>Air is mostly clean today. Daily sun protection keeps tone even.</t>
        </is>
      </c>
      <c r="L42" s="6" t="inlineStr">
        <is>
          <t>Air is mostly clean today. Your dry skin with uneven skin tone / tan feels this as a manageable environmental hit. Sun shield up.</t>
        </is>
      </c>
      <c r="M42"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42" s="21" t="inlineStr">
        <is>
          <t>Shield</t>
        </is>
      </c>
      <c r="O42" s="21" t="inlineStr">
        <is>
          <t>HD, HH, CN, TP, CH, TN</t>
        </is>
      </c>
      <c r="P42" s="6" t="inlineStr">
        <is>
          <t>Most South India outside city cores</t>
        </is>
      </c>
    </row>
    <row r="43" ht="80" customHeight="1" s="72">
      <c r="A43" s="21" t="inlineStr">
        <is>
          <t>A-SATI-DRY-MELA-042</t>
        </is>
      </c>
      <c r="B43" s="21" t="inlineStr">
        <is>
          <t>Satisfactory</t>
        </is>
      </c>
      <c r="C43" s="21" t="inlineStr">
        <is>
          <t>51–100</t>
        </is>
      </c>
      <c r="D43" s="21" t="inlineStr">
        <is>
          <t>Dry</t>
        </is>
      </c>
      <c r="E43" s="21" t="inlineStr">
        <is>
          <t>Melasma</t>
        </is>
      </c>
      <c r="F43" s="37" t="n">
        <v>1</v>
      </c>
      <c r="G43" s="37" t="inlineStr">
        <is>
          <t>Low</t>
        </is>
      </c>
      <c r="H43" s="41" t="inlineStr">
        <is>
          <t>INFERRED</t>
        </is>
      </c>
      <c r="I43" s="6" t="inlineStr">
        <is>
          <t>0 cites · 0 PMID · 0 book · 0 India-relevant</t>
        </is>
      </c>
      <c r="J43" s="21" t="inlineStr">
        <is>
          <t>see evidence base</t>
        </is>
      </c>
      <c r="K43" s="6" t="inlineStr">
        <is>
          <t>Air is mostly clean today. Daily sun protection keeps melasma calm.</t>
        </is>
      </c>
      <c r="L43" s="6" t="inlineStr">
        <is>
          <t>Air is mostly clean today. Your dry skin with melasma feels this as a manageable environmental hit. Sun shield up.</t>
        </is>
      </c>
      <c r="M43"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43" s="21" t="inlineStr">
        <is>
          <t>Shield</t>
        </is>
      </c>
      <c r="O43" s="21" t="inlineStr">
        <is>
          <t>HD, HH, CN, TP, CH, TN</t>
        </is>
      </c>
      <c r="P43" s="6" t="inlineStr">
        <is>
          <t>Most South India outside city cores</t>
        </is>
      </c>
    </row>
    <row r="44" ht="80" customHeight="1" s="72">
      <c r="A44" s="21" t="inlineStr">
        <is>
          <t>A-SATI-OIL-DRYN-043</t>
        </is>
      </c>
      <c r="B44" s="21" t="inlineStr">
        <is>
          <t>Satisfactory</t>
        </is>
      </c>
      <c r="C44" s="21" t="inlineStr">
        <is>
          <t>51–100</t>
        </is>
      </c>
      <c r="D44" s="21" t="inlineStr">
        <is>
          <t>Oily</t>
        </is>
      </c>
      <c r="E44" s="21" t="inlineStr">
        <is>
          <t>Dryness</t>
        </is>
      </c>
      <c r="F44" s="36" t="n">
        <v>0</v>
      </c>
      <c r="G44" s="36" t="inlineStr">
        <is>
          <t>Negligible</t>
        </is>
      </c>
      <c r="H44" s="35" t="inlineStr">
        <is>
          <t>MODERATE</t>
        </is>
      </c>
      <c r="I44" s="6" t="inlineStr">
        <is>
          <t>1 cites · 0 PMID · 1 book · 0 India-relevant</t>
        </is>
      </c>
      <c r="J44" s="21" t="inlineStr">
        <is>
          <t>Skin Barrier, p.385</t>
        </is>
      </c>
      <c r="K44" s="6" t="inlineStr">
        <is>
          <t>Air is mostly clean today. Maintain your usual moisturising routine.</t>
        </is>
      </c>
      <c r="L44" s="6" t="inlineStr">
        <is>
          <t>Air is mostly clean today. Your oily skin faces no extra pressure from this factor today. Routine day.</t>
        </is>
      </c>
      <c r="M44"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44" s="21" t="inlineStr">
        <is>
          <t>Maintain</t>
        </is>
      </c>
      <c r="O44" s="21" t="inlineStr">
        <is>
          <t>HD, HH, CN, TP, CH, TN</t>
        </is>
      </c>
      <c r="P44" s="6" t="inlineStr">
        <is>
          <t>Most South India outside city cores</t>
        </is>
      </c>
    </row>
    <row r="45" ht="80" customHeight="1" s="72">
      <c r="A45" s="21" t="inlineStr">
        <is>
          <t>A-SATI-OIL-ECZE-044</t>
        </is>
      </c>
      <c r="B45" s="21" t="inlineStr">
        <is>
          <t>Satisfactory</t>
        </is>
      </c>
      <c r="C45" s="21" t="inlineStr">
        <is>
          <t>51–100</t>
        </is>
      </c>
      <c r="D45" s="21" t="inlineStr">
        <is>
          <t>Oily</t>
        </is>
      </c>
      <c r="E45" s="21" t="inlineStr">
        <is>
          <t>Eczema</t>
        </is>
      </c>
      <c r="F45" s="37" t="n">
        <v>1</v>
      </c>
      <c r="G45" s="37" t="inlineStr">
        <is>
          <t>Low</t>
        </is>
      </c>
      <c r="H45" s="35" t="inlineStr">
        <is>
          <t>MODERATE</t>
        </is>
      </c>
      <c r="I45" s="6" t="inlineStr">
        <is>
          <t>1 cites · 0 PMID · 1 book · 1 India-relevant</t>
        </is>
      </c>
      <c r="J45" s="21" t="inlineStr">
        <is>
          <t>Skin Stress Response Pathways:, p.345</t>
        </is>
      </c>
      <c r="K45" s="6" t="inlineStr">
        <is>
          <t>Air is mostly clean today. Gentle care keeps eczema-prone skin calm.</t>
        </is>
      </c>
      <c r="L45" s="6" t="inlineStr">
        <is>
          <t>Air is mostly clean today. Your oily skin with eczema feels this as a manageable environmental hit. Routine day.</t>
        </is>
      </c>
      <c r="M45"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45" s="21" t="inlineStr">
        <is>
          <t>Maintain</t>
        </is>
      </c>
      <c r="O45" s="21" t="inlineStr">
        <is>
          <t>HD, HH, CN, TP, CH, TN</t>
        </is>
      </c>
      <c r="P45" s="6" t="inlineStr">
        <is>
          <t>Most South India outside city cores</t>
        </is>
      </c>
    </row>
    <row r="46" ht="80" customHeight="1" s="72">
      <c r="A46" s="21" t="inlineStr">
        <is>
          <t>A-SATI-OIL-OILY-045</t>
        </is>
      </c>
      <c r="B46" s="21" t="inlineStr">
        <is>
          <t>Satisfactory</t>
        </is>
      </c>
      <c r="C46" s="21" t="inlineStr">
        <is>
          <t>51–100</t>
        </is>
      </c>
      <c r="D46" s="21" t="inlineStr">
        <is>
          <t>Oily</t>
        </is>
      </c>
      <c r="E46" s="21" t="inlineStr">
        <is>
          <t>Oily Skin</t>
        </is>
      </c>
      <c r="F46" s="36" t="n">
        <v>0</v>
      </c>
      <c r="G46" s="36" t="inlineStr">
        <is>
          <t>Negligible</t>
        </is>
      </c>
      <c r="H46" s="41" t="inlineStr">
        <is>
          <t>INFERRED</t>
        </is>
      </c>
      <c r="I46" s="6" t="inlineStr">
        <is>
          <t>0 cites · 0 PMID · 0 book · 0 India-relevant</t>
        </is>
      </c>
      <c r="J46" s="21" t="inlineStr">
        <is>
          <t>see evidence base</t>
        </is>
      </c>
      <c r="K46" s="6" t="inlineStr">
        <is>
          <t>Air is mostly clean today. Maintain your usual routine for oily skin.</t>
        </is>
      </c>
      <c r="L46" s="6" t="inlineStr">
        <is>
          <t>Air is mostly clean today. Your oily skin faces no extra pressure from this factor today. Routine day.</t>
        </is>
      </c>
      <c r="M46"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46" s="21" t="inlineStr">
        <is>
          <t>Maintain</t>
        </is>
      </c>
      <c r="O46" s="21" t="inlineStr">
        <is>
          <t>HD, HH, CN, TP, CH, TN</t>
        </is>
      </c>
      <c r="P46" s="6" t="inlineStr">
        <is>
          <t>Most South India outside city cores</t>
        </is>
      </c>
    </row>
    <row r="47" ht="80" customHeight="1" s="72">
      <c r="A47" s="21" t="inlineStr">
        <is>
          <t>A-SATI-OIL-ACNE-046</t>
        </is>
      </c>
      <c r="B47" s="21" t="inlineStr">
        <is>
          <t>Satisfactory</t>
        </is>
      </c>
      <c r="C47" s="21" t="inlineStr">
        <is>
          <t>51–100</t>
        </is>
      </c>
      <c r="D47" s="21" t="inlineStr">
        <is>
          <t>Oily</t>
        </is>
      </c>
      <c r="E47" s="21" t="inlineStr">
        <is>
          <t>Acne</t>
        </is>
      </c>
      <c r="F47" s="37" t="n">
        <v>1</v>
      </c>
      <c r="G47" s="37" t="inlineStr">
        <is>
          <t>Low</t>
        </is>
      </c>
      <c r="H47" s="35" t="inlineStr">
        <is>
          <t>MODERATE</t>
        </is>
      </c>
      <c r="I47" s="6" t="inlineStr">
        <is>
          <t>3 cites · 0 PMID · 3 book · 2 India-relevant</t>
        </is>
      </c>
      <c r="J47" s="21" t="inlineStr">
        <is>
          <t>Skin Stress Response Pathways:, p.347 | Skin Stress Response Pathways:, p.345</t>
        </is>
      </c>
      <c r="K47" s="6" t="inlineStr">
        <is>
          <t>Air is mostly clean today. Take good care of your acne-prone pores.</t>
        </is>
      </c>
      <c r="L47" s="6" t="inlineStr">
        <is>
          <t>Air is mostly clean today. Your oily skin with acne feels this as a manageable environmental hit. Sun shield up.</t>
        </is>
      </c>
      <c r="M47"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47" s="21" t="inlineStr">
        <is>
          <t>Shield</t>
        </is>
      </c>
      <c r="O47" s="21" t="inlineStr">
        <is>
          <t>HD, HH, CN, TP, CH, TN</t>
        </is>
      </c>
      <c r="P47" s="6" t="inlineStr">
        <is>
          <t>Most South India outside city cores</t>
        </is>
      </c>
    </row>
    <row r="48" ht="80" customHeight="1" s="72">
      <c r="A48" s="21" t="inlineStr">
        <is>
          <t>A-SATI-OIL-UNEV-047</t>
        </is>
      </c>
      <c r="B48" s="21" t="inlineStr">
        <is>
          <t>Satisfactory</t>
        </is>
      </c>
      <c r="C48" s="21" t="inlineStr">
        <is>
          <t>51–100</t>
        </is>
      </c>
      <c r="D48" s="21" t="inlineStr">
        <is>
          <t>Oily</t>
        </is>
      </c>
      <c r="E48" s="21" t="inlineStr">
        <is>
          <t>Uneven Skin Tone / Tan</t>
        </is>
      </c>
      <c r="F48" s="37" t="n">
        <v>1</v>
      </c>
      <c r="G48" s="37" t="inlineStr">
        <is>
          <t>Low</t>
        </is>
      </c>
      <c r="H48" s="35" t="inlineStr">
        <is>
          <t>MODERATE</t>
        </is>
      </c>
      <c r="I48" s="6" t="inlineStr">
        <is>
          <t>1 cites · 0 PMID · 1 book · 1 India-relevant</t>
        </is>
      </c>
      <c r="J48" s="21" t="inlineStr">
        <is>
          <t>Skin Stress Response Pathways:, p.347</t>
        </is>
      </c>
      <c r="K48" s="6" t="inlineStr">
        <is>
          <t>Air is mostly clean today. Daily sun protection keeps tone even.</t>
        </is>
      </c>
      <c r="L48" s="6" t="inlineStr">
        <is>
          <t>Air is mostly clean today. Your oily skin with uneven skin tone / tan feels this as a manageable environmental hit. Sun shield up.</t>
        </is>
      </c>
      <c r="M48"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48" s="21" t="inlineStr">
        <is>
          <t>Shield</t>
        </is>
      </c>
      <c r="O48" s="21" t="inlineStr">
        <is>
          <t>HD, HH, CN, TP, CH, TN</t>
        </is>
      </c>
      <c r="P48" s="6" t="inlineStr">
        <is>
          <t>Most South India outside city cores</t>
        </is>
      </c>
    </row>
    <row r="49" ht="80" customHeight="1" s="72">
      <c r="A49" s="21" t="inlineStr">
        <is>
          <t>A-SATI-OIL-MELA-048</t>
        </is>
      </c>
      <c r="B49" s="21" t="inlineStr">
        <is>
          <t>Satisfactory</t>
        </is>
      </c>
      <c r="C49" s="21" t="inlineStr">
        <is>
          <t>51–100</t>
        </is>
      </c>
      <c r="D49" s="21" t="inlineStr">
        <is>
          <t>Oily</t>
        </is>
      </c>
      <c r="E49" s="21" t="inlineStr">
        <is>
          <t>Melasma</t>
        </is>
      </c>
      <c r="F49" s="37" t="n">
        <v>1</v>
      </c>
      <c r="G49" s="37" t="inlineStr">
        <is>
          <t>Low</t>
        </is>
      </c>
      <c r="H49" s="41" t="inlineStr">
        <is>
          <t>INFERRED</t>
        </is>
      </c>
      <c r="I49" s="6" t="inlineStr">
        <is>
          <t>0 cites · 0 PMID · 0 book · 0 India-relevant</t>
        </is>
      </c>
      <c r="J49" s="21" t="inlineStr">
        <is>
          <t>see evidence base</t>
        </is>
      </c>
      <c r="K49" s="6" t="inlineStr">
        <is>
          <t>Air is mostly clean today. Daily sun protection keeps melasma calm.</t>
        </is>
      </c>
      <c r="L49" s="6" t="inlineStr">
        <is>
          <t>Air is mostly clean today. Your oily skin with melasma feels this as a manageable environmental hit. Sun shield up.</t>
        </is>
      </c>
      <c r="M49"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49" s="21" t="inlineStr">
        <is>
          <t>Shield</t>
        </is>
      </c>
      <c r="O49" s="21" t="inlineStr">
        <is>
          <t>HD, HH, CN, TP, CH, TN</t>
        </is>
      </c>
      <c r="P49" s="6" t="inlineStr">
        <is>
          <t>Most South India outside city cores</t>
        </is>
      </c>
    </row>
    <row r="50" ht="80" customHeight="1" s="72">
      <c r="A50" s="21" t="inlineStr">
        <is>
          <t>A-SATI-COM-DRYN-049</t>
        </is>
      </c>
      <c r="B50" s="21" t="inlineStr">
        <is>
          <t>Satisfactory</t>
        </is>
      </c>
      <c r="C50" s="21" t="inlineStr">
        <is>
          <t>51–100</t>
        </is>
      </c>
      <c r="D50" s="21" t="inlineStr">
        <is>
          <t>Combination</t>
        </is>
      </c>
      <c r="E50" s="21" t="inlineStr">
        <is>
          <t>Dryness</t>
        </is>
      </c>
      <c r="F50" s="36" t="n">
        <v>0</v>
      </c>
      <c r="G50" s="36" t="inlineStr">
        <is>
          <t>Negligible</t>
        </is>
      </c>
      <c r="H50" s="35" t="inlineStr">
        <is>
          <t>MODERATE</t>
        </is>
      </c>
      <c r="I50" s="6" t="inlineStr">
        <is>
          <t>1 cites · 0 PMID · 1 book · 0 India-relevant</t>
        </is>
      </c>
      <c r="J50" s="21" t="inlineStr">
        <is>
          <t>Skin Barrier, p.385</t>
        </is>
      </c>
      <c r="K50" s="6" t="inlineStr">
        <is>
          <t>Air is mostly clean today. Maintain your usual moisturising routine.</t>
        </is>
      </c>
      <c r="L50" s="6" t="inlineStr">
        <is>
          <t>Air is mostly clean today. Your combination skin faces no extra pressure from this factor today. Routine day.</t>
        </is>
      </c>
      <c r="M50"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50" s="21" t="inlineStr">
        <is>
          <t>Maintain</t>
        </is>
      </c>
      <c r="O50" s="21" t="inlineStr">
        <is>
          <t>HD, HH, CN, TP, CH, TN</t>
        </is>
      </c>
      <c r="P50" s="6" t="inlineStr">
        <is>
          <t>Most South India outside city cores</t>
        </is>
      </c>
    </row>
    <row r="51" ht="80" customHeight="1" s="72">
      <c r="A51" s="21" t="inlineStr">
        <is>
          <t>A-SATI-COM-ECZE-050</t>
        </is>
      </c>
      <c r="B51" s="21" t="inlineStr">
        <is>
          <t>Satisfactory</t>
        </is>
      </c>
      <c r="C51" s="21" t="inlineStr">
        <is>
          <t>51–100</t>
        </is>
      </c>
      <c r="D51" s="21" t="inlineStr">
        <is>
          <t>Combination</t>
        </is>
      </c>
      <c r="E51" s="21" t="inlineStr">
        <is>
          <t>Eczema</t>
        </is>
      </c>
      <c r="F51" s="37" t="n">
        <v>1</v>
      </c>
      <c r="G51" s="37" t="inlineStr">
        <is>
          <t>Low</t>
        </is>
      </c>
      <c r="H51" s="35" t="inlineStr">
        <is>
          <t>MODERATE</t>
        </is>
      </c>
      <c r="I51" s="6" t="inlineStr">
        <is>
          <t>1 cites · 0 PMID · 1 book · 1 India-relevant</t>
        </is>
      </c>
      <c r="J51" s="21" t="inlineStr">
        <is>
          <t>Skin Stress Response Pathways:, p.345</t>
        </is>
      </c>
      <c r="K51" s="6" t="inlineStr">
        <is>
          <t>Air is mostly clean today. Gentle care keeps eczema-prone skin calm.</t>
        </is>
      </c>
      <c r="L51" s="6" t="inlineStr">
        <is>
          <t>Air is mostly clean today. Your combination skin with eczema feels this as a manageable environmental hit. Routine day.</t>
        </is>
      </c>
      <c r="M51"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51" s="21" t="inlineStr">
        <is>
          <t>Maintain</t>
        </is>
      </c>
      <c r="O51" s="21" t="inlineStr">
        <is>
          <t>HD, HH, CN, TP, CH, TN</t>
        </is>
      </c>
      <c r="P51" s="6" t="inlineStr">
        <is>
          <t>Most South India outside city cores</t>
        </is>
      </c>
    </row>
    <row r="52" ht="80" customHeight="1" s="72">
      <c r="A52" s="21" t="inlineStr">
        <is>
          <t>A-SATI-COM-OILY-051</t>
        </is>
      </c>
      <c r="B52" s="21" t="inlineStr">
        <is>
          <t>Satisfactory</t>
        </is>
      </c>
      <c r="C52" s="21" t="inlineStr">
        <is>
          <t>51–100</t>
        </is>
      </c>
      <c r="D52" s="21" t="inlineStr">
        <is>
          <t>Combination</t>
        </is>
      </c>
      <c r="E52" s="21" t="inlineStr">
        <is>
          <t>Oily Skin</t>
        </is>
      </c>
      <c r="F52" s="36" t="n">
        <v>0</v>
      </c>
      <c r="G52" s="36" t="inlineStr">
        <is>
          <t>Negligible</t>
        </is>
      </c>
      <c r="H52" s="41" t="inlineStr">
        <is>
          <t>INFERRED</t>
        </is>
      </c>
      <c r="I52" s="6" t="inlineStr">
        <is>
          <t>0 cites · 0 PMID · 0 book · 0 India-relevant</t>
        </is>
      </c>
      <c r="J52" s="21" t="inlineStr">
        <is>
          <t>see evidence base</t>
        </is>
      </c>
      <c r="K52" s="6" t="inlineStr">
        <is>
          <t>Air is mostly clean today. Maintain your usual routine for oily skin.</t>
        </is>
      </c>
      <c r="L52" s="6" t="inlineStr">
        <is>
          <t>Air is mostly clean today. Your combination skin faces no extra pressure from this factor today. Routine day.</t>
        </is>
      </c>
      <c r="M52"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52" s="21" t="inlineStr">
        <is>
          <t>Maintain</t>
        </is>
      </c>
      <c r="O52" s="21" t="inlineStr">
        <is>
          <t>HD, HH, CN, TP, CH, TN</t>
        </is>
      </c>
      <c r="P52" s="6" t="inlineStr">
        <is>
          <t>Most South India outside city cores</t>
        </is>
      </c>
    </row>
    <row r="53" ht="80" customHeight="1" s="72">
      <c r="A53" s="21" t="inlineStr">
        <is>
          <t>A-SATI-COM-ACNE-052</t>
        </is>
      </c>
      <c r="B53" s="21" t="inlineStr">
        <is>
          <t>Satisfactory</t>
        </is>
      </c>
      <c r="C53" s="21" t="inlineStr">
        <is>
          <t>51–100</t>
        </is>
      </c>
      <c r="D53" s="21" t="inlineStr">
        <is>
          <t>Combination</t>
        </is>
      </c>
      <c r="E53" s="21" t="inlineStr">
        <is>
          <t>Acne</t>
        </is>
      </c>
      <c r="F53" s="37" t="n">
        <v>1</v>
      </c>
      <c r="G53" s="37" t="inlineStr">
        <is>
          <t>Low</t>
        </is>
      </c>
      <c r="H53" s="35" t="inlineStr">
        <is>
          <t>MODERATE</t>
        </is>
      </c>
      <c r="I53" s="6" t="inlineStr">
        <is>
          <t>3 cites · 0 PMID · 3 book · 2 India-relevant</t>
        </is>
      </c>
      <c r="J53" s="21" t="inlineStr">
        <is>
          <t>Skin Stress Response Pathways:, p.347 | Skin Stress Response Pathways:, p.345</t>
        </is>
      </c>
      <c r="K53" s="6" t="inlineStr">
        <is>
          <t>Air is mostly clean today. Take good care of your acne-prone pores.</t>
        </is>
      </c>
      <c r="L53" s="6" t="inlineStr">
        <is>
          <t>Air is mostly clean today. Your combination skin with acne feels this as a manageable environmental hit. Sun shield up.</t>
        </is>
      </c>
      <c r="M53"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53" s="21" t="inlineStr">
        <is>
          <t>Shield</t>
        </is>
      </c>
      <c r="O53" s="21" t="inlineStr">
        <is>
          <t>HD, HH, CN, TP, CH, TN</t>
        </is>
      </c>
      <c r="P53" s="6" t="inlineStr">
        <is>
          <t>Most South India outside city cores</t>
        </is>
      </c>
    </row>
    <row r="54" ht="80" customHeight="1" s="72">
      <c r="A54" s="21" t="inlineStr">
        <is>
          <t>A-SATI-COM-UNEV-053</t>
        </is>
      </c>
      <c r="B54" s="21" t="inlineStr">
        <is>
          <t>Satisfactory</t>
        </is>
      </c>
      <c r="C54" s="21" t="inlineStr">
        <is>
          <t>51–100</t>
        </is>
      </c>
      <c r="D54" s="21" t="inlineStr">
        <is>
          <t>Combination</t>
        </is>
      </c>
      <c r="E54" s="21" t="inlineStr">
        <is>
          <t>Uneven Skin Tone / Tan</t>
        </is>
      </c>
      <c r="F54" s="37" t="n">
        <v>1</v>
      </c>
      <c r="G54" s="37" t="inlineStr">
        <is>
          <t>Low</t>
        </is>
      </c>
      <c r="H54" s="35" t="inlineStr">
        <is>
          <t>MODERATE</t>
        </is>
      </c>
      <c r="I54" s="6" t="inlineStr">
        <is>
          <t>1 cites · 0 PMID · 1 book · 1 India-relevant</t>
        </is>
      </c>
      <c r="J54" s="21" t="inlineStr">
        <is>
          <t>Skin Stress Response Pathways:, p.347</t>
        </is>
      </c>
      <c r="K54" s="6" t="inlineStr">
        <is>
          <t>Air is mostly clean today. Daily sun protection keeps tone even.</t>
        </is>
      </c>
      <c r="L54" s="6" t="inlineStr">
        <is>
          <t>Air is mostly clean today. Your combination skin with uneven skin tone / tan feels this as a manageable environmental hit. Sun shield up.</t>
        </is>
      </c>
      <c r="M54"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54" s="21" t="inlineStr">
        <is>
          <t>Shield</t>
        </is>
      </c>
      <c r="O54" s="21" t="inlineStr">
        <is>
          <t>HD, HH, CN, TP, CH, TN</t>
        </is>
      </c>
      <c r="P54" s="6" t="inlineStr">
        <is>
          <t>Most South India outside city cores</t>
        </is>
      </c>
    </row>
    <row r="55" ht="80" customHeight="1" s="72">
      <c r="A55" s="21" t="inlineStr">
        <is>
          <t>A-SATI-COM-MELA-054</t>
        </is>
      </c>
      <c r="B55" s="21" t="inlineStr">
        <is>
          <t>Satisfactory</t>
        </is>
      </c>
      <c r="C55" s="21" t="inlineStr">
        <is>
          <t>51–100</t>
        </is>
      </c>
      <c r="D55" s="21" t="inlineStr">
        <is>
          <t>Combination</t>
        </is>
      </c>
      <c r="E55" s="21" t="inlineStr">
        <is>
          <t>Melasma</t>
        </is>
      </c>
      <c r="F55" s="37" t="n">
        <v>1</v>
      </c>
      <c r="G55" s="37" t="inlineStr">
        <is>
          <t>Low</t>
        </is>
      </c>
      <c r="H55" s="41" t="inlineStr">
        <is>
          <t>INFERRED</t>
        </is>
      </c>
      <c r="I55" s="6" t="inlineStr">
        <is>
          <t>0 cites · 0 PMID · 0 book · 0 India-relevant</t>
        </is>
      </c>
      <c r="J55" s="21" t="inlineStr">
        <is>
          <t>see evidence base</t>
        </is>
      </c>
      <c r="K55" s="6" t="inlineStr">
        <is>
          <t>Air is mostly clean today. Daily sun protection keeps melasma calm.</t>
        </is>
      </c>
      <c r="L55" s="6" t="inlineStr">
        <is>
          <t>Air is mostly clean today. Your combination skin with melasma feels this as a manageable environmental hit. Sun shield up.</t>
        </is>
      </c>
      <c r="M55"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55" s="21" t="inlineStr">
        <is>
          <t>Shield</t>
        </is>
      </c>
      <c r="O55" s="21" t="inlineStr">
        <is>
          <t>HD, HH, CN, TP, CH, TN</t>
        </is>
      </c>
      <c r="P55" s="6" t="inlineStr">
        <is>
          <t>Most South India outside city cores</t>
        </is>
      </c>
    </row>
    <row r="56" ht="80" customHeight="1" s="72">
      <c r="A56" s="21" t="inlineStr">
        <is>
          <t>A-SATI-SEN-DRYN-055</t>
        </is>
      </c>
      <c r="B56" s="21" t="inlineStr">
        <is>
          <t>Satisfactory</t>
        </is>
      </c>
      <c r="C56" s="21" t="inlineStr">
        <is>
          <t>51–100</t>
        </is>
      </c>
      <c r="D56" s="21" t="inlineStr">
        <is>
          <t>Sensitive</t>
        </is>
      </c>
      <c r="E56" s="21" t="inlineStr">
        <is>
          <t>Dryness</t>
        </is>
      </c>
      <c r="F56" s="37" t="n">
        <v>1</v>
      </c>
      <c r="G56" s="37" t="inlineStr">
        <is>
          <t>Low</t>
        </is>
      </c>
      <c r="H56" s="35" t="inlineStr">
        <is>
          <t>MODERATE</t>
        </is>
      </c>
      <c r="I56" s="6" t="inlineStr">
        <is>
          <t>1 cites · 0 PMID · 1 book · 0 India-relevant</t>
        </is>
      </c>
      <c r="J56" s="21" t="inlineStr">
        <is>
          <t>Skin Barrier, p.385</t>
        </is>
      </c>
      <c r="K56" s="6" t="inlineStr">
        <is>
          <t>Air is mostly clean today. Light moisturising keeps skin comfortable.</t>
        </is>
      </c>
      <c r="L56" s="6" t="inlineStr">
        <is>
          <t>Air is mostly clean today. Your sensitive skin with dryness feels this as a manageable environmental hit. Routine day.</t>
        </is>
      </c>
      <c r="M56"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56" s="21" t="inlineStr">
        <is>
          <t>Maintain</t>
        </is>
      </c>
      <c r="O56" s="21" t="inlineStr">
        <is>
          <t>HD, HH, CN, TP, CH, TN</t>
        </is>
      </c>
      <c r="P56" s="6" t="inlineStr">
        <is>
          <t>Most South India outside city cores</t>
        </is>
      </c>
    </row>
    <row r="57" ht="80" customHeight="1" s="72">
      <c r="A57" s="21" t="inlineStr">
        <is>
          <t>A-SATI-SEN-ECZE-056</t>
        </is>
      </c>
      <c r="B57" s="21" t="inlineStr">
        <is>
          <t>Satisfactory</t>
        </is>
      </c>
      <c r="C57" s="21" t="inlineStr">
        <is>
          <t>51–100</t>
        </is>
      </c>
      <c r="D57" s="21" t="inlineStr">
        <is>
          <t>Sensitive</t>
        </is>
      </c>
      <c r="E57" s="21" t="inlineStr">
        <is>
          <t>Eczema</t>
        </is>
      </c>
      <c r="F57" s="38" t="n">
        <v>2</v>
      </c>
      <c r="G57" s="38" t="inlineStr">
        <is>
          <t>Moderate</t>
        </is>
      </c>
      <c r="H57" s="35" t="inlineStr">
        <is>
          <t>MODERATE</t>
        </is>
      </c>
      <c r="I57" s="6" t="inlineStr">
        <is>
          <t>1 cites · 0 PMID · 1 book · 1 India-relevant</t>
        </is>
      </c>
      <c r="J57" s="21" t="inlineStr">
        <is>
          <t>Skin Stress Response Pathways:, p.345</t>
        </is>
      </c>
      <c r="K57" s="6" t="inlineStr">
        <is>
          <t>Air is mostly clean today. Moisturise to keep eczema-prone skin calm.</t>
        </is>
      </c>
      <c r="L57" s="6" t="inlineStr">
        <is>
          <t>Air is mostly clean today. Your sensitive skin with eczema feels this as a moderate environmental hit. Routine day.</t>
        </is>
      </c>
      <c r="M57"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57" s="21" t="inlineStr">
        <is>
          <t>Maintain</t>
        </is>
      </c>
      <c r="O57" s="21" t="inlineStr">
        <is>
          <t>HD, HH, CN, TP, CH, TN</t>
        </is>
      </c>
      <c r="P57" s="6" t="inlineStr">
        <is>
          <t>Most South India outside city cores</t>
        </is>
      </c>
    </row>
    <row r="58" ht="80" customHeight="1" s="72">
      <c r="A58" s="21" t="inlineStr">
        <is>
          <t>A-SATI-SEN-OILY-057</t>
        </is>
      </c>
      <c r="B58" s="21" t="inlineStr">
        <is>
          <t>Satisfactory</t>
        </is>
      </c>
      <c r="C58" s="21" t="inlineStr">
        <is>
          <t>51–100</t>
        </is>
      </c>
      <c r="D58" s="21" t="inlineStr">
        <is>
          <t>Sensitive</t>
        </is>
      </c>
      <c r="E58" s="21" t="inlineStr">
        <is>
          <t>Oily Skin</t>
        </is>
      </c>
      <c r="F58" s="37" t="n">
        <v>1</v>
      </c>
      <c r="G58" s="37" t="inlineStr">
        <is>
          <t>Low</t>
        </is>
      </c>
      <c r="H58" s="41" t="inlineStr">
        <is>
          <t>INFERRED</t>
        </is>
      </c>
      <c r="I58" s="6" t="inlineStr">
        <is>
          <t>0 cites · 0 PMID · 0 book · 0 India-relevant</t>
        </is>
      </c>
      <c r="J58" s="21" t="inlineStr">
        <is>
          <t>see evidence base</t>
        </is>
      </c>
      <c r="K58" s="6" t="inlineStr">
        <is>
          <t>Air is mostly clean today. Take good care of your oily skin.</t>
        </is>
      </c>
      <c r="L58" s="6" t="inlineStr">
        <is>
          <t>Air is mostly clean today. Your sensitive skin with oily skin feels this as a manageable environmental hit. Routine day.</t>
        </is>
      </c>
      <c r="M58"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58" s="21" t="inlineStr">
        <is>
          <t>Maintain</t>
        </is>
      </c>
      <c r="O58" s="21" t="inlineStr">
        <is>
          <t>HD, HH, CN, TP, CH, TN</t>
        </is>
      </c>
      <c r="P58" s="6" t="inlineStr">
        <is>
          <t>Most South India outside city cores</t>
        </is>
      </c>
    </row>
    <row r="59" ht="80" customHeight="1" s="72">
      <c r="A59" s="21" t="inlineStr">
        <is>
          <t>A-SATI-SEN-ACNE-058</t>
        </is>
      </c>
      <c r="B59" s="21" t="inlineStr">
        <is>
          <t>Satisfactory</t>
        </is>
      </c>
      <c r="C59" s="21" t="inlineStr">
        <is>
          <t>51–100</t>
        </is>
      </c>
      <c r="D59" s="21" t="inlineStr">
        <is>
          <t>Sensitive</t>
        </is>
      </c>
      <c r="E59" s="21" t="inlineStr">
        <is>
          <t>Acne</t>
        </is>
      </c>
      <c r="F59" s="38" t="n">
        <v>2</v>
      </c>
      <c r="G59" s="38" t="inlineStr">
        <is>
          <t>Moderate</t>
        </is>
      </c>
      <c r="H59" s="35" t="inlineStr">
        <is>
          <t>MODERATE</t>
        </is>
      </c>
      <c r="I59" s="6" t="inlineStr">
        <is>
          <t>3 cites · 0 PMID · 3 book · 2 India-relevant</t>
        </is>
      </c>
      <c r="J59" s="21" t="inlineStr">
        <is>
          <t>Skin Stress Response Pathways:, p.347 | Skin Stress Response Pathways:, p.345</t>
        </is>
      </c>
      <c r="K59" s="6" t="inlineStr">
        <is>
          <t>Air is mostly clean today. Keep pores clean to prevent breakouts.</t>
        </is>
      </c>
      <c r="L59" s="6" t="inlineStr">
        <is>
          <t>Air is mostly clean today. Your sensitive skin with acne feels this as a moderate environmental hit. Sun shield up.</t>
        </is>
      </c>
      <c r="M59"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59" s="21" t="inlineStr">
        <is>
          <t>Shield</t>
        </is>
      </c>
      <c r="O59" s="21" t="inlineStr">
        <is>
          <t>HD, HH, CN, TP, CH, TN</t>
        </is>
      </c>
      <c r="P59" s="6" t="inlineStr">
        <is>
          <t>Most South India outside city cores</t>
        </is>
      </c>
    </row>
    <row r="60" ht="80" customHeight="1" s="72">
      <c r="A60" s="21" t="inlineStr">
        <is>
          <t>A-SATI-SEN-UNEV-059</t>
        </is>
      </c>
      <c r="B60" s="21" t="inlineStr">
        <is>
          <t>Satisfactory</t>
        </is>
      </c>
      <c r="C60" s="21" t="inlineStr">
        <is>
          <t>51–100</t>
        </is>
      </c>
      <c r="D60" s="21" t="inlineStr">
        <is>
          <t>Sensitive</t>
        </is>
      </c>
      <c r="E60" s="21" t="inlineStr">
        <is>
          <t>Uneven Skin Tone / Tan</t>
        </is>
      </c>
      <c r="F60" s="38" t="n">
        <v>2</v>
      </c>
      <c r="G60" s="38" t="inlineStr">
        <is>
          <t>Moderate</t>
        </is>
      </c>
      <c r="H60" s="35" t="inlineStr">
        <is>
          <t>MODERATE</t>
        </is>
      </c>
      <c r="I60" s="6" t="inlineStr">
        <is>
          <t>1 cites · 0 PMID · 1 book · 1 India-relevant</t>
        </is>
      </c>
      <c r="J60" s="21" t="inlineStr">
        <is>
          <t>Skin Stress Response Pathways:, p.347</t>
        </is>
      </c>
      <c r="K60" s="6" t="inlineStr">
        <is>
          <t>Air is mostly clean today. Protect from sun to keep tone even.</t>
        </is>
      </c>
      <c r="L60" s="6" t="inlineStr">
        <is>
          <t>Air is mostly clean today. Your sensitive skin with uneven skin tone / tan feels this as a moderate environmental hit. Sun shield up.</t>
        </is>
      </c>
      <c r="M60"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60" s="21" t="inlineStr">
        <is>
          <t>Shield</t>
        </is>
      </c>
      <c r="O60" s="21" t="inlineStr">
        <is>
          <t>HD, HH, CN, TP, CH, TN</t>
        </is>
      </c>
      <c r="P60" s="6" t="inlineStr">
        <is>
          <t>Most South India outside city cores</t>
        </is>
      </c>
    </row>
    <row r="61" ht="80" customHeight="1" s="72">
      <c r="A61" s="21" t="inlineStr">
        <is>
          <t>A-SATI-SEN-MELA-060</t>
        </is>
      </c>
      <c r="B61" s="21" t="inlineStr">
        <is>
          <t>Satisfactory</t>
        </is>
      </c>
      <c r="C61" s="21" t="inlineStr">
        <is>
          <t>51–100</t>
        </is>
      </c>
      <c r="D61" s="21" t="inlineStr">
        <is>
          <t>Sensitive</t>
        </is>
      </c>
      <c r="E61" s="21" t="inlineStr">
        <is>
          <t>Melasma</t>
        </is>
      </c>
      <c r="F61" s="38" t="n">
        <v>2</v>
      </c>
      <c r="G61" s="38" t="inlineStr">
        <is>
          <t>Moderate</t>
        </is>
      </c>
      <c r="H61" s="41" t="inlineStr">
        <is>
          <t>INFERRED</t>
        </is>
      </c>
      <c r="I61" s="6" t="inlineStr">
        <is>
          <t>0 cites · 0 PMID · 0 book · 0 India-relevant</t>
        </is>
      </c>
      <c r="J61" s="21" t="inlineStr">
        <is>
          <t>see evidence base</t>
        </is>
      </c>
      <c r="K61" s="6" t="inlineStr">
        <is>
          <t>Air is mostly clean today. Protect melasma patches from sun today.</t>
        </is>
      </c>
      <c r="L61" s="6" t="inlineStr">
        <is>
          <t>Air is mostly clean today. Your sensitive skin with melasma feels this as a moderate environmental hit. Sun shield up.</t>
        </is>
      </c>
      <c r="M61"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61" s="21" t="inlineStr">
        <is>
          <t>Shield</t>
        </is>
      </c>
      <c r="O61" s="21" t="inlineStr">
        <is>
          <t>HD, HH, CN, TP, CH, TN</t>
        </is>
      </c>
      <c r="P61" s="6" t="inlineStr">
        <is>
          <t>Most South India outside city cores</t>
        </is>
      </c>
    </row>
    <row r="62" ht="96" customHeight="1" s="72">
      <c r="A62" s="21" t="inlineStr">
        <is>
          <t>A-MODE-NOR-DRYN-061</t>
        </is>
      </c>
      <c r="B62" s="21" t="inlineStr">
        <is>
          <t>Moderate</t>
        </is>
      </c>
      <c r="C62" s="21" t="inlineStr">
        <is>
          <t>101–200</t>
        </is>
      </c>
      <c r="D62" s="21" t="inlineStr">
        <is>
          <t>Normal</t>
        </is>
      </c>
      <c r="E62" s="21" t="inlineStr">
        <is>
          <t>Dryness</t>
        </is>
      </c>
      <c r="F62" s="37" t="n">
        <v>1</v>
      </c>
      <c r="G62" s="37" t="inlineStr">
        <is>
          <t>Low</t>
        </is>
      </c>
      <c r="H62" s="34" t="inlineStr">
        <is>
          <t>HIGH</t>
        </is>
      </c>
      <c r="I62" s="6" t="inlineStr">
        <is>
          <t>18 cites · 2 PMID · 10 book · 14 India-relevant</t>
        </is>
      </c>
      <c r="J62" s="21" t="inlineStr">
        <is>
          <t>PMID:28195077 | PMID:38284185 | PMID:27865567</t>
        </is>
      </c>
      <c r="K62" s="6" t="inlineStr">
        <is>
          <t>Pollution starts to deposit on your skin. Light moisturising keeps skin comfortable.</t>
        </is>
      </c>
      <c r="L62" s="6" t="inlineStr">
        <is>
          <t>Pollution starts to deposit on your skin. Your skin with dryness feels this as a manageable environmental hit. Soothe and protect.</t>
        </is>
      </c>
      <c r="M62"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N62" s="21" t="inlineStr">
        <is>
          <t>Calm</t>
        </is>
      </c>
      <c r="O62" s="21" t="inlineStr">
        <is>
          <t>HD, HH, CN, TP</t>
        </is>
      </c>
      <c r="P62" s="6" t="inlineStr">
        <is>
          <t>Tier-2 cities baseline; Mumbai/Bengaluru most days</t>
        </is>
      </c>
    </row>
    <row r="63" ht="96" customHeight="1" s="72">
      <c r="A63" s="21" t="inlineStr">
        <is>
          <t>A-MODE-NOR-ECZE-062</t>
        </is>
      </c>
      <c r="B63" s="21" t="inlineStr">
        <is>
          <t>Moderate</t>
        </is>
      </c>
      <c r="C63" s="21" t="inlineStr">
        <is>
          <t>101–200</t>
        </is>
      </c>
      <c r="D63" s="21" t="inlineStr">
        <is>
          <t>Normal</t>
        </is>
      </c>
      <c r="E63" s="21" t="inlineStr">
        <is>
          <t>Eczema</t>
        </is>
      </c>
      <c r="F63" s="38" t="n">
        <v>2</v>
      </c>
      <c r="G63" s="38" t="inlineStr">
        <is>
          <t>Moderate</t>
        </is>
      </c>
      <c r="H63" s="35" t="inlineStr">
        <is>
          <t>MODERATE</t>
        </is>
      </c>
      <c r="I63" s="6" t="inlineStr">
        <is>
          <t>9 cites · 0 PMID · 3 book · 4 India-relevant</t>
        </is>
      </c>
      <c r="J63" s="21" t="inlineStr">
        <is>
          <t>PMID:27865567 | 10.1038/s41370-020-00275-4 | 10.3390/ijerph182111509</t>
        </is>
      </c>
      <c r="K63" s="6" t="inlineStr">
        <is>
          <t>Pollution starts to deposit on your skin. Moisturise to keep eczema-prone skin calm.</t>
        </is>
      </c>
      <c r="L63" s="6" t="inlineStr">
        <is>
          <t>Pollution starts to deposit on your skin. Your skin with eczema feels this as a moderate environmental hit. Soothe and protect.</t>
        </is>
      </c>
      <c r="M63"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N63" s="21" t="inlineStr">
        <is>
          <t>Calm</t>
        </is>
      </c>
      <c r="O63" s="21" t="inlineStr">
        <is>
          <t>HD, HH, CN, TP</t>
        </is>
      </c>
      <c r="P63" s="6" t="inlineStr">
        <is>
          <t>Tier-2 cities baseline; Mumbai/Bengaluru most days</t>
        </is>
      </c>
    </row>
    <row r="64" ht="96" customHeight="1" s="72">
      <c r="A64" s="21" t="inlineStr">
        <is>
          <t>A-MODE-NOR-OILY-063</t>
        </is>
      </c>
      <c r="B64" s="21" t="inlineStr">
        <is>
          <t>Moderate</t>
        </is>
      </c>
      <c r="C64" s="21" t="inlineStr">
        <is>
          <t>101–200</t>
        </is>
      </c>
      <c r="D64" s="21" t="inlineStr">
        <is>
          <t>Normal</t>
        </is>
      </c>
      <c r="E64" s="21" t="inlineStr">
        <is>
          <t>Oily Skin</t>
        </is>
      </c>
      <c r="F64" s="37" t="n">
        <v>1</v>
      </c>
      <c r="G64" s="37" t="inlineStr">
        <is>
          <t>Low</t>
        </is>
      </c>
      <c r="H64" s="34" t="inlineStr">
        <is>
          <t>HIGH</t>
        </is>
      </c>
      <c r="I64" s="6" t="inlineStr">
        <is>
          <t>6 cites · 2 PMID · 4 book · 4 India-relevant</t>
        </is>
      </c>
      <c r="J64" s="21" t="inlineStr">
        <is>
          <t>10.1007/s10661-023-11826-1 | Skin Stress Response Pathways:, p.41–42 | Skin Stress Response Pathways:, p.44</t>
        </is>
      </c>
      <c r="K64" s="6" t="inlineStr">
        <is>
          <t>Pollution starts to deposit on your skin. Take good care of your oily skin.</t>
        </is>
      </c>
      <c r="L64" s="6" t="inlineStr">
        <is>
          <t>Pollution starts to deposit on your skin. Your skin with oily skin feels this as a manageable environmental hit. Light layers only.</t>
        </is>
      </c>
      <c r="M64"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64" s="21" t="inlineStr">
        <is>
          <t>Balance</t>
        </is>
      </c>
      <c r="O64" s="21" t="inlineStr">
        <is>
          <t>HD, HH, CN, TP</t>
        </is>
      </c>
      <c r="P64" s="6" t="inlineStr">
        <is>
          <t>Tier-2 cities baseline; Mumbai/Bengaluru most days</t>
        </is>
      </c>
    </row>
    <row r="65" ht="96" customHeight="1" s="72">
      <c r="A65" s="21" t="inlineStr">
        <is>
          <t>A-MODE-NOR-ACNE-064</t>
        </is>
      </c>
      <c r="B65" s="21" t="inlineStr">
        <is>
          <t>Moderate</t>
        </is>
      </c>
      <c r="C65" s="21" t="inlineStr">
        <is>
          <t>101–200</t>
        </is>
      </c>
      <c r="D65" s="21" t="inlineStr">
        <is>
          <t>Normal</t>
        </is>
      </c>
      <c r="E65" s="21" t="inlineStr">
        <is>
          <t>Acne</t>
        </is>
      </c>
      <c r="F65" s="38" t="n">
        <v>2</v>
      </c>
      <c r="G65" s="38" t="inlineStr">
        <is>
          <t>Moderate</t>
        </is>
      </c>
      <c r="H65" s="35" t="inlineStr">
        <is>
          <t>MODERATE</t>
        </is>
      </c>
      <c r="I65" s="6" t="inlineStr">
        <is>
          <t>6 cites · 0 PMID · 5 book · 3 India-relevant</t>
        </is>
      </c>
      <c r="J65" s="21" t="inlineStr">
        <is>
          <t>Skin Stress Response Pathways:, p.44 | Skin Stress Response Pathways:, p.347</t>
        </is>
      </c>
      <c r="K65" s="6" t="inlineStr">
        <is>
          <t>Pollution starts to deposit on your skin. Keep pores clean to prevent breakouts.</t>
        </is>
      </c>
      <c r="L65" s="6" t="inlineStr">
        <is>
          <t>Pollution starts to deposit on your skin. Your skin with acne feels this as a moderate environmental hit. Light layers only.</t>
        </is>
      </c>
      <c r="M65"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65" s="21" t="inlineStr">
        <is>
          <t>Balance</t>
        </is>
      </c>
      <c r="O65" s="21" t="inlineStr">
        <is>
          <t>HD, HH, CN, TP</t>
        </is>
      </c>
      <c r="P65" s="6" t="inlineStr">
        <is>
          <t>Tier-2 cities baseline; Mumbai/Bengaluru most days</t>
        </is>
      </c>
    </row>
    <row r="66" ht="96" customHeight="1" s="72">
      <c r="A66" s="21" t="inlineStr">
        <is>
          <t>A-MODE-NOR-UNEV-065</t>
        </is>
      </c>
      <c r="B66" s="21" t="inlineStr">
        <is>
          <t>Moderate</t>
        </is>
      </c>
      <c r="C66" s="21" t="inlineStr">
        <is>
          <t>101–200</t>
        </is>
      </c>
      <c r="D66" s="21" t="inlineStr">
        <is>
          <t>Normal</t>
        </is>
      </c>
      <c r="E66" s="21" t="inlineStr">
        <is>
          <t>Uneven Skin Tone / Tan</t>
        </is>
      </c>
      <c r="F66" s="38" t="n">
        <v>2</v>
      </c>
      <c r="G66" s="38" t="inlineStr">
        <is>
          <t>Moderate</t>
        </is>
      </c>
      <c r="H66" s="35" t="inlineStr">
        <is>
          <t>MODERATE</t>
        </is>
      </c>
      <c r="I66" s="6" t="inlineStr">
        <is>
          <t>36 cites · 0 PMID · 17 book · 23 India-relevant</t>
        </is>
      </c>
      <c r="J66" s="21" t="inlineStr">
        <is>
          <t>PMID:1256399 | PMID:35831653 | PMID:33638117</t>
        </is>
      </c>
      <c r="K66" s="6" t="inlineStr">
        <is>
          <t>Pollution starts to deposit on your skin. Protect from sun to keep tone even.</t>
        </is>
      </c>
      <c r="L66" s="6" t="inlineStr">
        <is>
          <t>Pollution starts to deposit on your skin. Your skin with uneven skin tone / tan feels this as a moderate environmental hit. Defend against pigment.</t>
        </is>
      </c>
      <c r="M66"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66" s="21" t="inlineStr">
        <is>
          <t>Brighten</t>
        </is>
      </c>
      <c r="O66" s="21" t="inlineStr">
        <is>
          <t>HD, HH, CN, TP</t>
        </is>
      </c>
      <c r="P66" s="6" t="inlineStr">
        <is>
          <t>Tier-2 cities baseline; Mumbai/Bengaluru most days</t>
        </is>
      </c>
    </row>
    <row r="67" ht="96" customHeight="1" s="72">
      <c r="A67" s="21" t="inlineStr">
        <is>
          <t>A-MODE-NOR-MELA-066</t>
        </is>
      </c>
      <c r="B67" s="21" t="inlineStr">
        <is>
          <t>Moderate</t>
        </is>
      </c>
      <c r="C67" s="21" t="inlineStr">
        <is>
          <t>101–200</t>
        </is>
      </c>
      <c r="D67" s="21" t="inlineStr">
        <is>
          <t>Normal</t>
        </is>
      </c>
      <c r="E67" s="21" t="inlineStr">
        <is>
          <t>Melasma</t>
        </is>
      </c>
      <c r="F67" s="40" t="n">
        <v>3</v>
      </c>
      <c r="G67" s="40" t="inlineStr">
        <is>
          <t>High</t>
        </is>
      </c>
      <c r="H67" s="35" t="inlineStr">
        <is>
          <t>MODERATE</t>
        </is>
      </c>
      <c r="I67" s="6" t="inlineStr">
        <is>
          <t>2 cites · 0 PMID · 1 book · 2 India-relevant</t>
        </is>
      </c>
      <c r="J67" s="21" t="inlineStr">
        <is>
          <t>PMID:36735815 | Melasma and Vitiligo in Brown , p.p17</t>
        </is>
      </c>
      <c r="K67" s="6" t="inlineStr">
        <is>
          <t>Pollution starts to deposit on your skin. Strong sun protection keeps melasma steady.</t>
        </is>
      </c>
      <c r="L67" s="6" t="inlineStr">
        <is>
          <t>Pollution starts to deposit on your skin. Your skin with melasma feels this as a high environmental hit. Defend against pigment.</t>
        </is>
      </c>
      <c r="M67"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67" s="21" t="inlineStr">
        <is>
          <t>Brighten</t>
        </is>
      </c>
      <c r="O67" s="21" t="inlineStr">
        <is>
          <t>HD, HH, CN, TP</t>
        </is>
      </c>
      <c r="P67" s="6" t="inlineStr">
        <is>
          <t>Tier-2 cities baseline; Mumbai/Bengaluru most days</t>
        </is>
      </c>
    </row>
    <row r="68" ht="96" customHeight="1" s="72">
      <c r="A68" s="21" t="inlineStr">
        <is>
          <t>A-MODE-DRY-DRYN-067</t>
        </is>
      </c>
      <c r="B68" s="21" t="inlineStr">
        <is>
          <t>Moderate</t>
        </is>
      </c>
      <c r="C68" s="21" t="inlineStr">
        <is>
          <t>101–200</t>
        </is>
      </c>
      <c r="D68" s="21" t="inlineStr">
        <is>
          <t>Dry</t>
        </is>
      </c>
      <c r="E68" s="21" t="inlineStr">
        <is>
          <t>Dryness</t>
        </is>
      </c>
      <c r="F68" s="37" t="n">
        <v>1</v>
      </c>
      <c r="G68" s="37" t="inlineStr">
        <is>
          <t>Low</t>
        </is>
      </c>
      <c r="H68" s="35" t="inlineStr">
        <is>
          <t>MODERATE</t>
        </is>
      </c>
      <c r="I68" s="6" t="inlineStr">
        <is>
          <t>30 cites · 1 PMID · 22 book · 25 India-relevant</t>
        </is>
      </c>
      <c r="J68" s="21" t="inlineStr">
        <is>
          <t>PMID:1256399 | PMID:28195077 | PMID:38284185</t>
        </is>
      </c>
      <c r="K68" s="6" t="inlineStr">
        <is>
          <t>Pollution starts to deposit on your skin. Light moisturising keeps skin comfortable.</t>
        </is>
      </c>
      <c r="L68" s="6" t="inlineStr">
        <is>
          <t>Pollution starts to deposit on your skin. Your dry skin with dryness feels this as a manageable environmental hit. Soothe and protect.</t>
        </is>
      </c>
      <c r="M68"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N68" s="21" t="inlineStr">
        <is>
          <t>Calm</t>
        </is>
      </c>
      <c r="O68" s="21" t="inlineStr">
        <is>
          <t>HD, HH, CN, TP</t>
        </is>
      </c>
      <c r="P68" s="6" t="inlineStr">
        <is>
          <t>Tier-2 cities baseline; Mumbai/Bengaluru most days</t>
        </is>
      </c>
    </row>
    <row r="69" ht="96" customHeight="1" s="72">
      <c r="A69" s="21" t="inlineStr">
        <is>
          <t>A-MODE-DRY-ECZE-068</t>
        </is>
      </c>
      <c r="B69" s="21" t="inlineStr">
        <is>
          <t>Moderate</t>
        </is>
      </c>
      <c r="C69" s="21" t="inlineStr">
        <is>
          <t>101–200</t>
        </is>
      </c>
      <c r="D69" s="21" t="inlineStr">
        <is>
          <t>Dry</t>
        </is>
      </c>
      <c r="E69" s="21" t="inlineStr">
        <is>
          <t>Eczema</t>
        </is>
      </c>
      <c r="F69" s="38" t="n">
        <v>2</v>
      </c>
      <c r="G69" s="38" t="inlineStr">
        <is>
          <t>Moderate</t>
        </is>
      </c>
      <c r="H69" s="35" t="inlineStr">
        <is>
          <t>MODERATE</t>
        </is>
      </c>
      <c r="I69" s="6" t="inlineStr">
        <is>
          <t>20 cites · 1 PMID · 13 book · 14 India-relevant</t>
        </is>
      </c>
      <c r="J69" s="21" t="inlineStr">
        <is>
          <t>PMID:27865567 | 10.1038/s41370-020-00275-4 | 10.3390/ijerph182111509</t>
        </is>
      </c>
      <c r="K69" s="6" t="inlineStr">
        <is>
          <t>Pollution starts to deposit on your skin. Moisturise to keep eczema-prone skin calm.</t>
        </is>
      </c>
      <c r="L69" s="6" t="inlineStr">
        <is>
          <t>Pollution starts to deposit on your skin. Your dry skin with eczema feels this as a moderate environmental hit. Soothe and protect.</t>
        </is>
      </c>
      <c r="M69"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N69" s="21" t="inlineStr">
        <is>
          <t>Calm</t>
        </is>
      </c>
      <c r="O69" s="21" t="inlineStr">
        <is>
          <t>HD, HH, CN, TP</t>
        </is>
      </c>
      <c r="P69" s="6" t="inlineStr">
        <is>
          <t>Tier-2 cities baseline; Mumbai/Bengaluru most days</t>
        </is>
      </c>
    </row>
    <row r="70" ht="96" customHeight="1" s="72">
      <c r="A70" s="21" t="inlineStr">
        <is>
          <t>A-MODE-DRY-OILY-069</t>
        </is>
      </c>
      <c r="B70" s="21" t="inlineStr">
        <is>
          <t>Moderate</t>
        </is>
      </c>
      <c r="C70" s="21" t="inlineStr">
        <is>
          <t>101–200</t>
        </is>
      </c>
      <c r="D70" s="21" t="inlineStr">
        <is>
          <t>Dry</t>
        </is>
      </c>
      <c r="E70" s="21" t="inlineStr">
        <is>
          <t>Oily Skin</t>
        </is>
      </c>
      <c r="F70" s="37" t="n">
        <v>1</v>
      </c>
      <c r="G70" s="37" t="inlineStr">
        <is>
          <t>Low</t>
        </is>
      </c>
      <c r="H70" s="35" t="inlineStr">
        <is>
          <t>MODERATE</t>
        </is>
      </c>
      <c r="I70" s="6" t="inlineStr">
        <is>
          <t>4 cites · 0 PMID · 4 book · 2 India-relevant</t>
        </is>
      </c>
      <c r="J70" s="21" t="inlineStr">
        <is>
          <t>Skin Stress Response Pathways:, p.41–42 | Skin Stress Response Pathways:, p.44</t>
        </is>
      </c>
      <c r="K70" s="6" t="inlineStr">
        <is>
          <t>Pollution starts to deposit on your skin. Take good care of your oily skin.</t>
        </is>
      </c>
      <c r="L70" s="6" t="inlineStr">
        <is>
          <t>Pollution starts to deposit on your skin. Your dry skin with oily skin feels this as a manageable environmental hit. Light layers only.</t>
        </is>
      </c>
      <c r="M70"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70" s="21" t="inlineStr">
        <is>
          <t>Balance</t>
        </is>
      </c>
      <c r="O70" s="21" t="inlineStr">
        <is>
          <t>HD, HH, CN, TP</t>
        </is>
      </c>
      <c r="P70" s="6" t="inlineStr">
        <is>
          <t>Tier-2 cities baseline; Mumbai/Bengaluru most days</t>
        </is>
      </c>
    </row>
    <row r="71" ht="96" customHeight="1" s="72">
      <c r="A71" s="21" t="inlineStr">
        <is>
          <t>A-MODE-DRY-ACNE-070</t>
        </is>
      </c>
      <c r="B71" s="21" t="inlineStr">
        <is>
          <t>Moderate</t>
        </is>
      </c>
      <c r="C71" s="21" t="inlineStr">
        <is>
          <t>101–200</t>
        </is>
      </c>
      <c r="D71" s="21" t="inlineStr">
        <is>
          <t>Dry</t>
        </is>
      </c>
      <c r="E71" s="21" t="inlineStr">
        <is>
          <t>Acne</t>
        </is>
      </c>
      <c r="F71" s="38" t="n">
        <v>2</v>
      </c>
      <c r="G71" s="38" t="inlineStr">
        <is>
          <t>Moderate</t>
        </is>
      </c>
      <c r="H71" s="35" t="inlineStr">
        <is>
          <t>MODERATE</t>
        </is>
      </c>
      <c r="I71" s="6" t="inlineStr">
        <is>
          <t>6 cites · 0 PMID · 5 book · 3 India-relevant</t>
        </is>
      </c>
      <c r="J71" s="21" t="inlineStr">
        <is>
          <t>Skin Stress Response Pathways:, p.44 | Skin Stress Response Pathways:, p.347</t>
        </is>
      </c>
      <c r="K71" s="6" t="inlineStr">
        <is>
          <t>Pollution starts to deposit on your skin. Keep pores clean to prevent breakouts.</t>
        </is>
      </c>
      <c r="L71" s="6" t="inlineStr">
        <is>
          <t>Pollution starts to deposit on your skin. Your dry skin with acne feels this as a moderate environmental hit. Light layers only.</t>
        </is>
      </c>
      <c r="M71"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71" s="21" t="inlineStr">
        <is>
          <t>Balance</t>
        </is>
      </c>
      <c r="O71" s="21" t="inlineStr">
        <is>
          <t>HD, HH, CN, TP</t>
        </is>
      </c>
      <c r="P71" s="6" t="inlineStr">
        <is>
          <t>Tier-2 cities baseline; Mumbai/Bengaluru most days</t>
        </is>
      </c>
    </row>
    <row r="72" ht="96" customHeight="1" s="72">
      <c r="A72" s="21" t="inlineStr">
        <is>
          <t>A-MODE-DRY-UNEV-071</t>
        </is>
      </c>
      <c r="B72" s="21" t="inlineStr">
        <is>
          <t>Moderate</t>
        </is>
      </c>
      <c r="C72" s="21" t="inlineStr">
        <is>
          <t>101–200</t>
        </is>
      </c>
      <c r="D72" s="21" t="inlineStr">
        <is>
          <t>Dry</t>
        </is>
      </c>
      <c r="E72" s="21" t="inlineStr">
        <is>
          <t>Uneven Skin Tone / Tan</t>
        </is>
      </c>
      <c r="F72" s="38" t="n">
        <v>2</v>
      </c>
      <c r="G72" s="38" t="inlineStr">
        <is>
          <t>Moderate</t>
        </is>
      </c>
      <c r="H72" s="35" t="inlineStr">
        <is>
          <t>MODERATE</t>
        </is>
      </c>
      <c r="I72" s="6" t="inlineStr">
        <is>
          <t>38 cites · 0 PMID · 19 book · 25 India-relevant</t>
        </is>
      </c>
      <c r="J72" s="21" t="inlineStr">
        <is>
          <t>PMID:1256399 | PMID:35831653 | PMID:33638117</t>
        </is>
      </c>
      <c r="K72" s="6" t="inlineStr">
        <is>
          <t>Pollution starts to deposit on your skin. Protect from sun to keep tone even.</t>
        </is>
      </c>
      <c r="L72" s="6" t="inlineStr">
        <is>
          <t>Pollution starts to deposit on your skin. Your dry skin with uneven skin tone / tan feels this as a moderate environmental hit. Defend against pigment.</t>
        </is>
      </c>
      <c r="M72"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72" s="21" t="inlineStr">
        <is>
          <t>Brighten</t>
        </is>
      </c>
      <c r="O72" s="21" t="inlineStr">
        <is>
          <t>HD, HH, CN, TP</t>
        </is>
      </c>
      <c r="P72" s="6" t="inlineStr">
        <is>
          <t>Tier-2 cities baseline; Mumbai/Bengaluru most days</t>
        </is>
      </c>
    </row>
    <row r="73" ht="96" customHeight="1" s="72">
      <c r="A73" s="21" t="inlineStr">
        <is>
          <t>A-MODE-DRY-MELA-072</t>
        </is>
      </c>
      <c r="B73" s="21" t="inlineStr">
        <is>
          <t>Moderate</t>
        </is>
      </c>
      <c r="C73" s="21" t="inlineStr">
        <is>
          <t>101–200</t>
        </is>
      </c>
      <c r="D73" s="21" t="inlineStr">
        <is>
          <t>Dry</t>
        </is>
      </c>
      <c r="E73" s="21" t="inlineStr">
        <is>
          <t>Melasma</t>
        </is>
      </c>
      <c r="F73" s="40" t="n">
        <v>3</v>
      </c>
      <c r="G73" s="40" t="inlineStr">
        <is>
          <t>High</t>
        </is>
      </c>
      <c r="H73" s="35" t="inlineStr">
        <is>
          <t>MODERATE</t>
        </is>
      </c>
      <c r="I73" s="6" t="inlineStr">
        <is>
          <t>2 cites · 0 PMID · 1 book · 2 India-relevant</t>
        </is>
      </c>
      <c r="J73" s="21" t="inlineStr">
        <is>
          <t>PMID:36735815 | Melasma and Vitiligo in Brown , p.p17</t>
        </is>
      </c>
      <c r="K73" s="6" t="inlineStr">
        <is>
          <t>Pollution starts to deposit on your skin. Strong sun protection keeps melasma steady.</t>
        </is>
      </c>
      <c r="L73" s="6" t="inlineStr">
        <is>
          <t>Pollution starts to deposit on your skin. Your dry skin with melasma feels this as a high environmental hit. Defend against pigment.</t>
        </is>
      </c>
      <c r="M73"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73" s="21" t="inlineStr">
        <is>
          <t>Brighten</t>
        </is>
      </c>
      <c r="O73" s="21" t="inlineStr">
        <is>
          <t>HD, HH, CN, TP</t>
        </is>
      </c>
      <c r="P73" s="6" t="inlineStr">
        <is>
          <t>Tier-2 cities baseline; Mumbai/Bengaluru most days</t>
        </is>
      </c>
    </row>
    <row r="74" ht="96" customHeight="1" s="72">
      <c r="A74" s="21" t="inlineStr">
        <is>
          <t>A-MODE-OIL-DRYN-073</t>
        </is>
      </c>
      <c r="B74" s="21" t="inlineStr">
        <is>
          <t>Moderate</t>
        </is>
      </c>
      <c r="C74" s="21" t="inlineStr">
        <is>
          <t>101–200</t>
        </is>
      </c>
      <c r="D74" s="21" t="inlineStr">
        <is>
          <t>Oily</t>
        </is>
      </c>
      <c r="E74" s="21" t="inlineStr">
        <is>
          <t>Dryness</t>
        </is>
      </c>
      <c r="F74" s="37" t="n">
        <v>1</v>
      </c>
      <c r="G74" s="37" t="inlineStr">
        <is>
          <t>Low</t>
        </is>
      </c>
      <c r="H74" s="35" t="inlineStr">
        <is>
          <t>MODERATE</t>
        </is>
      </c>
      <c r="I74" s="6" t="inlineStr">
        <is>
          <t>17 cites · 0 PMID · 10 book · 13 India-relevant</t>
        </is>
      </c>
      <c r="J74" s="21" t="inlineStr">
        <is>
          <t>PMID:28195077 | PMID:38284185 | PMID:27865567</t>
        </is>
      </c>
      <c r="K74" s="6" t="inlineStr">
        <is>
          <t>Pollution starts to deposit on your skin. Light moisturising keeps skin comfortable.</t>
        </is>
      </c>
      <c r="L74" s="6" t="inlineStr">
        <is>
          <t>Pollution starts to deposit on your skin. Your oily skin with dryness feels this as a manageable environmental hit. Soothe and protect.</t>
        </is>
      </c>
      <c r="M74"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N74" s="21" t="inlineStr">
        <is>
          <t>Calm</t>
        </is>
      </c>
      <c r="O74" s="21" t="inlineStr">
        <is>
          <t>HD, HH, CN, TP</t>
        </is>
      </c>
      <c r="P74" s="6" t="inlineStr">
        <is>
          <t>Tier-2 cities baseline; Mumbai/Bengaluru most days</t>
        </is>
      </c>
    </row>
    <row r="75" ht="96" customHeight="1" s="72">
      <c r="A75" s="21" t="inlineStr">
        <is>
          <t>A-MODE-OIL-ECZE-074</t>
        </is>
      </c>
      <c r="B75" s="21" t="inlineStr">
        <is>
          <t>Moderate</t>
        </is>
      </c>
      <c r="C75" s="21" t="inlineStr">
        <is>
          <t>101–200</t>
        </is>
      </c>
      <c r="D75" s="21" t="inlineStr">
        <is>
          <t>Oily</t>
        </is>
      </c>
      <c r="E75" s="21" t="inlineStr">
        <is>
          <t>Eczema</t>
        </is>
      </c>
      <c r="F75" s="38" t="n">
        <v>2</v>
      </c>
      <c r="G75" s="38" t="inlineStr">
        <is>
          <t>Moderate</t>
        </is>
      </c>
      <c r="H75" s="35" t="inlineStr">
        <is>
          <t>MODERATE</t>
        </is>
      </c>
      <c r="I75" s="6" t="inlineStr">
        <is>
          <t>9 cites · 0 PMID · 3 book · 4 India-relevant</t>
        </is>
      </c>
      <c r="J75" s="21" t="inlineStr">
        <is>
          <t>PMID:27865567 | 10.1038/s41370-020-00275-4 | 10.3390/ijerph182111509</t>
        </is>
      </c>
      <c r="K75" s="6" t="inlineStr">
        <is>
          <t>Pollution starts to deposit on your skin. Moisturise to keep eczema-prone skin calm.</t>
        </is>
      </c>
      <c r="L75" s="6" t="inlineStr">
        <is>
          <t>Pollution starts to deposit on your skin. Your oily skin with eczema feels this as a moderate environmental hit. Soothe and protect.</t>
        </is>
      </c>
      <c r="M75"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N75" s="21" t="inlineStr">
        <is>
          <t>Calm</t>
        </is>
      </c>
      <c r="O75" s="21" t="inlineStr">
        <is>
          <t>HD, HH, CN, TP</t>
        </is>
      </c>
      <c r="P75" s="6" t="inlineStr">
        <is>
          <t>Tier-2 cities baseline; Mumbai/Bengaluru most days</t>
        </is>
      </c>
    </row>
    <row r="76" ht="96" customHeight="1" s="72">
      <c r="A76" s="21" t="inlineStr">
        <is>
          <t>A-MODE-OIL-OILY-075</t>
        </is>
      </c>
      <c r="B76" s="21" t="inlineStr">
        <is>
          <t>Moderate</t>
        </is>
      </c>
      <c r="C76" s="21" t="inlineStr">
        <is>
          <t>101–200</t>
        </is>
      </c>
      <c r="D76" s="21" t="inlineStr">
        <is>
          <t>Oily</t>
        </is>
      </c>
      <c r="E76" s="21" t="inlineStr">
        <is>
          <t>Oily Skin</t>
        </is>
      </c>
      <c r="F76" s="37" t="n">
        <v>1</v>
      </c>
      <c r="G76" s="37" t="inlineStr">
        <is>
          <t>Low</t>
        </is>
      </c>
      <c r="H76" s="35" t="inlineStr">
        <is>
          <t>MODERATE</t>
        </is>
      </c>
      <c r="I76" s="6" t="inlineStr">
        <is>
          <t>7 cites · 0 PMID · 4 book · 5 India-relevant</t>
        </is>
      </c>
      <c r="J76" s="21" t="inlineStr">
        <is>
          <t>10.1093/skinhd/vzaf090 | Skin Stress Response Pathways:, p.41–42 | Skin Stress Response Pathways:, p.44</t>
        </is>
      </c>
      <c r="K76" s="6" t="inlineStr">
        <is>
          <t>Pollution starts to deposit on your skin. Take good care of your oily skin.</t>
        </is>
      </c>
      <c r="L76" s="6" t="inlineStr">
        <is>
          <t>Pollution starts to deposit on your skin. Your oily skin with oily skin feels this as a manageable environmental hit. Light layers only.</t>
        </is>
      </c>
      <c r="M76"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76" s="21" t="inlineStr">
        <is>
          <t>Balance</t>
        </is>
      </c>
      <c r="O76" s="21" t="inlineStr">
        <is>
          <t>HD, HH, CN, TP</t>
        </is>
      </c>
      <c r="P76" s="6" t="inlineStr">
        <is>
          <t>Tier-2 cities baseline; Mumbai/Bengaluru most days</t>
        </is>
      </c>
    </row>
    <row r="77" ht="96" customHeight="1" s="72">
      <c r="A77" s="21" t="inlineStr">
        <is>
          <t>A-MODE-OIL-ACNE-076</t>
        </is>
      </c>
      <c r="B77" s="21" t="inlineStr">
        <is>
          <t>Moderate</t>
        </is>
      </c>
      <c r="C77" s="21" t="inlineStr">
        <is>
          <t>101–200</t>
        </is>
      </c>
      <c r="D77" s="21" t="inlineStr">
        <is>
          <t>Oily</t>
        </is>
      </c>
      <c r="E77" s="21" t="inlineStr">
        <is>
          <t>Acne</t>
        </is>
      </c>
      <c r="F77" s="38" t="n">
        <v>2</v>
      </c>
      <c r="G77" s="38" t="inlineStr">
        <is>
          <t>Moderate</t>
        </is>
      </c>
      <c r="H77" s="35" t="inlineStr">
        <is>
          <t>MODERATE</t>
        </is>
      </c>
      <c r="I77" s="6" t="inlineStr">
        <is>
          <t>8 cites · 0 PMID · 5 book · 5 India-relevant</t>
        </is>
      </c>
      <c r="J77" s="21" t="inlineStr">
        <is>
          <t>10.1093/skinhd/vzaf090 | Skin Stress Response Pathways:, p.44 | Skin Stress Response Pathways:, p.347</t>
        </is>
      </c>
      <c r="K77" s="6" t="inlineStr">
        <is>
          <t>Pollution starts to deposit on your skin. Keep pores clean to prevent breakouts.</t>
        </is>
      </c>
      <c r="L77" s="6" t="inlineStr">
        <is>
          <t>Pollution starts to deposit on your skin. Your oily skin with acne feels this as a moderate environmental hit. Light layers only.</t>
        </is>
      </c>
      <c r="M77"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77" s="21" t="inlineStr">
        <is>
          <t>Balance</t>
        </is>
      </c>
      <c r="O77" s="21" t="inlineStr">
        <is>
          <t>HD, HH, CN, TP</t>
        </is>
      </c>
      <c r="P77" s="6" t="inlineStr">
        <is>
          <t>Tier-2 cities baseline; Mumbai/Bengaluru most days</t>
        </is>
      </c>
    </row>
    <row r="78" ht="96" customHeight="1" s="72">
      <c r="A78" s="21" t="inlineStr">
        <is>
          <t>A-MODE-OIL-UNEV-077</t>
        </is>
      </c>
      <c r="B78" s="21" t="inlineStr">
        <is>
          <t>Moderate</t>
        </is>
      </c>
      <c r="C78" s="21" t="inlineStr">
        <is>
          <t>101–200</t>
        </is>
      </c>
      <c r="D78" s="21" t="inlineStr">
        <is>
          <t>Oily</t>
        </is>
      </c>
      <c r="E78" s="21" t="inlineStr">
        <is>
          <t>Uneven Skin Tone / Tan</t>
        </is>
      </c>
      <c r="F78" s="38" t="n">
        <v>2</v>
      </c>
      <c r="G78" s="38" t="inlineStr">
        <is>
          <t>Moderate</t>
        </is>
      </c>
      <c r="H78" s="35" t="inlineStr">
        <is>
          <t>MODERATE</t>
        </is>
      </c>
      <c r="I78" s="6" t="inlineStr">
        <is>
          <t>37 cites · 0 PMID · 17 book · 24 India-relevant</t>
        </is>
      </c>
      <c r="J78" s="21" t="inlineStr">
        <is>
          <t>PMID:1256399 | PMID:35831653 | PMID:33638117</t>
        </is>
      </c>
      <c r="K78" s="6" t="inlineStr">
        <is>
          <t>Pollution starts to deposit on your skin. Protect from sun to keep tone even.</t>
        </is>
      </c>
      <c r="L78" s="6" t="inlineStr">
        <is>
          <t>Pollution starts to deposit on your skin. Your oily skin with uneven skin tone / tan feels this as a moderate environmental hit. Defend against pigment.</t>
        </is>
      </c>
      <c r="M78"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78" s="21" t="inlineStr">
        <is>
          <t>Brighten</t>
        </is>
      </c>
      <c r="O78" s="21" t="inlineStr">
        <is>
          <t>HD, HH, CN, TP</t>
        </is>
      </c>
      <c r="P78" s="6" t="inlineStr">
        <is>
          <t>Tier-2 cities baseline; Mumbai/Bengaluru most days</t>
        </is>
      </c>
    </row>
    <row r="79" ht="96" customHeight="1" s="72">
      <c r="A79" s="21" t="inlineStr">
        <is>
          <t>A-MODE-OIL-MELA-078</t>
        </is>
      </c>
      <c r="B79" s="21" t="inlineStr">
        <is>
          <t>Moderate</t>
        </is>
      </c>
      <c r="C79" s="21" t="inlineStr">
        <is>
          <t>101–200</t>
        </is>
      </c>
      <c r="D79" s="21" t="inlineStr">
        <is>
          <t>Oily</t>
        </is>
      </c>
      <c r="E79" s="21" t="inlineStr">
        <is>
          <t>Melasma</t>
        </is>
      </c>
      <c r="F79" s="40" t="n">
        <v>3</v>
      </c>
      <c r="G79" s="40" t="inlineStr">
        <is>
          <t>High</t>
        </is>
      </c>
      <c r="H79" s="35" t="inlineStr">
        <is>
          <t>MODERATE</t>
        </is>
      </c>
      <c r="I79" s="6" t="inlineStr">
        <is>
          <t>2 cites · 0 PMID · 1 book · 2 India-relevant</t>
        </is>
      </c>
      <c r="J79" s="21" t="inlineStr">
        <is>
          <t>PMID:36735815 | Melasma and Vitiligo in Brown , p.p17</t>
        </is>
      </c>
      <c r="K79" s="6" t="inlineStr">
        <is>
          <t>Pollution starts to deposit on your skin. Strong sun protection keeps melasma steady.</t>
        </is>
      </c>
      <c r="L79" s="6" t="inlineStr">
        <is>
          <t>Pollution starts to deposit on your skin. Your oily skin with melasma feels this as a high environmental hit. Defend against pigment.</t>
        </is>
      </c>
      <c r="M79"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79" s="21" t="inlineStr">
        <is>
          <t>Brighten</t>
        </is>
      </c>
      <c r="O79" s="21" t="inlineStr">
        <is>
          <t>HD, HH, CN, TP</t>
        </is>
      </c>
      <c r="P79" s="6" t="inlineStr">
        <is>
          <t>Tier-2 cities baseline; Mumbai/Bengaluru most days</t>
        </is>
      </c>
    </row>
    <row r="80" ht="96" customHeight="1" s="72">
      <c r="A80" s="21" t="inlineStr">
        <is>
          <t>A-MODE-COM-DRYN-079</t>
        </is>
      </c>
      <c r="B80" s="21" t="inlineStr">
        <is>
          <t>Moderate</t>
        </is>
      </c>
      <c r="C80" s="21" t="inlineStr">
        <is>
          <t>101–200</t>
        </is>
      </c>
      <c r="D80" s="21" t="inlineStr">
        <is>
          <t>Combination</t>
        </is>
      </c>
      <c r="E80" s="21" t="inlineStr">
        <is>
          <t>Dryness</t>
        </is>
      </c>
      <c r="F80" s="37" t="n">
        <v>1</v>
      </c>
      <c r="G80" s="37" t="inlineStr">
        <is>
          <t>Low</t>
        </is>
      </c>
      <c r="H80" s="34" t="inlineStr">
        <is>
          <t>HIGH</t>
        </is>
      </c>
      <c r="I80" s="6" t="inlineStr">
        <is>
          <t>20 cites · 3 PMID · 10 book · 16 India-relevant</t>
        </is>
      </c>
      <c r="J80" s="21" t="inlineStr">
        <is>
          <t>PMID:28195077 | PMID:38284185 | PMID:27865567</t>
        </is>
      </c>
      <c r="K80" s="6" t="inlineStr">
        <is>
          <t>Pollution starts to deposit on your skin. Light moisturising keeps skin comfortable.</t>
        </is>
      </c>
      <c r="L80" s="6" t="inlineStr">
        <is>
          <t>Pollution starts to deposit on your skin. Your combination skin with dryness feels this as a manageable environmental hit. Soothe and protect.</t>
        </is>
      </c>
      <c r="M80"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N80" s="21" t="inlineStr">
        <is>
          <t>Calm</t>
        </is>
      </c>
      <c r="O80" s="21" t="inlineStr">
        <is>
          <t>HD, HH, CN, TP</t>
        </is>
      </c>
      <c r="P80" s="6" t="inlineStr">
        <is>
          <t>Tier-2 cities baseline; Mumbai/Bengaluru most days</t>
        </is>
      </c>
    </row>
    <row r="81" ht="96" customHeight="1" s="72">
      <c r="A81" s="21" t="inlineStr">
        <is>
          <t>A-MODE-COM-ECZE-080</t>
        </is>
      </c>
      <c r="B81" s="21" t="inlineStr">
        <is>
          <t>Moderate</t>
        </is>
      </c>
      <c r="C81" s="21" t="inlineStr">
        <is>
          <t>101–200</t>
        </is>
      </c>
      <c r="D81" s="21" t="inlineStr">
        <is>
          <t>Combination</t>
        </is>
      </c>
      <c r="E81" s="21" t="inlineStr">
        <is>
          <t>Eczema</t>
        </is>
      </c>
      <c r="F81" s="38" t="n">
        <v>2</v>
      </c>
      <c r="G81" s="38" t="inlineStr">
        <is>
          <t>Moderate</t>
        </is>
      </c>
      <c r="H81" s="35" t="inlineStr">
        <is>
          <t>MODERATE</t>
        </is>
      </c>
      <c r="I81" s="6" t="inlineStr">
        <is>
          <t>9 cites · 0 PMID · 3 book · 4 India-relevant</t>
        </is>
      </c>
      <c r="J81" s="21" t="inlineStr">
        <is>
          <t>PMID:27865567 | 10.1038/s41370-020-00275-4 | 10.3390/ijerph182111509</t>
        </is>
      </c>
      <c r="K81" s="6" t="inlineStr">
        <is>
          <t>Pollution starts to deposit on your skin. Moisturise to keep eczema-prone skin calm.</t>
        </is>
      </c>
      <c r="L81" s="6" t="inlineStr">
        <is>
          <t>Pollution starts to deposit on your skin. Your combination skin with eczema feels this as a moderate environmental hit. Soothe and protect.</t>
        </is>
      </c>
      <c r="M81"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N81" s="21" t="inlineStr">
        <is>
          <t>Calm</t>
        </is>
      </c>
      <c r="O81" s="21" t="inlineStr">
        <is>
          <t>HD, HH, CN, TP</t>
        </is>
      </c>
      <c r="P81" s="6" t="inlineStr">
        <is>
          <t>Tier-2 cities baseline; Mumbai/Bengaluru most days</t>
        </is>
      </c>
    </row>
    <row r="82" ht="96" customHeight="1" s="72">
      <c r="A82" s="21" t="inlineStr">
        <is>
          <t>A-MODE-COM-OILY-081</t>
        </is>
      </c>
      <c r="B82" s="21" t="inlineStr">
        <is>
          <t>Moderate</t>
        </is>
      </c>
      <c r="C82" s="21" t="inlineStr">
        <is>
          <t>101–200</t>
        </is>
      </c>
      <c r="D82" s="21" t="inlineStr">
        <is>
          <t>Combination</t>
        </is>
      </c>
      <c r="E82" s="21" t="inlineStr">
        <is>
          <t>Oily Skin</t>
        </is>
      </c>
      <c r="F82" s="37" t="n">
        <v>1</v>
      </c>
      <c r="G82" s="37" t="inlineStr">
        <is>
          <t>Low</t>
        </is>
      </c>
      <c r="H82" s="34" t="inlineStr">
        <is>
          <t>HIGH</t>
        </is>
      </c>
      <c r="I82" s="6" t="inlineStr">
        <is>
          <t>11 cites · 3 PMID · 5 book · 9 India-relevant</t>
        </is>
      </c>
      <c r="J82" s="21" t="inlineStr">
        <is>
          <t>10.1093/skinhd/vzaf090 | 10.36849/jdd.6312 | 10.1007/s10661-023-11826-1</t>
        </is>
      </c>
      <c r="K82" s="6" t="inlineStr">
        <is>
          <t>Pollution starts to deposit on your skin. Take good care of your oily skin.</t>
        </is>
      </c>
      <c r="L82" s="6" t="inlineStr">
        <is>
          <t>Pollution starts to deposit on your skin. Your combination skin with oily skin feels this as a manageable environmental hit. Light layers only.</t>
        </is>
      </c>
      <c r="M82"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82" s="21" t="inlineStr">
        <is>
          <t>Balance</t>
        </is>
      </c>
      <c r="O82" s="21" t="inlineStr">
        <is>
          <t>HD, HH, CN, TP</t>
        </is>
      </c>
      <c r="P82" s="6" t="inlineStr">
        <is>
          <t>Tier-2 cities baseline; Mumbai/Bengaluru most days</t>
        </is>
      </c>
    </row>
    <row r="83" ht="96" customHeight="1" s="72">
      <c r="A83" s="21" t="inlineStr">
        <is>
          <t>A-MODE-COM-ACNE-082</t>
        </is>
      </c>
      <c r="B83" s="21" t="inlineStr">
        <is>
          <t>Moderate</t>
        </is>
      </c>
      <c r="C83" s="21" t="inlineStr">
        <is>
          <t>101–200</t>
        </is>
      </c>
      <c r="D83" s="21" t="inlineStr">
        <is>
          <t>Combination</t>
        </is>
      </c>
      <c r="E83" s="21" t="inlineStr">
        <is>
          <t>Acne</t>
        </is>
      </c>
      <c r="F83" s="38" t="n">
        <v>2</v>
      </c>
      <c r="G83" s="38" t="inlineStr">
        <is>
          <t>Moderate</t>
        </is>
      </c>
      <c r="H83" s="35" t="inlineStr">
        <is>
          <t>MODERATE</t>
        </is>
      </c>
      <c r="I83" s="6" t="inlineStr">
        <is>
          <t>9 cites · 0 PMID · 6 book · 6 India-relevant</t>
        </is>
      </c>
      <c r="J83" s="21" t="inlineStr">
        <is>
          <t>10.1093/skinhd/vzaf090 | Skin Stress Response Pathways:, p.44 | Skin Stress Response Pathways:, p.347</t>
        </is>
      </c>
      <c r="K83" s="6" t="inlineStr">
        <is>
          <t>Pollution starts to deposit on your skin. Keep pores clean to prevent breakouts.</t>
        </is>
      </c>
      <c r="L83" s="6" t="inlineStr">
        <is>
          <t>Pollution starts to deposit on your skin. Your combination skin with acne feels this as a moderate environmental hit. Light layers only.</t>
        </is>
      </c>
      <c r="M83"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83" s="21" t="inlineStr">
        <is>
          <t>Balance</t>
        </is>
      </c>
      <c r="O83" s="21" t="inlineStr">
        <is>
          <t>HD, HH, CN, TP</t>
        </is>
      </c>
      <c r="P83" s="6" t="inlineStr">
        <is>
          <t>Tier-2 cities baseline; Mumbai/Bengaluru most days</t>
        </is>
      </c>
    </row>
    <row r="84" ht="96" customHeight="1" s="72">
      <c r="A84" s="21" t="inlineStr">
        <is>
          <t>A-MODE-COM-UNEV-083</t>
        </is>
      </c>
      <c r="B84" s="21" t="inlineStr">
        <is>
          <t>Moderate</t>
        </is>
      </c>
      <c r="C84" s="21" t="inlineStr">
        <is>
          <t>101–200</t>
        </is>
      </c>
      <c r="D84" s="21" t="inlineStr">
        <is>
          <t>Combination</t>
        </is>
      </c>
      <c r="E84" s="21" t="inlineStr">
        <is>
          <t>Uneven Skin Tone / Tan</t>
        </is>
      </c>
      <c r="F84" s="38" t="n">
        <v>2</v>
      </c>
      <c r="G84" s="38" t="inlineStr">
        <is>
          <t>Moderate</t>
        </is>
      </c>
      <c r="H84" s="35" t="inlineStr">
        <is>
          <t>MODERATE</t>
        </is>
      </c>
      <c r="I84" s="6" t="inlineStr">
        <is>
          <t>38 cites · 1 PMID · 17 book · 25 India-relevant</t>
        </is>
      </c>
      <c r="J84" s="21" t="inlineStr">
        <is>
          <t>PMID:1256399 | PMID:35831653 | PMID:33638117</t>
        </is>
      </c>
      <c r="K84" s="6" t="inlineStr">
        <is>
          <t>Pollution starts to deposit on your skin. Protect from sun to keep tone even.</t>
        </is>
      </c>
      <c r="L84" s="6" t="inlineStr">
        <is>
          <t>Pollution starts to deposit on your skin. Your combination skin with uneven skin tone / tan feels this as a moderate environmental hit. Defend against pigment.</t>
        </is>
      </c>
      <c r="M84"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84" s="21" t="inlineStr">
        <is>
          <t>Brighten</t>
        </is>
      </c>
      <c r="O84" s="21" t="inlineStr">
        <is>
          <t>HD, HH, CN, TP</t>
        </is>
      </c>
      <c r="P84" s="6" t="inlineStr">
        <is>
          <t>Tier-2 cities baseline; Mumbai/Bengaluru most days</t>
        </is>
      </c>
    </row>
    <row r="85" ht="96" customHeight="1" s="72">
      <c r="A85" s="21" t="inlineStr">
        <is>
          <t>A-MODE-COM-MELA-084</t>
        </is>
      </c>
      <c r="B85" s="21" t="inlineStr">
        <is>
          <t>Moderate</t>
        </is>
      </c>
      <c r="C85" s="21" t="inlineStr">
        <is>
          <t>101–200</t>
        </is>
      </c>
      <c r="D85" s="21" t="inlineStr">
        <is>
          <t>Combination</t>
        </is>
      </c>
      <c r="E85" s="21" t="inlineStr">
        <is>
          <t>Melasma</t>
        </is>
      </c>
      <c r="F85" s="40" t="n">
        <v>3</v>
      </c>
      <c r="G85" s="40" t="inlineStr">
        <is>
          <t>High</t>
        </is>
      </c>
      <c r="H85" s="35" t="inlineStr">
        <is>
          <t>MODERATE</t>
        </is>
      </c>
      <c r="I85" s="6" t="inlineStr">
        <is>
          <t>2 cites · 0 PMID · 1 book · 2 India-relevant</t>
        </is>
      </c>
      <c r="J85" s="21" t="inlineStr">
        <is>
          <t>PMID:36735815 | Melasma and Vitiligo in Brown , p.p17</t>
        </is>
      </c>
      <c r="K85" s="6" t="inlineStr">
        <is>
          <t>Pollution starts to deposit on your skin. Strong sun protection keeps melasma steady.</t>
        </is>
      </c>
      <c r="L85" s="6" t="inlineStr">
        <is>
          <t>Pollution starts to deposit on your skin. Your combination skin with melasma feels this as a high environmental hit. Defend against pigment.</t>
        </is>
      </c>
      <c r="M85"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85" s="21" t="inlineStr">
        <is>
          <t>Brighten</t>
        </is>
      </c>
      <c r="O85" s="21" t="inlineStr">
        <is>
          <t>HD, HH, CN, TP</t>
        </is>
      </c>
      <c r="P85" s="6" t="inlineStr">
        <is>
          <t>Tier-2 cities baseline; Mumbai/Bengaluru most days</t>
        </is>
      </c>
    </row>
    <row r="86" ht="96" customHeight="1" s="72">
      <c r="A86" s="21" t="inlineStr">
        <is>
          <t>A-MODE-SEN-DRYN-085</t>
        </is>
      </c>
      <c r="B86" s="21" t="inlineStr">
        <is>
          <t>Moderate</t>
        </is>
      </c>
      <c r="C86" s="21" t="inlineStr">
        <is>
          <t>101–200</t>
        </is>
      </c>
      <c r="D86" s="21" t="inlineStr">
        <is>
          <t>Sensitive</t>
        </is>
      </c>
      <c r="E86" s="21" t="inlineStr">
        <is>
          <t>Dryness</t>
        </is>
      </c>
      <c r="F86" s="38" t="n">
        <v>2</v>
      </c>
      <c r="G86" s="38" t="inlineStr">
        <is>
          <t>Moderate</t>
        </is>
      </c>
      <c r="H86" s="34" t="inlineStr">
        <is>
          <t>HIGH</t>
        </is>
      </c>
      <c r="I86" s="6" t="inlineStr">
        <is>
          <t>32 cites · 2 PMID · 24 book · 25 India-relevant</t>
        </is>
      </c>
      <c r="J86" s="21" t="inlineStr">
        <is>
          <t>PMID:28195077 | PMID:38284185 | PMID:27865567</t>
        </is>
      </c>
      <c r="K86" s="6" t="inlineStr">
        <is>
          <t>Pollution starts to deposit on your skin. Moisturise well to ease dryness.</t>
        </is>
      </c>
      <c r="L86" s="6" t="inlineStr">
        <is>
          <t>Pollution starts to deposit on your skin. Your sensitive skin with dryness feels this as a moderate environmental hit. Soothe and protect.</t>
        </is>
      </c>
      <c r="M86"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N86" s="21" t="inlineStr">
        <is>
          <t>Calm</t>
        </is>
      </c>
      <c r="O86" s="21" t="inlineStr">
        <is>
          <t>HD, HH, CN, TP</t>
        </is>
      </c>
      <c r="P86" s="6" t="inlineStr">
        <is>
          <t>Tier-2 cities baseline; Mumbai/Bengaluru most days</t>
        </is>
      </c>
    </row>
    <row r="87" ht="96" customHeight="1" s="72">
      <c r="A87" s="21" t="inlineStr">
        <is>
          <t>A-MODE-SEN-ECZE-086</t>
        </is>
      </c>
      <c r="B87" s="21" t="inlineStr">
        <is>
          <t>Moderate</t>
        </is>
      </c>
      <c r="C87" s="21" t="inlineStr">
        <is>
          <t>101–200</t>
        </is>
      </c>
      <c r="D87" s="21" t="inlineStr">
        <is>
          <t>Sensitive</t>
        </is>
      </c>
      <c r="E87" s="21" t="inlineStr">
        <is>
          <t>Eczema</t>
        </is>
      </c>
      <c r="F87" s="40" t="n">
        <v>3</v>
      </c>
      <c r="G87" s="40" t="inlineStr">
        <is>
          <t>High</t>
        </is>
      </c>
      <c r="H87" s="35" t="inlineStr">
        <is>
          <t>MODERATE</t>
        </is>
      </c>
      <c r="I87" s="6" t="inlineStr">
        <is>
          <t>22 cites · 1 PMID · 15 book · 14 India-relevant</t>
        </is>
      </c>
      <c r="J87" s="21" t="inlineStr">
        <is>
          <t>PMID:27865567 | 10.1038/s41370-020-00275-4 | 10.3390/ijerph182111509</t>
        </is>
      </c>
      <c r="K87" s="6" t="inlineStr">
        <is>
          <t>Pollution starts to deposit on your skin. Soothe eczema-prone skin to avoid flare-ups.</t>
        </is>
      </c>
      <c r="L87" s="6" t="inlineStr">
        <is>
          <t>Pollution starts to deposit on your skin. Your sensitive skin with eczema feels this as a high environmental hit. Soothe and protect.</t>
        </is>
      </c>
      <c r="M87"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N87" s="21" t="inlineStr">
        <is>
          <t>Calm</t>
        </is>
      </c>
      <c r="O87" s="21" t="inlineStr">
        <is>
          <t>HD, HH, CN, TP</t>
        </is>
      </c>
      <c r="P87" s="6" t="inlineStr">
        <is>
          <t>Tier-2 cities baseline; Mumbai/Bengaluru most days</t>
        </is>
      </c>
    </row>
    <row r="88" ht="96" customHeight="1" s="72">
      <c r="A88" s="21" t="inlineStr">
        <is>
          <t>A-MODE-SEN-OILY-087</t>
        </is>
      </c>
      <c r="B88" s="21" t="inlineStr">
        <is>
          <t>Moderate</t>
        </is>
      </c>
      <c r="C88" s="21" t="inlineStr">
        <is>
          <t>101–200</t>
        </is>
      </c>
      <c r="D88" s="21" t="inlineStr">
        <is>
          <t>Sensitive</t>
        </is>
      </c>
      <c r="E88" s="21" t="inlineStr">
        <is>
          <t>Oily Skin</t>
        </is>
      </c>
      <c r="F88" s="38" t="n">
        <v>2</v>
      </c>
      <c r="G88" s="38" t="inlineStr">
        <is>
          <t>Moderate</t>
        </is>
      </c>
      <c r="H88" s="35" t="inlineStr">
        <is>
          <t>MODERATE</t>
        </is>
      </c>
      <c r="I88" s="6" t="inlineStr">
        <is>
          <t>5 cites · 0 PMID · 4 book · 3 India-relevant</t>
        </is>
      </c>
      <c r="J88" s="21" t="inlineStr">
        <is>
          <t>10.1093/skinhd/vzaf090 | Skin Stress Response Pathways:, p.41–42 | Skin Stress Response Pathways:, p.44</t>
        </is>
      </c>
      <c r="K88" s="6" t="inlineStr">
        <is>
          <t>Pollution starts to deposit on your skin. A light routine keeps oil in check.</t>
        </is>
      </c>
      <c r="L88" s="6" t="inlineStr">
        <is>
          <t>Pollution starts to deposit on your skin. Your sensitive skin with oily skin feels this as a moderate environmental hit. Light layers only.</t>
        </is>
      </c>
      <c r="M88"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88" s="21" t="inlineStr">
        <is>
          <t>Balance</t>
        </is>
      </c>
      <c r="O88" s="21" t="inlineStr">
        <is>
          <t>HD, HH, CN, TP</t>
        </is>
      </c>
      <c r="P88" s="6" t="inlineStr">
        <is>
          <t>Tier-2 cities baseline; Mumbai/Bengaluru most days</t>
        </is>
      </c>
    </row>
    <row r="89" ht="96" customHeight="1" s="72">
      <c r="A89" s="21" t="inlineStr">
        <is>
          <t>A-MODE-SEN-ACNE-088</t>
        </is>
      </c>
      <c r="B89" s="21" t="inlineStr">
        <is>
          <t>Moderate</t>
        </is>
      </c>
      <c r="C89" s="21" t="inlineStr">
        <is>
          <t>101–200</t>
        </is>
      </c>
      <c r="D89" s="21" t="inlineStr">
        <is>
          <t>Sensitive</t>
        </is>
      </c>
      <c r="E89" s="21" t="inlineStr">
        <is>
          <t>Acne</t>
        </is>
      </c>
      <c r="F89" s="40" t="n">
        <v>3</v>
      </c>
      <c r="G89" s="40" t="inlineStr">
        <is>
          <t>High</t>
        </is>
      </c>
      <c r="H89" s="35" t="inlineStr">
        <is>
          <t>MODERATE</t>
        </is>
      </c>
      <c r="I89" s="6" t="inlineStr">
        <is>
          <t>7 cites · 0 PMID · 5 book · 4 India-relevant</t>
        </is>
      </c>
      <c r="J89" s="21" t="inlineStr">
        <is>
          <t>10.1093/skinhd/vzaf090 | Skin Stress Response Pathways:, p.44 | Skin Stress Response Pathways:, p.347</t>
        </is>
      </c>
      <c r="K89" s="6" t="inlineStr">
        <is>
          <t>Pollution starts to deposit on your skin. Stay on top of breakouts today.</t>
        </is>
      </c>
      <c r="L89" s="6" t="inlineStr">
        <is>
          <t>Pollution starts to deposit on your skin. Your sensitive skin with acne feels this as a high environmental hit. Light layers only.</t>
        </is>
      </c>
      <c r="M89"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N89" s="21" t="inlineStr">
        <is>
          <t>Balance</t>
        </is>
      </c>
      <c r="O89" s="21" t="inlineStr">
        <is>
          <t>HD, HH, CN, TP</t>
        </is>
      </c>
      <c r="P89" s="6" t="inlineStr">
        <is>
          <t>Tier-2 cities baseline; Mumbai/Bengaluru most days</t>
        </is>
      </c>
    </row>
    <row r="90" ht="96" customHeight="1" s="72">
      <c r="A90" s="21" t="inlineStr">
        <is>
          <t>A-MODE-SEN-UNEV-089</t>
        </is>
      </c>
      <c r="B90" s="21" t="inlineStr">
        <is>
          <t>Moderate</t>
        </is>
      </c>
      <c r="C90" s="21" t="inlineStr">
        <is>
          <t>101–200</t>
        </is>
      </c>
      <c r="D90" s="21" t="inlineStr">
        <is>
          <t>Sensitive</t>
        </is>
      </c>
      <c r="E90" s="21" t="inlineStr">
        <is>
          <t>Uneven Skin Tone / Tan</t>
        </is>
      </c>
      <c r="F90" s="40" t="n">
        <v>3</v>
      </c>
      <c r="G90" s="40" t="inlineStr">
        <is>
          <t>High</t>
        </is>
      </c>
      <c r="H90" s="35" t="inlineStr">
        <is>
          <t>MODERATE</t>
        </is>
      </c>
      <c r="I90" s="6" t="inlineStr">
        <is>
          <t>40 cites · 1 PMID · 20 book · 26 India-relevant</t>
        </is>
      </c>
      <c r="J90" s="21" t="inlineStr">
        <is>
          <t>PMID:1256399 | PMID:35831653 | PMID:33638117</t>
        </is>
      </c>
      <c r="K90" s="6" t="inlineStr">
        <is>
          <t>Pollution starts to deposit on your skin. Sun protection now limits tanning.</t>
        </is>
      </c>
      <c r="L90" s="6" t="inlineStr">
        <is>
          <t>Pollution starts to deposit on your skin. Your sensitive skin with uneven skin tone / tan feels this as a high environmental hit. Defend against pigment.</t>
        </is>
      </c>
      <c r="M90"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90" s="21" t="inlineStr">
        <is>
          <t>Brighten</t>
        </is>
      </c>
      <c r="O90" s="21" t="inlineStr">
        <is>
          <t>HD, HH, CN, TP</t>
        </is>
      </c>
      <c r="P90" s="6" t="inlineStr">
        <is>
          <t>Tier-2 cities baseline; Mumbai/Bengaluru most days</t>
        </is>
      </c>
    </row>
    <row r="91" ht="96" customHeight="1" s="72">
      <c r="A91" s="21" t="inlineStr">
        <is>
          <t>A-MODE-SEN-MELA-090</t>
        </is>
      </c>
      <c r="B91" s="21" t="inlineStr">
        <is>
          <t>Moderate</t>
        </is>
      </c>
      <c r="C91" s="21" t="inlineStr">
        <is>
          <t>101–200</t>
        </is>
      </c>
      <c r="D91" s="21" t="inlineStr">
        <is>
          <t>Sensitive</t>
        </is>
      </c>
      <c r="E91" s="21" t="inlineStr">
        <is>
          <t>Melasma</t>
        </is>
      </c>
      <c r="F91" s="39" t="n">
        <v>4</v>
      </c>
      <c r="G91" s="39" t="inlineStr">
        <is>
          <t>Severe</t>
        </is>
      </c>
      <c r="H91" s="35" t="inlineStr">
        <is>
          <t>MODERATE</t>
        </is>
      </c>
      <c r="I91" s="6" t="inlineStr">
        <is>
          <t>2 cites · 0 PMID · 1 book · 2 India-relevant</t>
        </is>
      </c>
      <c r="J91" s="21" t="inlineStr">
        <is>
          <t>PMID:36735815 | Melasma and Vitiligo in Brown , p.p17</t>
        </is>
      </c>
      <c r="K91" s="6" t="inlineStr">
        <is>
          <t>Pollution starts to deposit on your skin. Shield melasma patches from sun today.</t>
        </is>
      </c>
      <c r="L91" s="6" t="inlineStr">
        <is>
          <t>Pollution starts to deposit on your skin. Your sensitive skin with melasma feels this as a severe environmental hit. Defend against pigment.</t>
        </is>
      </c>
      <c r="M91"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N91" s="21" t="inlineStr">
        <is>
          <t>Brighten</t>
        </is>
      </c>
      <c r="O91" s="21" t="inlineStr">
        <is>
          <t>HD, HH, CN, TP</t>
        </is>
      </c>
      <c r="P91" s="6" t="inlineStr">
        <is>
          <t>Tier-2 cities baseline; Mumbai/Bengaluru most days</t>
        </is>
      </c>
    </row>
    <row r="92" ht="80" customHeight="1" s="72">
      <c r="A92" s="21" t="inlineStr">
        <is>
          <t>A-POOR-NOR-DRYN-091</t>
        </is>
      </c>
      <c r="B92" s="21" t="inlineStr">
        <is>
          <t>Poor</t>
        </is>
      </c>
      <c r="C92" s="21" t="inlineStr">
        <is>
          <t>201–300</t>
        </is>
      </c>
      <c r="D92" s="21" t="inlineStr">
        <is>
          <t>Normal</t>
        </is>
      </c>
      <c r="E92" s="21" t="inlineStr">
        <is>
          <t>Dryness</t>
        </is>
      </c>
      <c r="F92" s="38" t="n">
        <v>2</v>
      </c>
      <c r="G92" s="38" t="inlineStr">
        <is>
          <t>Moderate</t>
        </is>
      </c>
      <c r="H92" s="34" t="inlineStr">
        <is>
          <t>HIGH</t>
        </is>
      </c>
      <c r="I92" s="6" t="inlineStr">
        <is>
          <t>21 cites · 2 PMID · 11 book · 17 India-relevant</t>
        </is>
      </c>
      <c r="J92" s="21" t="inlineStr">
        <is>
          <t>PMID:145185 | PMID:28195077 | PMID:38284185</t>
        </is>
      </c>
      <c r="K92" s="6" t="inlineStr">
        <is>
          <t>Pollution is damaging your skin barrier. Moisturise well to ease dryness.</t>
        </is>
      </c>
      <c r="L92" s="6" t="inlineStr">
        <is>
          <t>Pollution is damaging your skin barrier. Your skin with dryness feels this as a moderate environmental hit. Soothe and protect.</t>
        </is>
      </c>
      <c r="M92"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N92" s="21" t="inlineStr">
        <is>
          <t>Calm</t>
        </is>
      </c>
      <c r="O92" s="21" t="inlineStr">
        <is>
          <t>HD, CN</t>
        </is>
      </c>
      <c r="P92" s="6" t="inlineStr">
        <is>
          <t>Delhi-NCR baseline; Kolkata winter</t>
        </is>
      </c>
    </row>
    <row r="93" ht="96" customHeight="1" s="72">
      <c r="A93" s="21" t="inlineStr">
        <is>
          <t>A-POOR-NOR-ECZE-092</t>
        </is>
      </c>
      <c r="B93" s="21" t="inlineStr">
        <is>
          <t>Poor</t>
        </is>
      </c>
      <c r="C93" s="21" t="inlineStr">
        <is>
          <t>201–300</t>
        </is>
      </c>
      <c r="D93" s="21" t="inlineStr">
        <is>
          <t>Normal</t>
        </is>
      </c>
      <c r="E93" s="21" t="inlineStr">
        <is>
          <t>Eczema</t>
        </is>
      </c>
      <c r="F93" s="40" t="n">
        <v>3</v>
      </c>
      <c r="G93" s="40" t="inlineStr">
        <is>
          <t>High</t>
        </is>
      </c>
      <c r="H93" s="35" t="inlineStr">
        <is>
          <t>MODERATE</t>
        </is>
      </c>
      <c r="I93" s="6" t="inlineStr">
        <is>
          <t>9 cites · 0 PMID · 3 book · 4 India-relevant</t>
        </is>
      </c>
      <c r="J93" s="21" t="inlineStr">
        <is>
          <t>PMID:27865567 | 10.1038/s41370-020-00275-4 | 10.3390/ijerph182111509</t>
        </is>
      </c>
      <c r="K93" s="6" t="inlineStr">
        <is>
          <t>Pollution is damaging your skin barrier. Soothe eczema-prone skin to avoid flare-ups.</t>
        </is>
      </c>
      <c r="L93" s="6" t="inlineStr">
        <is>
          <t>Pollution is damaging your skin barrier. Your skin with eczema feels this as a high environmental hit. Soothe and protect.</t>
        </is>
      </c>
      <c r="M93"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N93" s="21" t="inlineStr">
        <is>
          <t>Calm</t>
        </is>
      </c>
      <c r="O93" s="21" t="inlineStr">
        <is>
          <t>HD, CN</t>
        </is>
      </c>
      <c r="P93" s="6" t="inlineStr">
        <is>
          <t>Delhi-NCR baseline; Kolkata winter</t>
        </is>
      </c>
    </row>
    <row r="94" ht="96" customHeight="1" s="72">
      <c r="A94" s="21" t="inlineStr">
        <is>
          <t>A-POOR-NOR-OILY-093</t>
        </is>
      </c>
      <c r="B94" s="21" t="inlineStr">
        <is>
          <t>Poor</t>
        </is>
      </c>
      <c r="C94" s="21" t="inlineStr">
        <is>
          <t>201–300</t>
        </is>
      </c>
      <c r="D94" s="21" t="inlineStr">
        <is>
          <t>Normal</t>
        </is>
      </c>
      <c r="E94" s="21" t="inlineStr">
        <is>
          <t>Oily Skin</t>
        </is>
      </c>
      <c r="F94" s="38" t="n">
        <v>2</v>
      </c>
      <c r="G94" s="38" t="inlineStr">
        <is>
          <t>Moderate</t>
        </is>
      </c>
      <c r="H94" s="34" t="inlineStr">
        <is>
          <t>HIGH</t>
        </is>
      </c>
      <c r="I94" s="6" t="inlineStr">
        <is>
          <t>7 cites · 2 PMID · 4 book · 5 India-relevant</t>
        </is>
      </c>
      <c r="J94" s="21" t="inlineStr">
        <is>
          <t>10.2147/CCID.S131323 | 10.1007/s10661-023-11826-1 | Skin Stress Response Pathways:, p.41–42</t>
        </is>
      </c>
      <c r="K94" s="6" t="inlineStr">
        <is>
          <t>Pollution is damaging your skin barrier. A light routine keeps oil in check.</t>
        </is>
      </c>
      <c r="L94" s="6" t="inlineStr">
        <is>
          <t>Pollution is damaging your skin barrier. Your skin with oily skin feels this as a moderate environmental hit. Light layers only.</t>
        </is>
      </c>
      <c r="M94"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94" s="21" t="inlineStr">
        <is>
          <t>Balance</t>
        </is>
      </c>
      <c r="O94" s="21" t="inlineStr">
        <is>
          <t>HD, CN</t>
        </is>
      </c>
      <c r="P94" s="6" t="inlineStr">
        <is>
          <t>Delhi-NCR baseline; Kolkata winter</t>
        </is>
      </c>
    </row>
    <row r="95" ht="96" customHeight="1" s="72">
      <c r="A95" s="21" t="inlineStr">
        <is>
          <t>A-POOR-NOR-ACNE-094</t>
        </is>
      </c>
      <c r="B95" s="21" t="inlineStr">
        <is>
          <t>Poor</t>
        </is>
      </c>
      <c r="C95" s="21" t="inlineStr">
        <is>
          <t>201–300</t>
        </is>
      </c>
      <c r="D95" s="21" t="inlineStr">
        <is>
          <t>Normal</t>
        </is>
      </c>
      <c r="E95" s="21" t="inlineStr">
        <is>
          <t>Acne</t>
        </is>
      </c>
      <c r="F95" s="40" t="n">
        <v>3</v>
      </c>
      <c r="G95" s="40" t="inlineStr">
        <is>
          <t>High</t>
        </is>
      </c>
      <c r="H95" s="35" t="inlineStr">
        <is>
          <t>MODERATE</t>
        </is>
      </c>
      <c r="I95" s="6" t="inlineStr">
        <is>
          <t>7 cites · 0 PMID · 5 book · 4 India-relevant</t>
        </is>
      </c>
      <c r="J95" s="21" t="inlineStr">
        <is>
          <t>10.2147/CCID.S131323 | Skin Stress Response Pathways:, p.44 | Skin Stress Response Pathways:, p.347</t>
        </is>
      </c>
      <c r="K95" s="6" t="inlineStr">
        <is>
          <t>Pollution is damaging your skin barrier. Stay on top of breakouts today.</t>
        </is>
      </c>
      <c r="L95" s="6" t="inlineStr">
        <is>
          <t>Pollution is damaging your skin barrier. Your skin with acne feels this as a high environmental hit. Light layers only.</t>
        </is>
      </c>
      <c r="M95"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95" s="21" t="inlineStr">
        <is>
          <t>Balance</t>
        </is>
      </c>
      <c r="O95" s="21" t="inlineStr">
        <is>
          <t>HD, CN</t>
        </is>
      </c>
      <c r="P95" s="6" t="inlineStr">
        <is>
          <t>Delhi-NCR baseline; Kolkata winter</t>
        </is>
      </c>
    </row>
    <row r="96" ht="96" customHeight="1" s="72">
      <c r="A96" s="21" t="inlineStr">
        <is>
          <t>A-POOR-NOR-UNEV-095</t>
        </is>
      </c>
      <c r="B96" s="21" t="inlineStr">
        <is>
          <t>Poor</t>
        </is>
      </c>
      <c r="C96" s="21" t="inlineStr">
        <is>
          <t>201–300</t>
        </is>
      </c>
      <c r="D96" s="21" t="inlineStr">
        <is>
          <t>Normal</t>
        </is>
      </c>
      <c r="E96" s="21" t="inlineStr">
        <is>
          <t>Uneven Skin Tone / Tan</t>
        </is>
      </c>
      <c r="F96" s="40" t="n">
        <v>3</v>
      </c>
      <c r="G96" s="40" t="inlineStr">
        <is>
          <t>High</t>
        </is>
      </c>
      <c r="H96" s="35" t="inlineStr">
        <is>
          <t>MODERATE</t>
        </is>
      </c>
      <c r="I96" s="6" t="inlineStr">
        <is>
          <t>40 cites · 0 PMID · 18 book · 27 India-relevant</t>
        </is>
      </c>
      <c r="J96" s="21" t="inlineStr">
        <is>
          <t>PMID:1256399 | PMID:35831653 | PMID:33638117</t>
        </is>
      </c>
      <c r="K96" s="6" t="inlineStr">
        <is>
          <t>Pollution is damaging your skin barrier. Sun protection now limits tanning.</t>
        </is>
      </c>
      <c r="L96" s="6" t="inlineStr">
        <is>
          <t>Pollution is damaging your skin barrier. Your skin with uneven skin tone / tan feels this as a high environmental hit. Defend against pigment.</t>
        </is>
      </c>
      <c r="M96"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96" s="21" t="inlineStr">
        <is>
          <t>Brighten</t>
        </is>
      </c>
      <c r="O96" s="21" t="inlineStr">
        <is>
          <t>HD, CN</t>
        </is>
      </c>
      <c r="P96" s="6" t="inlineStr">
        <is>
          <t>Delhi-NCR baseline; Kolkata winter</t>
        </is>
      </c>
    </row>
    <row r="97" ht="96" customHeight="1" s="72">
      <c r="A97" s="21" t="inlineStr">
        <is>
          <t>A-POOR-NOR-MELA-096</t>
        </is>
      </c>
      <c r="B97" s="21" t="inlineStr">
        <is>
          <t>Poor</t>
        </is>
      </c>
      <c r="C97" s="21" t="inlineStr">
        <is>
          <t>201–300</t>
        </is>
      </c>
      <c r="D97" s="21" t="inlineStr">
        <is>
          <t>Normal</t>
        </is>
      </c>
      <c r="E97" s="21" t="inlineStr">
        <is>
          <t>Melasma</t>
        </is>
      </c>
      <c r="F97" s="39" t="n">
        <v>4</v>
      </c>
      <c r="G97" s="39" t="inlineStr">
        <is>
          <t>Severe</t>
        </is>
      </c>
      <c r="H97" s="35" t="inlineStr">
        <is>
          <t>MODERATE</t>
        </is>
      </c>
      <c r="I97" s="6" t="inlineStr">
        <is>
          <t>4 cites · 0 PMID · 2 book · 4 India-relevant</t>
        </is>
      </c>
      <c r="J97" s="21" t="inlineStr">
        <is>
          <t>PMID:36735815 | 10.1111/ijd.17867 | Sunscreens for Skin of Color, p.116</t>
        </is>
      </c>
      <c r="K97" s="6" t="inlineStr">
        <is>
          <t>Pollution is damaging your skin barrier. Shield melasma patches from sun today.</t>
        </is>
      </c>
      <c r="L97" s="6" t="inlineStr">
        <is>
          <t>Pollution is damaging your skin barrier. Your skin with melasma feels this as a severe environmental hit. Defend against pigment.</t>
        </is>
      </c>
      <c r="M97"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97" s="21" t="inlineStr">
        <is>
          <t>Brighten</t>
        </is>
      </c>
      <c r="O97" s="21" t="inlineStr">
        <is>
          <t>HD, CN</t>
        </is>
      </c>
      <c r="P97" s="6" t="inlineStr">
        <is>
          <t>Delhi-NCR baseline; Kolkata winter</t>
        </is>
      </c>
    </row>
    <row r="98" ht="80" customHeight="1" s="72">
      <c r="A98" s="21" t="inlineStr">
        <is>
          <t>A-POOR-DRY-DRYN-097</t>
        </is>
      </c>
      <c r="B98" s="21" t="inlineStr">
        <is>
          <t>Poor</t>
        </is>
      </c>
      <c r="C98" s="21" t="inlineStr">
        <is>
          <t>201–300</t>
        </is>
      </c>
      <c r="D98" s="21" t="inlineStr">
        <is>
          <t>Dry</t>
        </is>
      </c>
      <c r="E98" s="21" t="inlineStr">
        <is>
          <t>Dryness</t>
        </is>
      </c>
      <c r="F98" s="40" t="n">
        <v>3</v>
      </c>
      <c r="G98" s="40" t="inlineStr">
        <is>
          <t>High</t>
        </is>
      </c>
      <c r="H98" s="35" t="inlineStr">
        <is>
          <t>MODERATE</t>
        </is>
      </c>
      <c r="I98" s="6" t="inlineStr">
        <is>
          <t>33 cites · 1 PMID · 23 book · 28 India-relevant</t>
        </is>
      </c>
      <c r="J98" s="21" t="inlineStr">
        <is>
          <t>PMID:145185 | PMID:1256399 | PMID:28195077</t>
        </is>
      </c>
      <c r="K98" s="6" t="inlineStr">
        <is>
          <t>Pollution is damaging your skin barrier. Moisturise often to protect your skin.</t>
        </is>
      </c>
      <c r="L98" s="6" t="inlineStr">
        <is>
          <t>Pollution is damaging your skin barrier. Your dry skin with dryness feels this as a high environmental hit. Soothe and protect.</t>
        </is>
      </c>
      <c r="M98"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N98" s="21" t="inlineStr">
        <is>
          <t>Calm</t>
        </is>
      </c>
      <c r="O98" s="21" t="inlineStr">
        <is>
          <t>HD, CN</t>
        </is>
      </c>
      <c r="P98" s="6" t="inlineStr">
        <is>
          <t>Delhi-NCR baseline; Kolkata winter</t>
        </is>
      </c>
    </row>
    <row r="99" ht="96" customHeight="1" s="72">
      <c r="A99" s="21" t="inlineStr">
        <is>
          <t>A-POOR-DRY-ECZE-098</t>
        </is>
      </c>
      <c r="B99" s="21" t="inlineStr">
        <is>
          <t>Poor</t>
        </is>
      </c>
      <c r="C99" s="21" t="inlineStr">
        <is>
          <t>201–300</t>
        </is>
      </c>
      <c r="D99" s="21" t="inlineStr">
        <is>
          <t>Dry</t>
        </is>
      </c>
      <c r="E99" s="21" t="inlineStr">
        <is>
          <t>Eczema</t>
        </is>
      </c>
      <c r="F99" s="39" t="n">
        <v>4</v>
      </c>
      <c r="G99" s="39" t="inlineStr">
        <is>
          <t>Severe</t>
        </is>
      </c>
      <c r="H99" s="35" t="inlineStr">
        <is>
          <t>MODERATE</t>
        </is>
      </c>
      <c r="I99" s="6" t="inlineStr">
        <is>
          <t>20 cites · 1 PMID · 13 book · 14 India-relevant</t>
        </is>
      </c>
      <c r="J99" s="21" t="inlineStr">
        <is>
          <t>PMID:27865567 | 10.1038/s41370-020-00275-4 | 10.3390/ijerph182111509</t>
        </is>
      </c>
      <c r="K99" s="6" t="inlineStr">
        <is>
          <t>Pollution is damaging your skin barrier. Protect eczema-prone skin well today.</t>
        </is>
      </c>
      <c r="L99" s="6" t="inlineStr">
        <is>
          <t>Pollution is damaging your skin barrier. Your dry skin with eczema feels this as a severe environmental hit. Soothe and protect.</t>
        </is>
      </c>
      <c r="M99"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N99" s="21" t="inlineStr">
        <is>
          <t>Calm</t>
        </is>
      </c>
      <c r="O99" s="21" t="inlineStr">
        <is>
          <t>HD, CN</t>
        </is>
      </c>
      <c r="P99" s="6" t="inlineStr">
        <is>
          <t>Delhi-NCR baseline; Kolkata winter</t>
        </is>
      </c>
    </row>
    <row r="100" ht="96" customHeight="1" s="72">
      <c r="A100" s="21" t="inlineStr">
        <is>
          <t>A-POOR-DRY-OILY-099</t>
        </is>
      </c>
      <c r="B100" s="21" t="inlineStr">
        <is>
          <t>Poor</t>
        </is>
      </c>
      <c r="C100" s="21" t="inlineStr">
        <is>
          <t>201–300</t>
        </is>
      </c>
      <c r="D100" s="21" t="inlineStr">
        <is>
          <t>Dry</t>
        </is>
      </c>
      <c r="E100" s="21" t="inlineStr">
        <is>
          <t>Oily Skin</t>
        </is>
      </c>
      <c r="F100" s="40" t="n">
        <v>3</v>
      </c>
      <c r="G100" s="40" t="inlineStr">
        <is>
          <t>High</t>
        </is>
      </c>
      <c r="H100" s="35" t="inlineStr">
        <is>
          <t>MODERATE</t>
        </is>
      </c>
      <c r="I100" s="6" t="inlineStr">
        <is>
          <t>5 cites · 0 PMID · 4 book · 3 India-relevant</t>
        </is>
      </c>
      <c r="J100" s="21" t="inlineStr">
        <is>
          <t>10.2147/CCID.S131323 | Skin Stress Response Pathways:, p.41–42 | Skin Stress Response Pathways:, p.44</t>
        </is>
      </c>
      <c r="K100" s="6" t="inlineStr">
        <is>
          <t>Pollution is damaging your skin barrier. Manage extra oil to keep pores clear.</t>
        </is>
      </c>
      <c r="L100" s="6" t="inlineStr">
        <is>
          <t>Pollution is damaging your skin barrier. Your dry skin with oily skin feels this as a high environmental hit. Light layers only.</t>
        </is>
      </c>
      <c r="M100"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00" s="21" t="inlineStr">
        <is>
          <t>Balance</t>
        </is>
      </c>
      <c r="O100" s="21" t="inlineStr">
        <is>
          <t>HD, CN</t>
        </is>
      </c>
      <c r="P100" s="6" t="inlineStr">
        <is>
          <t>Delhi-NCR baseline; Kolkata winter</t>
        </is>
      </c>
    </row>
    <row r="101" ht="96" customHeight="1" s="72">
      <c r="A101" s="21" t="inlineStr">
        <is>
          <t>A-POOR-DRY-ACNE-100</t>
        </is>
      </c>
      <c r="B101" s="21" t="inlineStr">
        <is>
          <t>Poor</t>
        </is>
      </c>
      <c r="C101" s="21" t="inlineStr">
        <is>
          <t>201–300</t>
        </is>
      </c>
      <c r="D101" s="21" t="inlineStr">
        <is>
          <t>Dry</t>
        </is>
      </c>
      <c r="E101" s="21" t="inlineStr">
        <is>
          <t>Acne</t>
        </is>
      </c>
      <c r="F101" s="39" t="n">
        <v>4</v>
      </c>
      <c r="G101" s="39" t="inlineStr">
        <is>
          <t>Severe</t>
        </is>
      </c>
      <c r="H101" s="35" t="inlineStr">
        <is>
          <t>MODERATE</t>
        </is>
      </c>
      <c r="I101" s="6" t="inlineStr">
        <is>
          <t>7 cites · 0 PMID · 5 book · 4 India-relevant</t>
        </is>
      </c>
      <c r="J101" s="21" t="inlineStr">
        <is>
          <t>10.2147/CCID.S131323 | Skin Stress Response Pathways:, p.44 | Skin Stress Response Pathways:, p.347</t>
        </is>
      </c>
      <c r="K101" s="6" t="inlineStr">
        <is>
          <t>Pollution is damaging your skin barrier. Protect acne-prone pores from breakouts today.</t>
        </is>
      </c>
      <c r="L101" s="6" t="inlineStr">
        <is>
          <t>Pollution is damaging your skin barrier. Your dry skin with acne feels this as a severe environmental hit. Light layers only.</t>
        </is>
      </c>
      <c r="M101"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01" s="21" t="inlineStr">
        <is>
          <t>Balance</t>
        </is>
      </c>
      <c r="O101" s="21" t="inlineStr">
        <is>
          <t>HD, CN</t>
        </is>
      </c>
      <c r="P101" s="6" t="inlineStr">
        <is>
          <t>Delhi-NCR baseline; Kolkata winter</t>
        </is>
      </c>
    </row>
    <row r="102" ht="96" customHeight="1" s="72">
      <c r="A102" s="21" t="inlineStr">
        <is>
          <t>A-POOR-DRY-UNEV-101</t>
        </is>
      </c>
      <c r="B102" s="21" t="inlineStr">
        <is>
          <t>Poor</t>
        </is>
      </c>
      <c r="C102" s="21" t="inlineStr">
        <is>
          <t>201–300</t>
        </is>
      </c>
      <c r="D102" s="21" t="inlineStr">
        <is>
          <t>Dry</t>
        </is>
      </c>
      <c r="E102" s="21" t="inlineStr">
        <is>
          <t>Uneven Skin Tone / Tan</t>
        </is>
      </c>
      <c r="F102" s="39" t="n">
        <v>4</v>
      </c>
      <c r="G102" s="39" t="inlineStr">
        <is>
          <t>Severe</t>
        </is>
      </c>
      <c r="H102" s="35" t="inlineStr">
        <is>
          <t>MODERATE</t>
        </is>
      </c>
      <c r="I102" s="6" t="inlineStr">
        <is>
          <t>42 cites · 0 PMID · 20 book · 29 India-relevant</t>
        </is>
      </c>
      <c r="J102" s="21" t="inlineStr">
        <is>
          <t>PMID:1256399 | PMID:35831653 | PMID:33638117</t>
        </is>
      </c>
      <c r="K102" s="6" t="inlineStr">
        <is>
          <t>Pollution is damaging your skin barrier. Shield skin from sun to limit tanning.</t>
        </is>
      </c>
      <c r="L102" s="6" t="inlineStr">
        <is>
          <t>Pollution is damaging your skin barrier. Your dry skin with uneven skin tone / tan feels this as a severe environmental hit. Defend against pigment.</t>
        </is>
      </c>
      <c r="M102"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02" s="21" t="inlineStr">
        <is>
          <t>Brighten</t>
        </is>
      </c>
      <c r="O102" s="21" t="inlineStr">
        <is>
          <t>HD, CN</t>
        </is>
      </c>
      <c r="P102" s="6" t="inlineStr">
        <is>
          <t>Delhi-NCR baseline; Kolkata winter</t>
        </is>
      </c>
    </row>
    <row r="103" ht="96" customHeight="1" s="72">
      <c r="A103" s="21" t="inlineStr">
        <is>
          <t>A-POOR-DRY-MELA-102</t>
        </is>
      </c>
      <c r="B103" s="21" t="inlineStr">
        <is>
          <t>Poor</t>
        </is>
      </c>
      <c r="C103" s="21" t="inlineStr">
        <is>
          <t>201–300</t>
        </is>
      </c>
      <c r="D103" s="21" t="inlineStr">
        <is>
          <t>Dry</t>
        </is>
      </c>
      <c r="E103" s="21" t="inlineStr">
        <is>
          <t>Melasma</t>
        </is>
      </c>
      <c r="F103" s="33" t="n">
        <v>5</v>
      </c>
      <c r="G103" s="33" t="inlineStr">
        <is>
          <t>Critical</t>
        </is>
      </c>
      <c r="H103" s="35" t="inlineStr">
        <is>
          <t>MODERATE</t>
        </is>
      </c>
      <c r="I103" s="6" t="inlineStr">
        <is>
          <t>4 cites · 0 PMID · 2 book · 4 India-relevant</t>
        </is>
      </c>
      <c r="J103" s="21" t="inlineStr">
        <is>
          <t>PMID:36735815 | 10.1111/ijd.17867 | Sunscreens for Skin of Color, p.116</t>
        </is>
      </c>
      <c r="K103" s="6" t="inlineStr">
        <is>
          <t>Pollution is damaging your skin barrier. Shield melasma patches from sun now.</t>
        </is>
      </c>
      <c r="L103" s="6" t="inlineStr">
        <is>
          <t>Pollution is damaging your skin barrier. For your dry skin with melasma, this is as tough as it gets for your skin. Antioxidants in the morning under sunscreen are your best defense. Avoid heat exposure if you can.</t>
        </is>
      </c>
      <c r="M103"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03" s="21" t="inlineStr">
        <is>
          <t>Brighten</t>
        </is>
      </c>
      <c r="O103" s="21" t="inlineStr">
        <is>
          <t>HD, CN</t>
        </is>
      </c>
      <c r="P103" s="6" t="inlineStr">
        <is>
          <t>Delhi-NCR baseline; Kolkata winter</t>
        </is>
      </c>
    </row>
    <row r="104" ht="80" customHeight="1" s="72">
      <c r="A104" s="21" t="inlineStr">
        <is>
          <t>A-POOR-OIL-DRYN-103</t>
        </is>
      </c>
      <c r="B104" s="21" t="inlineStr">
        <is>
          <t>Poor</t>
        </is>
      </c>
      <c r="C104" s="21" t="inlineStr">
        <is>
          <t>201–300</t>
        </is>
      </c>
      <c r="D104" s="21" t="inlineStr">
        <is>
          <t>Oily</t>
        </is>
      </c>
      <c r="E104" s="21" t="inlineStr">
        <is>
          <t>Dryness</t>
        </is>
      </c>
      <c r="F104" s="40" t="n">
        <v>3</v>
      </c>
      <c r="G104" s="40" t="inlineStr">
        <is>
          <t>High</t>
        </is>
      </c>
      <c r="H104" s="35" t="inlineStr">
        <is>
          <t>MODERATE</t>
        </is>
      </c>
      <c r="I104" s="6" t="inlineStr">
        <is>
          <t>20 cites · 0 PMID · 11 book · 16 India-relevant</t>
        </is>
      </c>
      <c r="J104" s="21" t="inlineStr">
        <is>
          <t>PMID:145185 | PMID:28195077 | PMID:38284185</t>
        </is>
      </c>
      <c r="K104" s="6" t="inlineStr">
        <is>
          <t>Pollution is damaging your skin barrier. Moisturise often to protect your skin.</t>
        </is>
      </c>
      <c r="L104" s="6" t="inlineStr">
        <is>
          <t>Pollution is damaging your skin barrier. Your oily skin with dryness feels this as a high environmental hit. Soothe and protect.</t>
        </is>
      </c>
      <c r="M104"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N104" s="21" t="inlineStr">
        <is>
          <t>Calm</t>
        </is>
      </c>
      <c r="O104" s="21" t="inlineStr">
        <is>
          <t>HD, CN</t>
        </is>
      </c>
      <c r="P104" s="6" t="inlineStr">
        <is>
          <t>Delhi-NCR baseline; Kolkata winter</t>
        </is>
      </c>
    </row>
    <row r="105" ht="96" customHeight="1" s="72">
      <c r="A105" s="21" t="inlineStr">
        <is>
          <t>A-POOR-OIL-ECZE-104</t>
        </is>
      </c>
      <c r="B105" s="21" t="inlineStr">
        <is>
          <t>Poor</t>
        </is>
      </c>
      <c r="C105" s="21" t="inlineStr">
        <is>
          <t>201–300</t>
        </is>
      </c>
      <c r="D105" s="21" t="inlineStr">
        <is>
          <t>Oily</t>
        </is>
      </c>
      <c r="E105" s="21" t="inlineStr">
        <is>
          <t>Eczema</t>
        </is>
      </c>
      <c r="F105" s="39" t="n">
        <v>4</v>
      </c>
      <c r="G105" s="39" t="inlineStr">
        <is>
          <t>Severe</t>
        </is>
      </c>
      <c r="H105" s="35" t="inlineStr">
        <is>
          <t>MODERATE</t>
        </is>
      </c>
      <c r="I105" s="6" t="inlineStr">
        <is>
          <t>9 cites · 0 PMID · 3 book · 4 India-relevant</t>
        </is>
      </c>
      <c r="J105" s="21" t="inlineStr">
        <is>
          <t>PMID:27865567 | 10.1038/s41370-020-00275-4 | 10.3390/ijerph182111509</t>
        </is>
      </c>
      <c r="K105" s="6" t="inlineStr">
        <is>
          <t>Pollution is damaging your skin barrier. Protect eczema-prone skin well today.</t>
        </is>
      </c>
      <c r="L105" s="6" t="inlineStr">
        <is>
          <t>Pollution is damaging your skin barrier. Your oily skin with eczema feels this as a severe environmental hit. Soothe and protect.</t>
        </is>
      </c>
      <c r="M105"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N105" s="21" t="inlineStr">
        <is>
          <t>Calm</t>
        </is>
      </c>
      <c r="O105" s="21" t="inlineStr">
        <is>
          <t>HD, CN</t>
        </is>
      </c>
      <c r="P105" s="6" t="inlineStr">
        <is>
          <t>Delhi-NCR baseline; Kolkata winter</t>
        </is>
      </c>
    </row>
    <row r="106" ht="96" customHeight="1" s="72">
      <c r="A106" s="21" t="inlineStr">
        <is>
          <t>A-POOR-OIL-OILY-105</t>
        </is>
      </c>
      <c r="B106" s="21" t="inlineStr">
        <is>
          <t>Poor</t>
        </is>
      </c>
      <c r="C106" s="21" t="inlineStr">
        <is>
          <t>201–300</t>
        </is>
      </c>
      <c r="D106" s="21" t="inlineStr">
        <is>
          <t>Oily</t>
        </is>
      </c>
      <c r="E106" s="21" t="inlineStr">
        <is>
          <t>Oily Skin</t>
        </is>
      </c>
      <c r="F106" s="40" t="n">
        <v>3</v>
      </c>
      <c r="G106" s="40" t="inlineStr">
        <is>
          <t>High</t>
        </is>
      </c>
      <c r="H106" s="35" t="inlineStr">
        <is>
          <t>MODERATE</t>
        </is>
      </c>
      <c r="I106" s="6" t="inlineStr">
        <is>
          <t>8 cites · 0 PMID · 4 book · 6 India-relevant</t>
        </is>
      </c>
      <c r="J106" s="21" t="inlineStr">
        <is>
          <t>10.2147/CCID.S131323 | 10.1093/skinhd/vzaf090 | Skin Stress Response Pathways:, p.41–42</t>
        </is>
      </c>
      <c r="K106" s="6" t="inlineStr">
        <is>
          <t>Pollution is damaging your skin barrier. Manage extra oil to keep pores clear.</t>
        </is>
      </c>
      <c r="L106" s="6" t="inlineStr">
        <is>
          <t>Pollution is damaging your skin barrier. Your oily skin with oily skin feels this as a high environmental hit. Light layers only.</t>
        </is>
      </c>
      <c r="M106"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06" s="21" t="inlineStr">
        <is>
          <t>Balance</t>
        </is>
      </c>
      <c r="O106" s="21" t="inlineStr">
        <is>
          <t>HD, CN</t>
        </is>
      </c>
      <c r="P106" s="6" t="inlineStr">
        <is>
          <t>Delhi-NCR baseline; Kolkata winter</t>
        </is>
      </c>
    </row>
    <row r="107" ht="96" customHeight="1" s="72">
      <c r="A107" s="21" t="inlineStr">
        <is>
          <t>A-POOR-OIL-ACNE-106</t>
        </is>
      </c>
      <c r="B107" s="21" t="inlineStr">
        <is>
          <t>Poor</t>
        </is>
      </c>
      <c r="C107" s="21" t="inlineStr">
        <is>
          <t>201–300</t>
        </is>
      </c>
      <c r="D107" s="21" t="inlineStr">
        <is>
          <t>Oily</t>
        </is>
      </c>
      <c r="E107" s="21" t="inlineStr">
        <is>
          <t>Acne</t>
        </is>
      </c>
      <c r="F107" s="39" t="n">
        <v>4</v>
      </c>
      <c r="G107" s="39" t="inlineStr">
        <is>
          <t>Severe</t>
        </is>
      </c>
      <c r="H107" s="35" t="inlineStr">
        <is>
          <t>MODERATE</t>
        </is>
      </c>
      <c r="I107" s="6" t="inlineStr">
        <is>
          <t>9 cites · 0 PMID · 5 book · 6 India-relevant</t>
        </is>
      </c>
      <c r="J107" s="21" t="inlineStr">
        <is>
          <t>10.2147/CCID.S131323 | 10.1093/skinhd/vzaf090 | Skin Stress Response Pathways:, p.44</t>
        </is>
      </c>
      <c r="K107" s="6" t="inlineStr">
        <is>
          <t>Pollution is damaging your skin barrier. Protect acne-prone pores from breakouts today.</t>
        </is>
      </c>
      <c r="L107" s="6" t="inlineStr">
        <is>
          <t>Pollution is damaging your skin barrier. Your oily skin with acne feels this as a severe environmental hit. Light layers only.</t>
        </is>
      </c>
      <c r="M107"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07" s="21" t="inlineStr">
        <is>
          <t>Balance</t>
        </is>
      </c>
      <c r="O107" s="21" t="inlineStr">
        <is>
          <t>HD, CN</t>
        </is>
      </c>
      <c r="P107" s="6" t="inlineStr">
        <is>
          <t>Delhi-NCR baseline; Kolkata winter</t>
        </is>
      </c>
    </row>
    <row r="108" ht="96" customHeight="1" s="72">
      <c r="A108" s="21" t="inlineStr">
        <is>
          <t>A-POOR-OIL-UNEV-107</t>
        </is>
      </c>
      <c r="B108" s="21" t="inlineStr">
        <is>
          <t>Poor</t>
        </is>
      </c>
      <c r="C108" s="21" t="inlineStr">
        <is>
          <t>201–300</t>
        </is>
      </c>
      <c r="D108" s="21" t="inlineStr">
        <is>
          <t>Oily</t>
        </is>
      </c>
      <c r="E108" s="21" t="inlineStr">
        <is>
          <t>Uneven Skin Tone / Tan</t>
        </is>
      </c>
      <c r="F108" s="39" t="n">
        <v>4</v>
      </c>
      <c r="G108" s="39" t="inlineStr">
        <is>
          <t>Severe</t>
        </is>
      </c>
      <c r="H108" s="35" t="inlineStr">
        <is>
          <t>MODERATE</t>
        </is>
      </c>
      <c r="I108" s="6" t="inlineStr">
        <is>
          <t>41 cites · 0 PMID · 18 book · 28 India-relevant</t>
        </is>
      </c>
      <c r="J108" s="21" t="inlineStr">
        <is>
          <t>PMID:1256399 | PMID:35831653 | PMID:33638117</t>
        </is>
      </c>
      <c r="K108" s="6" t="inlineStr">
        <is>
          <t>Pollution is damaging your skin barrier. Shield skin from sun to limit tanning.</t>
        </is>
      </c>
      <c r="L108" s="6" t="inlineStr">
        <is>
          <t>Pollution is damaging your skin barrier. Your oily skin with uneven skin tone / tan feels this as a severe environmental hit. Defend against pigment.</t>
        </is>
      </c>
      <c r="M108"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08" s="21" t="inlineStr">
        <is>
          <t>Brighten</t>
        </is>
      </c>
      <c r="O108" s="21" t="inlineStr">
        <is>
          <t>HD, CN</t>
        </is>
      </c>
      <c r="P108" s="6" t="inlineStr">
        <is>
          <t>Delhi-NCR baseline; Kolkata winter</t>
        </is>
      </c>
    </row>
    <row r="109" ht="96" customHeight="1" s="72">
      <c r="A109" s="21" t="inlineStr">
        <is>
          <t>A-POOR-OIL-MELA-108</t>
        </is>
      </c>
      <c r="B109" s="21" t="inlineStr">
        <is>
          <t>Poor</t>
        </is>
      </c>
      <c r="C109" s="21" t="inlineStr">
        <is>
          <t>201–300</t>
        </is>
      </c>
      <c r="D109" s="21" t="inlineStr">
        <is>
          <t>Oily</t>
        </is>
      </c>
      <c r="E109" s="21" t="inlineStr">
        <is>
          <t>Melasma</t>
        </is>
      </c>
      <c r="F109" s="33" t="n">
        <v>5</v>
      </c>
      <c r="G109" s="33" t="inlineStr">
        <is>
          <t>Critical</t>
        </is>
      </c>
      <c r="H109" s="35" t="inlineStr">
        <is>
          <t>MODERATE</t>
        </is>
      </c>
      <c r="I109" s="6" t="inlineStr">
        <is>
          <t>4 cites · 0 PMID · 2 book · 4 India-relevant</t>
        </is>
      </c>
      <c r="J109" s="21" t="inlineStr">
        <is>
          <t>PMID:36735815 | 10.1111/ijd.17867 | Sunscreens for Skin of Color, p.116</t>
        </is>
      </c>
      <c r="K109" s="6" t="inlineStr">
        <is>
          <t>Pollution is damaging your skin barrier. Shield melasma patches from sun now.</t>
        </is>
      </c>
      <c r="L109" s="6" t="inlineStr">
        <is>
          <t>Pollution is damaging your skin barrier. For your oily skin with melasma, this is as tough as it gets for your skin. Antioxidants in the morning under sunscreen are your best defense. Avoid heat exposure if you can.</t>
        </is>
      </c>
      <c r="M109"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09" s="21" t="inlineStr">
        <is>
          <t>Brighten</t>
        </is>
      </c>
      <c r="O109" s="21" t="inlineStr">
        <is>
          <t>HD, CN</t>
        </is>
      </c>
      <c r="P109" s="6" t="inlineStr">
        <is>
          <t>Delhi-NCR baseline; Kolkata winter</t>
        </is>
      </c>
    </row>
    <row r="110" ht="80" customHeight="1" s="72">
      <c r="A110" s="21" t="inlineStr">
        <is>
          <t>A-POOR-COM-DRYN-109</t>
        </is>
      </c>
      <c r="B110" s="21" t="inlineStr">
        <is>
          <t>Poor</t>
        </is>
      </c>
      <c r="C110" s="21" t="inlineStr">
        <is>
          <t>201–300</t>
        </is>
      </c>
      <c r="D110" s="21" t="inlineStr">
        <is>
          <t>Combination</t>
        </is>
      </c>
      <c r="E110" s="21" t="inlineStr">
        <is>
          <t>Dryness</t>
        </is>
      </c>
      <c r="F110" s="38" t="n">
        <v>2</v>
      </c>
      <c r="G110" s="38" t="inlineStr">
        <is>
          <t>Moderate</t>
        </is>
      </c>
      <c r="H110" s="34" t="inlineStr">
        <is>
          <t>HIGH</t>
        </is>
      </c>
      <c r="I110" s="6" t="inlineStr">
        <is>
          <t>23 cites · 3 PMID · 11 book · 19 India-relevant</t>
        </is>
      </c>
      <c r="J110" s="21" t="inlineStr">
        <is>
          <t>PMID:145185 | PMID:28195077 | PMID:38284185</t>
        </is>
      </c>
      <c r="K110" s="6" t="inlineStr">
        <is>
          <t>Pollution is damaging your skin barrier. Moisturise well to ease dryness.</t>
        </is>
      </c>
      <c r="L110" s="6" t="inlineStr">
        <is>
          <t>Pollution is damaging your skin barrier. Your combination skin with dryness feels this as a moderate environmental hit. Soothe and protect.</t>
        </is>
      </c>
      <c r="M110"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N110" s="21" t="inlineStr">
        <is>
          <t>Calm</t>
        </is>
      </c>
      <c r="O110" s="21" t="inlineStr">
        <is>
          <t>HD, CN</t>
        </is>
      </c>
      <c r="P110" s="6" t="inlineStr">
        <is>
          <t>Delhi-NCR baseline; Kolkata winter</t>
        </is>
      </c>
    </row>
    <row r="111" ht="96" customHeight="1" s="72">
      <c r="A111" s="21" t="inlineStr">
        <is>
          <t>A-POOR-COM-ECZE-110</t>
        </is>
      </c>
      <c r="B111" s="21" t="inlineStr">
        <is>
          <t>Poor</t>
        </is>
      </c>
      <c r="C111" s="21" t="inlineStr">
        <is>
          <t>201–300</t>
        </is>
      </c>
      <c r="D111" s="21" t="inlineStr">
        <is>
          <t>Combination</t>
        </is>
      </c>
      <c r="E111" s="21" t="inlineStr">
        <is>
          <t>Eczema</t>
        </is>
      </c>
      <c r="F111" s="40" t="n">
        <v>3</v>
      </c>
      <c r="G111" s="40" t="inlineStr">
        <is>
          <t>High</t>
        </is>
      </c>
      <c r="H111" s="35" t="inlineStr">
        <is>
          <t>MODERATE</t>
        </is>
      </c>
      <c r="I111" s="6" t="inlineStr">
        <is>
          <t>9 cites · 0 PMID · 3 book · 4 India-relevant</t>
        </is>
      </c>
      <c r="J111" s="21" t="inlineStr">
        <is>
          <t>PMID:27865567 | 10.1038/s41370-020-00275-4 | 10.3390/ijerph182111509</t>
        </is>
      </c>
      <c r="K111" s="6" t="inlineStr">
        <is>
          <t>Pollution is damaging your skin barrier. Soothe eczema-prone skin to avoid flare-ups.</t>
        </is>
      </c>
      <c r="L111" s="6" t="inlineStr">
        <is>
          <t>Pollution is damaging your skin barrier. Your combination skin with eczema feels this as a high environmental hit. Soothe and protect.</t>
        </is>
      </c>
      <c r="M111"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N111" s="21" t="inlineStr">
        <is>
          <t>Calm</t>
        </is>
      </c>
      <c r="O111" s="21" t="inlineStr">
        <is>
          <t>HD, CN</t>
        </is>
      </c>
      <c r="P111" s="6" t="inlineStr">
        <is>
          <t>Delhi-NCR baseline; Kolkata winter</t>
        </is>
      </c>
    </row>
    <row r="112" ht="96" customHeight="1" s="72">
      <c r="A112" s="21" t="inlineStr">
        <is>
          <t>A-POOR-COM-OILY-111</t>
        </is>
      </c>
      <c r="B112" s="21" t="inlineStr">
        <is>
          <t>Poor</t>
        </is>
      </c>
      <c r="C112" s="21" t="inlineStr">
        <is>
          <t>201–300</t>
        </is>
      </c>
      <c r="D112" s="21" t="inlineStr">
        <is>
          <t>Combination</t>
        </is>
      </c>
      <c r="E112" s="21" t="inlineStr">
        <is>
          <t>Oily Skin</t>
        </is>
      </c>
      <c r="F112" s="38" t="n">
        <v>2</v>
      </c>
      <c r="G112" s="38" t="inlineStr">
        <is>
          <t>Moderate</t>
        </is>
      </c>
      <c r="H112" s="34" t="inlineStr">
        <is>
          <t>HIGH</t>
        </is>
      </c>
      <c r="I112" s="6" t="inlineStr">
        <is>
          <t>12 cites · 3 PMID · 5 book · 10 India-relevant</t>
        </is>
      </c>
      <c r="J112" s="21" t="inlineStr">
        <is>
          <t>10.2147/CCID.S131323 | 10.1093/skinhd/vzaf090 | 10.36849/jdd.6312</t>
        </is>
      </c>
      <c r="K112" s="6" t="inlineStr">
        <is>
          <t>Pollution is damaging your skin barrier. A light routine keeps oil in check.</t>
        </is>
      </c>
      <c r="L112" s="6" t="inlineStr">
        <is>
          <t>Pollution is damaging your skin barrier. Your combination skin with oily skin feels this as a moderate environmental hit. Light layers only.</t>
        </is>
      </c>
      <c r="M112"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12" s="21" t="inlineStr">
        <is>
          <t>Balance</t>
        </is>
      </c>
      <c r="O112" s="21" t="inlineStr">
        <is>
          <t>HD, CN</t>
        </is>
      </c>
      <c r="P112" s="6" t="inlineStr">
        <is>
          <t>Delhi-NCR baseline; Kolkata winter</t>
        </is>
      </c>
    </row>
    <row r="113" ht="96" customHeight="1" s="72">
      <c r="A113" s="21" t="inlineStr">
        <is>
          <t>A-POOR-COM-ACNE-112</t>
        </is>
      </c>
      <c r="B113" s="21" t="inlineStr">
        <is>
          <t>Poor</t>
        </is>
      </c>
      <c r="C113" s="21" t="inlineStr">
        <is>
          <t>201–300</t>
        </is>
      </c>
      <c r="D113" s="21" t="inlineStr">
        <is>
          <t>Combination</t>
        </is>
      </c>
      <c r="E113" s="21" t="inlineStr">
        <is>
          <t>Acne</t>
        </is>
      </c>
      <c r="F113" s="40" t="n">
        <v>3</v>
      </c>
      <c r="G113" s="40" t="inlineStr">
        <is>
          <t>High</t>
        </is>
      </c>
      <c r="H113" s="35" t="inlineStr">
        <is>
          <t>MODERATE</t>
        </is>
      </c>
      <c r="I113" s="6" t="inlineStr">
        <is>
          <t>10 cites · 0 PMID · 6 book · 7 India-relevant</t>
        </is>
      </c>
      <c r="J113" s="21" t="inlineStr">
        <is>
          <t>10.2147/CCID.S131323 | 10.1093/skinhd/vzaf090 | Skin Stress Response Pathways:, p.44</t>
        </is>
      </c>
      <c r="K113" s="6" t="inlineStr">
        <is>
          <t>Pollution is damaging your skin barrier. Stay on top of breakouts today.</t>
        </is>
      </c>
      <c r="L113" s="6" t="inlineStr">
        <is>
          <t>Pollution is damaging your skin barrier. Your combination skin with acne feels this as a high environmental hit. Light layers only.</t>
        </is>
      </c>
      <c r="M113"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13" s="21" t="inlineStr">
        <is>
          <t>Balance</t>
        </is>
      </c>
      <c r="O113" s="21" t="inlineStr">
        <is>
          <t>HD, CN</t>
        </is>
      </c>
      <c r="P113" s="6" t="inlineStr">
        <is>
          <t>Delhi-NCR baseline; Kolkata winter</t>
        </is>
      </c>
    </row>
    <row r="114" ht="96" customHeight="1" s="72">
      <c r="A114" s="21" t="inlineStr">
        <is>
          <t>A-POOR-COM-UNEV-113</t>
        </is>
      </c>
      <c r="B114" s="21" t="inlineStr">
        <is>
          <t>Poor</t>
        </is>
      </c>
      <c r="C114" s="21" t="inlineStr">
        <is>
          <t>201–300</t>
        </is>
      </c>
      <c r="D114" s="21" t="inlineStr">
        <is>
          <t>Combination</t>
        </is>
      </c>
      <c r="E114" s="21" t="inlineStr">
        <is>
          <t>Uneven Skin Tone / Tan</t>
        </is>
      </c>
      <c r="F114" s="40" t="n">
        <v>3</v>
      </c>
      <c r="G114" s="40" t="inlineStr">
        <is>
          <t>High</t>
        </is>
      </c>
      <c r="H114" s="35" t="inlineStr">
        <is>
          <t>MODERATE</t>
        </is>
      </c>
      <c r="I114" s="6" t="inlineStr">
        <is>
          <t>42 cites · 1 PMID · 18 book · 29 India-relevant</t>
        </is>
      </c>
      <c r="J114" s="21" t="inlineStr">
        <is>
          <t>PMID:1256399 | PMID:35831653 | PMID:33638117</t>
        </is>
      </c>
      <c r="K114" s="6" t="inlineStr">
        <is>
          <t>Pollution is damaging your skin barrier. Sun protection now limits tanning.</t>
        </is>
      </c>
      <c r="L114" s="6" t="inlineStr">
        <is>
          <t>Pollution is damaging your skin barrier. Your combination skin with uneven skin tone / tan feels this as a high environmental hit. Defend against pigment.</t>
        </is>
      </c>
      <c r="M114"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14" s="21" t="inlineStr">
        <is>
          <t>Brighten</t>
        </is>
      </c>
      <c r="O114" s="21" t="inlineStr">
        <is>
          <t>HD, CN</t>
        </is>
      </c>
      <c r="P114" s="6" t="inlineStr">
        <is>
          <t>Delhi-NCR baseline; Kolkata winter</t>
        </is>
      </c>
    </row>
    <row r="115" ht="96" customHeight="1" s="72">
      <c r="A115" s="21" t="inlineStr">
        <is>
          <t>A-POOR-COM-MELA-114</t>
        </is>
      </c>
      <c r="B115" s="21" t="inlineStr">
        <is>
          <t>Poor</t>
        </is>
      </c>
      <c r="C115" s="21" t="inlineStr">
        <is>
          <t>201–300</t>
        </is>
      </c>
      <c r="D115" s="21" t="inlineStr">
        <is>
          <t>Combination</t>
        </is>
      </c>
      <c r="E115" s="21" t="inlineStr">
        <is>
          <t>Melasma</t>
        </is>
      </c>
      <c r="F115" s="39" t="n">
        <v>4</v>
      </c>
      <c r="G115" s="39" t="inlineStr">
        <is>
          <t>Severe</t>
        </is>
      </c>
      <c r="H115" s="35" t="inlineStr">
        <is>
          <t>MODERATE</t>
        </is>
      </c>
      <c r="I115" s="6" t="inlineStr">
        <is>
          <t>4 cites · 0 PMID · 2 book · 4 India-relevant</t>
        </is>
      </c>
      <c r="J115" s="21" t="inlineStr">
        <is>
          <t>PMID:36735815 | 10.1111/ijd.17867 | Sunscreens for Skin of Color, p.116</t>
        </is>
      </c>
      <c r="K115" s="6" t="inlineStr">
        <is>
          <t>Pollution is damaging your skin barrier. Shield melasma patches from sun today.</t>
        </is>
      </c>
      <c r="L115" s="6" t="inlineStr">
        <is>
          <t>Pollution is damaging your skin barrier. Your combination skin with melasma feels this as a severe environmental hit. Defend against pigment.</t>
        </is>
      </c>
      <c r="M115"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15" s="21" t="inlineStr">
        <is>
          <t>Brighten</t>
        </is>
      </c>
      <c r="O115" s="21" t="inlineStr">
        <is>
          <t>HD, CN</t>
        </is>
      </c>
      <c r="P115" s="6" t="inlineStr">
        <is>
          <t>Delhi-NCR baseline; Kolkata winter</t>
        </is>
      </c>
    </row>
    <row r="116" ht="80" customHeight="1" s="72">
      <c r="A116" s="21" t="inlineStr">
        <is>
          <t>A-POOR-SEN-DRYN-115</t>
        </is>
      </c>
      <c r="B116" s="21" t="inlineStr">
        <is>
          <t>Poor</t>
        </is>
      </c>
      <c r="C116" s="21" t="inlineStr">
        <is>
          <t>201–300</t>
        </is>
      </c>
      <c r="D116" s="21" t="inlineStr">
        <is>
          <t>Sensitive</t>
        </is>
      </c>
      <c r="E116" s="21" t="inlineStr">
        <is>
          <t>Dryness</t>
        </is>
      </c>
      <c r="F116" s="40" t="n">
        <v>3</v>
      </c>
      <c r="G116" s="40" t="inlineStr">
        <is>
          <t>High</t>
        </is>
      </c>
      <c r="H116" s="34" t="inlineStr">
        <is>
          <t>HIGH</t>
        </is>
      </c>
      <c r="I116" s="6" t="inlineStr">
        <is>
          <t>35 cites · 2 PMID · 25 book · 28 India-relevant</t>
        </is>
      </c>
      <c r="J116" s="21" t="inlineStr">
        <is>
          <t>PMID:145185 | PMID:28195077 | PMID:38284185</t>
        </is>
      </c>
      <c r="K116" s="6" t="inlineStr">
        <is>
          <t>Pollution is damaging your skin barrier. Moisturise often to protect your skin.</t>
        </is>
      </c>
      <c r="L116" s="6" t="inlineStr">
        <is>
          <t>Pollution is damaging your skin barrier. Your sensitive skin with dryness feels this as a high environmental hit. Soothe and protect.</t>
        </is>
      </c>
      <c r="M116"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N116" s="21" t="inlineStr">
        <is>
          <t>Calm</t>
        </is>
      </c>
      <c r="O116" s="21" t="inlineStr">
        <is>
          <t>HD, CN</t>
        </is>
      </c>
      <c r="P116" s="6" t="inlineStr">
        <is>
          <t>Delhi-NCR baseline; Kolkata winter</t>
        </is>
      </c>
    </row>
    <row r="117" ht="96" customHeight="1" s="72">
      <c r="A117" s="21" t="inlineStr">
        <is>
          <t>A-POOR-SEN-ECZE-116</t>
        </is>
      </c>
      <c r="B117" s="21" t="inlineStr">
        <is>
          <t>Poor</t>
        </is>
      </c>
      <c r="C117" s="21" t="inlineStr">
        <is>
          <t>201–300</t>
        </is>
      </c>
      <c r="D117" s="21" t="inlineStr">
        <is>
          <t>Sensitive</t>
        </is>
      </c>
      <c r="E117" s="21" t="inlineStr">
        <is>
          <t>Eczema</t>
        </is>
      </c>
      <c r="F117" s="39" t="n">
        <v>4</v>
      </c>
      <c r="G117" s="39" t="inlineStr">
        <is>
          <t>Severe</t>
        </is>
      </c>
      <c r="H117" s="35" t="inlineStr">
        <is>
          <t>MODERATE</t>
        </is>
      </c>
      <c r="I117" s="6" t="inlineStr">
        <is>
          <t>22 cites · 1 PMID · 15 book · 14 India-relevant</t>
        </is>
      </c>
      <c r="J117" s="21" t="inlineStr">
        <is>
          <t>PMID:27865567 | 10.1038/s41370-020-00275-4 | 10.3390/ijerph182111509</t>
        </is>
      </c>
      <c r="K117" s="6" t="inlineStr">
        <is>
          <t>Pollution is damaging your skin barrier. Protect eczema-prone skin well today.</t>
        </is>
      </c>
      <c r="L117" s="6" t="inlineStr">
        <is>
          <t>Pollution is damaging your skin barrier. Your sensitive skin with eczema feels this as a severe environmental hit. Soothe and protect.</t>
        </is>
      </c>
      <c r="M117"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N117" s="21" t="inlineStr">
        <is>
          <t>Calm</t>
        </is>
      </c>
      <c r="O117" s="21" t="inlineStr">
        <is>
          <t>HD, CN</t>
        </is>
      </c>
      <c r="P117" s="6" t="inlineStr">
        <is>
          <t>Delhi-NCR baseline; Kolkata winter</t>
        </is>
      </c>
    </row>
    <row r="118" ht="96" customHeight="1" s="72">
      <c r="A118" s="21" t="inlineStr">
        <is>
          <t>A-POOR-SEN-OILY-117</t>
        </is>
      </c>
      <c r="B118" s="21" t="inlineStr">
        <is>
          <t>Poor</t>
        </is>
      </c>
      <c r="C118" s="21" t="inlineStr">
        <is>
          <t>201–300</t>
        </is>
      </c>
      <c r="D118" s="21" t="inlineStr">
        <is>
          <t>Sensitive</t>
        </is>
      </c>
      <c r="E118" s="21" t="inlineStr">
        <is>
          <t>Oily Skin</t>
        </is>
      </c>
      <c r="F118" s="40" t="n">
        <v>3</v>
      </c>
      <c r="G118" s="40" t="inlineStr">
        <is>
          <t>High</t>
        </is>
      </c>
      <c r="H118" s="35" t="inlineStr">
        <is>
          <t>MODERATE</t>
        </is>
      </c>
      <c r="I118" s="6" t="inlineStr">
        <is>
          <t>6 cites · 0 PMID · 4 book · 4 India-relevant</t>
        </is>
      </c>
      <c r="J118" s="21" t="inlineStr">
        <is>
          <t>10.2147/CCID.S131323 | 10.1093/skinhd/vzaf090 | Skin Stress Response Pathways:, p.41–42</t>
        </is>
      </c>
      <c r="K118" s="6" t="inlineStr">
        <is>
          <t>Pollution is damaging your skin barrier. Manage extra oil to keep pores clear.</t>
        </is>
      </c>
      <c r="L118" s="6" t="inlineStr">
        <is>
          <t>Pollution is damaging your skin barrier. Your sensitive skin with oily skin feels this as a high environmental hit. Light layers only.</t>
        </is>
      </c>
      <c r="M118"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18" s="21" t="inlineStr">
        <is>
          <t>Balance</t>
        </is>
      </c>
      <c r="O118" s="21" t="inlineStr">
        <is>
          <t>HD, CN</t>
        </is>
      </c>
      <c r="P118" s="6" t="inlineStr">
        <is>
          <t>Delhi-NCR baseline; Kolkata winter</t>
        </is>
      </c>
    </row>
    <row r="119" ht="96" customHeight="1" s="72">
      <c r="A119" s="21" t="inlineStr">
        <is>
          <t>A-POOR-SEN-ACNE-118</t>
        </is>
      </c>
      <c r="B119" s="21" t="inlineStr">
        <is>
          <t>Poor</t>
        </is>
      </c>
      <c r="C119" s="21" t="inlineStr">
        <is>
          <t>201–300</t>
        </is>
      </c>
      <c r="D119" s="21" t="inlineStr">
        <is>
          <t>Sensitive</t>
        </is>
      </c>
      <c r="E119" s="21" t="inlineStr">
        <is>
          <t>Acne</t>
        </is>
      </c>
      <c r="F119" s="39" t="n">
        <v>4</v>
      </c>
      <c r="G119" s="39" t="inlineStr">
        <is>
          <t>Severe</t>
        </is>
      </c>
      <c r="H119" s="35" t="inlineStr">
        <is>
          <t>MODERATE</t>
        </is>
      </c>
      <c r="I119" s="6" t="inlineStr">
        <is>
          <t>8 cites · 0 PMID · 5 book · 5 India-relevant</t>
        </is>
      </c>
      <c r="J119" s="21" t="inlineStr">
        <is>
          <t>10.2147/CCID.S131323 | 10.1093/skinhd/vzaf090 | Skin Stress Response Pathways:, p.44</t>
        </is>
      </c>
      <c r="K119" s="6" t="inlineStr">
        <is>
          <t>Pollution is damaging your skin barrier. Protect acne-prone pores from breakouts today.</t>
        </is>
      </c>
      <c r="L119" s="6" t="inlineStr">
        <is>
          <t>Pollution is damaging your skin barrier. Your sensitive skin with acne feels this as a severe environmental hit. Light layers only.</t>
        </is>
      </c>
      <c r="M119"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N119" s="21" t="inlineStr">
        <is>
          <t>Balance</t>
        </is>
      </c>
      <c r="O119" s="21" t="inlineStr">
        <is>
          <t>HD, CN</t>
        </is>
      </c>
      <c r="P119" s="6" t="inlineStr">
        <is>
          <t>Delhi-NCR baseline; Kolkata winter</t>
        </is>
      </c>
    </row>
    <row r="120" ht="96" customHeight="1" s="72">
      <c r="A120" s="21" t="inlineStr">
        <is>
          <t>A-POOR-SEN-UNEV-119</t>
        </is>
      </c>
      <c r="B120" s="21" t="inlineStr">
        <is>
          <t>Poor</t>
        </is>
      </c>
      <c r="C120" s="21" t="inlineStr">
        <is>
          <t>201–300</t>
        </is>
      </c>
      <c r="D120" s="21" t="inlineStr">
        <is>
          <t>Sensitive</t>
        </is>
      </c>
      <c r="E120" s="21" t="inlineStr">
        <is>
          <t>Uneven Skin Tone / Tan</t>
        </is>
      </c>
      <c r="F120" s="39" t="n">
        <v>4</v>
      </c>
      <c r="G120" s="39" t="inlineStr">
        <is>
          <t>Severe</t>
        </is>
      </c>
      <c r="H120" s="35" t="inlineStr">
        <is>
          <t>MODERATE</t>
        </is>
      </c>
      <c r="I120" s="6" t="inlineStr">
        <is>
          <t>44 cites · 1 PMID · 21 book · 30 India-relevant</t>
        </is>
      </c>
      <c r="J120" s="21" t="inlineStr">
        <is>
          <t>PMID:1256399 | PMID:35831653 | PMID:33638117</t>
        </is>
      </c>
      <c r="K120" s="6" t="inlineStr">
        <is>
          <t>Pollution is damaging your skin barrier. Shield skin from sun to limit tanning.</t>
        </is>
      </c>
      <c r="L120" s="6" t="inlineStr">
        <is>
          <t>Pollution is damaging your skin barrier. Your sensitive skin with uneven skin tone / tan feels this as a severe environmental hit. Defend against pigment.</t>
        </is>
      </c>
      <c r="M120"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20" s="21" t="inlineStr">
        <is>
          <t>Brighten</t>
        </is>
      </c>
      <c r="O120" s="21" t="inlineStr">
        <is>
          <t>HD, CN</t>
        </is>
      </c>
      <c r="P120" s="6" t="inlineStr">
        <is>
          <t>Delhi-NCR baseline; Kolkata winter</t>
        </is>
      </c>
    </row>
    <row r="121" ht="96" customHeight="1" s="72">
      <c r="A121" s="21" t="inlineStr">
        <is>
          <t>A-POOR-SEN-MELA-120</t>
        </is>
      </c>
      <c r="B121" s="21" t="inlineStr">
        <is>
          <t>Poor</t>
        </is>
      </c>
      <c r="C121" s="21" t="inlineStr">
        <is>
          <t>201–300</t>
        </is>
      </c>
      <c r="D121" s="21" t="inlineStr">
        <is>
          <t>Sensitive</t>
        </is>
      </c>
      <c r="E121" s="21" t="inlineStr">
        <is>
          <t>Melasma</t>
        </is>
      </c>
      <c r="F121" s="33" t="n">
        <v>5</v>
      </c>
      <c r="G121" s="33" t="inlineStr">
        <is>
          <t>Critical</t>
        </is>
      </c>
      <c r="H121" s="35" t="inlineStr">
        <is>
          <t>MODERATE</t>
        </is>
      </c>
      <c r="I121" s="6" t="inlineStr">
        <is>
          <t>4 cites · 0 PMID · 2 book · 4 India-relevant</t>
        </is>
      </c>
      <c r="J121" s="21" t="inlineStr">
        <is>
          <t>PMID:36735815 | 10.1111/ijd.17867 | Sunscreens for Skin of Color, p.116</t>
        </is>
      </c>
      <c r="K121" s="6" t="inlineStr">
        <is>
          <t>Pollution is damaging your skin barrier. Shield melasma patches from sun now.</t>
        </is>
      </c>
      <c r="L121" s="6" t="inlineStr">
        <is>
          <t>Pollution is damaging your skin barrier. For your sensitive skin with melasma, this is as tough as it gets for your skin. Antioxidants in the morning under sunscreen are your best defense. Avoid heat exposure if you can.</t>
        </is>
      </c>
      <c r="M121"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N121" s="21" t="inlineStr">
        <is>
          <t>Brighten</t>
        </is>
      </c>
      <c r="O121" s="21" t="inlineStr">
        <is>
          <t>HD, CN</t>
        </is>
      </c>
      <c r="P121" s="6" t="inlineStr">
        <is>
          <t>Delhi-NCR baseline; Kolkata winter</t>
        </is>
      </c>
    </row>
    <row r="122" ht="80" customHeight="1" s="72">
      <c r="A122" s="21" t="inlineStr">
        <is>
          <t>A-VERY-NOR-DRYN-121</t>
        </is>
      </c>
      <c r="B122" s="21" t="inlineStr">
        <is>
          <t>Very Poor</t>
        </is>
      </c>
      <c r="C122" s="21" t="inlineStr">
        <is>
          <t>301–400</t>
        </is>
      </c>
      <c r="D122" s="21" t="inlineStr">
        <is>
          <t>Normal</t>
        </is>
      </c>
      <c r="E122" s="21" t="inlineStr">
        <is>
          <t>Dryness</t>
        </is>
      </c>
      <c r="F122" s="40" t="n">
        <v>3</v>
      </c>
      <c r="G122" s="40" t="inlineStr">
        <is>
          <t>High</t>
        </is>
      </c>
      <c r="H122" s="34" t="inlineStr">
        <is>
          <t>HIGH</t>
        </is>
      </c>
      <c r="I122" s="6" t="inlineStr">
        <is>
          <t>21 cites · 2 PMID · 11 book · 17 India-relevant</t>
        </is>
      </c>
      <c r="J122" s="21" t="inlineStr">
        <is>
          <t>PMID:145185 | PMID:28195077 | PMID:38284185</t>
        </is>
      </c>
      <c r="K122" s="6" t="inlineStr">
        <is>
          <t>Severe pollution is breaking down skin defences. Moisturise often to protect your skin.</t>
        </is>
      </c>
      <c r="L122" s="6" t="inlineStr">
        <is>
          <t>Severe pollution is breaking down skin defenses. Your skin with dryness feels this as a high environmental hit. Soothe and protect.</t>
        </is>
      </c>
      <c r="M122"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N122" s="21" t="inlineStr">
        <is>
          <t>Calm</t>
        </is>
      </c>
      <c r="O122" s="21" t="inlineStr">
        <is>
          <t>CN</t>
        </is>
      </c>
      <c r="P122" s="6" t="inlineStr">
        <is>
          <t>Delhi-NCR Nov–Jan inversion season</t>
        </is>
      </c>
    </row>
    <row r="123" ht="80" customHeight="1" s="72">
      <c r="A123" s="21" t="inlineStr">
        <is>
          <t>A-VERY-NOR-ECZE-122</t>
        </is>
      </c>
      <c r="B123" s="21" t="inlineStr">
        <is>
          <t>Very Poor</t>
        </is>
      </c>
      <c r="C123" s="21" t="inlineStr">
        <is>
          <t>301–400</t>
        </is>
      </c>
      <c r="D123" s="21" t="inlineStr">
        <is>
          <t>Normal</t>
        </is>
      </c>
      <c r="E123" s="21" t="inlineStr">
        <is>
          <t>Eczema</t>
        </is>
      </c>
      <c r="F123" s="39" t="n">
        <v>4</v>
      </c>
      <c r="G123" s="39" t="inlineStr">
        <is>
          <t>Severe</t>
        </is>
      </c>
      <c r="H123" s="35" t="inlineStr">
        <is>
          <t>MODERATE</t>
        </is>
      </c>
      <c r="I123" s="6" t="inlineStr">
        <is>
          <t>9 cites · 0 PMID · 3 book · 4 India-relevant</t>
        </is>
      </c>
      <c r="J123" s="21" t="inlineStr">
        <is>
          <t>PMID:27865567 | 10.1038/s41370-020-00275-4 | 10.3390/ijerph182111509</t>
        </is>
      </c>
      <c r="K123" s="6" t="inlineStr">
        <is>
          <t>Severe pollution is breaking down skin defences. Protect eczema-prone skin well today.</t>
        </is>
      </c>
      <c r="L123" s="6" t="inlineStr">
        <is>
          <t>Severe pollution is breaking down skin defenses. Your skin with eczema feels this as a severe environmental hit. Soothe and protect.</t>
        </is>
      </c>
      <c r="M123"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N123" s="21" t="inlineStr">
        <is>
          <t>Calm</t>
        </is>
      </c>
      <c r="O123" s="21" t="inlineStr">
        <is>
          <t>CN</t>
        </is>
      </c>
      <c r="P123" s="6" t="inlineStr">
        <is>
          <t>Delhi-NCR Nov–Jan inversion season</t>
        </is>
      </c>
    </row>
    <row r="124" ht="96" customHeight="1" s="72">
      <c r="A124" s="21" t="inlineStr">
        <is>
          <t>A-VERY-NOR-OILY-123</t>
        </is>
      </c>
      <c r="B124" s="21" t="inlineStr">
        <is>
          <t>Very Poor</t>
        </is>
      </c>
      <c r="C124" s="21" t="inlineStr">
        <is>
          <t>301–400</t>
        </is>
      </c>
      <c r="D124" s="21" t="inlineStr">
        <is>
          <t>Normal</t>
        </is>
      </c>
      <c r="E124" s="21" t="inlineStr">
        <is>
          <t>Oily Skin</t>
        </is>
      </c>
      <c r="F124" s="40" t="n">
        <v>3</v>
      </c>
      <c r="G124" s="40" t="inlineStr">
        <is>
          <t>High</t>
        </is>
      </c>
      <c r="H124" s="34" t="inlineStr">
        <is>
          <t>HIGH</t>
        </is>
      </c>
      <c r="I124" s="6" t="inlineStr">
        <is>
          <t>7 cites · 2 PMID · 4 book · 5 India-relevant</t>
        </is>
      </c>
      <c r="J124" s="21" t="inlineStr">
        <is>
          <t>10.2147/CCID.S131323 | 10.1007/s10661-023-11826-1 | Skin Stress Response Pathways:, p.41–42</t>
        </is>
      </c>
      <c r="K124" s="6" t="inlineStr">
        <is>
          <t>Severe pollution is breaking down skin defences. Manage extra oil to keep pores clear.</t>
        </is>
      </c>
      <c r="L124" s="6" t="inlineStr">
        <is>
          <t>Severe pollution is breaking down skin defenses. Your skin with oily skin feels this as a high environmental hit. Light layers only.</t>
        </is>
      </c>
      <c r="M124"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24" s="21" t="inlineStr">
        <is>
          <t>Balance</t>
        </is>
      </c>
      <c r="O124" s="21" t="inlineStr">
        <is>
          <t>CN</t>
        </is>
      </c>
      <c r="P124" s="6" t="inlineStr">
        <is>
          <t>Delhi-NCR Nov–Jan inversion season</t>
        </is>
      </c>
    </row>
    <row r="125" ht="96" customHeight="1" s="72">
      <c r="A125" s="21" t="inlineStr">
        <is>
          <t>A-VERY-NOR-ACNE-124</t>
        </is>
      </c>
      <c r="B125" s="21" t="inlineStr">
        <is>
          <t>Very Poor</t>
        </is>
      </c>
      <c r="C125" s="21" t="inlineStr">
        <is>
          <t>301–400</t>
        </is>
      </c>
      <c r="D125" s="21" t="inlineStr">
        <is>
          <t>Normal</t>
        </is>
      </c>
      <c r="E125" s="21" t="inlineStr">
        <is>
          <t>Acne</t>
        </is>
      </c>
      <c r="F125" s="39" t="n">
        <v>4</v>
      </c>
      <c r="G125" s="39" t="inlineStr">
        <is>
          <t>Severe</t>
        </is>
      </c>
      <c r="H125" s="35" t="inlineStr">
        <is>
          <t>MODERATE</t>
        </is>
      </c>
      <c r="I125" s="6" t="inlineStr">
        <is>
          <t>7 cites · 0 PMID · 5 book · 4 India-relevant</t>
        </is>
      </c>
      <c r="J125" s="21" t="inlineStr">
        <is>
          <t>10.2147/CCID.S131323 | Skin Stress Response Pathways:, p.44 | Skin Stress Response Pathways:, p.347</t>
        </is>
      </c>
      <c r="K125" s="6" t="inlineStr">
        <is>
          <t>Severe pollution is breaking down skin defences. Protect acne-prone pores from breakouts today.</t>
        </is>
      </c>
      <c r="L125" s="6" t="inlineStr">
        <is>
          <t>Severe pollution is breaking down skin defenses. Your skin with acne feels this as a severe environmental hit. Light layers only.</t>
        </is>
      </c>
      <c r="M125"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25" s="21" t="inlineStr">
        <is>
          <t>Balance</t>
        </is>
      </c>
      <c r="O125" s="21" t="inlineStr">
        <is>
          <t>CN</t>
        </is>
      </c>
      <c r="P125" s="6" t="inlineStr">
        <is>
          <t>Delhi-NCR Nov–Jan inversion season</t>
        </is>
      </c>
    </row>
    <row r="126" ht="96" customHeight="1" s="72">
      <c r="A126" s="21" t="inlineStr">
        <is>
          <t>A-VERY-NOR-UNEV-125</t>
        </is>
      </c>
      <c r="B126" s="21" t="inlineStr">
        <is>
          <t>Very Poor</t>
        </is>
      </c>
      <c r="C126" s="21" t="inlineStr">
        <is>
          <t>301–400</t>
        </is>
      </c>
      <c r="D126" s="21" t="inlineStr">
        <is>
          <t>Normal</t>
        </is>
      </c>
      <c r="E126" s="21" t="inlineStr">
        <is>
          <t>Uneven Skin Tone / Tan</t>
        </is>
      </c>
      <c r="F126" s="39" t="n">
        <v>4</v>
      </c>
      <c r="G126" s="39" t="inlineStr">
        <is>
          <t>Severe</t>
        </is>
      </c>
      <c r="H126" s="35" t="inlineStr">
        <is>
          <t>MODERATE</t>
        </is>
      </c>
      <c r="I126" s="6" t="inlineStr">
        <is>
          <t>40 cites · 0 PMID · 18 book · 27 India-relevant</t>
        </is>
      </c>
      <c r="J126" s="21" t="inlineStr">
        <is>
          <t>PMID:1256399 | PMID:35831653 | PMID:33638117</t>
        </is>
      </c>
      <c r="K126" s="6" t="inlineStr">
        <is>
          <t>Severe pollution is breaking down skin defences. Shield skin from sun to limit tanning.</t>
        </is>
      </c>
      <c r="L126" s="6" t="inlineStr">
        <is>
          <t>Severe pollution is breaking down skin defenses. Your skin with uneven skin tone / tan feels this as a severe environmental hit. Defend against pigment.</t>
        </is>
      </c>
      <c r="M126"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26" s="21" t="inlineStr">
        <is>
          <t>Brighten</t>
        </is>
      </c>
      <c r="O126" s="21" t="inlineStr">
        <is>
          <t>CN</t>
        </is>
      </c>
      <c r="P126" s="6" t="inlineStr">
        <is>
          <t>Delhi-NCR Nov–Jan inversion season</t>
        </is>
      </c>
    </row>
    <row r="127" ht="96" customHeight="1" s="72">
      <c r="A127" s="21" t="inlineStr">
        <is>
          <t>A-VERY-NOR-MELA-126</t>
        </is>
      </c>
      <c r="B127" s="21" t="inlineStr">
        <is>
          <t>Very Poor</t>
        </is>
      </c>
      <c r="C127" s="21" t="inlineStr">
        <is>
          <t>301–400</t>
        </is>
      </c>
      <c r="D127" s="21" t="inlineStr">
        <is>
          <t>Normal</t>
        </is>
      </c>
      <c r="E127" s="21" t="inlineStr">
        <is>
          <t>Melasma</t>
        </is>
      </c>
      <c r="F127" s="33" t="n">
        <v>5</v>
      </c>
      <c r="G127" s="33" t="inlineStr">
        <is>
          <t>Critical</t>
        </is>
      </c>
      <c r="H127" s="35" t="inlineStr">
        <is>
          <t>MODERATE</t>
        </is>
      </c>
      <c r="I127" s="6" t="inlineStr">
        <is>
          <t>4 cites · 0 PMID · 2 book · 4 India-relevant</t>
        </is>
      </c>
      <c r="J127" s="21" t="inlineStr">
        <is>
          <t>PMID:36735815 | 10.1111/ijd.17867 | Sunscreens for Skin of Color, p.116</t>
        </is>
      </c>
      <c r="K127" s="6" t="inlineStr">
        <is>
          <t>Severe pollution is breaking down skin defences. Shield melasma patches from sun now.</t>
        </is>
      </c>
      <c r="L127" s="6" t="inlineStr">
        <is>
          <t>Severe pollution is breaking down skin defenses. For your skin with melasma, this is as tough as it gets for your skin. Antioxidants in the morning under sunscreen are your best defense. Avoid heat exposure if you can.</t>
        </is>
      </c>
      <c r="M127"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27" s="21" t="inlineStr">
        <is>
          <t>Brighten</t>
        </is>
      </c>
      <c r="O127" s="21" t="inlineStr">
        <is>
          <t>CN</t>
        </is>
      </c>
      <c r="P127" s="6" t="inlineStr">
        <is>
          <t>Delhi-NCR Nov–Jan inversion season</t>
        </is>
      </c>
    </row>
    <row r="128" ht="80" customHeight="1" s="72">
      <c r="A128" s="21" t="inlineStr">
        <is>
          <t>A-VERY-DRY-DRYN-127</t>
        </is>
      </c>
      <c r="B128" s="21" t="inlineStr">
        <is>
          <t>Very Poor</t>
        </is>
      </c>
      <c r="C128" s="21" t="inlineStr">
        <is>
          <t>301–400</t>
        </is>
      </c>
      <c r="D128" s="21" t="inlineStr">
        <is>
          <t>Dry</t>
        </is>
      </c>
      <c r="E128" s="21" t="inlineStr">
        <is>
          <t>Dryness</t>
        </is>
      </c>
      <c r="F128" s="39" t="n">
        <v>4</v>
      </c>
      <c r="G128" s="39" t="inlineStr">
        <is>
          <t>Severe</t>
        </is>
      </c>
      <c r="H128" s="35" t="inlineStr">
        <is>
          <t>MODERATE</t>
        </is>
      </c>
      <c r="I128" s="6" t="inlineStr">
        <is>
          <t>33 cites · 1 PMID · 23 book · 28 India-relevant</t>
        </is>
      </c>
      <c r="J128" s="21" t="inlineStr">
        <is>
          <t>PMID:145185 | PMID:1256399 | PMID:28195077</t>
        </is>
      </c>
      <c r="K128" s="6" t="inlineStr">
        <is>
          <t>Severe pollution is breaking down skin defences. Moisturise generously to guard your skin today.</t>
        </is>
      </c>
      <c r="L128" s="6" t="inlineStr">
        <is>
          <t>Severe pollution is breaking down skin defenses. Your dry skin with dryness feels this as a severe environmental hit. Soothe and protect.</t>
        </is>
      </c>
      <c r="M128"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N128" s="21" t="inlineStr">
        <is>
          <t>Calm</t>
        </is>
      </c>
      <c r="O128" s="21" t="inlineStr">
        <is>
          <t>CN</t>
        </is>
      </c>
      <c r="P128" s="6" t="inlineStr">
        <is>
          <t>Delhi-NCR Nov–Jan inversion season</t>
        </is>
      </c>
    </row>
    <row r="129" ht="80" customHeight="1" s="72">
      <c r="A129" s="21" t="inlineStr">
        <is>
          <t>A-VERY-DRY-ECZE-128</t>
        </is>
      </c>
      <c r="B129" s="21" t="inlineStr">
        <is>
          <t>Very Poor</t>
        </is>
      </c>
      <c r="C129" s="21" t="inlineStr">
        <is>
          <t>301–400</t>
        </is>
      </c>
      <c r="D129" s="21" t="inlineStr">
        <is>
          <t>Dry</t>
        </is>
      </c>
      <c r="E129" s="21" t="inlineStr">
        <is>
          <t>Eczema</t>
        </is>
      </c>
      <c r="F129" s="33" t="n">
        <v>5</v>
      </c>
      <c r="G129" s="33" t="inlineStr">
        <is>
          <t>Critical</t>
        </is>
      </c>
      <c r="H129" s="35" t="inlineStr">
        <is>
          <t>MODERATE</t>
        </is>
      </c>
      <c r="I129" s="6" t="inlineStr">
        <is>
          <t>20 cites · 1 PMID · 13 book · 14 India-relevant</t>
        </is>
      </c>
      <c r="J129" s="21" t="inlineStr">
        <is>
          <t>PMID:27865567 | 10.1038/s41370-020-00275-4 | 10.3390/ijerph182111509</t>
        </is>
      </c>
      <c r="K129" s="6" t="inlineStr">
        <is>
          <t>Severe pollution is breaking down skin defences. Soothe and protect eczema-prone skin now.</t>
        </is>
      </c>
      <c r="L129" s="6" t="inlineStr">
        <is>
          <t>Severe pollution is breaking down skin defenses. For your dry skin with eczema, this is as tough as it gets for your skin. Skip strong actives today. Use a soothing, fragrance-free moisturizer and protect from anything that triggers redness.</t>
        </is>
      </c>
      <c r="M129"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N129" s="21" t="inlineStr">
        <is>
          <t>Calm</t>
        </is>
      </c>
      <c r="O129" s="21" t="inlineStr">
        <is>
          <t>CN</t>
        </is>
      </c>
      <c r="P129" s="6" t="inlineStr">
        <is>
          <t>Delhi-NCR Nov–Jan inversion season</t>
        </is>
      </c>
    </row>
    <row r="130" ht="96" customHeight="1" s="72">
      <c r="A130" s="21" t="inlineStr">
        <is>
          <t>A-VERY-DRY-OILY-129</t>
        </is>
      </c>
      <c r="B130" s="21" t="inlineStr">
        <is>
          <t>Very Poor</t>
        </is>
      </c>
      <c r="C130" s="21" t="inlineStr">
        <is>
          <t>301–400</t>
        </is>
      </c>
      <c r="D130" s="21" t="inlineStr">
        <is>
          <t>Dry</t>
        </is>
      </c>
      <c r="E130" s="21" t="inlineStr">
        <is>
          <t>Oily Skin</t>
        </is>
      </c>
      <c r="F130" s="39" t="n">
        <v>4</v>
      </c>
      <c r="G130" s="39" t="inlineStr">
        <is>
          <t>Severe</t>
        </is>
      </c>
      <c r="H130" s="35" t="inlineStr">
        <is>
          <t>MODERATE</t>
        </is>
      </c>
      <c r="I130" s="6" t="inlineStr">
        <is>
          <t>5 cites · 0 PMID · 4 book · 3 India-relevant</t>
        </is>
      </c>
      <c r="J130" s="21" t="inlineStr">
        <is>
          <t>10.2147/CCID.S131323 | Skin Stress Response Pathways:, p.41–42 | Skin Stress Response Pathways:, p.44</t>
        </is>
      </c>
      <c r="K130" s="6" t="inlineStr">
        <is>
          <t>Severe pollution is breaking down skin defences. Stay on top of oil today.</t>
        </is>
      </c>
      <c r="L130" s="6" t="inlineStr">
        <is>
          <t>Severe pollution is breaking down skin defenses. Your dry skin with oily skin feels this as a severe environmental hit. Light layers only.</t>
        </is>
      </c>
      <c r="M130"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30" s="21" t="inlineStr">
        <is>
          <t>Balance</t>
        </is>
      </c>
      <c r="O130" s="21" t="inlineStr">
        <is>
          <t>CN</t>
        </is>
      </c>
      <c r="P130" s="6" t="inlineStr">
        <is>
          <t>Delhi-NCR Nov–Jan inversion season</t>
        </is>
      </c>
    </row>
    <row r="131" ht="96" customHeight="1" s="72">
      <c r="A131" s="21" t="inlineStr">
        <is>
          <t>A-VERY-DRY-ACNE-130</t>
        </is>
      </c>
      <c r="B131" s="21" t="inlineStr">
        <is>
          <t>Very Poor</t>
        </is>
      </c>
      <c r="C131" s="21" t="inlineStr">
        <is>
          <t>301–400</t>
        </is>
      </c>
      <c r="D131" s="21" t="inlineStr">
        <is>
          <t>Dry</t>
        </is>
      </c>
      <c r="E131" s="21" t="inlineStr">
        <is>
          <t>Acne</t>
        </is>
      </c>
      <c r="F131" s="33" t="n">
        <v>5</v>
      </c>
      <c r="G131" s="33" t="inlineStr">
        <is>
          <t>Critical</t>
        </is>
      </c>
      <c r="H131" s="35" t="inlineStr">
        <is>
          <t>MODERATE</t>
        </is>
      </c>
      <c r="I131" s="6" t="inlineStr">
        <is>
          <t>7 cites · 0 PMID · 5 book · 4 India-relevant</t>
        </is>
      </c>
      <c r="J131" s="21" t="inlineStr">
        <is>
          <t>10.2147/CCID.S131323 | Skin Stress Response Pathways:, p.44 | Skin Stress Response Pathways:, p.347</t>
        </is>
      </c>
      <c r="K131" s="6" t="inlineStr">
        <is>
          <t>Severe pollution is breaking down skin defences. Protect acne-prone pores from breakouts now.</t>
        </is>
      </c>
      <c r="L131" s="6" t="inlineStr">
        <is>
          <t>Severe pollution is breaking down skin defenses. For your dry skin with acne, this is as tough as it gets for your skin. Switch to light, non-greasy products. Cleanse twice if you've been outdoors. Keep sealing creams off the T-zone (forehead, nose and chin).</t>
        </is>
      </c>
      <c r="M131"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31" s="21" t="inlineStr">
        <is>
          <t>Balance</t>
        </is>
      </c>
      <c r="O131" s="21" t="inlineStr">
        <is>
          <t>CN</t>
        </is>
      </c>
      <c r="P131" s="6" t="inlineStr">
        <is>
          <t>Delhi-NCR Nov–Jan inversion season</t>
        </is>
      </c>
    </row>
    <row r="132" ht="96" customHeight="1" s="72">
      <c r="A132" s="21" t="inlineStr">
        <is>
          <t>A-VERY-DRY-UNEV-131</t>
        </is>
      </c>
      <c r="B132" s="21" t="inlineStr">
        <is>
          <t>Very Poor</t>
        </is>
      </c>
      <c r="C132" s="21" t="inlineStr">
        <is>
          <t>301–400</t>
        </is>
      </c>
      <c r="D132" s="21" t="inlineStr">
        <is>
          <t>Dry</t>
        </is>
      </c>
      <c r="E132" s="21" t="inlineStr">
        <is>
          <t>Uneven Skin Tone / Tan</t>
        </is>
      </c>
      <c r="F132" s="33" t="n">
        <v>5</v>
      </c>
      <c r="G132" s="33" t="inlineStr">
        <is>
          <t>Critical</t>
        </is>
      </c>
      <c r="H132" s="35" t="inlineStr">
        <is>
          <t>MODERATE</t>
        </is>
      </c>
      <c r="I132" s="6" t="inlineStr">
        <is>
          <t>42 cites · 0 PMID · 20 book · 29 India-relevant</t>
        </is>
      </c>
      <c r="J132" s="21" t="inlineStr">
        <is>
          <t>PMID:1256399 | PMID:35831653 | PMID:33638117</t>
        </is>
      </c>
      <c r="K132" s="6" t="inlineStr">
        <is>
          <t>Severe pollution is breaking down skin defences. Shield skin from sun to prevent tanning.</t>
        </is>
      </c>
      <c r="L132" s="6" t="inlineStr">
        <is>
          <t>Severe pollution is breaking down skin defenses. For your dry skin with uneven skin tone / tan, this is as tough as it gets for your skin. Antioxidants in the morning under sunscreen are your best defense. Avoid heat exposure if you can.</t>
        </is>
      </c>
      <c r="M132"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32" s="21" t="inlineStr">
        <is>
          <t>Brighten</t>
        </is>
      </c>
      <c r="O132" s="21" t="inlineStr">
        <is>
          <t>CN</t>
        </is>
      </c>
      <c r="P132" s="6" t="inlineStr">
        <is>
          <t>Delhi-NCR Nov–Jan inversion season</t>
        </is>
      </c>
    </row>
    <row r="133" ht="96" customHeight="1" s="72">
      <c r="A133" s="21" t="inlineStr">
        <is>
          <t>A-VERY-DRY-MELA-132</t>
        </is>
      </c>
      <c r="B133" s="21" t="inlineStr">
        <is>
          <t>Very Poor</t>
        </is>
      </c>
      <c r="C133" s="21" t="inlineStr">
        <is>
          <t>301–400</t>
        </is>
      </c>
      <c r="D133" s="21" t="inlineStr">
        <is>
          <t>Dry</t>
        </is>
      </c>
      <c r="E133" s="21" t="inlineStr">
        <is>
          <t>Melasma</t>
        </is>
      </c>
      <c r="F133" s="33" t="n">
        <v>5</v>
      </c>
      <c r="G133" s="33" t="inlineStr">
        <is>
          <t>Critical</t>
        </is>
      </c>
      <c r="H133" s="35" t="inlineStr">
        <is>
          <t>MODERATE</t>
        </is>
      </c>
      <c r="I133" s="6" t="inlineStr">
        <is>
          <t>4 cites · 0 PMID · 2 book · 4 India-relevant</t>
        </is>
      </c>
      <c r="J133" s="21" t="inlineStr">
        <is>
          <t>PMID:36735815 | 10.1111/ijd.17867 | Sunscreens for Skin of Color, p.116</t>
        </is>
      </c>
      <c r="K133" s="6" t="inlineStr">
        <is>
          <t>Severe pollution is breaking down skin defences. Shield melasma patches from sun now.</t>
        </is>
      </c>
      <c r="L133" s="6" t="inlineStr">
        <is>
          <t>Severe pollution is breaking down skin defenses. For your dry skin with melasma, this is as tough as it gets for your skin. Antioxidants in the morning under sunscreen are your best defense. Avoid heat exposure if you can.</t>
        </is>
      </c>
      <c r="M133"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33" s="21" t="inlineStr">
        <is>
          <t>Brighten</t>
        </is>
      </c>
      <c r="O133" s="21" t="inlineStr">
        <is>
          <t>CN</t>
        </is>
      </c>
      <c r="P133" s="6" t="inlineStr">
        <is>
          <t>Delhi-NCR Nov–Jan inversion season</t>
        </is>
      </c>
    </row>
    <row r="134" ht="80" customHeight="1" s="72">
      <c r="A134" s="21" t="inlineStr">
        <is>
          <t>A-VERY-OIL-DRYN-133</t>
        </is>
      </c>
      <c r="B134" s="21" t="inlineStr">
        <is>
          <t>Very Poor</t>
        </is>
      </c>
      <c r="C134" s="21" t="inlineStr">
        <is>
          <t>301–400</t>
        </is>
      </c>
      <c r="D134" s="21" t="inlineStr">
        <is>
          <t>Oily</t>
        </is>
      </c>
      <c r="E134" s="21" t="inlineStr">
        <is>
          <t>Dryness</t>
        </is>
      </c>
      <c r="F134" s="39" t="n">
        <v>4</v>
      </c>
      <c r="G134" s="39" t="inlineStr">
        <is>
          <t>Severe</t>
        </is>
      </c>
      <c r="H134" s="35" t="inlineStr">
        <is>
          <t>MODERATE</t>
        </is>
      </c>
      <c r="I134" s="6" t="inlineStr">
        <is>
          <t>20 cites · 0 PMID · 11 book · 16 India-relevant</t>
        </is>
      </c>
      <c r="J134" s="21" t="inlineStr">
        <is>
          <t>PMID:145185 | PMID:28195077 | PMID:38284185</t>
        </is>
      </c>
      <c r="K134" s="6" t="inlineStr">
        <is>
          <t>Severe pollution is breaking down skin defences. Moisturise generously to guard your skin today.</t>
        </is>
      </c>
      <c r="L134" s="6" t="inlineStr">
        <is>
          <t>Severe pollution is breaking down skin defenses. Your oily skin with dryness feels this as a severe environmental hit. Soothe and protect.</t>
        </is>
      </c>
      <c r="M134"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N134" s="21" t="inlineStr">
        <is>
          <t>Calm</t>
        </is>
      </c>
      <c r="O134" s="21" t="inlineStr">
        <is>
          <t>CN</t>
        </is>
      </c>
      <c r="P134" s="6" t="inlineStr">
        <is>
          <t>Delhi-NCR Nov–Jan inversion season</t>
        </is>
      </c>
    </row>
    <row r="135" ht="80" customHeight="1" s="72">
      <c r="A135" s="21" t="inlineStr">
        <is>
          <t>A-VERY-OIL-ECZE-134</t>
        </is>
      </c>
      <c r="B135" s="21" t="inlineStr">
        <is>
          <t>Very Poor</t>
        </is>
      </c>
      <c r="C135" s="21" t="inlineStr">
        <is>
          <t>301–400</t>
        </is>
      </c>
      <c r="D135" s="21" t="inlineStr">
        <is>
          <t>Oily</t>
        </is>
      </c>
      <c r="E135" s="21" t="inlineStr">
        <is>
          <t>Eczema</t>
        </is>
      </c>
      <c r="F135" s="33" t="n">
        <v>5</v>
      </c>
      <c r="G135" s="33" t="inlineStr">
        <is>
          <t>Critical</t>
        </is>
      </c>
      <c r="H135" s="35" t="inlineStr">
        <is>
          <t>MODERATE</t>
        </is>
      </c>
      <c r="I135" s="6" t="inlineStr">
        <is>
          <t>9 cites · 0 PMID · 3 book · 4 India-relevant</t>
        </is>
      </c>
      <c r="J135" s="21" t="inlineStr">
        <is>
          <t>PMID:27865567 | 10.1038/s41370-020-00275-4 | 10.3390/ijerph182111509</t>
        </is>
      </c>
      <c r="K135" s="6" t="inlineStr">
        <is>
          <t>Severe pollution is breaking down skin defences. Soothe and protect eczema-prone skin now.</t>
        </is>
      </c>
      <c r="L135" s="6" t="inlineStr">
        <is>
          <t>Severe pollution is breaking down skin defenses. For your oily skin with eczema, this is as tough as it gets for your skin. Skip strong actives today. Use a soothing, fragrance-free moisturizer and protect from anything that triggers redness.</t>
        </is>
      </c>
      <c r="M135"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N135" s="21" t="inlineStr">
        <is>
          <t>Calm</t>
        </is>
      </c>
      <c r="O135" s="21" t="inlineStr">
        <is>
          <t>CN</t>
        </is>
      </c>
      <c r="P135" s="6" t="inlineStr">
        <is>
          <t>Delhi-NCR Nov–Jan inversion season</t>
        </is>
      </c>
    </row>
    <row r="136" ht="96" customHeight="1" s="72">
      <c r="A136" s="21" t="inlineStr">
        <is>
          <t>A-VERY-OIL-OILY-135</t>
        </is>
      </c>
      <c r="B136" s="21" t="inlineStr">
        <is>
          <t>Very Poor</t>
        </is>
      </c>
      <c r="C136" s="21" t="inlineStr">
        <is>
          <t>301–400</t>
        </is>
      </c>
      <c r="D136" s="21" t="inlineStr">
        <is>
          <t>Oily</t>
        </is>
      </c>
      <c r="E136" s="21" t="inlineStr">
        <is>
          <t>Oily Skin</t>
        </is>
      </c>
      <c r="F136" s="39" t="n">
        <v>4</v>
      </c>
      <c r="G136" s="39" t="inlineStr">
        <is>
          <t>Severe</t>
        </is>
      </c>
      <c r="H136" s="35" t="inlineStr">
        <is>
          <t>MODERATE</t>
        </is>
      </c>
      <c r="I136" s="6" t="inlineStr">
        <is>
          <t>8 cites · 0 PMID · 4 book · 6 India-relevant</t>
        </is>
      </c>
      <c r="J136" s="21" t="inlineStr">
        <is>
          <t>10.2147/CCID.S131323 | 10.1093/skinhd/vzaf090 | Skin Stress Response Pathways:, p.41–42</t>
        </is>
      </c>
      <c r="K136" s="6" t="inlineStr">
        <is>
          <t>Severe pollution is breaking down skin defences. Stay on top of oil today.</t>
        </is>
      </c>
      <c r="L136" s="6" t="inlineStr">
        <is>
          <t>Severe pollution is breaking down skin defenses. Your oily skin with oily skin feels this as a severe environmental hit. Light layers only.</t>
        </is>
      </c>
      <c r="M136"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36" s="21" t="inlineStr">
        <is>
          <t>Balance</t>
        </is>
      </c>
      <c r="O136" s="21" t="inlineStr">
        <is>
          <t>CN</t>
        </is>
      </c>
      <c r="P136" s="6" t="inlineStr">
        <is>
          <t>Delhi-NCR Nov–Jan inversion season</t>
        </is>
      </c>
    </row>
    <row r="137" ht="96" customHeight="1" s="72">
      <c r="A137" s="21" t="inlineStr">
        <is>
          <t>A-VERY-OIL-ACNE-136</t>
        </is>
      </c>
      <c r="B137" s="21" t="inlineStr">
        <is>
          <t>Very Poor</t>
        </is>
      </c>
      <c r="C137" s="21" t="inlineStr">
        <is>
          <t>301–400</t>
        </is>
      </c>
      <c r="D137" s="21" t="inlineStr">
        <is>
          <t>Oily</t>
        </is>
      </c>
      <c r="E137" s="21" t="inlineStr">
        <is>
          <t>Acne</t>
        </is>
      </c>
      <c r="F137" s="33" t="n">
        <v>5</v>
      </c>
      <c r="G137" s="33" t="inlineStr">
        <is>
          <t>Critical</t>
        </is>
      </c>
      <c r="H137" s="35" t="inlineStr">
        <is>
          <t>MODERATE</t>
        </is>
      </c>
      <c r="I137" s="6" t="inlineStr">
        <is>
          <t>9 cites · 0 PMID · 5 book · 6 India-relevant</t>
        </is>
      </c>
      <c r="J137" s="21" t="inlineStr">
        <is>
          <t>10.2147/CCID.S131323 | 10.1093/skinhd/vzaf090 | Skin Stress Response Pathways:, p.44</t>
        </is>
      </c>
      <c r="K137" s="6" t="inlineStr">
        <is>
          <t>Severe pollution is breaking down skin defences. Protect acne-prone pores from breakouts now.</t>
        </is>
      </c>
      <c r="L137" s="6" t="inlineStr">
        <is>
          <t>Severe pollution is breaking down skin defenses. For your oily skin with acne, this is as tough as it gets for your skin. Switch to light, non-greasy products. Cleanse twice if you've been outdoors. Keep sealing creams off the T-zone (forehead, nose and chin).</t>
        </is>
      </c>
      <c r="M137"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37" s="21" t="inlineStr">
        <is>
          <t>Balance</t>
        </is>
      </c>
      <c r="O137" s="21" t="inlineStr">
        <is>
          <t>CN</t>
        </is>
      </c>
      <c r="P137" s="6" t="inlineStr">
        <is>
          <t>Delhi-NCR Nov–Jan inversion season</t>
        </is>
      </c>
    </row>
    <row r="138" ht="96" customHeight="1" s="72">
      <c r="A138" s="21" t="inlineStr">
        <is>
          <t>A-VERY-OIL-UNEV-137</t>
        </is>
      </c>
      <c r="B138" s="21" t="inlineStr">
        <is>
          <t>Very Poor</t>
        </is>
      </c>
      <c r="C138" s="21" t="inlineStr">
        <is>
          <t>301–400</t>
        </is>
      </c>
      <c r="D138" s="21" t="inlineStr">
        <is>
          <t>Oily</t>
        </is>
      </c>
      <c r="E138" s="21" t="inlineStr">
        <is>
          <t>Uneven Skin Tone / Tan</t>
        </is>
      </c>
      <c r="F138" s="33" t="n">
        <v>5</v>
      </c>
      <c r="G138" s="33" t="inlineStr">
        <is>
          <t>Critical</t>
        </is>
      </c>
      <c r="H138" s="35" t="inlineStr">
        <is>
          <t>MODERATE</t>
        </is>
      </c>
      <c r="I138" s="6" t="inlineStr">
        <is>
          <t>41 cites · 0 PMID · 18 book · 28 India-relevant</t>
        </is>
      </c>
      <c r="J138" s="21" t="inlineStr">
        <is>
          <t>PMID:1256399 | PMID:35831653 | PMID:33638117</t>
        </is>
      </c>
      <c r="K138" s="6" t="inlineStr">
        <is>
          <t>Severe pollution is breaking down skin defences. Shield skin from sun to prevent tanning.</t>
        </is>
      </c>
      <c r="L138" s="6" t="inlineStr">
        <is>
          <t>Severe pollution is breaking down skin defenses. For your oily skin with uneven skin tone / tan, this is as tough as it gets for your skin. Antioxidants in the morning under sunscreen are your best defense. Avoid heat exposure if you can.</t>
        </is>
      </c>
      <c r="M138"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38" s="21" t="inlineStr">
        <is>
          <t>Brighten</t>
        </is>
      </c>
      <c r="O138" s="21" t="inlineStr">
        <is>
          <t>CN</t>
        </is>
      </c>
      <c r="P138" s="6" t="inlineStr">
        <is>
          <t>Delhi-NCR Nov–Jan inversion season</t>
        </is>
      </c>
    </row>
    <row r="139" ht="96" customHeight="1" s="72">
      <c r="A139" s="21" t="inlineStr">
        <is>
          <t>A-VERY-OIL-MELA-138</t>
        </is>
      </c>
      <c r="B139" s="21" t="inlineStr">
        <is>
          <t>Very Poor</t>
        </is>
      </c>
      <c r="C139" s="21" t="inlineStr">
        <is>
          <t>301–400</t>
        </is>
      </c>
      <c r="D139" s="21" t="inlineStr">
        <is>
          <t>Oily</t>
        </is>
      </c>
      <c r="E139" s="21" t="inlineStr">
        <is>
          <t>Melasma</t>
        </is>
      </c>
      <c r="F139" s="33" t="n">
        <v>5</v>
      </c>
      <c r="G139" s="33" t="inlineStr">
        <is>
          <t>Critical</t>
        </is>
      </c>
      <c r="H139" s="35" t="inlineStr">
        <is>
          <t>MODERATE</t>
        </is>
      </c>
      <c r="I139" s="6" t="inlineStr">
        <is>
          <t>4 cites · 0 PMID · 2 book · 4 India-relevant</t>
        </is>
      </c>
      <c r="J139" s="21" t="inlineStr">
        <is>
          <t>PMID:36735815 | 10.1111/ijd.17867 | Sunscreens for Skin of Color, p.116</t>
        </is>
      </c>
      <c r="K139" s="6" t="inlineStr">
        <is>
          <t>Severe pollution is breaking down skin defences. Shield melasma patches from sun now.</t>
        </is>
      </c>
      <c r="L139" s="6" t="inlineStr">
        <is>
          <t>Severe pollution is breaking down skin defenses. For your oily skin with melasma, this is as tough as it gets for your skin. Antioxidants in the morning under sunscreen are your best defense. Avoid heat exposure if you can.</t>
        </is>
      </c>
      <c r="M139"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39" s="21" t="inlineStr">
        <is>
          <t>Brighten</t>
        </is>
      </c>
      <c r="O139" s="21" t="inlineStr">
        <is>
          <t>CN</t>
        </is>
      </c>
      <c r="P139" s="6" t="inlineStr">
        <is>
          <t>Delhi-NCR Nov–Jan inversion season</t>
        </is>
      </c>
    </row>
    <row r="140" ht="80" customHeight="1" s="72">
      <c r="A140" s="21" t="inlineStr">
        <is>
          <t>A-VERY-COM-DRYN-139</t>
        </is>
      </c>
      <c r="B140" s="21" t="inlineStr">
        <is>
          <t>Very Poor</t>
        </is>
      </c>
      <c r="C140" s="21" t="inlineStr">
        <is>
          <t>301–400</t>
        </is>
      </c>
      <c r="D140" s="21" t="inlineStr">
        <is>
          <t>Combination</t>
        </is>
      </c>
      <c r="E140" s="21" t="inlineStr">
        <is>
          <t>Dryness</t>
        </is>
      </c>
      <c r="F140" s="39" t="n">
        <v>4</v>
      </c>
      <c r="G140" s="39" t="inlineStr">
        <is>
          <t>Severe</t>
        </is>
      </c>
      <c r="H140" s="34" t="inlineStr">
        <is>
          <t>HIGH</t>
        </is>
      </c>
      <c r="I140" s="6" t="inlineStr">
        <is>
          <t>23 cites · 3 PMID · 11 book · 19 India-relevant</t>
        </is>
      </c>
      <c r="J140" s="21" t="inlineStr">
        <is>
          <t>PMID:145185 | PMID:28195077 | PMID:38284185</t>
        </is>
      </c>
      <c r="K140" s="6" t="inlineStr">
        <is>
          <t>Severe pollution is breaking down skin defences. Moisturise generously to guard your skin today.</t>
        </is>
      </c>
      <c r="L140" s="6" t="inlineStr">
        <is>
          <t>Severe pollution is breaking down skin defenses. Your combination skin with dryness feels this as a severe environmental hit. Soothe and protect.</t>
        </is>
      </c>
      <c r="M140"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N140" s="21" t="inlineStr">
        <is>
          <t>Calm</t>
        </is>
      </c>
      <c r="O140" s="21" t="inlineStr">
        <is>
          <t>CN</t>
        </is>
      </c>
      <c r="P140" s="6" t="inlineStr">
        <is>
          <t>Delhi-NCR Nov–Jan inversion season</t>
        </is>
      </c>
    </row>
    <row r="141" ht="80" customHeight="1" s="72">
      <c r="A141" s="21" t="inlineStr">
        <is>
          <t>A-VERY-COM-ECZE-140</t>
        </is>
      </c>
      <c r="B141" s="21" t="inlineStr">
        <is>
          <t>Very Poor</t>
        </is>
      </c>
      <c r="C141" s="21" t="inlineStr">
        <is>
          <t>301–400</t>
        </is>
      </c>
      <c r="D141" s="21" t="inlineStr">
        <is>
          <t>Combination</t>
        </is>
      </c>
      <c r="E141" s="21" t="inlineStr">
        <is>
          <t>Eczema</t>
        </is>
      </c>
      <c r="F141" s="33" t="n">
        <v>5</v>
      </c>
      <c r="G141" s="33" t="inlineStr">
        <is>
          <t>Critical</t>
        </is>
      </c>
      <c r="H141" s="35" t="inlineStr">
        <is>
          <t>MODERATE</t>
        </is>
      </c>
      <c r="I141" s="6" t="inlineStr">
        <is>
          <t>9 cites · 0 PMID · 3 book · 4 India-relevant</t>
        </is>
      </c>
      <c r="J141" s="21" t="inlineStr">
        <is>
          <t>PMID:27865567 | 10.1038/s41370-020-00275-4 | 10.3390/ijerph182111509</t>
        </is>
      </c>
      <c r="K141" s="6" t="inlineStr">
        <is>
          <t>Severe pollution is breaking down skin defences. Soothe and protect eczema-prone skin now.</t>
        </is>
      </c>
      <c r="L141" s="6" t="inlineStr">
        <is>
          <t>Severe pollution is breaking down skin defenses. For your combination skin with eczema, this is as tough as it gets for your skin. Skip strong actives today. Use a soothing, fragrance-free moisturizer and protect from anything that triggers redness.</t>
        </is>
      </c>
      <c r="M141"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N141" s="21" t="inlineStr">
        <is>
          <t>Calm</t>
        </is>
      </c>
      <c r="O141" s="21" t="inlineStr">
        <is>
          <t>CN</t>
        </is>
      </c>
      <c r="P141" s="6" t="inlineStr">
        <is>
          <t>Delhi-NCR Nov–Jan inversion season</t>
        </is>
      </c>
    </row>
    <row r="142" ht="96" customHeight="1" s="72">
      <c r="A142" s="21" t="inlineStr">
        <is>
          <t>A-VERY-COM-OILY-141</t>
        </is>
      </c>
      <c r="B142" s="21" t="inlineStr">
        <is>
          <t>Very Poor</t>
        </is>
      </c>
      <c r="C142" s="21" t="inlineStr">
        <is>
          <t>301–400</t>
        </is>
      </c>
      <c r="D142" s="21" t="inlineStr">
        <is>
          <t>Combination</t>
        </is>
      </c>
      <c r="E142" s="21" t="inlineStr">
        <is>
          <t>Oily Skin</t>
        </is>
      </c>
      <c r="F142" s="39" t="n">
        <v>4</v>
      </c>
      <c r="G142" s="39" t="inlineStr">
        <is>
          <t>Severe</t>
        </is>
      </c>
      <c r="H142" s="34" t="inlineStr">
        <is>
          <t>HIGH</t>
        </is>
      </c>
      <c r="I142" s="6" t="inlineStr">
        <is>
          <t>12 cites · 3 PMID · 5 book · 10 India-relevant</t>
        </is>
      </c>
      <c r="J142" s="21" t="inlineStr">
        <is>
          <t>10.2147/CCID.S131323 | 10.1093/skinhd/vzaf090 | 10.36849/jdd.6312</t>
        </is>
      </c>
      <c r="K142" s="6" t="inlineStr">
        <is>
          <t>Severe pollution is breaking down skin defences. Stay on top of oil today.</t>
        </is>
      </c>
      <c r="L142" s="6" t="inlineStr">
        <is>
          <t>Severe pollution is breaking down skin defenses. Your combination skin with oily skin feels this as a severe environmental hit. Light layers only.</t>
        </is>
      </c>
      <c r="M142"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42" s="21" t="inlineStr">
        <is>
          <t>Balance</t>
        </is>
      </c>
      <c r="O142" s="21" t="inlineStr">
        <is>
          <t>CN</t>
        </is>
      </c>
      <c r="P142" s="6" t="inlineStr">
        <is>
          <t>Delhi-NCR Nov–Jan inversion season</t>
        </is>
      </c>
    </row>
    <row r="143" ht="96" customHeight="1" s="72">
      <c r="A143" s="21" t="inlineStr">
        <is>
          <t>A-VERY-COM-ACNE-142</t>
        </is>
      </c>
      <c r="B143" s="21" t="inlineStr">
        <is>
          <t>Very Poor</t>
        </is>
      </c>
      <c r="C143" s="21" t="inlineStr">
        <is>
          <t>301–400</t>
        </is>
      </c>
      <c r="D143" s="21" t="inlineStr">
        <is>
          <t>Combination</t>
        </is>
      </c>
      <c r="E143" s="21" t="inlineStr">
        <is>
          <t>Acne</t>
        </is>
      </c>
      <c r="F143" s="33" t="n">
        <v>5</v>
      </c>
      <c r="G143" s="33" t="inlineStr">
        <is>
          <t>Critical</t>
        </is>
      </c>
      <c r="H143" s="35" t="inlineStr">
        <is>
          <t>MODERATE</t>
        </is>
      </c>
      <c r="I143" s="6" t="inlineStr">
        <is>
          <t>10 cites · 0 PMID · 6 book · 7 India-relevant</t>
        </is>
      </c>
      <c r="J143" s="21" t="inlineStr">
        <is>
          <t>10.2147/CCID.S131323 | 10.1093/skinhd/vzaf090 | Skin Stress Response Pathways:, p.44</t>
        </is>
      </c>
      <c r="K143" s="6" t="inlineStr">
        <is>
          <t>Severe pollution is breaking down skin defences. Protect acne-prone pores from breakouts now.</t>
        </is>
      </c>
      <c r="L143" s="6" t="inlineStr">
        <is>
          <t>Severe pollution is breaking down skin defenses. For your combination skin with acne, this is as tough as it gets for your skin. Switch to light, non-greasy products. Cleanse twice if you've been outdoors. Keep sealing creams off the T-zone (forehead, nose and chin).</t>
        </is>
      </c>
      <c r="M143"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43" s="21" t="inlineStr">
        <is>
          <t>Balance</t>
        </is>
      </c>
      <c r="O143" s="21" t="inlineStr">
        <is>
          <t>CN</t>
        </is>
      </c>
      <c r="P143" s="6" t="inlineStr">
        <is>
          <t>Delhi-NCR Nov–Jan inversion season</t>
        </is>
      </c>
    </row>
    <row r="144" ht="96" customHeight="1" s="72">
      <c r="A144" s="21" t="inlineStr">
        <is>
          <t>A-VERY-COM-UNEV-143</t>
        </is>
      </c>
      <c r="B144" s="21" t="inlineStr">
        <is>
          <t>Very Poor</t>
        </is>
      </c>
      <c r="C144" s="21" t="inlineStr">
        <is>
          <t>301–400</t>
        </is>
      </c>
      <c r="D144" s="21" t="inlineStr">
        <is>
          <t>Combination</t>
        </is>
      </c>
      <c r="E144" s="21" t="inlineStr">
        <is>
          <t>Uneven Skin Tone / Tan</t>
        </is>
      </c>
      <c r="F144" s="33" t="n">
        <v>5</v>
      </c>
      <c r="G144" s="33" t="inlineStr">
        <is>
          <t>Critical</t>
        </is>
      </c>
      <c r="H144" s="35" t="inlineStr">
        <is>
          <t>MODERATE</t>
        </is>
      </c>
      <c r="I144" s="6" t="inlineStr">
        <is>
          <t>42 cites · 1 PMID · 18 book · 29 India-relevant</t>
        </is>
      </c>
      <c r="J144" s="21" t="inlineStr">
        <is>
          <t>PMID:1256399 | PMID:35831653 | PMID:33638117</t>
        </is>
      </c>
      <c r="K144" s="6" t="inlineStr">
        <is>
          <t>Severe pollution is breaking down skin defences. Shield skin from sun to prevent tanning.</t>
        </is>
      </c>
      <c r="L144" s="6" t="inlineStr">
        <is>
          <t>Severe pollution is breaking down skin defenses. For your combination skin with uneven skin tone / tan, this is as tough as it gets for your skin. Antioxidants in the morning under sunscreen are your best defense. Avoid heat exposure if you can.</t>
        </is>
      </c>
      <c r="M144"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44" s="21" t="inlineStr">
        <is>
          <t>Brighten</t>
        </is>
      </c>
      <c r="O144" s="21" t="inlineStr">
        <is>
          <t>CN</t>
        </is>
      </c>
      <c r="P144" s="6" t="inlineStr">
        <is>
          <t>Delhi-NCR Nov–Jan inversion season</t>
        </is>
      </c>
    </row>
    <row r="145" ht="96" customHeight="1" s="72">
      <c r="A145" s="21" t="inlineStr">
        <is>
          <t>A-VERY-COM-MELA-144</t>
        </is>
      </c>
      <c r="B145" s="21" t="inlineStr">
        <is>
          <t>Very Poor</t>
        </is>
      </c>
      <c r="C145" s="21" t="inlineStr">
        <is>
          <t>301–400</t>
        </is>
      </c>
      <c r="D145" s="21" t="inlineStr">
        <is>
          <t>Combination</t>
        </is>
      </c>
      <c r="E145" s="21" t="inlineStr">
        <is>
          <t>Melasma</t>
        </is>
      </c>
      <c r="F145" s="33" t="n">
        <v>5</v>
      </c>
      <c r="G145" s="33" t="inlineStr">
        <is>
          <t>Critical</t>
        </is>
      </c>
      <c r="H145" s="35" t="inlineStr">
        <is>
          <t>MODERATE</t>
        </is>
      </c>
      <c r="I145" s="6" t="inlineStr">
        <is>
          <t>4 cites · 0 PMID · 2 book · 4 India-relevant</t>
        </is>
      </c>
      <c r="J145" s="21" t="inlineStr">
        <is>
          <t>PMID:36735815 | 10.1111/ijd.17867 | Sunscreens for Skin of Color, p.116</t>
        </is>
      </c>
      <c r="K145" s="6" t="inlineStr">
        <is>
          <t>Severe pollution is breaking down skin defences. Shield melasma patches from sun now.</t>
        </is>
      </c>
      <c r="L145" s="6" t="inlineStr">
        <is>
          <t>Severe pollution is breaking down skin defenses. For your combination skin with melasma, this is as tough as it gets for your skin. Antioxidants in the morning under sunscreen are your best defense. Avoid heat exposure if you can.</t>
        </is>
      </c>
      <c r="M145"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45" s="21" t="inlineStr">
        <is>
          <t>Brighten</t>
        </is>
      </c>
      <c r="O145" s="21" t="inlineStr">
        <is>
          <t>CN</t>
        </is>
      </c>
      <c r="P145" s="6" t="inlineStr">
        <is>
          <t>Delhi-NCR Nov–Jan inversion season</t>
        </is>
      </c>
    </row>
    <row r="146" ht="80" customHeight="1" s="72">
      <c r="A146" s="21" t="inlineStr">
        <is>
          <t>A-VERY-SEN-DRYN-145</t>
        </is>
      </c>
      <c r="B146" s="21" t="inlineStr">
        <is>
          <t>Very Poor</t>
        </is>
      </c>
      <c r="C146" s="21" t="inlineStr">
        <is>
          <t>301–400</t>
        </is>
      </c>
      <c r="D146" s="21" t="inlineStr">
        <is>
          <t>Sensitive</t>
        </is>
      </c>
      <c r="E146" s="21" t="inlineStr">
        <is>
          <t>Dryness</t>
        </is>
      </c>
      <c r="F146" s="39" t="n">
        <v>4</v>
      </c>
      <c r="G146" s="39" t="inlineStr">
        <is>
          <t>Severe</t>
        </is>
      </c>
      <c r="H146" s="34" t="inlineStr">
        <is>
          <t>HIGH</t>
        </is>
      </c>
      <c r="I146" s="6" t="inlineStr">
        <is>
          <t>35 cites · 2 PMID · 25 book · 28 India-relevant</t>
        </is>
      </c>
      <c r="J146" s="21" t="inlineStr">
        <is>
          <t>PMID:145185 | PMID:28195077 | PMID:38284185</t>
        </is>
      </c>
      <c r="K146" s="6" t="inlineStr">
        <is>
          <t>Severe pollution is breaking down skin defences. Moisturise generously to guard your skin today.</t>
        </is>
      </c>
      <c r="L146" s="6" t="inlineStr">
        <is>
          <t>Severe pollution is breaking down skin defenses. Your sensitive skin with dryness feels this as a severe environmental hit. Soothe and protect.</t>
        </is>
      </c>
      <c r="M146"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N146" s="21" t="inlineStr">
        <is>
          <t>Calm</t>
        </is>
      </c>
      <c r="O146" s="21" t="inlineStr">
        <is>
          <t>CN</t>
        </is>
      </c>
      <c r="P146" s="6" t="inlineStr">
        <is>
          <t>Delhi-NCR Nov–Jan inversion season</t>
        </is>
      </c>
    </row>
    <row r="147" ht="80" customHeight="1" s="72">
      <c r="A147" s="21" t="inlineStr">
        <is>
          <t>A-VERY-SEN-ECZE-146</t>
        </is>
      </c>
      <c r="B147" s="21" t="inlineStr">
        <is>
          <t>Very Poor</t>
        </is>
      </c>
      <c r="C147" s="21" t="inlineStr">
        <is>
          <t>301–400</t>
        </is>
      </c>
      <c r="D147" s="21" t="inlineStr">
        <is>
          <t>Sensitive</t>
        </is>
      </c>
      <c r="E147" s="21" t="inlineStr">
        <is>
          <t>Eczema</t>
        </is>
      </c>
      <c r="F147" s="33" t="n">
        <v>5</v>
      </c>
      <c r="G147" s="33" t="inlineStr">
        <is>
          <t>Critical</t>
        </is>
      </c>
      <c r="H147" s="35" t="inlineStr">
        <is>
          <t>MODERATE</t>
        </is>
      </c>
      <c r="I147" s="6" t="inlineStr">
        <is>
          <t>22 cites · 1 PMID · 15 book · 14 India-relevant</t>
        </is>
      </c>
      <c r="J147" s="21" t="inlineStr">
        <is>
          <t>PMID:27865567 | 10.1038/s41370-020-00275-4 | 10.3390/ijerph182111509</t>
        </is>
      </c>
      <c r="K147" s="6" t="inlineStr">
        <is>
          <t>Severe pollution is breaking down skin defences. Soothe and protect eczema-prone skin now.</t>
        </is>
      </c>
      <c r="L147" s="6" t="inlineStr">
        <is>
          <t>Severe pollution is breaking down skin defenses. For your sensitive skin with eczema, this is as tough as it gets for your skin. Skip strong actives today. Use a soothing, fragrance-free moisturizer and protect from anything that triggers redness.</t>
        </is>
      </c>
      <c r="M147"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N147" s="21" t="inlineStr">
        <is>
          <t>Calm</t>
        </is>
      </c>
      <c r="O147" s="21" t="inlineStr">
        <is>
          <t>CN</t>
        </is>
      </c>
      <c r="P147" s="6" t="inlineStr">
        <is>
          <t>Delhi-NCR Nov–Jan inversion season</t>
        </is>
      </c>
    </row>
    <row r="148" ht="96" customHeight="1" s="72">
      <c r="A148" s="21" t="inlineStr">
        <is>
          <t>A-VERY-SEN-OILY-147</t>
        </is>
      </c>
      <c r="B148" s="21" t="inlineStr">
        <is>
          <t>Very Poor</t>
        </is>
      </c>
      <c r="C148" s="21" t="inlineStr">
        <is>
          <t>301–400</t>
        </is>
      </c>
      <c r="D148" s="21" t="inlineStr">
        <is>
          <t>Sensitive</t>
        </is>
      </c>
      <c r="E148" s="21" t="inlineStr">
        <is>
          <t>Oily Skin</t>
        </is>
      </c>
      <c r="F148" s="39" t="n">
        <v>4</v>
      </c>
      <c r="G148" s="39" t="inlineStr">
        <is>
          <t>Severe</t>
        </is>
      </c>
      <c r="H148" s="35" t="inlineStr">
        <is>
          <t>MODERATE</t>
        </is>
      </c>
      <c r="I148" s="6" t="inlineStr">
        <is>
          <t>6 cites · 0 PMID · 4 book · 4 India-relevant</t>
        </is>
      </c>
      <c r="J148" s="21" t="inlineStr">
        <is>
          <t>10.2147/CCID.S131323 | 10.1093/skinhd/vzaf090 | Skin Stress Response Pathways:, p.41–42</t>
        </is>
      </c>
      <c r="K148" s="6" t="inlineStr">
        <is>
          <t>Severe pollution is breaking down skin defences. Stay on top of oil today.</t>
        </is>
      </c>
      <c r="L148" s="6" t="inlineStr">
        <is>
          <t>Severe pollution is breaking down skin defenses. Your sensitive skin with oily skin feels this as a severe environmental hit. Light layers only.</t>
        </is>
      </c>
      <c r="M148"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48" s="21" t="inlineStr">
        <is>
          <t>Balance</t>
        </is>
      </c>
      <c r="O148" s="21" t="inlineStr">
        <is>
          <t>CN</t>
        </is>
      </c>
      <c r="P148" s="6" t="inlineStr">
        <is>
          <t>Delhi-NCR Nov–Jan inversion season</t>
        </is>
      </c>
    </row>
    <row r="149" ht="96" customHeight="1" s="72">
      <c r="A149" s="21" t="inlineStr">
        <is>
          <t>A-VERY-SEN-ACNE-148</t>
        </is>
      </c>
      <c r="B149" s="21" t="inlineStr">
        <is>
          <t>Very Poor</t>
        </is>
      </c>
      <c r="C149" s="21" t="inlineStr">
        <is>
          <t>301–400</t>
        </is>
      </c>
      <c r="D149" s="21" t="inlineStr">
        <is>
          <t>Sensitive</t>
        </is>
      </c>
      <c r="E149" s="21" t="inlineStr">
        <is>
          <t>Acne</t>
        </is>
      </c>
      <c r="F149" s="33" t="n">
        <v>5</v>
      </c>
      <c r="G149" s="33" t="inlineStr">
        <is>
          <t>Critical</t>
        </is>
      </c>
      <c r="H149" s="35" t="inlineStr">
        <is>
          <t>MODERATE</t>
        </is>
      </c>
      <c r="I149" s="6" t="inlineStr">
        <is>
          <t>8 cites · 0 PMID · 5 book · 5 India-relevant</t>
        </is>
      </c>
      <c r="J149" s="21" t="inlineStr">
        <is>
          <t>10.2147/CCID.S131323 | 10.1093/skinhd/vzaf090 | Skin Stress Response Pathways:, p.44</t>
        </is>
      </c>
      <c r="K149" s="6" t="inlineStr">
        <is>
          <t>Severe pollution is breaking down skin defences. Protect acne-prone pores from breakouts now.</t>
        </is>
      </c>
      <c r="L149" s="6" t="inlineStr">
        <is>
          <t>Severe pollution is breaking down skin defenses. For your sensitive skin with acne, this is as tough as it gets for your skin. Switch to light, non-greasy products. Cleanse twice if you've been outdoors. Keep sealing creams off the T-zone (forehead, nose and chin).</t>
        </is>
      </c>
      <c r="M149"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N149" s="21" t="inlineStr">
        <is>
          <t>Balance</t>
        </is>
      </c>
      <c r="O149" s="21" t="inlineStr">
        <is>
          <t>CN</t>
        </is>
      </c>
      <c r="P149" s="6" t="inlineStr">
        <is>
          <t>Delhi-NCR Nov–Jan inversion season</t>
        </is>
      </c>
    </row>
    <row r="150" ht="96" customHeight="1" s="72">
      <c r="A150" s="21" t="inlineStr">
        <is>
          <t>A-VERY-SEN-UNEV-149</t>
        </is>
      </c>
      <c r="B150" s="21" t="inlineStr">
        <is>
          <t>Very Poor</t>
        </is>
      </c>
      <c r="C150" s="21" t="inlineStr">
        <is>
          <t>301–400</t>
        </is>
      </c>
      <c r="D150" s="21" t="inlineStr">
        <is>
          <t>Sensitive</t>
        </is>
      </c>
      <c r="E150" s="21" t="inlineStr">
        <is>
          <t>Uneven Skin Tone / Tan</t>
        </is>
      </c>
      <c r="F150" s="33" t="n">
        <v>5</v>
      </c>
      <c r="G150" s="33" t="inlineStr">
        <is>
          <t>Critical</t>
        </is>
      </c>
      <c r="H150" s="35" t="inlineStr">
        <is>
          <t>MODERATE</t>
        </is>
      </c>
      <c r="I150" s="6" t="inlineStr">
        <is>
          <t>44 cites · 1 PMID · 21 book · 30 India-relevant</t>
        </is>
      </c>
      <c r="J150" s="21" t="inlineStr">
        <is>
          <t>PMID:1256399 | PMID:35831653 | PMID:33638117</t>
        </is>
      </c>
      <c r="K150" s="6" t="inlineStr">
        <is>
          <t>Severe pollution is breaking down skin defences. Shield skin from sun to prevent tanning.</t>
        </is>
      </c>
      <c r="L150" s="6" t="inlineStr">
        <is>
          <t>Severe pollution is breaking down skin defenses. For your sensitive skin with uneven skin tone / tan, this is as tough as it gets for your skin. Antioxidants in the morning under sunscreen are your best defense. Avoid heat exposure if you can.</t>
        </is>
      </c>
      <c r="M150"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50" s="21" t="inlineStr">
        <is>
          <t>Brighten</t>
        </is>
      </c>
      <c r="O150" s="21" t="inlineStr">
        <is>
          <t>CN</t>
        </is>
      </c>
      <c r="P150" s="6" t="inlineStr">
        <is>
          <t>Delhi-NCR Nov–Jan inversion season</t>
        </is>
      </c>
    </row>
    <row r="151" ht="96" customHeight="1" s="72">
      <c r="A151" s="21" t="inlineStr">
        <is>
          <t>A-VERY-SEN-MELA-150</t>
        </is>
      </c>
      <c r="B151" s="21" t="inlineStr">
        <is>
          <t>Very Poor</t>
        </is>
      </c>
      <c r="C151" s="21" t="inlineStr">
        <is>
          <t>301–400</t>
        </is>
      </c>
      <c r="D151" s="21" t="inlineStr">
        <is>
          <t>Sensitive</t>
        </is>
      </c>
      <c r="E151" s="21" t="inlineStr">
        <is>
          <t>Melasma</t>
        </is>
      </c>
      <c r="F151" s="33" t="n">
        <v>5</v>
      </c>
      <c r="G151" s="33" t="inlineStr">
        <is>
          <t>Critical</t>
        </is>
      </c>
      <c r="H151" s="35" t="inlineStr">
        <is>
          <t>MODERATE</t>
        </is>
      </c>
      <c r="I151" s="6" t="inlineStr">
        <is>
          <t>4 cites · 0 PMID · 2 book · 4 India-relevant</t>
        </is>
      </c>
      <c r="J151" s="21" t="inlineStr">
        <is>
          <t>PMID:36735815 | 10.1111/ijd.17867 | Sunscreens for Skin of Color, p.116</t>
        </is>
      </c>
      <c r="K151" s="6" t="inlineStr">
        <is>
          <t>Severe pollution is breaking down skin defences. Shield melasma patches from sun now.</t>
        </is>
      </c>
      <c r="L151" s="6" t="inlineStr">
        <is>
          <t>Severe pollution is breaking down skin defenses. For your sensitive skin with melasma, this is as tough as it gets for your skin. Antioxidants in the morning under sunscreen are your best defense. Avoid heat exposure if you can.</t>
        </is>
      </c>
      <c r="M151"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N151" s="21" t="inlineStr">
        <is>
          <t>Brighten</t>
        </is>
      </c>
      <c r="O151" s="21" t="inlineStr">
        <is>
          <t>CN</t>
        </is>
      </c>
      <c r="P151" s="6" t="inlineStr">
        <is>
          <t>Delhi-NCR Nov–Jan inversion season</t>
        </is>
      </c>
    </row>
    <row r="152" ht="96" customHeight="1" s="72">
      <c r="A152" s="21" t="inlineStr">
        <is>
          <t>A-SEVE-NOR-DRYN-151</t>
        </is>
      </c>
      <c r="B152" s="21" t="inlineStr">
        <is>
          <t>Severe</t>
        </is>
      </c>
      <c r="C152" s="21" t="inlineStr">
        <is>
          <t>&gt;400</t>
        </is>
      </c>
      <c r="D152" s="21" t="inlineStr">
        <is>
          <t>Normal</t>
        </is>
      </c>
      <c r="E152" s="21" t="inlineStr">
        <is>
          <t>Dryness</t>
        </is>
      </c>
      <c r="F152" s="39" t="n">
        <v>4</v>
      </c>
      <c r="G152" s="39" t="inlineStr">
        <is>
          <t>Severe</t>
        </is>
      </c>
      <c r="H152" s="34" t="inlineStr">
        <is>
          <t>HIGH</t>
        </is>
      </c>
      <c r="I152" s="6" t="inlineStr">
        <is>
          <t>21 cites · 2 PMID · 11 book · 17 India-relevant</t>
        </is>
      </c>
      <c r="J152" s="21" t="inlineStr">
        <is>
          <t>PMID:145185 | PMID:28195077 | PMID:38284185</t>
        </is>
      </c>
      <c r="K152" s="6" t="inlineStr">
        <is>
          <t>Hazardous air — pollution overload on skin and body. Moisturise generously to guard your skin today.</t>
        </is>
      </c>
      <c r="L152" s="6" t="inlineStr">
        <is>
          <t>Hazardous air — pollution overload on skin and body. Your skin with dryness feels this as a severe environmental hit. Soothe and protect.</t>
        </is>
      </c>
      <c r="M152"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N152" s="21" t="inlineStr">
        <is>
          <t>Calm</t>
        </is>
      </c>
      <c r="O152" s="21" t="inlineStr">
        <is>
          <t>CN</t>
        </is>
      </c>
      <c r="P152" s="6" t="inlineStr">
        <is>
          <t>Delhi post-Diwali; Punjab stubble-burning peaks</t>
        </is>
      </c>
    </row>
    <row r="153" ht="96" customHeight="1" s="72">
      <c r="A153" s="21" t="inlineStr">
        <is>
          <t>A-SEVE-NOR-ECZE-152</t>
        </is>
      </c>
      <c r="B153" s="21" t="inlineStr">
        <is>
          <t>Severe</t>
        </is>
      </c>
      <c r="C153" s="21" t="inlineStr">
        <is>
          <t>&gt;400</t>
        </is>
      </c>
      <c r="D153" s="21" t="inlineStr">
        <is>
          <t>Normal</t>
        </is>
      </c>
      <c r="E153" s="21" t="inlineStr">
        <is>
          <t>Eczema</t>
        </is>
      </c>
      <c r="F153" s="33" t="n">
        <v>5</v>
      </c>
      <c r="G153" s="33" t="inlineStr">
        <is>
          <t>Critical</t>
        </is>
      </c>
      <c r="H153" s="35" t="inlineStr">
        <is>
          <t>MODERATE</t>
        </is>
      </c>
      <c r="I153" s="6" t="inlineStr">
        <is>
          <t>9 cites · 0 PMID · 3 book · 4 India-relevant</t>
        </is>
      </c>
      <c r="J153" s="21" t="inlineStr">
        <is>
          <t>PMID:27865567 | 10.1038/s41370-020-00275-4 | 10.3390/ijerph182111509</t>
        </is>
      </c>
      <c r="K153" s="6" t="inlineStr">
        <is>
          <t>Hazardous air — pollution overload on skin and body. Soothe and protect eczema-prone skin now.</t>
        </is>
      </c>
      <c r="L153" s="6" t="inlineStr">
        <is>
          <t>Hazardous air — pollution overload on skin and body. For your skin with eczema, this is as tough as it gets for your skin. Skip strong actives today. Use a soothing, fragrance-free moisturizer and protect from anything that triggers redness.</t>
        </is>
      </c>
      <c r="M153"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N153" s="21" t="inlineStr">
        <is>
          <t>Calm</t>
        </is>
      </c>
      <c r="O153" s="21" t="inlineStr">
        <is>
          <t>CN</t>
        </is>
      </c>
      <c r="P153" s="6" t="inlineStr">
        <is>
          <t>Delhi post-Diwali; Punjab stubble-burning peaks</t>
        </is>
      </c>
    </row>
    <row r="154" ht="96" customHeight="1" s="72">
      <c r="A154" s="21" t="inlineStr">
        <is>
          <t>A-SEVE-NOR-OILY-153</t>
        </is>
      </c>
      <c r="B154" s="21" t="inlineStr">
        <is>
          <t>Severe</t>
        </is>
      </c>
      <c r="C154" s="21" t="inlineStr">
        <is>
          <t>&gt;400</t>
        </is>
      </c>
      <c r="D154" s="21" t="inlineStr">
        <is>
          <t>Normal</t>
        </is>
      </c>
      <c r="E154" s="21" t="inlineStr">
        <is>
          <t>Oily Skin</t>
        </is>
      </c>
      <c r="F154" s="39" t="n">
        <v>4</v>
      </c>
      <c r="G154" s="39" t="inlineStr">
        <is>
          <t>Severe</t>
        </is>
      </c>
      <c r="H154" s="34" t="inlineStr">
        <is>
          <t>HIGH</t>
        </is>
      </c>
      <c r="I154" s="6" t="inlineStr">
        <is>
          <t>7 cites · 2 PMID · 4 book · 5 India-relevant</t>
        </is>
      </c>
      <c r="J154" s="21" t="inlineStr">
        <is>
          <t>10.2147/CCID.S131323 | 10.1007/s10661-023-11826-1 | Skin Stress Response Pathways:, p.41–42</t>
        </is>
      </c>
      <c r="K154" s="6" t="inlineStr">
        <is>
          <t>Hazardous air — pollution overload on skin and body. Stay on top of oil today.</t>
        </is>
      </c>
      <c r="L154" s="6" t="inlineStr">
        <is>
          <t>Hazardous air — pollution overload on skin and body. Your skin with oily skin feels this as a severe environmental hit. Light layers only.</t>
        </is>
      </c>
      <c r="M154"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54" s="21" t="inlineStr">
        <is>
          <t>Balance</t>
        </is>
      </c>
      <c r="O154" s="21" t="inlineStr">
        <is>
          <t>CN</t>
        </is>
      </c>
      <c r="P154" s="6" t="inlineStr">
        <is>
          <t>Delhi post-Diwali; Punjab stubble-burning peaks</t>
        </is>
      </c>
    </row>
    <row r="155" ht="96" customHeight="1" s="72">
      <c r="A155" s="21" t="inlineStr">
        <is>
          <t>A-SEVE-NOR-ACNE-154</t>
        </is>
      </c>
      <c r="B155" s="21" t="inlineStr">
        <is>
          <t>Severe</t>
        </is>
      </c>
      <c r="C155" s="21" t="inlineStr">
        <is>
          <t>&gt;400</t>
        </is>
      </c>
      <c r="D155" s="21" t="inlineStr">
        <is>
          <t>Normal</t>
        </is>
      </c>
      <c r="E155" s="21" t="inlineStr">
        <is>
          <t>Acne</t>
        </is>
      </c>
      <c r="F155" s="33" t="n">
        <v>5</v>
      </c>
      <c r="G155" s="33" t="inlineStr">
        <is>
          <t>Critical</t>
        </is>
      </c>
      <c r="H155" s="35" t="inlineStr">
        <is>
          <t>MODERATE</t>
        </is>
      </c>
      <c r="I155" s="6" t="inlineStr">
        <is>
          <t>7 cites · 0 PMID · 5 book · 4 India-relevant</t>
        </is>
      </c>
      <c r="J155" s="21" t="inlineStr">
        <is>
          <t>10.2147/CCID.S131323 | Skin Stress Response Pathways:, p.44 | Skin Stress Response Pathways:, p.347</t>
        </is>
      </c>
      <c r="K155" s="6" t="inlineStr">
        <is>
          <t>Hazardous air — pollution overload on skin and body. Protect acne-prone pores from breakouts now.</t>
        </is>
      </c>
      <c r="L155" s="6" t="inlineStr">
        <is>
          <t>Hazardous air — pollution overload on skin and body. For your skin with acne, this is as tough as it gets for your skin. Switch to light, non-greasy products. Cleanse twice if you've been outdoors. Keep sealing creams off the T-zone (forehead, nose and chin).</t>
        </is>
      </c>
      <c r="M155"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55" s="21" t="inlineStr">
        <is>
          <t>Balance</t>
        </is>
      </c>
      <c r="O155" s="21" t="inlineStr">
        <is>
          <t>CN</t>
        </is>
      </c>
      <c r="P155" s="6" t="inlineStr">
        <is>
          <t>Delhi post-Diwali; Punjab stubble-burning peaks</t>
        </is>
      </c>
    </row>
    <row r="156" ht="96" customHeight="1" s="72">
      <c r="A156" s="21" t="inlineStr">
        <is>
          <t>A-SEVE-NOR-UNEV-155</t>
        </is>
      </c>
      <c r="B156" s="21" t="inlineStr">
        <is>
          <t>Severe</t>
        </is>
      </c>
      <c r="C156" s="21" t="inlineStr">
        <is>
          <t>&gt;400</t>
        </is>
      </c>
      <c r="D156" s="21" t="inlineStr">
        <is>
          <t>Normal</t>
        </is>
      </c>
      <c r="E156" s="21" t="inlineStr">
        <is>
          <t>Uneven Skin Tone / Tan</t>
        </is>
      </c>
      <c r="F156" s="33" t="n">
        <v>5</v>
      </c>
      <c r="G156" s="33" t="inlineStr">
        <is>
          <t>Critical</t>
        </is>
      </c>
      <c r="H156" s="35" t="inlineStr">
        <is>
          <t>MODERATE</t>
        </is>
      </c>
      <c r="I156" s="6" t="inlineStr">
        <is>
          <t>40 cites · 0 PMID · 18 book · 27 India-relevant</t>
        </is>
      </c>
      <c r="J156" s="21" t="inlineStr">
        <is>
          <t>PMID:1256399 | PMID:35831653 | PMID:33638117</t>
        </is>
      </c>
      <c r="K156" s="6" t="inlineStr">
        <is>
          <t>Hazardous air — pollution overload on skin and body. Shield skin from sun to prevent tanning.</t>
        </is>
      </c>
      <c r="L156" s="6" t="inlineStr">
        <is>
          <t>Hazardous air — pollution overload on skin and body. For your skin with uneven skin tone / tan, this is as tough as it gets for your skin. Antioxidants in the morning under sunscreen are your best defense. Avoid heat exposure if you can.</t>
        </is>
      </c>
      <c r="M156"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56" s="21" t="inlineStr">
        <is>
          <t>Brighten</t>
        </is>
      </c>
      <c r="O156" s="21" t="inlineStr">
        <is>
          <t>CN</t>
        </is>
      </c>
      <c r="P156" s="6" t="inlineStr">
        <is>
          <t>Delhi post-Diwali; Punjab stubble-burning peaks</t>
        </is>
      </c>
    </row>
    <row r="157" ht="96" customHeight="1" s="72">
      <c r="A157" s="21" t="inlineStr">
        <is>
          <t>A-SEVE-NOR-MELA-156</t>
        </is>
      </c>
      <c r="B157" s="21" t="inlineStr">
        <is>
          <t>Severe</t>
        </is>
      </c>
      <c r="C157" s="21" t="inlineStr">
        <is>
          <t>&gt;400</t>
        </is>
      </c>
      <c r="D157" s="21" t="inlineStr">
        <is>
          <t>Normal</t>
        </is>
      </c>
      <c r="E157" s="21" t="inlineStr">
        <is>
          <t>Melasma</t>
        </is>
      </c>
      <c r="F157" s="33" t="n">
        <v>5</v>
      </c>
      <c r="G157" s="33" t="inlineStr">
        <is>
          <t>Critical</t>
        </is>
      </c>
      <c r="H157" s="35" t="inlineStr">
        <is>
          <t>MODERATE</t>
        </is>
      </c>
      <c r="I157" s="6" t="inlineStr">
        <is>
          <t>4 cites · 0 PMID · 2 book · 4 India-relevant</t>
        </is>
      </c>
      <c r="J157" s="21" t="inlineStr">
        <is>
          <t>PMID:36735815 | 10.1111/ijd.17867 | Sunscreens for Skin of Color, p.116</t>
        </is>
      </c>
      <c r="K157" s="6" t="inlineStr">
        <is>
          <t>Hazardous air — pollution overload on skin and body. Shield melasma patches from sun now.</t>
        </is>
      </c>
      <c r="L157" s="6" t="inlineStr">
        <is>
          <t>Hazardous air — pollution overload on skin and body. For your skin with melasma, this is as tough as it gets for your skin. Antioxidants in the morning under sunscreen are your best defense. Avoid heat exposure if you can.</t>
        </is>
      </c>
      <c r="M157"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57" s="21" t="inlineStr">
        <is>
          <t>Brighten</t>
        </is>
      </c>
      <c r="O157" s="21" t="inlineStr">
        <is>
          <t>CN</t>
        </is>
      </c>
      <c r="P157" s="6" t="inlineStr">
        <is>
          <t>Delhi post-Diwali; Punjab stubble-burning peaks</t>
        </is>
      </c>
    </row>
    <row r="158" ht="96" customHeight="1" s="72">
      <c r="A158" s="21" t="inlineStr">
        <is>
          <t>A-SEVE-DRY-DRYN-157</t>
        </is>
      </c>
      <c r="B158" s="21" t="inlineStr">
        <is>
          <t>Severe</t>
        </is>
      </c>
      <c r="C158" s="21" t="inlineStr">
        <is>
          <t>&gt;400</t>
        </is>
      </c>
      <c r="D158" s="21" t="inlineStr">
        <is>
          <t>Dry</t>
        </is>
      </c>
      <c r="E158" s="21" t="inlineStr">
        <is>
          <t>Dryness</t>
        </is>
      </c>
      <c r="F158" s="33" t="n">
        <v>5</v>
      </c>
      <c r="G158" s="33" t="inlineStr">
        <is>
          <t>Critical</t>
        </is>
      </c>
      <c r="H158" s="35" t="inlineStr">
        <is>
          <t>MODERATE</t>
        </is>
      </c>
      <c r="I158" s="6" t="inlineStr">
        <is>
          <t>33 cites · 1 PMID · 23 book · 28 India-relevant</t>
        </is>
      </c>
      <c r="J158" s="21" t="inlineStr">
        <is>
          <t>PMID:145185 | PMID:1256399 | PMID:28195077</t>
        </is>
      </c>
      <c r="K158" s="6" t="inlineStr">
        <is>
          <t>Hazardous air — pollution overload on skin and body. Lock in moisture to protect your skin now.</t>
        </is>
      </c>
      <c r="L158" s="6" t="inlineStr">
        <is>
          <t>Hazardous air — pollution overload on skin and body. For your dry skin with dryness, this is as tough as it gets for your skin. Skip strong actives today. Use a soothing, fragrance-free moisturizer and protect from anything that triggers redness.</t>
        </is>
      </c>
      <c r="M158"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N158" s="21" t="inlineStr">
        <is>
          <t>Calm</t>
        </is>
      </c>
      <c r="O158" s="21" t="inlineStr">
        <is>
          <t>CN</t>
        </is>
      </c>
      <c r="P158" s="6" t="inlineStr">
        <is>
          <t>Delhi post-Diwali; Punjab stubble-burning peaks</t>
        </is>
      </c>
    </row>
    <row r="159" ht="96" customHeight="1" s="72">
      <c r="A159" s="21" t="inlineStr">
        <is>
          <t>A-SEVE-DRY-ECZE-158</t>
        </is>
      </c>
      <c r="B159" s="21" t="inlineStr">
        <is>
          <t>Severe</t>
        </is>
      </c>
      <c r="C159" s="21" t="inlineStr">
        <is>
          <t>&gt;400</t>
        </is>
      </c>
      <c r="D159" s="21" t="inlineStr">
        <is>
          <t>Dry</t>
        </is>
      </c>
      <c r="E159" s="21" t="inlineStr">
        <is>
          <t>Eczema</t>
        </is>
      </c>
      <c r="F159" s="33" t="n">
        <v>5</v>
      </c>
      <c r="G159" s="33" t="inlineStr">
        <is>
          <t>Critical</t>
        </is>
      </c>
      <c r="H159" s="35" t="inlineStr">
        <is>
          <t>MODERATE</t>
        </is>
      </c>
      <c r="I159" s="6" t="inlineStr">
        <is>
          <t>20 cites · 1 PMID · 13 book · 14 India-relevant</t>
        </is>
      </c>
      <c r="J159" s="21" t="inlineStr">
        <is>
          <t>PMID:27865567 | 10.1038/s41370-020-00275-4 | 10.3390/ijerph182111509</t>
        </is>
      </c>
      <c r="K159" s="6" t="inlineStr">
        <is>
          <t>Hazardous air — pollution overload on skin and body. Soothe and protect eczema-prone skin now.</t>
        </is>
      </c>
      <c r="L159" s="6" t="inlineStr">
        <is>
          <t>Hazardous air — pollution overload on skin and body. For your dry skin with eczema, this is as tough as it gets for your skin. Skip strong actives today. Use a soothing, fragrance-free moisturizer and protect from anything that triggers redness.</t>
        </is>
      </c>
      <c r="M159"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N159" s="21" t="inlineStr">
        <is>
          <t>Calm</t>
        </is>
      </c>
      <c r="O159" s="21" t="inlineStr">
        <is>
          <t>CN</t>
        </is>
      </c>
      <c r="P159" s="6" t="inlineStr">
        <is>
          <t>Delhi post-Diwali; Punjab stubble-burning peaks</t>
        </is>
      </c>
    </row>
    <row r="160" ht="96" customHeight="1" s="72">
      <c r="A160" s="21" t="inlineStr">
        <is>
          <t>A-SEVE-DRY-OILY-159</t>
        </is>
      </c>
      <c r="B160" s="21" t="inlineStr">
        <is>
          <t>Severe</t>
        </is>
      </c>
      <c r="C160" s="21" t="inlineStr">
        <is>
          <t>&gt;400</t>
        </is>
      </c>
      <c r="D160" s="21" t="inlineStr">
        <is>
          <t>Dry</t>
        </is>
      </c>
      <c r="E160" s="21" t="inlineStr">
        <is>
          <t>Oily Skin</t>
        </is>
      </c>
      <c r="F160" s="33" t="n">
        <v>5</v>
      </c>
      <c r="G160" s="33" t="inlineStr">
        <is>
          <t>Critical</t>
        </is>
      </c>
      <c r="H160" s="35" t="inlineStr">
        <is>
          <t>MODERATE</t>
        </is>
      </c>
      <c r="I160" s="6" t="inlineStr">
        <is>
          <t>5 cites · 0 PMID · 4 book · 3 India-relevant</t>
        </is>
      </c>
      <c r="J160" s="21" t="inlineStr">
        <is>
          <t>10.2147/CCID.S131323 | Skin Stress Response Pathways:, p.41–42 | Skin Stress Response Pathways:, p.44</t>
        </is>
      </c>
      <c r="K160" s="6" t="inlineStr">
        <is>
          <t>Hazardous air — pollution overload on skin and body. Control excess oil to keep pores clear.</t>
        </is>
      </c>
      <c r="L160" s="6" t="inlineStr">
        <is>
          <t>Hazardous air — pollution overload on skin and body. For your dry skin with oily skin, this is as tough as it gets for your skin. Switch to light, non-greasy products. Cleanse twice if you've been outdoors. Keep sealing creams off the T-zone (forehead, nose and chin).</t>
        </is>
      </c>
      <c r="M160"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60" s="21" t="inlineStr">
        <is>
          <t>Balance</t>
        </is>
      </c>
      <c r="O160" s="21" t="inlineStr">
        <is>
          <t>CN</t>
        </is>
      </c>
      <c r="P160" s="6" t="inlineStr">
        <is>
          <t>Delhi post-Diwali; Punjab stubble-burning peaks</t>
        </is>
      </c>
    </row>
    <row r="161" ht="96" customHeight="1" s="72">
      <c r="A161" s="21" t="inlineStr">
        <is>
          <t>A-SEVE-DRY-ACNE-160</t>
        </is>
      </c>
      <c r="B161" s="21" t="inlineStr">
        <is>
          <t>Severe</t>
        </is>
      </c>
      <c r="C161" s="21" t="inlineStr">
        <is>
          <t>&gt;400</t>
        </is>
      </c>
      <c r="D161" s="21" t="inlineStr">
        <is>
          <t>Dry</t>
        </is>
      </c>
      <c r="E161" s="21" t="inlineStr">
        <is>
          <t>Acne</t>
        </is>
      </c>
      <c r="F161" s="33" t="n">
        <v>5</v>
      </c>
      <c r="G161" s="33" t="inlineStr">
        <is>
          <t>Critical</t>
        </is>
      </c>
      <c r="H161" s="35" t="inlineStr">
        <is>
          <t>MODERATE</t>
        </is>
      </c>
      <c r="I161" s="6" t="inlineStr">
        <is>
          <t>7 cites · 0 PMID · 5 book · 4 India-relevant</t>
        </is>
      </c>
      <c r="J161" s="21" t="inlineStr">
        <is>
          <t>10.2147/CCID.S131323 | Skin Stress Response Pathways:, p.44 | Skin Stress Response Pathways:, p.347</t>
        </is>
      </c>
      <c r="K161" s="6" t="inlineStr">
        <is>
          <t>Hazardous air — pollution overload on skin and body. Protect acne-prone pores from breakouts now.</t>
        </is>
      </c>
      <c r="L161" s="6" t="inlineStr">
        <is>
          <t>Hazardous air — pollution overload on skin and body. For your dry skin with acne, this is as tough as it gets for your skin. Switch to light, non-greasy products. Cleanse twice if you've been outdoors. Keep sealing creams off the T-zone (forehead, nose and chin).</t>
        </is>
      </c>
      <c r="M161"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61" s="21" t="inlineStr">
        <is>
          <t>Balance</t>
        </is>
      </c>
      <c r="O161" s="21" t="inlineStr">
        <is>
          <t>CN</t>
        </is>
      </c>
      <c r="P161" s="6" t="inlineStr">
        <is>
          <t>Delhi post-Diwali; Punjab stubble-burning peaks</t>
        </is>
      </c>
    </row>
    <row r="162" ht="96" customHeight="1" s="72">
      <c r="A162" s="21" t="inlineStr">
        <is>
          <t>A-SEVE-DRY-UNEV-161</t>
        </is>
      </c>
      <c r="B162" s="21" t="inlineStr">
        <is>
          <t>Severe</t>
        </is>
      </c>
      <c r="C162" s="21" t="inlineStr">
        <is>
          <t>&gt;400</t>
        </is>
      </c>
      <c r="D162" s="21" t="inlineStr">
        <is>
          <t>Dry</t>
        </is>
      </c>
      <c r="E162" s="21" t="inlineStr">
        <is>
          <t>Uneven Skin Tone / Tan</t>
        </is>
      </c>
      <c r="F162" s="33" t="n">
        <v>5</v>
      </c>
      <c r="G162" s="33" t="inlineStr">
        <is>
          <t>Critical</t>
        </is>
      </c>
      <c r="H162" s="35" t="inlineStr">
        <is>
          <t>MODERATE</t>
        </is>
      </c>
      <c r="I162" s="6" t="inlineStr">
        <is>
          <t>42 cites · 0 PMID · 20 book · 29 India-relevant</t>
        </is>
      </c>
      <c r="J162" s="21" t="inlineStr">
        <is>
          <t>PMID:1256399 | PMID:35831653 | PMID:33638117</t>
        </is>
      </c>
      <c r="K162" s="6" t="inlineStr">
        <is>
          <t>Hazardous air — pollution overload on skin and body. Shield skin from sun to prevent tanning.</t>
        </is>
      </c>
      <c r="L162" s="6" t="inlineStr">
        <is>
          <t>Hazardous air — pollution overload on skin and body. For your dry skin with uneven skin tone / tan, this is as tough as it gets for your skin. Antioxidants in the morning under sunscreen are your best defense. Avoid heat exposure if you can.</t>
        </is>
      </c>
      <c r="M162"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62" s="21" t="inlineStr">
        <is>
          <t>Brighten</t>
        </is>
      </c>
      <c r="O162" s="21" t="inlineStr">
        <is>
          <t>CN</t>
        </is>
      </c>
      <c r="P162" s="6" t="inlineStr">
        <is>
          <t>Delhi post-Diwali; Punjab stubble-burning peaks</t>
        </is>
      </c>
    </row>
    <row r="163" ht="96" customHeight="1" s="72">
      <c r="A163" s="21" t="inlineStr">
        <is>
          <t>A-SEVE-DRY-MELA-162</t>
        </is>
      </c>
      <c r="B163" s="21" t="inlineStr">
        <is>
          <t>Severe</t>
        </is>
      </c>
      <c r="C163" s="21" t="inlineStr">
        <is>
          <t>&gt;400</t>
        </is>
      </c>
      <c r="D163" s="21" t="inlineStr">
        <is>
          <t>Dry</t>
        </is>
      </c>
      <c r="E163" s="21" t="inlineStr">
        <is>
          <t>Melasma</t>
        </is>
      </c>
      <c r="F163" s="33" t="n">
        <v>5</v>
      </c>
      <c r="G163" s="33" t="inlineStr">
        <is>
          <t>Critical</t>
        </is>
      </c>
      <c r="H163" s="35" t="inlineStr">
        <is>
          <t>MODERATE</t>
        </is>
      </c>
      <c r="I163" s="6" t="inlineStr">
        <is>
          <t>4 cites · 0 PMID · 2 book · 4 India-relevant</t>
        </is>
      </c>
      <c r="J163" s="21" t="inlineStr">
        <is>
          <t>PMID:36735815 | 10.1111/ijd.17867 | Sunscreens for Skin of Color, p.116</t>
        </is>
      </c>
      <c r="K163" s="6" t="inlineStr">
        <is>
          <t>Hazardous air — pollution overload on skin and body. Shield melasma patches from sun now.</t>
        </is>
      </c>
      <c r="L163" s="6" t="inlineStr">
        <is>
          <t>Hazardous air — pollution overload on skin and body. For your dry skin with melasma, this is as tough as it gets for your skin. Antioxidants in the morning under sunscreen are your best defense. Avoid heat exposure if you can.</t>
        </is>
      </c>
      <c r="M163"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63" s="21" t="inlineStr">
        <is>
          <t>Brighten</t>
        </is>
      </c>
      <c r="O163" s="21" t="inlineStr">
        <is>
          <t>CN</t>
        </is>
      </c>
      <c r="P163" s="6" t="inlineStr">
        <is>
          <t>Delhi post-Diwali; Punjab stubble-burning peaks</t>
        </is>
      </c>
    </row>
    <row r="164" ht="96" customHeight="1" s="72">
      <c r="A164" s="21" t="inlineStr">
        <is>
          <t>A-SEVE-OIL-DRYN-163</t>
        </is>
      </c>
      <c r="B164" s="21" t="inlineStr">
        <is>
          <t>Severe</t>
        </is>
      </c>
      <c r="C164" s="21" t="inlineStr">
        <is>
          <t>&gt;400</t>
        </is>
      </c>
      <c r="D164" s="21" t="inlineStr">
        <is>
          <t>Oily</t>
        </is>
      </c>
      <c r="E164" s="21" t="inlineStr">
        <is>
          <t>Dryness</t>
        </is>
      </c>
      <c r="F164" s="33" t="n">
        <v>5</v>
      </c>
      <c r="G164" s="33" t="inlineStr">
        <is>
          <t>Critical</t>
        </is>
      </c>
      <c r="H164" s="35" t="inlineStr">
        <is>
          <t>MODERATE</t>
        </is>
      </c>
      <c r="I164" s="6" t="inlineStr">
        <is>
          <t>20 cites · 0 PMID · 11 book · 16 India-relevant</t>
        </is>
      </c>
      <c r="J164" s="21" t="inlineStr">
        <is>
          <t>PMID:145185 | PMID:28195077 | PMID:38284185</t>
        </is>
      </c>
      <c r="K164" s="6" t="inlineStr">
        <is>
          <t>Hazardous air — pollution overload on skin and body. Lock in moisture to protect your skin now.</t>
        </is>
      </c>
      <c r="L164" s="6" t="inlineStr">
        <is>
          <t>Hazardous air — pollution overload on skin and body. For your oily skin with dryness, this is as tough as it gets for your skin. Skip strong actives today. Use a soothing, fragrance-free moisturizer and protect from anything that triggers redness.</t>
        </is>
      </c>
      <c r="M164"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N164" s="21" t="inlineStr">
        <is>
          <t>Calm</t>
        </is>
      </c>
      <c r="O164" s="21" t="inlineStr">
        <is>
          <t>CN</t>
        </is>
      </c>
      <c r="P164" s="6" t="inlineStr">
        <is>
          <t>Delhi post-Diwali; Punjab stubble-burning peaks</t>
        </is>
      </c>
    </row>
    <row r="165" ht="96" customHeight="1" s="72">
      <c r="A165" s="21" t="inlineStr">
        <is>
          <t>A-SEVE-OIL-ECZE-164</t>
        </is>
      </c>
      <c r="B165" s="21" t="inlineStr">
        <is>
          <t>Severe</t>
        </is>
      </c>
      <c r="C165" s="21" t="inlineStr">
        <is>
          <t>&gt;400</t>
        </is>
      </c>
      <c r="D165" s="21" t="inlineStr">
        <is>
          <t>Oily</t>
        </is>
      </c>
      <c r="E165" s="21" t="inlineStr">
        <is>
          <t>Eczema</t>
        </is>
      </c>
      <c r="F165" s="33" t="n">
        <v>5</v>
      </c>
      <c r="G165" s="33" t="inlineStr">
        <is>
          <t>Critical</t>
        </is>
      </c>
      <c r="H165" s="35" t="inlineStr">
        <is>
          <t>MODERATE</t>
        </is>
      </c>
      <c r="I165" s="6" t="inlineStr">
        <is>
          <t>9 cites · 0 PMID · 3 book · 4 India-relevant</t>
        </is>
      </c>
      <c r="J165" s="21" t="inlineStr">
        <is>
          <t>PMID:27865567 | 10.1038/s41370-020-00275-4 | 10.3390/ijerph182111509</t>
        </is>
      </c>
      <c r="K165" s="6" t="inlineStr">
        <is>
          <t>Hazardous air — pollution overload on skin and body. Soothe and protect eczema-prone skin now.</t>
        </is>
      </c>
      <c r="L165" s="6" t="inlineStr">
        <is>
          <t>Hazardous air — pollution overload on skin and body. For your oily skin with eczema, this is as tough as it gets for your skin. Skip strong actives today. Use a soothing, fragrance-free moisturizer and protect from anything that triggers redness.</t>
        </is>
      </c>
      <c r="M165"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N165" s="21" t="inlineStr">
        <is>
          <t>Calm</t>
        </is>
      </c>
      <c r="O165" s="21" t="inlineStr">
        <is>
          <t>CN</t>
        </is>
      </c>
      <c r="P165" s="6" t="inlineStr">
        <is>
          <t>Delhi post-Diwali; Punjab stubble-burning peaks</t>
        </is>
      </c>
    </row>
    <row r="166" ht="96" customHeight="1" s="72">
      <c r="A166" s="21" t="inlineStr">
        <is>
          <t>A-SEVE-OIL-OILY-165</t>
        </is>
      </c>
      <c r="B166" s="21" t="inlineStr">
        <is>
          <t>Severe</t>
        </is>
      </c>
      <c r="C166" s="21" t="inlineStr">
        <is>
          <t>&gt;400</t>
        </is>
      </c>
      <c r="D166" s="21" t="inlineStr">
        <is>
          <t>Oily</t>
        </is>
      </c>
      <c r="E166" s="21" t="inlineStr">
        <is>
          <t>Oily Skin</t>
        </is>
      </c>
      <c r="F166" s="33" t="n">
        <v>5</v>
      </c>
      <c r="G166" s="33" t="inlineStr">
        <is>
          <t>Critical</t>
        </is>
      </c>
      <c r="H166" s="35" t="inlineStr">
        <is>
          <t>MODERATE</t>
        </is>
      </c>
      <c r="I166" s="6" t="inlineStr">
        <is>
          <t>8 cites · 0 PMID · 4 book · 6 India-relevant</t>
        </is>
      </c>
      <c r="J166" s="21" t="inlineStr">
        <is>
          <t>10.2147/CCID.S131323 | 10.1093/skinhd/vzaf090 | Skin Stress Response Pathways:, p.41–42</t>
        </is>
      </c>
      <c r="K166" s="6" t="inlineStr">
        <is>
          <t>Hazardous air — pollution overload on skin and body. Control excess oil to keep pores clear.</t>
        </is>
      </c>
      <c r="L166" s="6" t="inlineStr">
        <is>
          <t>Hazardous air — pollution overload on skin and body. For your oily skin with oily skin, this is as tough as it gets for your skin. Switch to light, non-greasy products. Cleanse twice if you've been outdoors. Keep sealing creams off the T-zone (forehead, nose and chin).</t>
        </is>
      </c>
      <c r="M166"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66" s="21" t="inlineStr">
        <is>
          <t>Balance</t>
        </is>
      </c>
      <c r="O166" s="21" t="inlineStr">
        <is>
          <t>CN</t>
        </is>
      </c>
      <c r="P166" s="6" t="inlineStr">
        <is>
          <t>Delhi post-Diwali; Punjab stubble-burning peaks</t>
        </is>
      </c>
    </row>
    <row r="167" ht="96" customHeight="1" s="72">
      <c r="A167" s="21" t="inlineStr">
        <is>
          <t>A-SEVE-OIL-ACNE-166</t>
        </is>
      </c>
      <c r="B167" s="21" t="inlineStr">
        <is>
          <t>Severe</t>
        </is>
      </c>
      <c r="C167" s="21" t="inlineStr">
        <is>
          <t>&gt;400</t>
        </is>
      </c>
      <c r="D167" s="21" t="inlineStr">
        <is>
          <t>Oily</t>
        </is>
      </c>
      <c r="E167" s="21" t="inlineStr">
        <is>
          <t>Acne</t>
        </is>
      </c>
      <c r="F167" s="33" t="n">
        <v>5</v>
      </c>
      <c r="G167" s="33" t="inlineStr">
        <is>
          <t>Critical</t>
        </is>
      </c>
      <c r="H167" s="35" t="inlineStr">
        <is>
          <t>MODERATE</t>
        </is>
      </c>
      <c r="I167" s="6" t="inlineStr">
        <is>
          <t>9 cites · 0 PMID · 5 book · 6 India-relevant</t>
        </is>
      </c>
      <c r="J167" s="21" t="inlineStr">
        <is>
          <t>10.2147/CCID.S131323 | 10.1093/skinhd/vzaf090 | Skin Stress Response Pathways:, p.44</t>
        </is>
      </c>
      <c r="K167" s="6" t="inlineStr">
        <is>
          <t>Hazardous air — pollution overload on skin and body. Protect acne-prone pores from breakouts now.</t>
        </is>
      </c>
      <c r="L167" s="6" t="inlineStr">
        <is>
          <t>Hazardous air — pollution overload on skin and body. For your oily skin with acne, this is as tough as it gets for your skin. Switch to light, non-greasy products. Cleanse twice if you've been outdoors. Keep sealing creams off the T-zone (forehead, nose and chin).</t>
        </is>
      </c>
      <c r="M167"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67" s="21" t="inlineStr">
        <is>
          <t>Balance</t>
        </is>
      </c>
      <c r="O167" s="21" t="inlineStr">
        <is>
          <t>CN</t>
        </is>
      </c>
      <c r="P167" s="6" t="inlineStr">
        <is>
          <t>Delhi post-Diwali; Punjab stubble-burning peaks</t>
        </is>
      </c>
    </row>
    <row r="168" ht="96" customHeight="1" s="72">
      <c r="A168" s="21" t="inlineStr">
        <is>
          <t>A-SEVE-OIL-UNEV-167</t>
        </is>
      </c>
      <c r="B168" s="21" t="inlineStr">
        <is>
          <t>Severe</t>
        </is>
      </c>
      <c r="C168" s="21" t="inlineStr">
        <is>
          <t>&gt;400</t>
        </is>
      </c>
      <c r="D168" s="21" t="inlineStr">
        <is>
          <t>Oily</t>
        </is>
      </c>
      <c r="E168" s="21" t="inlineStr">
        <is>
          <t>Uneven Skin Tone / Tan</t>
        </is>
      </c>
      <c r="F168" s="33" t="n">
        <v>5</v>
      </c>
      <c r="G168" s="33" t="inlineStr">
        <is>
          <t>Critical</t>
        </is>
      </c>
      <c r="H168" s="35" t="inlineStr">
        <is>
          <t>MODERATE</t>
        </is>
      </c>
      <c r="I168" s="6" t="inlineStr">
        <is>
          <t>41 cites · 0 PMID · 18 book · 28 India-relevant</t>
        </is>
      </c>
      <c r="J168" s="21" t="inlineStr">
        <is>
          <t>PMID:1256399 | PMID:35831653 | PMID:33638117</t>
        </is>
      </c>
      <c r="K168" s="6" t="inlineStr">
        <is>
          <t>Hazardous air — pollution overload on skin and body. Shield skin from sun to prevent tanning.</t>
        </is>
      </c>
      <c r="L168" s="6" t="inlineStr">
        <is>
          <t>Hazardous air — pollution overload on skin and body. For your oily skin with uneven skin tone / tan, this is as tough as it gets for your skin. Antioxidants in the morning under sunscreen are your best defense. Avoid heat exposure if you can.</t>
        </is>
      </c>
      <c r="M168"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68" s="21" t="inlineStr">
        <is>
          <t>Brighten</t>
        </is>
      </c>
      <c r="O168" s="21" t="inlineStr">
        <is>
          <t>CN</t>
        </is>
      </c>
      <c r="P168" s="6" t="inlineStr">
        <is>
          <t>Delhi post-Diwali; Punjab stubble-burning peaks</t>
        </is>
      </c>
    </row>
    <row r="169" ht="96" customHeight="1" s="72">
      <c r="A169" s="21" t="inlineStr">
        <is>
          <t>A-SEVE-OIL-MELA-168</t>
        </is>
      </c>
      <c r="B169" s="21" t="inlineStr">
        <is>
          <t>Severe</t>
        </is>
      </c>
      <c r="C169" s="21" t="inlineStr">
        <is>
          <t>&gt;400</t>
        </is>
      </c>
      <c r="D169" s="21" t="inlineStr">
        <is>
          <t>Oily</t>
        </is>
      </c>
      <c r="E169" s="21" t="inlineStr">
        <is>
          <t>Melasma</t>
        </is>
      </c>
      <c r="F169" s="33" t="n">
        <v>5</v>
      </c>
      <c r="G169" s="33" t="inlineStr">
        <is>
          <t>Critical</t>
        </is>
      </c>
      <c r="H169" s="35" t="inlineStr">
        <is>
          <t>MODERATE</t>
        </is>
      </c>
      <c r="I169" s="6" t="inlineStr">
        <is>
          <t>4 cites · 0 PMID · 2 book · 4 India-relevant</t>
        </is>
      </c>
      <c r="J169" s="21" t="inlineStr">
        <is>
          <t>PMID:36735815 | 10.1111/ijd.17867 | Sunscreens for Skin of Color, p.116</t>
        </is>
      </c>
      <c r="K169" s="6" t="inlineStr">
        <is>
          <t>Hazardous air — pollution overload on skin and body. Shield melasma patches from sun now.</t>
        </is>
      </c>
      <c r="L169" s="6" t="inlineStr">
        <is>
          <t>Hazardous air — pollution overload on skin and body. For your oily skin with melasma, this is as tough as it gets for your skin. Antioxidants in the morning under sunscreen are your best defense. Avoid heat exposure if you can.</t>
        </is>
      </c>
      <c r="M169"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69" s="21" t="inlineStr">
        <is>
          <t>Brighten</t>
        </is>
      </c>
      <c r="O169" s="21" t="inlineStr">
        <is>
          <t>CN</t>
        </is>
      </c>
      <c r="P169" s="6" t="inlineStr">
        <is>
          <t>Delhi post-Diwali; Punjab stubble-burning peaks</t>
        </is>
      </c>
    </row>
    <row r="170" ht="96" customHeight="1" s="72">
      <c r="A170" s="21" t="inlineStr">
        <is>
          <t>A-SEVE-COM-DRYN-169</t>
        </is>
      </c>
      <c r="B170" s="21" t="inlineStr">
        <is>
          <t>Severe</t>
        </is>
      </c>
      <c r="C170" s="21" t="inlineStr">
        <is>
          <t>&gt;400</t>
        </is>
      </c>
      <c r="D170" s="21" t="inlineStr">
        <is>
          <t>Combination</t>
        </is>
      </c>
      <c r="E170" s="21" t="inlineStr">
        <is>
          <t>Dryness</t>
        </is>
      </c>
      <c r="F170" s="33" t="n">
        <v>5</v>
      </c>
      <c r="G170" s="33" t="inlineStr">
        <is>
          <t>Critical</t>
        </is>
      </c>
      <c r="H170" s="34" t="inlineStr">
        <is>
          <t>HIGH</t>
        </is>
      </c>
      <c r="I170" s="6" t="inlineStr">
        <is>
          <t>23 cites · 3 PMID · 11 book · 19 India-relevant</t>
        </is>
      </c>
      <c r="J170" s="21" t="inlineStr">
        <is>
          <t>PMID:145185 | PMID:28195077 | PMID:38284185</t>
        </is>
      </c>
      <c r="K170" s="6" t="inlineStr">
        <is>
          <t>Hazardous air — pollution overload on skin and body. Lock in moisture to protect your skin now.</t>
        </is>
      </c>
      <c r="L170" s="6" t="inlineStr">
        <is>
          <t>Hazardous air — pollution overload on skin and body. For your combination skin with dryness, this is as tough as it gets for your skin. Skip strong actives today. Use a soothing, fragrance-free moisturizer and protect from anything that triggers redness.</t>
        </is>
      </c>
      <c r="M170"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N170" s="21" t="inlineStr">
        <is>
          <t>Calm</t>
        </is>
      </c>
      <c r="O170" s="21" t="inlineStr">
        <is>
          <t>CN</t>
        </is>
      </c>
      <c r="P170" s="6" t="inlineStr">
        <is>
          <t>Delhi post-Diwali; Punjab stubble-burning peaks</t>
        </is>
      </c>
    </row>
    <row r="171" ht="96" customHeight="1" s="72">
      <c r="A171" s="21" t="inlineStr">
        <is>
          <t>A-SEVE-COM-ECZE-170</t>
        </is>
      </c>
      <c r="B171" s="21" t="inlineStr">
        <is>
          <t>Severe</t>
        </is>
      </c>
      <c r="C171" s="21" t="inlineStr">
        <is>
          <t>&gt;400</t>
        </is>
      </c>
      <c r="D171" s="21" t="inlineStr">
        <is>
          <t>Combination</t>
        </is>
      </c>
      <c r="E171" s="21" t="inlineStr">
        <is>
          <t>Eczema</t>
        </is>
      </c>
      <c r="F171" s="33" t="n">
        <v>5</v>
      </c>
      <c r="G171" s="33" t="inlineStr">
        <is>
          <t>Critical</t>
        </is>
      </c>
      <c r="H171" s="35" t="inlineStr">
        <is>
          <t>MODERATE</t>
        </is>
      </c>
      <c r="I171" s="6" t="inlineStr">
        <is>
          <t>9 cites · 0 PMID · 3 book · 4 India-relevant</t>
        </is>
      </c>
      <c r="J171" s="21" t="inlineStr">
        <is>
          <t>PMID:27865567 | 10.1038/s41370-020-00275-4 | 10.3390/ijerph182111509</t>
        </is>
      </c>
      <c r="K171" s="6" t="inlineStr">
        <is>
          <t>Hazardous air — pollution overload on skin and body. Soothe and protect eczema-prone skin now.</t>
        </is>
      </c>
      <c r="L171" s="6" t="inlineStr">
        <is>
          <t>Hazardous air — pollution overload on skin and body. For your combination skin with eczema, this is as tough as it gets for your skin. Skip strong actives today. Use a soothing, fragrance-free moisturizer and protect from anything that triggers redness.</t>
        </is>
      </c>
      <c r="M171"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N171" s="21" t="inlineStr">
        <is>
          <t>Calm</t>
        </is>
      </c>
      <c r="O171" s="21" t="inlineStr">
        <is>
          <t>CN</t>
        </is>
      </c>
      <c r="P171" s="6" t="inlineStr">
        <is>
          <t>Delhi post-Diwali; Punjab stubble-burning peaks</t>
        </is>
      </c>
    </row>
    <row r="172" ht="96" customHeight="1" s="72">
      <c r="A172" s="21" t="inlineStr">
        <is>
          <t>A-SEVE-COM-OILY-171</t>
        </is>
      </c>
      <c r="B172" s="21" t="inlineStr">
        <is>
          <t>Severe</t>
        </is>
      </c>
      <c r="C172" s="21" t="inlineStr">
        <is>
          <t>&gt;400</t>
        </is>
      </c>
      <c r="D172" s="21" t="inlineStr">
        <is>
          <t>Combination</t>
        </is>
      </c>
      <c r="E172" s="21" t="inlineStr">
        <is>
          <t>Oily Skin</t>
        </is>
      </c>
      <c r="F172" s="33" t="n">
        <v>5</v>
      </c>
      <c r="G172" s="33" t="inlineStr">
        <is>
          <t>Critical</t>
        </is>
      </c>
      <c r="H172" s="34" t="inlineStr">
        <is>
          <t>HIGH</t>
        </is>
      </c>
      <c r="I172" s="6" t="inlineStr">
        <is>
          <t>12 cites · 3 PMID · 5 book · 10 India-relevant</t>
        </is>
      </c>
      <c r="J172" s="21" t="inlineStr">
        <is>
          <t>10.2147/CCID.S131323 | 10.1093/skinhd/vzaf090 | 10.36849/jdd.6312</t>
        </is>
      </c>
      <c r="K172" s="6" t="inlineStr">
        <is>
          <t>Hazardous air — pollution overload on skin and body. Control excess oil to keep pores clear.</t>
        </is>
      </c>
      <c r="L172" s="6" t="inlineStr">
        <is>
          <t>Hazardous air — pollution overload on skin and body. For your combination skin with oily skin, this is as tough as it gets for your skin. Switch to light, non-greasy products. Cleanse twice if you've been outdoors. Keep sealing creams off the T-zone (forehead, nose and chin).</t>
        </is>
      </c>
      <c r="M172"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72" s="21" t="inlineStr">
        <is>
          <t>Balance</t>
        </is>
      </c>
      <c r="O172" s="21" t="inlineStr">
        <is>
          <t>CN</t>
        </is>
      </c>
      <c r="P172" s="6" t="inlineStr">
        <is>
          <t>Delhi post-Diwali; Punjab stubble-burning peaks</t>
        </is>
      </c>
    </row>
    <row r="173" ht="96" customHeight="1" s="72">
      <c r="A173" s="21" t="inlineStr">
        <is>
          <t>A-SEVE-COM-ACNE-172</t>
        </is>
      </c>
      <c r="B173" s="21" t="inlineStr">
        <is>
          <t>Severe</t>
        </is>
      </c>
      <c r="C173" s="21" t="inlineStr">
        <is>
          <t>&gt;400</t>
        </is>
      </c>
      <c r="D173" s="21" t="inlineStr">
        <is>
          <t>Combination</t>
        </is>
      </c>
      <c r="E173" s="21" t="inlineStr">
        <is>
          <t>Acne</t>
        </is>
      </c>
      <c r="F173" s="33" t="n">
        <v>5</v>
      </c>
      <c r="G173" s="33" t="inlineStr">
        <is>
          <t>Critical</t>
        </is>
      </c>
      <c r="H173" s="35" t="inlineStr">
        <is>
          <t>MODERATE</t>
        </is>
      </c>
      <c r="I173" s="6" t="inlineStr">
        <is>
          <t>10 cites · 0 PMID · 6 book · 7 India-relevant</t>
        </is>
      </c>
      <c r="J173" s="21" t="inlineStr">
        <is>
          <t>10.2147/CCID.S131323 | 10.1093/skinhd/vzaf090 | Skin Stress Response Pathways:, p.44</t>
        </is>
      </c>
      <c r="K173" s="6" t="inlineStr">
        <is>
          <t>Hazardous air — pollution overload on skin and body. Protect acne-prone pores from breakouts now.</t>
        </is>
      </c>
      <c r="L173" s="6" t="inlineStr">
        <is>
          <t>Hazardous air — pollution overload on skin and body. For your combination skin with acne, this is as tough as it gets for your skin. Switch to light, non-greasy products. Cleanse twice if you've been outdoors. Keep sealing creams off the T-zone (forehead, nose and chin).</t>
        </is>
      </c>
      <c r="M173"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73" s="21" t="inlineStr">
        <is>
          <t>Balance</t>
        </is>
      </c>
      <c r="O173" s="21" t="inlineStr">
        <is>
          <t>CN</t>
        </is>
      </c>
      <c r="P173" s="6" t="inlineStr">
        <is>
          <t>Delhi post-Diwali; Punjab stubble-burning peaks</t>
        </is>
      </c>
    </row>
    <row r="174" ht="96" customHeight="1" s="72">
      <c r="A174" s="21" t="inlineStr">
        <is>
          <t>A-SEVE-COM-UNEV-173</t>
        </is>
      </c>
      <c r="B174" s="21" t="inlineStr">
        <is>
          <t>Severe</t>
        </is>
      </c>
      <c r="C174" s="21" t="inlineStr">
        <is>
          <t>&gt;400</t>
        </is>
      </c>
      <c r="D174" s="21" t="inlineStr">
        <is>
          <t>Combination</t>
        </is>
      </c>
      <c r="E174" s="21" t="inlineStr">
        <is>
          <t>Uneven Skin Tone / Tan</t>
        </is>
      </c>
      <c r="F174" s="33" t="n">
        <v>5</v>
      </c>
      <c r="G174" s="33" t="inlineStr">
        <is>
          <t>Critical</t>
        </is>
      </c>
      <c r="H174" s="35" t="inlineStr">
        <is>
          <t>MODERATE</t>
        </is>
      </c>
      <c r="I174" s="6" t="inlineStr">
        <is>
          <t>42 cites · 1 PMID · 18 book · 29 India-relevant</t>
        </is>
      </c>
      <c r="J174" s="21" t="inlineStr">
        <is>
          <t>PMID:1256399 | PMID:35831653 | PMID:33638117</t>
        </is>
      </c>
      <c r="K174" s="6" t="inlineStr">
        <is>
          <t>Hazardous air — pollution overload on skin and body. Shield skin from sun to prevent tanning.</t>
        </is>
      </c>
      <c r="L174" s="6" t="inlineStr">
        <is>
          <t>Hazardous air — pollution overload on skin and body. For your combination skin with uneven skin tone / tan, this is as tough as it gets for your skin. Antioxidants in the morning under sunscreen are your best defense. Avoid heat exposure if you can.</t>
        </is>
      </c>
      <c r="M174"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74" s="21" t="inlineStr">
        <is>
          <t>Brighten</t>
        </is>
      </c>
      <c r="O174" s="21" t="inlineStr">
        <is>
          <t>CN</t>
        </is>
      </c>
      <c r="P174" s="6" t="inlineStr">
        <is>
          <t>Delhi post-Diwali; Punjab stubble-burning peaks</t>
        </is>
      </c>
    </row>
    <row r="175" ht="96" customHeight="1" s="72">
      <c r="A175" s="21" t="inlineStr">
        <is>
          <t>A-SEVE-COM-MELA-174</t>
        </is>
      </c>
      <c r="B175" s="21" t="inlineStr">
        <is>
          <t>Severe</t>
        </is>
      </c>
      <c r="C175" s="21" t="inlineStr">
        <is>
          <t>&gt;400</t>
        </is>
      </c>
      <c r="D175" s="21" t="inlineStr">
        <is>
          <t>Combination</t>
        </is>
      </c>
      <c r="E175" s="21" t="inlineStr">
        <is>
          <t>Melasma</t>
        </is>
      </c>
      <c r="F175" s="33" t="n">
        <v>5</v>
      </c>
      <c r="G175" s="33" t="inlineStr">
        <is>
          <t>Critical</t>
        </is>
      </c>
      <c r="H175" s="35" t="inlineStr">
        <is>
          <t>MODERATE</t>
        </is>
      </c>
      <c r="I175" s="6" t="inlineStr">
        <is>
          <t>4 cites · 0 PMID · 2 book · 4 India-relevant</t>
        </is>
      </c>
      <c r="J175" s="21" t="inlineStr">
        <is>
          <t>PMID:36735815 | 10.1111/ijd.17867 | Sunscreens for Skin of Color, p.116</t>
        </is>
      </c>
      <c r="K175" s="6" t="inlineStr">
        <is>
          <t>Hazardous air — pollution overload on skin and body. Shield melasma patches from sun now.</t>
        </is>
      </c>
      <c r="L175" s="6" t="inlineStr">
        <is>
          <t>Hazardous air — pollution overload on skin and body. For your combination skin with melasma, this is as tough as it gets for your skin. Antioxidants in the morning under sunscreen are your best defense. Avoid heat exposure if you can.</t>
        </is>
      </c>
      <c r="M175"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75" s="21" t="inlineStr">
        <is>
          <t>Brighten</t>
        </is>
      </c>
      <c r="O175" s="21" t="inlineStr">
        <is>
          <t>CN</t>
        </is>
      </c>
      <c r="P175" s="6" t="inlineStr">
        <is>
          <t>Delhi post-Diwali; Punjab stubble-burning peaks</t>
        </is>
      </c>
    </row>
    <row r="176" ht="96" customHeight="1" s="72">
      <c r="A176" s="21" t="inlineStr">
        <is>
          <t>A-SEVE-SEN-DRYN-175</t>
        </is>
      </c>
      <c r="B176" s="21" t="inlineStr">
        <is>
          <t>Severe</t>
        </is>
      </c>
      <c r="C176" s="21" t="inlineStr">
        <is>
          <t>&gt;400</t>
        </is>
      </c>
      <c r="D176" s="21" t="inlineStr">
        <is>
          <t>Sensitive</t>
        </is>
      </c>
      <c r="E176" s="21" t="inlineStr">
        <is>
          <t>Dryness</t>
        </is>
      </c>
      <c r="F176" s="33" t="n">
        <v>5</v>
      </c>
      <c r="G176" s="33" t="inlineStr">
        <is>
          <t>Critical</t>
        </is>
      </c>
      <c r="H176" s="34" t="inlineStr">
        <is>
          <t>HIGH</t>
        </is>
      </c>
      <c r="I176" s="6" t="inlineStr">
        <is>
          <t>35 cites · 2 PMID · 25 book · 28 India-relevant</t>
        </is>
      </c>
      <c r="J176" s="21" t="inlineStr">
        <is>
          <t>PMID:145185 | PMID:28195077 | PMID:38284185</t>
        </is>
      </c>
      <c r="K176" s="6" t="inlineStr">
        <is>
          <t>Hazardous air — pollution overload on skin and body. Lock in moisture to protect your skin now.</t>
        </is>
      </c>
      <c r="L176" s="6" t="inlineStr">
        <is>
          <t>Hazardous air — pollution overload on skin and body. For your sensitive skin with dryness, this is as tough as it gets for your skin. Skip strong actives today. Use a soothing, fragrance-free moisturizer and protect from anything that triggers redness.</t>
        </is>
      </c>
      <c r="M176"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N176" s="21" t="inlineStr">
        <is>
          <t>Calm</t>
        </is>
      </c>
      <c r="O176" s="21" t="inlineStr">
        <is>
          <t>CN</t>
        </is>
      </c>
      <c r="P176" s="6" t="inlineStr">
        <is>
          <t>Delhi post-Diwali; Punjab stubble-burning peaks</t>
        </is>
      </c>
    </row>
    <row r="177" ht="96" customHeight="1" s="72">
      <c r="A177" s="21" t="inlineStr">
        <is>
          <t>A-SEVE-SEN-ECZE-176</t>
        </is>
      </c>
      <c r="B177" s="21" t="inlineStr">
        <is>
          <t>Severe</t>
        </is>
      </c>
      <c r="C177" s="21" t="inlineStr">
        <is>
          <t>&gt;400</t>
        </is>
      </c>
      <c r="D177" s="21" t="inlineStr">
        <is>
          <t>Sensitive</t>
        </is>
      </c>
      <c r="E177" s="21" t="inlineStr">
        <is>
          <t>Eczema</t>
        </is>
      </c>
      <c r="F177" s="33" t="n">
        <v>5</v>
      </c>
      <c r="G177" s="33" t="inlineStr">
        <is>
          <t>Critical</t>
        </is>
      </c>
      <c r="H177" s="35" t="inlineStr">
        <is>
          <t>MODERATE</t>
        </is>
      </c>
      <c r="I177" s="6" t="inlineStr">
        <is>
          <t>22 cites · 1 PMID · 15 book · 14 India-relevant</t>
        </is>
      </c>
      <c r="J177" s="21" t="inlineStr">
        <is>
          <t>PMID:27865567 | 10.1038/s41370-020-00275-4 | 10.3390/ijerph182111509</t>
        </is>
      </c>
      <c r="K177" s="6" t="inlineStr">
        <is>
          <t>Hazardous air — pollution overload on skin and body. Soothe and protect eczema-prone skin now.</t>
        </is>
      </c>
      <c r="L177" s="6" t="inlineStr">
        <is>
          <t>Hazardous air — pollution overload on skin and body. For your sensitive skin with eczema, this is as tough as it gets for your skin. Skip strong actives today. Use a soothing, fragrance-free moisturizer and protect from anything that triggers redness.</t>
        </is>
      </c>
      <c r="M177"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N177" s="21" t="inlineStr">
        <is>
          <t>Calm</t>
        </is>
      </c>
      <c r="O177" s="21" t="inlineStr">
        <is>
          <t>CN</t>
        </is>
      </c>
      <c r="P177" s="6" t="inlineStr">
        <is>
          <t>Delhi post-Diwali; Punjab stubble-burning peaks</t>
        </is>
      </c>
    </row>
    <row r="178" ht="96" customHeight="1" s="72">
      <c r="A178" s="21" t="inlineStr">
        <is>
          <t>A-SEVE-SEN-OILY-177</t>
        </is>
      </c>
      <c r="B178" s="21" t="inlineStr">
        <is>
          <t>Severe</t>
        </is>
      </c>
      <c r="C178" s="21" t="inlineStr">
        <is>
          <t>&gt;400</t>
        </is>
      </c>
      <c r="D178" s="21" t="inlineStr">
        <is>
          <t>Sensitive</t>
        </is>
      </c>
      <c r="E178" s="21" t="inlineStr">
        <is>
          <t>Oily Skin</t>
        </is>
      </c>
      <c r="F178" s="33" t="n">
        <v>5</v>
      </c>
      <c r="G178" s="33" t="inlineStr">
        <is>
          <t>Critical</t>
        </is>
      </c>
      <c r="H178" s="35" t="inlineStr">
        <is>
          <t>MODERATE</t>
        </is>
      </c>
      <c r="I178" s="6" t="inlineStr">
        <is>
          <t>6 cites · 0 PMID · 4 book · 4 India-relevant</t>
        </is>
      </c>
      <c r="J178" s="21" t="inlineStr">
        <is>
          <t>10.2147/CCID.S131323 | 10.1093/skinhd/vzaf090 | Skin Stress Response Pathways:, p.41–42</t>
        </is>
      </c>
      <c r="K178" s="6" t="inlineStr">
        <is>
          <t>Hazardous air — pollution overload on skin and body. Control excess oil to keep pores clear.</t>
        </is>
      </c>
      <c r="L178" s="6" t="inlineStr">
        <is>
          <t>Hazardous air — pollution overload on skin and body. For your sensitive skin with oily skin, this is as tough as it gets for your skin. Switch to light, non-greasy products. Cleanse twice if you've been outdoors. Keep sealing creams off the T-zone (forehead, nose and chin).</t>
        </is>
      </c>
      <c r="M178"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78" s="21" t="inlineStr">
        <is>
          <t>Balance</t>
        </is>
      </c>
      <c r="O178" s="21" t="inlineStr">
        <is>
          <t>CN</t>
        </is>
      </c>
      <c r="P178" s="6" t="inlineStr">
        <is>
          <t>Delhi post-Diwali; Punjab stubble-burning peaks</t>
        </is>
      </c>
    </row>
    <row r="179" ht="96" customHeight="1" s="72">
      <c r="A179" s="21" t="inlineStr">
        <is>
          <t>A-SEVE-SEN-ACNE-178</t>
        </is>
      </c>
      <c r="B179" s="21" t="inlineStr">
        <is>
          <t>Severe</t>
        </is>
      </c>
      <c r="C179" s="21" t="inlineStr">
        <is>
          <t>&gt;400</t>
        </is>
      </c>
      <c r="D179" s="21" t="inlineStr">
        <is>
          <t>Sensitive</t>
        </is>
      </c>
      <c r="E179" s="21" t="inlineStr">
        <is>
          <t>Acne</t>
        </is>
      </c>
      <c r="F179" s="33" t="n">
        <v>5</v>
      </c>
      <c r="G179" s="33" t="inlineStr">
        <is>
          <t>Critical</t>
        </is>
      </c>
      <c r="H179" s="35" t="inlineStr">
        <is>
          <t>MODERATE</t>
        </is>
      </c>
      <c r="I179" s="6" t="inlineStr">
        <is>
          <t>8 cites · 0 PMID · 5 book · 5 India-relevant</t>
        </is>
      </c>
      <c r="J179" s="21" t="inlineStr">
        <is>
          <t>10.2147/CCID.S131323 | 10.1093/skinhd/vzaf090 | Skin Stress Response Pathways:, p.44</t>
        </is>
      </c>
      <c r="K179" s="6" t="inlineStr">
        <is>
          <t>Hazardous air — pollution overload on skin and body. Protect acne-prone pores from breakouts now.</t>
        </is>
      </c>
      <c r="L179" s="6" t="inlineStr">
        <is>
          <t>Hazardous air — pollution overload on skin and body. For your sensitive skin with acne, this is as tough as it gets for your skin. Switch to light, non-greasy products. Cleanse twice if you've been outdoors. Keep sealing creams off the T-zone (forehead, nose and chin).</t>
        </is>
      </c>
      <c r="M179"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N179" s="21" t="inlineStr">
        <is>
          <t>Balance</t>
        </is>
      </c>
      <c r="O179" s="21" t="inlineStr">
        <is>
          <t>CN</t>
        </is>
      </c>
      <c r="P179" s="6" t="inlineStr">
        <is>
          <t>Delhi post-Diwali; Punjab stubble-burning peaks</t>
        </is>
      </c>
    </row>
    <row r="180" ht="96" customHeight="1" s="72">
      <c r="A180" s="21" t="inlineStr">
        <is>
          <t>A-SEVE-SEN-UNEV-179</t>
        </is>
      </c>
      <c r="B180" s="21" t="inlineStr">
        <is>
          <t>Severe</t>
        </is>
      </c>
      <c r="C180" s="21" t="inlineStr">
        <is>
          <t>&gt;400</t>
        </is>
      </c>
      <c r="D180" s="21" t="inlineStr">
        <is>
          <t>Sensitive</t>
        </is>
      </c>
      <c r="E180" s="21" t="inlineStr">
        <is>
          <t>Uneven Skin Tone / Tan</t>
        </is>
      </c>
      <c r="F180" s="33" t="n">
        <v>5</v>
      </c>
      <c r="G180" s="33" t="inlineStr">
        <is>
          <t>Critical</t>
        </is>
      </c>
      <c r="H180" s="35" t="inlineStr">
        <is>
          <t>MODERATE</t>
        </is>
      </c>
      <c r="I180" s="6" t="inlineStr">
        <is>
          <t>44 cites · 1 PMID · 21 book · 30 India-relevant</t>
        </is>
      </c>
      <c r="J180" s="21" t="inlineStr">
        <is>
          <t>PMID:1256399 | PMID:35831653 | PMID:33638117</t>
        </is>
      </c>
      <c r="K180" s="6" t="inlineStr">
        <is>
          <t>Hazardous air — pollution overload on skin and body. Shield skin from sun to prevent tanning.</t>
        </is>
      </c>
      <c r="L180" s="6" t="inlineStr">
        <is>
          <t>Hazardous air — pollution overload on skin and body. For your sensitive skin with uneven skin tone / tan, this is as tough as it gets for your skin. Antioxidants in the morning under sunscreen are your best defense. Avoid heat exposure if you can.</t>
        </is>
      </c>
      <c r="M180"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80" s="21" t="inlineStr">
        <is>
          <t>Brighten</t>
        </is>
      </c>
      <c r="O180" s="21" t="inlineStr">
        <is>
          <t>CN</t>
        </is>
      </c>
      <c r="P180" s="6" t="inlineStr">
        <is>
          <t>Delhi post-Diwali; Punjab stubble-burning peaks</t>
        </is>
      </c>
    </row>
    <row r="181" ht="96" customHeight="1" s="72">
      <c r="A181" s="21" t="inlineStr">
        <is>
          <t>A-SEVE-SEN-MELA-180</t>
        </is>
      </c>
      <c r="B181" s="21" t="inlineStr">
        <is>
          <t>Severe</t>
        </is>
      </c>
      <c r="C181" s="21" t="inlineStr">
        <is>
          <t>&gt;400</t>
        </is>
      </c>
      <c r="D181" s="21" t="inlineStr">
        <is>
          <t>Sensitive</t>
        </is>
      </c>
      <c r="E181" s="21" t="inlineStr">
        <is>
          <t>Melasma</t>
        </is>
      </c>
      <c r="F181" s="33" t="n">
        <v>5</v>
      </c>
      <c r="G181" s="33" t="inlineStr">
        <is>
          <t>Critical</t>
        </is>
      </c>
      <c r="H181" s="35" t="inlineStr">
        <is>
          <t>MODERATE</t>
        </is>
      </c>
      <c r="I181" s="6" t="inlineStr">
        <is>
          <t>4 cites · 0 PMID · 2 book · 4 India-relevant</t>
        </is>
      </c>
      <c r="J181" s="21" t="inlineStr">
        <is>
          <t>PMID:36735815 | 10.1111/ijd.17867 | Sunscreens for Skin of Color, p.116</t>
        </is>
      </c>
      <c r="K181" s="6" t="inlineStr">
        <is>
          <t>Hazardous air — pollution overload on skin and body. Shield melasma patches from sun now.</t>
        </is>
      </c>
      <c r="L181" s="6" t="inlineStr">
        <is>
          <t>Hazardous air — pollution overload on skin and body. For your sensitive skin with melasma, this is as tough as it gets for your skin. Antioxidants in the morning under sunscreen are your best defense. Avoid heat exposure if you can.</t>
        </is>
      </c>
      <c r="M181"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N181" s="21" t="inlineStr">
        <is>
          <t>Brighten</t>
        </is>
      </c>
      <c r="O181" s="21" t="inlineStr">
        <is>
          <t>CN</t>
        </is>
      </c>
      <c r="P181" s="6" t="inlineStr">
        <is>
          <t>Delhi post-Diwali; Punjab stubble-burning peaks</t>
        </is>
      </c>
    </row>
    <row r="182" ht="112" customHeight="1" s="72">
      <c r="A182" s="21" t="inlineStr">
        <is>
          <t>A-MOD-NOR-AGE</t>
        </is>
      </c>
      <c r="B182" s="21" t="inlineStr">
        <is>
          <t>Moderate</t>
        </is>
      </c>
      <c r="C182" s="21" t="inlineStr">
        <is>
          <t>101–200</t>
        </is>
      </c>
      <c r="D182" s="21" t="inlineStr">
        <is>
          <t>Normal</t>
        </is>
      </c>
      <c r="E182" s="21" t="inlineStr">
        <is>
          <t>Premature Aging / Sun Damage</t>
        </is>
      </c>
      <c r="F182" s="33" t="n">
        <v>2</v>
      </c>
      <c r="G182" s="33" t="inlineStr">
        <is>
          <t>Moderate</t>
        </is>
      </c>
      <c r="H182" s="35" t="inlineStr">
        <is>
          <t>HIGH</t>
        </is>
      </c>
      <c r="I182" s="6" t="inlineStr">
        <is>
          <t>19 cites · 6 PMID · 13 book · 12 India-relevant</t>
        </is>
      </c>
      <c r="J182" s="21" t="inlineStr">
        <is>
          <t>10.1016/j.envint.2018.12.047 | 10.1111/jdv.13834 | 10.1016/j.bbrc.2017.05.046</t>
        </is>
      </c>
      <c r="K182" s="6" t="inlineStr">
        <is>
          <t>Pollution starts to deposit on your skin. Protect skin from sun to slow aging.</t>
        </is>
      </c>
      <c r="L182" s="6" t="inlineStr">
        <is>
          <t>City air is moderately polluted — fine particles add slow oxidative aging. For normal skin with sun-related aging, an antioxidant product (such as Vitamin C) by day and a gentle cleanse at night help most.</t>
        </is>
      </c>
      <c r="M182"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N182" s="21" t="inlineStr">
        <is>
          <t>Shield</t>
        </is>
      </c>
      <c r="O182" s="21" t="inlineStr">
        <is>
          <t>HD, HH, CN, TP</t>
        </is>
      </c>
      <c r="P182" s="6" t="inlineStr">
        <is>
          <t>Tier-2 cities baseline; Mumbai/Bengaluru most days</t>
        </is>
      </c>
    </row>
    <row r="183" ht="112" customHeight="1" s="72">
      <c r="A183" s="21" t="inlineStr">
        <is>
          <t>A-MOD-DRY-AGE</t>
        </is>
      </c>
      <c r="B183" s="21" t="inlineStr">
        <is>
          <t>Moderate</t>
        </is>
      </c>
      <c r="C183" s="21" t="inlineStr">
        <is>
          <t>101–200</t>
        </is>
      </c>
      <c r="D183" s="21" t="inlineStr">
        <is>
          <t>Dry</t>
        </is>
      </c>
      <c r="E183" s="21" t="inlineStr">
        <is>
          <t>Premature Aging / Sun Damage</t>
        </is>
      </c>
      <c r="F183" s="33" t="n">
        <v>2</v>
      </c>
      <c r="G183" s="33" t="inlineStr">
        <is>
          <t>Moderate</t>
        </is>
      </c>
      <c r="H183" s="35" t="inlineStr">
        <is>
          <t>HIGH</t>
        </is>
      </c>
      <c r="I183" s="6" t="inlineStr">
        <is>
          <t>19 cites · 6 PMID · 13 book · 12 India-relevant</t>
        </is>
      </c>
      <c r="J183" s="21" t="inlineStr">
        <is>
          <t>10.1016/j.envint.2018.12.047 | 10.1111/jdv.13834 | 10.1016/j.bbrc.2017.05.046</t>
        </is>
      </c>
      <c r="K183" s="6" t="inlineStr">
        <is>
          <t>Pollution starts to deposit on your skin. Protect skin from sun to slow aging.</t>
        </is>
      </c>
      <c r="L183" s="6" t="inlineStr">
        <is>
          <t>City air is moderately polluted — fine particles add slow oxidative aging. For dry skin with sun-related aging, an antioxidant product (such as Vitamin C) by day and a gentle cleanse at night help most. A richer night cream supports repair.</t>
        </is>
      </c>
      <c r="M183"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N183" s="21" t="inlineStr">
        <is>
          <t>Shield</t>
        </is>
      </c>
      <c r="O183" s="21" t="inlineStr">
        <is>
          <t>HD, HH, CN, TP</t>
        </is>
      </c>
      <c r="P183" s="6" t="inlineStr">
        <is>
          <t>Tier-2 cities baseline; Mumbai/Bengaluru most days</t>
        </is>
      </c>
    </row>
    <row r="184" ht="112" customHeight="1" s="72">
      <c r="A184" s="21" t="inlineStr">
        <is>
          <t>A-MOD-OIL-AGE</t>
        </is>
      </c>
      <c r="B184" s="21" t="inlineStr">
        <is>
          <t>Moderate</t>
        </is>
      </c>
      <c r="C184" s="21" t="inlineStr">
        <is>
          <t>101–200</t>
        </is>
      </c>
      <c r="D184" s="21" t="inlineStr">
        <is>
          <t>Oily</t>
        </is>
      </c>
      <c r="E184" s="21" t="inlineStr">
        <is>
          <t>Premature Aging / Sun Damage</t>
        </is>
      </c>
      <c r="F184" s="33" t="n">
        <v>2</v>
      </c>
      <c r="G184" s="33" t="inlineStr">
        <is>
          <t>Moderate</t>
        </is>
      </c>
      <c r="H184" s="35" t="inlineStr">
        <is>
          <t>HIGH</t>
        </is>
      </c>
      <c r="I184" s="6" t="inlineStr">
        <is>
          <t>19 cites · 6 PMID · 13 book · 12 India-relevant</t>
        </is>
      </c>
      <c r="J184" s="21" t="inlineStr">
        <is>
          <t>10.1016/j.envint.2018.12.047 | 10.1111/jdv.13834 | 10.1016/j.bbrc.2017.05.046</t>
        </is>
      </c>
      <c r="K184" s="6" t="inlineStr">
        <is>
          <t>Pollution starts to deposit on your skin. Protect skin from sun to slow aging.</t>
        </is>
      </c>
      <c r="L184" s="6" t="inlineStr">
        <is>
          <t>City air is moderately polluted — fine particles add slow oxidative aging. For oily skin with sun-related aging, an antioxidant product (such as Vitamin C) by day and a gentle cleanse at night help most. Keep textures light.</t>
        </is>
      </c>
      <c r="M184"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N184" s="21" t="inlineStr">
        <is>
          <t>Shield</t>
        </is>
      </c>
      <c r="O184" s="21" t="inlineStr">
        <is>
          <t>HD, HH, CN, TP</t>
        </is>
      </c>
      <c r="P184" s="6" t="inlineStr">
        <is>
          <t>Tier-2 cities baseline; Mumbai/Bengaluru most days</t>
        </is>
      </c>
    </row>
    <row r="185" ht="112" customHeight="1" s="72">
      <c r="A185" s="21" t="inlineStr">
        <is>
          <t>A-MOD-COM-AGE</t>
        </is>
      </c>
      <c r="B185" s="21" t="inlineStr">
        <is>
          <t>Moderate</t>
        </is>
      </c>
      <c r="C185" s="21" t="inlineStr">
        <is>
          <t>101–200</t>
        </is>
      </c>
      <c r="D185" s="21" t="inlineStr">
        <is>
          <t>Combination</t>
        </is>
      </c>
      <c r="E185" s="21" t="inlineStr">
        <is>
          <t>Premature Aging / Sun Damage</t>
        </is>
      </c>
      <c r="F185" s="33" t="n">
        <v>2</v>
      </c>
      <c r="G185" s="33" t="inlineStr">
        <is>
          <t>Moderate</t>
        </is>
      </c>
      <c r="H185" s="35" t="inlineStr">
        <is>
          <t>HIGH</t>
        </is>
      </c>
      <c r="I185" s="6" t="inlineStr">
        <is>
          <t>19 cites · 6 PMID · 13 book · 12 India-relevant</t>
        </is>
      </c>
      <c r="J185" s="21" t="inlineStr">
        <is>
          <t>10.1016/j.envint.2018.12.047 | 10.1111/jdv.13834 | 10.1016/j.bbrc.2017.05.046</t>
        </is>
      </c>
      <c r="K185" s="6" t="inlineStr">
        <is>
          <t>Pollution starts to deposit on your skin. Protect skin from sun to slow aging.</t>
        </is>
      </c>
      <c r="L185" s="6" t="inlineStr">
        <is>
          <t>City air is moderately polluted — fine particles add slow oxidative aging. For combination skin with sun-related aging, an antioxidant product (such as Vitamin C) by day and a gentle cleanse at night help most. Match texture to each zone.</t>
        </is>
      </c>
      <c r="M185"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N185" s="21" t="inlineStr">
        <is>
          <t>Shield</t>
        </is>
      </c>
      <c r="O185" s="21" t="inlineStr">
        <is>
          <t>HD, HH, CN, TP</t>
        </is>
      </c>
      <c r="P185" s="6" t="inlineStr">
        <is>
          <t>Tier-2 cities baseline; Mumbai/Bengaluru most days</t>
        </is>
      </c>
    </row>
    <row r="186" ht="112" customHeight="1" s="72">
      <c r="A186" s="21" t="inlineStr">
        <is>
          <t>A-MOD-SEN-AGE</t>
        </is>
      </c>
      <c r="B186" s="21" t="inlineStr">
        <is>
          <t>Moderate</t>
        </is>
      </c>
      <c r="C186" s="21" t="inlineStr">
        <is>
          <t>101–200</t>
        </is>
      </c>
      <c r="D186" s="21" t="inlineStr">
        <is>
          <t>Sensitive</t>
        </is>
      </c>
      <c r="E186" s="21" t="inlineStr">
        <is>
          <t>Premature Aging / Sun Damage</t>
        </is>
      </c>
      <c r="F186" s="33" t="n">
        <v>2</v>
      </c>
      <c r="G186" s="33" t="inlineStr">
        <is>
          <t>Moderate</t>
        </is>
      </c>
      <c r="H186" s="35" t="inlineStr">
        <is>
          <t>HIGH</t>
        </is>
      </c>
      <c r="I186" s="6" t="inlineStr">
        <is>
          <t>19 cites · 6 PMID · 13 book · 12 India-relevant</t>
        </is>
      </c>
      <c r="J186" s="21" t="inlineStr">
        <is>
          <t>10.1016/j.envint.2018.12.047 | 10.1111/jdv.13834 | 10.1016/j.bbrc.2017.05.046</t>
        </is>
      </c>
      <c r="K186" s="6" t="inlineStr">
        <is>
          <t>Pollution starts to deposit on your skin. Protect skin from sun to slow aging.</t>
        </is>
      </c>
      <c r="L186" s="6" t="inlineStr">
        <is>
          <t>City air is moderately polluted — fine particles add slow oxidative aging. For sensitive skin with sun-related aging, an antioxidant product (such as Vitamin C) by day and a gentle cleanse at night help most. Fragrance-free mineral options suit you.</t>
        </is>
      </c>
      <c r="M186"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N186" s="21" t="inlineStr">
        <is>
          <t>Shield</t>
        </is>
      </c>
      <c r="O186" s="21" t="inlineStr">
        <is>
          <t>HD, HH, CN, TP</t>
        </is>
      </c>
      <c r="P186" s="6" t="inlineStr">
        <is>
          <t>Tier-2 cities baseline; Mumbai/Bengaluru most days</t>
        </is>
      </c>
    </row>
    <row r="187" ht="112" customHeight="1" s="72">
      <c r="A187" s="21" t="inlineStr">
        <is>
          <t>A-POOR-NOR-AGE</t>
        </is>
      </c>
      <c r="B187" s="21" t="inlineStr">
        <is>
          <t>Poor</t>
        </is>
      </c>
      <c r="C187" s="21" t="inlineStr">
        <is>
          <t>201–300</t>
        </is>
      </c>
      <c r="D187" s="21" t="inlineStr">
        <is>
          <t>Normal</t>
        </is>
      </c>
      <c r="E187" s="21" t="inlineStr">
        <is>
          <t>Premature Aging / Sun Damage</t>
        </is>
      </c>
      <c r="F187" s="33" t="n">
        <v>3</v>
      </c>
      <c r="G187" s="33" t="inlineStr">
        <is>
          <t>High</t>
        </is>
      </c>
      <c r="H187" s="35" t="inlineStr">
        <is>
          <t>HIGH</t>
        </is>
      </c>
      <c r="I187" s="6" t="inlineStr">
        <is>
          <t>23 cites · 8 PMID · 15 book · 16 India-relevant</t>
        </is>
      </c>
      <c r="J187" s="21" t="inlineStr">
        <is>
          <t>10.3390/life16010061 | 10.1016/j.envint.2018.12.047 | 10.1111/jdv.13834</t>
        </is>
      </c>
      <c r="K187" s="6" t="inlineStr">
        <is>
          <t>Pollution is damaging your skin barrier. Sun protection now guards firmness and tone.</t>
        </is>
      </c>
      <c r="L187" s="6" t="inlineStr">
        <is>
          <t>Poor air quality — pollution drives dullness, fine lines and brown spots. For normal skin with sun-related aging, an antioxidant product (such as Vitamin C) by day and a gentle cleanse at night help most.</t>
        </is>
      </c>
      <c r="M187"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N187" s="21" t="inlineStr">
        <is>
          <t>Shield</t>
        </is>
      </c>
      <c r="O187" s="21" t="inlineStr">
        <is>
          <t>HD, CN</t>
        </is>
      </c>
      <c r="P187" s="6" t="inlineStr">
        <is>
          <t>Delhi-NCR baseline; Kolkata winter</t>
        </is>
      </c>
    </row>
    <row r="188" ht="112" customHeight="1" s="72">
      <c r="A188" s="21" t="inlineStr">
        <is>
          <t>A-POOR-DRY-AGE</t>
        </is>
      </c>
      <c r="B188" s="21" t="inlineStr">
        <is>
          <t>Poor</t>
        </is>
      </c>
      <c r="C188" s="21" t="inlineStr">
        <is>
          <t>201–300</t>
        </is>
      </c>
      <c r="D188" s="21" t="inlineStr">
        <is>
          <t>Dry</t>
        </is>
      </c>
      <c r="E188" s="21" t="inlineStr">
        <is>
          <t>Premature Aging / Sun Damage</t>
        </is>
      </c>
      <c r="F188" s="33" t="n">
        <v>3</v>
      </c>
      <c r="G188" s="33" t="inlineStr">
        <is>
          <t>High</t>
        </is>
      </c>
      <c r="H188" s="35" t="inlineStr">
        <is>
          <t>HIGH</t>
        </is>
      </c>
      <c r="I188" s="6" t="inlineStr">
        <is>
          <t>23 cites · 8 PMID · 15 book · 16 India-relevant</t>
        </is>
      </c>
      <c r="J188" s="21" t="inlineStr">
        <is>
          <t>10.3390/life16010061 | 10.1016/j.envint.2018.12.047 | 10.1111/jdv.13834</t>
        </is>
      </c>
      <c r="K188" s="6" t="inlineStr">
        <is>
          <t>Pollution is damaging your skin barrier. Sun protection now guards firmness and tone.</t>
        </is>
      </c>
      <c r="L188" s="6" t="inlineStr">
        <is>
          <t>Poor air quality — pollution drives dullness, fine lines and brown spots. For dry skin with sun-related aging, an antioxidant product (such as Vitamin C) by day and a gentle cleanse at night help most. A richer night cream supports repair.</t>
        </is>
      </c>
      <c r="M188"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N188" s="21" t="inlineStr">
        <is>
          <t>Shield</t>
        </is>
      </c>
      <c r="O188" s="21" t="inlineStr">
        <is>
          <t>HD, CN</t>
        </is>
      </c>
      <c r="P188" s="6" t="inlineStr">
        <is>
          <t>Delhi-NCR baseline; Kolkata winter</t>
        </is>
      </c>
    </row>
    <row r="189" ht="112" customHeight="1" s="72">
      <c r="A189" s="21" t="inlineStr">
        <is>
          <t>A-POOR-OIL-AGE</t>
        </is>
      </c>
      <c r="B189" s="21" t="inlineStr">
        <is>
          <t>Poor</t>
        </is>
      </c>
      <c r="C189" s="21" t="inlineStr">
        <is>
          <t>201–300</t>
        </is>
      </c>
      <c r="D189" s="21" t="inlineStr">
        <is>
          <t>Oily</t>
        </is>
      </c>
      <c r="E189" s="21" t="inlineStr">
        <is>
          <t>Premature Aging / Sun Damage</t>
        </is>
      </c>
      <c r="F189" s="33" t="n">
        <v>3</v>
      </c>
      <c r="G189" s="33" t="inlineStr">
        <is>
          <t>High</t>
        </is>
      </c>
      <c r="H189" s="35" t="inlineStr">
        <is>
          <t>HIGH</t>
        </is>
      </c>
      <c r="I189" s="6" t="inlineStr">
        <is>
          <t>23 cites · 8 PMID · 15 book · 16 India-relevant</t>
        </is>
      </c>
      <c r="J189" s="21" t="inlineStr">
        <is>
          <t>10.3390/life16010061 | 10.1016/j.envint.2018.12.047 | 10.1111/jdv.13834</t>
        </is>
      </c>
      <c r="K189" s="6" t="inlineStr">
        <is>
          <t>Pollution is damaging your skin barrier. Sun protection now guards firmness and tone.</t>
        </is>
      </c>
      <c r="L189" s="6" t="inlineStr">
        <is>
          <t>Poor air quality — pollution drives dullness, fine lines and brown spots. For oily skin with sun-related aging, an antioxidant product (such as Vitamin C) by day and a gentle cleanse at night help most. Keep textures light.</t>
        </is>
      </c>
      <c r="M189"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N189" s="21" t="inlineStr">
        <is>
          <t>Shield</t>
        </is>
      </c>
      <c r="O189" s="21" t="inlineStr">
        <is>
          <t>HD, CN</t>
        </is>
      </c>
      <c r="P189" s="6" t="inlineStr">
        <is>
          <t>Delhi-NCR baseline; Kolkata winter</t>
        </is>
      </c>
    </row>
    <row r="190" ht="112" customHeight="1" s="72">
      <c r="A190" s="21" t="inlineStr">
        <is>
          <t>A-POOR-COM-AGE</t>
        </is>
      </c>
      <c r="B190" s="21" t="inlineStr">
        <is>
          <t>Poor</t>
        </is>
      </c>
      <c r="C190" s="21" t="inlineStr">
        <is>
          <t>201–300</t>
        </is>
      </c>
      <c r="D190" s="21" t="inlineStr">
        <is>
          <t>Combination</t>
        </is>
      </c>
      <c r="E190" s="21" t="inlineStr">
        <is>
          <t>Premature Aging / Sun Damage</t>
        </is>
      </c>
      <c r="F190" s="33" t="n">
        <v>3</v>
      </c>
      <c r="G190" s="33" t="inlineStr">
        <is>
          <t>High</t>
        </is>
      </c>
      <c r="H190" s="35" t="inlineStr">
        <is>
          <t>HIGH</t>
        </is>
      </c>
      <c r="I190" s="6" t="inlineStr">
        <is>
          <t>23 cites · 8 PMID · 15 book · 16 India-relevant</t>
        </is>
      </c>
      <c r="J190" s="21" t="inlineStr">
        <is>
          <t>10.3390/life16010061 | 10.1016/j.envint.2018.12.047 | 10.1111/jdv.13834</t>
        </is>
      </c>
      <c r="K190" s="6" t="inlineStr">
        <is>
          <t>Pollution is damaging your skin barrier. Sun protection now guards firmness and tone.</t>
        </is>
      </c>
      <c r="L190" s="6" t="inlineStr">
        <is>
          <t>Poor air quality — pollution drives dullness, fine lines and brown spots. For combination skin with sun-related aging, an antioxidant product (such as Vitamin C) by day and a gentle cleanse at night help most. Match texture to each zone.</t>
        </is>
      </c>
      <c r="M190"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N190" s="21" t="inlineStr">
        <is>
          <t>Shield</t>
        </is>
      </c>
      <c r="O190" s="21" t="inlineStr">
        <is>
          <t>HD, CN</t>
        </is>
      </c>
      <c r="P190" s="6" t="inlineStr">
        <is>
          <t>Delhi-NCR baseline; Kolkata winter</t>
        </is>
      </c>
    </row>
    <row r="191" ht="112" customHeight="1" s="72">
      <c r="A191" s="21" t="inlineStr">
        <is>
          <t>A-POOR-SEN-AGE</t>
        </is>
      </c>
      <c r="B191" s="21" t="inlineStr">
        <is>
          <t>Poor</t>
        </is>
      </c>
      <c r="C191" s="21" t="inlineStr">
        <is>
          <t>201–300</t>
        </is>
      </c>
      <c r="D191" s="21" t="inlineStr">
        <is>
          <t>Sensitive</t>
        </is>
      </c>
      <c r="E191" s="21" t="inlineStr">
        <is>
          <t>Premature Aging / Sun Damage</t>
        </is>
      </c>
      <c r="F191" s="33" t="n">
        <v>3</v>
      </c>
      <c r="G191" s="33" t="inlineStr">
        <is>
          <t>High</t>
        </is>
      </c>
      <c r="H191" s="35" t="inlineStr">
        <is>
          <t>HIGH</t>
        </is>
      </c>
      <c r="I191" s="6" t="inlineStr">
        <is>
          <t>23 cites · 8 PMID · 15 book · 16 India-relevant</t>
        </is>
      </c>
      <c r="J191" s="21" t="inlineStr">
        <is>
          <t>10.3390/life16010061 | 10.1016/j.envint.2018.12.047 | 10.1111/jdv.13834</t>
        </is>
      </c>
      <c r="K191" s="6" t="inlineStr">
        <is>
          <t>Pollution is damaging your skin barrier. Sun protection now guards firmness and tone.</t>
        </is>
      </c>
      <c r="L191" s="6" t="inlineStr">
        <is>
          <t>Poor air quality — pollution drives dullness, fine lines and brown spots. For sensitive skin with sun-related aging, an antioxidant product (such as Vitamin C) by day and a gentle cleanse at night help most. Fragrance-free mineral options suit you.</t>
        </is>
      </c>
      <c r="M191"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N191" s="21" t="inlineStr">
        <is>
          <t>Shield</t>
        </is>
      </c>
      <c r="O191" s="21" t="inlineStr">
        <is>
          <t>HD, CN</t>
        </is>
      </c>
      <c r="P191" s="6" t="inlineStr">
        <is>
          <t>Delhi-NCR baseline; Kolkata winter</t>
        </is>
      </c>
    </row>
    <row r="192" ht="112" customHeight="1" s="72">
      <c r="A192" s="21" t="inlineStr">
        <is>
          <t>A-VPOR-NOR-AGE</t>
        </is>
      </c>
      <c r="B192" s="21" t="inlineStr">
        <is>
          <t>Very Poor</t>
        </is>
      </c>
      <c r="C192" s="21" t="inlineStr">
        <is>
          <t>301–400</t>
        </is>
      </c>
      <c r="D192" s="21" t="inlineStr">
        <is>
          <t>Normal</t>
        </is>
      </c>
      <c r="E192" s="21" t="inlineStr">
        <is>
          <t>Premature Aging / Sun Damage</t>
        </is>
      </c>
      <c r="F192" s="33" t="n">
        <v>4</v>
      </c>
      <c r="G192" s="33" t="inlineStr">
        <is>
          <t>Severe</t>
        </is>
      </c>
      <c r="H192" s="35" t="inlineStr">
        <is>
          <t>HIGH</t>
        </is>
      </c>
      <c r="I192" s="6" t="inlineStr">
        <is>
          <t>23 cites · 8 PMID · 15 book · 16 India-relevant</t>
        </is>
      </c>
      <c r="J192" s="21" t="inlineStr">
        <is>
          <t>10.3390/life16010061 | 10.1016/j.envint.2018.12.047 | 10.1111/jdv.13834</t>
        </is>
      </c>
      <c r="K192" s="6" t="inlineStr">
        <is>
          <t>Severe pollution is breaking down skin defences. Shield skin from sun to limit aging.</t>
        </is>
      </c>
      <c r="L192" s="6" t="inlineStr">
        <is>
          <t>Very poor air — heavy particle load accelerating premature aging. For normal skin with sun-related aging, an antioxidant product (such as Vitamin C) by day and a gentle cleanse at night help most.</t>
        </is>
      </c>
      <c r="M192"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N192" s="21" t="inlineStr">
        <is>
          <t>Shield</t>
        </is>
      </c>
      <c r="O192" s="21" t="inlineStr">
        <is>
          <t>CN</t>
        </is>
      </c>
      <c r="P192" s="6" t="inlineStr">
        <is>
          <t>Delhi-NCR Nov–Jan inversion season</t>
        </is>
      </c>
    </row>
    <row r="193" ht="112" customHeight="1" s="72">
      <c r="A193" s="21" t="inlineStr">
        <is>
          <t>A-VPOR-DRY-AGE</t>
        </is>
      </c>
      <c r="B193" s="21" t="inlineStr">
        <is>
          <t>Very Poor</t>
        </is>
      </c>
      <c r="C193" s="21" t="inlineStr">
        <is>
          <t>301–400</t>
        </is>
      </c>
      <c r="D193" s="21" t="inlineStr">
        <is>
          <t>Dry</t>
        </is>
      </c>
      <c r="E193" s="21" t="inlineStr">
        <is>
          <t>Premature Aging / Sun Damage</t>
        </is>
      </c>
      <c r="F193" s="33" t="n">
        <v>4</v>
      </c>
      <c r="G193" s="33" t="inlineStr">
        <is>
          <t>Severe</t>
        </is>
      </c>
      <c r="H193" s="35" t="inlineStr">
        <is>
          <t>HIGH</t>
        </is>
      </c>
      <c r="I193" s="6" t="inlineStr">
        <is>
          <t>23 cites · 8 PMID · 15 book · 16 India-relevant</t>
        </is>
      </c>
      <c r="J193" s="21" t="inlineStr">
        <is>
          <t>10.3390/life16010061 | 10.1016/j.envint.2018.12.047 | 10.1111/jdv.13834</t>
        </is>
      </c>
      <c r="K193" s="6" t="inlineStr">
        <is>
          <t>Severe pollution is breaking down skin defences. Shield skin from sun to limit aging.</t>
        </is>
      </c>
      <c r="L193" s="6" t="inlineStr">
        <is>
          <t>Very poor air — heavy particle load accelerating premature aging. For dry skin with sun-related aging, an antioxidant product (such as Vitamin C) by day and a gentle cleanse at night help most. A richer night cream supports repair.</t>
        </is>
      </c>
      <c r="M193"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N193" s="21" t="inlineStr">
        <is>
          <t>Shield</t>
        </is>
      </c>
      <c r="O193" s="21" t="inlineStr">
        <is>
          <t>CN</t>
        </is>
      </c>
      <c r="P193" s="6" t="inlineStr">
        <is>
          <t>Delhi-NCR Nov–Jan inversion season</t>
        </is>
      </c>
    </row>
    <row r="194" ht="112" customHeight="1" s="72">
      <c r="A194" s="21" t="inlineStr">
        <is>
          <t>A-VPOR-OIL-AGE</t>
        </is>
      </c>
      <c r="B194" s="21" t="inlineStr">
        <is>
          <t>Very Poor</t>
        </is>
      </c>
      <c r="C194" s="21" t="inlineStr">
        <is>
          <t>301–400</t>
        </is>
      </c>
      <c r="D194" s="21" t="inlineStr">
        <is>
          <t>Oily</t>
        </is>
      </c>
      <c r="E194" s="21" t="inlineStr">
        <is>
          <t>Premature Aging / Sun Damage</t>
        </is>
      </c>
      <c r="F194" s="33" t="n">
        <v>4</v>
      </c>
      <c r="G194" s="33" t="inlineStr">
        <is>
          <t>Severe</t>
        </is>
      </c>
      <c r="H194" s="35" t="inlineStr">
        <is>
          <t>HIGH</t>
        </is>
      </c>
      <c r="I194" s="6" t="inlineStr">
        <is>
          <t>23 cites · 8 PMID · 15 book · 16 India-relevant</t>
        </is>
      </c>
      <c r="J194" s="21" t="inlineStr">
        <is>
          <t>10.3390/life16010061 | 10.1016/j.envint.2018.12.047 | 10.1111/jdv.13834</t>
        </is>
      </c>
      <c r="K194" s="6" t="inlineStr">
        <is>
          <t>Severe pollution is breaking down skin defences. Shield skin from sun to limit aging.</t>
        </is>
      </c>
      <c r="L194" s="6" t="inlineStr">
        <is>
          <t>Very poor air — heavy particle load accelerating premature aging. For oily skin with sun-related aging, an antioxidant product (such as Vitamin C) by day and a gentle cleanse at night help most. Keep textures light.</t>
        </is>
      </c>
      <c r="M194"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N194" s="21" t="inlineStr">
        <is>
          <t>Shield</t>
        </is>
      </c>
      <c r="O194" s="21" t="inlineStr">
        <is>
          <t>CN</t>
        </is>
      </c>
      <c r="P194" s="6" t="inlineStr">
        <is>
          <t>Delhi-NCR Nov–Jan inversion season</t>
        </is>
      </c>
    </row>
    <row r="195" ht="112" customHeight="1" s="72">
      <c r="A195" s="21" t="inlineStr">
        <is>
          <t>A-VPOR-COM-AGE</t>
        </is>
      </c>
      <c r="B195" s="21" t="inlineStr">
        <is>
          <t>Very Poor</t>
        </is>
      </c>
      <c r="C195" s="21" t="inlineStr">
        <is>
          <t>301–400</t>
        </is>
      </c>
      <c r="D195" s="21" t="inlineStr">
        <is>
          <t>Combination</t>
        </is>
      </c>
      <c r="E195" s="21" t="inlineStr">
        <is>
          <t>Premature Aging / Sun Damage</t>
        </is>
      </c>
      <c r="F195" s="33" t="n">
        <v>4</v>
      </c>
      <c r="G195" s="33" t="inlineStr">
        <is>
          <t>Severe</t>
        </is>
      </c>
      <c r="H195" s="35" t="inlineStr">
        <is>
          <t>HIGH</t>
        </is>
      </c>
      <c r="I195" s="6" t="inlineStr">
        <is>
          <t>23 cites · 8 PMID · 15 book · 16 India-relevant</t>
        </is>
      </c>
      <c r="J195" s="21" t="inlineStr">
        <is>
          <t>10.3390/life16010061 | 10.1016/j.envint.2018.12.047 | 10.1111/jdv.13834</t>
        </is>
      </c>
      <c r="K195" s="6" t="inlineStr">
        <is>
          <t>Severe pollution is breaking down skin defences. Shield skin from sun to limit aging.</t>
        </is>
      </c>
      <c r="L195" s="6" t="inlineStr">
        <is>
          <t>Very poor air — heavy particle load accelerating premature aging. For combination skin with sun-related aging, an antioxidant product (such as Vitamin C) by day and a gentle cleanse at night help most. Match texture to each zone.</t>
        </is>
      </c>
      <c r="M195"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N195" s="21" t="inlineStr">
        <is>
          <t>Shield</t>
        </is>
      </c>
      <c r="O195" s="21" t="inlineStr">
        <is>
          <t>CN</t>
        </is>
      </c>
      <c r="P195" s="6" t="inlineStr">
        <is>
          <t>Delhi-NCR Nov–Jan inversion season</t>
        </is>
      </c>
    </row>
    <row r="196" ht="112" customHeight="1" s="72">
      <c r="A196" s="21" t="inlineStr">
        <is>
          <t>A-VPOR-SEN-AGE</t>
        </is>
      </c>
      <c r="B196" s="21" t="inlineStr">
        <is>
          <t>Very Poor</t>
        </is>
      </c>
      <c r="C196" s="21" t="inlineStr">
        <is>
          <t>301–400</t>
        </is>
      </c>
      <c r="D196" s="21" t="inlineStr">
        <is>
          <t>Sensitive</t>
        </is>
      </c>
      <c r="E196" s="21" t="inlineStr">
        <is>
          <t>Premature Aging / Sun Damage</t>
        </is>
      </c>
      <c r="F196" s="33" t="n">
        <v>4</v>
      </c>
      <c r="G196" s="33" t="inlineStr">
        <is>
          <t>Severe</t>
        </is>
      </c>
      <c r="H196" s="35" t="inlineStr">
        <is>
          <t>HIGH</t>
        </is>
      </c>
      <c r="I196" s="6" t="inlineStr">
        <is>
          <t>23 cites · 8 PMID · 15 book · 16 India-relevant</t>
        </is>
      </c>
      <c r="J196" s="21" t="inlineStr">
        <is>
          <t>10.3390/life16010061 | 10.1016/j.envint.2018.12.047 | 10.1111/jdv.13834</t>
        </is>
      </c>
      <c r="K196" s="6" t="inlineStr">
        <is>
          <t>Severe pollution is breaking down skin defences. Shield skin from sun to limit aging.</t>
        </is>
      </c>
      <c r="L196" s="6" t="inlineStr">
        <is>
          <t>Very poor air — heavy particle load accelerating premature aging. For sensitive skin with sun-related aging, an antioxidant product (such as Vitamin C) by day and a gentle cleanse at night help most. Fragrance-free mineral options suit you.</t>
        </is>
      </c>
      <c r="M196"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N196" s="21" t="inlineStr">
        <is>
          <t>Shield</t>
        </is>
      </c>
      <c r="O196" s="21" t="inlineStr">
        <is>
          <t>CN</t>
        </is>
      </c>
      <c r="P196" s="6" t="inlineStr">
        <is>
          <t>Delhi-NCR Nov–Jan inversion season</t>
        </is>
      </c>
    </row>
    <row r="197" ht="112" customHeight="1" s="72">
      <c r="A197" s="21" t="inlineStr">
        <is>
          <t>A-SEV-NOR-AGE</t>
        </is>
      </c>
      <c r="B197" s="21" t="inlineStr">
        <is>
          <t>Severe</t>
        </is>
      </c>
      <c r="C197" s="21" t="inlineStr">
        <is>
          <t>&gt;400</t>
        </is>
      </c>
      <c r="D197" s="21" t="inlineStr">
        <is>
          <t>Normal</t>
        </is>
      </c>
      <c r="E197" s="21" t="inlineStr">
        <is>
          <t>Premature Aging / Sun Damage</t>
        </is>
      </c>
      <c r="F197" s="33" t="n">
        <v>4</v>
      </c>
      <c r="G197" s="33" t="inlineStr">
        <is>
          <t>Severe</t>
        </is>
      </c>
      <c r="H197" s="35" t="inlineStr">
        <is>
          <t>HIGH</t>
        </is>
      </c>
      <c r="I197" s="6" t="inlineStr">
        <is>
          <t>23 cites · 8 PMID · 15 book · 16 India-relevant</t>
        </is>
      </c>
      <c r="J197" s="21" t="inlineStr">
        <is>
          <t>10.3390/life16010061 | 10.1016/j.envint.2018.12.047 | 10.1111/jdv.13834</t>
        </is>
      </c>
      <c r="K197" s="6" t="inlineStr">
        <is>
          <t>Hazardous air — pollution overload on skin and body. Shield skin from sun to limit aging.</t>
        </is>
      </c>
      <c r="L197" s="6" t="inlineStr">
        <is>
          <t>Severe pollution — a very heavy day for skin's firmness and tone. For normal skin with sun-related aging, an antioxidant product (such as Vitamin C) by day and a gentle cleanse at night help most.</t>
        </is>
      </c>
      <c r="M197"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N197" s="21" t="inlineStr">
        <is>
          <t>Shield</t>
        </is>
      </c>
      <c r="O197" s="21" t="inlineStr">
        <is>
          <t>CN</t>
        </is>
      </c>
      <c r="P197" s="6" t="inlineStr">
        <is>
          <t>Delhi post-Diwali; Punjab stubble-burning peaks</t>
        </is>
      </c>
    </row>
    <row r="198" ht="112" customHeight="1" s="72">
      <c r="A198" s="21" t="inlineStr">
        <is>
          <t>A-SEV-DRY-AGE</t>
        </is>
      </c>
      <c r="B198" s="21" t="inlineStr">
        <is>
          <t>Severe</t>
        </is>
      </c>
      <c r="C198" s="21" t="inlineStr">
        <is>
          <t>&gt;400</t>
        </is>
      </c>
      <c r="D198" s="21" t="inlineStr">
        <is>
          <t>Dry</t>
        </is>
      </c>
      <c r="E198" s="21" t="inlineStr">
        <is>
          <t>Premature Aging / Sun Damage</t>
        </is>
      </c>
      <c r="F198" s="33" t="n">
        <v>4</v>
      </c>
      <c r="G198" s="33" t="inlineStr">
        <is>
          <t>Severe</t>
        </is>
      </c>
      <c r="H198" s="35" t="inlineStr">
        <is>
          <t>HIGH</t>
        </is>
      </c>
      <c r="I198" s="6" t="inlineStr">
        <is>
          <t>23 cites · 8 PMID · 15 book · 16 India-relevant</t>
        </is>
      </c>
      <c r="J198" s="21" t="inlineStr">
        <is>
          <t>10.3390/life16010061 | 10.1016/j.envint.2018.12.047 | 10.1111/jdv.13834</t>
        </is>
      </c>
      <c r="K198" s="6" t="inlineStr">
        <is>
          <t>Hazardous air — pollution overload on skin and body. Shield skin from sun to limit aging.</t>
        </is>
      </c>
      <c r="L198" s="6" t="inlineStr">
        <is>
          <t>Severe pollution — a very heavy day for skin's firmness and tone. For dry skin with sun-related aging, an antioxidant product (such as Vitamin C) by day and a gentle cleanse at night help most. A richer night cream supports repair.</t>
        </is>
      </c>
      <c r="M198"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N198" s="21" t="inlineStr">
        <is>
          <t>Shield</t>
        </is>
      </c>
      <c r="O198" s="21" t="inlineStr">
        <is>
          <t>CN</t>
        </is>
      </c>
      <c r="P198" s="6" t="inlineStr">
        <is>
          <t>Delhi post-Diwali; Punjab stubble-burning peaks</t>
        </is>
      </c>
    </row>
    <row r="199" ht="112" customHeight="1" s="72">
      <c r="A199" s="21" t="inlineStr">
        <is>
          <t>A-SEV-OIL-AGE</t>
        </is>
      </c>
      <c r="B199" s="21" t="inlineStr">
        <is>
          <t>Severe</t>
        </is>
      </c>
      <c r="C199" s="21" t="inlineStr">
        <is>
          <t>&gt;400</t>
        </is>
      </c>
      <c r="D199" s="21" t="inlineStr">
        <is>
          <t>Oily</t>
        </is>
      </c>
      <c r="E199" s="21" t="inlineStr">
        <is>
          <t>Premature Aging / Sun Damage</t>
        </is>
      </c>
      <c r="F199" s="33" t="n">
        <v>4</v>
      </c>
      <c r="G199" s="33" t="inlineStr">
        <is>
          <t>Severe</t>
        </is>
      </c>
      <c r="H199" s="35" t="inlineStr">
        <is>
          <t>HIGH</t>
        </is>
      </c>
      <c r="I199" s="6" t="inlineStr">
        <is>
          <t>23 cites · 8 PMID · 15 book · 16 India-relevant</t>
        </is>
      </c>
      <c r="J199" s="21" t="inlineStr">
        <is>
          <t>10.3390/life16010061 | 10.1016/j.envint.2018.12.047 | 10.1111/jdv.13834</t>
        </is>
      </c>
      <c r="K199" s="6" t="inlineStr">
        <is>
          <t>Hazardous air — pollution overload on skin and body. Shield skin from sun to limit aging.</t>
        </is>
      </c>
      <c r="L199" s="6" t="inlineStr">
        <is>
          <t>Severe pollution — a very heavy day for skin's firmness and tone. For oily skin with sun-related aging, an antioxidant product (such as Vitamin C) by day and a gentle cleanse at night help most. Keep textures light.</t>
        </is>
      </c>
      <c r="M199"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N199" s="21" t="inlineStr">
        <is>
          <t>Shield</t>
        </is>
      </c>
      <c r="O199" s="21" t="inlineStr">
        <is>
          <t>CN</t>
        </is>
      </c>
      <c r="P199" s="6" t="inlineStr">
        <is>
          <t>Delhi post-Diwali; Punjab stubble-burning peaks</t>
        </is>
      </c>
    </row>
    <row r="200" ht="112" customHeight="1" s="72">
      <c r="A200" s="21" t="inlineStr">
        <is>
          <t>A-SEV-COM-AGE</t>
        </is>
      </c>
      <c r="B200" s="21" t="inlineStr">
        <is>
          <t>Severe</t>
        </is>
      </c>
      <c r="C200" s="21" t="inlineStr">
        <is>
          <t>&gt;400</t>
        </is>
      </c>
      <c r="D200" s="21" t="inlineStr">
        <is>
          <t>Combination</t>
        </is>
      </c>
      <c r="E200" s="21" t="inlineStr">
        <is>
          <t>Premature Aging / Sun Damage</t>
        </is>
      </c>
      <c r="F200" s="33" t="n">
        <v>4</v>
      </c>
      <c r="G200" s="33" t="inlineStr">
        <is>
          <t>Severe</t>
        </is>
      </c>
      <c r="H200" s="35" t="inlineStr">
        <is>
          <t>HIGH</t>
        </is>
      </c>
      <c r="I200" s="6" t="inlineStr">
        <is>
          <t>23 cites · 8 PMID · 15 book · 16 India-relevant</t>
        </is>
      </c>
      <c r="J200" s="21" t="inlineStr">
        <is>
          <t>10.3390/life16010061 | 10.1016/j.envint.2018.12.047 | 10.1111/jdv.13834</t>
        </is>
      </c>
      <c r="K200" s="6" t="inlineStr">
        <is>
          <t>Hazardous air — pollution overload on skin and body. Shield skin from sun to limit aging.</t>
        </is>
      </c>
      <c r="L200" s="6" t="inlineStr">
        <is>
          <t>Severe pollution — a very heavy day for skin's firmness and tone. For combination skin with sun-related aging, an antioxidant product (such as Vitamin C) by day and a gentle cleanse at night help most. Match texture to each zone.</t>
        </is>
      </c>
      <c r="M200"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N200" s="21" t="inlineStr">
        <is>
          <t>Shield</t>
        </is>
      </c>
      <c r="O200" s="21" t="inlineStr">
        <is>
          <t>CN</t>
        </is>
      </c>
      <c r="P200" s="6" t="inlineStr">
        <is>
          <t>Delhi post-Diwali; Punjab stubble-burning peaks</t>
        </is>
      </c>
    </row>
    <row r="201" ht="112" customHeight="1" s="72">
      <c r="A201" s="21" t="inlineStr">
        <is>
          <t>A-SEV-SEN-AGE</t>
        </is>
      </c>
      <c r="B201" s="21" t="inlineStr">
        <is>
          <t>Severe</t>
        </is>
      </c>
      <c r="C201" s="21" t="inlineStr">
        <is>
          <t>&gt;400</t>
        </is>
      </c>
      <c r="D201" s="21" t="inlineStr">
        <is>
          <t>Sensitive</t>
        </is>
      </c>
      <c r="E201" s="21" t="inlineStr">
        <is>
          <t>Premature Aging / Sun Damage</t>
        </is>
      </c>
      <c r="F201" s="33" t="n">
        <v>4</v>
      </c>
      <c r="G201" s="33" t="inlineStr">
        <is>
          <t>Severe</t>
        </is>
      </c>
      <c r="H201" s="35" t="inlineStr">
        <is>
          <t>HIGH</t>
        </is>
      </c>
      <c r="I201" s="6" t="inlineStr">
        <is>
          <t>23 cites · 8 PMID · 15 book · 16 India-relevant</t>
        </is>
      </c>
      <c r="J201" s="21" t="inlineStr">
        <is>
          <t>10.3390/life16010061 | 10.1016/j.envint.2018.12.047 | 10.1111/jdv.13834</t>
        </is>
      </c>
      <c r="K201" s="6" t="inlineStr">
        <is>
          <t>Hazardous air — pollution overload on skin and body. Shield skin from sun to limit aging.</t>
        </is>
      </c>
      <c r="L201" s="6" t="inlineStr">
        <is>
          <t>Severe pollution — a very heavy day for skin's firmness and tone. For sensitive skin with sun-related aging, an antioxidant product (such as Vitamin C) by day and a gentle cleanse at night help most. Fragrance-free mineral options suit you.</t>
        </is>
      </c>
      <c r="M201"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N201" s="21" t="inlineStr">
        <is>
          <t>Shield</t>
        </is>
      </c>
      <c r="O201" s="21" t="inlineStr">
        <is>
          <t>CN</t>
        </is>
      </c>
      <c r="P201" s="6" t="inlineStr">
        <is>
          <t>Delhi post-Diwali; Punjab stubble-burning peaks</t>
        </is>
      </c>
    </row>
    <row r="202" ht="96" customHeight="1" s="72">
      <c r="A202" s="21" t="inlineStr">
        <is>
          <t>A-POOR-NOR-PIH</t>
        </is>
      </c>
      <c r="B202" s="21" t="inlineStr">
        <is>
          <t>Poor</t>
        </is>
      </c>
      <c r="C202" s="21" t="inlineStr">
        <is>
          <t>201–300</t>
        </is>
      </c>
      <c r="D202" s="21" t="inlineStr">
        <is>
          <t>Normal</t>
        </is>
      </c>
      <c r="E202" s="21" t="inlineStr">
        <is>
          <t>Dark Marks (Post-Acne / PIH)</t>
        </is>
      </c>
      <c r="F202" s="33" t="n">
        <v>2</v>
      </c>
      <c r="G202" s="33" t="inlineStr">
        <is>
          <t>Moderate</t>
        </is>
      </c>
      <c r="H202" s="35" t="inlineStr">
        <is>
          <t>MODERATE</t>
        </is>
      </c>
      <c r="I202" s="6" t="inlineStr">
        <is>
          <t>2 cites · 1 PMID · 1 book · 2 India-relevant</t>
        </is>
      </c>
      <c r="J202" s="21" t="inlineStr">
        <is>
          <t>10.1007/s00105-018-4338-8</t>
        </is>
      </c>
      <c r="K202" s="6" t="inlineStr">
        <is>
          <t>Pollution is damaging your skin barrier. Protect marks from sun to fade them.</t>
        </is>
      </c>
      <c r="L202" s="6" t="inlineStr">
        <is>
          <t>Poor air adds extra wear and tear that deepens dark marks. For normal skin with dark marks, an antioxidant product (such as Vitamin C), a gentle cleanse and daily sun protection help.</t>
        </is>
      </c>
      <c r="M202"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N202" s="21" t="inlineStr">
        <is>
          <t>Brighten</t>
        </is>
      </c>
      <c r="O202" s="21" t="inlineStr">
        <is>
          <t>HD, CN</t>
        </is>
      </c>
      <c r="P202" s="6" t="inlineStr">
        <is>
          <t>Delhi-NCR baseline; Kolkata winter</t>
        </is>
      </c>
    </row>
    <row r="203" ht="96" customHeight="1" s="72">
      <c r="A203" s="21" t="inlineStr">
        <is>
          <t>A-POOR-DRY-PIH</t>
        </is>
      </c>
      <c r="B203" s="21" t="inlineStr">
        <is>
          <t>Poor</t>
        </is>
      </c>
      <c r="C203" s="21" t="inlineStr">
        <is>
          <t>201–300</t>
        </is>
      </c>
      <c r="D203" s="21" t="inlineStr">
        <is>
          <t>Dry</t>
        </is>
      </c>
      <c r="E203" s="21" t="inlineStr">
        <is>
          <t>Dark Marks (Post-Acne / PIH)</t>
        </is>
      </c>
      <c r="F203" s="33" t="n">
        <v>2</v>
      </c>
      <c r="G203" s="33" t="inlineStr">
        <is>
          <t>Moderate</t>
        </is>
      </c>
      <c r="H203" s="35" t="inlineStr">
        <is>
          <t>MODERATE</t>
        </is>
      </c>
      <c r="I203" s="6" t="inlineStr">
        <is>
          <t>2 cites · 1 PMID · 1 book · 2 India-relevant</t>
        </is>
      </c>
      <c r="J203" s="21" t="inlineStr">
        <is>
          <t>10.1007/s00105-018-4338-8</t>
        </is>
      </c>
      <c r="K203" s="6" t="inlineStr">
        <is>
          <t>Pollution is damaging your skin barrier. Protect marks from sun to fade them.</t>
        </is>
      </c>
      <c r="L203" s="6" t="inlineStr">
        <is>
          <t>Poor air adds extra wear and tear that deepens dark marks. For dry skin with dark marks, an antioxidant product (such as Vitamin C), a gentle cleanse and daily sun protection help. Pair SPF with a hydrating base.</t>
        </is>
      </c>
      <c r="M203"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N203" s="21" t="inlineStr">
        <is>
          <t>Brighten</t>
        </is>
      </c>
      <c r="O203" s="21" t="inlineStr">
        <is>
          <t>HD, CN</t>
        </is>
      </c>
      <c r="P203" s="6" t="inlineStr">
        <is>
          <t>Delhi-NCR baseline; Kolkata winter</t>
        </is>
      </c>
    </row>
    <row r="204" ht="96" customHeight="1" s="72">
      <c r="A204" s="21" t="inlineStr">
        <is>
          <t>A-POOR-OIL-PIH</t>
        </is>
      </c>
      <c r="B204" s="21" t="inlineStr">
        <is>
          <t>Poor</t>
        </is>
      </c>
      <c r="C204" s="21" t="inlineStr">
        <is>
          <t>201–300</t>
        </is>
      </c>
      <c r="D204" s="21" t="inlineStr">
        <is>
          <t>Oily</t>
        </is>
      </c>
      <c r="E204" s="21" t="inlineStr">
        <is>
          <t>Dark Marks (Post-Acne / PIH)</t>
        </is>
      </c>
      <c r="F204" s="33" t="n">
        <v>2</v>
      </c>
      <c r="G204" s="33" t="inlineStr">
        <is>
          <t>Moderate</t>
        </is>
      </c>
      <c r="H204" s="35" t="inlineStr">
        <is>
          <t>MODERATE</t>
        </is>
      </c>
      <c r="I204" s="6" t="inlineStr">
        <is>
          <t>2 cites · 1 PMID · 1 book · 2 India-relevant</t>
        </is>
      </c>
      <c r="J204" s="21" t="inlineStr">
        <is>
          <t>10.1007/s00105-018-4338-8</t>
        </is>
      </c>
      <c r="K204" s="6" t="inlineStr">
        <is>
          <t>Pollution is damaging your skin barrier. Protect marks from sun to fade them.</t>
        </is>
      </c>
      <c r="L204" s="6" t="inlineStr">
        <is>
          <t>Poor air adds extra wear and tear that deepens dark marks. For oily skin with dark marks, an antioxidant product (such as Vitamin C), a gentle cleanse and daily sun protection help. A light tinted fluid works well.</t>
        </is>
      </c>
      <c r="M204"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N204" s="21" t="inlineStr">
        <is>
          <t>Brighten</t>
        </is>
      </c>
      <c r="O204" s="21" t="inlineStr">
        <is>
          <t>HD, CN</t>
        </is>
      </c>
      <c r="P204" s="6" t="inlineStr">
        <is>
          <t>Delhi-NCR baseline; Kolkata winter</t>
        </is>
      </c>
    </row>
    <row r="205" ht="96" customHeight="1" s="72">
      <c r="A205" s="21" t="inlineStr">
        <is>
          <t>A-POOR-COM-PIH</t>
        </is>
      </c>
      <c r="B205" s="21" t="inlineStr">
        <is>
          <t>Poor</t>
        </is>
      </c>
      <c r="C205" s="21" t="inlineStr">
        <is>
          <t>201–300</t>
        </is>
      </c>
      <c r="D205" s="21" t="inlineStr">
        <is>
          <t>Combination</t>
        </is>
      </c>
      <c r="E205" s="21" t="inlineStr">
        <is>
          <t>Dark Marks (Post-Acne / PIH)</t>
        </is>
      </c>
      <c r="F205" s="33" t="n">
        <v>2</v>
      </c>
      <c r="G205" s="33" t="inlineStr">
        <is>
          <t>Moderate</t>
        </is>
      </c>
      <c r="H205" s="35" t="inlineStr">
        <is>
          <t>MODERATE</t>
        </is>
      </c>
      <c r="I205" s="6" t="inlineStr">
        <is>
          <t>2 cites · 1 PMID · 1 book · 2 India-relevant</t>
        </is>
      </c>
      <c r="J205" s="21" t="inlineStr">
        <is>
          <t>10.1007/s00105-018-4338-8</t>
        </is>
      </c>
      <c r="K205" s="6" t="inlineStr">
        <is>
          <t>Pollution is damaging your skin barrier. Protect marks from sun to fade them.</t>
        </is>
      </c>
      <c r="L205" s="6" t="inlineStr">
        <is>
          <t>Poor air adds extra wear and tear that deepens dark marks. For combination skin with dark marks, an antioxidant product (such as Vitamin C), a gentle cleanse and daily sun protection help. Light layers across zones.</t>
        </is>
      </c>
      <c r="M205"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N205" s="21" t="inlineStr">
        <is>
          <t>Brighten</t>
        </is>
      </c>
      <c r="O205" s="21" t="inlineStr">
        <is>
          <t>HD, CN</t>
        </is>
      </c>
      <c r="P205" s="6" t="inlineStr">
        <is>
          <t>Delhi-NCR baseline; Kolkata winter</t>
        </is>
      </c>
    </row>
    <row r="206" ht="96" customHeight="1" s="72">
      <c r="A206" s="21" t="inlineStr">
        <is>
          <t>A-POOR-SEN-PIH</t>
        </is>
      </c>
      <c r="B206" s="21" t="inlineStr">
        <is>
          <t>Poor</t>
        </is>
      </c>
      <c r="C206" s="21" t="inlineStr">
        <is>
          <t>201–300</t>
        </is>
      </c>
      <c r="D206" s="21" t="inlineStr">
        <is>
          <t>Sensitive</t>
        </is>
      </c>
      <c r="E206" s="21" t="inlineStr">
        <is>
          <t>Dark Marks (Post-Acne / PIH)</t>
        </is>
      </c>
      <c r="F206" s="33" t="n">
        <v>2</v>
      </c>
      <c r="G206" s="33" t="inlineStr">
        <is>
          <t>Moderate</t>
        </is>
      </c>
      <c r="H206" s="35" t="inlineStr">
        <is>
          <t>MODERATE</t>
        </is>
      </c>
      <c r="I206" s="6" t="inlineStr">
        <is>
          <t>2 cites · 1 PMID · 1 book · 2 India-relevant</t>
        </is>
      </c>
      <c r="J206" s="21" t="inlineStr">
        <is>
          <t>10.1007/s00105-018-4338-8</t>
        </is>
      </c>
      <c r="K206" s="6" t="inlineStr">
        <is>
          <t>Pollution is damaging your skin barrier. Protect marks from sun to fade them.</t>
        </is>
      </c>
      <c r="L206" s="6" t="inlineStr">
        <is>
          <t>Poor air adds extra wear and tear that deepens dark marks. For sensitive skin with dark marks, an antioxidant product (such as Vitamin C), a gentle cleanse and daily sun protection help. Gentle, fragrance-free care prevents new marks.</t>
        </is>
      </c>
      <c r="M206"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N206" s="21" t="inlineStr">
        <is>
          <t>Brighten</t>
        </is>
      </c>
      <c r="O206" s="21" t="inlineStr">
        <is>
          <t>HD, CN</t>
        </is>
      </c>
      <c r="P206" s="6" t="inlineStr">
        <is>
          <t>Delhi-NCR baseline; Kolkata winter</t>
        </is>
      </c>
    </row>
    <row r="207" ht="96" customHeight="1" s="72">
      <c r="A207" s="21" t="inlineStr">
        <is>
          <t>A-VPOR-NOR-PIH</t>
        </is>
      </c>
      <c r="B207" s="21" t="inlineStr">
        <is>
          <t>Very Poor</t>
        </is>
      </c>
      <c r="C207" s="21" t="inlineStr">
        <is>
          <t>301–400</t>
        </is>
      </c>
      <c r="D207" s="21" t="inlineStr">
        <is>
          <t>Normal</t>
        </is>
      </c>
      <c r="E207" s="21" t="inlineStr">
        <is>
          <t>Dark Marks (Post-Acne / PIH)</t>
        </is>
      </c>
      <c r="F207" s="33" t="n">
        <v>3</v>
      </c>
      <c r="G207" s="33" t="inlineStr">
        <is>
          <t>High</t>
        </is>
      </c>
      <c r="H207" s="35" t="inlineStr">
        <is>
          <t>MODERATE</t>
        </is>
      </c>
      <c r="I207" s="6" t="inlineStr">
        <is>
          <t>2 cites · 1 PMID · 1 book · 2 India-relevant</t>
        </is>
      </c>
      <c r="J207" s="21" t="inlineStr">
        <is>
          <t>10.1007/s00105-018-4338-8</t>
        </is>
      </c>
      <c r="K207" s="6" t="inlineStr">
        <is>
          <t>Severe pollution is breaking down skin defences. Daily sun protection fades dark marks faster.</t>
        </is>
      </c>
      <c r="L207" s="6" t="inlineStr">
        <is>
          <t>Very poor air — pollution worsens uneven tone and dark spots. For normal skin with dark marks, an antioxidant product (such as Vitamin C), a gentle cleanse and daily sun protection help.</t>
        </is>
      </c>
      <c r="M207"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N207" s="21" t="inlineStr">
        <is>
          <t>Brighten</t>
        </is>
      </c>
      <c r="O207" s="21" t="inlineStr">
        <is>
          <t>CN</t>
        </is>
      </c>
      <c r="P207" s="6" t="inlineStr">
        <is>
          <t>Delhi-NCR Nov–Jan inversion season</t>
        </is>
      </c>
    </row>
    <row r="208" ht="96" customHeight="1" s="72">
      <c r="A208" s="21" t="inlineStr">
        <is>
          <t>A-VPOR-DRY-PIH</t>
        </is>
      </c>
      <c r="B208" s="21" t="inlineStr">
        <is>
          <t>Very Poor</t>
        </is>
      </c>
      <c r="C208" s="21" t="inlineStr">
        <is>
          <t>301–400</t>
        </is>
      </c>
      <c r="D208" s="21" t="inlineStr">
        <is>
          <t>Dry</t>
        </is>
      </c>
      <c r="E208" s="21" t="inlineStr">
        <is>
          <t>Dark Marks (Post-Acne / PIH)</t>
        </is>
      </c>
      <c r="F208" s="33" t="n">
        <v>3</v>
      </c>
      <c r="G208" s="33" t="inlineStr">
        <is>
          <t>High</t>
        </is>
      </c>
      <c r="H208" s="35" t="inlineStr">
        <is>
          <t>MODERATE</t>
        </is>
      </c>
      <c r="I208" s="6" t="inlineStr">
        <is>
          <t>2 cites · 1 PMID · 1 book · 2 India-relevant</t>
        </is>
      </c>
      <c r="J208" s="21" t="inlineStr">
        <is>
          <t>10.1007/s00105-018-4338-8</t>
        </is>
      </c>
      <c r="K208" s="6" t="inlineStr">
        <is>
          <t>Severe pollution is breaking down skin defences. Daily sun protection fades dark marks faster.</t>
        </is>
      </c>
      <c r="L208" s="6" t="inlineStr">
        <is>
          <t>Very poor air — pollution worsens uneven tone and dark spots. For dry skin with dark marks, an antioxidant product (such as Vitamin C), a gentle cleanse and daily sun protection help. Pair SPF with a hydrating base.</t>
        </is>
      </c>
      <c r="M208"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N208" s="21" t="inlineStr">
        <is>
          <t>Brighten</t>
        </is>
      </c>
      <c r="O208" s="21" t="inlineStr">
        <is>
          <t>CN</t>
        </is>
      </c>
      <c r="P208" s="6" t="inlineStr">
        <is>
          <t>Delhi-NCR Nov–Jan inversion season</t>
        </is>
      </c>
    </row>
    <row r="209" ht="96" customHeight="1" s="72">
      <c r="A209" s="21" t="inlineStr">
        <is>
          <t>A-VPOR-OIL-PIH</t>
        </is>
      </c>
      <c r="B209" s="21" t="inlineStr">
        <is>
          <t>Very Poor</t>
        </is>
      </c>
      <c r="C209" s="21" t="inlineStr">
        <is>
          <t>301–400</t>
        </is>
      </c>
      <c r="D209" s="21" t="inlineStr">
        <is>
          <t>Oily</t>
        </is>
      </c>
      <c r="E209" s="21" t="inlineStr">
        <is>
          <t>Dark Marks (Post-Acne / PIH)</t>
        </is>
      </c>
      <c r="F209" s="33" t="n">
        <v>3</v>
      </c>
      <c r="G209" s="33" t="inlineStr">
        <is>
          <t>High</t>
        </is>
      </c>
      <c r="H209" s="35" t="inlineStr">
        <is>
          <t>MODERATE</t>
        </is>
      </c>
      <c r="I209" s="6" t="inlineStr">
        <is>
          <t>2 cites · 1 PMID · 1 book · 2 India-relevant</t>
        </is>
      </c>
      <c r="J209" s="21" t="inlineStr">
        <is>
          <t>10.1007/s00105-018-4338-8</t>
        </is>
      </c>
      <c r="K209" s="6" t="inlineStr">
        <is>
          <t>Severe pollution is breaking down skin defences. Daily sun protection fades dark marks faster.</t>
        </is>
      </c>
      <c r="L209" s="6" t="inlineStr">
        <is>
          <t>Very poor air — pollution worsens uneven tone and dark spots. For oily skin with dark marks, an antioxidant product (such as Vitamin C), a gentle cleanse and daily sun protection help. A light tinted fluid works well.</t>
        </is>
      </c>
      <c r="M209"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N209" s="21" t="inlineStr">
        <is>
          <t>Brighten</t>
        </is>
      </c>
      <c r="O209" s="21" t="inlineStr">
        <is>
          <t>CN</t>
        </is>
      </c>
      <c r="P209" s="6" t="inlineStr">
        <is>
          <t>Delhi-NCR Nov–Jan inversion season</t>
        </is>
      </c>
    </row>
    <row r="210" ht="96" customHeight="1" s="72">
      <c r="A210" s="21" t="inlineStr">
        <is>
          <t>A-VPOR-COM-PIH</t>
        </is>
      </c>
      <c r="B210" s="21" t="inlineStr">
        <is>
          <t>Very Poor</t>
        </is>
      </c>
      <c r="C210" s="21" t="inlineStr">
        <is>
          <t>301–400</t>
        </is>
      </c>
      <c r="D210" s="21" t="inlineStr">
        <is>
          <t>Combination</t>
        </is>
      </c>
      <c r="E210" s="21" t="inlineStr">
        <is>
          <t>Dark Marks (Post-Acne / PIH)</t>
        </is>
      </c>
      <c r="F210" s="33" t="n">
        <v>3</v>
      </c>
      <c r="G210" s="33" t="inlineStr">
        <is>
          <t>High</t>
        </is>
      </c>
      <c r="H210" s="35" t="inlineStr">
        <is>
          <t>MODERATE</t>
        </is>
      </c>
      <c r="I210" s="6" t="inlineStr">
        <is>
          <t>2 cites · 1 PMID · 1 book · 2 India-relevant</t>
        </is>
      </c>
      <c r="J210" s="21" t="inlineStr">
        <is>
          <t>10.1007/s00105-018-4338-8</t>
        </is>
      </c>
      <c r="K210" s="6" t="inlineStr">
        <is>
          <t>Severe pollution is breaking down skin defences. Daily sun protection fades dark marks faster.</t>
        </is>
      </c>
      <c r="L210" s="6" t="inlineStr">
        <is>
          <t>Very poor air — pollution worsens uneven tone and dark spots. For combination skin with dark marks, an antioxidant product (such as Vitamin C), a gentle cleanse and daily sun protection help. Light layers across zones.</t>
        </is>
      </c>
      <c r="M210"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N210" s="21" t="inlineStr">
        <is>
          <t>Brighten</t>
        </is>
      </c>
      <c r="O210" s="21" t="inlineStr">
        <is>
          <t>CN</t>
        </is>
      </c>
      <c r="P210" s="6" t="inlineStr">
        <is>
          <t>Delhi-NCR Nov–Jan inversion season</t>
        </is>
      </c>
    </row>
    <row r="211" ht="96" customHeight="1" s="72">
      <c r="A211" s="21" t="inlineStr">
        <is>
          <t>A-VPOR-SEN-PIH</t>
        </is>
      </c>
      <c r="B211" s="21" t="inlineStr">
        <is>
          <t>Very Poor</t>
        </is>
      </c>
      <c r="C211" s="21" t="inlineStr">
        <is>
          <t>301–400</t>
        </is>
      </c>
      <c r="D211" s="21" t="inlineStr">
        <is>
          <t>Sensitive</t>
        </is>
      </c>
      <c r="E211" s="21" t="inlineStr">
        <is>
          <t>Dark Marks (Post-Acne / PIH)</t>
        </is>
      </c>
      <c r="F211" s="33" t="n">
        <v>3</v>
      </c>
      <c r="G211" s="33" t="inlineStr">
        <is>
          <t>High</t>
        </is>
      </c>
      <c r="H211" s="35" t="inlineStr">
        <is>
          <t>MODERATE</t>
        </is>
      </c>
      <c r="I211" s="6" t="inlineStr">
        <is>
          <t>2 cites · 1 PMID · 1 book · 2 India-relevant</t>
        </is>
      </c>
      <c r="J211" s="21" t="inlineStr">
        <is>
          <t>10.1007/s00105-018-4338-8</t>
        </is>
      </c>
      <c r="K211" s="6" t="inlineStr">
        <is>
          <t>Severe pollution is breaking down skin defences. Daily sun protection fades dark marks faster.</t>
        </is>
      </c>
      <c r="L211" s="6" t="inlineStr">
        <is>
          <t>Very poor air — pollution worsens uneven tone and dark spots. For sensitive skin with dark marks, an antioxidant product (such as Vitamin C), a gentle cleanse and daily sun protection help. Gentle, fragrance-free care prevents new marks.</t>
        </is>
      </c>
      <c r="M211"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N211" s="21" t="inlineStr">
        <is>
          <t>Brighten</t>
        </is>
      </c>
      <c r="O211" s="21" t="inlineStr">
        <is>
          <t>CN</t>
        </is>
      </c>
      <c r="P211" s="6" t="inlineStr">
        <is>
          <t>Delhi-NCR Nov–Jan inversion season</t>
        </is>
      </c>
    </row>
    <row r="212" ht="96" customHeight="1" s="72">
      <c r="A212" s="21" t="inlineStr">
        <is>
          <t>A-SEV-NOR-PIH</t>
        </is>
      </c>
      <c r="B212" s="21" t="inlineStr">
        <is>
          <t>Severe</t>
        </is>
      </c>
      <c r="C212" s="21" t="inlineStr">
        <is>
          <t>&gt;400</t>
        </is>
      </c>
      <c r="D212" s="21" t="inlineStr">
        <is>
          <t>Normal</t>
        </is>
      </c>
      <c r="E212" s="21" t="inlineStr">
        <is>
          <t>Dark Marks (Post-Acne / PIH)</t>
        </is>
      </c>
      <c r="F212" s="33" t="n">
        <v>3</v>
      </c>
      <c r="G212" s="33" t="inlineStr">
        <is>
          <t>High</t>
        </is>
      </c>
      <c r="H212" s="35" t="inlineStr">
        <is>
          <t>MODERATE</t>
        </is>
      </c>
      <c r="I212" s="6" t="inlineStr">
        <is>
          <t>2 cites · 1 PMID · 1 book · 2 India-relevant</t>
        </is>
      </c>
      <c r="J212" s="21" t="inlineStr">
        <is>
          <t>10.1007/s00105-018-4338-8</t>
        </is>
      </c>
      <c r="K212" s="6" t="inlineStr">
        <is>
          <t>Hazardous air — pollution overload on skin and body. Daily sun protection fades dark marks faster.</t>
        </is>
      </c>
      <c r="L212" s="6" t="inlineStr">
        <is>
          <t>Severe pollution — heavy load deepening post-acne marks. For normal skin with dark marks, an antioxidant product (such as Vitamin C), a gentle cleanse and daily sun protection help.</t>
        </is>
      </c>
      <c r="M212"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N212" s="21" t="inlineStr">
        <is>
          <t>Brighten</t>
        </is>
      </c>
      <c r="O212" s="21" t="inlineStr">
        <is>
          <t>CN</t>
        </is>
      </c>
      <c r="P212" s="6" t="inlineStr">
        <is>
          <t>Delhi post-Diwali; Punjab stubble-burning peaks</t>
        </is>
      </c>
    </row>
    <row r="213" ht="96" customHeight="1" s="72">
      <c r="A213" s="21" t="inlineStr">
        <is>
          <t>A-SEV-DRY-PIH</t>
        </is>
      </c>
      <c r="B213" s="21" t="inlineStr">
        <is>
          <t>Severe</t>
        </is>
      </c>
      <c r="C213" s="21" t="inlineStr">
        <is>
          <t>&gt;400</t>
        </is>
      </c>
      <c r="D213" s="21" t="inlineStr">
        <is>
          <t>Dry</t>
        </is>
      </c>
      <c r="E213" s="21" t="inlineStr">
        <is>
          <t>Dark Marks (Post-Acne / PIH)</t>
        </is>
      </c>
      <c r="F213" s="33" t="n">
        <v>3</v>
      </c>
      <c r="G213" s="33" t="inlineStr">
        <is>
          <t>High</t>
        </is>
      </c>
      <c r="H213" s="35" t="inlineStr">
        <is>
          <t>MODERATE</t>
        </is>
      </c>
      <c r="I213" s="6" t="inlineStr">
        <is>
          <t>2 cites · 1 PMID · 1 book · 2 India-relevant</t>
        </is>
      </c>
      <c r="J213" s="21" t="inlineStr">
        <is>
          <t>10.1007/s00105-018-4338-8</t>
        </is>
      </c>
      <c r="K213" s="6" t="inlineStr">
        <is>
          <t>Hazardous air — pollution overload on skin and body. Daily sun protection fades dark marks faster.</t>
        </is>
      </c>
      <c r="L213" s="6" t="inlineStr">
        <is>
          <t>Severe pollution — heavy load deepening post-acne marks. For dry skin with dark marks, an antioxidant product (such as Vitamin C), a gentle cleanse and daily sun protection help. Pair SPF with a hydrating base.</t>
        </is>
      </c>
      <c r="M213"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N213" s="21" t="inlineStr">
        <is>
          <t>Brighten</t>
        </is>
      </c>
      <c r="O213" s="21" t="inlineStr">
        <is>
          <t>CN</t>
        </is>
      </c>
      <c r="P213" s="6" t="inlineStr">
        <is>
          <t>Delhi post-Diwali; Punjab stubble-burning peaks</t>
        </is>
      </c>
    </row>
    <row r="214" ht="96" customHeight="1" s="72">
      <c r="A214" s="21" t="inlineStr">
        <is>
          <t>A-SEV-OIL-PIH</t>
        </is>
      </c>
      <c r="B214" s="21" t="inlineStr">
        <is>
          <t>Severe</t>
        </is>
      </c>
      <c r="C214" s="21" t="inlineStr">
        <is>
          <t>&gt;400</t>
        </is>
      </c>
      <c r="D214" s="21" t="inlineStr">
        <is>
          <t>Oily</t>
        </is>
      </c>
      <c r="E214" s="21" t="inlineStr">
        <is>
          <t>Dark Marks (Post-Acne / PIH)</t>
        </is>
      </c>
      <c r="F214" s="33" t="n">
        <v>3</v>
      </c>
      <c r="G214" s="33" t="inlineStr">
        <is>
          <t>High</t>
        </is>
      </c>
      <c r="H214" s="35" t="inlineStr">
        <is>
          <t>MODERATE</t>
        </is>
      </c>
      <c r="I214" s="6" t="inlineStr">
        <is>
          <t>2 cites · 1 PMID · 1 book · 2 India-relevant</t>
        </is>
      </c>
      <c r="J214" s="21" t="inlineStr">
        <is>
          <t>10.1007/s00105-018-4338-8</t>
        </is>
      </c>
      <c r="K214" s="6" t="inlineStr">
        <is>
          <t>Hazardous air — pollution overload on skin and body. Daily sun protection fades dark marks faster.</t>
        </is>
      </c>
      <c r="L214" s="6" t="inlineStr">
        <is>
          <t>Severe pollution — heavy load deepening post-acne marks. For oily skin with dark marks, an antioxidant product (such as Vitamin C), a gentle cleanse and daily sun protection help. A light tinted fluid works well.</t>
        </is>
      </c>
      <c r="M214"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N214" s="21" t="inlineStr">
        <is>
          <t>Brighten</t>
        </is>
      </c>
      <c r="O214" s="21" t="inlineStr">
        <is>
          <t>CN</t>
        </is>
      </c>
      <c r="P214" s="6" t="inlineStr">
        <is>
          <t>Delhi post-Diwali; Punjab stubble-burning peaks</t>
        </is>
      </c>
    </row>
    <row r="215" ht="96" customHeight="1" s="72">
      <c r="A215" s="21" t="inlineStr">
        <is>
          <t>A-SEV-COM-PIH</t>
        </is>
      </c>
      <c r="B215" s="21" t="inlineStr">
        <is>
          <t>Severe</t>
        </is>
      </c>
      <c r="C215" s="21" t="inlineStr">
        <is>
          <t>&gt;400</t>
        </is>
      </c>
      <c r="D215" s="21" t="inlineStr">
        <is>
          <t>Combination</t>
        </is>
      </c>
      <c r="E215" s="21" t="inlineStr">
        <is>
          <t>Dark Marks (Post-Acne / PIH)</t>
        </is>
      </c>
      <c r="F215" s="33" t="n">
        <v>3</v>
      </c>
      <c r="G215" s="33" t="inlineStr">
        <is>
          <t>High</t>
        </is>
      </c>
      <c r="H215" s="35" t="inlineStr">
        <is>
          <t>MODERATE</t>
        </is>
      </c>
      <c r="I215" s="6" t="inlineStr">
        <is>
          <t>2 cites · 1 PMID · 1 book · 2 India-relevant</t>
        </is>
      </c>
      <c r="J215" s="21" t="inlineStr">
        <is>
          <t>10.1007/s00105-018-4338-8</t>
        </is>
      </c>
      <c r="K215" s="6" t="inlineStr">
        <is>
          <t>Hazardous air — pollution overload on skin and body. Daily sun protection fades dark marks faster.</t>
        </is>
      </c>
      <c r="L215" s="6" t="inlineStr">
        <is>
          <t>Severe pollution — heavy load deepening post-acne marks. For combination skin with dark marks, an antioxidant product (such as Vitamin C), a gentle cleanse and daily sun protection help. Light layers across zones.</t>
        </is>
      </c>
      <c r="M215"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N215" s="21" t="inlineStr">
        <is>
          <t>Brighten</t>
        </is>
      </c>
      <c r="O215" s="21" t="inlineStr">
        <is>
          <t>CN</t>
        </is>
      </c>
      <c r="P215" s="6" t="inlineStr">
        <is>
          <t>Delhi post-Diwali; Punjab stubble-burning peaks</t>
        </is>
      </c>
    </row>
    <row r="216" ht="96" customHeight="1" s="72">
      <c r="A216" s="21" t="inlineStr">
        <is>
          <t>A-SEV-SEN-PIH</t>
        </is>
      </c>
      <c r="B216" s="21" t="inlineStr">
        <is>
          <t>Severe</t>
        </is>
      </c>
      <c r="C216" s="21" t="inlineStr">
        <is>
          <t>&gt;400</t>
        </is>
      </c>
      <c r="D216" s="21" t="inlineStr">
        <is>
          <t>Sensitive</t>
        </is>
      </c>
      <c r="E216" s="21" t="inlineStr">
        <is>
          <t>Dark Marks (Post-Acne / PIH)</t>
        </is>
      </c>
      <c r="F216" s="33" t="n">
        <v>3</v>
      </c>
      <c r="G216" s="33" t="inlineStr">
        <is>
          <t>High</t>
        </is>
      </c>
      <c r="H216" s="35" t="inlineStr">
        <is>
          <t>MODERATE</t>
        </is>
      </c>
      <c r="I216" s="6" t="inlineStr">
        <is>
          <t>2 cites · 1 PMID · 1 book · 2 India-relevant</t>
        </is>
      </c>
      <c r="J216" s="21" t="inlineStr">
        <is>
          <t>10.1007/s00105-018-4338-8</t>
        </is>
      </c>
      <c r="K216" s="6" t="inlineStr">
        <is>
          <t>Hazardous air — pollution overload on skin and body. Daily sun protection fades dark marks faster.</t>
        </is>
      </c>
      <c r="L216" s="6" t="inlineStr">
        <is>
          <t>Severe pollution — heavy load deepening post-acne marks. For sensitive skin with dark marks, an antioxidant product (such as Vitamin C), a gentle cleanse and daily sun protection help. Gentle, fragrance-free care prevents new marks.</t>
        </is>
      </c>
      <c r="M216"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N216" s="21" t="inlineStr">
        <is>
          <t>Brighten</t>
        </is>
      </c>
      <c r="O216" s="21" t="inlineStr">
        <is>
          <t>CN</t>
        </is>
      </c>
      <c r="P216" s="6" t="inlineStr">
        <is>
          <t>Delhi post-Diwali; Punjab stubble-burning peaks</t>
        </is>
      </c>
    </row>
    <row r="217" ht="112" customHeight="1" s="72">
      <c r="A217" s="21" t="inlineStr">
        <is>
          <t>A-GOOD-NOR-DCIR-001</t>
        </is>
      </c>
      <c r="B217" s="21" t="inlineStr">
        <is>
          <t>Good</t>
        </is>
      </c>
      <c r="C217" s="21" t="inlineStr">
        <is>
          <t>0–50</t>
        </is>
      </c>
      <c r="D217" s="21" t="inlineStr">
        <is>
          <t>Normal</t>
        </is>
      </c>
      <c r="E217" s="21" t="inlineStr">
        <is>
          <t>Dark Circles (Periorbital)</t>
        </is>
      </c>
      <c r="F217" s="36" t="n">
        <v>0</v>
      </c>
      <c r="G217" s="36" t="inlineStr">
        <is>
          <t>Negligible</t>
        </is>
      </c>
      <c r="H217" s="35" t="inlineStr">
        <is>
          <t>INFERRED</t>
        </is>
      </c>
      <c r="I217" s="6" t="inlineStr">
        <is>
          <t>1 cite · 0 PMID · 0 book · 1 India-relevant</t>
        </is>
      </c>
      <c r="J217" s="21" t="inlineStr">
        <is>
          <t>see evidence base (heat+RH+PM2.5 exposome)</t>
        </is>
      </c>
      <c r="K217" s="6" t="inlineStr">
        <is>
          <t>Air is clean today. A calm day for this — keep your usual gentle routine.</t>
        </is>
      </c>
      <c r="L217" s="6" t="inlineStr">
        <is>
          <t>For normal skin with dark circles, there is no extra pressure from this factor today. A routine day to stay consistent with your basics.</t>
        </is>
      </c>
      <c r="M217"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17" s="21" t="inlineStr">
        <is>
          <t>Cleanse</t>
        </is>
      </c>
      <c r="O217" s="21" t="inlineStr">
        <is>
          <t>HD, EI</t>
        </is>
      </c>
      <c r="P217" s="6" t="inlineStr">
        <is>
          <t>Oct–Jan smog months</t>
        </is>
      </c>
    </row>
    <row r="218" ht="112" customHeight="1" s="72">
      <c r="A218" s="21" t="inlineStr">
        <is>
          <t>A-GOOD-DRY-DCIR-002</t>
        </is>
      </c>
      <c r="B218" s="21" t="inlineStr">
        <is>
          <t>Good</t>
        </is>
      </c>
      <c r="C218" s="21" t="inlineStr">
        <is>
          <t>0–50</t>
        </is>
      </c>
      <c r="D218" s="21" t="inlineStr">
        <is>
          <t>Dry</t>
        </is>
      </c>
      <c r="E218" s="21" t="inlineStr">
        <is>
          <t>Dark Circles (Periorbital)</t>
        </is>
      </c>
      <c r="F218" s="36" t="n">
        <v>0</v>
      </c>
      <c r="G218" s="36" t="inlineStr">
        <is>
          <t>Negligible</t>
        </is>
      </c>
      <c r="H218" s="35" t="inlineStr">
        <is>
          <t>INFERRED</t>
        </is>
      </c>
      <c r="I218" s="6" t="inlineStr">
        <is>
          <t>1 cite · 0 PMID · 0 book · 1 India-relevant</t>
        </is>
      </c>
      <c r="J218" s="21" t="inlineStr">
        <is>
          <t>see evidence base (heat+RH+PM2.5 exposome)</t>
        </is>
      </c>
      <c r="K218" s="6" t="inlineStr">
        <is>
          <t>Air is clean today. A calm day for this — keep your usual gentle routine.</t>
        </is>
      </c>
      <c r="L218" s="6" t="inlineStr">
        <is>
          <t>For dry skin with dark circles, there is no extra pressure from this factor today. A routine day to stay consistent with your basics.</t>
        </is>
      </c>
      <c r="M218"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18" s="21" t="inlineStr">
        <is>
          <t>Cleanse</t>
        </is>
      </c>
      <c r="O218" s="21" t="inlineStr">
        <is>
          <t>HD, EI</t>
        </is>
      </c>
      <c r="P218" s="6" t="inlineStr">
        <is>
          <t>Oct–Jan smog months</t>
        </is>
      </c>
    </row>
    <row r="219" ht="112" customHeight="1" s="72">
      <c r="A219" s="21" t="inlineStr">
        <is>
          <t>A-GOOD-OIL-DCIR-003</t>
        </is>
      </c>
      <c r="B219" s="21" t="inlineStr">
        <is>
          <t>Good</t>
        </is>
      </c>
      <c r="C219" s="21" t="inlineStr">
        <is>
          <t>0–50</t>
        </is>
      </c>
      <c r="D219" s="21" t="inlineStr">
        <is>
          <t>Oily</t>
        </is>
      </c>
      <c r="E219" s="21" t="inlineStr">
        <is>
          <t>Dark Circles (Periorbital)</t>
        </is>
      </c>
      <c r="F219" s="36" t="n">
        <v>0</v>
      </c>
      <c r="G219" s="36" t="inlineStr">
        <is>
          <t>Negligible</t>
        </is>
      </c>
      <c r="H219" s="35" t="inlineStr">
        <is>
          <t>INFERRED</t>
        </is>
      </c>
      <c r="I219" s="6" t="inlineStr">
        <is>
          <t>1 cite · 0 PMID · 0 book · 1 India-relevant</t>
        </is>
      </c>
      <c r="J219" s="21" t="inlineStr">
        <is>
          <t>see evidence base (heat+RH+PM2.5 exposome)</t>
        </is>
      </c>
      <c r="K219" s="6" t="inlineStr">
        <is>
          <t>Air is clean today. A calm day for this — keep your usual gentle routine.</t>
        </is>
      </c>
      <c r="L219" s="6" t="inlineStr">
        <is>
          <t>For oily skin with dark circles, there is no extra pressure from this factor today. A routine day to stay consistent with your basics.</t>
        </is>
      </c>
      <c r="M219"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19" s="21" t="inlineStr">
        <is>
          <t>Cleanse</t>
        </is>
      </c>
      <c r="O219" s="21" t="inlineStr">
        <is>
          <t>HD, EI</t>
        </is>
      </c>
      <c r="P219" s="6" t="inlineStr">
        <is>
          <t>Oct–Jan smog months</t>
        </is>
      </c>
    </row>
    <row r="220" ht="112" customHeight="1" s="72">
      <c r="A220" s="21" t="inlineStr">
        <is>
          <t>A-GOOD-COM-DCIR-004</t>
        </is>
      </c>
      <c r="B220" s="21" t="inlineStr">
        <is>
          <t>Good</t>
        </is>
      </c>
      <c r="C220" s="21" t="inlineStr">
        <is>
          <t>0–50</t>
        </is>
      </c>
      <c r="D220" s="21" t="inlineStr">
        <is>
          <t>Combination</t>
        </is>
      </c>
      <c r="E220" s="21" t="inlineStr">
        <is>
          <t>Dark Circles (Periorbital)</t>
        </is>
      </c>
      <c r="F220" s="36" t="n">
        <v>0</v>
      </c>
      <c r="G220" s="36" t="inlineStr">
        <is>
          <t>Negligible</t>
        </is>
      </c>
      <c r="H220" s="35" t="inlineStr">
        <is>
          <t>INFERRED</t>
        </is>
      </c>
      <c r="I220" s="6" t="inlineStr">
        <is>
          <t>1 cite · 0 PMID · 0 book · 1 India-relevant</t>
        </is>
      </c>
      <c r="J220" s="21" t="inlineStr">
        <is>
          <t>see evidence base (heat+RH+PM2.5 exposome)</t>
        </is>
      </c>
      <c r="K220" s="6" t="inlineStr">
        <is>
          <t>Air is clean today. A calm day for this — keep your usual gentle routine.</t>
        </is>
      </c>
      <c r="L220" s="6" t="inlineStr">
        <is>
          <t>For combination skin with dark circles, there is no extra pressure from this factor today. A routine day to stay consistent with your basics.</t>
        </is>
      </c>
      <c r="M220"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0" s="21" t="inlineStr">
        <is>
          <t>Cleanse</t>
        </is>
      </c>
      <c r="O220" s="21" t="inlineStr">
        <is>
          <t>HD, EI</t>
        </is>
      </c>
      <c r="P220" s="6" t="inlineStr">
        <is>
          <t>Oct–Jan smog months</t>
        </is>
      </c>
    </row>
    <row r="221" ht="112" customHeight="1" s="72">
      <c r="A221" s="21" t="inlineStr">
        <is>
          <t>A-GOOD-SEN-DCIR-005</t>
        </is>
      </c>
      <c r="B221" s="21" t="inlineStr">
        <is>
          <t>Good</t>
        </is>
      </c>
      <c r="C221" s="21" t="inlineStr">
        <is>
          <t>0–50</t>
        </is>
      </c>
      <c r="D221" s="21" t="inlineStr">
        <is>
          <t>Sensitive</t>
        </is>
      </c>
      <c r="E221" s="21" t="inlineStr">
        <is>
          <t>Dark Circles (Periorbital)</t>
        </is>
      </c>
      <c r="F221" s="36" t="n">
        <v>0</v>
      </c>
      <c r="G221" s="36" t="inlineStr">
        <is>
          <t>Negligible</t>
        </is>
      </c>
      <c r="H221" s="35" t="inlineStr">
        <is>
          <t>INFERRED</t>
        </is>
      </c>
      <c r="I221" s="6" t="inlineStr">
        <is>
          <t>1 cite · 0 PMID · 0 book · 1 India-relevant</t>
        </is>
      </c>
      <c r="J221" s="21" t="inlineStr">
        <is>
          <t>see evidence base (heat+RH+PM2.5 exposome)</t>
        </is>
      </c>
      <c r="K221" s="6" t="inlineStr">
        <is>
          <t>Air is clean today. A calm day for this — keep your usual gentle routine.</t>
        </is>
      </c>
      <c r="L221" s="6" t="inlineStr">
        <is>
          <t>For sensitive skin with dark circles, there is no extra pressure from this factor today. A routine day to stay consistent with your basics.</t>
        </is>
      </c>
      <c r="M221"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1" s="21" t="inlineStr">
        <is>
          <t>Cleanse</t>
        </is>
      </c>
      <c r="O221" s="21" t="inlineStr">
        <is>
          <t>HD, EI</t>
        </is>
      </c>
      <c r="P221" s="6" t="inlineStr">
        <is>
          <t>Oct–Jan smog months</t>
        </is>
      </c>
    </row>
    <row r="222" ht="112" customHeight="1" s="72">
      <c r="A222" s="21" t="inlineStr">
        <is>
          <t>A-SATI-NOR-DCIR-006</t>
        </is>
      </c>
      <c r="B222" s="21" t="inlineStr">
        <is>
          <t>Satisfactory</t>
        </is>
      </c>
      <c r="C222" s="21" t="inlineStr">
        <is>
          <t>51–100</t>
        </is>
      </c>
      <c r="D222" s="21" t="inlineStr">
        <is>
          <t>Normal</t>
        </is>
      </c>
      <c r="E222" s="21" t="inlineStr">
        <is>
          <t>Dark Circles (Periorbital)</t>
        </is>
      </c>
      <c r="F222" s="36" t="n">
        <v>0</v>
      </c>
      <c r="G222" s="36" t="inlineStr">
        <is>
          <t>Negligible</t>
        </is>
      </c>
      <c r="H222" s="35" t="inlineStr">
        <is>
          <t>INFERRED</t>
        </is>
      </c>
      <c r="I222" s="6" t="inlineStr">
        <is>
          <t>1 cite · 0 PMID · 0 book · 1 India-relevant</t>
        </is>
      </c>
      <c r="J222" s="21" t="inlineStr">
        <is>
          <t>see evidence base (heat+RH+PM2.5 exposome)</t>
        </is>
      </c>
      <c r="K222" s="6" t="inlineStr">
        <is>
          <t>Air is fairly clean today. A calm day for this — keep your usual gentle routine.</t>
        </is>
      </c>
      <c r="L222" s="6" t="inlineStr">
        <is>
          <t>For normal skin with dark circles, there is no extra pressure from this factor today. A routine day to stay consistent with your basics.</t>
        </is>
      </c>
      <c r="M222"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2" s="21" t="inlineStr">
        <is>
          <t>Cleanse</t>
        </is>
      </c>
      <c r="O222" s="21" t="inlineStr">
        <is>
          <t>HD, EI</t>
        </is>
      </c>
      <c r="P222" s="6" t="inlineStr">
        <is>
          <t>Oct–Jan smog months</t>
        </is>
      </c>
    </row>
    <row r="223" ht="112" customHeight="1" s="72">
      <c r="A223" s="21" t="inlineStr">
        <is>
          <t>A-SATI-DRY-DCIR-007</t>
        </is>
      </c>
      <c r="B223" s="21" t="inlineStr">
        <is>
          <t>Satisfactory</t>
        </is>
      </c>
      <c r="C223" s="21" t="inlineStr">
        <is>
          <t>51–100</t>
        </is>
      </c>
      <c r="D223" s="21" t="inlineStr">
        <is>
          <t>Dry</t>
        </is>
      </c>
      <c r="E223" s="21" t="inlineStr">
        <is>
          <t>Dark Circles (Periorbital)</t>
        </is>
      </c>
      <c r="F223" s="36" t="n">
        <v>0</v>
      </c>
      <c r="G223" s="36" t="inlineStr">
        <is>
          <t>Negligible</t>
        </is>
      </c>
      <c r="H223" s="35" t="inlineStr">
        <is>
          <t>INFERRED</t>
        </is>
      </c>
      <c r="I223" s="6" t="inlineStr">
        <is>
          <t>1 cite · 0 PMID · 0 book · 1 India-relevant</t>
        </is>
      </c>
      <c r="J223" s="21" t="inlineStr">
        <is>
          <t>see evidence base (heat+RH+PM2.5 exposome)</t>
        </is>
      </c>
      <c r="K223" s="6" t="inlineStr">
        <is>
          <t>Air is fairly clean today. A calm day for this — keep your usual gentle routine.</t>
        </is>
      </c>
      <c r="L223" s="6" t="inlineStr">
        <is>
          <t>For dry skin with dark circles, there is no extra pressure from this factor today. A routine day to stay consistent with your basics.</t>
        </is>
      </c>
      <c r="M223"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3" s="21" t="inlineStr">
        <is>
          <t>Cleanse</t>
        </is>
      </c>
      <c r="O223" s="21" t="inlineStr">
        <is>
          <t>HD, EI</t>
        </is>
      </c>
      <c r="P223" s="6" t="inlineStr">
        <is>
          <t>Oct–Jan smog months</t>
        </is>
      </c>
    </row>
    <row r="224" ht="112" customHeight="1" s="72">
      <c r="A224" s="21" t="inlineStr">
        <is>
          <t>A-SATI-OIL-DCIR-008</t>
        </is>
      </c>
      <c r="B224" s="21" t="inlineStr">
        <is>
          <t>Satisfactory</t>
        </is>
      </c>
      <c r="C224" s="21" t="inlineStr">
        <is>
          <t>51–100</t>
        </is>
      </c>
      <c r="D224" s="21" t="inlineStr">
        <is>
          <t>Oily</t>
        </is>
      </c>
      <c r="E224" s="21" t="inlineStr">
        <is>
          <t>Dark Circles (Periorbital)</t>
        </is>
      </c>
      <c r="F224" s="36" t="n">
        <v>0</v>
      </c>
      <c r="G224" s="36" t="inlineStr">
        <is>
          <t>Negligible</t>
        </is>
      </c>
      <c r="H224" s="35" t="inlineStr">
        <is>
          <t>INFERRED</t>
        </is>
      </c>
      <c r="I224" s="6" t="inlineStr">
        <is>
          <t>1 cite · 0 PMID · 0 book · 1 India-relevant</t>
        </is>
      </c>
      <c r="J224" s="21" t="inlineStr">
        <is>
          <t>see evidence base (heat+RH+PM2.5 exposome)</t>
        </is>
      </c>
      <c r="K224" s="6" t="inlineStr">
        <is>
          <t>Air is fairly clean today. A calm day for this — keep your usual gentle routine.</t>
        </is>
      </c>
      <c r="L224" s="6" t="inlineStr">
        <is>
          <t>For oily skin with dark circles, there is no extra pressure from this factor today. A routine day to stay consistent with your basics.</t>
        </is>
      </c>
      <c r="M224"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4" s="21" t="inlineStr">
        <is>
          <t>Cleanse</t>
        </is>
      </c>
      <c r="O224" s="21" t="inlineStr">
        <is>
          <t>HD, EI</t>
        </is>
      </c>
      <c r="P224" s="6" t="inlineStr">
        <is>
          <t>Oct–Jan smog months</t>
        </is>
      </c>
    </row>
    <row r="225" ht="112" customHeight="1" s="72">
      <c r="A225" s="21" t="inlineStr">
        <is>
          <t>A-SATI-COM-DCIR-009</t>
        </is>
      </c>
      <c r="B225" s="21" t="inlineStr">
        <is>
          <t>Satisfactory</t>
        </is>
      </c>
      <c r="C225" s="21" t="inlineStr">
        <is>
          <t>51–100</t>
        </is>
      </c>
      <c r="D225" s="21" t="inlineStr">
        <is>
          <t>Combination</t>
        </is>
      </c>
      <c r="E225" s="21" t="inlineStr">
        <is>
          <t>Dark Circles (Periorbital)</t>
        </is>
      </c>
      <c r="F225" s="36" t="n">
        <v>0</v>
      </c>
      <c r="G225" s="36" t="inlineStr">
        <is>
          <t>Negligible</t>
        </is>
      </c>
      <c r="H225" s="35" t="inlineStr">
        <is>
          <t>INFERRED</t>
        </is>
      </c>
      <c r="I225" s="6" t="inlineStr">
        <is>
          <t>1 cite · 0 PMID · 0 book · 1 India-relevant</t>
        </is>
      </c>
      <c r="J225" s="21" t="inlineStr">
        <is>
          <t>see evidence base (heat+RH+PM2.5 exposome)</t>
        </is>
      </c>
      <c r="K225" s="6" t="inlineStr">
        <is>
          <t>Air is fairly clean today. A calm day for this — keep your usual gentle routine.</t>
        </is>
      </c>
      <c r="L225" s="6" t="inlineStr">
        <is>
          <t>For combination skin with dark circles, there is no extra pressure from this factor today. A routine day to stay consistent with your basics.</t>
        </is>
      </c>
      <c r="M225"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5" s="21" t="inlineStr">
        <is>
          <t>Cleanse</t>
        </is>
      </c>
      <c r="O225" s="21" t="inlineStr">
        <is>
          <t>HD, EI</t>
        </is>
      </c>
      <c r="P225" s="6" t="inlineStr">
        <is>
          <t>Oct–Jan smog months</t>
        </is>
      </c>
    </row>
    <row r="226" ht="112" customHeight="1" s="72">
      <c r="A226" s="21" t="inlineStr">
        <is>
          <t>A-SATI-SEN-DCIR-010</t>
        </is>
      </c>
      <c r="B226" s="21" t="inlineStr">
        <is>
          <t>Satisfactory</t>
        </is>
      </c>
      <c r="C226" s="21" t="inlineStr">
        <is>
          <t>51–100</t>
        </is>
      </c>
      <c r="D226" s="21" t="inlineStr">
        <is>
          <t>Sensitive</t>
        </is>
      </c>
      <c r="E226" s="21" t="inlineStr">
        <is>
          <t>Dark Circles (Periorbital)</t>
        </is>
      </c>
      <c r="F226" s="36" t="n">
        <v>0</v>
      </c>
      <c r="G226" s="36" t="inlineStr">
        <is>
          <t>Negligible</t>
        </is>
      </c>
      <c r="H226" s="35" t="inlineStr">
        <is>
          <t>INFERRED</t>
        </is>
      </c>
      <c r="I226" s="6" t="inlineStr">
        <is>
          <t>1 cite · 0 PMID · 0 book · 1 India-relevant</t>
        </is>
      </c>
      <c r="J226" s="21" t="inlineStr">
        <is>
          <t>see evidence base (heat+RH+PM2.5 exposome)</t>
        </is>
      </c>
      <c r="K226" s="6" t="inlineStr">
        <is>
          <t>Air is fairly clean today. A calm day for this — keep your usual gentle routine.</t>
        </is>
      </c>
      <c r="L226" s="6" t="inlineStr">
        <is>
          <t>For sensitive skin with dark circles, there is no extra pressure from this factor today. A routine day to stay consistent with your basics.</t>
        </is>
      </c>
      <c r="M226"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N226" s="21" t="inlineStr">
        <is>
          <t>Cleanse</t>
        </is>
      </c>
      <c r="O226" s="21" t="inlineStr">
        <is>
          <t>HD, EI</t>
        </is>
      </c>
      <c r="P226" s="6" t="inlineStr">
        <is>
          <t>Oct–Jan smog months</t>
        </is>
      </c>
    </row>
    <row r="227" ht="112" customHeight="1" s="72">
      <c r="A227" s="21" t="inlineStr">
        <is>
          <t>A-MODE-NOR-DCIR-011</t>
        </is>
      </c>
      <c r="B227" s="21" t="inlineStr">
        <is>
          <t>Moderate</t>
        </is>
      </c>
      <c r="C227" s="21" t="inlineStr">
        <is>
          <t>101–200</t>
        </is>
      </c>
      <c r="D227" s="21" t="inlineStr">
        <is>
          <t>Normal</t>
        </is>
      </c>
      <c r="E227" s="21" t="inlineStr">
        <is>
          <t>Dark Circles (Periorbital)</t>
        </is>
      </c>
      <c r="F227" s="36" t="n">
        <v>2</v>
      </c>
      <c r="G227" s="36" t="inlineStr">
        <is>
          <t>Moderate</t>
        </is>
      </c>
      <c r="H227" s="35" t="inlineStr">
        <is>
          <t>INFERRED</t>
        </is>
      </c>
      <c r="I227" s="6" t="inlineStr">
        <is>
          <t>1 cite · 0 PMID · 0 book · 1 India-relevant</t>
        </is>
      </c>
      <c r="J227" s="21" t="inlineStr">
        <is>
          <t>see evidence base (heat+RH+PM2.5 exposome)</t>
        </is>
      </c>
      <c r="K227" s="6" t="inlineStr">
        <is>
          <t>Pollution starts to deposit on your skin. A gentle cleanse keeps skin comfortable.</t>
        </is>
      </c>
      <c r="L227" s="6" t="inlineStr">
        <is>
          <t>Dirty air adds pigment and dullness, including under the eyes. For normal skin with dark circles, a gentle cleanse at the end of the day plus daily sun protection keeps under-eye tone steadier.</t>
        </is>
      </c>
      <c r="M227"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27" s="21" t="inlineStr">
        <is>
          <t>Cleanse</t>
        </is>
      </c>
      <c r="O227" s="21" t="inlineStr">
        <is>
          <t>HD, EI</t>
        </is>
      </c>
      <c r="P227" s="6" t="inlineStr">
        <is>
          <t>Oct–Jan smog months</t>
        </is>
      </c>
    </row>
    <row r="228" ht="112" customHeight="1" s="72">
      <c r="A228" s="21" t="inlineStr">
        <is>
          <t>A-MODE-DRY-DCIR-012</t>
        </is>
      </c>
      <c r="B228" s="21" t="inlineStr">
        <is>
          <t>Moderate</t>
        </is>
      </c>
      <c r="C228" s="21" t="inlineStr">
        <is>
          <t>101–200</t>
        </is>
      </c>
      <c r="D228" s="21" t="inlineStr">
        <is>
          <t>Dry</t>
        </is>
      </c>
      <c r="E228" s="21" t="inlineStr">
        <is>
          <t>Dark Circles (Periorbital)</t>
        </is>
      </c>
      <c r="F228" s="36" t="n">
        <v>2</v>
      </c>
      <c r="G228" s="36" t="inlineStr">
        <is>
          <t>Moderate</t>
        </is>
      </c>
      <c r="H228" s="35" t="inlineStr">
        <is>
          <t>INFERRED</t>
        </is>
      </c>
      <c r="I228" s="6" t="inlineStr">
        <is>
          <t>1 cite · 0 PMID · 0 book · 1 India-relevant</t>
        </is>
      </c>
      <c r="J228" s="21" t="inlineStr">
        <is>
          <t>see evidence base (heat+RH+PM2.5 exposome)</t>
        </is>
      </c>
      <c r="K228" s="6" t="inlineStr">
        <is>
          <t>Pollution starts to deposit on your skin. A gentle cleanse keeps skin comfortable.</t>
        </is>
      </c>
      <c r="L228" s="6" t="inlineStr">
        <is>
          <t>Dirty air adds pigment and dullness, including under the eyes. For dry skin with dark circles, a gentle cleanse at the end of the day plus daily sun protection keeps under-eye tone steadier.</t>
        </is>
      </c>
      <c r="M228"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28" s="21" t="inlineStr">
        <is>
          <t>Cleanse</t>
        </is>
      </c>
      <c r="O228" s="21" t="inlineStr">
        <is>
          <t>HD, EI</t>
        </is>
      </c>
      <c r="P228" s="6" t="inlineStr">
        <is>
          <t>Oct–Jan smog months</t>
        </is>
      </c>
    </row>
    <row r="229" ht="112" customHeight="1" s="72">
      <c r="A229" s="21" t="inlineStr">
        <is>
          <t>A-MODE-OIL-DCIR-013</t>
        </is>
      </c>
      <c r="B229" s="21" t="inlineStr">
        <is>
          <t>Moderate</t>
        </is>
      </c>
      <c r="C229" s="21" t="inlineStr">
        <is>
          <t>101–200</t>
        </is>
      </c>
      <c r="D229" s="21" t="inlineStr">
        <is>
          <t>Oily</t>
        </is>
      </c>
      <c r="E229" s="21" t="inlineStr">
        <is>
          <t>Dark Circles (Periorbital)</t>
        </is>
      </c>
      <c r="F229" s="36" t="n">
        <v>2</v>
      </c>
      <c r="G229" s="36" t="inlineStr">
        <is>
          <t>Moderate</t>
        </is>
      </c>
      <c r="H229" s="35" t="inlineStr">
        <is>
          <t>INFERRED</t>
        </is>
      </c>
      <c r="I229" s="6" t="inlineStr">
        <is>
          <t>1 cite · 0 PMID · 0 book · 1 India-relevant</t>
        </is>
      </c>
      <c r="J229" s="21" t="inlineStr">
        <is>
          <t>see evidence base (heat+RH+PM2.5 exposome)</t>
        </is>
      </c>
      <c r="K229" s="6" t="inlineStr">
        <is>
          <t>Pollution starts to deposit on your skin. A gentle cleanse keeps skin comfortable.</t>
        </is>
      </c>
      <c r="L229" s="6" t="inlineStr">
        <is>
          <t>Dirty air adds pigment and dullness, including under the eyes. For oily skin with dark circles, a gentle cleanse at the end of the day plus daily sun protection keeps under-eye tone steadier.</t>
        </is>
      </c>
      <c r="M229"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29" s="21" t="inlineStr">
        <is>
          <t>Cleanse</t>
        </is>
      </c>
      <c r="O229" s="21" t="inlineStr">
        <is>
          <t>HD, EI</t>
        </is>
      </c>
      <c r="P229" s="6" t="inlineStr">
        <is>
          <t>Oct–Jan smog months</t>
        </is>
      </c>
    </row>
    <row r="230" ht="112" customHeight="1" s="72">
      <c r="A230" s="21" t="inlineStr">
        <is>
          <t>A-MODE-COM-DCIR-014</t>
        </is>
      </c>
      <c r="B230" s="21" t="inlineStr">
        <is>
          <t>Moderate</t>
        </is>
      </c>
      <c r="C230" s="21" t="inlineStr">
        <is>
          <t>101–200</t>
        </is>
      </c>
      <c r="D230" s="21" t="inlineStr">
        <is>
          <t>Combination</t>
        </is>
      </c>
      <c r="E230" s="21" t="inlineStr">
        <is>
          <t>Dark Circles (Periorbital)</t>
        </is>
      </c>
      <c r="F230" s="36" t="n">
        <v>2</v>
      </c>
      <c r="G230" s="36" t="inlineStr">
        <is>
          <t>Moderate</t>
        </is>
      </c>
      <c r="H230" s="35" t="inlineStr">
        <is>
          <t>INFERRED</t>
        </is>
      </c>
      <c r="I230" s="6" t="inlineStr">
        <is>
          <t>1 cite · 0 PMID · 0 book · 1 India-relevant</t>
        </is>
      </c>
      <c r="J230" s="21" t="inlineStr">
        <is>
          <t>see evidence base (heat+RH+PM2.5 exposome)</t>
        </is>
      </c>
      <c r="K230" s="6" t="inlineStr">
        <is>
          <t>Pollution starts to deposit on your skin. A gentle cleanse keeps skin comfortable.</t>
        </is>
      </c>
      <c r="L230" s="6" t="inlineStr">
        <is>
          <t>Dirty air adds pigment and dullness, including under the eyes. For combination skin with dark circles, a gentle cleanse at the end of the day plus daily sun protection keeps under-eye tone steadier.</t>
        </is>
      </c>
      <c r="M230"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0" s="21" t="inlineStr">
        <is>
          <t>Cleanse</t>
        </is>
      </c>
      <c r="O230" s="21" t="inlineStr">
        <is>
          <t>HD, EI</t>
        </is>
      </c>
      <c r="P230" s="6" t="inlineStr">
        <is>
          <t>Oct–Jan smog months</t>
        </is>
      </c>
    </row>
    <row r="231" ht="112" customHeight="1" s="72">
      <c r="A231" s="21" t="inlineStr">
        <is>
          <t>A-MODE-SEN-DCIR-015</t>
        </is>
      </c>
      <c r="B231" s="21" t="inlineStr">
        <is>
          <t>Moderate</t>
        </is>
      </c>
      <c r="C231" s="21" t="inlineStr">
        <is>
          <t>101–200</t>
        </is>
      </c>
      <c r="D231" s="21" t="inlineStr">
        <is>
          <t>Sensitive</t>
        </is>
      </c>
      <c r="E231" s="21" t="inlineStr">
        <is>
          <t>Dark Circles (Periorbital)</t>
        </is>
      </c>
      <c r="F231" s="36" t="n">
        <v>3</v>
      </c>
      <c r="G231" s="36" t="inlineStr">
        <is>
          <t>High</t>
        </is>
      </c>
      <c r="H231" s="35" t="inlineStr">
        <is>
          <t>INFERRED</t>
        </is>
      </c>
      <c r="I231" s="6" t="inlineStr">
        <is>
          <t>1 cite · 0 PMID · 0 book · 1 India-relevant</t>
        </is>
      </c>
      <c r="J231" s="21" t="inlineStr">
        <is>
          <t>see evidence base (heat+RH+PM2.5 exposome)</t>
        </is>
      </c>
      <c r="K231" s="6" t="inlineStr">
        <is>
          <t>Pollution starts to deposit on your skin. A gentle cleanse keeps skin comfortable.</t>
        </is>
      </c>
      <c r="L231" s="6" t="inlineStr">
        <is>
          <t>Dirty air adds pigment and dullness, including under the eyes. For sensitive skin with dark circles, a gentle cleanse at the end of the day plus daily sun protection keeps under-eye tone steadier.</t>
        </is>
      </c>
      <c r="M231"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1" s="21" t="inlineStr">
        <is>
          <t>Cleanse</t>
        </is>
      </c>
      <c r="O231" s="21" t="inlineStr">
        <is>
          <t>HD, EI</t>
        </is>
      </c>
      <c r="P231" s="6" t="inlineStr">
        <is>
          <t>Oct–Jan smog months</t>
        </is>
      </c>
    </row>
    <row r="232" ht="112" customHeight="1" s="72">
      <c r="A232" s="21" t="inlineStr">
        <is>
          <t>A-POOR-NOR-DCIR-016</t>
        </is>
      </c>
      <c r="B232" s="21" t="inlineStr">
        <is>
          <t>Poor</t>
        </is>
      </c>
      <c r="C232" s="21" t="inlineStr">
        <is>
          <t>201–300</t>
        </is>
      </c>
      <c r="D232" s="21" t="inlineStr">
        <is>
          <t>Normal</t>
        </is>
      </c>
      <c r="E232" s="21" t="inlineStr">
        <is>
          <t>Dark Circles (Periorbital)</t>
        </is>
      </c>
      <c r="F232" s="36" t="n">
        <v>2</v>
      </c>
      <c r="G232" s="36" t="inlineStr">
        <is>
          <t>Moderate</t>
        </is>
      </c>
      <c r="H232" s="35" t="inlineStr">
        <is>
          <t>INFERRED</t>
        </is>
      </c>
      <c r="I232" s="6" t="inlineStr">
        <is>
          <t>1 cite · 0 PMID · 0 book · 1 India-relevant</t>
        </is>
      </c>
      <c r="J232" s="21" t="inlineStr">
        <is>
          <t>see evidence base (heat+RH+PM2.5 exposome)</t>
        </is>
      </c>
      <c r="K232" s="6" t="inlineStr">
        <is>
          <t>Pollution is damaging your skin barrier. A gentle cleanse keeps skin comfortable.</t>
        </is>
      </c>
      <c r="L232" s="6" t="inlineStr">
        <is>
          <t>Dirty air adds pigment and dullness, including under the eyes. For normal skin with dark circles, a gentle cleanse at the end of the day plus daily sun protection keeps under-eye tone steadier.</t>
        </is>
      </c>
      <c r="M232"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2" s="21" t="inlineStr">
        <is>
          <t>Cleanse</t>
        </is>
      </c>
      <c r="O232" s="21" t="inlineStr">
        <is>
          <t>HD, EI</t>
        </is>
      </c>
      <c r="P232" s="6" t="inlineStr">
        <is>
          <t>Oct–Jan smog months</t>
        </is>
      </c>
    </row>
    <row r="233" ht="112" customHeight="1" s="72">
      <c r="A233" s="21" t="inlineStr">
        <is>
          <t>A-POOR-DRY-DCIR-017</t>
        </is>
      </c>
      <c r="B233" s="21" t="inlineStr">
        <is>
          <t>Poor</t>
        </is>
      </c>
      <c r="C233" s="21" t="inlineStr">
        <is>
          <t>201–300</t>
        </is>
      </c>
      <c r="D233" s="21" t="inlineStr">
        <is>
          <t>Dry</t>
        </is>
      </c>
      <c r="E233" s="21" t="inlineStr">
        <is>
          <t>Dark Circles (Periorbital)</t>
        </is>
      </c>
      <c r="F233" s="36" t="n">
        <v>2</v>
      </c>
      <c r="G233" s="36" t="inlineStr">
        <is>
          <t>Moderate</t>
        </is>
      </c>
      <c r="H233" s="35" t="inlineStr">
        <is>
          <t>INFERRED</t>
        </is>
      </c>
      <c r="I233" s="6" t="inlineStr">
        <is>
          <t>1 cite · 0 PMID · 0 book · 1 India-relevant</t>
        </is>
      </c>
      <c r="J233" s="21" t="inlineStr">
        <is>
          <t>see evidence base (heat+RH+PM2.5 exposome)</t>
        </is>
      </c>
      <c r="K233" s="6" t="inlineStr">
        <is>
          <t>Pollution is damaging your skin barrier. A gentle cleanse keeps skin comfortable.</t>
        </is>
      </c>
      <c r="L233" s="6" t="inlineStr">
        <is>
          <t>Dirty air adds pigment and dullness, including under the eyes. For dry skin with dark circles, a gentle cleanse at the end of the day plus daily sun protection keeps under-eye tone steadier.</t>
        </is>
      </c>
      <c r="M233"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3" s="21" t="inlineStr">
        <is>
          <t>Cleanse</t>
        </is>
      </c>
      <c r="O233" s="21" t="inlineStr">
        <is>
          <t>HD, EI</t>
        </is>
      </c>
      <c r="P233" s="6" t="inlineStr">
        <is>
          <t>Oct–Jan smog months</t>
        </is>
      </c>
    </row>
    <row r="234" ht="112" customHeight="1" s="72">
      <c r="A234" s="21" t="inlineStr">
        <is>
          <t>A-POOR-OIL-DCIR-018</t>
        </is>
      </c>
      <c r="B234" s="21" t="inlineStr">
        <is>
          <t>Poor</t>
        </is>
      </c>
      <c r="C234" s="21" t="inlineStr">
        <is>
          <t>201–300</t>
        </is>
      </c>
      <c r="D234" s="21" t="inlineStr">
        <is>
          <t>Oily</t>
        </is>
      </c>
      <c r="E234" s="21" t="inlineStr">
        <is>
          <t>Dark Circles (Periorbital)</t>
        </is>
      </c>
      <c r="F234" s="36" t="n">
        <v>2</v>
      </c>
      <c r="G234" s="36" t="inlineStr">
        <is>
          <t>Moderate</t>
        </is>
      </c>
      <c r="H234" s="35" t="inlineStr">
        <is>
          <t>INFERRED</t>
        </is>
      </c>
      <c r="I234" s="6" t="inlineStr">
        <is>
          <t>1 cite · 0 PMID · 0 book · 1 India-relevant</t>
        </is>
      </c>
      <c r="J234" s="21" t="inlineStr">
        <is>
          <t>see evidence base (heat+RH+PM2.5 exposome)</t>
        </is>
      </c>
      <c r="K234" s="6" t="inlineStr">
        <is>
          <t>Pollution is damaging your skin barrier. A gentle cleanse keeps skin comfortable.</t>
        </is>
      </c>
      <c r="L234" s="6" t="inlineStr">
        <is>
          <t>Dirty air adds pigment and dullness, including under the eyes. For oily skin with dark circles, a gentle cleanse at the end of the day plus daily sun protection keeps under-eye tone steadier.</t>
        </is>
      </c>
      <c r="M234"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4" s="21" t="inlineStr">
        <is>
          <t>Cleanse</t>
        </is>
      </c>
      <c r="O234" s="21" t="inlineStr">
        <is>
          <t>HD, EI</t>
        </is>
      </c>
      <c r="P234" s="6" t="inlineStr">
        <is>
          <t>Oct–Jan smog months</t>
        </is>
      </c>
    </row>
    <row r="235" ht="112" customHeight="1" s="72">
      <c r="A235" s="21" t="inlineStr">
        <is>
          <t>A-POOR-COM-DCIR-019</t>
        </is>
      </c>
      <c r="B235" s="21" t="inlineStr">
        <is>
          <t>Poor</t>
        </is>
      </c>
      <c r="C235" s="21" t="inlineStr">
        <is>
          <t>201–300</t>
        </is>
      </c>
      <c r="D235" s="21" t="inlineStr">
        <is>
          <t>Combination</t>
        </is>
      </c>
      <c r="E235" s="21" t="inlineStr">
        <is>
          <t>Dark Circles (Periorbital)</t>
        </is>
      </c>
      <c r="F235" s="36" t="n">
        <v>2</v>
      </c>
      <c r="G235" s="36" t="inlineStr">
        <is>
          <t>Moderate</t>
        </is>
      </c>
      <c r="H235" s="35" t="inlineStr">
        <is>
          <t>INFERRED</t>
        </is>
      </c>
      <c r="I235" s="6" t="inlineStr">
        <is>
          <t>1 cite · 0 PMID · 0 book · 1 India-relevant</t>
        </is>
      </c>
      <c r="J235" s="21" t="inlineStr">
        <is>
          <t>see evidence base (heat+RH+PM2.5 exposome)</t>
        </is>
      </c>
      <c r="K235" s="6" t="inlineStr">
        <is>
          <t>Pollution is damaging your skin barrier. A gentle cleanse keeps skin comfortable.</t>
        </is>
      </c>
      <c r="L235" s="6" t="inlineStr">
        <is>
          <t>Dirty air adds pigment and dullness, including under the eyes. For combination skin with dark circles, a gentle cleanse at the end of the day plus daily sun protection keeps under-eye tone steadier.</t>
        </is>
      </c>
      <c r="M235"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5" s="21" t="inlineStr">
        <is>
          <t>Cleanse</t>
        </is>
      </c>
      <c r="O235" s="21" t="inlineStr">
        <is>
          <t>HD, EI</t>
        </is>
      </c>
      <c r="P235" s="6" t="inlineStr">
        <is>
          <t>Oct–Jan smog months</t>
        </is>
      </c>
    </row>
    <row r="236" ht="112" customHeight="1" s="72">
      <c r="A236" s="21" t="inlineStr">
        <is>
          <t>A-POOR-SEN-DCIR-020</t>
        </is>
      </c>
      <c r="B236" s="21" t="inlineStr">
        <is>
          <t>Poor</t>
        </is>
      </c>
      <c r="C236" s="21" t="inlineStr">
        <is>
          <t>201–300</t>
        </is>
      </c>
      <c r="D236" s="21" t="inlineStr">
        <is>
          <t>Sensitive</t>
        </is>
      </c>
      <c r="E236" s="21" t="inlineStr">
        <is>
          <t>Dark Circles (Periorbital)</t>
        </is>
      </c>
      <c r="F236" s="36" t="n">
        <v>3</v>
      </c>
      <c r="G236" s="36" t="inlineStr">
        <is>
          <t>High</t>
        </is>
      </c>
      <c r="H236" s="35" t="inlineStr">
        <is>
          <t>INFERRED</t>
        </is>
      </c>
      <c r="I236" s="6" t="inlineStr">
        <is>
          <t>1 cite · 0 PMID · 0 book · 1 India-relevant</t>
        </is>
      </c>
      <c r="J236" s="21" t="inlineStr">
        <is>
          <t>see evidence base (heat+RH+PM2.5 exposome)</t>
        </is>
      </c>
      <c r="K236" s="6" t="inlineStr">
        <is>
          <t>Pollution is damaging your skin barrier. A gentle cleanse keeps skin comfortable.</t>
        </is>
      </c>
      <c r="L236" s="6" t="inlineStr">
        <is>
          <t>Dirty air adds pigment and dullness, including under the eyes. For sensitive skin with dark circles, a gentle cleanse at the end of the day plus daily sun protection keeps under-eye tone steadier.</t>
        </is>
      </c>
      <c r="M236"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6" s="21" t="inlineStr">
        <is>
          <t>Cleanse</t>
        </is>
      </c>
      <c r="O236" s="21" t="inlineStr">
        <is>
          <t>HD, EI</t>
        </is>
      </c>
      <c r="P236" s="6" t="inlineStr">
        <is>
          <t>Oct–Jan smog months</t>
        </is>
      </c>
    </row>
    <row r="237" ht="112" customHeight="1" s="72">
      <c r="A237" s="21" t="inlineStr">
        <is>
          <t>A-VERY-NOR-DCIR-021</t>
        </is>
      </c>
      <c r="B237" s="21" t="inlineStr">
        <is>
          <t>Very Poor</t>
        </is>
      </c>
      <c r="C237" s="21" t="inlineStr">
        <is>
          <t>301–400</t>
        </is>
      </c>
      <c r="D237" s="21" t="inlineStr">
        <is>
          <t>Normal</t>
        </is>
      </c>
      <c r="E237" s="21" t="inlineStr">
        <is>
          <t>Dark Circles (Periorbital)</t>
        </is>
      </c>
      <c r="F237" s="36" t="n">
        <v>3</v>
      </c>
      <c r="G237" s="36" t="inlineStr">
        <is>
          <t>High</t>
        </is>
      </c>
      <c r="H237" s="35" t="inlineStr">
        <is>
          <t>INFERRED</t>
        </is>
      </c>
      <c r="I237" s="6" t="inlineStr">
        <is>
          <t>1 cite · 0 PMID · 0 book · 1 India-relevant</t>
        </is>
      </c>
      <c r="J237" s="21" t="inlineStr">
        <is>
          <t>see evidence base (heat+RH+PM2.5 exposome)</t>
        </is>
      </c>
      <c r="K237" s="6" t="inlineStr">
        <is>
          <t>Severe pollution is breaking down skin defences. A gentle cleanse keeps skin comfortable.</t>
        </is>
      </c>
      <c r="L237" s="6" t="inlineStr">
        <is>
          <t>Dirty air adds pigment and dullness, including under the eyes. For normal skin with dark circles, a gentle cleanse at the end of the day plus daily sun protection keeps under-eye tone steadier.</t>
        </is>
      </c>
      <c r="M237"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7" s="21" t="inlineStr">
        <is>
          <t>Cleanse</t>
        </is>
      </c>
      <c r="O237" s="21" t="inlineStr">
        <is>
          <t>HD, EI</t>
        </is>
      </c>
      <c r="P237" s="6" t="inlineStr">
        <is>
          <t>Oct–Jan smog months</t>
        </is>
      </c>
    </row>
    <row r="238" ht="112" customHeight="1" s="72">
      <c r="A238" s="21" t="inlineStr">
        <is>
          <t>A-VERY-DRY-DCIR-022</t>
        </is>
      </c>
      <c r="B238" s="21" t="inlineStr">
        <is>
          <t>Very Poor</t>
        </is>
      </c>
      <c r="C238" s="21" t="inlineStr">
        <is>
          <t>301–400</t>
        </is>
      </c>
      <c r="D238" s="21" t="inlineStr">
        <is>
          <t>Dry</t>
        </is>
      </c>
      <c r="E238" s="21" t="inlineStr">
        <is>
          <t>Dark Circles (Periorbital)</t>
        </is>
      </c>
      <c r="F238" s="36" t="n">
        <v>3</v>
      </c>
      <c r="G238" s="36" t="inlineStr">
        <is>
          <t>High</t>
        </is>
      </c>
      <c r="H238" s="35" t="inlineStr">
        <is>
          <t>INFERRED</t>
        </is>
      </c>
      <c r="I238" s="6" t="inlineStr">
        <is>
          <t>1 cite · 0 PMID · 0 book · 1 India-relevant</t>
        </is>
      </c>
      <c r="J238" s="21" t="inlineStr">
        <is>
          <t>see evidence base (heat+RH+PM2.5 exposome)</t>
        </is>
      </c>
      <c r="K238" s="6" t="inlineStr">
        <is>
          <t>Severe pollution is breaking down skin defences. A gentle cleanse keeps skin comfortable.</t>
        </is>
      </c>
      <c r="L238" s="6" t="inlineStr">
        <is>
          <t>Dirty air adds pigment and dullness, including under the eyes. For dry skin with dark circles, a gentle cleanse at the end of the day plus daily sun protection keeps under-eye tone steadier.</t>
        </is>
      </c>
      <c r="M238"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8" s="21" t="inlineStr">
        <is>
          <t>Cleanse</t>
        </is>
      </c>
      <c r="O238" s="21" t="inlineStr">
        <is>
          <t>HD, EI</t>
        </is>
      </c>
      <c r="P238" s="6" t="inlineStr">
        <is>
          <t>Oct–Jan smog months</t>
        </is>
      </c>
    </row>
    <row r="239" ht="112" customHeight="1" s="72">
      <c r="A239" s="21" t="inlineStr">
        <is>
          <t>A-VERY-OIL-DCIR-023</t>
        </is>
      </c>
      <c r="B239" s="21" t="inlineStr">
        <is>
          <t>Very Poor</t>
        </is>
      </c>
      <c r="C239" s="21" t="inlineStr">
        <is>
          <t>301–400</t>
        </is>
      </c>
      <c r="D239" s="21" t="inlineStr">
        <is>
          <t>Oily</t>
        </is>
      </c>
      <c r="E239" s="21" t="inlineStr">
        <is>
          <t>Dark Circles (Periorbital)</t>
        </is>
      </c>
      <c r="F239" s="36" t="n">
        <v>3</v>
      </c>
      <c r="G239" s="36" t="inlineStr">
        <is>
          <t>High</t>
        </is>
      </c>
      <c r="H239" s="35" t="inlineStr">
        <is>
          <t>INFERRED</t>
        </is>
      </c>
      <c r="I239" s="6" t="inlineStr">
        <is>
          <t>1 cite · 0 PMID · 0 book · 1 India-relevant</t>
        </is>
      </c>
      <c r="J239" s="21" t="inlineStr">
        <is>
          <t>see evidence base (heat+RH+PM2.5 exposome)</t>
        </is>
      </c>
      <c r="K239" s="6" t="inlineStr">
        <is>
          <t>Severe pollution is breaking down skin defences. A gentle cleanse keeps skin comfortable.</t>
        </is>
      </c>
      <c r="L239" s="6" t="inlineStr">
        <is>
          <t>Dirty air adds pigment and dullness, including under the eyes. For oily skin with dark circles, a gentle cleanse at the end of the day plus daily sun protection keeps under-eye tone steadier.</t>
        </is>
      </c>
      <c r="M239"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39" s="21" t="inlineStr">
        <is>
          <t>Cleanse</t>
        </is>
      </c>
      <c r="O239" s="21" t="inlineStr">
        <is>
          <t>HD, EI</t>
        </is>
      </c>
      <c r="P239" s="6" t="inlineStr">
        <is>
          <t>Oct–Jan smog months</t>
        </is>
      </c>
    </row>
    <row r="240" ht="112" customHeight="1" s="72">
      <c r="A240" s="21" t="inlineStr">
        <is>
          <t>A-VERY-COM-DCIR-024</t>
        </is>
      </c>
      <c r="B240" s="21" t="inlineStr">
        <is>
          <t>Very Poor</t>
        </is>
      </c>
      <c r="C240" s="21" t="inlineStr">
        <is>
          <t>301–400</t>
        </is>
      </c>
      <c r="D240" s="21" t="inlineStr">
        <is>
          <t>Combination</t>
        </is>
      </c>
      <c r="E240" s="21" t="inlineStr">
        <is>
          <t>Dark Circles (Periorbital)</t>
        </is>
      </c>
      <c r="F240" s="36" t="n">
        <v>3</v>
      </c>
      <c r="G240" s="36" t="inlineStr">
        <is>
          <t>High</t>
        </is>
      </c>
      <c r="H240" s="35" t="inlineStr">
        <is>
          <t>INFERRED</t>
        </is>
      </c>
      <c r="I240" s="6" t="inlineStr">
        <is>
          <t>1 cite · 0 PMID · 0 book · 1 India-relevant</t>
        </is>
      </c>
      <c r="J240" s="21" t="inlineStr">
        <is>
          <t>see evidence base (heat+RH+PM2.5 exposome)</t>
        </is>
      </c>
      <c r="K240" s="6" t="inlineStr">
        <is>
          <t>Severe pollution is breaking down skin defences. A gentle cleanse keeps skin comfortable.</t>
        </is>
      </c>
      <c r="L240" s="6" t="inlineStr">
        <is>
          <t>Dirty air adds pigment and dullness, including under the eyes. For combination skin with dark circles, a gentle cleanse at the end of the day plus daily sun protection keeps under-eye tone steadier.</t>
        </is>
      </c>
      <c r="M240"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0" s="21" t="inlineStr">
        <is>
          <t>Cleanse</t>
        </is>
      </c>
      <c r="O240" s="21" t="inlineStr">
        <is>
          <t>HD, EI</t>
        </is>
      </c>
      <c r="P240" s="6" t="inlineStr">
        <is>
          <t>Oct–Jan smog months</t>
        </is>
      </c>
    </row>
    <row r="241" ht="112" customHeight="1" s="72">
      <c r="A241" s="21" t="inlineStr">
        <is>
          <t>A-VERY-SEN-DCIR-025</t>
        </is>
      </c>
      <c r="B241" s="21" t="inlineStr">
        <is>
          <t>Very Poor</t>
        </is>
      </c>
      <c r="C241" s="21" t="inlineStr">
        <is>
          <t>301–400</t>
        </is>
      </c>
      <c r="D241" s="21" t="inlineStr">
        <is>
          <t>Sensitive</t>
        </is>
      </c>
      <c r="E241" s="21" t="inlineStr">
        <is>
          <t>Dark Circles (Periorbital)</t>
        </is>
      </c>
      <c r="F241" s="36" t="n">
        <v>4</v>
      </c>
      <c r="G241" s="36" t="inlineStr">
        <is>
          <t>Severe</t>
        </is>
      </c>
      <c r="H241" s="35" t="inlineStr">
        <is>
          <t>INFERRED</t>
        </is>
      </c>
      <c r="I241" s="6" t="inlineStr">
        <is>
          <t>1 cite · 0 PMID · 0 book · 1 India-relevant</t>
        </is>
      </c>
      <c r="J241" s="21" t="inlineStr">
        <is>
          <t>see evidence base (heat+RH+PM2.5 exposome)</t>
        </is>
      </c>
      <c r="K241" s="6" t="inlineStr">
        <is>
          <t>Severe pollution is breaking down skin defences. A gentle cleanse keeps skin comfortable.</t>
        </is>
      </c>
      <c r="L241" s="6" t="inlineStr">
        <is>
          <t>Dirty air adds pigment and dullness, including under the eyes. For sensitive skin with dark circles, a gentle cleanse at the end of the day plus daily sun protection keeps under-eye tone steadier.</t>
        </is>
      </c>
      <c r="M241"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1" s="21" t="inlineStr">
        <is>
          <t>Cleanse</t>
        </is>
      </c>
      <c r="O241" s="21" t="inlineStr">
        <is>
          <t>HD, EI</t>
        </is>
      </c>
      <c r="P241" s="6" t="inlineStr">
        <is>
          <t>Oct–Jan smog months</t>
        </is>
      </c>
    </row>
    <row r="242" ht="112" customHeight="1" s="72">
      <c r="A242" s="21" t="inlineStr">
        <is>
          <t>A-SEVE-NOR-DCIR-026</t>
        </is>
      </c>
      <c r="B242" s="21" t="inlineStr">
        <is>
          <t>Severe</t>
        </is>
      </c>
      <c r="C242" s="21" t="inlineStr">
        <is>
          <t>&gt;400</t>
        </is>
      </c>
      <c r="D242" s="21" t="inlineStr">
        <is>
          <t>Normal</t>
        </is>
      </c>
      <c r="E242" s="21" t="inlineStr">
        <is>
          <t>Dark Circles (Periorbital)</t>
        </is>
      </c>
      <c r="F242" s="36" t="n">
        <v>3</v>
      </c>
      <c r="G242" s="36" t="inlineStr">
        <is>
          <t>High</t>
        </is>
      </c>
      <c r="H242" s="35" t="inlineStr">
        <is>
          <t>INFERRED</t>
        </is>
      </c>
      <c r="I242" s="6" t="inlineStr">
        <is>
          <t>1 cite · 0 PMID · 0 book · 1 India-relevant</t>
        </is>
      </c>
      <c r="J242" s="21" t="inlineStr">
        <is>
          <t>see evidence base (heat+RH+PM2.5 exposome)</t>
        </is>
      </c>
      <c r="K242" s="6" t="inlineStr">
        <is>
          <t>Hazardous air — pollution overload on skin and body. A gentle cleanse keeps skin comfortable.</t>
        </is>
      </c>
      <c r="L242" s="6" t="inlineStr">
        <is>
          <t>Dirty air adds pigment and dullness, including under the eyes. For normal skin with dark circles, a gentle cleanse at the end of the day plus daily sun protection keeps under-eye tone steadier.</t>
        </is>
      </c>
      <c r="M242"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2" s="21" t="inlineStr">
        <is>
          <t>Cleanse</t>
        </is>
      </c>
      <c r="O242" s="21" t="inlineStr">
        <is>
          <t>HD, EI</t>
        </is>
      </c>
      <c r="P242" s="6" t="inlineStr">
        <is>
          <t>Oct–Jan smog months</t>
        </is>
      </c>
    </row>
    <row r="243" ht="112" customHeight="1" s="72">
      <c r="A243" s="21" t="inlineStr">
        <is>
          <t>A-SEVE-DRY-DCIR-027</t>
        </is>
      </c>
      <c r="B243" s="21" t="inlineStr">
        <is>
          <t>Severe</t>
        </is>
      </c>
      <c r="C243" s="21" t="inlineStr">
        <is>
          <t>&gt;400</t>
        </is>
      </c>
      <c r="D243" s="21" t="inlineStr">
        <is>
          <t>Dry</t>
        </is>
      </c>
      <c r="E243" s="21" t="inlineStr">
        <is>
          <t>Dark Circles (Periorbital)</t>
        </is>
      </c>
      <c r="F243" s="36" t="n">
        <v>3</v>
      </c>
      <c r="G243" s="36" t="inlineStr">
        <is>
          <t>High</t>
        </is>
      </c>
      <c r="H243" s="35" t="inlineStr">
        <is>
          <t>INFERRED</t>
        </is>
      </c>
      <c r="I243" s="6" t="inlineStr">
        <is>
          <t>1 cite · 0 PMID · 0 book · 1 India-relevant</t>
        </is>
      </c>
      <c r="J243" s="21" t="inlineStr">
        <is>
          <t>see evidence base (heat+RH+PM2.5 exposome)</t>
        </is>
      </c>
      <c r="K243" s="6" t="inlineStr">
        <is>
          <t>Hazardous air — pollution overload on skin and body. A gentle cleanse keeps skin comfortable.</t>
        </is>
      </c>
      <c r="L243" s="6" t="inlineStr">
        <is>
          <t>Dirty air adds pigment and dullness, including under the eyes. For dry skin with dark circles, a gentle cleanse at the end of the day plus daily sun protection keeps under-eye tone steadier.</t>
        </is>
      </c>
      <c r="M243"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3" s="21" t="inlineStr">
        <is>
          <t>Cleanse</t>
        </is>
      </c>
      <c r="O243" s="21" t="inlineStr">
        <is>
          <t>HD, EI</t>
        </is>
      </c>
      <c r="P243" s="6" t="inlineStr">
        <is>
          <t>Oct–Jan smog months</t>
        </is>
      </c>
    </row>
    <row r="244" ht="112" customHeight="1" s="72">
      <c r="A244" s="21" t="inlineStr">
        <is>
          <t>A-SEVE-OIL-DCIR-028</t>
        </is>
      </c>
      <c r="B244" s="21" t="inlineStr">
        <is>
          <t>Severe</t>
        </is>
      </c>
      <c r="C244" s="21" t="inlineStr">
        <is>
          <t>&gt;400</t>
        </is>
      </c>
      <c r="D244" s="21" t="inlineStr">
        <is>
          <t>Oily</t>
        </is>
      </c>
      <c r="E244" s="21" t="inlineStr">
        <is>
          <t>Dark Circles (Periorbital)</t>
        </is>
      </c>
      <c r="F244" s="36" t="n">
        <v>3</v>
      </c>
      <c r="G244" s="36" t="inlineStr">
        <is>
          <t>High</t>
        </is>
      </c>
      <c r="H244" s="35" t="inlineStr">
        <is>
          <t>INFERRED</t>
        </is>
      </c>
      <c r="I244" s="6" t="inlineStr">
        <is>
          <t>1 cite · 0 PMID · 0 book · 1 India-relevant</t>
        </is>
      </c>
      <c r="J244" s="21" t="inlineStr">
        <is>
          <t>see evidence base (heat+RH+PM2.5 exposome)</t>
        </is>
      </c>
      <c r="K244" s="6" t="inlineStr">
        <is>
          <t>Hazardous air — pollution overload on skin and body. A gentle cleanse keeps skin comfortable.</t>
        </is>
      </c>
      <c r="L244" s="6" t="inlineStr">
        <is>
          <t>Dirty air adds pigment and dullness, including under the eyes. For oily skin with dark circles, a gentle cleanse at the end of the day plus daily sun protection keeps under-eye tone steadier.</t>
        </is>
      </c>
      <c r="M244"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4" s="21" t="inlineStr">
        <is>
          <t>Cleanse</t>
        </is>
      </c>
      <c r="O244" s="21" t="inlineStr">
        <is>
          <t>HD, EI</t>
        </is>
      </c>
      <c r="P244" s="6" t="inlineStr">
        <is>
          <t>Oct–Jan smog months</t>
        </is>
      </c>
    </row>
    <row r="245" ht="112" customHeight="1" s="72">
      <c r="A245" s="21" t="inlineStr">
        <is>
          <t>A-SEVE-COM-DCIR-029</t>
        </is>
      </c>
      <c r="B245" s="21" t="inlineStr">
        <is>
          <t>Severe</t>
        </is>
      </c>
      <c r="C245" s="21" t="inlineStr">
        <is>
          <t>&gt;400</t>
        </is>
      </c>
      <c r="D245" s="21" t="inlineStr">
        <is>
          <t>Combination</t>
        </is>
      </c>
      <c r="E245" s="21" t="inlineStr">
        <is>
          <t>Dark Circles (Periorbital)</t>
        </is>
      </c>
      <c r="F245" s="36" t="n">
        <v>3</v>
      </c>
      <c r="G245" s="36" t="inlineStr">
        <is>
          <t>High</t>
        </is>
      </c>
      <c r="H245" s="35" t="inlineStr">
        <is>
          <t>INFERRED</t>
        </is>
      </c>
      <c r="I245" s="6" t="inlineStr">
        <is>
          <t>1 cite · 0 PMID · 0 book · 1 India-relevant</t>
        </is>
      </c>
      <c r="J245" s="21" t="inlineStr">
        <is>
          <t>see evidence base (heat+RH+PM2.5 exposome)</t>
        </is>
      </c>
      <c r="K245" s="6" t="inlineStr">
        <is>
          <t>Hazardous air — pollution overload on skin and body. A gentle cleanse keeps skin comfortable.</t>
        </is>
      </c>
      <c r="L245" s="6" t="inlineStr">
        <is>
          <t>Dirty air adds pigment and dullness, including under the eyes. For combination skin with dark circles, a gentle cleanse at the end of the day plus daily sun protection keeps under-eye tone steadier.</t>
        </is>
      </c>
      <c r="M245"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5" s="21" t="inlineStr">
        <is>
          <t>Cleanse</t>
        </is>
      </c>
      <c r="O245" s="21" t="inlineStr">
        <is>
          <t>HD, EI</t>
        </is>
      </c>
      <c r="P245" s="6" t="inlineStr">
        <is>
          <t>Oct–Jan smog months</t>
        </is>
      </c>
    </row>
    <row r="246" ht="112" customHeight="1" s="72">
      <c r="A246" s="21" t="inlineStr">
        <is>
          <t>A-SEVE-SEN-DCIR-030</t>
        </is>
      </c>
      <c r="B246" s="21" t="inlineStr">
        <is>
          <t>Severe</t>
        </is>
      </c>
      <c r="C246" s="21" t="inlineStr">
        <is>
          <t>&gt;400</t>
        </is>
      </c>
      <c r="D246" s="21" t="inlineStr">
        <is>
          <t>Sensitive</t>
        </is>
      </c>
      <c r="E246" s="21" t="inlineStr">
        <is>
          <t>Dark Circles (Periorbital)</t>
        </is>
      </c>
      <c r="F246" s="36" t="n">
        <v>4</v>
      </c>
      <c r="G246" s="36" t="inlineStr">
        <is>
          <t>Severe</t>
        </is>
      </c>
      <c r="H246" s="35" t="inlineStr">
        <is>
          <t>INFERRED</t>
        </is>
      </c>
      <c r="I246" s="6" t="inlineStr">
        <is>
          <t>1 cite · 0 PMID · 0 book · 1 India-relevant</t>
        </is>
      </c>
      <c r="J246" s="21" t="inlineStr">
        <is>
          <t>see evidence base (heat+RH+PM2.5 exposome)</t>
        </is>
      </c>
      <c r="K246" s="6" t="inlineStr">
        <is>
          <t>Hazardous air — pollution overload on skin and body. A gentle cleanse keeps skin comfortable.</t>
        </is>
      </c>
      <c r="L246" s="6" t="inlineStr">
        <is>
          <t>Dirty air adds pigment and dullness, including under the eyes. For sensitive skin with dark circles, a gentle cleanse at the end of the day plus daily sun protection keeps under-eye tone steadier.</t>
        </is>
      </c>
      <c r="M246"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N246" s="21" t="inlineStr">
        <is>
          <t>Cleanse</t>
        </is>
      </c>
      <c r="O246" s="21" t="inlineStr">
        <is>
          <t>HD, EI</t>
        </is>
      </c>
      <c r="P246" s="6" t="inlineStr">
        <is>
          <t>Oct–Jan smog months</t>
        </is>
      </c>
    </row>
    <row r="247" ht="96" customHeight="1" s="72">
      <c r="A247" s="21" t="inlineStr">
        <is>
          <t>A-GOOD-NOR-SCAR-001</t>
        </is>
      </c>
      <c r="B247" s="21" t="inlineStr">
        <is>
          <t>Good</t>
        </is>
      </c>
      <c r="C247" s="21" t="inlineStr">
        <is>
          <t>0–50</t>
        </is>
      </c>
      <c r="D247" s="21" t="inlineStr">
        <is>
          <t>Normal</t>
        </is>
      </c>
      <c r="E247" s="21" t="inlineStr">
        <is>
          <t>Keloid / Scar Care</t>
        </is>
      </c>
      <c r="F247" s="36" t="n">
        <v>0</v>
      </c>
      <c r="G247" s="36" t="inlineStr">
        <is>
          <t>Negligible</t>
        </is>
      </c>
      <c r="H247" s="35" t="inlineStr">
        <is>
          <t>INFERRED</t>
        </is>
      </c>
      <c r="I247" s="6" t="inlineStr">
        <is>
          <t>2 cites · 0 PMID · 2 book · 0 India-relevant</t>
        </is>
      </c>
      <c r="J247" s="21" t="inlineStr">
        <is>
          <t>see evidence base</t>
        </is>
      </c>
      <c r="K247" s="6" t="inlineStr">
        <is>
          <t>Air is clean today. A calm day for this — keep your usual gentle routine.</t>
        </is>
      </c>
      <c r="L247" s="6" t="inlineStr">
        <is>
          <t>For normal skin with scars or keloids, there is no extra pressure from this factor today. A routine day to stay consistent with your basics.</t>
        </is>
      </c>
      <c r="M247"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47" s="21" t="inlineStr">
        <is>
          <t>Cleanse</t>
        </is>
      </c>
      <c r="O247" s="21" t="inlineStr">
        <is>
          <t>HD, EI</t>
        </is>
      </c>
      <c r="P247" s="6" t="inlineStr">
        <is>
          <t>Oct–Jan smog months</t>
        </is>
      </c>
    </row>
    <row r="248" ht="96" customHeight="1" s="72">
      <c r="A248" s="21" t="inlineStr">
        <is>
          <t>A-GOOD-DRY-SCAR-002</t>
        </is>
      </c>
      <c r="B248" s="21" t="inlineStr">
        <is>
          <t>Good</t>
        </is>
      </c>
      <c r="C248" s="21" t="inlineStr">
        <is>
          <t>0–50</t>
        </is>
      </c>
      <c r="D248" s="21" t="inlineStr">
        <is>
          <t>Dry</t>
        </is>
      </c>
      <c r="E248" s="21" t="inlineStr">
        <is>
          <t>Keloid / Scar Care</t>
        </is>
      </c>
      <c r="F248" s="36" t="n">
        <v>0</v>
      </c>
      <c r="G248" s="36" t="inlineStr">
        <is>
          <t>Negligible</t>
        </is>
      </c>
      <c r="H248" s="35" t="inlineStr">
        <is>
          <t>INFERRED</t>
        </is>
      </c>
      <c r="I248" s="6" t="inlineStr">
        <is>
          <t>2 cites · 0 PMID · 2 book · 0 India-relevant</t>
        </is>
      </c>
      <c r="J248" s="21" t="inlineStr">
        <is>
          <t>see evidence base</t>
        </is>
      </c>
      <c r="K248" s="6" t="inlineStr">
        <is>
          <t>Air is clean today. A calm day for this — keep your usual gentle routine.</t>
        </is>
      </c>
      <c r="L248" s="6" t="inlineStr">
        <is>
          <t>For dry skin with scars or keloids, there is no extra pressure from this factor today. A routine day to stay consistent with your basics.</t>
        </is>
      </c>
      <c r="M248"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48" s="21" t="inlineStr">
        <is>
          <t>Cleanse</t>
        </is>
      </c>
      <c r="O248" s="21" t="inlineStr">
        <is>
          <t>HD, EI</t>
        </is>
      </c>
      <c r="P248" s="6" t="inlineStr">
        <is>
          <t>Oct–Jan smog months</t>
        </is>
      </c>
    </row>
    <row r="249" ht="96" customHeight="1" s="72">
      <c r="A249" s="21" t="inlineStr">
        <is>
          <t>A-GOOD-OIL-SCAR-003</t>
        </is>
      </c>
      <c r="B249" s="21" t="inlineStr">
        <is>
          <t>Good</t>
        </is>
      </c>
      <c r="C249" s="21" t="inlineStr">
        <is>
          <t>0–50</t>
        </is>
      </c>
      <c r="D249" s="21" t="inlineStr">
        <is>
          <t>Oily</t>
        </is>
      </c>
      <c r="E249" s="21" t="inlineStr">
        <is>
          <t>Keloid / Scar Care</t>
        </is>
      </c>
      <c r="F249" s="36" t="n">
        <v>0</v>
      </c>
      <c r="G249" s="36" t="inlineStr">
        <is>
          <t>Negligible</t>
        </is>
      </c>
      <c r="H249" s="35" t="inlineStr">
        <is>
          <t>INFERRED</t>
        </is>
      </c>
      <c r="I249" s="6" t="inlineStr">
        <is>
          <t>2 cites · 0 PMID · 2 book · 0 India-relevant</t>
        </is>
      </c>
      <c r="J249" s="21" t="inlineStr">
        <is>
          <t>see evidence base</t>
        </is>
      </c>
      <c r="K249" s="6" t="inlineStr">
        <is>
          <t>Air is clean today. A calm day for this — keep your usual gentle routine.</t>
        </is>
      </c>
      <c r="L249" s="6" t="inlineStr">
        <is>
          <t>For oily skin with scars or keloids, there is no extra pressure from this factor today. A routine day to stay consistent with your basics.</t>
        </is>
      </c>
      <c r="M249"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49" s="21" t="inlineStr">
        <is>
          <t>Cleanse</t>
        </is>
      </c>
      <c r="O249" s="21" t="inlineStr">
        <is>
          <t>HD, EI</t>
        </is>
      </c>
      <c r="P249" s="6" t="inlineStr">
        <is>
          <t>Oct–Jan smog months</t>
        </is>
      </c>
    </row>
    <row r="250" ht="96" customHeight="1" s="72">
      <c r="A250" s="21" t="inlineStr">
        <is>
          <t>A-GOOD-COM-SCAR-004</t>
        </is>
      </c>
      <c r="B250" s="21" t="inlineStr">
        <is>
          <t>Good</t>
        </is>
      </c>
      <c r="C250" s="21" t="inlineStr">
        <is>
          <t>0–50</t>
        </is>
      </c>
      <c r="D250" s="21" t="inlineStr">
        <is>
          <t>Combination</t>
        </is>
      </c>
      <c r="E250" s="21" t="inlineStr">
        <is>
          <t>Keloid / Scar Care</t>
        </is>
      </c>
      <c r="F250" s="36" t="n">
        <v>0</v>
      </c>
      <c r="G250" s="36" t="inlineStr">
        <is>
          <t>Negligible</t>
        </is>
      </c>
      <c r="H250" s="35" t="inlineStr">
        <is>
          <t>INFERRED</t>
        </is>
      </c>
      <c r="I250" s="6" t="inlineStr">
        <is>
          <t>2 cites · 0 PMID · 2 book · 0 India-relevant</t>
        </is>
      </c>
      <c r="J250" s="21" t="inlineStr">
        <is>
          <t>see evidence base</t>
        </is>
      </c>
      <c r="K250" s="6" t="inlineStr">
        <is>
          <t>Air is clean today. A calm day for this — keep your usual gentle routine.</t>
        </is>
      </c>
      <c r="L250" s="6" t="inlineStr">
        <is>
          <t>For combination skin with scars or keloids, there is no extra pressure from this factor today. A routine day to stay consistent with your basics.</t>
        </is>
      </c>
      <c r="M250"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0" s="21" t="inlineStr">
        <is>
          <t>Cleanse</t>
        </is>
      </c>
      <c r="O250" s="21" t="inlineStr">
        <is>
          <t>HD, EI</t>
        </is>
      </c>
      <c r="P250" s="6" t="inlineStr">
        <is>
          <t>Oct–Jan smog months</t>
        </is>
      </c>
    </row>
    <row r="251" ht="96" customHeight="1" s="72">
      <c r="A251" s="21" t="inlineStr">
        <is>
          <t>A-GOOD-SEN-SCAR-005</t>
        </is>
      </c>
      <c r="B251" s="21" t="inlineStr">
        <is>
          <t>Good</t>
        </is>
      </c>
      <c r="C251" s="21" t="inlineStr">
        <is>
          <t>0–50</t>
        </is>
      </c>
      <c r="D251" s="21" t="inlineStr">
        <is>
          <t>Sensitive</t>
        </is>
      </c>
      <c r="E251" s="21" t="inlineStr">
        <is>
          <t>Keloid / Scar Care</t>
        </is>
      </c>
      <c r="F251" s="36" t="n">
        <v>0</v>
      </c>
      <c r="G251" s="36" t="inlineStr">
        <is>
          <t>Negligible</t>
        </is>
      </c>
      <c r="H251" s="35" t="inlineStr">
        <is>
          <t>INFERRED</t>
        </is>
      </c>
      <c r="I251" s="6" t="inlineStr">
        <is>
          <t>2 cites · 0 PMID · 2 book · 0 India-relevant</t>
        </is>
      </c>
      <c r="J251" s="21" t="inlineStr">
        <is>
          <t>see evidence base</t>
        </is>
      </c>
      <c r="K251" s="6" t="inlineStr">
        <is>
          <t>Air is clean today. A calm day for this — keep your usual gentle routine.</t>
        </is>
      </c>
      <c r="L251" s="6" t="inlineStr">
        <is>
          <t>For sensitive skin with scars or keloids, there is no extra pressure from this factor today. A routine day to stay consistent with your basics.</t>
        </is>
      </c>
      <c r="M251"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1" s="21" t="inlineStr">
        <is>
          <t>Cleanse</t>
        </is>
      </c>
      <c r="O251" s="21" t="inlineStr">
        <is>
          <t>HD, EI</t>
        </is>
      </c>
      <c r="P251" s="6" t="inlineStr">
        <is>
          <t>Oct–Jan smog months</t>
        </is>
      </c>
    </row>
    <row r="252" ht="96" customHeight="1" s="72">
      <c r="A252" s="21" t="inlineStr">
        <is>
          <t>A-SATI-NOR-SCAR-006</t>
        </is>
      </c>
      <c r="B252" s="21" t="inlineStr">
        <is>
          <t>Satisfactory</t>
        </is>
      </c>
      <c r="C252" s="21" t="inlineStr">
        <is>
          <t>51–100</t>
        </is>
      </c>
      <c r="D252" s="21" t="inlineStr">
        <is>
          <t>Normal</t>
        </is>
      </c>
      <c r="E252" s="21" t="inlineStr">
        <is>
          <t>Keloid / Scar Care</t>
        </is>
      </c>
      <c r="F252" s="36" t="n">
        <v>0</v>
      </c>
      <c r="G252" s="36" t="inlineStr">
        <is>
          <t>Negligible</t>
        </is>
      </c>
      <c r="H252" s="35" t="inlineStr">
        <is>
          <t>INFERRED</t>
        </is>
      </c>
      <c r="I252" s="6" t="inlineStr">
        <is>
          <t>2 cites · 0 PMID · 2 book · 0 India-relevant</t>
        </is>
      </c>
      <c r="J252" s="21" t="inlineStr">
        <is>
          <t>see evidence base</t>
        </is>
      </c>
      <c r="K252" s="6" t="inlineStr">
        <is>
          <t>Air is fairly clean today. A calm day for this — keep your usual gentle routine.</t>
        </is>
      </c>
      <c r="L252" s="6" t="inlineStr">
        <is>
          <t>For normal skin with scars or keloids, there is no extra pressure from this factor today. A routine day to stay consistent with your basics.</t>
        </is>
      </c>
      <c r="M252"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2" s="21" t="inlineStr">
        <is>
          <t>Cleanse</t>
        </is>
      </c>
      <c r="O252" s="21" t="inlineStr">
        <is>
          <t>HD, EI</t>
        </is>
      </c>
      <c r="P252" s="6" t="inlineStr">
        <is>
          <t>Oct–Jan smog months</t>
        </is>
      </c>
    </row>
    <row r="253" ht="96" customHeight="1" s="72">
      <c r="A253" s="21" t="inlineStr">
        <is>
          <t>A-SATI-DRY-SCAR-007</t>
        </is>
      </c>
      <c r="B253" s="21" t="inlineStr">
        <is>
          <t>Satisfactory</t>
        </is>
      </c>
      <c r="C253" s="21" t="inlineStr">
        <is>
          <t>51–100</t>
        </is>
      </c>
      <c r="D253" s="21" t="inlineStr">
        <is>
          <t>Dry</t>
        </is>
      </c>
      <c r="E253" s="21" t="inlineStr">
        <is>
          <t>Keloid / Scar Care</t>
        </is>
      </c>
      <c r="F253" s="36" t="n">
        <v>0</v>
      </c>
      <c r="G253" s="36" t="inlineStr">
        <is>
          <t>Negligible</t>
        </is>
      </c>
      <c r="H253" s="35" t="inlineStr">
        <is>
          <t>INFERRED</t>
        </is>
      </c>
      <c r="I253" s="6" t="inlineStr">
        <is>
          <t>2 cites · 0 PMID · 2 book · 0 India-relevant</t>
        </is>
      </c>
      <c r="J253" s="21" t="inlineStr">
        <is>
          <t>see evidence base</t>
        </is>
      </c>
      <c r="K253" s="6" t="inlineStr">
        <is>
          <t>Air is fairly clean today. A calm day for this — keep your usual gentle routine.</t>
        </is>
      </c>
      <c r="L253" s="6" t="inlineStr">
        <is>
          <t>For dry skin with scars or keloids, there is no extra pressure from this factor today. A routine day to stay consistent with your basics.</t>
        </is>
      </c>
      <c r="M253"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3" s="21" t="inlineStr">
        <is>
          <t>Cleanse</t>
        </is>
      </c>
      <c r="O253" s="21" t="inlineStr">
        <is>
          <t>HD, EI</t>
        </is>
      </c>
      <c r="P253" s="6" t="inlineStr">
        <is>
          <t>Oct–Jan smog months</t>
        </is>
      </c>
    </row>
    <row r="254" ht="96" customHeight="1" s="72">
      <c r="A254" s="21" t="inlineStr">
        <is>
          <t>A-SATI-OIL-SCAR-008</t>
        </is>
      </c>
      <c r="B254" s="21" t="inlineStr">
        <is>
          <t>Satisfactory</t>
        </is>
      </c>
      <c r="C254" s="21" t="inlineStr">
        <is>
          <t>51–100</t>
        </is>
      </c>
      <c r="D254" s="21" t="inlineStr">
        <is>
          <t>Oily</t>
        </is>
      </c>
      <c r="E254" s="21" t="inlineStr">
        <is>
          <t>Keloid / Scar Care</t>
        </is>
      </c>
      <c r="F254" s="36" t="n">
        <v>0</v>
      </c>
      <c r="G254" s="36" t="inlineStr">
        <is>
          <t>Negligible</t>
        </is>
      </c>
      <c r="H254" s="35" t="inlineStr">
        <is>
          <t>INFERRED</t>
        </is>
      </c>
      <c r="I254" s="6" t="inlineStr">
        <is>
          <t>2 cites · 0 PMID · 2 book · 0 India-relevant</t>
        </is>
      </c>
      <c r="J254" s="21" t="inlineStr">
        <is>
          <t>see evidence base</t>
        </is>
      </c>
      <c r="K254" s="6" t="inlineStr">
        <is>
          <t>Air is fairly clean today. A calm day for this — keep your usual gentle routine.</t>
        </is>
      </c>
      <c r="L254" s="6" t="inlineStr">
        <is>
          <t>For oily skin with scars or keloids, there is no extra pressure from this factor today. A routine day to stay consistent with your basics.</t>
        </is>
      </c>
      <c r="M254"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4" s="21" t="inlineStr">
        <is>
          <t>Cleanse</t>
        </is>
      </c>
      <c r="O254" s="21" t="inlineStr">
        <is>
          <t>HD, EI</t>
        </is>
      </c>
      <c r="P254" s="6" t="inlineStr">
        <is>
          <t>Oct–Jan smog months</t>
        </is>
      </c>
    </row>
    <row r="255" ht="96" customHeight="1" s="72">
      <c r="A255" s="21" t="inlineStr">
        <is>
          <t>A-SATI-COM-SCAR-009</t>
        </is>
      </c>
      <c r="B255" s="21" t="inlineStr">
        <is>
          <t>Satisfactory</t>
        </is>
      </c>
      <c r="C255" s="21" t="inlineStr">
        <is>
          <t>51–100</t>
        </is>
      </c>
      <c r="D255" s="21" t="inlineStr">
        <is>
          <t>Combination</t>
        </is>
      </c>
      <c r="E255" s="21" t="inlineStr">
        <is>
          <t>Keloid / Scar Care</t>
        </is>
      </c>
      <c r="F255" s="36" t="n">
        <v>0</v>
      </c>
      <c r="G255" s="36" t="inlineStr">
        <is>
          <t>Negligible</t>
        </is>
      </c>
      <c r="H255" s="35" t="inlineStr">
        <is>
          <t>INFERRED</t>
        </is>
      </c>
      <c r="I255" s="6" t="inlineStr">
        <is>
          <t>2 cites · 0 PMID · 2 book · 0 India-relevant</t>
        </is>
      </c>
      <c r="J255" s="21" t="inlineStr">
        <is>
          <t>see evidence base</t>
        </is>
      </c>
      <c r="K255" s="6" t="inlineStr">
        <is>
          <t>Air is fairly clean today. A calm day for this — keep your usual gentle routine.</t>
        </is>
      </c>
      <c r="L255" s="6" t="inlineStr">
        <is>
          <t>For combination skin with scars or keloids, there is no extra pressure from this factor today. A routine day to stay consistent with your basics.</t>
        </is>
      </c>
      <c r="M255"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5" s="21" t="inlineStr">
        <is>
          <t>Cleanse</t>
        </is>
      </c>
      <c r="O255" s="21" t="inlineStr">
        <is>
          <t>HD, EI</t>
        </is>
      </c>
      <c r="P255" s="6" t="inlineStr">
        <is>
          <t>Oct–Jan smog months</t>
        </is>
      </c>
    </row>
    <row r="256" ht="96" customHeight="1" s="72">
      <c r="A256" s="21" t="inlineStr">
        <is>
          <t>A-SATI-SEN-SCAR-010</t>
        </is>
      </c>
      <c r="B256" s="21" t="inlineStr">
        <is>
          <t>Satisfactory</t>
        </is>
      </c>
      <c r="C256" s="21" t="inlineStr">
        <is>
          <t>51–100</t>
        </is>
      </c>
      <c r="D256" s="21" t="inlineStr">
        <is>
          <t>Sensitive</t>
        </is>
      </c>
      <c r="E256" s="21" t="inlineStr">
        <is>
          <t>Keloid / Scar Care</t>
        </is>
      </c>
      <c r="F256" s="36" t="n">
        <v>0</v>
      </c>
      <c r="G256" s="36" t="inlineStr">
        <is>
          <t>Negligible</t>
        </is>
      </c>
      <c r="H256" s="35" t="inlineStr">
        <is>
          <t>INFERRED</t>
        </is>
      </c>
      <c r="I256" s="6" t="inlineStr">
        <is>
          <t>2 cites · 0 PMID · 2 book · 0 India-relevant</t>
        </is>
      </c>
      <c r="J256" s="21" t="inlineStr">
        <is>
          <t>see evidence base</t>
        </is>
      </c>
      <c r="K256" s="6" t="inlineStr">
        <is>
          <t>Air is fairly clean today. A calm day for this — keep your usual gentle routine.</t>
        </is>
      </c>
      <c r="L256" s="6" t="inlineStr">
        <is>
          <t>For sensitive skin with scars or keloids, there is no extra pressure from this factor today. A routine day to stay consistent with your basics.</t>
        </is>
      </c>
      <c r="M256"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N256" s="21" t="inlineStr">
        <is>
          <t>Cleanse</t>
        </is>
      </c>
      <c r="O256" s="21" t="inlineStr">
        <is>
          <t>HD, EI</t>
        </is>
      </c>
      <c r="P256" s="6" t="inlineStr">
        <is>
          <t>Oct–Jan smog months</t>
        </is>
      </c>
    </row>
    <row r="257" ht="112" customHeight="1" s="72">
      <c r="A257" s="21" t="inlineStr">
        <is>
          <t>A-MODE-NOR-SCAR-011</t>
        </is>
      </c>
      <c r="B257" s="21" t="inlineStr">
        <is>
          <t>Moderate</t>
        </is>
      </c>
      <c r="C257" s="21" t="inlineStr">
        <is>
          <t>101–200</t>
        </is>
      </c>
      <c r="D257" s="21" t="inlineStr">
        <is>
          <t>Normal</t>
        </is>
      </c>
      <c r="E257" s="21" t="inlineStr">
        <is>
          <t>Keloid / Scar Care</t>
        </is>
      </c>
      <c r="F257" s="36" t="n">
        <v>1</v>
      </c>
      <c r="G257" s="36" t="inlineStr">
        <is>
          <t>Low</t>
        </is>
      </c>
      <c r="H257" s="35" t="inlineStr">
        <is>
          <t>INFERRED</t>
        </is>
      </c>
      <c r="I257" s="6" t="inlineStr">
        <is>
          <t>2 cites · 0 PMID · 2 book · 0 India-relevant</t>
        </is>
      </c>
      <c r="J257" s="21" t="inlineStr">
        <is>
          <t>see evidence base</t>
        </is>
      </c>
      <c r="K257" s="6" t="inlineStr">
        <is>
          <t>Pollution starts to deposit on your skin. Cover and sun-protect healing scars.</t>
        </is>
      </c>
      <c r="L257" s="6" t="inlineStr">
        <is>
          <t>Dirty air adds oxidative stress that can slow healing skin. For normal skin with scars or keloids, a gentle cleanse and an antioxidant product (such as Vitamin C) support skin while a scar settles.</t>
        </is>
      </c>
      <c r="M257"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57" s="21" t="inlineStr">
        <is>
          <t>Cleanse</t>
        </is>
      </c>
      <c r="O257" s="21" t="inlineStr">
        <is>
          <t>HD, EI</t>
        </is>
      </c>
      <c r="P257" s="6" t="inlineStr">
        <is>
          <t>Oct–Jan smog months</t>
        </is>
      </c>
    </row>
    <row r="258" ht="112" customHeight="1" s="72">
      <c r="A258" s="21" t="inlineStr">
        <is>
          <t>A-MODE-DRY-SCAR-012</t>
        </is>
      </c>
      <c r="B258" s="21" t="inlineStr">
        <is>
          <t>Moderate</t>
        </is>
      </c>
      <c r="C258" s="21" t="inlineStr">
        <is>
          <t>101–200</t>
        </is>
      </c>
      <c r="D258" s="21" t="inlineStr">
        <is>
          <t>Dry</t>
        </is>
      </c>
      <c r="E258" s="21" t="inlineStr">
        <is>
          <t>Keloid / Scar Care</t>
        </is>
      </c>
      <c r="F258" s="36" t="n">
        <v>1</v>
      </c>
      <c r="G258" s="36" t="inlineStr">
        <is>
          <t>Low</t>
        </is>
      </c>
      <c r="H258" s="35" t="inlineStr">
        <is>
          <t>INFERRED</t>
        </is>
      </c>
      <c r="I258" s="6" t="inlineStr">
        <is>
          <t>2 cites · 0 PMID · 2 book · 0 India-relevant</t>
        </is>
      </c>
      <c r="J258" s="21" t="inlineStr">
        <is>
          <t>see evidence base</t>
        </is>
      </c>
      <c r="K258" s="6" t="inlineStr">
        <is>
          <t>Pollution starts to deposit on your skin. Cover and sun-protect healing scars.</t>
        </is>
      </c>
      <c r="L258" s="6" t="inlineStr">
        <is>
          <t>Dirty air adds oxidative stress that can slow healing skin. For dry skin with scars or keloids, a gentle cleanse and an antioxidant product (such as Vitamin C) support skin while a scar settles.</t>
        </is>
      </c>
      <c r="M258"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58" s="21" t="inlineStr">
        <is>
          <t>Cleanse</t>
        </is>
      </c>
      <c r="O258" s="21" t="inlineStr">
        <is>
          <t>HD, EI</t>
        </is>
      </c>
      <c r="P258" s="6" t="inlineStr">
        <is>
          <t>Oct–Jan smog months</t>
        </is>
      </c>
    </row>
    <row r="259" ht="112" customHeight="1" s="72">
      <c r="A259" s="21" t="inlineStr">
        <is>
          <t>A-MODE-OIL-SCAR-013</t>
        </is>
      </c>
      <c r="B259" s="21" t="inlineStr">
        <is>
          <t>Moderate</t>
        </is>
      </c>
      <c r="C259" s="21" t="inlineStr">
        <is>
          <t>101–200</t>
        </is>
      </c>
      <c r="D259" s="21" t="inlineStr">
        <is>
          <t>Oily</t>
        </is>
      </c>
      <c r="E259" s="21" t="inlineStr">
        <is>
          <t>Keloid / Scar Care</t>
        </is>
      </c>
      <c r="F259" s="36" t="n">
        <v>1</v>
      </c>
      <c r="G259" s="36" t="inlineStr">
        <is>
          <t>Low</t>
        </is>
      </c>
      <c r="H259" s="35" t="inlineStr">
        <is>
          <t>INFERRED</t>
        </is>
      </c>
      <c r="I259" s="6" t="inlineStr">
        <is>
          <t>2 cites · 0 PMID · 2 book · 0 India-relevant</t>
        </is>
      </c>
      <c r="J259" s="21" t="inlineStr">
        <is>
          <t>see evidence base</t>
        </is>
      </c>
      <c r="K259" s="6" t="inlineStr">
        <is>
          <t>Pollution starts to deposit on your skin. Cover and sun-protect healing scars.</t>
        </is>
      </c>
      <c r="L259" s="6" t="inlineStr">
        <is>
          <t>Dirty air adds oxidative stress that can slow healing skin. For oily skin with scars or keloids, a gentle cleanse and an antioxidant product (such as Vitamin C) support skin while a scar settles.</t>
        </is>
      </c>
      <c r="M259"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59" s="21" t="inlineStr">
        <is>
          <t>Cleanse</t>
        </is>
      </c>
      <c r="O259" s="21" t="inlineStr">
        <is>
          <t>HD, EI</t>
        </is>
      </c>
      <c r="P259" s="6" t="inlineStr">
        <is>
          <t>Oct–Jan smog months</t>
        </is>
      </c>
    </row>
    <row r="260" ht="112" customHeight="1" s="72">
      <c r="A260" s="21" t="inlineStr">
        <is>
          <t>A-MODE-COM-SCAR-014</t>
        </is>
      </c>
      <c r="B260" s="21" t="inlineStr">
        <is>
          <t>Moderate</t>
        </is>
      </c>
      <c r="C260" s="21" t="inlineStr">
        <is>
          <t>101–200</t>
        </is>
      </c>
      <c r="D260" s="21" t="inlineStr">
        <is>
          <t>Combination</t>
        </is>
      </c>
      <c r="E260" s="21" t="inlineStr">
        <is>
          <t>Keloid / Scar Care</t>
        </is>
      </c>
      <c r="F260" s="36" t="n">
        <v>1</v>
      </c>
      <c r="G260" s="36" t="inlineStr">
        <is>
          <t>Low</t>
        </is>
      </c>
      <c r="H260" s="35" t="inlineStr">
        <is>
          <t>INFERRED</t>
        </is>
      </c>
      <c r="I260" s="6" t="inlineStr">
        <is>
          <t>2 cites · 0 PMID · 2 book · 0 India-relevant</t>
        </is>
      </c>
      <c r="J260" s="21" t="inlineStr">
        <is>
          <t>see evidence base</t>
        </is>
      </c>
      <c r="K260" s="6" t="inlineStr">
        <is>
          <t>Pollution starts to deposit on your skin. Cover and sun-protect healing scars.</t>
        </is>
      </c>
      <c r="L260" s="6" t="inlineStr">
        <is>
          <t>Dirty air adds oxidative stress that can slow healing skin. For combination skin with scars or keloids, a gentle cleanse and an antioxidant product (such as Vitamin C) support skin while a scar settles.</t>
        </is>
      </c>
      <c r="M260"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0" s="21" t="inlineStr">
        <is>
          <t>Cleanse</t>
        </is>
      </c>
      <c r="O260" s="21" t="inlineStr">
        <is>
          <t>HD, EI</t>
        </is>
      </c>
      <c r="P260" s="6" t="inlineStr">
        <is>
          <t>Oct–Jan smog months</t>
        </is>
      </c>
    </row>
    <row r="261" ht="112" customHeight="1" s="72">
      <c r="A261" s="21" t="inlineStr">
        <is>
          <t>A-MODE-SEN-SCAR-015</t>
        </is>
      </c>
      <c r="B261" s="21" t="inlineStr">
        <is>
          <t>Moderate</t>
        </is>
      </c>
      <c r="C261" s="21" t="inlineStr">
        <is>
          <t>101–200</t>
        </is>
      </c>
      <c r="D261" s="21" t="inlineStr">
        <is>
          <t>Sensitive</t>
        </is>
      </c>
      <c r="E261" s="21" t="inlineStr">
        <is>
          <t>Keloid / Scar Care</t>
        </is>
      </c>
      <c r="F261" s="36" t="n">
        <v>1</v>
      </c>
      <c r="G261" s="36" t="inlineStr">
        <is>
          <t>Low</t>
        </is>
      </c>
      <c r="H261" s="35" t="inlineStr">
        <is>
          <t>INFERRED</t>
        </is>
      </c>
      <c r="I261" s="6" t="inlineStr">
        <is>
          <t>2 cites · 0 PMID · 2 book · 0 India-relevant</t>
        </is>
      </c>
      <c r="J261" s="21" t="inlineStr">
        <is>
          <t>see evidence base</t>
        </is>
      </c>
      <c r="K261" s="6" t="inlineStr">
        <is>
          <t>Pollution starts to deposit on your skin. Cover and sun-protect healing scars.</t>
        </is>
      </c>
      <c r="L261" s="6" t="inlineStr">
        <is>
          <t>Dirty air adds oxidative stress that can slow healing skin. For sensitive skin with scars or keloids, a gentle cleanse and an antioxidant product (such as Vitamin C) support skin while a scar settles.</t>
        </is>
      </c>
      <c r="M261"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1" s="21" t="inlineStr">
        <is>
          <t>Cleanse</t>
        </is>
      </c>
      <c r="O261" s="21" t="inlineStr">
        <is>
          <t>HD, EI</t>
        </is>
      </c>
      <c r="P261" s="6" t="inlineStr">
        <is>
          <t>Oct–Jan smog months</t>
        </is>
      </c>
    </row>
    <row r="262" ht="112" customHeight="1" s="72">
      <c r="A262" s="21" t="inlineStr">
        <is>
          <t>A-POOR-NOR-SCAR-016</t>
        </is>
      </c>
      <c r="B262" s="21" t="inlineStr">
        <is>
          <t>Poor</t>
        </is>
      </c>
      <c r="C262" s="21" t="inlineStr">
        <is>
          <t>201–300</t>
        </is>
      </c>
      <c r="D262" s="21" t="inlineStr">
        <is>
          <t>Normal</t>
        </is>
      </c>
      <c r="E262" s="21" t="inlineStr">
        <is>
          <t>Keloid / Scar Care</t>
        </is>
      </c>
      <c r="F262" s="36" t="n">
        <v>2</v>
      </c>
      <c r="G262" s="36" t="inlineStr">
        <is>
          <t>Moderate</t>
        </is>
      </c>
      <c r="H262" s="35" t="inlineStr">
        <is>
          <t>INFERRED</t>
        </is>
      </c>
      <c r="I262" s="6" t="inlineStr">
        <is>
          <t>2 cites · 0 PMID · 2 book · 0 India-relevant</t>
        </is>
      </c>
      <c r="J262" s="21" t="inlineStr">
        <is>
          <t>see evidence base</t>
        </is>
      </c>
      <c r="K262" s="6" t="inlineStr">
        <is>
          <t>Pollution is damaging your skin barrier. Cover and sun-protect healing scars.</t>
        </is>
      </c>
      <c r="L262" s="6" t="inlineStr">
        <is>
          <t>Dirty air adds oxidative stress that can slow healing skin. For normal skin with scars or keloids, a gentle cleanse and an antioxidant product (such as Vitamin C) support skin while a scar settles.</t>
        </is>
      </c>
      <c r="M262"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2" s="21" t="inlineStr">
        <is>
          <t>Cleanse</t>
        </is>
      </c>
      <c r="O262" s="21" t="inlineStr">
        <is>
          <t>HD, EI</t>
        </is>
      </c>
      <c r="P262" s="6" t="inlineStr">
        <is>
          <t>Oct–Jan smog months</t>
        </is>
      </c>
    </row>
    <row r="263" ht="112" customHeight="1" s="72">
      <c r="A263" s="21" t="inlineStr">
        <is>
          <t>A-POOR-DRY-SCAR-017</t>
        </is>
      </c>
      <c r="B263" s="21" t="inlineStr">
        <is>
          <t>Poor</t>
        </is>
      </c>
      <c r="C263" s="21" t="inlineStr">
        <is>
          <t>201–300</t>
        </is>
      </c>
      <c r="D263" s="21" t="inlineStr">
        <is>
          <t>Dry</t>
        </is>
      </c>
      <c r="E263" s="21" t="inlineStr">
        <is>
          <t>Keloid / Scar Care</t>
        </is>
      </c>
      <c r="F263" s="36" t="n">
        <v>2</v>
      </c>
      <c r="G263" s="36" t="inlineStr">
        <is>
          <t>Moderate</t>
        </is>
      </c>
      <c r="H263" s="35" t="inlineStr">
        <is>
          <t>INFERRED</t>
        </is>
      </c>
      <c r="I263" s="6" t="inlineStr">
        <is>
          <t>2 cites · 0 PMID · 2 book · 0 India-relevant</t>
        </is>
      </c>
      <c r="J263" s="21" t="inlineStr">
        <is>
          <t>see evidence base</t>
        </is>
      </c>
      <c r="K263" s="6" t="inlineStr">
        <is>
          <t>Pollution is damaging your skin barrier. Cover and sun-protect healing scars.</t>
        </is>
      </c>
      <c r="L263" s="6" t="inlineStr">
        <is>
          <t>Dirty air adds oxidative stress that can slow healing skin. For dry skin with scars or keloids, a gentle cleanse and an antioxidant product (such as Vitamin C) support skin while a scar settles.</t>
        </is>
      </c>
      <c r="M263"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3" s="21" t="inlineStr">
        <is>
          <t>Cleanse</t>
        </is>
      </c>
      <c r="O263" s="21" t="inlineStr">
        <is>
          <t>HD, EI</t>
        </is>
      </c>
      <c r="P263" s="6" t="inlineStr">
        <is>
          <t>Oct–Jan smog months</t>
        </is>
      </c>
    </row>
    <row r="264" ht="112" customHeight="1" s="72">
      <c r="A264" s="21" t="inlineStr">
        <is>
          <t>A-POOR-OIL-SCAR-018</t>
        </is>
      </c>
      <c r="B264" s="21" t="inlineStr">
        <is>
          <t>Poor</t>
        </is>
      </c>
      <c r="C264" s="21" t="inlineStr">
        <is>
          <t>201–300</t>
        </is>
      </c>
      <c r="D264" s="21" t="inlineStr">
        <is>
          <t>Oily</t>
        </is>
      </c>
      <c r="E264" s="21" t="inlineStr">
        <is>
          <t>Keloid / Scar Care</t>
        </is>
      </c>
      <c r="F264" s="36" t="n">
        <v>2</v>
      </c>
      <c r="G264" s="36" t="inlineStr">
        <is>
          <t>Moderate</t>
        </is>
      </c>
      <c r="H264" s="35" t="inlineStr">
        <is>
          <t>INFERRED</t>
        </is>
      </c>
      <c r="I264" s="6" t="inlineStr">
        <is>
          <t>2 cites · 0 PMID · 2 book · 0 India-relevant</t>
        </is>
      </c>
      <c r="J264" s="21" t="inlineStr">
        <is>
          <t>see evidence base</t>
        </is>
      </c>
      <c r="K264" s="6" t="inlineStr">
        <is>
          <t>Pollution is damaging your skin barrier. Cover and sun-protect healing scars.</t>
        </is>
      </c>
      <c r="L264" s="6" t="inlineStr">
        <is>
          <t>Dirty air adds oxidative stress that can slow healing skin. For oily skin with scars or keloids, a gentle cleanse and an antioxidant product (such as Vitamin C) support skin while a scar settles.</t>
        </is>
      </c>
      <c r="M264"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4" s="21" t="inlineStr">
        <is>
          <t>Cleanse</t>
        </is>
      </c>
      <c r="O264" s="21" t="inlineStr">
        <is>
          <t>HD, EI</t>
        </is>
      </c>
      <c r="P264" s="6" t="inlineStr">
        <is>
          <t>Oct–Jan smog months</t>
        </is>
      </c>
    </row>
    <row r="265" ht="112" customHeight="1" s="72">
      <c r="A265" s="21" t="inlineStr">
        <is>
          <t>A-POOR-COM-SCAR-019</t>
        </is>
      </c>
      <c r="B265" s="21" t="inlineStr">
        <is>
          <t>Poor</t>
        </is>
      </c>
      <c r="C265" s="21" t="inlineStr">
        <is>
          <t>201–300</t>
        </is>
      </c>
      <c r="D265" s="21" t="inlineStr">
        <is>
          <t>Combination</t>
        </is>
      </c>
      <c r="E265" s="21" t="inlineStr">
        <is>
          <t>Keloid / Scar Care</t>
        </is>
      </c>
      <c r="F265" s="36" t="n">
        <v>2</v>
      </c>
      <c r="G265" s="36" t="inlineStr">
        <is>
          <t>Moderate</t>
        </is>
      </c>
      <c r="H265" s="35" t="inlineStr">
        <is>
          <t>INFERRED</t>
        </is>
      </c>
      <c r="I265" s="6" t="inlineStr">
        <is>
          <t>2 cites · 0 PMID · 2 book · 0 India-relevant</t>
        </is>
      </c>
      <c r="J265" s="21" t="inlineStr">
        <is>
          <t>see evidence base</t>
        </is>
      </c>
      <c r="K265" s="6" t="inlineStr">
        <is>
          <t>Pollution is damaging your skin barrier. Cover and sun-protect healing scars.</t>
        </is>
      </c>
      <c r="L265" s="6" t="inlineStr">
        <is>
          <t>Dirty air adds oxidative stress that can slow healing skin. For combination skin with scars or keloids, a gentle cleanse and an antioxidant product (such as Vitamin C) support skin while a scar settles.</t>
        </is>
      </c>
      <c r="M265"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5" s="21" t="inlineStr">
        <is>
          <t>Cleanse</t>
        </is>
      </c>
      <c r="O265" s="21" t="inlineStr">
        <is>
          <t>HD, EI</t>
        </is>
      </c>
      <c r="P265" s="6" t="inlineStr">
        <is>
          <t>Oct–Jan smog months</t>
        </is>
      </c>
    </row>
    <row r="266" ht="112" customHeight="1" s="72">
      <c r="A266" s="21" t="inlineStr">
        <is>
          <t>A-POOR-SEN-SCAR-020</t>
        </is>
      </c>
      <c r="B266" s="21" t="inlineStr">
        <is>
          <t>Poor</t>
        </is>
      </c>
      <c r="C266" s="21" t="inlineStr">
        <is>
          <t>201–300</t>
        </is>
      </c>
      <c r="D266" s="21" t="inlineStr">
        <is>
          <t>Sensitive</t>
        </is>
      </c>
      <c r="E266" s="21" t="inlineStr">
        <is>
          <t>Keloid / Scar Care</t>
        </is>
      </c>
      <c r="F266" s="36" t="n">
        <v>3</v>
      </c>
      <c r="G266" s="36" t="inlineStr">
        <is>
          <t>High</t>
        </is>
      </c>
      <c r="H266" s="35" t="inlineStr">
        <is>
          <t>INFERRED</t>
        </is>
      </c>
      <c r="I266" s="6" t="inlineStr">
        <is>
          <t>2 cites · 0 PMID · 2 book · 0 India-relevant</t>
        </is>
      </c>
      <c r="J266" s="21" t="inlineStr">
        <is>
          <t>see evidence base</t>
        </is>
      </c>
      <c r="K266" s="6" t="inlineStr">
        <is>
          <t>Pollution is damaging your skin barrier. Cover and sun-protect healing scars.</t>
        </is>
      </c>
      <c r="L266" s="6" t="inlineStr">
        <is>
          <t>Dirty air adds oxidative stress that can slow healing skin. For sensitive skin with scars or keloids, a gentle cleanse and an antioxidant product (such as Vitamin C) support skin while a scar settles.</t>
        </is>
      </c>
      <c r="M266"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6" s="21" t="inlineStr">
        <is>
          <t>Cleanse</t>
        </is>
      </c>
      <c r="O266" s="21" t="inlineStr">
        <is>
          <t>HD, EI</t>
        </is>
      </c>
      <c r="P266" s="6" t="inlineStr">
        <is>
          <t>Oct–Jan smog months</t>
        </is>
      </c>
    </row>
    <row r="267" ht="112" customHeight="1" s="72">
      <c r="A267" s="21" t="inlineStr">
        <is>
          <t>A-VERY-NOR-SCAR-021</t>
        </is>
      </c>
      <c r="B267" s="21" t="inlineStr">
        <is>
          <t>Very Poor</t>
        </is>
      </c>
      <c r="C267" s="21" t="inlineStr">
        <is>
          <t>301–400</t>
        </is>
      </c>
      <c r="D267" s="21" t="inlineStr">
        <is>
          <t>Normal</t>
        </is>
      </c>
      <c r="E267" s="21" t="inlineStr">
        <is>
          <t>Keloid / Scar Care</t>
        </is>
      </c>
      <c r="F267" s="36" t="n">
        <v>2</v>
      </c>
      <c r="G267" s="36" t="inlineStr">
        <is>
          <t>Moderate</t>
        </is>
      </c>
      <c r="H267" s="35" t="inlineStr">
        <is>
          <t>INFERRED</t>
        </is>
      </c>
      <c r="I267" s="6" t="inlineStr">
        <is>
          <t>2 cites · 0 PMID · 2 book · 0 India-relevant</t>
        </is>
      </c>
      <c r="J267" s="21" t="inlineStr">
        <is>
          <t>see evidence base</t>
        </is>
      </c>
      <c r="K267" s="6" t="inlineStr">
        <is>
          <t>Severe pollution is breaking down skin defences. Cover and sun-protect healing scars.</t>
        </is>
      </c>
      <c r="L267" s="6" t="inlineStr">
        <is>
          <t>Dirty air adds oxidative stress that can slow healing skin. For normal skin with scars or keloids, a gentle cleanse and an antioxidant product (such as Vitamin C) support skin while a scar settles.</t>
        </is>
      </c>
      <c r="M267"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7" s="21" t="inlineStr">
        <is>
          <t>Cleanse</t>
        </is>
      </c>
      <c r="O267" s="21" t="inlineStr">
        <is>
          <t>HD, EI</t>
        </is>
      </c>
      <c r="P267" s="6" t="inlineStr">
        <is>
          <t>Oct–Jan smog months</t>
        </is>
      </c>
    </row>
    <row r="268" ht="112" customHeight="1" s="72">
      <c r="A268" s="21" t="inlineStr">
        <is>
          <t>A-VERY-DRY-SCAR-022</t>
        </is>
      </c>
      <c r="B268" s="21" t="inlineStr">
        <is>
          <t>Very Poor</t>
        </is>
      </c>
      <c r="C268" s="21" t="inlineStr">
        <is>
          <t>301–400</t>
        </is>
      </c>
      <c r="D268" s="21" t="inlineStr">
        <is>
          <t>Dry</t>
        </is>
      </c>
      <c r="E268" s="21" t="inlineStr">
        <is>
          <t>Keloid / Scar Care</t>
        </is>
      </c>
      <c r="F268" s="36" t="n">
        <v>2</v>
      </c>
      <c r="G268" s="36" t="inlineStr">
        <is>
          <t>Moderate</t>
        </is>
      </c>
      <c r="H268" s="35" t="inlineStr">
        <is>
          <t>INFERRED</t>
        </is>
      </c>
      <c r="I268" s="6" t="inlineStr">
        <is>
          <t>2 cites · 0 PMID · 2 book · 0 India-relevant</t>
        </is>
      </c>
      <c r="J268" s="21" t="inlineStr">
        <is>
          <t>see evidence base</t>
        </is>
      </c>
      <c r="K268" s="6" t="inlineStr">
        <is>
          <t>Severe pollution is breaking down skin defences. Cover and sun-protect healing scars.</t>
        </is>
      </c>
      <c r="L268" s="6" t="inlineStr">
        <is>
          <t>Dirty air adds oxidative stress that can slow healing skin. For dry skin with scars or keloids, a gentle cleanse and an antioxidant product (such as Vitamin C) support skin while a scar settles.</t>
        </is>
      </c>
      <c r="M268"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8" s="21" t="inlineStr">
        <is>
          <t>Cleanse</t>
        </is>
      </c>
      <c r="O268" s="21" t="inlineStr">
        <is>
          <t>HD, EI</t>
        </is>
      </c>
      <c r="P268" s="6" t="inlineStr">
        <is>
          <t>Oct–Jan smog months</t>
        </is>
      </c>
    </row>
    <row r="269" ht="112" customHeight="1" s="72">
      <c r="A269" s="21" t="inlineStr">
        <is>
          <t>A-VERY-OIL-SCAR-023</t>
        </is>
      </c>
      <c r="B269" s="21" t="inlineStr">
        <is>
          <t>Very Poor</t>
        </is>
      </c>
      <c r="C269" s="21" t="inlineStr">
        <is>
          <t>301–400</t>
        </is>
      </c>
      <c r="D269" s="21" t="inlineStr">
        <is>
          <t>Oily</t>
        </is>
      </c>
      <c r="E269" s="21" t="inlineStr">
        <is>
          <t>Keloid / Scar Care</t>
        </is>
      </c>
      <c r="F269" s="36" t="n">
        <v>2</v>
      </c>
      <c r="G269" s="36" t="inlineStr">
        <is>
          <t>Moderate</t>
        </is>
      </c>
      <c r="H269" s="35" t="inlineStr">
        <is>
          <t>INFERRED</t>
        </is>
      </c>
      <c r="I269" s="6" t="inlineStr">
        <is>
          <t>2 cites · 0 PMID · 2 book · 0 India-relevant</t>
        </is>
      </c>
      <c r="J269" s="21" t="inlineStr">
        <is>
          <t>see evidence base</t>
        </is>
      </c>
      <c r="K269" s="6" t="inlineStr">
        <is>
          <t>Severe pollution is breaking down skin defences. Cover and sun-protect healing scars.</t>
        </is>
      </c>
      <c r="L269" s="6" t="inlineStr">
        <is>
          <t>Dirty air adds oxidative stress that can slow healing skin. For oily skin with scars or keloids, a gentle cleanse and an antioxidant product (such as Vitamin C) support skin while a scar settles.</t>
        </is>
      </c>
      <c r="M269"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69" s="21" t="inlineStr">
        <is>
          <t>Cleanse</t>
        </is>
      </c>
      <c r="O269" s="21" t="inlineStr">
        <is>
          <t>HD, EI</t>
        </is>
      </c>
      <c r="P269" s="6" t="inlineStr">
        <is>
          <t>Oct–Jan smog months</t>
        </is>
      </c>
    </row>
    <row r="270" ht="112" customHeight="1" s="72">
      <c r="A270" s="21" t="inlineStr">
        <is>
          <t>A-VERY-COM-SCAR-024</t>
        </is>
      </c>
      <c r="B270" s="21" t="inlineStr">
        <is>
          <t>Very Poor</t>
        </is>
      </c>
      <c r="C270" s="21" t="inlineStr">
        <is>
          <t>301–400</t>
        </is>
      </c>
      <c r="D270" s="21" t="inlineStr">
        <is>
          <t>Combination</t>
        </is>
      </c>
      <c r="E270" s="21" t="inlineStr">
        <is>
          <t>Keloid / Scar Care</t>
        </is>
      </c>
      <c r="F270" s="36" t="n">
        <v>2</v>
      </c>
      <c r="G270" s="36" t="inlineStr">
        <is>
          <t>Moderate</t>
        </is>
      </c>
      <c r="H270" s="35" t="inlineStr">
        <is>
          <t>INFERRED</t>
        </is>
      </c>
      <c r="I270" s="6" t="inlineStr">
        <is>
          <t>2 cites · 0 PMID · 2 book · 0 India-relevant</t>
        </is>
      </c>
      <c r="J270" s="21" t="inlineStr">
        <is>
          <t>see evidence base</t>
        </is>
      </c>
      <c r="K270" s="6" t="inlineStr">
        <is>
          <t>Severe pollution is breaking down skin defences. Cover and sun-protect healing scars.</t>
        </is>
      </c>
      <c r="L270" s="6" t="inlineStr">
        <is>
          <t>Dirty air adds oxidative stress that can slow healing skin. For combination skin with scars or keloids, a gentle cleanse and an antioxidant product (such as Vitamin C) support skin while a scar settles.</t>
        </is>
      </c>
      <c r="M270"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0" s="21" t="inlineStr">
        <is>
          <t>Cleanse</t>
        </is>
      </c>
      <c r="O270" s="21" t="inlineStr">
        <is>
          <t>HD, EI</t>
        </is>
      </c>
      <c r="P270" s="6" t="inlineStr">
        <is>
          <t>Oct–Jan smog months</t>
        </is>
      </c>
    </row>
    <row r="271" ht="112" customHeight="1" s="72">
      <c r="A271" s="21" t="inlineStr">
        <is>
          <t>A-VERY-SEN-SCAR-025</t>
        </is>
      </c>
      <c r="B271" s="21" t="inlineStr">
        <is>
          <t>Very Poor</t>
        </is>
      </c>
      <c r="C271" s="21" t="inlineStr">
        <is>
          <t>301–400</t>
        </is>
      </c>
      <c r="D271" s="21" t="inlineStr">
        <is>
          <t>Sensitive</t>
        </is>
      </c>
      <c r="E271" s="21" t="inlineStr">
        <is>
          <t>Keloid / Scar Care</t>
        </is>
      </c>
      <c r="F271" s="36" t="n">
        <v>3</v>
      </c>
      <c r="G271" s="36" t="inlineStr">
        <is>
          <t>High</t>
        </is>
      </c>
      <c r="H271" s="35" t="inlineStr">
        <is>
          <t>INFERRED</t>
        </is>
      </c>
      <c r="I271" s="6" t="inlineStr">
        <is>
          <t>2 cites · 0 PMID · 2 book · 0 India-relevant</t>
        </is>
      </c>
      <c r="J271" s="21" t="inlineStr">
        <is>
          <t>see evidence base</t>
        </is>
      </c>
      <c r="K271" s="6" t="inlineStr">
        <is>
          <t>Severe pollution is breaking down skin defences. Cover and sun-protect healing scars.</t>
        </is>
      </c>
      <c r="L271" s="6" t="inlineStr">
        <is>
          <t>Dirty air adds oxidative stress that can slow healing skin. For sensitive skin with scars or keloids, a gentle cleanse and an antioxidant product (such as Vitamin C) support skin while a scar settles.</t>
        </is>
      </c>
      <c r="M271"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1" s="21" t="inlineStr">
        <is>
          <t>Cleanse</t>
        </is>
      </c>
      <c r="O271" s="21" t="inlineStr">
        <is>
          <t>HD, EI</t>
        </is>
      </c>
      <c r="P271" s="6" t="inlineStr">
        <is>
          <t>Oct–Jan smog months</t>
        </is>
      </c>
    </row>
    <row r="272" ht="112" customHeight="1" s="72">
      <c r="A272" s="21" t="inlineStr">
        <is>
          <t>A-SEVE-NOR-SCAR-026</t>
        </is>
      </c>
      <c r="B272" s="21" t="inlineStr">
        <is>
          <t>Severe</t>
        </is>
      </c>
      <c r="C272" s="21" t="inlineStr">
        <is>
          <t>&gt;400</t>
        </is>
      </c>
      <c r="D272" s="21" t="inlineStr">
        <is>
          <t>Normal</t>
        </is>
      </c>
      <c r="E272" s="21" t="inlineStr">
        <is>
          <t>Keloid / Scar Care</t>
        </is>
      </c>
      <c r="F272" s="36" t="n">
        <v>3</v>
      </c>
      <c r="G272" s="36" t="inlineStr">
        <is>
          <t>High</t>
        </is>
      </c>
      <c r="H272" s="35" t="inlineStr">
        <is>
          <t>INFERRED</t>
        </is>
      </c>
      <c r="I272" s="6" t="inlineStr">
        <is>
          <t>2 cites · 0 PMID · 2 book · 0 India-relevant</t>
        </is>
      </c>
      <c r="J272" s="21" t="inlineStr">
        <is>
          <t>see evidence base</t>
        </is>
      </c>
      <c r="K272" s="6" t="inlineStr">
        <is>
          <t>Hazardous air — pollution overload on skin and body. Cover and sun-protect healing scars.</t>
        </is>
      </c>
      <c r="L272" s="6" t="inlineStr">
        <is>
          <t>Dirty air adds oxidative stress that can slow healing skin. For normal skin with scars or keloids, a gentle cleanse and an antioxidant product (such as Vitamin C) support skin while a scar settles.</t>
        </is>
      </c>
      <c r="M272"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2" s="21" t="inlineStr">
        <is>
          <t>Cleanse</t>
        </is>
      </c>
      <c r="O272" s="21" t="inlineStr">
        <is>
          <t>HD, EI</t>
        </is>
      </c>
      <c r="P272" s="6" t="inlineStr">
        <is>
          <t>Oct–Jan smog months</t>
        </is>
      </c>
    </row>
    <row r="273" ht="112" customHeight="1" s="72">
      <c r="A273" s="21" t="inlineStr">
        <is>
          <t>A-SEVE-DRY-SCAR-027</t>
        </is>
      </c>
      <c r="B273" s="21" t="inlineStr">
        <is>
          <t>Severe</t>
        </is>
      </c>
      <c r="C273" s="21" t="inlineStr">
        <is>
          <t>&gt;400</t>
        </is>
      </c>
      <c r="D273" s="21" t="inlineStr">
        <is>
          <t>Dry</t>
        </is>
      </c>
      <c r="E273" s="21" t="inlineStr">
        <is>
          <t>Keloid / Scar Care</t>
        </is>
      </c>
      <c r="F273" s="36" t="n">
        <v>3</v>
      </c>
      <c r="G273" s="36" t="inlineStr">
        <is>
          <t>High</t>
        </is>
      </c>
      <c r="H273" s="35" t="inlineStr">
        <is>
          <t>INFERRED</t>
        </is>
      </c>
      <c r="I273" s="6" t="inlineStr">
        <is>
          <t>2 cites · 0 PMID · 2 book · 0 India-relevant</t>
        </is>
      </c>
      <c r="J273" s="21" t="inlineStr">
        <is>
          <t>see evidence base</t>
        </is>
      </c>
      <c r="K273" s="6" t="inlineStr">
        <is>
          <t>Hazardous air — pollution overload on skin and body. Cover and sun-protect healing scars.</t>
        </is>
      </c>
      <c r="L273" s="6" t="inlineStr">
        <is>
          <t>Dirty air adds oxidative stress that can slow healing skin. For dry skin with scars or keloids, a gentle cleanse and an antioxidant product (such as Vitamin C) support skin while a scar settles.</t>
        </is>
      </c>
      <c r="M273"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3" s="21" t="inlineStr">
        <is>
          <t>Cleanse</t>
        </is>
      </c>
      <c r="O273" s="21" t="inlineStr">
        <is>
          <t>HD, EI</t>
        </is>
      </c>
      <c r="P273" s="6" t="inlineStr">
        <is>
          <t>Oct–Jan smog months</t>
        </is>
      </c>
    </row>
    <row r="274" ht="112" customHeight="1" s="72">
      <c r="A274" s="21" t="inlineStr">
        <is>
          <t>A-SEVE-OIL-SCAR-028</t>
        </is>
      </c>
      <c r="B274" s="21" t="inlineStr">
        <is>
          <t>Severe</t>
        </is>
      </c>
      <c r="C274" s="21" t="inlineStr">
        <is>
          <t>&gt;400</t>
        </is>
      </c>
      <c r="D274" s="21" t="inlineStr">
        <is>
          <t>Oily</t>
        </is>
      </c>
      <c r="E274" s="21" t="inlineStr">
        <is>
          <t>Keloid / Scar Care</t>
        </is>
      </c>
      <c r="F274" s="36" t="n">
        <v>3</v>
      </c>
      <c r="G274" s="36" t="inlineStr">
        <is>
          <t>High</t>
        </is>
      </c>
      <c r="H274" s="35" t="inlineStr">
        <is>
          <t>INFERRED</t>
        </is>
      </c>
      <c r="I274" s="6" t="inlineStr">
        <is>
          <t>2 cites · 0 PMID · 2 book · 0 India-relevant</t>
        </is>
      </c>
      <c r="J274" s="21" t="inlineStr">
        <is>
          <t>see evidence base</t>
        </is>
      </c>
      <c r="K274" s="6" t="inlineStr">
        <is>
          <t>Hazardous air — pollution overload on skin and body. Cover and sun-protect healing scars.</t>
        </is>
      </c>
      <c r="L274" s="6" t="inlineStr">
        <is>
          <t>Dirty air adds oxidative stress that can slow healing skin. For oily skin with scars or keloids, a gentle cleanse and an antioxidant product (such as Vitamin C) support skin while a scar settles.</t>
        </is>
      </c>
      <c r="M274"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4" s="21" t="inlineStr">
        <is>
          <t>Cleanse</t>
        </is>
      </c>
      <c r="O274" s="21" t="inlineStr">
        <is>
          <t>HD, EI</t>
        </is>
      </c>
      <c r="P274" s="6" t="inlineStr">
        <is>
          <t>Oct–Jan smog months</t>
        </is>
      </c>
    </row>
    <row r="275" ht="112" customHeight="1" s="72">
      <c r="A275" s="21" t="inlineStr">
        <is>
          <t>A-SEVE-COM-SCAR-029</t>
        </is>
      </c>
      <c r="B275" s="21" t="inlineStr">
        <is>
          <t>Severe</t>
        </is>
      </c>
      <c r="C275" s="21" t="inlineStr">
        <is>
          <t>&gt;400</t>
        </is>
      </c>
      <c r="D275" s="21" t="inlineStr">
        <is>
          <t>Combination</t>
        </is>
      </c>
      <c r="E275" s="21" t="inlineStr">
        <is>
          <t>Keloid / Scar Care</t>
        </is>
      </c>
      <c r="F275" s="36" t="n">
        <v>3</v>
      </c>
      <c r="G275" s="36" t="inlineStr">
        <is>
          <t>High</t>
        </is>
      </c>
      <c r="H275" s="35" t="inlineStr">
        <is>
          <t>INFERRED</t>
        </is>
      </c>
      <c r="I275" s="6" t="inlineStr">
        <is>
          <t>2 cites · 0 PMID · 2 book · 0 India-relevant</t>
        </is>
      </c>
      <c r="J275" s="21" t="inlineStr">
        <is>
          <t>see evidence base</t>
        </is>
      </c>
      <c r="K275" s="6" t="inlineStr">
        <is>
          <t>Hazardous air — pollution overload on skin and body. Cover and sun-protect healing scars.</t>
        </is>
      </c>
      <c r="L275" s="6" t="inlineStr">
        <is>
          <t>Dirty air adds oxidative stress that can slow healing skin. For combination skin with scars or keloids, a gentle cleanse and an antioxidant product (such as Vitamin C) support skin while a scar settles.</t>
        </is>
      </c>
      <c r="M275"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5" s="21" t="inlineStr">
        <is>
          <t>Cleanse</t>
        </is>
      </c>
      <c r="O275" s="21" t="inlineStr">
        <is>
          <t>HD, EI</t>
        </is>
      </c>
      <c r="P275" s="6" t="inlineStr">
        <is>
          <t>Oct–Jan smog months</t>
        </is>
      </c>
    </row>
    <row r="276" ht="112" customHeight="1" s="72">
      <c r="A276" s="21" t="inlineStr">
        <is>
          <t>A-SEVE-SEN-SCAR-030</t>
        </is>
      </c>
      <c r="B276" s="21" t="inlineStr">
        <is>
          <t>Severe</t>
        </is>
      </c>
      <c r="C276" s="21" t="inlineStr">
        <is>
          <t>&gt;400</t>
        </is>
      </c>
      <c r="D276" s="21" t="inlineStr">
        <is>
          <t>Sensitive</t>
        </is>
      </c>
      <c r="E276" s="21" t="inlineStr">
        <is>
          <t>Keloid / Scar Care</t>
        </is>
      </c>
      <c r="F276" s="36" t="n">
        <v>4</v>
      </c>
      <c r="G276" s="36" t="inlineStr">
        <is>
          <t>Severe</t>
        </is>
      </c>
      <c r="H276" s="35" t="inlineStr">
        <is>
          <t>INFERRED</t>
        </is>
      </c>
      <c r="I276" s="6" t="inlineStr">
        <is>
          <t>2 cites · 0 PMID · 2 book · 0 India-relevant</t>
        </is>
      </c>
      <c r="J276" s="21" t="inlineStr">
        <is>
          <t>see evidence base</t>
        </is>
      </c>
      <c r="K276" s="6" t="inlineStr">
        <is>
          <t>Hazardous air — pollution overload on skin and body. Cover and sun-protect healing scars.</t>
        </is>
      </c>
      <c r="L276" s="6" t="inlineStr">
        <is>
          <t>Dirty air adds oxidative stress that can slow healing skin. For sensitive skin with scars or keloids, a gentle cleanse and an antioxidant product (such as Vitamin C) support skin while a scar settles.</t>
        </is>
      </c>
      <c r="M276"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N276" s="21" t="inlineStr">
        <is>
          <t>Cleanse</t>
        </is>
      </c>
      <c r="O276" s="21" t="inlineStr">
        <is>
          <t>HD, EI</t>
        </is>
      </c>
      <c r="P276" s="6" t="inlineStr">
        <is>
          <t>Oct–Jan smog months</t>
        </is>
      </c>
    </row>
    <row r="277" ht="112" customHeight="1" s="72">
      <c r="A277" s="21" t="inlineStr">
        <is>
          <t>A-GOOD-NOR-HAIR-001</t>
        </is>
      </c>
      <c r="B277" s="21" t="inlineStr">
        <is>
          <t>Good</t>
        </is>
      </c>
      <c r="C277" s="21" t="inlineStr">
        <is>
          <t>0–50</t>
        </is>
      </c>
      <c r="D277" s="21" t="inlineStr">
        <is>
          <t>Normal</t>
        </is>
      </c>
      <c r="E277" s="21" t="inlineStr">
        <is>
          <t>Hair &amp; Scalp (Shedding)</t>
        </is>
      </c>
      <c r="F277" s="36" t="n">
        <v>0</v>
      </c>
      <c r="G277" s="36" t="inlineStr">
        <is>
          <t>Negligible</t>
        </is>
      </c>
      <c r="H277" s="35" t="inlineStr">
        <is>
          <t>INFERRED</t>
        </is>
      </c>
      <c r="I277" s="6" t="inlineStr">
        <is>
          <t>5 cites · 0 PMID · 5 book · 8 India-relevant</t>
        </is>
      </c>
      <c r="J277" s="21" t="inlineStr">
        <is>
          <t>see evidence base (pollution + scalp/hair)</t>
        </is>
      </c>
      <c r="K277" s="6" t="inlineStr">
        <is>
          <t>Air is clean today. A calm day for this — keep your usual gentle routine.</t>
        </is>
      </c>
      <c r="L277" s="6" t="inlineStr">
        <is>
          <t>For normal skin with hair and scalp concerns, there is no extra pressure from this factor today. A routine day to stay consistent with your basics.</t>
        </is>
      </c>
      <c r="M277"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77" s="21" t="inlineStr">
        <is>
          <t>Cleanse</t>
        </is>
      </c>
      <c r="O277" s="21" t="inlineStr">
        <is>
          <t>HD, EI</t>
        </is>
      </c>
      <c r="P277" s="6" t="inlineStr">
        <is>
          <t>Oct–Jan smog months</t>
        </is>
      </c>
    </row>
    <row r="278" ht="112" customHeight="1" s="72">
      <c r="A278" s="21" t="inlineStr">
        <is>
          <t>A-GOOD-DRY-HAIR-002</t>
        </is>
      </c>
      <c r="B278" s="21" t="inlineStr">
        <is>
          <t>Good</t>
        </is>
      </c>
      <c r="C278" s="21" t="inlineStr">
        <is>
          <t>0–50</t>
        </is>
      </c>
      <c r="D278" s="21" t="inlineStr">
        <is>
          <t>Dry</t>
        </is>
      </c>
      <c r="E278" s="21" t="inlineStr">
        <is>
          <t>Hair &amp; Scalp (Shedding)</t>
        </is>
      </c>
      <c r="F278" s="36" t="n">
        <v>0</v>
      </c>
      <c r="G278" s="36" t="inlineStr">
        <is>
          <t>Negligible</t>
        </is>
      </c>
      <c r="H278" s="35" t="inlineStr">
        <is>
          <t>INFERRED</t>
        </is>
      </c>
      <c r="I278" s="6" t="inlineStr">
        <is>
          <t>5 cites · 0 PMID · 5 book · 8 India-relevant</t>
        </is>
      </c>
      <c r="J278" s="21" t="inlineStr">
        <is>
          <t>see evidence base (pollution + scalp/hair)</t>
        </is>
      </c>
      <c r="K278" s="6" t="inlineStr">
        <is>
          <t>Air is clean today. A calm day for this — keep your usual gentle routine.</t>
        </is>
      </c>
      <c r="L278" s="6" t="inlineStr">
        <is>
          <t>For dry skin with hair and scalp concerns, there is no extra pressure from this factor today. A routine day to stay consistent with your basics.</t>
        </is>
      </c>
      <c r="M278"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78" s="21" t="inlineStr">
        <is>
          <t>Cleanse</t>
        </is>
      </c>
      <c r="O278" s="21" t="inlineStr">
        <is>
          <t>HD, EI</t>
        </is>
      </c>
      <c r="P278" s="6" t="inlineStr">
        <is>
          <t>Oct–Jan smog months</t>
        </is>
      </c>
    </row>
    <row r="279" ht="112" customHeight="1" s="72">
      <c r="A279" s="21" t="inlineStr">
        <is>
          <t>A-GOOD-OIL-HAIR-003</t>
        </is>
      </c>
      <c r="B279" s="21" t="inlineStr">
        <is>
          <t>Good</t>
        </is>
      </c>
      <c r="C279" s="21" t="inlineStr">
        <is>
          <t>0–50</t>
        </is>
      </c>
      <c r="D279" s="21" t="inlineStr">
        <is>
          <t>Oily</t>
        </is>
      </c>
      <c r="E279" s="21" t="inlineStr">
        <is>
          <t>Hair &amp; Scalp (Shedding)</t>
        </is>
      </c>
      <c r="F279" s="36" t="n">
        <v>0</v>
      </c>
      <c r="G279" s="36" t="inlineStr">
        <is>
          <t>Negligible</t>
        </is>
      </c>
      <c r="H279" s="35" t="inlineStr">
        <is>
          <t>INFERRED</t>
        </is>
      </c>
      <c r="I279" s="6" t="inlineStr">
        <is>
          <t>5 cites · 0 PMID · 5 book · 8 India-relevant</t>
        </is>
      </c>
      <c r="J279" s="21" t="inlineStr">
        <is>
          <t>see evidence base (pollution + scalp/hair)</t>
        </is>
      </c>
      <c r="K279" s="6" t="inlineStr">
        <is>
          <t>Air is clean today. A calm day for this — keep your usual gentle routine.</t>
        </is>
      </c>
      <c r="L279" s="6" t="inlineStr">
        <is>
          <t>For oily skin with hair and scalp concerns, there is no extra pressure from this factor today. A routine day to stay consistent with your basics.</t>
        </is>
      </c>
      <c r="M279"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79" s="21" t="inlineStr">
        <is>
          <t>Cleanse</t>
        </is>
      </c>
      <c r="O279" s="21" t="inlineStr">
        <is>
          <t>HD, EI</t>
        </is>
      </c>
      <c r="P279" s="6" t="inlineStr">
        <is>
          <t>Oct–Jan smog months</t>
        </is>
      </c>
    </row>
    <row r="280" ht="112" customHeight="1" s="72">
      <c r="A280" s="21" t="inlineStr">
        <is>
          <t>A-GOOD-COM-HAIR-004</t>
        </is>
      </c>
      <c r="B280" s="21" t="inlineStr">
        <is>
          <t>Good</t>
        </is>
      </c>
      <c r="C280" s="21" t="inlineStr">
        <is>
          <t>0–50</t>
        </is>
      </c>
      <c r="D280" s="21" t="inlineStr">
        <is>
          <t>Combination</t>
        </is>
      </c>
      <c r="E280" s="21" t="inlineStr">
        <is>
          <t>Hair &amp; Scalp (Shedding)</t>
        </is>
      </c>
      <c r="F280" s="36" t="n">
        <v>0</v>
      </c>
      <c r="G280" s="36" t="inlineStr">
        <is>
          <t>Negligible</t>
        </is>
      </c>
      <c r="H280" s="35" t="inlineStr">
        <is>
          <t>INFERRED</t>
        </is>
      </c>
      <c r="I280" s="6" t="inlineStr">
        <is>
          <t>5 cites · 0 PMID · 5 book · 8 India-relevant</t>
        </is>
      </c>
      <c r="J280" s="21" t="inlineStr">
        <is>
          <t>see evidence base (pollution + scalp/hair)</t>
        </is>
      </c>
      <c r="K280" s="6" t="inlineStr">
        <is>
          <t>Air is clean today. A calm day for this — keep your usual gentle routine.</t>
        </is>
      </c>
      <c r="L280" s="6" t="inlineStr">
        <is>
          <t>For combination skin with hair and scalp concerns, there is no extra pressure from this factor today. A routine day to stay consistent with your basics.</t>
        </is>
      </c>
      <c r="M280"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0" s="21" t="inlineStr">
        <is>
          <t>Cleanse</t>
        </is>
      </c>
      <c r="O280" s="21" t="inlineStr">
        <is>
          <t>HD, EI</t>
        </is>
      </c>
      <c r="P280" s="6" t="inlineStr">
        <is>
          <t>Oct–Jan smog months</t>
        </is>
      </c>
    </row>
    <row r="281" ht="112" customHeight="1" s="72">
      <c r="A281" s="21" t="inlineStr">
        <is>
          <t>A-GOOD-SEN-HAIR-005</t>
        </is>
      </c>
      <c r="B281" s="21" t="inlineStr">
        <is>
          <t>Good</t>
        </is>
      </c>
      <c r="C281" s="21" t="inlineStr">
        <is>
          <t>0–50</t>
        </is>
      </c>
      <c r="D281" s="21" t="inlineStr">
        <is>
          <t>Sensitive</t>
        </is>
      </c>
      <c r="E281" s="21" t="inlineStr">
        <is>
          <t>Hair &amp; Scalp (Shedding)</t>
        </is>
      </c>
      <c r="F281" s="36" t="n">
        <v>0</v>
      </c>
      <c r="G281" s="36" t="inlineStr">
        <is>
          <t>Negligible</t>
        </is>
      </c>
      <c r="H281" s="35" t="inlineStr">
        <is>
          <t>INFERRED</t>
        </is>
      </c>
      <c r="I281" s="6" t="inlineStr">
        <is>
          <t>5 cites · 0 PMID · 5 book · 8 India-relevant</t>
        </is>
      </c>
      <c r="J281" s="21" t="inlineStr">
        <is>
          <t>see evidence base (pollution + scalp/hair)</t>
        </is>
      </c>
      <c r="K281" s="6" t="inlineStr">
        <is>
          <t>Air is clean today. A calm day for this — keep your usual gentle routine.</t>
        </is>
      </c>
      <c r="L281" s="6" t="inlineStr">
        <is>
          <t>For sensitive skin with hair and scalp concerns, there is no extra pressure from this factor today. A routine day to stay consistent with your basics.</t>
        </is>
      </c>
      <c r="M281"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1" s="21" t="inlineStr">
        <is>
          <t>Cleanse</t>
        </is>
      </c>
      <c r="O281" s="21" t="inlineStr">
        <is>
          <t>HD, EI</t>
        </is>
      </c>
      <c r="P281" s="6" t="inlineStr">
        <is>
          <t>Oct–Jan smog months</t>
        </is>
      </c>
    </row>
    <row r="282" ht="112" customHeight="1" s="72">
      <c r="A282" s="21" t="inlineStr">
        <is>
          <t>A-SATI-NOR-HAIR-006</t>
        </is>
      </c>
      <c r="B282" s="21" t="inlineStr">
        <is>
          <t>Satisfactory</t>
        </is>
      </c>
      <c r="C282" s="21" t="inlineStr">
        <is>
          <t>51–100</t>
        </is>
      </c>
      <c r="D282" s="21" t="inlineStr">
        <is>
          <t>Normal</t>
        </is>
      </c>
      <c r="E282" s="21" t="inlineStr">
        <is>
          <t>Hair &amp; Scalp (Shedding)</t>
        </is>
      </c>
      <c r="F282" s="36" t="n">
        <v>0</v>
      </c>
      <c r="G282" s="36" t="inlineStr">
        <is>
          <t>Negligible</t>
        </is>
      </c>
      <c r="H282" s="35" t="inlineStr">
        <is>
          <t>INFERRED</t>
        </is>
      </c>
      <c r="I282" s="6" t="inlineStr">
        <is>
          <t>5 cites · 0 PMID · 5 book · 8 India-relevant</t>
        </is>
      </c>
      <c r="J282" s="21" t="inlineStr">
        <is>
          <t>see evidence base (pollution + scalp/hair)</t>
        </is>
      </c>
      <c r="K282" s="6" t="inlineStr">
        <is>
          <t>Air is fairly clean today. A calm day for this — keep your usual gentle routine.</t>
        </is>
      </c>
      <c r="L282" s="6" t="inlineStr">
        <is>
          <t>For normal skin with hair and scalp concerns, there is no extra pressure from this factor today. A routine day to stay consistent with your basics.</t>
        </is>
      </c>
      <c r="M282"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2" s="21" t="inlineStr">
        <is>
          <t>Cleanse</t>
        </is>
      </c>
      <c r="O282" s="21" t="inlineStr">
        <is>
          <t>HD, EI</t>
        </is>
      </c>
      <c r="P282" s="6" t="inlineStr">
        <is>
          <t>Oct–Jan smog months</t>
        </is>
      </c>
    </row>
    <row r="283" ht="112" customHeight="1" s="72">
      <c r="A283" s="21" t="inlineStr">
        <is>
          <t>A-SATI-DRY-HAIR-007</t>
        </is>
      </c>
      <c r="B283" s="21" t="inlineStr">
        <is>
          <t>Satisfactory</t>
        </is>
      </c>
      <c r="C283" s="21" t="inlineStr">
        <is>
          <t>51–100</t>
        </is>
      </c>
      <c r="D283" s="21" t="inlineStr">
        <is>
          <t>Dry</t>
        </is>
      </c>
      <c r="E283" s="21" t="inlineStr">
        <is>
          <t>Hair &amp; Scalp (Shedding)</t>
        </is>
      </c>
      <c r="F283" s="36" t="n">
        <v>0</v>
      </c>
      <c r="G283" s="36" t="inlineStr">
        <is>
          <t>Negligible</t>
        </is>
      </c>
      <c r="H283" s="35" t="inlineStr">
        <is>
          <t>INFERRED</t>
        </is>
      </c>
      <c r="I283" s="6" t="inlineStr">
        <is>
          <t>5 cites · 0 PMID · 5 book · 8 India-relevant</t>
        </is>
      </c>
      <c r="J283" s="21" t="inlineStr">
        <is>
          <t>see evidence base (pollution + scalp/hair)</t>
        </is>
      </c>
      <c r="K283" s="6" t="inlineStr">
        <is>
          <t>Air is fairly clean today. A calm day for this — keep your usual gentle routine.</t>
        </is>
      </c>
      <c r="L283" s="6" t="inlineStr">
        <is>
          <t>For dry skin with hair and scalp concerns, there is no extra pressure from this factor today. A routine day to stay consistent with your basics.</t>
        </is>
      </c>
      <c r="M283"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3" s="21" t="inlineStr">
        <is>
          <t>Cleanse</t>
        </is>
      </c>
      <c r="O283" s="21" t="inlineStr">
        <is>
          <t>HD, EI</t>
        </is>
      </c>
      <c r="P283" s="6" t="inlineStr">
        <is>
          <t>Oct–Jan smog months</t>
        </is>
      </c>
    </row>
    <row r="284" ht="112" customHeight="1" s="72">
      <c r="A284" s="21" t="inlineStr">
        <is>
          <t>A-SATI-OIL-HAIR-008</t>
        </is>
      </c>
      <c r="B284" s="21" t="inlineStr">
        <is>
          <t>Satisfactory</t>
        </is>
      </c>
      <c r="C284" s="21" t="inlineStr">
        <is>
          <t>51–100</t>
        </is>
      </c>
      <c r="D284" s="21" t="inlineStr">
        <is>
          <t>Oily</t>
        </is>
      </c>
      <c r="E284" s="21" t="inlineStr">
        <is>
          <t>Hair &amp; Scalp (Shedding)</t>
        </is>
      </c>
      <c r="F284" s="36" t="n">
        <v>0</v>
      </c>
      <c r="G284" s="36" t="inlineStr">
        <is>
          <t>Negligible</t>
        </is>
      </c>
      <c r="H284" s="35" t="inlineStr">
        <is>
          <t>INFERRED</t>
        </is>
      </c>
      <c r="I284" s="6" t="inlineStr">
        <is>
          <t>5 cites · 0 PMID · 5 book · 8 India-relevant</t>
        </is>
      </c>
      <c r="J284" s="21" t="inlineStr">
        <is>
          <t>see evidence base (pollution + scalp/hair)</t>
        </is>
      </c>
      <c r="K284" s="6" t="inlineStr">
        <is>
          <t>Air is fairly clean today. A calm day for this — keep your usual gentle routine.</t>
        </is>
      </c>
      <c r="L284" s="6" t="inlineStr">
        <is>
          <t>For oily skin with hair and scalp concerns, there is no extra pressure from this factor today. A routine day to stay consistent with your basics.</t>
        </is>
      </c>
      <c r="M284"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4" s="21" t="inlineStr">
        <is>
          <t>Cleanse</t>
        </is>
      </c>
      <c r="O284" s="21" t="inlineStr">
        <is>
          <t>HD, EI</t>
        </is>
      </c>
      <c r="P284" s="6" t="inlineStr">
        <is>
          <t>Oct–Jan smog months</t>
        </is>
      </c>
    </row>
    <row r="285" ht="112" customHeight="1" s="72">
      <c r="A285" s="21" t="inlineStr">
        <is>
          <t>A-SATI-COM-HAIR-009</t>
        </is>
      </c>
      <c r="B285" s="21" t="inlineStr">
        <is>
          <t>Satisfactory</t>
        </is>
      </c>
      <c r="C285" s="21" t="inlineStr">
        <is>
          <t>51–100</t>
        </is>
      </c>
      <c r="D285" s="21" t="inlineStr">
        <is>
          <t>Combination</t>
        </is>
      </c>
      <c r="E285" s="21" t="inlineStr">
        <is>
          <t>Hair &amp; Scalp (Shedding)</t>
        </is>
      </c>
      <c r="F285" s="36" t="n">
        <v>0</v>
      </c>
      <c r="G285" s="36" t="inlineStr">
        <is>
          <t>Negligible</t>
        </is>
      </c>
      <c r="H285" s="35" t="inlineStr">
        <is>
          <t>INFERRED</t>
        </is>
      </c>
      <c r="I285" s="6" t="inlineStr">
        <is>
          <t>5 cites · 0 PMID · 5 book · 8 India-relevant</t>
        </is>
      </c>
      <c r="J285" s="21" t="inlineStr">
        <is>
          <t>see evidence base (pollution + scalp/hair)</t>
        </is>
      </c>
      <c r="K285" s="6" t="inlineStr">
        <is>
          <t>Air is fairly clean today. A calm day for this — keep your usual gentle routine.</t>
        </is>
      </c>
      <c r="L285" s="6" t="inlineStr">
        <is>
          <t>For combination skin with hair and scalp concerns, there is no extra pressure from this factor today. A routine day to stay consistent with your basics.</t>
        </is>
      </c>
      <c r="M285"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5" s="21" t="inlineStr">
        <is>
          <t>Cleanse</t>
        </is>
      </c>
      <c r="O285" s="21" t="inlineStr">
        <is>
          <t>HD, EI</t>
        </is>
      </c>
      <c r="P285" s="6" t="inlineStr">
        <is>
          <t>Oct–Jan smog months</t>
        </is>
      </c>
    </row>
    <row r="286" ht="112" customHeight="1" s="72">
      <c r="A286" s="21" t="inlineStr">
        <is>
          <t>A-SATI-SEN-HAIR-010</t>
        </is>
      </c>
      <c r="B286" s="21" t="inlineStr">
        <is>
          <t>Satisfactory</t>
        </is>
      </c>
      <c r="C286" s="21" t="inlineStr">
        <is>
          <t>51–100</t>
        </is>
      </c>
      <c r="D286" s="21" t="inlineStr">
        <is>
          <t>Sensitive</t>
        </is>
      </c>
      <c r="E286" s="21" t="inlineStr">
        <is>
          <t>Hair &amp; Scalp (Shedding)</t>
        </is>
      </c>
      <c r="F286" s="36" t="n">
        <v>0</v>
      </c>
      <c r="G286" s="36" t="inlineStr">
        <is>
          <t>Negligible</t>
        </is>
      </c>
      <c r="H286" s="35" t="inlineStr">
        <is>
          <t>INFERRED</t>
        </is>
      </c>
      <c r="I286" s="6" t="inlineStr">
        <is>
          <t>5 cites · 0 PMID · 5 book · 8 India-relevant</t>
        </is>
      </c>
      <c r="J286" s="21" t="inlineStr">
        <is>
          <t>see evidence base (pollution + scalp/hair)</t>
        </is>
      </c>
      <c r="K286" s="6" t="inlineStr">
        <is>
          <t>Air is fairly clean today. A calm day for this — keep your usual gentle routine.</t>
        </is>
      </c>
      <c r="L286" s="6" t="inlineStr">
        <is>
          <t>For sensitive skin with hair and scalp concerns, there is no extra pressure from this factor today. A routine day to stay consistent with your basics.</t>
        </is>
      </c>
      <c r="M286"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N286" s="21" t="inlineStr">
        <is>
          <t>Cleanse</t>
        </is>
      </c>
      <c r="O286" s="21" t="inlineStr">
        <is>
          <t>HD, EI</t>
        </is>
      </c>
      <c r="P286" s="6" t="inlineStr">
        <is>
          <t>Oct–Jan smog months</t>
        </is>
      </c>
    </row>
    <row r="287" ht="112" customHeight="1" s="72">
      <c r="A287" s="21" t="inlineStr">
        <is>
          <t>A-MODE-NOR-HAIR-011</t>
        </is>
      </c>
      <c r="B287" s="21" t="inlineStr">
        <is>
          <t>Moderate</t>
        </is>
      </c>
      <c r="C287" s="21" t="inlineStr">
        <is>
          <t>101–200</t>
        </is>
      </c>
      <c r="D287" s="21" t="inlineStr">
        <is>
          <t>Normal</t>
        </is>
      </c>
      <c r="E287" s="21" t="inlineStr">
        <is>
          <t>Hair &amp; Scalp (Shedding)</t>
        </is>
      </c>
      <c r="F287" s="36" t="n">
        <v>2</v>
      </c>
      <c r="G287" s="36" t="inlineStr">
        <is>
          <t>Moderate</t>
        </is>
      </c>
      <c r="H287" s="35" t="inlineStr">
        <is>
          <t>INFERRED</t>
        </is>
      </c>
      <c r="I287" s="6" t="inlineStr">
        <is>
          <t>5 cites · 0 PMID · 5 book · 8 India-relevant</t>
        </is>
      </c>
      <c r="J287" s="21" t="inlineStr">
        <is>
          <t>see evidence base (pollution + scalp/hair)</t>
        </is>
      </c>
      <c r="K287" s="6" t="inlineStr">
        <is>
          <t>Pollution starts to deposit on your skin. Rinse the scalp clean after sweat or grime.</t>
        </is>
      </c>
      <c r="L287" s="6" t="inlineStr">
        <is>
          <t>City grime settles on the scalp and can leave it irritated. For normal skin with hair and scalp concerns, rinsing the scalp clean after a polluted commute keeps roots comfortable.</t>
        </is>
      </c>
      <c r="M287"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87" s="21" t="inlineStr">
        <is>
          <t>Cleanse</t>
        </is>
      </c>
      <c r="O287" s="21" t="inlineStr">
        <is>
          <t>HD, EI</t>
        </is>
      </c>
      <c r="P287" s="6" t="inlineStr">
        <is>
          <t>Oct–Jan smog months</t>
        </is>
      </c>
    </row>
    <row r="288" ht="112" customHeight="1" s="72">
      <c r="A288" s="21" t="inlineStr">
        <is>
          <t>A-MODE-DRY-HAIR-012</t>
        </is>
      </c>
      <c r="B288" s="21" t="inlineStr">
        <is>
          <t>Moderate</t>
        </is>
      </c>
      <c r="C288" s="21" t="inlineStr">
        <is>
          <t>101–200</t>
        </is>
      </c>
      <c r="D288" s="21" t="inlineStr">
        <is>
          <t>Dry</t>
        </is>
      </c>
      <c r="E288" s="21" t="inlineStr">
        <is>
          <t>Hair &amp; Scalp (Shedding)</t>
        </is>
      </c>
      <c r="F288" s="36" t="n">
        <v>2</v>
      </c>
      <c r="G288" s="36" t="inlineStr">
        <is>
          <t>Moderate</t>
        </is>
      </c>
      <c r="H288" s="35" t="inlineStr">
        <is>
          <t>INFERRED</t>
        </is>
      </c>
      <c r="I288" s="6" t="inlineStr">
        <is>
          <t>5 cites · 0 PMID · 5 book · 8 India-relevant</t>
        </is>
      </c>
      <c r="J288" s="21" t="inlineStr">
        <is>
          <t>see evidence base (pollution + scalp/hair)</t>
        </is>
      </c>
      <c r="K288" s="6" t="inlineStr">
        <is>
          <t>Pollution starts to deposit on your skin. Rinse the scalp clean after sweat or grime.</t>
        </is>
      </c>
      <c r="L288" s="6" t="inlineStr">
        <is>
          <t>City grime settles on the scalp and can leave it irritated. For dry skin with hair and scalp concerns, rinsing the scalp clean after a polluted commute keeps roots comfortable.</t>
        </is>
      </c>
      <c r="M288"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88" s="21" t="inlineStr">
        <is>
          <t>Cleanse</t>
        </is>
      </c>
      <c r="O288" s="21" t="inlineStr">
        <is>
          <t>HD, EI</t>
        </is>
      </c>
      <c r="P288" s="6" t="inlineStr">
        <is>
          <t>Oct–Jan smog months</t>
        </is>
      </c>
    </row>
    <row r="289" ht="112" customHeight="1" s="72">
      <c r="A289" s="21" t="inlineStr">
        <is>
          <t>A-MODE-OIL-HAIR-013</t>
        </is>
      </c>
      <c r="B289" s="21" t="inlineStr">
        <is>
          <t>Moderate</t>
        </is>
      </c>
      <c r="C289" s="21" t="inlineStr">
        <is>
          <t>101–200</t>
        </is>
      </c>
      <c r="D289" s="21" t="inlineStr">
        <is>
          <t>Oily</t>
        </is>
      </c>
      <c r="E289" s="21" t="inlineStr">
        <is>
          <t>Hair &amp; Scalp (Shedding)</t>
        </is>
      </c>
      <c r="F289" s="36" t="n">
        <v>2</v>
      </c>
      <c r="G289" s="36" t="inlineStr">
        <is>
          <t>Moderate</t>
        </is>
      </c>
      <c r="H289" s="35" t="inlineStr">
        <is>
          <t>INFERRED</t>
        </is>
      </c>
      <c r="I289" s="6" t="inlineStr">
        <is>
          <t>5 cites · 0 PMID · 5 book · 8 India-relevant</t>
        </is>
      </c>
      <c r="J289" s="21" t="inlineStr">
        <is>
          <t>see evidence base (pollution + scalp/hair)</t>
        </is>
      </c>
      <c r="K289" s="6" t="inlineStr">
        <is>
          <t>Pollution starts to deposit on your skin. Rinse the scalp clean after sweat or grime.</t>
        </is>
      </c>
      <c r="L289" s="6" t="inlineStr">
        <is>
          <t>City grime settles on the scalp and can leave it irritated. For oily skin with hair and scalp concerns, rinsing the scalp clean after a polluted commute keeps roots comfortable.</t>
        </is>
      </c>
      <c r="M289"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89" s="21" t="inlineStr">
        <is>
          <t>Cleanse</t>
        </is>
      </c>
      <c r="O289" s="21" t="inlineStr">
        <is>
          <t>HD, EI</t>
        </is>
      </c>
      <c r="P289" s="6" t="inlineStr">
        <is>
          <t>Oct–Jan smog months</t>
        </is>
      </c>
    </row>
    <row r="290" ht="112" customHeight="1" s="72">
      <c r="A290" s="21" t="inlineStr">
        <is>
          <t>A-MODE-COM-HAIR-014</t>
        </is>
      </c>
      <c r="B290" s="21" t="inlineStr">
        <is>
          <t>Moderate</t>
        </is>
      </c>
      <c r="C290" s="21" t="inlineStr">
        <is>
          <t>101–200</t>
        </is>
      </c>
      <c r="D290" s="21" t="inlineStr">
        <is>
          <t>Combination</t>
        </is>
      </c>
      <c r="E290" s="21" t="inlineStr">
        <is>
          <t>Hair &amp; Scalp (Shedding)</t>
        </is>
      </c>
      <c r="F290" s="36" t="n">
        <v>2</v>
      </c>
      <c r="G290" s="36" t="inlineStr">
        <is>
          <t>Moderate</t>
        </is>
      </c>
      <c r="H290" s="35" t="inlineStr">
        <is>
          <t>INFERRED</t>
        </is>
      </c>
      <c r="I290" s="6" t="inlineStr">
        <is>
          <t>5 cites · 0 PMID · 5 book · 8 India-relevant</t>
        </is>
      </c>
      <c r="J290" s="21" t="inlineStr">
        <is>
          <t>see evidence base (pollution + scalp/hair)</t>
        </is>
      </c>
      <c r="K290" s="6" t="inlineStr">
        <is>
          <t>Pollution starts to deposit on your skin. Rinse the scalp clean after sweat or grime.</t>
        </is>
      </c>
      <c r="L290" s="6" t="inlineStr">
        <is>
          <t>City grime settles on the scalp and can leave it irritated. For combination skin with hair and scalp concerns, rinsing the scalp clean after a polluted commute keeps roots comfortable.</t>
        </is>
      </c>
      <c r="M290"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0" s="21" t="inlineStr">
        <is>
          <t>Cleanse</t>
        </is>
      </c>
      <c r="O290" s="21" t="inlineStr">
        <is>
          <t>HD, EI</t>
        </is>
      </c>
      <c r="P290" s="6" t="inlineStr">
        <is>
          <t>Oct–Jan smog months</t>
        </is>
      </c>
    </row>
    <row r="291" ht="112" customHeight="1" s="72">
      <c r="A291" s="21" t="inlineStr">
        <is>
          <t>A-MODE-SEN-HAIR-015</t>
        </is>
      </c>
      <c r="B291" s="21" t="inlineStr">
        <is>
          <t>Moderate</t>
        </is>
      </c>
      <c r="C291" s="21" t="inlineStr">
        <is>
          <t>101–200</t>
        </is>
      </c>
      <c r="D291" s="21" t="inlineStr">
        <is>
          <t>Sensitive</t>
        </is>
      </c>
      <c r="E291" s="21" t="inlineStr">
        <is>
          <t>Hair &amp; Scalp (Shedding)</t>
        </is>
      </c>
      <c r="F291" s="36" t="n">
        <v>3</v>
      </c>
      <c r="G291" s="36" t="inlineStr">
        <is>
          <t>High</t>
        </is>
      </c>
      <c r="H291" s="35" t="inlineStr">
        <is>
          <t>INFERRED</t>
        </is>
      </c>
      <c r="I291" s="6" t="inlineStr">
        <is>
          <t>5 cites · 0 PMID · 5 book · 8 India-relevant</t>
        </is>
      </c>
      <c r="J291" s="21" t="inlineStr">
        <is>
          <t>see evidence base (pollution + scalp/hair)</t>
        </is>
      </c>
      <c r="K291" s="6" t="inlineStr">
        <is>
          <t>Pollution starts to deposit on your skin. Rinse the scalp clean after sweat or grime.</t>
        </is>
      </c>
      <c r="L291" s="6" t="inlineStr">
        <is>
          <t>City grime settles on the scalp and can leave it irritated. For sensitive skin with hair and scalp concerns, rinsing the scalp clean after a polluted commute keeps roots comfortable.</t>
        </is>
      </c>
      <c r="M291"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1" s="21" t="inlineStr">
        <is>
          <t>Cleanse</t>
        </is>
      </c>
      <c r="O291" s="21" t="inlineStr">
        <is>
          <t>HD, EI</t>
        </is>
      </c>
      <c r="P291" s="6" t="inlineStr">
        <is>
          <t>Oct–Jan smog months</t>
        </is>
      </c>
    </row>
    <row r="292" ht="112" customHeight="1" s="72">
      <c r="A292" s="21" t="inlineStr">
        <is>
          <t>A-POOR-NOR-HAIR-016</t>
        </is>
      </c>
      <c r="B292" s="21" t="inlineStr">
        <is>
          <t>Poor</t>
        </is>
      </c>
      <c r="C292" s="21" t="inlineStr">
        <is>
          <t>201–300</t>
        </is>
      </c>
      <c r="D292" s="21" t="inlineStr">
        <is>
          <t>Normal</t>
        </is>
      </c>
      <c r="E292" s="21" t="inlineStr">
        <is>
          <t>Hair &amp; Scalp (Shedding)</t>
        </is>
      </c>
      <c r="F292" s="36" t="n">
        <v>2</v>
      </c>
      <c r="G292" s="36" t="inlineStr">
        <is>
          <t>Moderate</t>
        </is>
      </c>
      <c r="H292" s="35" t="inlineStr">
        <is>
          <t>INFERRED</t>
        </is>
      </c>
      <c r="I292" s="6" t="inlineStr">
        <is>
          <t>5 cites · 0 PMID · 5 book · 8 India-relevant</t>
        </is>
      </c>
      <c r="J292" s="21" t="inlineStr">
        <is>
          <t>see evidence base (pollution + scalp/hair)</t>
        </is>
      </c>
      <c r="K292" s="6" t="inlineStr">
        <is>
          <t>Pollution is damaging your skin barrier. Rinse the scalp clean after sweat or grime.</t>
        </is>
      </c>
      <c r="L292" s="6" t="inlineStr">
        <is>
          <t>City grime settles on the scalp and can leave it irritated. For normal skin with hair and scalp concerns, rinsing the scalp clean after a polluted commute keeps roots comfortable.</t>
        </is>
      </c>
      <c r="M292"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2" s="21" t="inlineStr">
        <is>
          <t>Cleanse</t>
        </is>
      </c>
      <c r="O292" s="21" t="inlineStr">
        <is>
          <t>HD, EI</t>
        </is>
      </c>
      <c r="P292" s="6" t="inlineStr">
        <is>
          <t>Oct–Jan smog months</t>
        </is>
      </c>
    </row>
    <row r="293" ht="112" customHeight="1" s="72">
      <c r="A293" s="21" t="inlineStr">
        <is>
          <t>A-POOR-DRY-HAIR-017</t>
        </is>
      </c>
      <c r="B293" s="21" t="inlineStr">
        <is>
          <t>Poor</t>
        </is>
      </c>
      <c r="C293" s="21" t="inlineStr">
        <is>
          <t>201–300</t>
        </is>
      </c>
      <c r="D293" s="21" t="inlineStr">
        <is>
          <t>Dry</t>
        </is>
      </c>
      <c r="E293" s="21" t="inlineStr">
        <is>
          <t>Hair &amp; Scalp (Shedding)</t>
        </is>
      </c>
      <c r="F293" s="36" t="n">
        <v>2</v>
      </c>
      <c r="G293" s="36" t="inlineStr">
        <is>
          <t>Moderate</t>
        </is>
      </c>
      <c r="H293" s="35" t="inlineStr">
        <is>
          <t>INFERRED</t>
        </is>
      </c>
      <c r="I293" s="6" t="inlineStr">
        <is>
          <t>5 cites · 0 PMID · 5 book · 8 India-relevant</t>
        </is>
      </c>
      <c r="J293" s="21" t="inlineStr">
        <is>
          <t>see evidence base (pollution + scalp/hair)</t>
        </is>
      </c>
      <c r="K293" s="6" t="inlineStr">
        <is>
          <t>Pollution is damaging your skin barrier. Rinse the scalp clean after sweat or grime.</t>
        </is>
      </c>
      <c r="L293" s="6" t="inlineStr">
        <is>
          <t>City grime settles on the scalp and can leave it irritated. For dry skin with hair and scalp concerns, rinsing the scalp clean after a polluted commute keeps roots comfortable.</t>
        </is>
      </c>
      <c r="M293"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3" s="21" t="inlineStr">
        <is>
          <t>Cleanse</t>
        </is>
      </c>
      <c r="O293" s="21" t="inlineStr">
        <is>
          <t>HD, EI</t>
        </is>
      </c>
      <c r="P293" s="6" t="inlineStr">
        <is>
          <t>Oct–Jan smog months</t>
        </is>
      </c>
    </row>
    <row r="294" ht="112" customHeight="1" s="72">
      <c r="A294" s="21" t="inlineStr">
        <is>
          <t>A-POOR-OIL-HAIR-018</t>
        </is>
      </c>
      <c r="B294" s="21" t="inlineStr">
        <is>
          <t>Poor</t>
        </is>
      </c>
      <c r="C294" s="21" t="inlineStr">
        <is>
          <t>201–300</t>
        </is>
      </c>
      <c r="D294" s="21" t="inlineStr">
        <is>
          <t>Oily</t>
        </is>
      </c>
      <c r="E294" s="21" t="inlineStr">
        <is>
          <t>Hair &amp; Scalp (Shedding)</t>
        </is>
      </c>
      <c r="F294" s="36" t="n">
        <v>2</v>
      </c>
      <c r="G294" s="36" t="inlineStr">
        <is>
          <t>Moderate</t>
        </is>
      </c>
      <c r="H294" s="35" t="inlineStr">
        <is>
          <t>INFERRED</t>
        </is>
      </c>
      <c r="I294" s="6" t="inlineStr">
        <is>
          <t>5 cites · 0 PMID · 5 book · 8 India-relevant</t>
        </is>
      </c>
      <c r="J294" s="21" t="inlineStr">
        <is>
          <t>see evidence base (pollution + scalp/hair)</t>
        </is>
      </c>
      <c r="K294" s="6" t="inlineStr">
        <is>
          <t>Pollution is damaging your skin barrier. Rinse the scalp clean after sweat or grime.</t>
        </is>
      </c>
      <c r="L294" s="6" t="inlineStr">
        <is>
          <t>City grime settles on the scalp and can leave it irritated. For oily skin with hair and scalp concerns, rinsing the scalp clean after a polluted commute keeps roots comfortable.</t>
        </is>
      </c>
      <c r="M294"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4" s="21" t="inlineStr">
        <is>
          <t>Cleanse</t>
        </is>
      </c>
      <c r="O294" s="21" t="inlineStr">
        <is>
          <t>HD, EI</t>
        </is>
      </c>
      <c r="P294" s="6" t="inlineStr">
        <is>
          <t>Oct–Jan smog months</t>
        </is>
      </c>
    </row>
    <row r="295" ht="112" customHeight="1" s="72">
      <c r="A295" s="21" t="inlineStr">
        <is>
          <t>A-POOR-COM-HAIR-019</t>
        </is>
      </c>
      <c r="B295" s="21" t="inlineStr">
        <is>
          <t>Poor</t>
        </is>
      </c>
      <c r="C295" s="21" t="inlineStr">
        <is>
          <t>201–300</t>
        </is>
      </c>
      <c r="D295" s="21" t="inlineStr">
        <is>
          <t>Combination</t>
        </is>
      </c>
      <c r="E295" s="21" t="inlineStr">
        <is>
          <t>Hair &amp; Scalp (Shedding)</t>
        </is>
      </c>
      <c r="F295" s="36" t="n">
        <v>2</v>
      </c>
      <c r="G295" s="36" t="inlineStr">
        <is>
          <t>Moderate</t>
        </is>
      </c>
      <c r="H295" s="35" t="inlineStr">
        <is>
          <t>INFERRED</t>
        </is>
      </c>
      <c r="I295" s="6" t="inlineStr">
        <is>
          <t>5 cites · 0 PMID · 5 book · 8 India-relevant</t>
        </is>
      </c>
      <c r="J295" s="21" t="inlineStr">
        <is>
          <t>see evidence base (pollution + scalp/hair)</t>
        </is>
      </c>
      <c r="K295" s="6" t="inlineStr">
        <is>
          <t>Pollution is damaging your skin barrier. Rinse the scalp clean after sweat or grime.</t>
        </is>
      </c>
      <c r="L295" s="6" t="inlineStr">
        <is>
          <t>City grime settles on the scalp and can leave it irritated. For combination skin with hair and scalp concerns, rinsing the scalp clean after a polluted commute keeps roots comfortable.</t>
        </is>
      </c>
      <c r="M295"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5" s="21" t="inlineStr">
        <is>
          <t>Cleanse</t>
        </is>
      </c>
      <c r="O295" s="21" t="inlineStr">
        <is>
          <t>HD, EI</t>
        </is>
      </c>
      <c r="P295" s="6" t="inlineStr">
        <is>
          <t>Oct–Jan smog months</t>
        </is>
      </c>
    </row>
    <row r="296" ht="112" customHeight="1" s="72">
      <c r="A296" s="21" t="inlineStr">
        <is>
          <t>A-POOR-SEN-HAIR-020</t>
        </is>
      </c>
      <c r="B296" s="21" t="inlineStr">
        <is>
          <t>Poor</t>
        </is>
      </c>
      <c r="C296" s="21" t="inlineStr">
        <is>
          <t>201–300</t>
        </is>
      </c>
      <c r="D296" s="21" t="inlineStr">
        <is>
          <t>Sensitive</t>
        </is>
      </c>
      <c r="E296" s="21" t="inlineStr">
        <is>
          <t>Hair &amp; Scalp (Shedding)</t>
        </is>
      </c>
      <c r="F296" s="36" t="n">
        <v>3</v>
      </c>
      <c r="G296" s="36" t="inlineStr">
        <is>
          <t>High</t>
        </is>
      </c>
      <c r="H296" s="35" t="inlineStr">
        <is>
          <t>INFERRED</t>
        </is>
      </c>
      <c r="I296" s="6" t="inlineStr">
        <is>
          <t>5 cites · 0 PMID · 5 book · 8 India-relevant</t>
        </is>
      </c>
      <c r="J296" s="21" t="inlineStr">
        <is>
          <t>see evidence base (pollution + scalp/hair)</t>
        </is>
      </c>
      <c r="K296" s="6" t="inlineStr">
        <is>
          <t>Pollution is damaging your skin barrier. Rinse the scalp clean after sweat or grime.</t>
        </is>
      </c>
      <c r="L296" s="6" t="inlineStr">
        <is>
          <t>City grime settles on the scalp and can leave it irritated. For sensitive skin with hair and scalp concerns, rinsing the scalp clean after a polluted commute keeps roots comfortable.</t>
        </is>
      </c>
      <c r="M296"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6" s="21" t="inlineStr">
        <is>
          <t>Cleanse</t>
        </is>
      </c>
      <c r="O296" s="21" t="inlineStr">
        <is>
          <t>HD, EI</t>
        </is>
      </c>
      <c r="P296" s="6" t="inlineStr">
        <is>
          <t>Oct–Jan smog months</t>
        </is>
      </c>
    </row>
    <row r="297" ht="112" customHeight="1" s="72">
      <c r="A297" s="21" t="inlineStr">
        <is>
          <t>A-VERY-NOR-HAIR-021</t>
        </is>
      </c>
      <c r="B297" s="21" t="inlineStr">
        <is>
          <t>Very Poor</t>
        </is>
      </c>
      <c r="C297" s="21" t="inlineStr">
        <is>
          <t>301–400</t>
        </is>
      </c>
      <c r="D297" s="21" t="inlineStr">
        <is>
          <t>Normal</t>
        </is>
      </c>
      <c r="E297" s="21" t="inlineStr">
        <is>
          <t>Hair &amp; Scalp (Shedding)</t>
        </is>
      </c>
      <c r="F297" s="36" t="n">
        <v>3</v>
      </c>
      <c r="G297" s="36" t="inlineStr">
        <is>
          <t>High</t>
        </is>
      </c>
      <c r="H297" s="35" t="inlineStr">
        <is>
          <t>INFERRED</t>
        </is>
      </c>
      <c r="I297" s="6" t="inlineStr">
        <is>
          <t>5 cites · 0 PMID · 5 book · 8 India-relevant</t>
        </is>
      </c>
      <c r="J297" s="21" t="inlineStr">
        <is>
          <t>see evidence base (pollution + scalp/hair)</t>
        </is>
      </c>
      <c r="K297" s="6" t="inlineStr">
        <is>
          <t>Severe pollution is breaking down skin defences. Rinse the scalp clean after sweat or grime.</t>
        </is>
      </c>
      <c r="L297" s="6" t="inlineStr">
        <is>
          <t>City grime settles on the scalp and can leave it irritated. For normal skin with hair and scalp concerns, rinsing the scalp clean after a polluted commute keeps roots comfortable.</t>
        </is>
      </c>
      <c r="M297"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7" s="21" t="inlineStr">
        <is>
          <t>Cleanse</t>
        </is>
      </c>
      <c r="O297" s="21" t="inlineStr">
        <is>
          <t>HD, EI</t>
        </is>
      </c>
      <c r="P297" s="6" t="inlineStr">
        <is>
          <t>Oct–Jan smog months</t>
        </is>
      </c>
    </row>
    <row r="298" ht="112" customHeight="1" s="72">
      <c r="A298" s="21" t="inlineStr">
        <is>
          <t>A-VERY-DRY-HAIR-022</t>
        </is>
      </c>
      <c r="B298" s="21" t="inlineStr">
        <is>
          <t>Very Poor</t>
        </is>
      </c>
      <c r="C298" s="21" t="inlineStr">
        <is>
          <t>301–400</t>
        </is>
      </c>
      <c r="D298" s="21" t="inlineStr">
        <is>
          <t>Dry</t>
        </is>
      </c>
      <c r="E298" s="21" t="inlineStr">
        <is>
          <t>Hair &amp; Scalp (Shedding)</t>
        </is>
      </c>
      <c r="F298" s="36" t="n">
        <v>3</v>
      </c>
      <c r="G298" s="36" t="inlineStr">
        <is>
          <t>High</t>
        </is>
      </c>
      <c r="H298" s="35" t="inlineStr">
        <is>
          <t>INFERRED</t>
        </is>
      </c>
      <c r="I298" s="6" t="inlineStr">
        <is>
          <t>5 cites · 0 PMID · 5 book · 8 India-relevant</t>
        </is>
      </c>
      <c r="J298" s="21" t="inlineStr">
        <is>
          <t>see evidence base (pollution + scalp/hair)</t>
        </is>
      </c>
      <c r="K298" s="6" t="inlineStr">
        <is>
          <t>Severe pollution is breaking down skin defences. Rinse the scalp clean after sweat or grime.</t>
        </is>
      </c>
      <c r="L298" s="6" t="inlineStr">
        <is>
          <t>City grime settles on the scalp and can leave it irritated. For dry skin with hair and scalp concerns, rinsing the scalp clean after a polluted commute keeps roots comfortable.</t>
        </is>
      </c>
      <c r="M298"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8" s="21" t="inlineStr">
        <is>
          <t>Cleanse</t>
        </is>
      </c>
      <c r="O298" s="21" t="inlineStr">
        <is>
          <t>HD, EI</t>
        </is>
      </c>
      <c r="P298" s="6" t="inlineStr">
        <is>
          <t>Oct–Jan smog months</t>
        </is>
      </c>
    </row>
    <row r="299" ht="112" customHeight="1" s="72">
      <c r="A299" s="21" t="inlineStr">
        <is>
          <t>A-VERY-OIL-HAIR-023</t>
        </is>
      </c>
      <c r="B299" s="21" t="inlineStr">
        <is>
          <t>Very Poor</t>
        </is>
      </c>
      <c r="C299" s="21" t="inlineStr">
        <is>
          <t>301–400</t>
        </is>
      </c>
      <c r="D299" s="21" t="inlineStr">
        <is>
          <t>Oily</t>
        </is>
      </c>
      <c r="E299" s="21" t="inlineStr">
        <is>
          <t>Hair &amp; Scalp (Shedding)</t>
        </is>
      </c>
      <c r="F299" s="36" t="n">
        <v>3</v>
      </c>
      <c r="G299" s="36" t="inlineStr">
        <is>
          <t>High</t>
        </is>
      </c>
      <c r="H299" s="35" t="inlineStr">
        <is>
          <t>INFERRED</t>
        </is>
      </c>
      <c r="I299" s="6" t="inlineStr">
        <is>
          <t>5 cites · 0 PMID · 5 book · 8 India-relevant</t>
        </is>
      </c>
      <c r="J299" s="21" t="inlineStr">
        <is>
          <t>see evidence base (pollution + scalp/hair)</t>
        </is>
      </c>
      <c r="K299" s="6" t="inlineStr">
        <is>
          <t>Severe pollution is breaking down skin defences. Rinse the scalp clean after sweat or grime.</t>
        </is>
      </c>
      <c r="L299" s="6" t="inlineStr">
        <is>
          <t>City grime settles on the scalp and can leave it irritated. For oily skin with hair and scalp concerns, rinsing the scalp clean after a polluted commute keeps roots comfortable.</t>
        </is>
      </c>
      <c r="M299"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299" s="21" t="inlineStr">
        <is>
          <t>Cleanse</t>
        </is>
      </c>
      <c r="O299" s="21" t="inlineStr">
        <is>
          <t>HD, EI</t>
        </is>
      </c>
      <c r="P299" s="6" t="inlineStr">
        <is>
          <t>Oct–Jan smog months</t>
        </is>
      </c>
    </row>
    <row r="300" ht="112" customHeight="1" s="72">
      <c r="A300" s="21" t="inlineStr">
        <is>
          <t>A-VERY-COM-HAIR-024</t>
        </is>
      </c>
      <c r="B300" s="21" t="inlineStr">
        <is>
          <t>Very Poor</t>
        </is>
      </c>
      <c r="C300" s="21" t="inlineStr">
        <is>
          <t>301–400</t>
        </is>
      </c>
      <c r="D300" s="21" t="inlineStr">
        <is>
          <t>Combination</t>
        </is>
      </c>
      <c r="E300" s="21" t="inlineStr">
        <is>
          <t>Hair &amp; Scalp (Shedding)</t>
        </is>
      </c>
      <c r="F300" s="36" t="n">
        <v>3</v>
      </c>
      <c r="G300" s="36" t="inlineStr">
        <is>
          <t>High</t>
        </is>
      </c>
      <c r="H300" s="35" t="inlineStr">
        <is>
          <t>INFERRED</t>
        </is>
      </c>
      <c r="I300" s="6" t="inlineStr">
        <is>
          <t>5 cites · 0 PMID · 5 book · 8 India-relevant</t>
        </is>
      </c>
      <c r="J300" s="21" t="inlineStr">
        <is>
          <t>see evidence base (pollution + scalp/hair)</t>
        </is>
      </c>
      <c r="K300" s="6" t="inlineStr">
        <is>
          <t>Severe pollution is breaking down skin defences. Rinse the scalp clean after sweat or grime.</t>
        </is>
      </c>
      <c r="L300" s="6" t="inlineStr">
        <is>
          <t>City grime settles on the scalp and can leave it irritated. For combination skin with hair and scalp concerns, rinsing the scalp clean after a polluted commute keeps roots comfortable.</t>
        </is>
      </c>
      <c r="M300"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0" s="21" t="inlineStr">
        <is>
          <t>Cleanse</t>
        </is>
      </c>
      <c r="O300" s="21" t="inlineStr">
        <is>
          <t>HD, EI</t>
        </is>
      </c>
      <c r="P300" s="6" t="inlineStr">
        <is>
          <t>Oct–Jan smog months</t>
        </is>
      </c>
    </row>
    <row r="301" ht="112" customHeight="1" s="72">
      <c r="A301" s="21" t="inlineStr">
        <is>
          <t>A-VERY-SEN-HAIR-025</t>
        </is>
      </c>
      <c r="B301" s="21" t="inlineStr">
        <is>
          <t>Very Poor</t>
        </is>
      </c>
      <c r="C301" s="21" t="inlineStr">
        <is>
          <t>301–400</t>
        </is>
      </c>
      <c r="D301" s="21" t="inlineStr">
        <is>
          <t>Sensitive</t>
        </is>
      </c>
      <c r="E301" s="21" t="inlineStr">
        <is>
          <t>Hair &amp; Scalp (Shedding)</t>
        </is>
      </c>
      <c r="F301" s="36" t="n">
        <v>4</v>
      </c>
      <c r="G301" s="36" t="inlineStr">
        <is>
          <t>Severe</t>
        </is>
      </c>
      <c r="H301" s="35" t="inlineStr">
        <is>
          <t>INFERRED</t>
        </is>
      </c>
      <c r="I301" s="6" t="inlineStr">
        <is>
          <t>5 cites · 0 PMID · 5 book · 8 India-relevant</t>
        </is>
      </c>
      <c r="J301" s="21" t="inlineStr">
        <is>
          <t>see evidence base (pollution + scalp/hair)</t>
        </is>
      </c>
      <c r="K301" s="6" t="inlineStr">
        <is>
          <t>Severe pollution is breaking down skin defences. Rinse the scalp clean after sweat or grime.</t>
        </is>
      </c>
      <c r="L301" s="6" t="inlineStr">
        <is>
          <t>City grime settles on the scalp and can leave it irritated. For sensitive skin with hair and scalp concerns, rinsing the scalp clean after a polluted commute keeps roots comfortable.</t>
        </is>
      </c>
      <c r="M301"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1" s="21" t="inlineStr">
        <is>
          <t>Cleanse</t>
        </is>
      </c>
      <c r="O301" s="21" t="inlineStr">
        <is>
          <t>HD, EI</t>
        </is>
      </c>
      <c r="P301" s="6" t="inlineStr">
        <is>
          <t>Oct–Jan smog months</t>
        </is>
      </c>
    </row>
    <row r="302" ht="112" customHeight="1" s="72">
      <c r="A302" s="21" t="inlineStr">
        <is>
          <t>A-SEVE-NOR-HAIR-026</t>
        </is>
      </c>
      <c r="B302" s="21" t="inlineStr">
        <is>
          <t>Severe</t>
        </is>
      </c>
      <c r="C302" s="21" t="inlineStr">
        <is>
          <t>&gt;400</t>
        </is>
      </c>
      <c r="D302" s="21" t="inlineStr">
        <is>
          <t>Normal</t>
        </is>
      </c>
      <c r="E302" s="21" t="inlineStr">
        <is>
          <t>Hair &amp; Scalp (Shedding)</t>
        </is>
      </c>
      <c r="F302" s="36" t="n">
        <v>3</v>
      </c>
      <c r="G302" s="36" t="inlineStr">
        <is>
          <t>High</t>
        </is>
      </c>
      <c r="H302" s="35" t="inlineStr">
        <is>
          <t>INFERRED</t>
        </is>
      </c>
      <c r="I302" s="6" t="inlineStr">
        <is>
          <t>5 cites · 0 PMID · 5 book · 8 India-relevant</t>
        </is>
      </c>
      <c r="J302" s="21" t="inlineStr">
        <is>
          <t>see evidence base (pollution + scalp/hair)</t>
        </is>
      </c>
      <c r="K302" s="6" t="inlineStr">
        <is>
          <t>Hazardous air — pollution overload on skin and body. Rinse the scalp clean after sweat or grime.</t>
        </is>
      </c>
      <c r="L302" s="6" t="inlineStr">
        <is>
          <t>City grime settles on the scalp and can leave it irritated. For normal skin with hair and scalp concerns, rinsing the scalp clean after a polluted commute keeps roots comfortable.</t>
        </is>
      </c>
      <c r="M302"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2" s="21" t="inlineStr">
        <is>
          <t>Cleanse</t>
        </is>
      </c>
      <c r="O302" s="21" t="inlineStr">
        <is>
          <t>HD, EI</t>
        </is>
      </c>
      <c r="P302" s="6" t="inlineStr">
        <is>
          <t>Oct–Jan smog months</t>
        </is>
      </c>
    </row>
    <row r="303" ht="112" customHeight="1" s="72">
      <c r="A303" s="21" t="inlineStr">
        <is>
          <t>A-SEVE-DRY-HAIR-027</t>
        </is>
      </c>
      <c r="B303" s="21" t="inlineStr">
        <is>
          <t>Severe</t>
        </is>
      </c>
      <c r="C303" s="21" t="inlineStr">
        <is>
          <t>&gt;400</t>
        </is>
      </c>
      <c r="D303" s="21" t="inlineStr">
        <is>
          <t>Dry</t>
        </is>
      </c>
      <c r="E303" s="21" t="inlineStr">
        <is>
          <t>Hair &amp; Scalp (Shedding)</t>
        </is>
      </c>
      <c r="F303" s="36" t="n">
        <v>3</v>
      </c>
      <c r="G303" s="36" t="inlineStr">
        <is>
          <t>High</t>
        </is>
      </c>
      <c r="H303" s="35" t="inlineStr">
        <is>
          <t>INFERRED</t>
        </is>
      </c>
      <c r="I303" s="6" t="inlineStr">
        <is>
          <t>5 cites · 0 PMID · 5 book · 8 India-relevant</t>
        </is>
      </c>
      <c r="J303" s="21" t="inlineStr">
        <is>
          <t>see evidence base (pollution + scalp/hair)</t>
        </is>
      </c>
      <c r="K303" s="6" t="inlineStr">
        <is>
          <t>Hazardous air — pollution overload on skin and body. Rinse the scalp clean after sweat or grime.</t>
        </is>
      </c>
      <c r="L303" s="6" t="inlineStr">
        <is>
          <t>City grime settles on the scalp and can leave it irritated. For dry skin with hair and scalp concerns, rinsing the scalp clean after a polluted commute keeps roots comfortable.</t>
        </is>
      </c>
      <c r="M303"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3" s="21" t="inlineStr">
        <is>
          <t>Cleanse</t>
        </is>
      </c>
      <c r="O303" s="21" t="inlineStr">
        <is>
          <t>HD, EI</t>
        </is>
      </c>
      <c r="P303" s="6" t="inlineStr">
        <is>
          <t>Oct–Jan smog months</t>
        </is>
      </c>
    </row>
    <row r="304" ht="112" customHeight="1" s="72">
      <c r="A304" s="21" t="inlineStr">
        <is>
          <t>A-SEVE-OIL-HAIR-028</t>
        </is>
      </c>
      <c r="B304" s="21" t="inlineStr">
        <is>
          <t>Severe</t>
        </is>
      </c>
      <c r="C304" s="21" t="inlineStr">
        <is>
          <t>&gt;400</t>
        </is>
      </c>
      <c r="D304" s="21" t="inlineStr">
        <is>
          <t>Oily</t>
        </is>
      </c>
      <c r="E304" s="21" t="inlineStr">
        <is>
          <t>Hair &amp; Scalp (Shedding)</t>
        </is>
      </c>
      <c r="F304" s="36" t="n">
        <v>3</v>
      </c>
      <c r="G304" s="36" t="inlineStr">
        <is>
          <t>High</t>
        </is>
      </c>
      <c r="H304" s="35" t="inlineStr">
        <is>
          <t>INFERRED</t>
        </is>
      </c>
      <c r="I304" s="6" t="inlineStr">
        <is>
          <t>5 cites · 0 PMID · 5 book · 8 India-relevant</t>
        </is>
      </c>
      <c r="J304" s="21" t="inlineStr">
        <is>
          <t>see evidence base (pollution + scalp/hair)</t>
        </is>
      </c>
      <c r="K304" s="6" t="inlineStr">
        <is>
          <t>Hazardous air — pollution overload on skin and body. Rinse the scalp clean after sweat or grime.</t>
        </is>
      </c>
      <c r="L304" s="6" t="inlineStr">
        <is>
          <t>City grime settles on the scalp and can leave it irritated. For oily skin with hair and scalp concerns, rinsing the scalp clean after a polluted commute keeps roots comfortable.</t>
        </is>
      </c>
      <c r="M304"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4" s="21" t="inlineStr">
        <is>
          <t>Cleanse</t>
        </is>
      </c>
      <c r="O304" s="21" t="inlineStr">
        <is>
          <t>HD, EI</t>
        </is>
      </c>
      <c r="P304" s="6" t="inlineStr">
        <is>
          <t>Oct–Jan smog months</t>
        </is>
      </c>
    </row>
    <row r="305" ht="112" customHeight="1" s="72">
      <c r="A305" s="21" t="inlineStr">
        <is>
          <t>A-SEVE-COM-HAIR-029</t>
        </is>
      </c>
      <c r="B305" s="21" t="inlineStr">
        <is>
          <t>Severe</t>
        </is>
      </c>
      <c r="C305" s="21" t="inlineStr">
        <is>
          <t>&gt;400</t>
        </is>
      </c>
      <c r="D305" s="21" t="inlineStr">
        <is>
          <t>Combination</t>
        </is>
      </c>
      <c r="E305" s="21" t="inlineStr">
        <is>
          <t>Hair &amp; Scalp (Shedding)</t>
        </is>
      </c>
      <c r="F305" s="36" t="n">
        <v>3</v>
      </c>
      <c r="G305" s="36" t="inlineStr">
        <is>
          <t>High</t>
        </is>
      </c>
      <c r="H305" s="35" t="inlineStr">
        <is>
          <t>INFERRED</t>
        </is>
      </c>
      <c r="I305" s="6" t="inlineStr">
        <is>
          <t>5 cites · 0 PMID · 5 book · 8 India-relevant</t>
        </is>
      </c>
      <c r="J305" s="21" t="inlineStr">
        <is>
          <t>see evidence base (pollution + scalp/hair)</t>
        </is>
      </c>
      <c r="K305" s="6" t="inlineStr">
        <is>
          <t>Hazardous air — pollution overload on skin and body. Rinse the scalp clean after sweat or grime.</t>
        </is>
      </c>
      <c r="L305" s="6" t="inlineStr">
        <is>
          <t>City grime settles on the scalp and can leave it irritated. For combination skin with hair and scalp concerns, rinsing the scalp clean after a polluted commute keeps roots comfortable.</t>
        </is>
      </c>
      <c r="M305"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5" s="21" t="inlineStr">
        <is>
          <t>Cleanse</t>
        </is>
      </c>
      <c r="O305" s="21" t="inlineStr">
        <is>
          <t>HD, EI</t>
        </is>
      </c>
      <c r="P305" s="6" t="inlineStr">
        <is>
          <t>Oct–Jan smog months</t>
        </is>
      </c>
    </row>
    <row r="306" ht="112" customHeight="1" s="72">
      <c r="A306" s="21" t="inlineStr">
        <is>
          <t>A-SEVE-SEN-HAIR-030</t>
        </is>
      </c>
      <c r="B306" s="21" t="inlineStr">
        <is>
          <t>Severe</t>
        </is>
      </c>
      <c r="C306" s="21" t="inlineStr">
        <is>
          <t>&gt;400</t>
        </is>
      </c>
      <c r="D306" s="21" t="inlineStr">
        <is>
          <t>Sensitive</t>
        </is>
      </c>
      <c r="E306" s="21" t="inlineStr">
        <is>
          <t>Hair &amp; Scalp (Shedding)</t>
        </is>
      </c>
      <c r="F306" s="36" t="n">
        <v>4</v>
      </c>
      <c r="G306" s="36" t="inlineStr">
        <is>
          <t>Severe</t>
        </is>
      </c>
      <c r="H306" s="35" t="inlineStr">
        <is>
          <t>INFERRED</t>
        </is>
      </c>
      <c r="I306" s="6" t="inlineStr">
        <is>
          <t>5 cites · 0 PMID · 5 book · 8 India-relevant</t>
        </is>
      </c>
      <c r="J306" s="21" t="inlineStr">
        <is>
          <t>see evidence base (pollution + scalp/hair)</t>
        </is>
      </c>
      <c r="K306" s="6" t="inlineStr">
        <is>
          <t>Hazardous air — pollution overload on skin and body. Rinse the scalp clean after sweat or grime.</t>
        </is>
      </c>
      <c r="L306" s="6" t="inlineStr">
        <is>
          <t>City grime settles on the scalp and can leave it irritated. For sensitive skin with hair and scalp concerns, rinsing the scalp clean after a polluted commute keeps roots comfortable.</t>
        </is>
      </c>
      <c r="M306"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N306" s="21" t="inlineStr">
        <is>
          <t>Cleanse</t>
        </is>
      </c>
      <c r="O306" s="21" t="inlineStr">
        <is>
          <t>HD, EI</t>
        </is>
      </c>
      <c r="P306" s="6" t="inlineStr">
        <is>
          <t>Oct–Jan smog months</t>
        </is>
      </c>
    </row>
  </sheetData>
  <autoFilter ref="A1:P18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9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64" customHeight="1" s="72">
      <c r="A2" s="21" t="inlineStr">
        <is>
          <t>U-LOW-NOR-DRYN-001</t>
        </is>
      </c>
      <c r="B2" s="21" t="inlineStr">
        <is>
          <t>Low</t>
        </is>
      </c>
      <c r="C2" s="21" t="inlineStr">
        <is>
          <t>0–2</t>
        </is>
      </c>
      <c r="D2" s="21" t="inlineStr">
        <is>
          <t>Normal</t>
        </is>
      </c>
      <c r="E2" s="21" t="inlineStr">
        <is>
          <t>Dryness</t>
        </is>
      </c>
      <c r="F2" s="36" t="n">
        <v>0</v>
      </c>
      <c r="G2" s="36" t="inlineStr">
        <is>
          <t>Negligible</t>
        </is>
      </c>
      <c r="H2" s="35" t="inlineStr">
        <is>
          <t>MODERATE</t>
        </is>
      </c>
      <c r="I2" s="6" t="inlineStr">
        <is>
          <t>4 cites · 4 PMID · 0 book · 0 India-relevant</t>
        </is>
      </c>
      <c r="J2" s="21" t="inlineStr">
        <is>
          <t>see evidence base</t>
        </is>
      </c>
      <c r="K2" s="6" t="inlineStr">
        <is>
          <t>UV is mild today. Maintain your usual moisturising routine.</t>
        </is>
      </c>
      <c r="L2" s="6" t="inlineStr">
        <is>
          <t>UV is mild today. Your skin faces no extra pressure from this factor today. Routine day.</t>
        </is>
      </c>
      <c r="M2"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 s="21" t="inlineStr">
        <is>
          <t>Maintain</t>
        </is>
      </c>
      <c r="O2" s="21" t="inlineStr">
        <is>
          <t>multiple</t>
        </is>
      </c>
      <c r="P2" s="6" t="inlineStr">
        <is>
          <t>Monsoon overcast days; winter mornings/evenings</t>
        </is>
      </c>
    </row>
    <row r="3" ht="80" customHeight="1" s="72">
      <c r="A3" s="21" t="inlineStr">
        <is>
          <t>U-LOW-NOR-ECZE-002</t>
        </is>
      </c>
      <c r="B3" s="21" t="inlineStr">
        <is>
          <t>Low</t>
        </is>
      </c>
      <c r="C3" s="21" t="inlineStr">
        <is>
          <t>0–2</t>
        </is>
      </c>
      <c r="D3" s="21" t="inlineStr">
        <is>
          <t>Normal</t>
        </is>
      </c>
      <c r="E3" s="21" t="inlineStr">
        <is>
          <t>Eczema</t>
        </is>
      </c>
      <c r="F3" s="36" t="n">
        <v>0</v>
      </c>
      <c r="G3" s="36" t="inlineStr">
        <is>
          <t>Negligible</t>
        </is>
      </c>
      <c r="H3" s="41" t="inlineStr">
        <is>
          <t>INFERRED</t>
        </is>
      </c>
      <c r="I3" s="6" t="inlineStr">
        <is>
          <t>0 cites · 0 PMID · 0 book · 0 India-relevant</t>
        </is>
      </c>
      <c r="J3" s="21" t="inlineStr">
        <is>
          <t>see evidence base</t>
        </is>
      </c>
      <c r="K3" s="6" t="inlineStr">
        <is>
          <t>UV is mild today. Maintain your usual gentle routine.</t>
        </is>
      </c>
      <c r="L3" s="6" t="inlineStr">
        <is>
          <t>UV is mild today. Your skin faces no extra pressure from this factor today. Routine day.</t>
        </is>
      </c>
      <c r="M3"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3" s="21" t="inlineStr">
        <is>
          <t>Maintain</t>
        </is>
      </c>
      <c r="O3" s="21" t="inlineStr">
        <is>
          <t>multiple</t>
        </is>
      </c>
      <c r="P3" s="6" t="inlineStr">
        <is>
          <t>Monsoon overcast days; winter mornings/evenings</t>
        </is>
      </c>
    </row>
    <row r="4" ht="80" customHeight="1" s="72">
      <c r="A4" s="21" t="inlineStr">
        <is>
          <t>U-LOW-NOR-OILY-003</t>
        </is>
      </c>
      <c r="B4" s="21" t="inlineStr">
        <is>
          <t>Low</t>
        </is>
      </c>
      <c r="C4" s="21" t="inlineStr">
        <is>
          <t>0–2</t>
        </is>
      </c>
      <c r="D4" s="21" t="inlineStr">
        <is>
          <t>Normal</t>
        </is>
      </c>
      <c r="E4" s="21" t="inlineStr">
        <is>
          <t>Oily Skin</t>
        </is>
      </c>
      <c r="F4" s="36" t="n">
        <v>0</v>
      </c>
      <c r="G4" s="36" t="inlineStr">
        <is>
          <t>Negligible</t>
        </is>
      </c>
      <c r="H4" s="35" t="inlineStr">
        <is>
          <t>MODERATE</t>
        </is>
      </c>
      <c r="I4" s="6" t="inlineStr">
        <is>
          <t>4 cites · 2 PMID · 2 book · 0 India-relevant</t>
        </is>
      </c>
      <c r="J4" s="21" t="inlineStr">
        <is>
          <t>Skin Stress Response Pathways:, p.33 | Skin Barrier, p.388</t>
        </is>
      </c>
      <c r="K4" s="6" t="inlineStr">
        <is>
          <t>UV is mild today. Maintain your usual routine for oily skin.</t>
        </is>
      </c>
      <c r="L4" s="6" t="inlineStr">
        <is>
          <t>UV is mild today. Your skin faces no extra pressure from this factor today. Routine day.</t>
        </is>
      </c>
      <c r="M4"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4" s="21" t="inlineStr">
        <is>
          <t>Maintain</t>
        </is>
      </c>
      <c r="O4" s="21" t="inlineStr">
        <is>
          <t>multiple</t>
        </is>
      </c>
      <c r="P4" s="6" t="inlineStr">
        <is>
          <t>Monsoon overcast days; winter mornings/evenings</t>
        </is>
      </c>
    </row>
    <row r="5" ht="80" customHeight="1" s="72">
      <c r="A5" s="21" t="inlineStr">
        <is>
          <t>U-LOW-NOR-ACNE-004</t>
        </is>
      </c>
      <c r="B5" s="21" t="inlineStr">
        <is>
          <t>Low</t>
        </is>
      </c>
      <c r="C5" s="21" t="inlineStr">
        <is>
          <t>0–2</t>
        </is>
      </c>
      <c r="D5" s="21" t="inlineStr">
        <is>
          <t>Normal</t>
        </is>
      </c>
      <c r="E5" s="21" t="inlineStr">
        <is>
          <t>Acne</t>
        </is>
      </c>
      <c r="F5" s="36" t="n">
        <v>0</v>
      </c>
      <c r="G5" s="36" t="inlineStr">
        <is>
          <t>Negligible</t>
        </is>
      </c>
      <c r="H5" s="35" t="inlineStr">
        <is>
          <t>MODERATE</t>
        </is>
      </c>
      <c r="I5" s="6" t="inlineStr">
        <is>
          <t>4 cites · 4 PMID · 0 book · 0 India-relevant</t>
        </is>
      </c>
      <c r="J5" s="21" t="inlineStr">
        <is>
          <t>see evidence base</t>
        </is>
      </c>
      <c r="K5" s="6" t="inlineStr">
        <is>
          <t>UV is mild today. Take good care of your acne-prone pores.</t>
        </is>
      </c>
      <c r="L5" s="6" t="inlineStr">
        <is>
          <t>UV is mild today. Your skin faces no extra pressure from this factor today. Routine day.</t>
        </is>
      </c>
      <c r="M5"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5" s="21" t="inlineStr">
        <is>
          <t>Maintain</t>
        </is>
      </c>
      <c r="O5" s="21" t="inlineStr">
        <is>
          <t>multiple</t>
        </is>
      </c>
      <c r="P5" s="6" t="inlineStr">
        <is>
          <t>Monsoon overcast days; winter mornings/evenings</t>
        </is>
      </c>
    </row>
    <row r="6" ht="80" customHeight="1" s="72">
      <c r="A6" s="21" t="inlineStr">
        <is>
          <t>U-LOW-NOR-UNEV-005</t>
        </is>
      </c>
      <c r="B6" s="21" t="inlineStr">
        <is>
          <t>Low</t>
        </is>
      </c>
      <c r="C6" s="21" t="inlineStr">
        <is>
          <t>0–2</t>
        </is>
      </c>
      <c r="D6" s="21" t="inlineStr">
        <is>
          <t>Normal</t>
        </is>
      </c>
      <c r="E6" s="21" t="inlineStr">
        <is>
          <t>Uneven Skin Tone / Tan</t>
        </is>
      </c>
      <c r="F6" s="36" t="n">
        <v>0</v>
      </c>
      <c r="G6" s="36" t="inlineStr">
        <is>
          <t>Negligible</t>
        </is>
      </c>
      <c r="H6" s="35" t="inlineStr">
        <is>
          <t>MODERATE</t>
        </is>
      </c>
      <c r="I6" s="6" t="inlineStr">
        <is>
          <t>13 cites · 13 PMID · 0 book · 0 India-relevant</t>
        </is>
      </c>
      <c r="J6" s="21" t="inlineStr">
        <is>
          <t>see evidence base</t>
        </is>
      </c>
      <c r="K6" s="6" t="inlineStr">
        <is>
          <t>UV is mild today. Keep up your daily sun protection.</t>
        </is>
      </c>
      <c r="L6" s="6" t="inlineStr">
        <is>
          <t>UV is mild today. Your skin faces no extra pressure from this factor today. Sun shield up.</t>
        </is>
      </c>
      <c r="M6"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6" s="21" t="inlineStr">
        <is>
          <t>Shield</t>
        </is>
      </c>
      <c r="O6" s="21" t="inlineStr">
        <is>
          <t>multiple</t>
        </is>
      </c>
      <c r="P6" s="6" t="inlineStr">
        <is>
          <t>Monsoon overcast days; winter mornings/evenings</t>
        </is>
      </c>
    </row>
    <row r="7" ht="80" customHeight="1" s="72">
      <c r="A7" s="21" t="inlineStr">
        <is>
          <t>U-LOW-NOR-MELA-006</t>
        </is>
      </c>
      <c r="B7" s="21" t="inlineStr">
        <is>
          <t>Low</t>
        </is>
      </c>
      <c r="C7" s="21" t="inlineStr">
        <is>
          <t>0–2</t>
        </is>
      </c>
      <c r="D7" s="21" t="inlineStr">
        <is>
          <t>Normal</t>
        </is>
      </c>
      <c r="E7" s="21" t="inlineStr">
        <is>
          <t>Melasma</t>
        </is>
      </c>
      <c r="F7" s="37" t="n">
        <v>1</v>
      </c>
      <c r="G7" s="37" t="inlineStr">
        <is>
          <t>Low</t>
        </is>
      </c>
      <c r="H7" s="35" t="inlineStr">
        <is>
          <t>MODERATE</t>
        </is>
      </c>
      <c r="I7" s="6" t="inlineStr">
        <is>
          <t>2 cites · 2 PMID · 0 book · 0 India-relevant</t>
        </is>
      </c>
      <c r="J7" s="21" t="inlineStr">
        <is>
          <t>see evidence base</t>
        </is>
      </c>
      <c r="K7" s="6" t="inlineStr">
        <is>
          <t>Sun's easy today — a quiet day for your melasma. Keep your usual SPF on.</t>
        </is>
      </c>
      <c r="L7" s="6" t="inlineStr">
        <is>
          <t>For your skin, low UV means little is stirring the pigment right now — but melasma has a long memory. Staying consistent with your morning sunscreen today is what quietly stops the slow creep, even when nothing looks like it's happening.</t>
        </is>
      </c>
      <c r="M7" s="6" t="inlineStr">
        <is>
          <t>Why bother on a dull day? Melasma's pigment cells never fully switch off — even indoor and cloudy-day light keeps them mildly active, which is why daily SPF is treated as non-negotiable, not weather-dependent.</t>
        </is>
      </c>
      <c r="N7" s="21" t="inlineStr">
        <is>
          <t>Shield</t>
        </is>
      </c>
      <c r="O7" s="21" t="inlineStr">
        <is>
          <t>multiple</t>
        </is>
      </c>
      <c r="P7" s="6" t="inlineStr">
        <is>
          <t>Monsoon overcast days; winter mornings/evenings</t>
        </is>
      </c>
    </row>
    <row r="8" ht="64" customHeight="1" s="72">
      <c r="A8" s="21" t="inlineStr">
        <is>
          <t>U-LOW-DRY-DRYN-007</t>
        </is>
      </c>
      <c r="B8" s="21" t="inlineStr">
        <is>
          <t>Low</t>
        </is>
      </c>
      <c r="C8" s="21" t="inlineStr">
        <is>
          <t>0–2</t>
        </is>
      </c>
      <c r="D8" s="21" t="inlineStr">
        <is>
          <t>Dry</t>
        </is>
      </c>
      <c r="E8" s="21" t="inlineStr">
        <is>
          <t>Dryness</t>
        </is>
      </c>
      <c r="F8" s="36" t="n">
        <v>0</v>
      </c>
      <c r="G8" s="36" t="inlineStr">
        <is>
          <t>Negligible</t>
        </is>
      </c>
      <c r="H8" s="35" t="inlineStr">
        <is>
          <t>MODERATE</t>
        </is>
      </c>
      <c r="I8" s="6" t="inlineStr">
        <is>
          <t>4 cites · 4 PMID · 0 book · 0 India-relevant</t>
        </is>
      </c>
      <c r="J8" s="21" t="inlineStr">
        <is>
          <t>see evidence base</t>
        </is>
      </c>
      <c r="K8" s="6" t="inlineStr">
        <is>
          <t>UV is mild today. Maintain your usual moisturising routine.</t>
        </is>
      </c>
      <c r="L8" s="6" t="inlineStr">
        <is>
          <t>UV is mild today. Your dry skin faces no extra pressure from this factor today. Routine day.</t>
        </is>
      </c>
      <c r="M8"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8" s="21" t="inlineStr">
        <is>
          <t>Maintain</t>
        </is>
      </c>
      <c r="O8" s="21" t="inlineStr">
        <is>
          <t>multiple</t>
        </is>
      </c>
      <c r="P8" s="6" t="inlineStr">
        <is>
          <t>Monsoon overcast days; winter mornings/evenings</t>
        </is>
      </c>
    </row>
    <row r="9" ht="80" customHeight="1" s="72">
      <c r="A9" s="21" t="inlineStr">
        <is>
          <t>U-LOW-DRY-ECZE-008</t>
        </is>
      </c>
      <c r="B9" s="21" t="inlineStr">
        <is>
          <t>Low</t>
        </is>
      </c>
      <c r="C9" s="21" t="inlineStr">
        <is>
          <t>0–2</t>
        </is>
      </c>
      <c r="D9" s="21" t="inlineStr">
        <is>
          <t>Dry</t>
        </is>
      </c>
      <c r="E9" s="21" t="inlineStr">
        <is>
          <t>Eczema</t>
        </is>
      </c>
      <c r="F9" s="36" t="n">
        <v>0</v>
      </c>
      <c r="G9" s="36" t="inlineStr">
        <is>
          <t>Negligible</t>
        </is>
      </c>
      <c r="H9" s="41" t="inlineStr">
        <is>
          <t>INFERRED</t>
        </is>
      </c>
      <c r="I9" s="6" t="inlineStr">
        <is>
          <t>0 cites · 0 PMID · 0 book · 0 India-relevant</t>
        </is>
      </c>
      <c r="J9" s="21" t="inlineStr">
        <is>
          <t>see evidence base</t>
        </is>
      </c>
      <c r="K9" s="6" t="inlineStr">
        <is>
          <t>UV is mild today. Maintain your usual gentle routine.</t>
        </is>
      </c>
      <c r="L9" s="6" t="inlineStr">
        <is>
          <t>UV is mild today. Your dry skin faces no extra pressure from this factor today. Routine day.</t>
        </is>
      </c>
      <c r="M9"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9" s="21" t="inlineStr">
        <is>
          <t>Maintain</t>
        </is>
      </c>
      <c r="O9" s="21" t="inlineStr">
        <is>
          <t>multiple</t>
        </is>
      </c>
      <c r="P9" s="6" t="inlineStr">
        <is>
          <t>Monsoon overcast days; winter mornings/evenings</t>
        </is>
      </c>
    </row>
    <row r="10" ht="80" customHeight="1" s="72">
      <c r="A10" s="21" t="inlineStr">
        <is>
          <t>U-LOW-DRY-OILY-009</t>
        </is>
      </c>
      <c r="B10" s="21" t="inlineStr">
        <is>
          <t>Low</t>
        </is>
      </c>
      <c r="C10" s="21" t="inlineStr">
        <is>
          <t>0–2</t>
        </is>
      </c>
      <c r="D10" s="21" t="inlineStr">
        <is>
          <t>Dry</t>
        </is>
      </c>
      <c r="E10" s="21" t="inlineStr">
        <is>
          <t>Oily Skin</t>
        </is>
      </c>
      <c r="F10" s="36" t="n">
        <v>0</v>
      </c>
      <c r="G10" s="36" t="inlineStr">
        <is>
          <t>Negligible</t>
        </is>
      </c>
      <c r="H10" s="35" t="inlineStr">
        <is>
          <t>MODERATE</t>
        </is>
      </c>
      <c r="I10" s="6" t="inlineStr">
        <is>
          <t>4 cites · 2 PMID · 2 book · 0 India-relevant</t>
        </is>
      </c>
      <c r="J10" s="21" t="inlineStr">
        <is>
          <t>Skin Stress Response Pathways:, p.33 | Skin Barrier, p.388</t>
        </is>
      </c>
      <c r="K10" s="6" t="inlineStr">
        <is>
          <t>UV is mild today. Maintain your usual routine for oily skin.</t>
        </is>
      </c>
      <c r="L10" s="6" t="inlineStr">
        <is>
          <t>UV is mild today. Your dry skin faces no extra pressure from this factor today. Routine day.</t>
        </is>
      </c>
      <c r="M10"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10" s="21" t="inlineStr">
        <is>
          <t>Maintain</t>
        </is>
      </c>
      <c r="O10" s="21" t="inlineStr">
        <is>
          <t>multiple</t>
        </is>
      </c>
      <c r="P10" s="6" t="inlineStr">
        <is>
          <t>Monsoon overcast days; winter mornings/evenings</t>
        </is>
      </c>
    </row>
    <row r="11" ht="80" customHeight="1" s="72">
      <c r="A11" s="21" t="inlineStr">
        <is>
          <t>U-LOW-DRY-ACNE-010</t>
        </is>
      </c>
      <c r="B11" s="21" t="inlineStr">
        <is>
          <t>Low</t>
        </is>
      </c>
      <c r="C11" s="21" t="inlineStr">
        <is>
          <t>0–2</t>
        </is>
      </c>
      <c r="D11" s="21" t="inlineStr">
        <is>
          <t>Dry</t>
        </is>
      </c>
      <c r="E11" s="21" t="inlineStr">
        <is>
          <t>Acne</t>
        </is>
      </c>
      <c r="F11" s="36" t="n">
        <v>0</v>
      </c>
      <c r="G11" s="36" t="inlineStr">
        <is>
          <t>Negligible</t>
        </is>
      </c>
      <c r="H11" s="35" t="inlineStr">
        <is>
          <t>MODERATE</t>
        </is>
      </c>
      <c r="I11" s="6" t="inlineStr">
        <is>
          <t>4 cites · 4 PMID · 0 book · 0 India-relevant</t>
        </is>
      </c>
      <c r="J11" s="21" t="inlineStr">
        <is>
          <t>see evidence base</t>
        </is>
      </c>
      <c r="K11" s="6" t="inlineStr">
        <is>
          <t>UV is mild today. Take good care of your acne-prone pores.</t>
        </is>
      </c>
      <c r="L11" s="6" t="inlineStr">
        <is>
          <t>UV is mild today. Your dry skin faces no extra pressure from this factor today. Routine day.</t>
        </is>
      </c>
      <c r="M11"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11" s="21" t="inlineStr">
        <is>
          <t>Maintain</t>
        </is>
      </c>
      <c r="O11" s="21" t="inlineStr">
        <is>
          <t>multiple</t>
        </is>
      </c>
      <c r="P11" s="6" t="inlineStr">
        <is>
          <t>Monsoon overcast days; winter mornings/evenings</t>
        </is>
      </c>
    </row>
    <row r="12" ht="80" customHeight="1" s="72">
      <c r="A12" s="21" t="inlineStr">
        <is>
          <t>U-LOW-DRY-UNEV-011</t>
        </is>
      </c>
      <c r="B12" s="21" t="inlineStr">
        <is>
          <t>Low</t>
        </is>
      </c>
      <c r="C12" s="21" t="inlineStr">
        <is>
          <t>0–2</t>
        </is>
      </c>
      <c r="D12" s="21" t="inlineStr">
        <is>
          <t>Dry</t>
        </is>
      </c>
      <c r="E12" s="21" t="inlineStr">
        <is>
          <t>Uneven Skin Tone / Tan</t>
        </is>
      </c>
      <c r="F12" s="36" t="n">
        <v>0</v>
      </c>
      <c r="G12" s="36" t="inlineStr">
        <is>
          <t>Negligible</t>
        </is>
      </c>
      <c r="H12" s="35" t="inlineStr">
        <is>
          <t>MODERATE</t>
        </is>
      </c>
      <c r="I12" s="6" t="inlineStr">
        <is>
          <t>13 cites · 13 PMID · 0 book · 0 India-relevant</t>
        </is>
      </c>
      <c r="J12" s="21" t="inlineStr">
        <is>
          <t>see evidence base</t>
        </is>
      </c>
      <c r="K12" s="6" t="inlineStr">
        <is>
          <t>UV is mild today. Keep up your daily sun protection.</t>
        </is>
      </c>
      <c r="L12" s="6" t="inlineStr">
        <is>
          <t>UV is mild today. Your dry skin faces no extra pressure from this factor today. Sun shield up.</t>
        </is>
      </c>
      <c r="M12"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12" s="21" t="inlineStr">
        <is>
          <t>Shield</t>
        </is>
      </c>
      <c r="O12" s="21" t="inlineStr">
        <is>
          <t>multiple</t>
        </is>
      </c>
      <c r="P12" s="6" t="inlineStr">
        <is>
          <t>Monsoon overcast days; winter mornings/evenings</t>
        </is>
      </c>
    </row>
    <row r="13" ht="80" customHeight="1" s="72">
      <c r="A13" s="21" t="inlineStr">
        <is>
          <t>U-LOW-DRY-MELA-012</t>
        </is>
      </c>
      <c r="B13" s="21" t="inlineStr">
        <is>
          <t>Low</t>
        </is>
      </c>
      <c r="C13" s="21" t="inlineStr">
        <is>
          <t>0–2</t>
        </is>
      </c>
      <c r="D13" s="21" t="inlineStr">
        <is>
          <t>Dry</t>
        </is>
      </c>
      <c r="E13" s="21" t="inlineStr">
        <is>
          <t>Melasma</t>
        </is>
      </c>
      <c r="F13" s="37" t="n">
        <v>1</v>
      </c>
      <c r="G13" s="37" t="inlineStr">
        <is>
          <t>Low</t>
        </is>
      </c>
      <c r="H13" s="35" t="inlineStr">
        <is>
          <t>MODERATE</t>
        </is>
      </c>
      <c r="I13" s="6" t="inlineStr">
        <is>
          <t>2 cites · 2 PMID · 0 book · 0 India-relevant</t>
        </is>
      </c>
      <c r="J13" s="21" t="inlineStr">
        <is>
          <t>see evidence base</t>
        </is>
      </c>
      <c r="K13" s="6" t="inlineStr">
        <is>
          <t>Sun's easy today — a quiet day for your melasma. Keep your usual SPF on.</t>
        </is>
      </c>
      <c r="L13" s="6" t="inlineStr">
        <is>
          <t>For your dry skin, low UV means little is stirring the pigment right now — but melasma has a long memory. Staying consistent with your morning sunscreen today is what quietly stops the slow creep, even when nothing looks like it's happening.</t>
        </is>
      </c>
      <c r="M13" s="6" t="inlineStr">
        <is>
          <t>Why bother on a dull day? Melasma's pigment cells never fully switch off — even indoor and cloudy-day light keeps them mildly active, which is why daily SPF is treated as non-negotiable, not weather-dependent.</t>
        </is>
      </c>
      <c r="N13" s="21" t="inlineStr">
        <is>
          <t>Shield</t>
        </is>
      </c>
      <c r="O13" s="21" t="inlineStr">
        <is>
          <t>multiple</t>
        </is>
      </c>
      <c r="P13" s="6" t="inlineStr">
        <is>
          <t>Monsoon overcast days; winter mornings/evenings</t>
        </is>
      </c>
    </row>
    <row r="14" ht="64" customHeight="1" s="72">
      <c r="A14" s="21" t="inlineStr">
        <is>
          <t>U-LOW-OIL-DRYN-013</t>
        </is>
      </c>
      <c r="B14" s="21" t="inlineStr">
        <is>
          <t>Low</t>
        </is>
      </c>
      <c r="C14" s="21" t="inlineStr">
        <is>
          <t>0–2</t>
        </is>
      </c>
      <c r="D14" s="21" t="inlineStr">
        <is>
          <t>Oily</t>
        </is>
      </c>
      <c r="E14" s="21" t="inlineStr">
        <is>
          <t>Dryness</t>
        </is>
      </c>
      <c r="F14" s="36" t="n">
        <v>0</v>
      </c>
      <c r="G14" s="36" t="inlineStr">
        <is>
          <t>Negligible</t>
        </is>
      </c>
      <c r="H14" s="35" t="inlineStr">
        <is>
          <t>MODERATE</t>
        </is>
      </c>
      <c r="I14" s="6" t="inlineStr">
        <is>
          <t>4 cites · 4 PMID · 0 book · 0 India-relevant</t>
        </is>
      </c>
      <c r="J14" s="21" t="inlineStr">
        <is>
          <t>see evidence base</t>
        </is>
      </c>
      <c r="K14" s="6" t="inlineStr">
        <is>
          <t>UV is mild today. Maintain your usual moisturising routine.</t>
        </is>
      </c>
      <c r="L14" s="6" t="inlineStr">
        <is>
          <t>UV is mild today. Your oily skin faces no extra pressure from this factor today. Routine day.</t>
        </is>
      </c>
      <c r="M14"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14" s="21" t="inlineStr">
        <is>
          <t>Maintain</t>
        </is>
      </c>
      <c r="O14" s="21" t="inlineStr">
        <is>
          <t>multiple</t>
        </is>
      </c>
      <c r="P14" s="6" t="inlineStr">
        <is>
          <t>Monsoon overcast days; winter mornings/evenings</t>
        </is>
      </c>
    </row>
    <row r="15" ht="80" customHeight="1" s="72">
      <c r="A15" s="21" t="inlineStr">
        <is>
          <t>U-LOW-OIL-ECZE-014</t>
        </is>
      </c>
      <c r="B15" s="21" t="inlineStr">
        <is>
          <t>Low</t>
        </is>
      </c>
      <c r="C15" s="21" t="inlineStr">
        <is>
          <t>0–2</t>
        </is>
      </c>
      <c r="D15" s="21" t="inlineStr">
        <is>
          <t>Oily</t>
        </is>
      </c>
      <c r="E15" s="21" t="inlineStr">
        <is>
          <t>Eczema</t>
        </is>
      </c>
      <c r="F15" s="36" t="n">
        <v>0</v>
      </c>
      <c r="G15" s="36" t="inlineStr">
        <is>
          <t>Negligible</t>
        </is>
      </c>
      <c r="H15" s="41" t="inlineStr">
        <is>
          <t>INFERRED</t>
        </is>
      </c>
      <c r="I15" s="6" t="inlineStr">
        <is>
          <t>0 cites · 0 PMID · 0 book · 0 India-relevant</t>
        </is>
      </c>
      <c r="J15" s="21" t="inlineStr">
        <is>
          <t>see evidence base</t>
        </is>
      </c>
      <c r="K15" s="6" t="inlineStr">
        <is>
          <t>UV is mild today. Maintain your usual gentle routine.</t>
        </is>
      </c>
      <c r="L15" s="6" t="inlineStr">
        <is>
          <t>UV is mild today. Your oily skin faces no extra pressure from this factor today. Routine day.</t>
        </is>
      </c>
      <c r="M15"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15" s="21" t="inlineStr">
        <is>
          <t>Maintain</t>
        </is>
      </c>
      <c r="O15" s="21" t="inlineStr">
        <is>
          <t>multiple</t>
        </is>
      </c>
      <c r="P15" s="6" t="inlineStr">
        <is>
          <t>Monsoon overcast days; winter mornings/evenings</t>
        </is>
      </c>
    </row>
    <row r="16" ht="80" customHeight="1" s="72">
      <c r="A16" s="21" t="inlineStr">
        <is>
          <t>U-LOW-OIL-OILY-015</t>
        </is>
      </c>
      <c r="B16" s="21" t="inlineStr">
        <is>
          <t>Low</t>
        </is>
      </c>
      <c r="C16" s="21" t="inlineStr">
        <is>
          <t>0–2</t>
        </is>
      </c>
      <c r="D16" s="21" t="inlineStr">
        <is>
          <t>Oily</t>
        </is>
      </c>
      <c r="E16" s="21" t="inlineStr">
        <is>
          <t>Oily Skin</t>
        </is>
      </c>
      <c r="F16" s="36" t="n">
        <v>0</v>
      </c>
      <c r="G16" s="36" t="inlineStr">
        <is>
          <t>Negligible</t>
        </is>
      </c>
      <c r="H16" s="35" t="inlineStr">
        <is>
          <t>MODERATE</t>
        </is>
      </c>
      <c r="I16" s="6" t="inlineStr">
        <is>
          <t>4 cites · 2 PMID · 2 book · 0 India-relevant</t>
        </is>
      </c>
      <c r="J16" s="21" t="inlineStr">
        <is>
          <t>Skin Stress Response Pathways:, p.33 | Skin Barrier, p.388</t>
        </is>
      </c>
      <c r="K16" s="6" t="inlineStr">
        <is>
          <t>UV is mild today. Maintain your usual routine for oily skin.</t>
        </is>
      </c>
      <c r="L16" s="6" t="inlineStr">
        <is>
          <t>UV is mild today. Your oily skin faces no extra pressure from this factor today. Routine day.</t>
        </is>
      </c>
      <c r="M16"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16" s="21" t="inlineStr">
        <is>
          <t>Maintain</t>
        </is>
      </c>
      <c r="O16" s="21" t="inlineStr">
        <is>
          <t>multiple</t>
        </is>
      </c>
      <c r="P16" s="6" t="inlineStr">
        <is>
          <t>Monsoon overcast days; winter mornings/evenings</t>
        </is>
      </c>
    </row>
    <row r="17" ht="80" customHeight="1" s="72">
      <c r="A17" s="21" t="inlineStr">
        <is>
          <t>U-LOW-OIL-ACNE-016</t>
        </is>
      </c>
      <c r="B17" s="21" t="inlineStr">
        <is>
          <t>Low</t>
        </is>
      </c>
      <c r="C17" s="21" t="inlineStr">
        <is>
          <t>0–2</t>
        </is>
      </c>
      <c r="D17" s="21" t="inlineStr">
        <is>
          <t>Oily</t>
        </is>
      </c>
      <c r="E17" s="21" t="inlineStr">
        <is>
          <t>Acne</t>
        </is>
      </c>
      <c r="F17" s="36" t="n">
        <v>0</v>
      </c>
      <c r="G17" s="36" t="inlineStr">
        <is>
          <t>Negligible</t>
        </is>
      </c>
      <c r="H17" s="35" t="inlineStr">
        <is>
          <t>MODERATE</t>
        </is>
      </c>
      <c r="I17" s="6" t="inlineStr">
        <is>
          <t>4 cites · 4 PMID · 0 book · 0 India-relevant</t>
        </is>
      </c>
      <c r="J17" s="21" t="inlineStr">
        <is>
          <t>see evidence base</t>
        </is>
      </c>
      <c r="K17" s="6" t="inlineStr">
        <is>
          <t>UV is mild today. Take good care of your acne-prone pores.</t>
        </is>
      </c>
      <c r="L17" s="6" t="inlineStr">
        <is>
          <t>UV is mild today. Your oily skin faces no extra pressure from this factor today. Routine day.</t>
        </is>
      </c>
      <c r="M17"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17" s="21" t="inlineStr">
        <is>
          <t>Maintain</t>
        </is>
      </c>
      <c r="O17" s="21" t="inlineStr">
        <is>
          <t>multiple</t>
        </is>
      </c>
      <c r="P17" s="6" t="inlineStr">
        <is>
          <t>Monsoon overcast days; winter mornings/evenings</t>
        </is>
      </c>
    </row>
    <row r="18" ht="80" customHeight="1" s="72">
      <c r="A18" s="21" t="inlineStr">
        <is>
          <t>U-LOW-OIL-UNEV-017</t>
        </is>
      </c>
      <c r="B18" s="21" t="inlineStr">
        <is>
          <t>Low</t>
        </is>
      </c>
      <c r="C18" s="21" t="inlineStr">
        <is>
          <t>0–2</t>
        </is>
      </c>
      <c r="D18" s="21" t="inlineStr">
        <is>
          <t>Oily</t>
        </is>
      </c>
      <c r="E18" s="21" t="inlineStr">
        <is>
          <t>Uneven Skin Tone / Tan</t>
        </is>
      </c>
      <c r="F18" s="36" t="n">
        <v>0</v>
      </c>
      <c r="G18" s="36" t="inlineStr">
        <is>
          <t>Negligible</t>
        </is>
      </c>
      <c r="H18" s="35" t="inlineStr">
        <is>
          <t>MODERATE</t>
        </is>
      </c>
      <c r="I18" s="6" t="inlineStr">
        <is>
          <t>13 cites · 13 PMID · 0 book · 0 India-relevant</t>
        </is>
      </c>
      <c r="J18" s="21" t="inlineStr">
        <is>
          <t>see evidence base</t>
        </is>
      </c>
      <c r="K18" s="6" t="inlineStr">
        <is>
          <t>UV is mild today. Keep up your daily sun protection.</t>
        </is>
      </c>
      <c r="L18" s="6" t="inlineStr">
        <is>
          <t>UV is mild today. Your oily skin faces no extra pressure from this factor today. Sun shield up.</t>
        </is>
      </c>
      <c r="M18"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18" s="21" t="inlineStr">
        <is>
          <t>Shield</t>
        </is>
      </c>
      <c r="O18" s="21" t="inlineStr">
        <is>
          <t>multiple</t>
        </is>
      </c>
      <c r="P18" s="6" t="inlineStr">
        <is>
          <t>Monsoon overcast days; winter mornings/evenings</t>
        </is>
      </c>
    </row>
    <row r="19" ht="80" customHeight="1" s="72">
      <c r="A19" s="21" t="inlineStr">
        <is>
          <t>U-LOW-OIL-MELA-018</t>
        </is>
      </c>
      <c r="B19" s="21" t="inlineStr">
        <is>
          <t>Low</t>
        </is>
      </c>
      <c r="C19" s="21" t="inlineStr">
        <is>
          <t>0–2</t>
        </is>
      </c>
      <c r="D19" s="21" t="inlineStr">
        <is>
          <t>Oily</t>
        </is>
      </c>
      <c r="E19" s="21" t="inlineStr">
        <is>
          <t>Melasma</t>
        </is>
      </c>
      <c r="F19" s="37" t="n">
        <v>1</v>
      </c>
      <c r="G19" s="37" t="inlineStr">
        <is>
          <t>Low</t>
        </is>
      </c>
      <c r="H19" s="35" t="inlineStr">
        <is>
          <t>MODERATE</t>
        </is>
      </c>
      <c r="I19" s="6" t="inlineStr">
        <is>
          <t>2 cites · 2 PMID · 0 book · 0 India-relevant</t>
        </is>
      </c>
      <c r="J19" s="21" t="inlineStr">
        <is>
          <t>see evidence base</t>
        </is>
      </c>
      <c r="K19" s="6" t="inlineStr">
        <is>
          <t>Sun's easy today — a quiet day for your melasma. Keep your usual SPF on.</t>
        </is>
      </c>
      <c r="L19" s="6" t="inlineStr">
        <is>
          <t>For your oily skin, low UV means little is stirring the pigment right now — but melasma has a long memory. Staying consistent with your morning sunscreen today is what quietly stops the slow creep, even when nothing looks like it's happening.</t>
        </is>
      </c>
      <c r="M19" s="6" t="inlineStr">
        <is>
          <t>Why bother on a dull day? Melasma's pigment cells never fully switch off — even indoor and cloudy-day light keeps them mildly active, which is why daily SPF is treated as non-negotiable, not weather-dependent.</t>
        </is>
      </c>
      <c r="N19" s="21" t="inlineStr">
        <is>
          <t>Shield</t>
        </is>
      </c>
      <c r="O19" s="21" t="inlineStr">
        <is>
          <t>multiple</t>
        </is>
      </c>
      <c r="P19" s="6" t="inlineStr">
        <is>
          <t>Monsoon overcast days; winter mornings/evenings</t>
        </is>
      </c>
    </row>
    <row r="20" ht="64" customHeight="1" s="72">
      <c r="A20" s="21" t="inlineStr">
        <is>
          <t>U-LOW-COM-DRYN-019</t>
        </is>
      </c>
      <c r="B20" s="21" t="inlineStr">
        <is>
          <t>Low</t>
        </is>
      </c>
      <c r="C20" s="21" t="inlineStr">
        <is>
          <t>0–2</t>
        </is>
      </c>
      <c r="D20" s="21" t="inlineStr">
        <is>
          <t>Combination</t>
        </is>
      </c>
      <c r="E20" s="21" t="inlineStr">
        <is>
          <t>Dryness</t>
        </is>
      </c>
      <c r="F20" s="36" t="n">
        <v>0</v>
      </c>
      <c r="G20" s="36" t="inlineStr">
        <is>
          <t>Negligible</t>
        </is>
      </c>
      <c r="H20" s="35" t="inlineStr">
        <is>
          <t>MODERATE</t>
        </is>
      </c>
      <c r="I20" s="6" t="inlineStr">
        <is>
          <t>4 cites · 4 PMID · 0 book · 0 India-relevant</t>
        </is>
      </c>
      <c r="J20" s="21" t="inlineStr">
        <is>
          <t>see evidence base</t>
        </is>
      </c>
      <c r="K20" s="6" t="inlineStr">
        <is>
          <t>UV is mild today. Maintain your usual moisturising routine.</t>
        </is>
      </c>
      <c r="L20" s="6" t="inlineStr">
        <is>
          <t>UV is mild today. Your combination skin faces no extra pressure from this factor today. Routine day.</t>
        </is>
      </c>
      <c r="M20"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0" s="21" t="inlineStr">
        <is>
          <t>Maintain</t>
        </is>
      </c>
      <c r="O20" s="21" t="inlineStr">
        <is>
          <t>multiple</t>
        </is>
      </c>
      <c r="P20" s="6" t="inlineStr">
        <is>
          <t>Monsoon overcast days; winter mornings/evenings</t>
        </is>
      </c>
    </row>
    <row r="21" ht="80" customHeight="1" s="72">
      <c r="A21" s="21" t="inlineStr">
        <is>
          <t>U-LOW-COM-ECZE-020</t>
        </is>
      </c>
      <c r="B21" s="21" t="inlineStr">
        <is>
          <t>Low</t>
        </is>
      </c>
      <c r="C21" s="21" t="inlineStr">
        <is>
          <t>0–2</t>
        </is>
      </c>
      <c r="D21" s="21" t="inlineStr">
        <is>
          <t>Combination</t>
        </is>
      </c>
      <c r="E21" s="21" t="inlineStr">
        <is>
          <t>Eczema</t>
        </is>
      </c>
      <c r="F21" s="36" t="n">
        <v>0</v>
      </c>
      <c r="G21" s="36" t="inlineStr">
        <is>
          <t>Negligible</t>
        </is>
      </c>
      <c r="H21" s="41" t="inlineStr">
        <is>
          <t>INFERRED</t>
        </is>
      </c>
      <c r="I21" s="6" t="inlineStr">
        <is>
          <t>0 cites · 0 PMID · 0 book · 0 India-relevant</t>
        </is>
      </c>
      <c r="J21" s="21" t="inlineStr">
        <is>
          <t>see evidence base</t>
        </is>
      </c>
      <c r="K21" s="6" t="inlineStr">
        <is>
          <t>UV is mild today. Maintain your usual gentle routine.</t>
        </is>
      </c>
      <c r="L21" s="6" t="inlineStr">
        <is>
          <t>UV is mild today. Your combination skin faces no extra pressure from this factor today. Routine day.</t>
        </is>
      </c>
      <c r="M21"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21" s="21" t="inlineStr">
        <is>
          <t>Maintain</t>
        </is>
      </c>
      <c r="O21" s="21" t="inlineStr">
        <is>
          <t>multiple</t>
        </is>
      </c>
      <c r="P21" s="6" t="inlineStr">
        <is>
          <t>Monsoon overcast days; winter mornings/evenings</t>
        </is>
      </c>
    </row>
    <row r="22" ht="80" customHeight="1" s="72">
      <c r="A22" s="21" t="inlineStr">
        <is>
          <t>U-LOW-COM-OILY-021</t>
        </is>
      </c>
      <c r="B22" s="21" t="inlineStr">
        <is>
          <t>Low</t>
        </is>
      </c>
      <c r="C22" s="21" t="inlineStr">
        <is>
          <t>0–2</t>
        </is>
      </c>
      <c r="D22" s="21" t="inlineStr">
        <is>
          <t>Combination</t>
        </is>
      </c>
      <c r="E22" s="21" t="inlineStr">
        <is>
          <t>Oily Skin</t>
        </is>
      </c>
      <c r="F22" s="36" t="n">
        <v>0</v>
      </c>
      <c r="G22" s="36" t="inlineStr">
        <is>
          <t>Negligible</t>
        </is>
      </c>
      <c r="H22" s="35" t="inlineStr">
        <is>
          <t>MODERATE</t>
        </is>
      </c>
      <c r="I22" s="6" t="inlineStr">
        <is>
          <t>4 cites · 2 PMID · 2 book · 0 India-relevant</t>
        </is>
      </c>
      <c r="J22" s="21" t="inlineStr">
        <is>
          <t>Skin Stress Response Pathways:, p.33 | Skin Barrier, p.388</t>
        </is>
      </c>
      <c r="K22" s="6" t="inlineStr">
        <is>
          <t>UV is mild today. Maintain your usual routine for oily skin.</t>
        </is>
      </c>
      <c r="L22" s="6" t="inlineStr">
        <is>
          <t>UV is mild today. Your combination skin faces no extra pressure from this factor today. Routine day.</t>
        </is>
      </c>
      <c r="M22"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22" s="21" t="inlineStr">
        <is>
          <t>Maintain</t>
        </is>
      </c>
      <c r="O22" s="21" t="inlineStr">
        <is>
          <t>multiple</t>
        </is>
      </c>
      <c r="P22" s="6" t="inlineStr">
        <is>
          <t>Monsoon overcast days; winter mornings/evenings</t>
        </is>
      </c>
    </row>
    <row r="23" ht="80" customHeight="1" s="72">
      <c r="A23" s="21" t="inlineStr">
        <is>
          <t>U-LOW-COM-ACNE-022</t>
        </is>
      </c>
      <c r="B23" s="21" t="inlineStr">
        <is>
          <t>Low</t>
        </is>
      </c>
      <c r="C23" s="21" t="inlineStr">
        <is>
          <t>0–2</t>
        </is>
      </c>
      <c r="D23" s="21" t="inlineStr">
        <is>
          <t>Combination</t>
        </is>
      </c>
      <c r="E23" s="21" t="inlineStr">
        <is>
          <t>Acne</t>
        </is>
      </c>
      <c r="F23" s="36" t="n">
        <v>0</v>
      </c>
      <c r="G23" s="36" t="inlineStr">
        <is>
          <t>Negligible</t>
        </is>
      </c>
      <c r="H23" s="35" t="inlineStr">
        <is>
          <t>MODERATE</t>
        </is>
      </c>
      <c r="I23" s="6" t="inlineStr">
        <is>
          <t>4 cites · 4 PMID · 0 book · 0 India-relevant</t>
        </is>
      </c>
      <c r="J23" s="21" t="inlineStr">
        <is>
          <t>see evidence base</t>
        </is>
      </c>
      <c r="K23" s="6" t="inlineStr">
        <is>
          <t>UV is mild today. Take good care of your acne-prone pores.</t>
        </is>
      </c>
      <c r="L23" s="6" t="inlineStr">
        <is>
          <t>UV is mild today. Your combination skin faces no extra pressure from this factor today. Routine day.</t>
        </is>
      </c>
      <c r="M23"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23" s="21" t="inlineStr">
        <is>
          <t>Maintain</t>
        </is>
      </c>
      <c r="O23" s="21" t="inlineStr">
        <is>
          <t>multiple</t>
        </is>
      </c>
      <c r="P23" s="6" t="inlineStr">
        <is>
          <t>Monsoon overcast days; winter mornings/evenings</t>
        </is>
      </c>
    </row>
    <row r="24" ht="80" customHeight="1" s="72">
      <c r="A24" s="21" t="inlineStr">
        <is>
          <t>U-LOW-COM-UNEV-023</t>
        </is>
      </c>
      <c r="B24" s="21" t="inlineStr">
        <is>
          <t>Low</t>
        </is>
      </c>
      <c r="C24" s="21" t="inlineStr">
        <is>
          <t>0–2</t>
        </is>
      </c>
      <c r="D24" s="21" t="inlineStr">
        <is>
          <t>Combination</t>
        </is>
      </c>
      <c r="E24" s="21" t="inlineStr">
        <is>
          <t>Uneven Skin Tone / Tan</t>
        </is>
      </c>
      <c r="F24" s="36" t="n">
        <v>0</v>
      </c>
      <c r="G24" s="36" t="inlineStr">
        <is>
          <t>Negligible</t>
        </is>
      </c>
      <c r="H24" s="35" t="inlineStr">
        <is>
          <t>MODERATE</t>
        </is>
      </c>
      <c r="I24" s="6" t="inlineStr">
        <is>
          <t>13 cites · 13 PMID · 0 book · 0 India-relevant</t>
        </is>
      </c>
      <c r="J24" s="21" t="inlineStr">
        <is>
          <t>see evidence base</t>
        </is>
      </c>
      <c r="K24" s="6" t="inlineStr">
        <is>
          <t>UV is mild today. Keep up your daily sun protection.</t>
        </is>
      </c>
      <c r="L24" s="6" t="inlineStr">
        <is>
          <t>UV is mild today. Your combination skin faces no extra pressure from this factor today. Sun shield up.</t>
        </is>
      </c>
      <c r="M24"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24" s="21" t="inlineStr">
        <is>
          <t>Shield</t>
        </is>
      </c>
      <c r="O24" s="21" t="inlineStr">
        <is>
          <t>multiple</t>
        </is>
      </c>
      <c r="P24" s="6" t="inlineStr">
        <is>
          <t>Monsoon overcast days; winter mornings/evenings</t>
        </is>
      </c>
    </row>
    <row r="25" ht="80" customHeight="1" s="72">
      <c r="A25" s="21" t="inlineStr">
        <is>
          <t>U-LOW-COM-MELA-024</t>
        </is>
      </c>
      <c r="B25" s="21" t="inlineStr">
        <is>
          <t>Low</t>
        </is>
      </c>
      <c r="C25" s="21" t="inlineStr">
        <is>
          <t>0–2</t>
        </is>
      </c>
      <c r="D25" s="21" t="inlineStr">
        <is>
          <t>Combination</t>
        </is>
      </c>
      <c r="E25" s="21" t="inlineStr">
        <is>
          <t>Melasma</t>
        </is>
      </c>
      <c r="F25" s="37" t="n">
        <v>1</v>
      </c>
      <c r="G25" s="37" t="inlineStr">
        <is>
          <t>Low</t>
        </is>
      </c>
      <c r="H25" s="35" t="inlineStr">
        <is>
          <t>MODERATE</t>
        </is>
      </c>
      <c r="I25" s="6" t="inlineStr">
        <is>
          <t>2 cites · 2 PMID · 0 book · 0 India-relevant</t>
        </is>
      </c>
      <c r="J25" s="21" t="inlineStr">
        <is>
          <t>see evidence base</t>
        </is>
      </c>
      <c r="K25" s="6" t="inlineStr">
        <is>
          <t>Sun's easy today — a quiet day for your melasma. Keep your usual SPF on.</t>
        </is>
      </c>
      <c r="L25" s="6" t="inlineStr">
        <is>
          <t>For your combination skin, low UV means little is stirring the pigment right now — but melasma has a long memory. Staying consistent with your morning sunscreen today is what quietly stops the slow creep, even when nothing looks like it's happening.</t>
        </is>
      </c>
      <c r="M25" s="6" t="inlineStr">
        <is>
          <t>Why bother on a dull day? Melasma's pigment cells never fully switch off — even indoor and cloudy-day light keeps them mildly active, which is why daily SPF is treated as non-negotiable, not weather-dependent.</t>
        </is>
      </c>
      <c r="N25" s="21" t="inlineStr">
        <is>
          <t>Shield</t>
        </is>
      </c>
      <c r="O25" s="21" t="inlineStr">
        <is>
          <t>multiple</t>
        </is>
      </c>
      <c r="P25" s="6" t="inlineStr">
        <is>
          <t>Monsoon overcast days; winter mornings/evenings</t>
        </is>
      </c>
    </row>
    <row r="26" ht="64" customHeight="1" s="72">
      <c r="A26" s="21" t="inlineStr">
        <is>
          <t>U-LOW-SEN-DRYN-025</t>
        </is>
      </c>
      <c r="B26" s="21" t="inlineStr">
        <is>
          <t>Low</t>
        </is>
      </c>
      <c r="C26" s="21" t="inlineStr">
        <is>
          <t>0–2</t>
        </is>
      </c>
      <c r="D26" s="21" t="inlineStr">
        <is>
          <t>Sensitive</t>
        </is>
      </c>
      <c r="E26" s="21" t="inlineStr">
        <is>
          <t>Dryness</t>
        </is>
      </c>
      <c r="F26" s="36" t="n">
        <v>0</v>
      </c>
      <c r="G26" s="36" t="inlineStr">
        <is>
          <t>Negligible</t>
        </is>
      </c>
      <c r="H26" s="35" t="inlineStr">
        <is>
          <t>MODERATE</t>
        </is>
      </c>
      <c r="I26" s="6" t="inlineStr">
        <is>
          <t>4 cites · 4 PMID · 0 book · 0 India-relevant</t>
        </is>
      </c>
      <c r="J26" s="21" t="inlineStr">
        <is>
          <t>see evidence base</t>
        </is>
      </c>
      <c r="K26" s="6" t="inlineStr">
        <is>
          <t>UV is mild today. Maintain your usual moisturising routine.</t>
        </is>
      </c>
      <c r="L26" s="6" t="inlineStr">
        <is>
          <t>UV is mild today. Your sensitive skin faces no extra pressure from this factor today. Routine day.</t>
        </is>
      </c>
      <c r="M26"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6" s="21" t="inlineStr">
        <is>
          <t>Maintain</t>
        </is>
      </c>
      <c r="O26" s="21" t="inlineStr">
        <is>
          <t>multiple</t>
        </is>
      </c>
      <c r="P26" s="6" t="inlineStr">
        <is>
          <t>Monsoon overcast days; winter mornings/evenings</t>
        </is>
      </c>
    </row>
    <row r="27" ht="80" customHeight="1" s="72">
      <c r="A27" s="21" t="inlineStr">
        <is>
          <t>U-LOW-SEN-ECZE-026</t>
        </is>
      </c>
      <c r="B27" s="21" t="inlineStr">
        <is>
          <t>Low</t>
        </is>
      </c>
      <c r="C27" s="21" t="inlineStr">
        <is>
          <t>0–2</t>
        </is>
      </c>
      <c r="D27" s="21" t="inlineStr">
        <is>
          <t>Sensitive</t>
        </is>
      </c>
      <c r="E27" s="21" t="inlineStr">
        <is>
          <t>Eczema</t>
        </is>
      </c>
      <c r="F27" s="36" t="n">
        <v>0</v>
      </c>
      <c r="G27" s="36" t="inlineStr">
        <is>
          <t>Negligible</t>
        </is>
      </c>
      <c r="H27" s="35" t="inlineStr">
        <is>
          <t>MODERATE</t>
        </is>
      </c>
      <c r="I27" s="6" t="inlineStr">
        <is>
          <t>1 cites · 0 PMID · 1 book · 0 India-relevant</t>
        </is>
      </c>
      <c r="J27" s="21" t="inlineStr">
        <is>
          <t>Skin Stress Response Pathways:, p.81</t>
        </is>
      </c>
      <c r="K27" s="6" t="inlineStr">
        <is>
          <t>UV is mild today. Maintain your usual gentle routine.</t>
        </is>
      </c>
      <c r="L27" s="6" t="inlineStr">
        <is>
          <t>UV is mild today. Your sensitive skin faces no extra pressure from this factor today. Routine day.</t>
        </is>
      </c>
      <c r="M27"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27" s="21" t="inlineStr">
        <is>
          <t>Maintain</t>
        </is>
      </c>
      <c r="O27" s="21" t="inlineStr">
        <is>
          <t>multiple</t>
        </is>
      </c>
      <c r="P27" s="6" t="inlineStr">
        <is>
          <t>Monsoon overcast days; winter mornings/evenings</t>
        </is>
      </c>
    </row>
    <row r="28" ht="80" customHeight="1" s="72">
      <c r="A28" s="21" t="inlineStr">
        <is>
          <t>U-LOW-SEN-OILY-027</t>
        </is>
      </c>
      <c r="B28" s="21" t="inlineStr">
        <is>
          <t>Low</t>
        </is>
      </c>
      <c r="C28" s="21" t="inlineStr">
        <is>
          <t>0–2</t>
        </is>
      </c>
      <c r="D28" s="21" t="inlineStr">
        <is>
          <t>Sensitive</t>
        </is>
      </c>
      <c r="E28" s="21" t="inlineStr">
        <is>
          <t>Oily Skin</t>
        </is>
      </c>
      <c r="F28" s="36" t="n">
        <v>0</v>
      </c>
      <c r="G28" s="36" t="inlineStr">
        <is>
          <t>Negligible</t>
        </is>
      </c>
      <c r="H28" s="35" t="inlineStr">
        <is>
          <t>MODERATE</t>
        </is>
      </c>
      <c r="I28" s="6" t="inlineStr">
        <is>
          <t>4 cites · 2 PMID · 2 book · 0 India-relevant</t>
        </is>
      </c>
      <c r="J28" s="21" t="inlineStr">
        <is>
          <t>Skin Stress Response Pathways:, p.33 | Skin Barrier, p.388</t>
        </is>
      </c>
      <c r="K28" s="6" t="inlineStr">
        <is>
          <t>UV is mild today. Maintain your usual routine for oily skin.</t>
        </is>
      </c>
      <c r="L28" s="6" t="inlineStr">
        <is>
          <t>UV is mild today. Your sensitive skin faces no extra pressure from this factor today. Routine day.</t>
        </is>
      </c>
      <c r="M28"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28" s="21" t="inlineStr">
        <is>
          <t>Maintain</t>
        </is>
      </c>
      <c r="O28" s="21" t="inlineStr">
        <is>
          <t>multiple</t>
        </is>
      </c>
      <c r="P28" s="6" t="inlineStr">
        <is>
          <t>Monsoon overcast days; winter mornings/evenings</t>
        </is>
      </c>
    </row>
    <row r="29" ht="80" customHeight="1" s="72">
      <c r="A29" s="21" t="inlineStr">
        <is>
          <t>U-LOW-SEN-ACNE-028</t>
        </is>
      </c>
      <c r="B29" s="21" t="inlineStr">
        <is>
          <t>Low</t>
        </is>
      </c>
      <c r="C29" s="21" t="inlineStr">
        <is>
          <t>0–2</t>
        </is>
      </c>
      <c r="D29" s="21" t="inlineStr">
        <is>
          <t>Sensitive</t>
        </is>
      </c>
      <c r="E29" s="21" t="inlineStr">
        <is>
          <t>Acne</t>
        </is>
      </c>
      <c r="F29" s="36" t="n">
        <v>0</v>
      </c>
      <c r="G29" s="36" t="inlineStr">
        <is>
          <t>Negligible</t>
        </is>
      </c>
      <c r="H29" s="35" t="inlineStr">
        <is>
          <t>MODERATE</t>
        </is>
      </c>
      <c r="I29" s="6" t="inlineStr">
        <is>
          <t>4 cites · 4 PMID · 0 book · 0 India-relevant</t>
        </is>
      </c>
      <c r="J29" s="21" t="inlineStr">
        <is>
          <t>see evidence base</t>
        </is>
      </c>
      <c r="K29" s="6" t="inlineStr">
        <is>
          <t>UV is mild today. Take good care of your acne-prone pores.</t>
        </is>
      </c>
      <c r="L29" s="6" t="inlineStr">
        <is>
          <t>UV is mild today. Your sensitive skin faces no extra pressure from this factor today. Routine day.</t>
        </is>
      </c>
      <c r="M29"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29" s="21" t="inlineStr">
        <is>
          <t>Maintain</t>
        </is>
      </c>
      <c r="O29" s="21" t="inlineStr">
        <is>
          <t>multiple</t>
        </is>
      </c>
      <c r="P29" s="6" t="inlineStr">
        <is>
          <t>Monsoon overcast days; winter mornings/evenings</t>
        </is>
      </c>
    </row>
    <row r="30" ht="80" customHeight="1" s="72">
      <c r="A30" s="21" t="inlineStr">
        <is>
          <t>U-LOW-SEN-UNEV-029</t>
        </is>
      </c>
      <c r="B30" s="21" t="inlineStr">
        <is>
          <t>Low</t>
        </is>
      </c>
      <c r="C30" s="21" t="inlineStr">
        <is>
          <t>0–2</t>
        </is>
      </c>
      <c r="D30" s="21" t="inlineStr">
        <is>
          <t>Sensitive</t>
        </is>
      </c>
      <c r="E30" s="21" t="inlineStr">
        <is>
          <t>Uneven Skin Tone / Tan</t>
        </is>
      </c>
      <c r="F30" s="36" t="n">
        <v>0</v>
      </c>
      <c r="G30" s="36" t="inlineStr">
        <is>
          <t>Negligible</t>
        </is>
      </c>
      <c r="H30" s="35" t="inlineStr">
        <is>
          <t>MODERATE</t>
        </is>
      </c>
      <c r="I30" s="6" t="inlineStr">
        <is>
          <t>13 cites · 13 PMID · 0 book · 0 India-relevant</t>
        </is>
      </c>
      <c r="J30" s="21" t="inlineStr">
        <is>
          <t>see evidence base</t>
        </is>
      </c>
      <c r="K30" s="6" t="inlineStr">
        <is>
          <t>UV is mild today. Keep up your daily sun protection.</t>
        </is>
      </c>
      <c r="L30" s="6" t="inlineStr">
        <is>
          <t>UV is mild today. Your sensitive skin faces no extra pressure from this factor today. Sun shield up.</t>
        </is>
      </c>
      <c r="M30"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30" s="21" t="inlineStr">
        <is>
          <t>Shield</t>
        </is>
      </c>
      <c r="O30" s="21" t="inlineStr">
        <is>
          <t>multiple</t>
        </is>
      </c>
      <c r="P30" s="6" t="inlineStr">
        <is>
          <t>Monsoon overcast days; winter mornings/evenings</t>
        </is>
      </c>
    </row>
    <row r="31" ht="80" customHeight="1" s="72">
      <c r="A31" s="21" t="inlineStr">
        <is>
          <t>U-LOW-SEN-MELA-030</t>
        </is>
      </c>
      <c r="B31" s="21" t="inlineStr">
        <is>
          <t>Low</t>
        </is>
      </c>
      <c r="C31" s="21" t="inlineStr">
        <is>
          <t>0–2</t>
        </is>
      </c>
      <c r="D31" s="21" t="inlineStr">
        <is>
          <t>Sensitive</t>
        </is>
      </c>
      <c r="E31" s="21" t="inlineStr">
        <is>
          <t>Melasma</t>
        </is>
      </c>
      <c r="F31" s="37" t="n">
        <v>1</v>
      </c>
      <c r="G31" s="37" t="inlineStr">
        <is>
          <t>Low</t>
        </is>
      </c>
      <c r="H31" s="35" t="inlineStr">
        <is>
          <t>MODERATE</t>
        </is>
      </c>
      <c r="I31" s="6" t="inlineStr">
        <is>
          <t>2 cites · 2 PMID · 0 book · 0 India-relevant</t>
        </is>
      </c>
      <c r="J31" s="21" t="inlineStr">
        <is>
          <t>see evidence base</t>
        </is>
      </c>
      <c r="K31" s="6" t="inlineStr">
        <is>
          <t>Sun's easy today — a quiet day for your melasma. Keep your usual SPF on.</t>
        </is>
      </c>
      <c r="L31" s="6" t="inlineStr">
        <is>
          <t>For your sensitive skin, low UV means little is stirring the pigment right now — but melasma has a long memory. Staying consistent with your morning sunscreen today is what quietly stops the slow creep, even when nothing looks like it's happening.</t>
        </is>
      </c>
      <c r="M31" s="6" t="inlineStr">
        <is>
          <t>Why bother on a dull day? Melasma's pigment cells never fully switch off — even indoor and cloudy-day light keeps them mildly active, which is why daily SPF is treated as non-negotiable, not weather-dependent.</t>
        </is>
      </c>
      <c r="N31" s="21" t="inlineStr">
        <is>
          <t>Shield</t>
        </is>
      </c>
      <c r="O31" s="21" t="inlineStr">
        <is>
          <t>multiple</t>
        </is>
      </c>
      <c r="P31" s="6" t="inlineStr">
        <is>
          <t>Monsoon overcast days; winter mornings/evenings</t>
        </is>
      </c>
    </row>
    <row r="32" ht="80" customHeight="1" s="72">
      <c r="A32" s="21" t="inlineStr">
        <is>
          <t>U-MODE-NOR-DRYN-031</t>
        </is>
      </c>
      <c r="B32" s="21" t="inlineStr">
        <is>
          <t>Moderate</t>
        </is>
      </c>
      <c r="C32" s="21" t="inlineStr">
        <is>
          <t>3–5</t>
        </is>
      </c>
      <c r="D32" s="21" t="inlineStr">
        <is>
          <t>Normal</t>
        </is>
      </c>
      <c r="E32" s="21" t="inlineStr">
        <is>
          <t>Dryness</t>
        </is>
      </c>
      <c r="F32" s="37" t="n">
        <v>1</v>
      </c>
      <c r="G32" s="37" t="inlineStr">
        <is>
          <t>Low</t>
        </is>
      </c>
      <c r="H32" s="35" t="inlineStr">
        <is>
          <t>MODERATE</t>
        </is>
      </c>
      <c r="I32" s="6" t="inlineStr">
        <is>
          <t>28 cites · 4 PMID · 22 book · 7 India-relevant</t>
        </is>
      </c>
      <c r="J32" s="21" t="inlineStr">
        <is>
          <t>10.1016/j.bbrc.2020.06.113 | 10.3390/ijms26136427 | Skin Stress Response Pathways:, p.32</t>
        </is>
      </c>
      <c r="K32" s="6" t="inlineStr">
        <is>
          <t>UV is real but moderate. Light moisturising keeps skin comfortable.</t>
        </is>
      </c>
      <c r="L32" s="6" t="inlineStr">
        <is>
          <t>UV is real but moderate. Your skin with dryness feels this as a manageable environmental hit. Sun shield up.</t>
        </is>
      </c>
      <c r="M32"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32" s="21" t="inlineStr">
        <is>
          <t>Shield</t>
        </is>
      </c>
      <c r="O32" s="21" t="inlineStr">
        <is>
          <t>HD, HH, CN, TP, CH, TN</t>
        </is>
      </c>
      <c r="P32" s="6" t="inlineStr">
        <is>
          <t>Winter midday plains; cloudy summer days</t>
        </is>
      </c>
    </row>
    <row r="33" ht="80" customHeight="1" s="72">
      <c r="A33" s="21" t="inlineStr">
        <is>
          <t>U-MODE-NOR-ECZE-032</t>
        </is>
      </c>
      <c r="B33" s="21" t="inlineStr">
        <is>
          <t>Moderate</t>
        </is>
      </c>
      <c r="C33" s="21" t="inlineStr">
        <is>
          <t>3–5</t>
        </is>
      </c>
      <c r="D33" s="21" t="inlineStr">
        <is>
          <t>Normal</t>
        </is>
      </c>
      <c r="E33" s="21" t="inlineStr">
        <is>
          <t>Eczema</t>
        </is>
      </c>
      <c r="F33" s="37" t="n">
        <v>1</v>
      </c>
      <c r="G33" s="37" t="inlineStr">
        <is>
          <t>Low</t>
        </is>
      </c>
      <c r="H33" s="35" t="inlineStr">
        <is>
          <t>MODERATE</t>
        </is>
      </c>
      <c r="I33" s="6" t="inlineStr">
        <is>
          <t>5 cites · 0 PMID · 5 book · 3 India-relevant</t>
        </is>
      </c>
      <c r="J33" s="21" t="inlineStr">
        <is>
          <t>Melasma and Vitiligo in Brown , p.p340 | Melasma and Vitiligo in Brown , p.p16</t>
        </is>
      </c>
      <c r="K33" s="6" t="inlineStr">
        <is>
          <t>UV is real but moderate. Gentle care keeps eczema-prone skin calm.</t>
        </is>
      </c>
      <c r="L33" s="6" t="inlineStr">
        <is>
          <t>UV is real but moderate. Your skin with eczema feels this as a manageable environmental hit. Sun shield up.</t>
        </is>
      </c>
      <c r="M33"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33" s="21" t="inlineStr">
        <is>
          <t>Shield</t>
        </is>
      </c>
      <c r="O33" s="21" t="inlineStr">
        <is>
          <t>HD, HH, CN, TP, CH, TN</t>
        </is>
      </c>
      <c r="P33" s="6" t="inlineStr">
        <is>
          <t>Winter midday plains; cloudy summer days</t>
        </is>
      </c>
    </row>
    <row r="34" ht="80" customHeight="1" s="72">
      <c r="A34" s="21" t="inlineStr">
        <is>
          <t>U-MODE-NOR-OILY-033</t>
        </is>
      </c>
      <c r="B34" s="21" t="inlineStr">
        <is>
          <t>Moderate</t>
        </is>
      </c>
      <c r="C34" s="21" t="inlineStr">
        <is>
          <t>3–5</t>
        </is>
      </c>
      <c r="D34" s="21" t="inlineStr">
        <is>
          <t>Normal</t>
        </is>
      </c>
      <c r="E34" s="21" t="inlineStr">
        <is>
          <t>Oily Skin</t>
        </is>
      </c>
      <c r="F34" s="36" t="n">
        <v>0</v>
      </c>
      <c r="G34" s="36" t="inlineStr">
        <is>
          <t>Negligible</t>
        </is>
      </c>
      <c r="H34" s="35" t="inlineStr">
        <is>
          <t>MODERATE</t>
        </is>
      </c>
      <c r="I34" s="6" t="inlineStr">
        <is>
          <t>16 cites · 2 PMID · 14 book · 8 India-relevant</t>
        </is>
      </c>
      <c r="J34" s="21" t="inlineStr">
        <is>
          <t>Skin Stress Response Pathways:, p.40 | Skin Stress Response Pathways:, p.33</t>
        </is>
      </c>
      <c r="K34" s="6" t="inlineStr">
        <is>
          <t>UV is real but moderate. Maintain your usual routine for oily skin.</t>
        </is>
      </c>
      <c r="L34" s="6" t="inlineStr">
        <is>
          <t>UV is real but moderate. Your skin faces no extra pressure from this factor today. Sun shield up.</t>
        </is>
      </c>
      <c r="M34"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34" s="21" t="inlineStr">
        <is>
          <t>Shield</t>
        </is>
      </c>
      <c r="O34" s="21" t="inlineStr">
        <is>
          <t>HD, HH, CN, TP, CH, TN</t>
        </is>
      </c>
      <c r="P34" s="6" t="inlineStr">
        <is>
          <t>Winter midday plains; cloudy summer days</t>
        </is>
      </c>
    </row>
    <row r="35" ht="80" customHeight="1" s="72">
      <c r="A35" s="21" t="inlineStr">
        <is>
          <t>U-MODE-NOR-ACNE-034</t>
        </is>
      </c>
      <c r="B35" s="21" t="inlineStr">
        <is>
          <t>Moderate</t>
        </is>
      </c>
      <c r="C35" s="21" t="inlineStr">
        <is>
          <t>3–5</t>
        </is>
      </c>
      <c r="D35" s="21" t="inlineStr">
        <is>
          <t>Normal</t>
        </is>
      </c>
      <c r="E35" s="21" t="inlineStr">
        <is>
          <t>Acne</t>
        </is>
      </c>
      <c r="F35" s="37" t="n">
        <v>1</v>
      </c>
      <c r="G35" s="37" t="inlineStr">
        <is>
          <t>Low</t>
        </is>
      </c>
      <c r="H35" s="35" t="inlineStr">
        <is>
          <t>MODERATE</t>
        </is>
      </c>
      <c r="I35" s="6" t="inlineStr">
        <is>
          <t>22 cites · 4 PMID · 17 book · 18 India-relevant</t>
        </is>
      </c>
      <c r="J35" s="21" t="inlineStr">
        <is>
          <t>PMID:40955142 | Sunscreens for Skin of Color, p.109 | Cosmetic Dermatology for Skin , p.p. 131</t>
        </is>
      </c>
      <c r="K35" s="6" t="inlineStr">
        <is>
          <t>UV is real but moderate. Take good care of your acne-prone pores.</t>
        </is>
      </c>
      <c r="L35" s="6" t="inlineStr">
        <is>
          <t>UV is real but moderate. Your skin with acne feels this as a manageable environmental hit. Sun shield up.</t>
        </is>
      </c>
      <c r="M35"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35" s="21" t="inlineStr">
        <is>
          <t>Shield</t>
        </is>
      </c>
      <c r="O35" s="21" t="inlineStr">
        <is>
          <t>HD, HH, CN, TP, CH, TN</t>
        </is>
      </c>
      <c r="P35" s="6" t="inlineStr">
        <is>
          <t>Winter midday plains; cloudy summer days</t>
        </is>
      </c>
    </row>
    <row r="36" ht="80" customHeight="1" s="72">
      <c r="A36" s="21" t="inlineStr">
        <is>
          <t>U-MODE-NOR-UNEV-035</t>
        </is>
      </c>
      <c r="B36" s="21" t="inlineStr">
        <is>
          <t>Moderate</t>
        </is>
      </c>
      <c r="C36" s="21" t="inlineStr">
        <is>
          <t>3–5</t>
        </is>
      </c>
      <c r="D36" s="21" t="inlineStr">
        <is>
          <t>Normal</t>
        </is>
      </c>
      <c r="E36" s="21" t="inlineStr">
        <is>
          <t>Uneven Skin Tone / Tan</t>
        </is>
      </c>
      <c r="F36" s="38" t="n">
        <v>2</v>
      </c>
      <c r="G36" s="38" t="inlineStr">
        <is>
          <t>Moderate</t>
        </is>
      </c>
      <c r="H36" s="35" t="inlineStr">
        <is>
          <t>MODERATE</t>
        </is>
      </c>
      <c r="I36" s="6" t="inlineStr">
        <is>
          <t>189 cites · 13 PMID · 143 book · 127 India-relevant</t>
        </is>
      </c>
      <c r="J36" s="21" t="inlineStr">
        <is>
          <t>PMID:40955142 | PMID:00015555 | PMID:38069506</t>
        </is>
      </c>
      <c r="K36" s="6" t="inlineStr">
        <is>
          <t>UV is real but moderate. Protect from sun to keep tone even.</t>
        </is>
      </c>
      <c r="L36" s="6" t="inlineStr">
        <is>
          <t>UV is real but moderate. Your skin with uneven skin tone / tan feels this as a moderate environmental hit. Sun shield up.</t>
        </is>
      </c>
      <c r="M36"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36" s="21" t="inlineStr">
        <is>
          <t>Shield</t>
        </is>
      </c>
      <c r="O36" s="21" t="inlineStr">
        <is>
          <t>HD, HH, CN, TP, CH, TN</t>
        </is>
      </c>
      <c r="P36" s="6" t="inlineStr">
        <is>
          <t>Winter midday plains; cloudy summer days</t>
        </is>
      </c>
    </row>
    <row r="37" ht="80" customHeight="1" s="72">
      <c r="A37" s="21" t="inlineStr">
        <is>
          <t>U-MODE-NOR-MELA-036</t>
        </is>
      </c>
      <c r="B37" s="21" t="inlineStr">
        <is>
          <t>Moderate</t>
        </is>
      </c>
      <c r="C37" s="21" t="inlineStr">
        <is>
          <t>3–5</t>
        </is>
      </c>
      <c r="D37" s="21" t="inlineStr">
        <is>
          <t>Normal</t>
        </is>
      </c>
      <c r="E37" s="21" t="inlineStr">
        <is>
          <t>Melasma</t>
        </is>
      </c>
      <c r="F37" s="40" t="n">
        <v>3</v>
      </c>
      <c r="G37" s="40" t="inlineStr">
        <is>
          <t>High</t>
        </is>
      </c>
      <c r="H37" s="35" t="inlineStr">
        <is>
          <t>MODERATE</t>
        </is>
      </c>
      <c r="I37" s="6" t="inlineStr">
        <is>
          <t>76 cites · 2 PMID · 48 book · 43 India-relevant</t>
        </is>
      </c>
      <c r="J37" s="21" t="inlineStr">
        <is>
          <t>PMID:40955142 | PMID:38069506 | PMID:42081626</t>
        </is>
      </c>
      <c r="K37" s="6" t="inlineStr">
        <is>
          <t>Fair bit of sun out there — keep your shield on to hold your melasma steady.</t>
        </is>
      </c>
      <c r="L37" s="6" t="inlineStr">
        <is>
          <t>For your skin, moderate rays don't feel harsh, but they're enough to deepen patches you already have — and those take weeks to fade back. A tinted broad-spectrum, topped up every 2–3 hours you're out, keeps your tone even.</t>
        </is>
      </c>
      <c r="M37" s="6" t="inlineStr">
        <is>
          <t>Why tinted specifically? Ordinary sunscreen blocks UV but lets visible light through — and visible light drives melasma as much as UV on Indian skin. The iron oxides in tinted mineral formulas are what close that gap.</t>
        </is>
      </c>
      <c r="N37" s="21" t="inlineStr">
        <is>
          <t>Shield</t>
        </is>
      </c>
      <c r="O37" s="21" t="inlineStr">
        <is>
          <t>HD, HH, CN, TP, CH, TN</t>
        </is>
      </c>
      <c r="P37" s="6" t="inlineStr">
        <is>
          <t>Winter midday plains; cloudy summer days</t>
        </is>
      </c>
    </row>
    <row r="38" ht="80" customHeight="1" s="72">
      <c r="A38" s="21" t="inlineStr">
        <is>
          <t>U-MODE-DRY-DRYN-037</t>
        </is>
      </c>
      <c r="B38" s="21" t="inlineStr">
        <is>
          <t>Moderate</t>
        </is>
      </c>
      <c r="C38" s="21" t="inlineStr">
        <is>
          <t>3–5</t>
        </is>
      </c>
      <c r="D38" s="21" t="inlineStr">
        <is>
          <t>Dry</t>
        </is>
      </c>
      <c r="E38" s="21" t="inlineStr">
        <is>
          <t>Dryness</t>
        </is>
      </c>
      <c r="F38" s="37" t="n">
        <v>1</v>
      </c>
      <c r="G38" s="37" t="inlineStr">
        <is>
          <t>Low</t>
        </is>
      </c>
      <c r="H38" s="35" t="inlineStr">
        <is>
          <t>MODERATE</t>
        </is>
      </c>
      <c r="I38" s="6" t="inlineStr">
        <is>
          <t>30 cites · 4 PMID · 24 book · 9 India-relevant</t>
        </is>
      </c>
      <c r="J38" s="21" t="inlineStr">
        <is>
          <t>10.1016/j.bbrc.2020.06.113 | 10.3390/ijms26136427 | Skin Stress Response Pathways:, p.32</t>
        </is>
      </c>
      <c r="K38" s="6" t="inlineStr">
        <is>
          <t>UV is real but moderate. Light moisturising keeps skin comfortable.</t>
        </is>
      </c>
      <c r="L38" s="6" t="inlineStr">
        <is>
          <t>UV is real but moderate. Your dry skin with dryness feels this as a manageable environmental hit. Sun shield up.</t>
        </is>
      </c>
      <c r="M38"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38" s="21" t="inlineStr">
        <is>
          <t>Shield</t>
        </is>
      </c>
      <c r="O38" s="21" t="inlineStr">
        <is>
          <t>HD, HH, CN, TP, CH, TN</t>
        </is>
      </c>
      <c r="P38" s="6" t="inlineStr">
        <is>
          <t>Winter midday plains; cloudy summer days</t>
        </is>
      </c>
    </row>
    <row r="39" ht="80" customHeight="1" s="72">
      <c r="A39" s="21" t="inlineStr">
        <is>
          <t>U-MODE-DRY-ECZE-038</t>
        </is>
      </c>
      <c r="B39" s="21" t="inlineStr">
        <is>
          <t>Moderate</t>
        </is>
      </c>
      <c r="C39" s="21" t="inlineStr">
        <is>
          <t>3–5</t>
        </is>
      </c>
      <c r="D39" s="21" t="inlineStr">
        <is>
          <t>Dry</t>
        </is>
      </c>
      <c r="E39" s="21" t="inlineStr">
        <is>
          <t>Eczema</t>
        </is>
      </c>
      <c r="F39" s="37" t="n">
        <v>1</v>
      </c>
      <c r="G39" s="37" t="inlineStr">
        <is>
          <t>Low</t>
        </is>
      </c>
      <c r="H39" s="35" t="inlineStr">
        <is>
          <t>MODERATE</t>
        </is>
      </c>
      <c r="I39" s="6" t="inlineStr">
        <is>
          <t>10 cites · 0 PMID · 10 book · 8 India-relevant</t>
        </is>
      </c>
      <c r="J39" s="21" t="inlineStr">
        <is>
          <t>Melasma and Vitiligo in Brown , p.p340 | Melasma and Vitiligo in Brown , p.p16</t>
        </is>
      </c>
      <c r="K39" s="6" t="inlineStr">
        <is>
          <t>UV is real but moderate. Gentle care keeps eczema-prone skin calm.</t>
        </is>
      </c>
      <c r="L39" s="6" t="inlineStr">
        <is>
          <t>UV is real but moderate. Your dry skin with eczema feels this as a manageable environmental hit. Sun shield up.</t>
        </is>
      </c>
      <c r="M39"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39" s="21" t="inlineStr">
        <is>
          <t>Shield</t>
        </is>
      </c>
      <c r="O39" s="21" t="inlineStr">
        <is>
          <t>HD, HH, CN, TP, CH, TN</t>
        </is>
      </c>
      <c r="P39" s="6" t="inlineStr">
        <is>
          <t>Winter midday plains; cloudy summer days</t>
        </is>
      </c>
    </row>
    <row r="40" ht="80" customHeight="1" s="72">
      <c r="A40" s="21" t="inlineStr">
        <is>
          <t>U-MODE-DRY-OILY-039</t>
        </is>
      </c>
      <c r="B40" s="21" t="inlineStr">
        <is>
          <t>Moderate</t>
        </is>
      </c>
      <c r="C40" s="21" t="inlineStr">
        <is>
          <t>3–5</t>
        </is>
      </c>
      <c r="D40" s="21" t="inlineStr">
        <is>
          <t>Dry</t>
        </is>
      </c>
      <c r="E40" s="21" t="inlineStr">
        <is>
          <t>Oily Skin</t>
        </is>
      </c>
      <c r="F40" s="36" t="n">
        <v>0</v>
      </c>
      <c r="G40" s="36" t="inlineStr">
        <is>
          <t>Negligible</t>
        </is>
      </c>
      <c r="H40" s="35" t="inlineStr">
        <is>
          <t>MODERATE</t>
        </is>
      </c>
      <c r="I40" s="6" t="inlineStr">
        <is>
          <t>16 cites · 2 PMID · 14 book · 8 India-relevant</t>
        </is>
      </c>
      <c r="J40" s="21" t="inlineStr">
        <is>
          <t>Skin Stress Response Pathways:, p.40 | Skin Stress Response Pathways:, p.33</t>
        </is>
      </c>
      <c r="K40" s="6" t="inlineStr">
        <is>
          <t>UV is real but moderate. Maintain your usual routine for oily skin.</t>
        </is>
      </c>
      <c r="L40" s="6" t="inlineStr">
        <is>
          <t>UV is real but moderate. Your dry skin faces no extra pressure from this factor today. Sun shield up.</t>
        </is>
      </c>
      <c r="M40"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40" s="21" t="inlineStr">
        <is>
          <t>Shield</t>
        </is>
      </c>
      <c r="O40" s="21" t="inlineStr">
        <is>
          <t>HD, HH, CN, TP, CH, TN</t>
        </is>
      </c>
      <c r="P40" s="6" t="inlineStr">
        <is>
          <t>Winter midday plains; cloudy summer days</t>
        </is>
      </c>
    </row>
    <row r="41" ht="80" customHeight="1" s="72">
      <c r="A41" s="21" t="inlineStr">
        <is>
          <t>U-MODE-DRY-ACNE-040</t>
        </is>
      </c>
      <c r="B41" s="21" t="inlineStr">
        <is>
          <t>Moderate</t>
        </is>
      </c>
      <c r="C41" s="21" t="inlineStr">
        <is>
          <t>3–5</t>
        </is>
      </c>
      <c r="D41" s="21" t="inlineStr">
        <is>
          <t>Dry</t>
        </is>
      </c>
      <c r="E41" s="21" t="inlineStr">
        <is>
          <t>Acne</t>
        </is>
      </c>
      <c r="F41" s="37" t="n">
        <v>1</v>
      </c>
      <c r="G41" s="37" t="inlineStr">
        <is>
          <t>Low</t>
        </is>
      </c>
      <c r="H41" s="35" t="inlineStr">
        <is>
          <t>MODERATE</t>
        </is>
      </c>
      <c r="I41" s="6" t="inlineStr">
        <is>
          <t>22 cites · 4 PMID · 17 book · 18 India-relevant</t>
        </is>
      </c>
      <c r="J41" s="21" t="inlineStr">
        <is>
          <t>PMID:40955142 | Sunscreens for Skin of Color, p.109 | Cosmetic Dermatology for Skin , p.p. 131</t>
        </is>
      </c>
      <c r="K41" s="6" t="inlineStr">
        <is>
          <t>UV is real but moderate. Take good care of your acne-prone pores.</t>
        </is>
      </c>
      <c r="L41" s="6" t="inlineStr">
        <is>
          <t>UV is real but moderate. Your dry skin with acne feels this as a manageable environmental hit. Sun shield up.</t>
        </is>
      </c>
      <c r="M41"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41" s="21" t="inlineStr">
        <is>
          <t>Shield</t>
        </is>
      </c>
      <c r="O41" s="21" t="inlineStr">
        <is>
          <t>HD, HH, CN, TP, CH, TN</t>
        </is>
      </c>
      <c r="P41" s="6" t="inlineStr">
        <is>
          <t>Winter midday plains; cloudy summer days</t>
        </is>
      </c>
    </row>
    <row r="42" ht="80" customHeight="1" s="72">
      <c r="A42" s="21" t="inlineStr">
        <is>
          <t>U-MODE-DRY-UNEV-041</t>
        </is>
      </c>
      <c r="B42" s="21" t="inlineStr">
        <is>
          <t>Moderate</t>
        </is>
      </c>
      <c r="C42" s="21" t="inlineStr">
        <is>
          <t>3–5</t>
        </is>
      </c>
      <c r="D42" s="21" t="inlineStr">
        <is>
          <t>Dry</t>
        </is>
      </c>
      <c r="E42" s="21" t="inlineStr">
        <is>
          <t>Uneven Skin Tone / Tan</t>
        </is>
      </c>
      <c r="F42" s="38" t="n">
        <v>2</v>
      </c>
      <c r="G42" s="38" t="inlineStr">
        <is>
          <t>Moderate</t>
        </is>
      </c>
      <c r="H42" s="35" t="inlineStr">
        <is>
          <t>MODERATE</t>
        </is>
      </c>
      <c r="I42" s="6" t="inlineStr">
        <is>
          <t>190 cites · 13 PMID · 144 book · 128 India-relevant</t>
        </is>
      </c>
      <c r="J42" s="21" t="inlineStr">
        <is>
          <t>PMID:40955142 | PMID:00015555 | PMID:38069506</t>
        </is>
      </c>
      <c r="K42" s="6" t="inlineStr">
        <is>
          <t>UV is real but moderate. Protect from sun to keep tone even.</t>
        </is>
      </c>
      <c r="L42" s="6" t="inlineStr">
        <is>
          <t>UV is real but moderate. Your dry skin with uneven skin tone / tan feels this as a moderate environmental hit. Sun shield up.</t>
        </is>
      </c>
      <c r="M42"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42" s="21" t="inlineStr">
        <is>
          <t>Shield</t>
        </is>
      </c>
      <c r="O42" s="21" t="inlineStr">
        <is>
          <t>HD, HH, CN, TP, CH, TN</t>
        </is>
      </c>
      <c r="P42" s="6" t="inlineStr">
        <is>
          <t>Winter midday plains; cloudy summer days</t>
        </is>
      </c>
    </row>
    <row r="43" ht="80" customHeight="1" s="72">
      <c r="A43" s="21" t="inlineStr">
        <is>
          <t>U-MODE-DRY-MELA-042</t>
        </is>
      </c>
      <c r="B43" s="21" t="inlineStr">
        <is>
          <t>Moderate</t>
        </is>
      </c>
      <c r="C43" s="21" t="inlineStr">
        <is>
          <t>3–5</t>
        </is>
      </c>
      <c r="D43" s="21" t="inlineStr">
        <is>
          <t>Dry</t>
        </is>
      </c>
      <c r="E43" s="21" t="inlineStr">
        <is>
          <t>Melasma</t>
        </is>
      </c>
      <c r="F43" s="40" t="n">
        <v>3</v>
      </c>
      <c r="G43" s="40" t="inlineStr">
        <is>
          <t>High</t>
        </is>
      </c>
      <c r="H43" s="35" t="inlineStr">
        <is>
          <t>MODERATE</t>
        </is>
      </c>
      <c r="I43" s="6" t="inlineStr">
        <is>
          <t>76 cites · 2 PMID · 48 book · 43 India-relevant</t>
        </is>
      </c>
      <c r="J43" s="21" t="inlineStr">
        <is>
          <t>PMID:40955142 | PMID:38069506 | PMID:42081626</t>
        </is>
      </c>
      <c r="K43" s="6" t="inlineStr">
        <is>
          <t>Fair bit of sun out there — keep your shield on to hold your melasma steady.</t>
        </is>
      </c>
      <c r="L43" s="6" t="inlineStr">
        <is>
          <t>For your dry skin, moderate rays don't feel harsh, but they're enough to deepen patches you already have — and those take weeks to fade back. A tinted broad-spectrum, topped up every 2–3 hours you're out, keeps your tone even.</t>
        </is>
      </c>
      <c r="M43" s="6" t="inlineStr">
        <is>
          <t>Why tinted specifically? Ordinary sunscreen blocks UV but lets visible light through — and visible light drives melasma as much as UV on Indian skin. The iron oxides in tinted mineral formulas are what close that gap.</t>
        </is>
      </c>
      <c r="N43" s="21" t="inlineStr">
        <is>
          <t>Shield</t>
        </is>
      </c>
      <c r="O43" s="21" t="inlineStr">
        <is>
          <t>HD, HH, CN, TP, CH, TN</t>
        </is>
      </c>
      <c r="P43" s="6" t="inlineStr">
        <is>
          <t>Winter midday plains; cloudy summer days</t>
        </is>
      </c>
    </row>
    <row r="44" ht="80" customHeight="1" s="72">
      <c r="A44" s="21" t="inlineStr">
        <is>
          <t>U-MODE-OIL-DRYN-043</t>
        </is>
      </c>
      <c r="B44" s="21" t="inlineStr">
        <is>
          <t>Moderate</t>
        </is>
      </c>
      <c r="C44" s="21" t="inlineStr">
        <is>
          <t>3–5</t>
        </is>
      </c>
      <c r="D44" s="21" t="inlineStr">
        <is>
          <t>Oily</t>
        </is>
      </c>
      <c r="E44" s="21" t="inlineStr">
        <is>
          <t>Dryness</t>
        </is>
      </c>
      <c r="F44" s="37" t="n">
        <v>1</v>
      </c>
      <c r="G44" s="37" t="inlineStr">
        <is>
          <t>Low</t>
        </is>
      </c>
      <c r="H44" s="35" t="inlineStr">
        <is>
          <t>MODERATE</t>
        </is>
      </c>
      <c r="I44" s="6" t="inlineStr">
        <is>
          <t>28 cites · 4 PMID · 22 book · 7 India-relevant</t>
        </is>
      </c>
      <c r="J44" s="21" t="inlineStr">
        <is>
          <t>10.1016/j.bbrc.2020.06.113 | 10.3390/ijms26136427 | Skin Stress Response Pathways:, p.32</t>
        </is>
      </c>
      <c r="K44" s="6" t="inlineStr">
        <is>
          <t>UV is real but moderate. Light moisturising keeps skin comfortable.</t>
        </is>
      </c>
      <c r="L44" s="6" t="inlineStr">
        <is>
          <t>UV is real but moderate. Your oily skin with dryness feels this as a manageable environmental hit. Sun shield up.</t>
        </is>
      </c>
      <c r="M44"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44" s="21" t="inlineStr">
        <is>
          <t>Shield</t>
        </is>
      </c>
      <c r="O44" s="21" t="inlineStr">
        <is>
          <t>HD, HH, CN, TP, CH, TN</t>
        </is>
      </c>
      <c r="P44" s="6" t="inlineStr">
        <is>
          <t>Winter midday plains; cloudy summer days</t>
        </is>
      </c>
    </row>
    <row r="45" ht="80" customHeight="1" s="72">
      <c r="A45" s="21" t="inlineStr">
        <is>
          <t>U-MODE-OIL-ECZE-044</t>
        </is>
      </c>
      <c r="B45" s="21" t="inlineStr">
        <is>
          <t>Moderate</t>
        </is>
      </c>
      <c r="C45" s="21" t="inlineStr">
        <is>
          <t>3–5</t>
        </is>
      </c>
      <c r="D45" s="21" t="inlineStr">
        <is>
          <t>Oily</t>
        </is>
      </c>
      <c r="E45" s="21" t="inlineStr">
        <is>
          <t>Eczema</t>
        </is>
      </c>
      <c r="F45" s="37" t="n">
        <v>1</v>
      </c>
      <c r="G45" s="37" t="inlineStr">
        <is>
          <t>Low</t>
        </is>
      </c>
      <c r="H45" s="35" t="inlineStr">
        <is>
          <t>MODERATE</t>
        </is>
      </c>
      <c r="I45" s="6" t="inlineStr">
        <is>
          <t>5 cites · 0 PMID · 5 book · 3 India-relevant</t>
        </is>
      </c>
      <c r="J45" s="21" t="inlineStr">
        <is>
          <t>Melasma and Vitiligo in Brown , p.p340 | Melasma and Vitiligo in Brown , p.p16</t>
        </is>
      </c>
      <c r="K45" s="6" t="inlineStr">
        <is>
          <t>UV is real but moderate. Gentle care keeps eczema-prone skin calm.</t>
        </is>
      </c>
      <c r="L45" s="6" t="inlineStr">
        <is>
          <t>UV is real but moderate. Your oily skin with eczema feels this as a manageable environmental hit. Sun shield up.</t>
        </is>
      </c>
      <c r="M45"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45" s="21" t="inlineStr">
        <is>
          <t>Shield</t>
        </is>
      </c>
      <c r="O45" s="21" t="inlineStr">
        <is>
          <t>HD, HH, CN, TP, CH, TN</t>
        </is>
      </c>
      <c r="P45" s="6" t="inlineStr">
        <is>
          <t>Winter midday plains; cloudy summer days</t>
        </is>
      </c>
    </row>
    <row r="46" ht="80" customHeight="1" s="72">
      <c r="A46" s="21" t="inlineStr">
        <is>
          <t>U-MODE-OIL-OILY-045</t>
        </is>
      </c>
      <c r="B46" s="21" t="inlineStr">
        <is>
          <t>Moderate</t>
        </is>
      </c>
      <c r="C46" s="21" t="inlineStr">
        <is>
          <t>3–5</t>
        </is>
      </c>
      <c r="D46" s="21" t="inlineStr">
        <is>
          <t>Oily</t>
        </is>
      </c>
      <c r="E46" s="21" t="inlineStr">
        <is>
          <t>Oily Skin</t>
        </is>
      </c>
      <c r="F46" s="36" t="n">
        <v>0</v>
      </c>
      <c r="G46" s="36" t="inlineStr">
        <is>
          <t>Negligible</t>
        </is>
      </c>
      <c r="H46" s="35" t="inlineStr">
        <is>
          <t>MODERATE</t>
        </is>
      </c>
      <c r="I46" s="6" t="inlineStr">
        <is>
          <t>16 cites · 2 PMID · 14 book · 8 India-relevant</t>
        </is>
      </c>
      <c r="J46" s="21" t="inlineStr">
        <is>
          <t>Skin Stress Response Pathways:, p.40 | Skin Stress Response Pathways:, p.33</t>
        </is>
      </c>
      <c r="K46" s="6" t="inlineStr">
        <is>
          <t>UV is real but moderate. Maintain your usual routine for oily skin.</t>
        </is>
      </c>
      <c r="L46" s="6" t="inlineStr">
        <is>
          <t>UV is real but moderate. Your oily skin faces no extra pressure from this factor today. Sun shield up.</t>
        </is>
      </c>
      <c r="M46"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46" s="21" t="inlineStr">
        <is>
          <t>Shield</t>
        </is>
      </c>
      <c r="O46" s="21" t="inlineStr">
        <is>
          <t>HD, HH, CN, TP, CH, TN</t>
        </is>
      </c>
      <c r="P46" s="6" t="inlineStr">
        <is>
          <t>Winter midday plains; cloudy summer days</t>
        </is>
      </c>
    </row>
    <row r="47" ht="80" customHeight="1" s="72">
      <c r="A47" s="21" t="inlineStr">
        <is>
          <t>U-MODE-OIL-ACNE-046</t>
        </is>
      </c>
      <c r="B47" s="21" t="inlineStr">
        <is>
          <t>Moderate</t>
        </is>
      </c>
      <c r="C47" s="21" t="inlineStr">
        <is>
          <t>3–5</t>
        </is>
      </c>
      <c r="D47" s="21" t="inlineStr">
        <is>
          <t>Oily</t>
        </is>
      </c>
      <c r="E47" s="21" t="inlineStr">
        <is>
          <t>Acne</t>
        </is>
      </c>
      <c r="F47" s="37" t="n">
        <v>1</v>
      </c>
      <c r="G47" s="37" t="inlineStr">
        <is>
          <t>Low</t>
        </is>
      </c>
      <c r="H47" s="35" t="inlineStr">
        <is>
          <t>MODERATE</t>
        </is>
      </c>
      <c r="I47" s="6" t="inlineStr">
        <is>
          <t>22 cites · 4 PMID · 17 book · 18 India-relevant</t>
        </is>
      </c>
      <c r="J47" s="21" t="inlineStr">
        <is>
          <t>PMID:40955142 | Sunscreens for Skin of Color, p.109 | Cosmetic Dermatology for Skin , p.p. 131</t>
        </is>
      </c>
      <c r="K47" s="6" t="inlineStr">
        <is>
          <t>UV is real but moderate. Take good care of your acne-prone pores.</t>
        </is>
      </c>
      <c r="L47" s="6" t="inlineStr">
        <is>
          <t>UV is real but moderate. Your oily skin with acne feels this as a manageable environmental hit. Sun shield up.</t>
        </is>
      </c>
      <c r="M47"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47" s="21" t="inlineStr">
        <is>
          <t>Shield</t>
        </is>
      </c>
      <c r="O47" s="21" t="inlineStr">
        <is>
          <t>HD, HH, CN, TP, CH, TN</t>
        </is>
      </c>
      <c r="P47" s="6" t="inlineStr">
        <is>
          <t>Winter midday plains; cloudy summer days</t>
        </is>
      </c>
    </row>
    <row r="48" ht="80" customHeight="1" s="72">
      <c r="A48" s="21" t="inlineStr">
        <is>
          <t>U-MODE-OIL-UNEV-047</t>
        </is>
      </c>
      <c r="B48" s="21" t="inlineStr">
        <is>
          <t>Moderate</t>
        </is>
      </c>
      <c r="C48" s="21" t="inlineStr">
        <is>
          <t>3–5</t>
        </is>
      </c>
      <c r="D48" s="21" t="inlineStr">
        <is>
          <t>Oily</t>
        </is>
      </c>
      <c r="E48" s="21" t="inlineStr">
        <is>
          <t>Uneven Skin Tone / Tan</t>
        </is>
      </c>
      <c r="F48" s="38" t="n">
        <v>2</v>
      </c>
      <c r="G48" s="38" t="inlineStr">
        <is>
          <t>Moderate</t>
        </is>
      </c>
      <c r="H48" s="35" t="inlineStr">
        <is>
          <t>MODERATE</t>
        </is>
      </c>
      <c r="I48" s="6" t="inlineStr">
        <is>
          <t>189 cites · 13 PMID · 143 book · 127 India-relevant</t>
        </is>
      </c>
      <c r="J48" s="21" t="inlineStr">
        <is>
          <t>PMID:40955142 | PMID:00015555 | PMID:38069506</t>
        </is>
      </c>
      <c r="K48" s="6" t="inlineStr">
        <is>
          <t>UV is real but moderate. Protect from sun to keep tone even.</t>
        </is>
      </c>
      <c r="L48" s="6" t="inlineStr">
        <is>
          <t>UV is real but moderate. Your oily skin with uneven skin tone / tan feels this as a moderate environmental hit. Sun shield up.</t>
        </is>
      </c>
      <c r="M48"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48" s="21" t="inlineStr">
        <is>
          <t>Shield</t>
        </is>
      </c>
      <c r="O48" s="21" t="inlineStr">
        <is>
          <t>HD, HH, CN, TP, CH, TN</t>
        </is>
      </c>
      <c r="P48" s="6" t="inlineStr">
        <is>
          <t>Winter midday plains; cloudy summer days</t>
        </is>
      </c>
    </row>
    <row r="49" ht="80" customHeight="1" s="72">
      <c r="A49" s="21" t="inlineStr">
        <is>
          <t>U-MODE-OIL-MELA-048</t>
        </is>
      </c>
      <c r="B49" s="21" t="inlineStr">
        <is>
          <t>Moderate</t>
        </is>
      </c>
      <c r="C49" s="21" t="inlineStr">
        <is>
          <t>3–5</t>
        </is>
      </c>
      <c r="D49" s="21" t="inlineStr">
        <is>
          <t>Oily</t>
        </is>
      </c>
      <c r="E49" s="21" t="inlineStr">
        <is>
          <t>Melasma</t>
        </is>
      </c>
      <c r="F49" s="40" t="n">
        <v>3</v>
      </c>
      <c r="G49" s="40" t="inlineStr">
        <is>
          <t>High</t>
        </is>
      </c>
      <c r="H49" s="35" t="inlineStr">
        <is>
          <t>MODERATE</t>
        </is>
      </c>
      <c r="I49" s="6" t="inlineStr">
        <is>
          <t>76 cites · 2 PMID · 48 book · 43 India-relevant</t>
        </is>
      </c>
      <c r="J49" s="21" t="inlineStr">
        <is>
          <t>PMID:40955142 | PMID:38069506 | PMID:42081626</t>
        </is>
      </c>
      <c r="K49" s="6" t="inlineStr">
        <is>
          <t>Fair bit of sun out there — keep your shield on to hold your melasma steady.</t>
        </is>
      </c>
      <c r="L49" s="6" t="inlineStr">
        <is>
          <t>For your oily skin, moderate rays don't feel harsh, but they're enough to deepen patches you already have — and those take weeks to fade back. A tinted broad-spectrum, topped up every 2–3 hours you're out, keeps your tone even.</t>
        </is>
      </c>
      <c r="M49" s="6" t="inlineStr">
        <is>
          <t>Why tinted specifically? Ordinary sunscreen blocks UV but lets visible light through — and visible light drives melasma as much as UV on Indian skin. The iron oxides in tinted mineral formulas are what close that gap.</t>
        </is>
      </c>
      <c r="N49" s="21" t="inlineStr">
        <is>
          <t>Shield</t>
        </is>
      </c>
      <c r="O49" s="21" t="inlineStr">
        <is>
          <t>HD, HH, CN, TP, CH, TN</t>
        </is>
      </c>
      <c r="P49" s="6" t="inlineStr">
        <is>
          <t>Winter midday plains; cloudy summer days</t>
        </is>
      </c>
    </row>
    <row r="50" ht="80" customHeight="1" s="72">
      <c r="A50" s="21" t="inlineStr">
        <is>
          <t>U-MODE-COM-DRYN-049</t>
        </is>
      </c>
      <c r="B50" s="21" t="inlineStr">
        <is>
          <t>Moderate</t>
        </is>
      </c>
      <c r="C50" s="21" t="inlineStr">
        <is>
          <t>3–5</t>
        </is>
      </c>
      <c r="D50" s="21" t="inlineStr">
        <is>
          <t>Combination</t>
        </is>
      </c>
      <c r="E50" s="21" t="inlineStr">
        <is>
          <t>Dryness</t>
        </is>
      </c>
      <c r="F50" s="37" t="n">
        <v>1</v>
      </c>
      <c r="G50" s="37" t="inlineStr">
        <is>
          <t>Low</t>
        </is>
      </c>
      <c r="H50" s="35" t="inlineStr">
        <is>
          <t>MODERATE</t>
        </is>
      </c>
      <c r="I50" s="6" t="inlineStr">
        <is>
          <t>28 cites · 4 PMID · 22 book · 7 India-relevant</t>
        </is>
      </c>
      <c r="J50" s="21" t="inlineStr">
        <is>
          <t>10.1016/j.bbrc.2020.06.113 | 10.3390/ijms26136427 | Skin Stress Response Pathways:, p.32</t>
        </is>
      </c>
      <c r="K50" s="6" t="inlineStr">
        <is>
          <t>UV is real but moderate. Light moisturising keeps skin comfortable.</t>
        </is>
      </c>
      <c r="L50" s="6" t="inlineStr">
        <is>
          <t>UV is real but moderate. Your combination skin with dryness feels this as a manageable environmental hit. Sun shield up.</t>
        </is>
      </c>
      <c r="M50"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50" s="21" t="inlineStr">
        <is>
          <t>Shield</t>
        </is>
      </c>
      <c r="O50" s="21" t="inlineStr">
        <is>
          <t>HD, HH, CN, TP, CH, TN</t>
        </is>
      </c>
      <c r="P50" s="6" t="inlineStr">
        <is>
          <t>Winter midday plains; cloudy summer days</t>
        </is>
      </c>
    </row>
    <row r="51" ht="80" customHeight="1" s="72">
      <c r="A51" s="21" t="inlineStr">
        <is>
          <t>U-MODE-COM-ECZE-050</t>
        </is>
      </c>
      <c r="B51" s="21" t="inlineStr">
        <is>
          <t>Moderate</t>
        </is>
      </c>
      <c r="C51" s="21" t="inlineStr">
        <is>
          <t>3–5</t>
        </is>
      </c>
      <c r="D51" s="21" t="inlineStr">
        <is>
          <t>Combination</t>
        </is>
      </c>
      <c r="E51" s="21" t="inlineStr">
        <is>
          <t>Eczema</t>
        </is>
      </c>
      <c r="F51" s="37" t="n">
        <v>1</v>
      </c>
      <c r="G51" s="37" t="inlineStr">
        <is>
          <t>Low</t>
        </is>
      </c>
      <c r="H51" s="35" t="inlineStr">
        <is>
          <t>MODERATE</t>
        </is>
      </c>
      <c r="I51" s="6" t="inlineStr">
        <is>
          <t>5 cites · 0 PMID · 5 book · 3 India-relevant</t>
        </is>
      </c>
      <c r="J51" s="21" t="inlineStr">
        <is>
          <t>Melasma and Vitiligo in Brown , p.p340 | Melasma and Vitiligo in Brown , p.p16</t>
        </is>
      </c>
      <c r="K51" s="6" t="inlineStr">
        <is>
          <t>UV is real but moderate. Gentle care keeps eczema-prone skin calm.</t>
        </is>
      </c>
      <c r="L51" s="6" t="inlineStr">
        <is>
          <t>UV is real but moderate. Your combination skin with eczema feels this as a manageable environmental hit. Sun shield up.</t>
        </is>
      </c>
      <c r="M51"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51" s="21" t="inlineStr">
        <is>
          <t>Shield</t>
        </is>
      </c>
      <c r="O51" s="21" t="inlineStr">
        <is>
          <t>HD, HH, CN, TP, CH, TN</t>
        </is>
      </c>
      <c r="P51" s="6" t="inlineStr">
        <is>
          <t>Winter midday plains; cloudy summer days</t>
        </is>
      </c>
    </row>
    <row r="52" ht="80" customHeight="1" s="72">
      <c r="A52" s="21" t="inlineStr">
        <is>
          <t>U-MODE-COM-OILY-051</t>
        </is>
      </c>
      <c r="B52" s="21" t="inlineStr">
        <is>
          <t>Moderate</t>
        </is>
      </c>
      <c r="C52" s="21" t="inlineStr">
        <is>
          <t>3–5</t>
        </is>
      </c>
      <c r="D52" s="21" t="inlineStr">
        <is>
          <t>Combination</t>
        </is>
      </c>
      <c r="E52" s="21" t="inlineStr">
        <is>
          <t>Oily Skin</t>
        </is>
      </c>
      <c r="F52" s="36" t="n">
        <v>0</v>
      </c>
      <c r="G52" s="36" t="inlineStr">
        <is>
          <t>Negligible</t>
        </is>
      </c>
      <c r="H52" s="35" t="inlineStr">
        <is>
          <t>MODERATE</t>
        </is>
      </c>
      <c r="I52" s="6" t="inlineStr">
        <is>
          <t>16 cites · 2 PMID · 14 book · 8 India-relevant</t>
        </is>
      </c>
      <c r="J52" s="21" t="inlineStr">
        <is>
          <t>Skin Stress Response Pathways:, p.40 | Skin Stress Response Pathways:, p.33</t>
        </is>
      </c>
      <c r="K52" s="6" t="inlineStr">
        <is>
          <t>UV is real but moderate. Maintain your usual routine for oily skin.</t>
        </is>
      </c>
      <c r="L52" s="6" t="inlineStr">
        <is>
          <t>UV is real but moderate. Your combination skin faces no extra pressure from this factor today. Sun shield up.</t>
        </is>
      </c>
      <c r="M52"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52" s="21" t="inlineStr">
        <is>
          <t>Shield</t>
        </is>
      </c>
      <c r="O52" s="21" t="inlineStr">
        <is>
          <t>HD, HH, CN, TP, CH, TN</t>
        </is>
      </c>
      <c r="P52" s="6" t="inlineStr">
        <is>
          <t>Winter midday plains; cloudy summer days</t>
        </is>
      </c>
    </row>
    <row r="53" ht="80" customHeight="1" s="72">
      <c r="A53" s="21" t="inlineStr">
        <is>
          <t>U-MODE-COM-ACNE-052</t>
        </is>
      </c>
      <c r="B53" s="21" t="inlineStr">
        <is>
          <t>Moderate</t>
        </is>
      </c>
      <c r="C53" s="21" t="inlineStr">
        <is>
          <t>3–5</t>
        </is>
      </c>
      <c r="D53" s="21" t="inlineStr">
        <is>
          <t>Combination</t>
        </is>
      </c>
      <c r="E53" s="21" t="inlineStr">
        <is>
          <t>Acne</t>
        </is>
      </c>
      <c r="F53" s="37" t="n">
        <v>1</v>
      </c>
      <c r="G53" s="37" t="inlineStr">
        <is>
          <t>Low</t>
        </is>
      </c>
      <c r="H53" s="35" t="inlineStr">
        <is>
          <t>MODERATE</t>
        </is>
      </c>
      <c r="I53" s="6" t="inlineStr">
        <is>
          <t>22 cites · 4 PMID · 17 book · 18 India-relevant</t>
        </is>
      </c>
      <c r="J53" s="21" t="inlineStr">
        <is>
          <t>PMID:40955142 | Sunscreens for Skin of Color, p.109 | Cosmetic Dermatology for Skin , p.p. 131</t>
        </is>
      </c>
      <c r="K53" s="6" t="inlineStr">
        <is>
          <t>UV is real but moderate. Take good care of your acne-prone pores.</t>
        </is>
      </c>
      <c r="L53" s="6" t="inlineStr">
        <is>
          <t>UV is real but moderate. Your combination skin with acne feels this as a manageable environmental hit. Sun shield up.</t>
        </is>
      </c>
      <c r="M53"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53" s="21" t="inlineStr">
        <is>
          <t>Shield</t>
        </is>
      </c>
      <c r="O53" s="21" t="inlineStr">
        <is>
          <t>HD, HH, CN, TP, CH, TN</t>
        </is>
      </c>
      <c r="P53" s="6" t="inlineStr">
        <is>
          <t>Winter midday plains; cloudy summer days</t>
        </is>
      </c>
    </row>
    <row r="54" ht="80" customHeight="1" s="72">
      <c r="A54" s="21" t="inlineStr">
        <is>
          <t>U-MODE-COM-UNEV-053</t>
        </is>
      </c>
      <c r="B54" s="21" t="inlineStr">
        <is>
          <t>Moderate</t>
        </is>
      </c>
      <c r="C54" s="21" t="inlineStr">
        <is>
          <t>3–5</t>
        </is>
      </c>
      <c r="D54" s="21" t="inlineStr">
        <is>
          <t>Combination</t>
        </is>
      </c>
      <c r="E54" s="21" t="inlineStr">
        <is>
          <t>Uneven Skin Tone / Tan</t>
        </is>
      </c>
      <c r="F54" s="38" t="n">
        <v>2</v>
      </c>
      <c r="G54" s="38" t="inlineStr">
        <is>
          <t>Moderate</t>
        </is>
      </c>
      <c r="H54" s="35" t="inlineStr">
        <is>
          <t>MODERATE</t>
        </is>
      </c>
      <c r="I54" s="6" t="inlineStr">
        <is>
          <t>189 cites · 13 PMID · 143 book · 127 India-relevant</t>
        </is>
      </c>
      <c r="J54" s="21" t="inlineStr">
        <is>
          <t>PMID:40955142 | PMID:00015555 | PMID:38069506</t>
        </is>
      </c>
      <c r="K54" s="6" t="inlineStr">
        <is>
          <t>UV is real but moderate. Protect from sun to keep tone even.</t>
        </is>
      </c>
      <c r="L54" s="6" t="inlineStr">
        <is>
          <t>UV is real but moderate. Your combination skin with uneven skin tone / tan feels this as a moderate environmental hit. Sun shield up.</t>
        </is>
      </c>
      <c r="M54"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54" s="21" t="inlineStr">
        <is>
          <t>Shield</t>
        </is>
      </c>
      <c r="O54" s="21" t="inlineStr">
        <is>
          <t>HD, HH, CN, TP, CH, TN</t>
        </is>
      </c>
      <c r="P54" s="6" t="inlineStr">
        <is>
          <t>Winter midday plains; cloudy summer days</t>
        </is>
      </c>
    </row>
    <row r="55" ht="80" customHeight="1" s="72">
      <c r="A55" s="21" t="inlineStr">
        <is>
          <t>U-MODE-COM-MELA-054</t>
        </is>
      </c>
      <c r="B55" s="21" t="inlineStr">
        <is>
          <t>Moderate</t>
        </is>
      </c>
      <c r="C55" s="21" t="inlineStr">
        <is>
          <t>3–5</t>
        </is>
      </c>
      <c r="D55" s="21" t="inlineStr">
        <is>
          <t>Combination</t>
        </is>
      </c>
      <c r="E55" s="21" t="inlineStr">
        <is>
          <t>Melasma</t>
        </is>
      </c>
      <c r="F55" s="40" t="n">
        <v>3</v>
      </c>
      <c r="G55" s="40" t="inlineStr">
        <is>
          <t>High</t>
        </is>
      </c>
      <c r="H55" s="35" t="inlineStr">
        <is>
          <t>MODERATE</t>
        </is>
      </c>
      <c r="I55" s="6" t="inlineStr">
        <is>
          <t>76 cites · 2 PMID · 48 book · 43 India-relevant</t>
        </is>
      </c>
      <c r="J55" s="21" t="inlineStr">
        <is>
          <t>PMID:40955142 | PMID:38069506 | PMID:42081626</t>
        </is>
      </c>
      <c r="K55" s="6" t="inlineStr">
        <is>
          <t>Fair bit of sun out there — keep your shield on to hold your melasma steady.</t>
        </is>
      </c>
      <c r="L55" s="6" t="inlineStr">
        <is>
          <t>For your combination skin, moderate rays don't feel harsh, but they're enough to deepen patches you already have — and those take weeks to fade back. A tinted broad-spectrum, topped up every 2–3 hours you're out, keeps your tone even.</t>
        </is>
      </c>
      <c r="M55" s="6" t="inlineStr">
        <is>
          <t>Why tinted specifically? Ordinary sunscreen blocks UV but lets visible light through — and visible light drives melasma as much as UV on Indian skin. The iron oxides in tinted mineral formulas are what close that gap.</t>
        </is>
      </c>
      <c r="N55" s="21" t="inlineStr">
        <is>
          <t>Shield</t>
        </is>
      </c>
      <c r="O55" s="21" t="inlineStr">
        <is>
          <t>HD, HH, CN, TP, CH, TN</t>
        </is>
      </c>
      <c r="P55" s="6" t="inlineStr">
        <is>
          <t>Winter midday plains; cloudy summer days</t>
        </is>
      </c>
    </row>
    <row r="56" ht="80" customHeight="1" s="72">
      <c r="A56" s="21" t="inlineStr">
        <is>
          <t>U-MODE-SEN-DRYN-055</t>
        </is>
      </c>
      <c r="B56" s="21" t="inlineStr">
        <is>
          <t>Moderate</t>
        </is>
      </c>
      <c r="C56" s="21" t="inlineStr">
        <is>
          <t>3–5</t>
        </is>
      </c>
      <c r="D56" s="21" t="inlineStr">
        <is>
          <t>Sensitive</t>
        </is>
      </c>
      <c r="E56" s="21" t="inlineStr">
        <is>
          <t>Dryness</t>
        </is>
      </c>
      <c r="F56" s="38" t="n">
        <v>2</v>
      </c>
      <c r="G56" s="38" t="inlineStr">
        <is>
          <t>Moderate</t>
        </is>
      </c>
      <c r="H56" s="34" t="inlineStr">
        <is>
          <t>HIGH</t>
        </is>
      </c>
      <c r="I56" s="6" t="inlineStr">
        <is>
          <t>37 cites · 6 PMID · 27 book · 13 India-relevant</t>
        </is>
      </c>
      <c r="J56" s="21" t="inlineStr">
        <is>
          <t>PMID:28628688 | 10.1007/s00105-020-04712-1 | 10.1016/j.bbrc.2020.06.113</t>
        </is>
      </c>
      <c r="K56" s="6" t="inlineStr">
        <is>
          <t>UV is real but moderate. Moisturise well to ease dryness.</t>
        </is>
      </c>
      <c r="L56" s="6" t="inlineStr">
        <is>
          <t>UV is real but moderate. Your sensitive skin with dryness feels this as a moderate environmental hit. Sun shield up.</t>
        </is>
      </c>
      <c r="M56"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56" s="21" t="inlineStr">
        <is>
          <t>Shield</t>
        </is>
      </c>
      <c r="O56" s="21" t="inlineStr">
        <is>
          <t>HD, HH, CN, TP, CH, TN</t>
        </is>
      </c>
      <c r="P56" s="6" t="inlineStr">
        <is>
          <t>Winter midday plains; cloudy summer days</t>
        </is>
      </c>
    </row>
    <row r="57" ht="80" customHeight="1" s="72">
      <c r="A57" s="21" t="inlineStr">
        <is>
          <t>U-MODE-SEN-ECZE-056</t>
        </is>
      </c>
      <c r="B57" s="21" t="inlineStr">
        <is>
          <t>Moderate</t>
        </is>
      </c>
      <c r="C57" s="21" t="inlineStr">
        <is>
          <t>3–5</t>
        </is>
      </c>
      <c r="D57" s="21" t="inlineStr">
        <is>
          <t>Sensitive</t>
        </is>
      </c>
      <c r="E57" s="21" t="inlineStr">
        <is>
          <t>Eczema</t>
        </is>
      </c>
      <c r="F57" s="38" t="n">
        <v>2</v>
      </c>
      <c r="G57" s="38" t="inlineStr">
        <is>
          <t>Moderate</t>
        </is>
      </c>
      <c r="H57" s="35" t="inlineStr">
        <is>
          <t>MODERATE</t>
        </is>
      </c>
      <c r="I57" s="6" t="inlineStr">
        <is>
          <t>15 cites · 0 PMID · 15 book · 9 India-relevant</t>
        </is>
      </c>
      <c r="J57" s="21" t="inlineStr">
        <is>
          <t>Skin Stress Response Pathways:, p.88 | Skin Stress Response Pathways:, p.81</t>
        </is>
      </c>
      <c r="K57" s="6" t="inlineStr">
        <is>
          <t>UV is real but moderate. Moisturise to keep eczema-prone skin calm.</t>
        </is>
      </c>
      <c r="L57" s="6" t="inlineStr">
        <is>
          <t>UV is real but moderate. Your sensitive skin with eczema feels this as a moderate environmental hit. Sun shield up.</t>
        </is>
      </c>
      <c r="M57"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57" s="21" t="inlineStr">
        <is>
          <t>Shield</t>
        </is>
      </c>
      <c r="O57" s="21" t="inlineStr">
        <is>
          <t>HD, HH, CN, TP, CH, TN</t>
        </is>
      </c>
      <c r="P57" s="6" t="inlineStr">
        <is>
          <t>Winter midday plains; cloudy summer days</t>
        </is>
      </c>
    </row>
    <row r="58" ht="80" customHeight="1" s="72">
      <c r="A58" s="21" t="inlineStr">
        <is>
          <t>U-MODE-SEN-OILY-057</t>
        </is>
      </c>
      <c r="B58" s="21" t="inlineStr">
        <is>
          <t>Moderate</t>
        </is>
      </c>
      <c r="C58" s="21" t="inlineStr">
        <is>
          <t>3–5</t>
        </is>
      </c>
      <c r="D58" s="21" t="inlineStr">
        <is>
          <t>Sensitive</t>
        </is>
      </c>
      <c r="E58" s="21" t="inlineStr">
        <is>
          <t>Oily Skin</t>
        </is>
      </c>
      <c r="F58" s="37" t="n">
        <v>1</v>
      </c>
      <c r="G58" s="37" t="inlineStr">
        <is>
          <t>Low</t>
        </is>
      </c>
      <c r="H58" s="35" t="inlineStr">
        <is>
          <t>MODERATE</t>
        </is>
      </c>
      <c r="I58" s="6" t="inlineStr">
        <is>
          <t>16 cites · 2 PMID · 14 book · 8 India-relevant</t>
        </is>
      </c>
      <c r="J58" s="21" t="inlineStr">
        <is>
          <t>Skin Stress Response Pathways:, p.40 | Skin Stress Response Pathways:, p.33</t>
        </is>
      </c>
      <c r="K58" s="6" t="inlineStr">
        <is>
          <t>UV is real but moderate. Take good care of your oily skin.</t>
        </is>
      </c>
      <c r="L58" s="6" t="inlineStr">
        <is>
          <t>UV is real but moderate. Your sensitive skin with oily skin feels this as a manageable environmental hit. Sun shield up.</t>
        </is>
      </c>
      <c r="M58"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58" s="21" t="inlineStr">
        <is>
          <t>Shield</t>
        </is>
      </c>
      <c r="O58" s="21" t="inlineStr">
        <is>
          <t>HD, HH, CN, TP, CH, TN</t>
        </is>
      </c>
      <c r="P58" s="6" t="inlineStr">
        <is>
          <t>Winter midday plains; cloudy summer days</t>
        </is>
      </c>
    </row>
    <row r="59" ht="80" customHeight="1" s="72">
      <c r="A59" s="21" t="inlineStr">
        <is>
          <t>U-MODE-SEN-ACNE-058</t>
        </is>
      </c>
      <c r="B59" s="21" t="inlineStr">
        <is>
          <t>Moderate</t>
        </is>
      </c>
      <c r="C59" s="21" t="inlineStr">
        <is>
          <t>3–5</t>
        </is>
      </c>
      <c r="D59" s="21" t="inlineStr">
        <is>
          <t>Sensitive</t>
        </is>
      </c>
      <c r="E59" s="21" t="inlineStr">
        <is>
          <t>Acne</t>
        </is>
      </c>
      <c r="F59" s="38" t="n">
        <v>2</v>
      </c>
      <c r="G59" s="38" t="inlineStr">
        <is>
          <t>Moderate</t>
        </is>
      </c>
      <c r="H59" s="35" t="inlineStr">
        <is>
          <t>MODERATE</t>
        </is>
      </c>
      <c r="I59" s="6" t="inlineStr">
        <is>
          <t>22 cites · 4 PMID · 17 book · 18 India-relevant</t>
        </is>
      </c>
      <c r="J59" s="21" t="inlineStr">
        <is>
          <t>PMID:40955142 | Sunscreens for Skin of Color, p.109 | Cosmetic Dermatology for Skin , p.p. 131</t>
        </is>
      </c>
      <c r="K59" s="6" t="inlineStr">
        <is>
          <t>UV is real but moderate. Keep pores clean to prevent breakouts.</t>
        </is>
      </c>
      <c r="L59" s="6" t="inlineStr">
        <is>
          <t>UV is real but moderate. Your sensitive skin with acne feels this as a moderate environmental hit. Sun shield up.</t>
        </is>
      </c>
      <c r="M59"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59" s="21" t="inlineStr">
        <is>
          <t>Shield</t>
        </is>
      </c>
      <c r="O59" s="21" t="inlineStr">
        <is>
          <t>HD, HH, CN, TP, CH, TN</t>
        </is>
      </c>
      <c r="P59" s="6" t="inlineStr">
        <is>
          <t>Winter midday plains; cloudy summer days</t>
        </is>
      </c>
    </row>
    <row r="60" ht="80" customHeight="1" s="72">
      <c r="A60" s="21" t="inlineStr">
        <is>
          <t>U-MODE-SEN-UNEV-059</t>
        </is>
      </c>
      <c r="B60" s="21" t="inlineStr">
        <is>
          <t>Moderate</t>
        </is>
      </c>
      <c r="C60" s="21" t="inlineStr">
        <is>
          <t>3–5</t>
        </is>
      </c>
      <c r="D60" s="21" t="inlineStr">
        <is>
          <t>Sensitive</t>
        </is>
      </c>
      <c r="E60" s="21" t="inlineStr">
        <is>
          <t>Uneven Skin Tone / Tan</t>
        </is>
      </c>
      <c r="F60" s="40" t="n">
        <v>3</v>
      </c>
      <c r="G60" s="40" t="inlineStr">
        <is>
          <t>High</t>
        </is>
      </c>
      <c r="H60" s="34" t="inlineStr">
        <is>
          <t>HIGH</t>
        </is>
      </c>
      <c r="I60" s="6" t="inlineStr">
        <is>
          <t>192 cites · 15 PMID · 144 book · 129 India-relevant</t>
        </is>
      </c>
      <c r="J60" s="21" t="inlineStr">
        <is>
          <t>PMID:40955142 | PMID:00015555 | PMID:38069506</t>
        </is>
      </c>
      <c r="K60" s="6" t="inlineStr">
        <is>
          <t>UV is real but moderate. Sun protection now limits tanning.</t>
        </is>
      </c>
      <c r="L60" s="6" t="inlineStr">
        <is>
          <t>UV is real but moderate. Your sensitive skin with uneven skin tone / tan feels this as a high environmental hit. Sun shield up.</t>
        </is>
      </c>
      <c r="M60"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60" s="21" t="inlineStr">
        <is>
          <t>Shield</t>
        </is>
      </c>
      <c r="O60" s="21" t="inlineStr">
        <is>
          <t>HD, HH, CN, TP, CH, TN</t>
        </is>
      </c>
      <c r="P60" s="6" t="inlineStr">
        <is>
          <t>Winter midday plains; cloudy summer days</t>
        </is>
      </c>
    </row>
    <row r="61" ht="80" customHeight="1" s="72">
      <c r="A61" s="21" t="inlineStr">
        <is>
          <t>U-MODE-SEN-MELA-060</t>
        </is>
      </c>
      <c r="B61" s="21" t="inlineStr">
        <is>
          <t>Moderate</t>
        </is>
      </c>
      <c r="C61" s="21" t="inlineStr">
        <is>
          <t>3–5</t>
        </is>
      </c>
      <c r="D61" s="21" t="inlineStr">
        <is>
          <t>Sensitive</t>
        </is>
      </c>
      <c r="E61" s="21" t="inlineStr">
        <is>
          <t>Melasma</t>
        </is>
      </c>
      <c r="F61" s="39" t="n">
        <v>4</v>
      </c>
      <c r="G61" s="39" t="inlineStr">
        <is>
          <t>Severe</t>
        </is>
      </c>
      <c r="H61" s="34" t="inlineStr">
        <is>
          <t>HIGH</t>
        </is>
      </c>
      <c r="I61" s="6" t="inlineStr">
        <is>
          <t>77 cites · 3 PMID · 48 book · 44 India-relevant</t>
        </is>
      </c>
      <c r="J61" s="21" t="inlineStr">
        <is>
          <t>PMID:40955142 | PMID:38069506 | PMID:42081626</t>
        </is>
      </c>
      <c r="K61" s="6" t="inlineStr">
        <is>
          <t>Fair bit of sun out there — keep your shield on to hold your melasma steady.</t>
        </is>
      </c>
      <c r="L61" s="6" t="inlineStr">
        <is>
          <t>For your sensitive skin, moderate rays don't feel harsh, but they're enough to deepen patches you already have — and those take weeks to fade back. A tinted broad-spectrum, topped up every 2–3 hours you're out, keeps your tone even.</t>
        </is>
      </c>
      <c r="M61" s="6" t="inlineStr">
        <is>
          <t>Why tinted specifically? Ordinary sunscreen blocks UV but lets visible light through — and visible light drives melasma as much as UV on Indian skin. The iron oxides in tinted mineral formulas are what close that gap.</t>
        </is>
      </c>
      <c r="N61" s="21" t="inlineStr">
        <is>
          <t>Shield</t>
        </is>
      </c>
      <c r="O61" s="21" t="inlineStr">
        <is>
          <t>HD, HH, CN, TP, CH, TN</t>
        </is>
      </c>
      <c r="P61" s="6" t="inlineStr">
        <is>
          <t>Winter midday plains; cloudy summer days</t>
        </is>
      </c>
    </row>
    <row r="62" ht="80" customHeight="1" s="72">
      <c r="A62" s="21" t="inlineStr">
        <is>
          <t>U-HIGH-NOR-DRYN-061</t>
        </is>
      </c>
      <c r="B62" s="21" t="inlineStr">
        <is>
          <t>High</t>
        </is>
      </c>
      <c r="C62" s="21" t="inlineStr">
        <is>
          <t>6–7</t>
        </is>
      </c>
      <c r="D62" s="21" t="inlineStr">
        <is>
          <t>Normal</t>
        </is>
      </c>
      <c r="E62" s="21" t="inlineStr">
        <is>
          <t>Dryness</t>
        </is>
      </c>
      <c r="F62" s="38" t="n">
        <v>2</v>
      </c>
      <c r="G62" s="38" t="inlineStr">
        <is>
          <t>Moderate</t>
        </is>
      </c>
      <c r="H62" s="35" t="inlineStr">
        <is>
          <t>MODERATE</t>
        </is>
      </c>
      <c r="I62" s="6" t="inlineStr">
        <is>
          <t>28 cites · 4 PMID · 22 book · 7 India-relevant</t>
        </is>
      </c>
      <c r="J62" s="21" t="inlineStr">
        <is>
          <t>10.1016/j.bbrc.2020.06.113 | 10.3390/ijms26136427 | Skin Stress Response Pathways:, p.32</t>
        </is>
      </c>
      <c r="K62" s="6" t="inlineStr">
        <is>
          <t>UV is strong — pigment cells are firing. Moisturise well to ease dryness.</t>
        </is>
      </c>
      <c r="L62" s="6" t="inlineStr">
        <is>
          <t>UV is strong — pigment cells are firing. Your skin with dryness feels this as a moderate environmental hit. Sun shield up.</t>
        </is>
      </c>
      <c r="M62"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62" s="21" t="inlineStr">
        <is>
          <t>Shield</t>
        </is>
      </c>
      <c r="O62" s="21" t="inlineStr">
        <is>
          <t>HD, HH, CN, TP, CH, TN</t>
        </is>
      </c>
      <c r="P62" s="6" t="inlineStr">
        <is>
          <t>Spring/autumn plains midday</t>
        </is>
      </c>
    </row>
    <row r="63" ht="80" customHeight="1" s="72">
      <c r="A63" s="21" t="inlineStr">
        <is>
          <t>U-HIGH-NOR-ECZE-062</t>
        </is>
      </c>
      <c r="B63" s="21" t="inlineStr">
        <is>
          <t>High</t>
        </is>
      </c>
      <c r="C63" s="21" t="inlineStr">
        <is>
          <t>6–7</t>
        </is>
      </c>
      <c r="D63" s="21" t="inlineStr">
        <is>
          <t>Normal</t>
        </is>
      </c>
      <c r="E63" s="21" t="inlineStr">
        <is>
          <t>Eczema</t>
        </is>
      </c>
      <c r="F63" s="38" t="n">
        <v>2</v>
      </c>
      <c r="G63" s="38" t="inlineStr">
        <is>
          <t>Moderate</t>
        </is>
      </c>
      <c r="H63" s="35" t="inlineStr">
        <is>
          <t>MODERATE</t>
        </is>
      </c>
      <c r="I63" s="6" t="inlineStr">
        <is>
          <t>5 cites · 0 PMID · 5 book · 3 India-relevant</t>
        </is>
      </c>
      <c r="J63" s="21" t="inlineStr">
        <is>
          <t>Melasma and Vitiligo in Brown , p.p340 | Melasma and Vitiligo in Brown , p.p16</t>
        </is>
      </c>
      <c r="K63" s="6" t="inlineStr">
        <is>
          <t>UV is strong — pigment cells are firing. Moisturise to keep eczema-prone skin calm.</t>
        </is>
      </c>
      <c r="L63" s="6" t="inlineStr">
        <is>
          <t>UV is strong — pigment cells are firing. Your skin with eczema feels this as a moderate environmental hit. Sun shield up.</t>
        </is>
      </c>
      <c r="M63"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63" s="21" t="inlineStr">
        <is>
          <t>Shield</t>
        </is>
      </c>
      <c r="O63" s="21" t="inlineStr">
        <is>
          <t>HD, HH, CN, TP, CH, TN</t>
        </is>
      </c>
      <c r="P63" s="6" t="inlineStr">
        <is>
          <t>Spring/autumn plains midday</t>
        </is>
      </c>
    </row>
    <row r="64" ht="80" customHeight="1" s="72">
      <c r="A64" s="21" t="inlineStr">
        <is>
          <t>U-HIGH-NOR-OILY-063</t>
        </is>
      </c>
      <c r="B64" s="21" t="inlineStr">
        <is>
          <t>High</t>
        </is>
      </c>
      <c r="C64" s="21" t="inlineStr">
        <is>
          <t>6–7</t>
        </is>
      </c>
      <c r="D64" s="21" t="inlineStr">
        <is>
          <t>Normal</t>
        </is>
      </c>
      <c r="E64" s="21" t="inlineStr">
        <is>
          <t>Oily Skin</t>
        </is>
      </c>
      <c r="F64" s="37" t="n">
        <v>1</v>
      </c>
      <c r="G64" s="37" t="inlineStr">
        <is>
          <t>Low</t>
        </is>
      </c>
      <c r="H64" s="35" t="inlineStr">
        <is>
          <t>MODERATE</t>
        </is>
      </c>
      <c r="I64" s="6" t="inlineStr">
        <is>
          <t>16 cites · 2 PMID · 14 book · 8 India-relevant</t>
        </is>
      </c>
      <c r="J64" s="21" t="inlineStr">
        <is>
          <t>Skin Stress Response Pathways:, p.40 | Skin Stress Response Pathways:, p.33</t>
        </is>
      </c>
      <c r="K64" s="6" t="inlineStr">
        <is>
          <t>UV is strong — pigment cells are firing. Take good care of your oily skin.</t>
        </is>
      </c>
      <c r="L64" s="6" t="inlineStr">
        <is>
          <t>UV is strong — pigment cells are firing. Your skin with oily skin feels this as a manageable environmental hit. Sun shield up.</t>
        </is>
      </c>
      <c r="M64"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64" s="21" t="inlineStr">
        <is>
          <t>Shield</t>
        </is>
      </c>
      <c r="O64" s="21" t="inlineStr">
        <is>
          <t>HD, HH, CN, TP, CH, TN</t>
        </is>
      </c>
      <c r="P64" s="6" t="inlineStr">
        <is>
          <t>Spring/autumn plains midday</t>
        </is>
      </c>
    </row>
    <row r="65" ht="80" customHeight="1" s="72">
      <c r="A65" s="21" t="inlineStr">
        <is>
          <t>U-HIGH-NOR-ACNE-064</t>
        </is>
      </c>
      <c r="B65" s="21" t="inlineStr">
        <is>
          <t>High</t>
        </is>
      </c>
      <c r="C65" s="21" t="inlineStr">
        <is>
          <t>6–7</t>
        </is>
      </c>
      <c r="D65" s="21" t="inlineStr">
        <is>
          <t>Normal</t>
        </is>
      </c>
      <c r="E65" s="21" t="inlineStr">
        <is>
          <t>Acne</t>
        </is>
      </c>
      <c r="F65" s="38" t="n">
        <v>2</v>
      </c>
      <c r="G65" s="38" t="inlineStr">
        <is>
          <t>Moderate</t>
        </is>
      </c>
      <c r="H65" s="35" t="inlineStr">
        <is>
          <t>MODERATE</t>
        </is>
      </c>
      <c r="I65" s="6" t="inlineStr">
        <is>
          <t>22 cites · 4 PMID · 17 book · 18 India-relevant</t>
        </is>
      </c>
      <c r="J65" s="21" t="inlineStr">
        <is>
          <t>PMID:40955142 | Sunscreens for Skin of Color, p.109 | Cosmetic Dermatology for Skin , p.p. 131</t>
        </is>
      </c>
      <c r="K65" s="6" t="inlineStr">
        <is>
          <t>UV is strong — pigment cells are firing. Keep pores clean to prevent breakouts.</t>
        </is>
      </c>
      <c r="L65" s="6" t="inlineStr">
        <is>
          <t>UV is strong — pigment cells are firing. Your skin with acne feels this as a moderate environmental hit. Sun shield up.</t>
        </is>
      </c>
      <c r="M65"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65" s="21" t="inlineStr">
        <is>
          <t>Shield</t>
        </is>
      </c>
      <c r="O65" s="21" t="inlineStr">
        <is>
          <t>HD, HH, CN, TP, CH, TN</t>
        </is>
      </c>
      <c r="P65" s="6" t="inlineStr">
        <is>
          <t>Spring/autumn plains midday</t>
        </is>
      </c>
    </row>
    <row r="66" ht="80" customHeight="1" s="72">
      <c r="A66" s="21" t="inlineStr">
        <is>
          <t>U-HIGH-NOR-UNEV-065</t>
        </is>
      </c>
      <c r="B66" s="21" t="inlineStr">
        <is>
          <t>High</t>
        </is>
      </c>
      <c r="C66" s="21" t="inlineStr">
        <is>
          <t>6–7</t>
        </is>
      </c>
      <c r="D66" s="21" t="inlineStr">
        <is>
          <t>Normal</t>
        </is>
      </c>
      <c r="E66" s="21" t="inlineStr">
        <is>
          <t>Uneven Skin Tone / Tan</t>
        </is>
      </c>
      <c r="F66" s="40" t="n">
        <v>3</v>
      </c>
      <c r="G66" s="40" t="inlineStr">
        <is>
          <t>High</t>
        </is>
      </c>
      <c r="H66" s="35" t="inlineStr">
        <is>
          <t>MODERATE</t>
        </is>
      </c>
      <c r="I66" s="6" t="inlineStr">
        <is>
          <t>195 cites · 13 PMID · 149 book · 133 India-relevant</t>
        </is>
      </c>
      <c r="J66" s="21" t="inlineStr">
        <is>
          <t>PMID:40955142 | PMID:00015555 | PMID:38069506</t>
        </is>
      </c>
      <c r="K66" s="6" t="inlineStr">
        <is>
          <t>UV is strong — pigment cells are firing. Sun protection now limits tanning.</t>
        </is>
      </c>
      <c r="L66" s="6" t="inlineStr">
        <is>
          <t>UV is strong — pigment cells are firing. Your skin with uneven skin tone / tan feels this as a high environmental hit. Sun shield up.</t>
        </is>
      </c>
      <c r="M66"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66" s="21" t="inlineStr">
        <is>
          <t>Shield</t>
        </is>
      </c>
      <c r="O66" s="21" t="inlineStr">
        <is>
          <t>HD, HH, CN, TP, CH, TN</t>
        </is>
      </c>
      <c r="P66" s="6" t="inlineStr">
        <is>
          <t>Spring/autumn plains midday</t>
        </is>
      </c>
    </row>
    <row r="67" ht="80" customHeight="1" s="72">
      <c r="A67" s="21" t="inlineStr">
        <is>
          <t>U-HIGH-NOR-MELA-066</t>
        </is>
      </c>
      <c r="B67" s="21" t="inlineStr">
        <is>
          <t>High</t>
        </is>
      </c>
      <c r="C67" s="21" t="inlineStr">
        <is>
          <t>6–7</t>
        </is>
      </c>
      <c r="D67" s="21" t="inlineStr">
        <is>
          <t>Normal</t>
        </is>
      </c>
      <c r="E67" s="21" t="inlineStr">
        <is>
          <t>Melasma</t>
        </is>
      </c>
      <c r="F67" s="39" t="n">
        <v>4</v>
      </c>
      <c r="G67" s="39" t="inlineStr">
        <is>
          <t>Severe</t>
        </is>
      </c>
      <c r="H67" s="35" t="inlineStr">
        <is>
          <t>MODERATE</t>
        </is>
      </c>
      <c r="I67" s="6" t="inlineStr">
        <is>
          <t>77 cites · 2 PMID · 49 book · 44 India-relevant</t>
        </is>
      </c>
      <c r="J67" s="21" t="inlineStr">
        <is>
          <t>PMID:40955142 | PMID:38069506 | PMID:42081626</t>
        </is>
      </c>
      <c r="K67" s="6" t="inlineStr">
        <is>
          <t>Strong sun today — a real risk for melasma. Cover up and reapply.</t>
        </is>
      </c>
      <c r="L67" s="6" t="inlineStr">
        <is>
          <t>For your skin, high UV pushes pigment hard — unprotected time now can undo weeks of fading and leave patches visibly darker by evening. Layer up: tinted broad-spectrum, shade or a hat at midday, and a reapply every two hours.</t>
        </is>
      </c>
      <c r="M67" s="6" t="inlineStr">
        <is>
          <t>The common mistake is one layer in the morning — sunscreen thins and rubs off within 2–3 hours, so the mid-morning and midday top-ups matter more than the first coat for holding melasma.</t>
        </is>
      </c>
      <c r="N67" s="21" t="inlineStr">
        <is>
          <t>Shield</t>
        </is>
      </c>
      <c r="O67" s="21" t="inlineStr">
        <is>
          <t>HD, HH, CN, TP, CH, TN</t>
        </is>
      </c>
      <c r="P67" s="6" t="inlineStr">
        <is>
          <t>Spring/autumn plains midday</t>
        </is>
      </c>
    </row>
    <row r="68" ht="80" customHeight="1" s="72">
      <c r="A68" s="21" t="inlineStr">
        <is>
          <t>U-HIGH-DRY-DRYN-067</t>
        </is>
      </c>
      <c r="B68" s="21" t="inlineStr">
        <is>
          <t>High</t>
        </is>
      </c>
      <c r="C68" s="21" t="inlineStr">
        <is>
          <t>6–7</t>
        </is>
      </c>
      <c r="D68" s="21" t="inlineStr">
        <is>
          <t>Dry</t>
        </is>
      </c>
      <c r="E68" s="21" t="inlineStr">
        <is>
          <t>Dryness</t>
        </is>
      </c>
      <c r="F68" s="40" t="n">
        <v>3</v>
      </c>
      <c r="G68" s="40" t="inlineStr">
        <is>
          <t>High</t>
        </is>
      </c>
      <c r="H68" s="35" t="inlineStr">
        <is>
          <t>MODERATE</t>
        </is>
      </c>
      <c r="I68" s="6" t="inlineStr">
        <is>
          <t>30 cites · 4 PMID · 24 book · 9 India-relevant</t>
        </is>
      </c>
      <c r="J68" s="21" t="inlineStr">
        <is>
          <t>10.1016/j.bbrc.2020.06.113 | 10.3390/ijms26136427 | Skin Stress Response Pathways:, p.32</t>
        </is>
      </c>
      <c r="K68" s="6" t="inlineStr">
        <is>
          <t>UV is strong — pigment cells are firing. Moisturise often to protect your skin.</t>
        </is>
      </c>
      <c r="L68" s="6" t="inlineStr">
        <is>
          <t>UV is strong — pigment cells are firing. Your dry skin with dryness feels this as a high environmental hit. Sun shield up.</t>
        </is>
      </c>
      <c r="M68"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68" s="21" t="inlineStr">
        <is>
          <t>Shield</t>
        </is>
      </c>
      <c r="O68" s="21" t="inlineStr">
        <is>
          <t>HD, HH, CN, TP, CH, TN</t>
        </is>
      </c>
      <c r="P68" s="6" t="inlineStr">
        <is>
          <t>Spring/autumn plains midday</t>
        </is>
      </c>
    </row>
    <row r="69" ht="80" customHeight="1" s="72">
      <c r="A69" s="21" t="inlineStr">
        <is>
          <t>U-HIGH-DRY-ECZE-068</t>
        </is>
      </c>
      <c r="B69" s="21" t="inlineStr">
        <is>
          <t>High</t>
        </is>
      </c>
      <c r="C69" s="21" t="inlineStr">
        <is>
          <t>6–7</t>
        </is>
      </c>
      <c r="D69" s="21" t="inlineStr">
        <is>
          <t>Dry</t>
        </is>
      </c>
      <c r="E69" s="21" t="inlineStr">
        <is>
          <t>Eczema</t>
        </is>
      </c>
      <c r="F69" s="40" t="n">
        <v>3</v>
      </c>
      <c r="G69" s="40" t="inlineStr">
        <is>
          <t>High</t>
        </is>
      </c>
      <c r="H69" s="35" t="inlineStr">
        <is>
          <t>MODERATE</t>
        </is>
      </c>
      <c r="I69" s="6" t="inlineStr">
        <is>
          <t>10 cites · 0 PMID · 10 book · 8 India-relevant</t>
        </is>
      </c>
      <c r="J69" s="21" t="inlineStr">
        <is>
          <t>Melasma and Vitiligo in Brown , p.p340 | Melasma and Vitiligo in Brown , p.p16</t>
        </is>
      </c>
      <c r="K69" s="6" t="inlineStr">
        <is>
          <t>UV is strong — pigment cells are firing. Soothe eczema-prone skin to avoid flare-ups.</t>
        </is>
      </c>
      <c r="L69" s="6" t="inlineStr">
        <is>
          <t>UV is strong — pigment cells are firing. Your dry skin with eczema feels this as a high environmental hit. Sun shield up.</t>
        </is>
      </c>
      <c r="M69"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69" s="21" t="inlineStr">
        <is>
          <t>Shield</t>
        </is>
      </c>
      <c r="O69" s="21" t="inlineStr">
        <is>
          <t>HD, HH, CN, TP, CH, TN</t>
        </is>
      </c>
      <c r="P69" s="6" t="inlineStr">
        <is>
          <t>Spring/autumn plains midday</t>
        </is>
      </c>
    </row>
    <row r="70" ht="80" customHeight="1" s="72">
      <c r="A70" s="21" t="inlineStr">
        <is>
          <t>U-HIGH-DRY-OILY-069</t>
        </is>
      </c>
      <c r="B70" s="21" t="inlineStr">
        <is>
          <t>High</t>
        </is>
      </c>
      <c r="C70" s="21" t="inlineStr">
        <is>
          <t>6–7</t>
        </is>
      </c>
      <c r="D70" s="21" t="inlineStr">
        <is>
          <t>Dry</t>
        </is>
      </c>
      <c r="E70" s="21" t="inlineStr">
        <is>
          <t>Oily Skin</t>
        </is>
      </c>
      <c r="F70" s="38" t="n">
        <v>2</v>
      </c>
      <c r="G70" s="38" t="inlineStr">
        <is>
          <t>Moderate</t>
        </is>
      </c>
      <c r="H70" s="35" t="inlineStr">
        <is>
          <t>MODERATE</t>
        </is>
      </c>
      <c r="I70" s="6" t="inlineStr">
        <is>
          <t>16 cites · 2 PMID · 14 book · 8 India-relevant</t>
        </is>
      </c>
      <c r="J70" s="21" t="inlineStr">
        <is>
          <t>Skin Stress Response Pathways:, p.40 | Skin Stress Response Pathways:, p.33</t>
        </is>
      </c>
      <c r="K70" s="6" t="inlineStr">
        <is>
          <t>UV is strong — pigment cells are firing. A light routine keeps oil in check.</t>
        </is>
      </c>
      <c r="L70" s="6" t="inlineStr">
        <is>
          <t>UV is strong — pigment cells are firing. Your dry skin with oily skin feels this as a moderate environmental hit. Sun shield up.</t>
        </is>
      </c>
      <c r="M70"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70" s="21" t="inlineStr">
        <is>
          <t>Shield</t>
        </is>
      </c>
      <c r="O70" s="21" t="inlineStr">
        <is>
          <t>HD, HH, CN, TP, CH, TN</t>
        </is>
      </c>
      <c r="P70" s="6" t="inlineStr">
        <is>
          <t>Spring/autumn plains midday</t>
        </is>
      </c>
    </row>
    <row r="71" ht="80" customHeight="1" s="72">
      <c r="A71" s="21" t="inlineStr">
        <is>
          <t>U-HIGH-DRY-ACNE-070</t>
        </is>
      </c>
      <c r="B71" s="21" t="inlineStr">
        <is>
          <t>High</t>
        </is>
      </c>
      <c r="C71" s="21" t="inlineStr">
        <is>
          <t>6–7</t>
        </is>
      </c>
      <c r="D71" s="21" t="inlineStr">
        <is>
          <t>Dry</t>
        </is>
      </c>
      <c r="E71" s="21" t="inlineStr">
        <is>
          <t>Acne</t>
        </is>
      </c>
      <c r="F71" s="40" t="n">
        <v>3</v>
      </c>
      <c r="G71" s="40" t="inlineStr">
        <is>
          <t>High</t>
        </is>
      </c>
      <c r="H71" s="35" t="inlineStr">
        <is>
          <t>MODERATE</t>
        </is>
      </c>
      <c r="I71" s="6" t="inlineStr">
        <is>
          <t>22 cites · 4 PMID · 17 book · 18 India-relevant</t>
        </is>
      </c>
      <c r="J71" s="21" t="inlineStr">
        <is>
          <t>PMID:40955142 | Sunscreens for Skin of Color, p.109 | Cosmetic Dermatology for Skin , p.p. 131</t>
        </is>
      </c>
      <c r="K71" s="6" t="inlineStr">
        <is>
          <t>UV is strong — pigment cells are firing. Stay on top of breakouts today.</t>
        </is>
      </c>
      <c r="L71" s="6" t="inlineStr">
        <is>
          <t>UV is strong — pigment cells are firing. Your dry skin with acne feels this as a high environmental hit. Sun shield up.</t>
        </is>
      </c>
      <c r="M71"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71" s="21" t="inlineStr">
        <is>
          <t>Shield</t>
        </is>
      </c>
      <c r="O71" s="21" t="inlineStr">
        <is>
          <t>HD, HH, CN, TP, CH, TN</t>
        </is>
      </c>
      <c r="P71" s="6" t="inlineStr">
        <is>
          <t>Spring/autumn plains midday</t>
        </is>
      </c>
    </row>
    <row r="72" ht="80" customHeight="1" s="72">
      <c r="A72" s="21" t="inlineStr">
        <is>
          <t>U-HIGH-DRY-UNEV-071</t>
        </is>
      </c>
      <c r="B72" s="21" t="inlineStr">
        <is>
          <t>High</t>
        </is>
      </c>
      <c r="C72" s="21" t="inlineStr">
        <is>
          <t>6–7</t>
        </is>
      </c>
      <c r="D72" s="21" t="inlineStr">
        <is>
          <t>Dry</t>
        </is>
      </c>
      <c r="E72" s="21" t="inlineStr">
        <is>
          <t>Uneven Skin Tone / Tan</t>
        </is>
      </c>
      <c r="F72" s="39" t="n">
        <v>4</v>
      </c>
      <c r="G72" s="39" t="inlineStr">
        <is>
          <t>Severe</t>
        </is>
      </c>
      <c r="H72" s="35" t="inlineStr">
        <is>
          <t>MODERATE</t>
        </is>
      </c>
      <c r="I72" s="6" t="inlineStr">
        <is>
          <t>196 cites · 13 PMID · 150 book · 134 India-relevant</t>
        </is>
      </c>
      <c r="J72" s="21" t="inlineStr">
        <is>
          <t>PMID:40955142 | PMID:00015555 | PMID:38069506</t>
        </is>
      </c>
      <c r="K72" s="6" t="inlineStr">
        <is>
          <t>UV is strong — pigment cells are firing. Shield skin from sun to limit tanning.</t>
        </is>
      </c>
      <c r="L72" s="6" t="inlineStr">
        <is>
          <t>UV is strong — pigment cells are firing. Your dry skin with uneven skin tone / tan feels this as a severe environmental hit. Sun shield up.</t>
        </is>
      </c>
      <c r="M72"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72" s="21" t="inlineStr">
        <is>
          <t>Shield</t>
        </is>
      </c>
      <c r="O72" s="21" t="inlineStr">
        <is>
          <t>HD, HH, CN, TP, CH, TN</t>
        </is>
      </c>
      <c r="P72" s="6" t="inlineStr">
        <is>
          <t>Spring/autumn plains midday</t>
        </is>
      </c>
    </row>
    <row r="73" ht="80" customHeight="1" s="72">
      <c r="A73" s="21" t="inlineStr">
        <is>
          <t>U-HIGH-DRY-MELA-072</t>
        </is>
      </c>
      <c r="B73" s="21" t="inlineStr">
        <is>
          <t>High</t>
        </is>
      </c>
      <c r="C73" s="21" t="inlineStr">
        <is>
          <t>6–7</t>
        </is>
      </c>
      <c r="D73" s="21" t="inlineStr">
        <is>
          <t>Dry</t>
        </is>
      </c>
      <c r="E73" s="21" t="inlineStr">
        <is>
          <t>Melasma</t>
        </is>
      </c>
      <c r="F73" s="33" t="n">
        <v>5</v>
      </c>
      <c r="G73" s="33" t="inlineStr">
        <is>
          <t>Critical</t>
        </is>
      </c>
      <c r="H73" s="35" t="inlineStr">
        <is>
          <t>MODERATE</t>
        </is>
      </c>
      <c r="I73" s="6" t="inlineStr">
        <is>
          <t>77 cites · 2 PMID · 49 book · 44 India-relevant</t>
        </is>
      </c>
      <c r="J73" s="21" t="inlineStr">
        <is>
          <t>PMID:40955142 | PMID:38069506 | PMID:42081626</t>
        </is>
      </c>
      <c r="K73" s="6" t="inlineStr">
        <is>
          <t>Strong sun today — a real risk for melasma. Cover up and reapply.</t>
        </is>
      </c>
      <c r="L73" s="6" t="inlineStr">
        <is>
          <t>For your dry skin, high UV pushes pigment hard — unprotected time now can undo weeks of fading and leave patches visibly darker by evening. Layer up: tinted broad-spectrum, shade or a hat at midday, and a reapply every two hours.</t>
        </is>
      </c>
      <c r="M73" s="6" t="inlineStr">
        <is>
          <t>The common mistake is one layer in the morning — sunscreen thins and rubs off within 2–3 hours, so the mid-morning and midday top-ups matter more than the first coat for holding melasma.</t>
        </is>
      </c>
      <c r="N73" s="21" t="inlineStr">
        <is>
          <t>Shield</t>
        </is>
      </c>
      <c r="O73" s="21" t="inlineStr">
        <is>
          <t>HD, HH, CN, TP, CH, TN</t>
        </is>
      </c>
      <c r="P73" s="6" t="inlineStr">
        <is>
          <t>Spring/autumn plains midday</t>
        </is>
      </c>
    </row>
    <row r="74" ht="80" customHeight="1" s="72">
      <c r="A74" s="21" t="inlineStr">
        <is>
          <t>U-HIGH-OIL-DRYN-073</t>
        </is>
      </c>
      <c r="B74" s="21" t="inlineStr">
        <is>
          <t>High</t>
        </is>
      </c>
      <c r="C74" s="21" t="inlineStr">
        <is>
          <t>6–7</t>
        </is>
      </c>
      <c r="D74" s="21" t="inlineStr">
        <is>
          <t>Oily</t>
        </is>
      </c>
      <c r="E74" s="21" t="inlineStr">
        <is>
          <t>Dryness</t>
        </is>
      </c>
      <c r="F74" s="38" t="n">
        <v>2</v>
      </c>
      <c r="G74" s="38" t="inlineStr">
        <is>
          <t>Moderate</t>
        </is>
      </c>
      <c r="H74" s="35" t="inlineStr">
        <is>
          <t>MODERATE</t>
        </is>
      </c>
      <c r="I74" s="6" t="inlineStr">
        <is>
          <t>28 cites · 4 PMID · 22 book · 7 India-relevant</t>
        </is>
      </c>
      <c r="J74" s="21" t="inlineStr">
        <is>
          <t>10.1016/j.bbrc.2020.06.113 | 10.3390/ijms26136427 | Skin Stress Response Pathways:, p.32</t>
        </is>
      </c>
      <c r="K74" s="6" t="inlineStr">
        <is>
          <t>UV is strong — pigment cells are firing. Moisturise well to ease dryness.</t>
        </is>
      </c>
      <c r="L74" s="6" t="inlineStr">
        <is>
          <t>UV is strong — pigment cells are firing. Your oily skin with dryness feels this as a moderate environmental hit. Sun shield up.</t>
        </is>
      </c>
      <c r="M74"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74" s="21" t="inlineStr">
        <is>
          <t>Shield</t>
        </is>
      </c>
      <c r="O74" s="21" t="inlineStr">
        <is>
          <t>HD, HH, CN, TP, CH, TN</t>
        </is>
      </c>
      <c r="P74" s="6" t="inlineStr">
        <is>
          <t>Spring/autumn plains midday</t>
        </is>
      </c>
    </row>
    <row r="75" ht="80" customHeight="1" s="72">
      <c r="A75" s="21" t="inlineStr">
        <is>
          <t>U-HIGH-OIL-ECZE-074</t>
        </is>
      </c>
      <c r="B75" s="21" t="inlineStr">
        <is>
          <t>High</t>
        </is>
      </c>
      <c r="C75" s="21" t="inlineStr">
        <is>
          <t>6–7</t>
        </is>
      </c>
      <c r="D75" s="21" t="inlineStr">
        <is>
          <t>Oily</t>
        </is>
      </c>
      <c r="E75" s="21" t="inlineStr">
        <is>
          <t>Eczema</t>
        </is>
      </c>
      <c r="F75" s="38" t="n">
        <v>2</v>
      </c>
      <c r="G75" s="38" t="inlineStr">
        <is>
          <t>Moderate</t>
        </is>
      </c>
      <c r="H75" s="35" t="inlineStr">
        <is>
          <t>MODERATE</t>
        </is>
      </c>
      <c r="I75" s="6" t="inlineStr">
        <is>
          <t>5 cites · 0 PMID · 5 book · 3 India-relevant</t>
        </is>
      </c>
      <c r="J75" s="21" t="inlineStr">
        <is>
          <t>Melasma and Vitiligo in Brown , p.p340 | Melasma and Vitiligo in Brown , p.p16</t>
        </is>
      </c>
      <c r="K75" s="6" t="inlineStr">
        <is>
          <t>UV is strong — pigment cells are firing. Moisturise to keep eczema-prone skin calm.</t>
        </is>
      </c>
      <c r="L75" s="6" t="inlineStr">
        <is>
          <t>UV is strong — pigment cells are firing. Your oily skin with eczema feels this as a moderate environmental hit. Sun shield up.</t>
        </is>
      </c>
      <c r="M75"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75" s="21" t="inlineStr">
        <is>
          <t>Shield</t>
        </is>
      </c>
      <c r="O75" s="21" t="inlineStr">
        <is>
          <t>HD, HH, CN, TP, CH, TN</t>
        </is>
      </c>
      <c r="P75" s="6" t="inlineStr">
        <is>
          <t>Spring/autumn plains midday</t>
        </is>
      </c>
    </row>
    <row r="76" ht="80" customHeight="1" s="72">
      <c r="A76" s="21" t="inlineStr">
        <is>
          <t>U-HIGH-OIL-OILY-075</t>
        </is>
      </c>
      <c r="B76" s="21" t="inlineStr">
        <is>
          <t>High</t>
        </is>
      </c>
      <c r="C76" s="21" t="inlineStr">
        <is>
          <t>6–7</t>
        </is>
      </c>
      <c r="D76" s="21" t="inlineStr">
        <is>
          <t>Oily</t>
        </is>
      </c>
      <c r="E76" s="21" t="inlineStr">
        <is>
          <t>Oily Skin</t>
        </is>
      </c>
      <c r="F76" s="37" t="n">
        <v>1</v>
      </c>
      <c r="G76" s="37" t="inlineStr">
        <is>
          <t>Low</t>
        </is>
      </c>
      <c r="H76" s="35" t="inlineStr">
        <is>
          <t>MODERATE</t>
        </is>
      </c>
      <c r="I76" s="6" t="inlineStr">
        <is>
          <t>16 cites · 2 PMID · 14 book · 8 India-relevant</t>
        </is>
      </c>
      <c r="J76" s="21" t="inlineStr">
        <is>
          <t>Skin Stress Response Pathways:, p.40 | Skin Stress Response Pathways:, p.33</t>
        </is>
      </c>
      <c r="K76" s="6" t="inlineStr">
        <is>
          <t>UV is strong — pigment cells are firing. Take good care of your oily skin.</t>
        </is>
      </c>
      <c r="L76" s="6" t="inlineStr">
        <is>
          <t>UV is strong — pigment cells are firing. Your oily skin with oily skin feels this as a manageable environmental hit. Sun shield up.</t>
        </is>
      </c>
      <c r="M76"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76" s="21" t="inlineStr">
        <is>
          <t>Shield</t>
        </is>
      </c>
      <c r="O76" s="21" t="inlineStr">
        <is>
          <t>HD, HH, CN, TP, CH, TN</t>
        </is>
      </c>
      <c r="P76" s="6" t="inlineStr">
        <is>
          <t>Spring/autumn plains midday</t>
        </is>
      </c>
    </row>
    <row r="77" ht="80" customHeight="1" s="72">
      <c r="A77" s="21" t="inlineStr">
        <is>
          <t>U-HIGH-OIL-ACNE-076</t>
        </is>
      </c>
      <c r="B77" s="21" t="inlineStr">
        <is>
          <t>High</t>
        </is>
      </c>
      <c r="C77" s="21" t="inlineStr">
        <is>
          <t>6–7</t>
        </is>
      </c>
      <c r="D77" s="21" t="inlineStr">
        <is>
          <t>Oily</t>
        </is>
      </c>
      <c r="E77" s="21" t="inlineStr">
        <is>
          <t>Acne</t>
        </is>
      </c>
      <c r="F77" s="38" t="n">
        <v>2</v>
      </c>
      <c r="G77" s="38" t="inlineStr">
        <is>
          <t>Moderate</t>
        </is>
      </c>
      <c r="H77" s="35" t="inlineStr">
        <is>
          <t>MODERATE</t>
        </is>
      </c>
      <c r="I77" s="6" t="inlineStr">
        <is>
          <t>22 cites · 4 PMID · 17 book · 18 India-relevant</t>
        </is>
      </c>
      <c r="J77" s="21" t="inlineStr">
        <is>
          <t>PMID:40955142 | Sunscreens for Skin of Color, p.109 | Cosmetic Dermatology for Skin , p.p. 131</t>
        </is>
      </c>
      <c r="K77" s="6" t="inlineStr">
        <is>
          <t>UV is strong — pigment cells are firing. Keep pores clean to prevent breakouts.</t>
        </is>
      </c>
      <c r="L77" s="6" t="inlineStr">
        <is>
          <t>UV is strong — pigment cells are firing. Your oily skin with acne feels this as a moderate environmental hit. Sun shield up.</t>
        </is>
      </c>
      <c r="M77"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77" s="21" t="inlineStr">
        <is>
          <t>Shield</t>
        </is>
      </c>
      <c r="O77" s="21" t="inlineStr">
        <is>
          <t>HD, HH, CN, TP, CH, TN</t>
        </is>
      </c>
      <c r="P77" s="6" t="inlineStr">
        <is>
          <t>Spring/autumn plains midday</t>
        </is>
      </c>
    </row>
    <row r="78" ht="80" customHeight="1" s="72">
      <c r="A78" s="21" t="inlineStr">
        <is>
          <t>U-HIGH-OIL-UNEV-077</t>
        </is>
      </c>
      <c r="B78" s="21" t="inlineStr">
        <is>
          <t>High</t>
        </is>
      </c>
      <c r="C78" s="21" t="inlineStr">
        <is>
          <t>6–7</t>
        </is>
      </c>
      <c r="D78" s="21" t="inlineStr">
        <is>
          <t>Oily</t>
        </is>
      </c>
      <c r="E78" s="21" t="inlineStr">
        <is>
          <t>Uneven Skin Tone / Tan</t>
        </is>
      </c>
      <c r="F78" s="40" t="n">
        <v>3</v>
      </c>
      <c r="G78" s="40" t="inlineStr">
        <is>
          <t>High</t>
        </is>
      </c>
      <c r="H78" s="35" t="inlineStr">
        <is>
          <t>MODERATE</t>
        </is>
      </c>
      <c r="I78" s="6" t="inlineStr">
        <is>
          <t>195 cites · 13 PMID · 149 book · 133 India-relevant</t>
        </is>
      </c>
      <c r="J78" s="21" t="inlineStr">
        <is>
          <t>PMID:40955142 | PMID:00015555 | PMID:38069506</t>
        </is>
      </c>
      <c r="K78" s="6" t="inlineStr">
        <is>
          <t>UV is strong — pigment cells are firing. Sun protection now limits tanning.</t>
        </is>
      </c>
      <c r="L78" s="6" t="inlineStr">
        <is>
          <t>UV is strong — pigment cells are firing. Your oily skin with uneven skin tone / tan feels this as a high environmental hit. Sun shield up.</t>
        </is>
      </c>
      <c r="M78"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78" s="21" t="inlineStr">
        <is>
          <t>Shield</t>
        </is>
      </c>
      <c r="O78" s="21" t="inlineStr">
        <is>
          <t>HD, HH, CN, TP, CH, TN</t>
        </is>
      </c>
      <c r="P78" s="6" t="inlineStr">
        <is>
          <t>Spring/autumn plains midday</t>
        </is>
      </c>
    </row>
    <row r="79" ht="80" customHeight="1" s="72">
      <c r="A79" s="21" t="inlineStr">
        <is>
          <t>U-HIGH-OIL-MELA-078</t>
        </is>
      </c>
      <c r="B79" s="21" t="inlineStr">
        <is>
          <t>High</t>
        </is>
      </c>
      <c r="C79" s="21" t="inlineStr">
        <is>
          <t>6–7</t>
        </is>
      </c>
      <c r="D79" s="21" t="inlineStr">
        <is>
          <t>Oily</t>
        </is>
      </c>
      <c r="E79" s="21" t="inlineStr">
        <is>
          <t>Melasma</t>
        </is>
      </c>
      <c r="F79" s="39" t="n">
        <v>4</v>
      </c>
      <c r="G79" s="39" t="inlineStr">
        <is>
          <t>Severe</t>
        </is>
      </c>
      <c r="H79" s="35" t="inlineStr">
        <is>
          <t>MODERATE</t>
        </is>
      </c>
      <c r="I79" s="6" t="inlineStr">
        <is>
          <t>77 cites · 2 PMID · 49 book · 44 India-relevant</t>
        </is>
      </c>
      <c r="J79" s="21" t="inlineStr">
        <is>
          <t>PMID:40955142 | PMID:38069506 | PMID:42081626</t>
        </is>
      </c>
      <c r="K79" s="6" t="inlineStr">
        <is>
          <t>Strong sun today — a real risk for melasma. Cover up and reapply.</t>
        </is>
      </c>
      <c r="L79" s="6" t="inlineStr">
        <is>
          <t>For your oily skin, high UV pushes pigment hard — unprotected time now can undo weeks of fading and leave patches visibly darker by evening. Layer up: tinted broad-spectrum, shade or a hat at midday, and a reapply every two hours.</t>
        </is>
      </c>
      <c r="M79" s="6" t="inlineStr">
        <is>
          <t>The common mistake is one layer in the morning — sunscreen thins and rubs off within 2–3 hours, so the mid-morning and midday top-ups matter more than the first coat for holding melasma.</t>
        </is>
      </c>
      <c r="N79" s="21" t="inlineStr">
        <is>
          <t>Shield</t>
        </is>
      </c>
      <c r="O79" s="21" t="inlineStr">
        <is>
          <t>HD, HH, CN, TP, CH, TN</t>
        </is>
      </c>
      <c r="P79" s="6" t="inlineStr">
        <is>
          <t>Spring/autumn plains midday</t>
        </is>
      </c>
    </row>
    <row r="80" ht="80" customHeight="1" s="72">
      <c r="A80" s="21" t="inlineStr">
        <is>
          <t>U-HIGH-COM-DRYN-079</t>
        </is>
      </c>
      <c r="B80" s="21" t="inlineStr">
        <is>
          <t>High</t>
        </is>
      </c>
      <c r="C80" s="21" t="inlineStr">
        <is>
          <t>6–7</t>
        </is>
      </c>
      <c r="D80" s="21" t="inlineStr">
        <is>
          <t>Combination</t>
        </is>
      </c>
      <c r="E80" s="21" t="inlineStr">
        <is>
          <t>Dryness</t>
        </is>
      </c>
      <c r="F80" s="38" t="n">
        <v>2</v>
      </c>
      <c r="G80" s="38" t="inlineStr">
        <is>
          <t>Moderate</t>
        </is>
      </c>
      <c r="H80" s="35" t="inlineStr">
        <is>
          <t>MODERATE</t>
        </is>
      </c>
      <c r="I80" s="6" t="inlineStr">
        <is>
          <t>28 cites · 4 PMID · 22 book · 7 India-relevant</t>
        </is>
      </c>
      <c r="J80" s="21" t="inlineStr">
        <is>
          <t>10.1016/j.bbrc.2020.06.113 | 10.3390/ijms26136427 | Skin Stress Response Pathways:, p.32</t>
        </is>
      </c>
      <c r="K80" s="6" t="inlineStr">
        <is>
          <t>UV is strong — pigment cells are firing. Moisturise well to ease dryness.</t>
        </is>
      </c>
      <c r="L80" s="6" t="inlineStr">
        <is>
          <t>UV is strong — pigment cells are firing. Your combination skin with dryness feels this as a moderate environmental hit. Sun shield up.</t>
        </is>
      </c>
      <c r="M80"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80" s="21" t="inlineStr">
        <is>
          <t>Shield</t>
        </is>
      </c>
      <c r="O80" s="21" t="inlineStr">
        <is>
          <t>HD, HH, CN, TP, CH, TN</t>
        </is>
      </c>
      <c r="P80" s="6" t="inlineStr">
        <is>
          <t>Spring/autumn plains midday</t>
        </is>
      </c>
    </row>
    <row r="81" ht="80" customHeight="1" s="72">
      <c r="A81" s="21" t="inlineStr">
        <is>
          <t>U-HIGH-COM-ECZE-080</t>
        </is>
      </c>
      <c r="B81" s="21" t="inlineStr">
        <is>
          <t>High</t>
        </is>
      </c>
      <c r="C81" s="21" t="inlineStr">
        <is>
          <t>6–7</t>
        </is>
      </c>
      <c r="D81" s="21" t="inlineStr">
        <is>
          <t>Combination</t>
        </is>
      </c>
      <c r="E81" s="21" t="inlineStr">
        <is>
          <t>Eczema</t>
        </is>
      </c>
      <c r="F81" s="38" t="n">
        <v>2</v>
      </c>
      <c r="G81" s="38" t="inlineStr">
        <is>
          <t>Moderate</t>
        </is>
      </c>
      <c r="H81" s="35" t="inlineStr">
        <is>
          <t>MODERATE</t>
        </is>
      </c>
      <c r="I81" s="6" t="inlineStr">
        <is>
          <t>5 cites · 0 PMID · 5 book · 3 India-relevant</t>
        </is>
      </c>
      <c r="J81" s="21" t="inlineStr">
        <is>
          <t>Melasma and Vitiligo in Brown , p.p340 | Melasma and Vitiligo in Brown , p.p16</t>
        </is>
      </c>
      <c r="K81" s="6" t="inlineStr">
        <is>
          <t>UV is strong — pigment cells are firing. Moisturise to keep eczema-prone skin calm.</t>
        </is>
      </c>
      <c r="L81" s="6" t="inlineStr">
        <is>
          <t>UV is strong — pigment cells are firing. Your combination skin with eczema feels this as a moderate environmental hit. Sun shield up.</t>
        </is>
      </c>
      <c r="M81"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81" s="21" t="inlineStr">
        <is>
          <t>Shield</t>
        </is>
      </c>
      <c r="O81" s="21" t="inlineStr">
        <is>
          <t>HD, HH, CN, TP, CH, TN</t>
        </is>
      </c>
      <c r="P81" s="6" t="inlineStr">
        <is>
          <t>Spring/autumn plains midday</t>
        </is>
      </c>
    </row>
    <row r="82" ht="80" customHeight="1" s="72">
      <c r="A82" s="21" t="inlineStr">
        <is>
          <t>U-HIGH-COM-OILY-081</t>
        </is>
      </c>
      <c r="B82" s="21" t="inlineStr">
        <is>
          <t>High</t>
        </is>
      </c>
      <c r="C82" s="21" t="inlineStr">
        <is>
          <t>6–7</t>
        </is>
      </c>
      <c r="D82" s="21" t="inlineStr">
        <is>
          <t>Combination</t>
        </is>
      </c>
      <c r="E82" s="21" t="inlineStr">
        <is>
          <t>Oily Skin</t>
        </is>
      </c>
      <c r="F82" s="37" t="n">
        <v>1</v>
      </c>
      <c r="G82" s="37" t="inlineStr">
        <is>
          <t>Low</t>
        </is>
      </c>
      <c r="H82" s="35" t="inlineStr">
        <is>
          <t>MODERATE</t>
        </is>
      </c>
      <c r="I82" s="6" t="inlineStr">
        <is>
          <t>16 cites · 2 PMID · 14 book · 8 India-relevant</t>
        </is>
      </c>
      <c r="J82" s="21" t="inlineStr">
        <is>
          <t>Skin Stress Response Pathways:, p.40 | Skin Stress Response Pathways:, p.33</t>
        </is>
      </c>
      <c r="K82" s="6" t="inlineStr">
        <is>
          <t>UV is strong — pigment cells are firing. Take good care of your oily skin.</t>
        </is>
      </c>
      <c r="L82" s="6" t="inlineStr">
        <is>
          <t>UV is strong — pigment cells are firing. Your combination skin with oily skin feels this as a manageable environmental hit. Sun shield up.</t>
        </is>
      </c>
      <c r="M82"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82" s="21" t="inlineStr">
        <is>
          <t>Shield</t>
        </is>
      </c>
      <c r="O82" s="21" t="inlineStr">
        <is>
          <t>HD, HH, CN, TP, CH, TN</t>
        </is>
      </c>
      <c r="P82" s="6" t="inlineStr">
        <is>
          <t>Spring/autumn plains midday</t>
        </is>
      </c>
    </row>
    <row r="83" ht="80" customHeight="1" s="72">
      <c r="A83" s="21" t="inlineStr">
        <is>
          <t>U-HIGH-COM-ACNE-082</t>
        </is>
      </c>
      <c r="B83" s="21" t="inlineStr">
        <is>
          <t>High</t>
        </is>
      </c>
      <c r="C83" s="21" t="inlineStr">
        <is>
          <t>6–7</t>
        </is>
      </c>
      <c r="D83" s="21" t="inlineStr">
        <is>
          <t>Combination</t>
        </is>
      </c>
      <c r="E83" s="21" t="inlineStr">
        <is>
          <t>Acne</t>
        </is>
      </c>
      <c r="F83" s="38" t="n">
        <v>2</v>
      </c>
      <c r="G83" s="38" t="inlineStr">
        <is>
          <t>Moderate</t>
        </is>
      </c>
      <c r="H83" s="35" t="inlineStr">
        <is>
          <t>MODERATE</t>
        </is>
      </c>
      <c r="I83" s="6" t="inlineStr">
        <is>
          <t>22 cites · 4 PMID · 17 book · 18 India-relevant</t>
        </is>
      </c>
      <c r="J83" s="21" t="inlineStr">
        <is>
          <t>PMID:40955142 | Sunscreens for Skin of Color, p.109 | Cosmetic Dermatology for Skin , p.p. 131</t>
        </is>
      </c>
      <c r="K83" s="6" t="inlineStr">
        <is>
          <t>UV is strong — pigment cells are firing. Keep pores clean to prevent breakouts.</t>
        </is>
      </c>
      <c r="L83" s="6" t="inlineStr">
        <is>
          <t>UV is strong — pigment cells are firing. Your combination skin with acne feels this as a moderate environmental hit. Sun shield up.</t>
        </is>
      </c>
      <c r="M83"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83" s="21" t="inlineStr">
        <is>
          <t>Shield</t>
        </is>
      </c>
      <c r="O83" s="21" t="inlineStr">
        <is>
          <t>HD, HH, CN, TP, CH, TN</t>
        </is>
      </c>
      <c r="P83" s="6" t="inlineStr">
        <is>
          <t>Spring/autumn plains midday</t>
        </is>
      </c>
    </row>
    <row r="84" ht="80" customHeight="1" s="72">
      <c r="A84" s="21" t="inlineStr">
        <is>
          <t>U-HIGH-COM-UNEV-083</t>
        </is>
      </c>
      <c r="B84" s="21" t="inlineStr">
        <is>
          <t>High</t>
        </is>
      </c>
      <c r="C84" s="21" t="inlineStr">
        <is>
          <t>6–7</t>
        </is>
      </c>
      <c r="D84" s="21" t="inlineStr">
        <is>
          <t>Combination</t>
        </is>
      </c>
      <c r="E84" s="21" t="inlineStr">
        <is>
          <t>Uneven Skin Tone / Tan</t>
        </is>
      </c>
      <c r="F84" s="40" t="n">
        <v>3</v>
      </c>
      <c r="G84" s="40" t="inlineStr">
        <is>
          <t>High</t>
        </is>
      </c>
      <c r="H84" s="35" t="inlineStr">
        <is>
          <t>MODERATE</t>
        </is>
      </c>
      <c r="I84" s="6" t="inlineStr">
        <is>
          <t>195 cites · 13 PMID · 149 book · 133 India-relevant</t>
        </is>
      </c>
      <c r="J84" s="21" t="inlineStr">
        <is>
          <t>PMID:40955142 | PMID:00015555 | PMID:38069506</t>
        </is>
      </c>
      <c r="K84" s="6" t="inlineStr">
        <is>
          <t>UV is strong — pigment cells are firing. Sun protection now limits tanning.</t>
        </is>
      </c>
      <c r="L84" s="6" t="inlineStr">
        <is>
          <t>UV is strong — pigment cells are firing. Your combination skin with uneven skin tone / tan feels this as a high environmental hit. Sun shield up.</t>
        </is>
      </c>
      <c r="M84"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84" s="21" t="inlineStr">
        <is>
          <t>Shield</t>
        </is>
      </c>
      <c r="O84" s="21" t="inlineStr">
        <is>
          <t>HD, HH, CN, TP, CH, TN</t>
        </is>
      </c>
      <c r="P84" s="6" t="inlineStr">
        <is>
          <t>Spring/autumn plains midday</t>
        </is>
      </c>
    </row>
    <row r="85" ht="80" customHeight="1" s="72">
      <c r="A85" s="21" t="inlineStr">
        <is>
          <t>U-HIGH-COM-MELA-084</t>
        </is>
      </c>
      <c r="B85" s="21" t="inlineStr">
        <is>
          <t>High</t>
        </is>
      </c>
      <c r="C85" s="21" t="inlineStr">
        <is>
          <t>6–7</t>
        </is>
      </c>
      <c r="D85" s="21" t="inlineStr">
        <is>
          <t>Combination</t>
        </is>
      </c>
      <c r="E85" s="21" t="inlineStr">
        <is>
          <t>Melasma</t>
        </is>
      </c>
      <c r="F85" s="39" t="n">
        <v>4</v>
      </c>
      <c r="G85" s="39" t="inlineStr">
        <is>
          <t>Severe</t>
        </is>
      </c>
      <c r="H85" s="35" t="inlineStr">
        <is>
          <t>MODERATE</t>
        </is>
      </c>
      <c r="I85" s="6" t="inlineStr">
        <is>
          <t>77 cites · 2 PMID · 49 book · 44 India-relevant</t>
        </is>
      </c>
      <c r="J85" s="21" t="inlineStr">
        <is>
          <t>PMID:40955142 | PMID:38069506 | PMID:42081626</t>
        </is>
      </c>
      <c r="K85" s="6" t="inlineStr">
        <is>
          <t>Strong sun today — a real risk for melasma. Cover up and reapply.</t>
        </is>
      </c>
      <c r="L85" s="6" t="inlineStr">
        <is>
          <t>For your combination skin, high UV pushes pigment hard — unprotected time now can undo weeks of fading and leave patches visibly darker by evening. Layer up: tinted broad-spectrum, shade or a hat at midday, and a reapply every two hours.</t>
        </is>
      </c>
      <c r="M85" s="6" t="inlineStr">
        <is>
          <t>The common mistake is one layer in the morning — sunscreen thins and rubs off within 2–3 hours, so the mid-morning and midday top-ups matter more than the first coat for holding melasma.</t>
        </is>
      </c>
      <c r="N85" s="21" t="inlineStr">
        <is>
          <t>Shield</t>
        </is>
      </c>
      <c r="O85" s="21" t="inlineStr">
        <is>
          <t>HD, HH, CN, TP, CH, TN</t>
        </is>
      </c>
      <c r="P85" s="6" t="inlineStr">
        <is>
          <t>Spring/autumn plains midday</t>
        </is>
      </c>
    </row>
    <row r="86" ht="80" customHeight="1" s="72">
      <c r="A86" s="21" t="inlineStr">
        <is>
          <t>U-HIGH-SEN-DRYN-085</t>
        </is>
      </c>
      <c r="B86" s="21" t="inlineStr">
        <is>
          <t>High</t>
        </is>
      </c>
      <c r="C86" s="21" t="inlineStr">
        <is>
          <t>6–7</t>
        </is>
      </c>
      <c r="D86" s="21" t="inlineStr">
        <is>
          <t>Sensitive</t>
        </is>
      </c>
      <c r="E86" s="21" t="inlineStr">
        <is>
          <t>Dryness</t>
        </is>
      </c>
      <c r="F86" s="40" t="n">
        <v>3</v>
      </c>
      <c r="G86" s="40" t="inlineStr">
        <is>
          <t>High</t>
        </is>
      </c>
      <c r="H86" s="34" t="inlineStr">
        <is>
          <t>HIGH</t>
        </is>
      </c>
      <c r="I86" s="6" t="inlineStr">
        <is>
          <t>37 cites · 6 PMID · 27 book · 13 India-relevant</t>
        </is>
      </c>
      <c r="J86" s="21" t="inlineStr">
        <is>
          <t>PMID:28628688 | 10.1007/s00105-020-04712-1 | 10.1016/j.bbrc.2020.06.113</t>
        </is>
      </c>
      <c r="K86" s="6" t="inlineStr">
        <is>
          <t>UV is strong — pigment cells are firing. Moisturise often to protect your skin.</t>
        </is>
      </c>
      <c r="L86" s="6" t="inlineStr">
        <is>
          <t>UV is strong — pigment cells are firing. Your sensitive skin with dryness feels this as a high environmental hit. Sun shield up.</t>
        </is>
      </c>
      <c r="M86"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86" s="21" t="inlineStr">
        <is>
          <t>Shield</t>
        </is>
      </c>
      <c r="O86" s="21" t="inlineStr">
        <is>
          <t>HD, HH, CN, TP, CH, TN</t>
        </is>
      </c>
      <c r="P86" s="6" t="inlineStr">
        <is>
          <t>Spring/autumn plains midday</t>
        </is>
      </c>
    </row>
    <row r="87" ht="80" customHeight="1" s="72">
      <c r="A87" s="21" t="inlineStr">
        <is>
          <t>U-HIGH-SEN-ECZE-086</t>
        </is>
      </c>
      <c r="B87" s="21" t="inlineStr">
        <is>
          <t>High</t>
        </is>
      </c>
      <c r="C87" s="21" t="inlineStr">
        <is>
          <t>6–7</t>
        </is>
      </c>
      <c r="D87" s="21" t="inlineStr">
        <is>
          <t>Sensitive</t>
        </is>
      </c>
      <c r="E87" s="21" t="inlineStr">
        <is>
          <t>Eczema</t>
        </is>
      </c>
      <c r="F87" s="40" t="n">
        <v>3</v>
      </c>
      <c r="G87" s="40" t="inlineStr">
        <is>
          <t>High</t>
        </is>
      </c>
      <c r="H87" s="35" t="inlineStr">
        <is>
          <t>MODERATE</t>
        </is>
      </c>
      <c r="I87" s="6" t="inlineStr">
        <is>
          <t>16 cites · 0 PMID · 16 book · 9 India-relevant</t>
        </is>
      </c>
      <c r="J87" s="21" t="inlineStr">
        <is>
          <t>Skin Stress Response Pathways:, p.88 | Skin Stress Response Pathways:, p.81</t>
        </is>
      </c>
      <c r="K87" s="6" t="inlineStr">
        <is>
          <t>UV is strong — pigment cells are firing. Soothe eczema-prone skin to avoid flare-ups.</t>
        </is>
      </c>
      <c r="L87" s="6" t="inlineStr">
        <is>
          <t>UV is strong — pigment cells are firing. Your sensitive skin with eczema feels this as a high environmental hit. Sun shield up.</t>
        </is>
      </c>
      <c r="M87"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87" s="21" t="inlineStr">
        <is>
          <t>Shield</t>
        </is>
      </c>
      <c r="O87" s="21" t="inlineStr">
        <is>
          <t>HD, HH, CN, TP, CH, TN</t>
        </is>
      </c>
      <c r="P87" s="6" t="inlineStr">
        <is>
          <t>Spring/autumn plains midday</t>
        </is>
      </c>
    </row>
    <row r="88" ht="80" customHeight="1" s="72">
      <c r="A88" s="21" t="inlineStr">
        <is>
          <t>U-HIGH-SEN-OILY-087</t>
        </is>
      </c>
      <c r="B88" s="21" t="inlineStr">
        <is>
          <t>High</t>
        </is>
      </c>
      <c r="C88" s="21" t="inlineStr">
        <is>
          <t>6–7</t>
        </is>
      </c>
      <c r="D88" s="21" t="inlineStr">
        <is>
          <t>Sensitive</t>
        </is>
      </c>
      <c r="E88" s="21" t="inlineStr">
        <is>
          <t>Oily Skin</t>
        </is>
      </c>
      <c r="F88" s="38" t="n">
        <v>2</v>
      </c>
      <c r="G88" s="38" t="inlineStr">
        <is>
          <t>Moderate</t>
        </is>
      </c>
      <c r="H88" s="35" t="inlineStr">
        <is>
          <t>MODERATE</t>
        </is>
      </c>
      <c r="I88" s="6" t="inlineStr">
        <is>
          <t>16 cites · 2 PMID · 14 book · 8 India-relevant</t>
        </is>
      </c>
      <c r="J88" s="21" t="inlineStr">
        <is>
          <t>Skin Stress Response Pathways:, p.40 | Skin Stress Response Pathways:, p.33</t>
        </is>
      </c>
      <c r="K88" s="6" t="inlineStr">
        <is>
          <t>UV is strong — pigment cells are firing. A light routine keeps oil in check.</t>
        </is>
      </c>
      <c r="L88" s="6" t="inlineStr">
        <is>
          <t>UV is strong — pigment cells are firing. Your sensitive skin with oily skin feels this as a moderate environmental hit. Sun shield up.</t>
        </is>
      </c>
      <c r="M88"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88" s="21" t="inlineStr">
        <is>
          <t>Shield</t>
        </is>
      </c>
      <c r="O88" s="21" t="inlineStr">
        <is>
          <t>HD, HH, CN, TP, CH, TN</t>
        </is>
      </c>
      <c r="P88" s="6" t="inlineStr">
        <is>
          <t>Spring/autumn plains midday</t>
        </is>
      </c>
    </row>
    <row r="89" ht="80" customHeight="1" s="72">
      <c r="A89" s="21" t="inlineStr">
        <is>
          <t>U-HIGH-SEN-ACNE-088</t>
        </is>
      </c>
      <c r="B89" s="21" t="inlineStr">
        <is>
          <t>High</t>
        </is>
      </c>
      <c r="C89" s="21" t="inlineStr">
        <is>
          <t>6–7</t>
        </is>
      </c>
      <c r="D89" s="21" t="inlineStr">
        <is>
          <t>Sensitive</t>
        </is>
      </c>
      <c r="E89" s="21" t="inlineStr">
        <is>
          <t>Acne</t>
        </is>
      </c>
      <c r="F89" s="40" t="n">
        <v>3</v>
      </c>
      <c r="G89" s="40" t="inlineStr">
        <is>
          <t>High</t>
        </is>
      </c>
      <c r="H89" s="35" t="inlineStr">
        <is>
          <t>MODERATE</t>
        </is>
      </c>
      <c r="I89" s="6" t="inlineStr">
        <is>
          <t>22 cites · 4 PMID · 17 book · 18 India-relevant</t>
        </is>
      </c>
      <c r="J89" s="21" t="inlineStr">
        <is>
          <t>PMID:40955142 | Sunscreens for Skin of Color, p.109 | Cosmetic Dermatology for Skin , p.p. 131</t>
        </is>
      </c>
      <c r="K89" s="6" t="inlineStr">
        <is>
          <t>UV is strong — pigment cells are firing. Stay on top of breakouts today.</t>
        </is>
      </c>
      <c r="L89" s="6" t="inlineStr">
        <is>
          <t>UV is strong — pigment cells are firing. Your sensitive skin with acne feels this as a high environmental hit. Sun shield up.</t>
        </is>
      </c>
      <c r="M89"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89" s="21" t="inlineStr">
        <is>
          <t>Shield</t>
        </is>
      </c>
      <c r="O89" s="21" t="inlineStr">
        <is>
          <t>HD, HH, CN, TP, CH, TN</t>
        </is>
      </c>
      <c r="P89" s="6" t="inlineStr">
        <is>
          <t>Spring/autumn plains midday</t>
        </is>
      </c>
    </row>
    <row r="90" ht="80" customHeight="1" s="72">
      <c r="A90" s="21" t="inlineStr">
        <is>
          <t>U-HIGH-SEN-UNEV-089</t>
        </is>
      </c>
      <c r="B90" s="21" t="inlineStr">
        <is>
          <t>High</t>
        </is>
      </c>
      <c r="C90" s="21" t="inlineStr">
        <is>
          <t>6–7</t>
        </is>
      </c>
      <c r="D90" s="21" t="inlineStr">
        <is>
          <t>Sensitive</t>
        </is>
      </c>
      <c r="E90" s="21" t="inlineStr">
        <is>
          <t>Uneven Skin Tone / Tan</t>
        </is>
      </c>
      <c r="F90" s="39" t="n">
        <v>4</v>
      </c>
      <c r="G90" s="39" t="inlineStr">
        <is>
          <t>Severe</t>
        </is>
      </c>
      <c r="H90" s="34" t="inlineStr">
        <is>
          <t>HIGH</t>
        </is>
      </c>
      <c r="I90" s="6" t="inlineStr">
        <is>
          <t>198 cites · 15 PMID · 150 book · 135 India-relevant</t>
        </is>
      </c>
      <c r="J90" s="21" t="inlineStr">
        <is>
          <t>PMID:40955142 | PMID:00015555 | PMID:38069506</t>
        </is>
      </c>
      <c r="K90" s="6" t="inlineStr">
        <is>
          <t>UV is strong — pigment cells are firing. Shield skin from sun to limit tanning.</t>
        </is>
      </c>
      <c r="L90" s="6" t="inlineStr">
        <is>
          <t>UV is strong — pigment cells are firing. Your sensitive skin with uneven skin tone / tan feels this as a severe environmental hit. Sun shield up.</t>
        </is>
      </c>
      <c r="M90"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90" s="21" t="inlineStr">
        <is>
          <t>Shield</t>
        </is>
      </c>
      <c r="O90" s="21" t="inlineStr">
        <is>
          <t>HD, HH, CN, TP, CH, TN</t>
        </is>
      </c>
      <c r="P90" s="6" t="inlineStr">
        <is>
          <t>Spring/autumn plains midday</t>
        </is>
      </c>
    </row>
    <row r="91" ht="80" customHeight="1" s="72">
      <c r="A91" s="21" t="inlineStr">
        <is>
          <t>U-HIGH-SEN-MELA-090</t>
        </is>
      </c>
      <c r="B91" s="21" t="inlineStr">
        <is>
          <t>High</t>
        </is>
      </c>
      <c r="C91" s="21" t="inlineStr">
        <is>
          <t>6–7</t>
        </is>
      </c>
      <c r="D91" s="21" t="inlineStr">
        <is>
          <t>Sensitive</t>
        </is>
      </c>
      <c r="E91" s="21" t="inlineStr">
        <is>
          <t>Melasma</t>
        </is>
      </c>
      <c r="F91" s="33" t="n">
        <v>5</v>
      </c>
      <c r="G91" s="33" t="inlineStr">
        <is>
          <t>Critical</t>
        </is>
      </c>
      <c r="H91" s="34" t="inlineStr">
        <is>
          <t>HIGH</t>
        </is>
      </c>
      <c r="I91" s="6" t="inlineStr">
        <is>
          <t>78 cites · 3 PMID · 49 book · 45 India-relevant</t>
        </is>
      </c>
      <c r="J91" s="21" t="inlineStr">
        <is>
          <t>PMID:40955142 | PMID:38069506 | PMID:42081626</t>
        </is>
      </c>
      <c r="K91" s="6" t="inlineStr">
        <is>
          <t>Strong sun today — a real risk for melasma. Cover up and reapply.</t>
        </is>
      </c>
      <c r="L91" s="6" t="inlineStr">
        <is>
          <t>For your sensitive skin, high UV pushes pigment hard — unprotected time now can undo weeks of fading and leave patches visibly darker by evening. Layer up: tinted broad-spectrum, shade or a hat at midday, and a reapply every two hours.</t>
        </is>
      </c>
      <c r="M91" s="6" t="inlineStr">
        <is>
          <t>The common mistake is one layer in the morning — sunscreen thins and rubs off within 2–3 hours, so the mid-morning and midday top-ups matter more than the first coat for holding melasma.</t>
        </is>
      </c>
      <c r="N91" s="21" t="inlineStr">
        <is>
          <t>Shield</t>
        </is>
      </c>
      <c r="O91" s="21" t="inlineStr">
        <is>
          <t>HD, HH, CN, TP, CH, TN</t>
        </is>
      </c>
      <c r="P91" s="6" t="inlineStr">
        <is>
          <t>Spring/autumn plains midday</t>
        </is>
      </c>
    </row>
    <row r="92" ht="96" customHeight="1" s="72">
      <c r="A92" s="21" t="inlineStr">
        <is>
          <t>U-VERY-NOR-DRYN-091</t>
        </is>
      </c>
      <c r="B92" s="21" t="inlineStr">
        <is>
          <t>Very High</t>
        </is>
      </c>
      <c r="C92" s="21" t="inlineStr">
        <is>
          <t>8–10</t>
        </is>
      </c>
      <c r="D92" s="21" t="inlineStr">
        <is>
          <t>Normal</t>
        </is>
      </c>
      <c r="E92" s="21" t="inlineStr">
        <is>
          <t>Dryness</t>
        </is>
      </c>
      <c r="F92" s="40" t="n">
        <v>3</v>
      </c>
      <c r="G92" s="40" t="inlineStr">
        <is>
          <t>High</t>
        </is>
      </c>
      <c r="H92" s="35" t="inlineStr">
        <is>
          <t>MODERATE</t>
        </is>
      </c>
      <c r="I92" s="6" t="inlineStr">
        <is>
          <t>28 cites · 4 PMID · 22 book · 7 India-relevant</t>
        </is>
      </c>
      <c r="J92" s="21" t="inlineStr">
        <is>
          <t>10.1016/j.bbrc.2020.06.113 | 10.3390/ijms26136427 | Skin Stress Response Pathways:, p.32</t>
        </is>
      </c>
      <c r="K92" s="6" t="inlineStr">
        <is>
          <t>UV is intense — skin can burn within minutes. Moisturise often to protect your skin.</t>
        </is>
      </c>
      <c r="L92" s="6" t="inlineStr">
        <is>
          <t>UV is intense — burns possible within minutes for unprotected skin. Your skin with dryness feels this as a high environmental hit. Sun shield up.</t>
        </is>
      </c>
      <c r="M92"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92" s="21" t="inlineStr">
        <is>
          <t>Shield</t>
        </is>
      </c>
      <c r="O92" s="21" t="inlineStr">
        <is>
          <t>HD, HH, CN, TP, CH</t>
        </is>
      </c>
      <c r="P92" s="6" t="inlineStr">
        <is>
          <t>Summer plains 11am–3pm; coastal beaches</t>
        </is>
      </c>
    </row>
    <row r="93" ht="96" customHeight="1" s="72">
      <c r="A93" s="21" t="inlineStr">
        <is>
          <t>U-VERY-NOR-ECZE-092</t>
        </is>
      </c>
      <c r="B93" s="21" t="inlineStr">
        <is>
          <t>Very High</t>
        </is>
      </c>
      <c r="C93" s="21" t="inlineStr">
        <is>
          <t>8–10</t>
        </is>
      </c>
      <c r="D93" s="21" t="inlineStr">
        <is>
          <t>Normal</t>
        </is>
      </c>
      <c r="E93" s="21" t="inlineStr">
        <is>
          <t>Eczema</t>
        </is>
      </c>
      <c r="F93" s="40" t="n">
        <v>3</v>
      </c>
      <c r="G93" s="40" t="inlineStr">
        <is>
          <t>High</t>
        </is>
      </c>
      <c r="H93" s="35" t="inlineStr">
        <is>
          <t>MODERATE</t>
        </is>
      </c>
      <c r="I93" s="6" t="inlineStr">
        <is>
          <t>5 cites · 0 PMID · 5 book · 3 India-relevant</t>
        </is>
      </c>
      <c r="J93" s="21" t="inlineStr">
        <is>
          <t>Melasma and Vitiligo in Brown , p.p340 | Melasma and Vitiligo in Brown , p.p16</t>
        </is>
      </c>
      <c r="K93" s="6" t="inlineStr">
        <is>
          <t>UV is intense — skin can burn within minutes. Soothe eczema-prone skin to avoid flare-ups.</t>
        </is>
      </c>
      <c r="L93" s="6" t="inlineStr">
        <is>
          <t>UV is intense — burns possible within minutes for unprotected skin. Your skin with eczema feels this as a high environmental hit. Sun shield up.</t>
        </is>
      </c>
      <c r="M93"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93" s="21" t="inlineStr">
        <is>
          <t>Shield</t>
        </is>
      </c>
      <c r="O93" s="21" t="inlineStr">
        <is>
          <t>HD, HH, CN, TP, CH</t>
        </is>
      </c>
      <c r="P93" s="6" t="inlineStr">
        <is>
          <t>Summer plains 11am–3pm; coastal beaches</t>
        </is>
      </c>
    </row>
    <row r="94" ht="96" customHeight="1" s="72">
      <c r="A94" s="21" t="inlineStr">
        <is>
          <t>U-VERY-NOR-OILY-093</t>
        </is>
      </c>
      <c r="B94" s="21" t="inlineStr">
        <is>
          <t>Very High</t>
        </is>
      </c>
      <c r="C94" s="21" t="inlineStr">
        <is>
          <t>8–10</t>
        </is>
      </c>
      <c r="D94" s="21" t="inlineStr">
        <is>
          <t>Normal</t>
        </is>
      </c>
      <c r="E94" s="21" t="inlineStr">
        <is>
          <t>Oily Skin</t>
        </is>
      </c>
      <c r="F94" s="38" t="n">
        <v>2</v>
      </c>
      <c r="G94" s="38" t="inlineStr">
        <is>
          <t>Moderate</t>
        </is>
      </c>
      <c r="H94" s="35" t="inlineStr">
        <is>
          <t>MODERATE</t>
        </is>
      </c>
      <c r="I94" s="6" t="inlineStr">
        <is>
          <t>16 cites · 2 PMID · 14 book · 8 India-relevant</t>
        </is>
      </c>
      <c r="J94" s="21" t="inlineStr">
        <is>
          <t>Skin Stress Response Pathways:, p.40 | Skin Stress Response Pathways:, p.33</t>
        </is>
      </c>
      <c r="K94" s="6" t="inlineStr">
        <is>
          <t>UV is intense — skin can burn within minutes. A light routine keeps oil in check.</t>
        </is>
      </c>
      <c r="L94" s="6" t="inlineStr">
        <is>
          <t>UV is intense — burns possible within minutes for unprotected skin. Your skin with oily skin feels this as a moderate environmental hit. Sun shield up.</t>
        </is>
      </c>
      <c r="M94"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94" s="21" t="inlineStr">
        <is>
          <t>Shield</t>
        </is>
      </c>
      <c r="O94" s="21" t="inlineStr">
        <is>
          <t>HD, HH, CN, TP, CH</t>
        </is>
      </c>
      <c r="P94" s="6" t="inlineStr">
        <is>
          <t>Summer plains 11am–3pm; coastal beaches</t>
        </is>
      </c>
    </row>
    <row r="95" ht="96" customHeight="1" s="72">
      <c r="A95" s="21" t="inlineStr">
        <is>
          <t>U-VERY-NOR-ACNE-094</t>
        </is>
      </c>
      <c r="B95" s="21" t="inlineStr">
        <is>
          <t>Very High</t>
        </is>
      </c>
      <c r="C95" s="21" t="inlineStr">
        <is>
          <t>8–10</t>
        </is>
      </c>
      <c r="D95" s="21" t="inlineStr">
        <is>
          <t>Normal</t>
        </is>
      </c>
      <c r="E95" s="21" t="inlineStr">
        <is>
          <t>Acne</t>
        </is>
      </c>
      <c r="F95" s="40" t="n">
        <v>3</v>
      </c>
      <c r="G95" s="40" t="inlineStr">
        <is>
          <t>High</t>
        </is>
      </c>
      <c r="H95" s="35" t="inlineStr">
        <is>
          <t>MODERATE</t>
        </is>
      </c>
      <c r="I95" s="6" t="inlineStr">
        <is>
          <t>22 cites · 4 PMID · 17 book · 18 India-relevant</t>
        </is>
      </c>
      <c r="J95" s="21" t="inlineStr">
        <is>
          <t>PMID:40955142 | Sunscreens for Skin of Color, p.109 | Cosmetic Dermatology for Skin , p.p. 131</t>
        </is>
      </c>
      <c r="K95" s="6" t="inlineStr">
        <is>
          <t>UV is intense — skin can burn within minutes. Stay on top of breakouts today.</t>
        </is>
      </c>
      <c r="L95" s="6" t="inlineStr">
        <is>
          <t>UV is intense — burns possible within minutes for unprotected skin. Your skin with acne feels this as a high environmental hit. Sun shield up.</t>
        </is>
      </c>
      <c r="M95"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95" s="21" t="inlineStr">
        <is>
          <t>Shield</t>
        </is>
      </c>
      <c r="O95" s="21" t="inlineStr">
        <is>
          <t>HD, HH, CN, TP, CH</t>
        </is>
      </c>
      <c r="P95" s="6" t="inlineStr">
        <is>
          <t>Summer plains 11am–3pm; coastal beaches</t>
        </is>
      </c>
    </row>
    <row r="96" ht="80" customHeight="1" s="72">
      <c r="A96" s="21" t="inlineStr">
        <is>
          <t>U-VERY-NOR-UNEV-095</t>
        </is>
      </c>
      <c r="B96" s="21" t="inlineStr">
        <is>
          <t>Very High</t>
        </is>
      </c>
      <c r="C96" s="21" t="inlineStr">
        <is>
          <t>8–10</t>
        </is>
      </c>
      <c r="D96" s="21" t="inlineStr">
        <is>
          <t>Normal</t>
        </is>
      </c>
      <c r="E96" s="21" t="inlineStr">
        <is>
          <t>Uneven Skin Tone / Tan</t>
        </is>
      </c>
      <c r="F96" s="39" t="n">
        <v>4</v>
      </c>
      <c r="G96" s="39" t="inlineStr">
        <is>
          <t>Severe</t>
        </is>
      </c>
      <c r="H96" s="35" t="inlineStr">
        <is>
          <t>MODERATE</t>
        </is>
      </c>
      <c r="I96" s="6" t="inlineStr">
        <is>
          <t>195 cites · 13 PMID · 149 book · 133 India-relevant</t>
        </is>
      </c>
      <c r="J96" s="21" t="inlineStr">
        <is>
          <t>PMID:40955142 | PMID:00015555 | PMID:38069506</t>
        </is>
      </c>
      <c r="K96" s="6" t="inlineStr">
        <is>
          <t>UV is intense — skin can burn within minutes. Shield skin from sun to limit tanning.</t>
        </is>
      </c>
      <c r="L96" s="6" t="inlineStr">
        <is>
          <t>UV is intense — burns possible within minutes for unprotected skin. Your skin with uneven skin tone / tan feels this as a severe environmental hit. Sun shield up.</t>
        </is>
      </c>
      <c r="M96"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96" s="21" t="inlineStr">
        <is>
          <t>Shield</t>
        </is>
      </c>
      <c r="O96" s="21" t="inlineStr">
        <is>
          <t>HD, HH, CN, TP, CH</t>
        </is>
      </c>
      <c r="P96" s="6" t="inlineStr">
        <is>
          <t>Summer plains 11am–3pm; coastal beaches</t>
        </is>
      </c>
    </row>
    <row r="97" ht="80" customHeight="1" s="72">
      <c r="A97" s="21" t="inlineStr">
        <is>
          <t>U-VERY-NOR-MELA-096</t>
        </is>
      </c>
      <c r="B97" s="21" t="inlineStr">
        <is>
          <t>Very High</t>
        </is>
      </c>
      <c r="C97" s="21" t="inlineStr">
        <is>
          <t>8–10</t>
        </is>
      </c>
      <c r="D97" s="21" t="inlineStr">
        <is>
          <t>Normal</t>
        </is>
      </c>
      <c r="E97" s="21" t="inlineStr">
        <is>
          <t>Melasma</t>
        </is>
      </c>
      <c r="F97" s="33" t="n">
        <v>5</v>
      </c>
      <c r="G97" s="33" t="inlineStr">
        <is>
          <t>Critical</t>
        </is>
      </c>
      <c r="H97" s="35" t="inlineStr">
        <is>
          <t>MODERATE</t>
        </is>
      </c>
      <c r="I97" s="6" t="inlineStr">
        <is>
          <t>77 cites · 2 PMID · 49 book · 44 India-relevant</t>
        </is>
      </c>
      <c r="J97" s="21" t="inlineStr">
        <is>
          <t>PMID:40955142 | PMID:38069506 | PMID:42081626</t>
        </is>
      </c>
      <c r="K97" s="6" t="inlineStr">
        <is>
          <t>Very strong sun out there — melasma's most dangerous day. Skip the midday sun.</t>
        </is>
      </c>
      <c r="L97" s="6" t="inlineStr">
        <is>
          <t>For your skin, this is when patches darken fastest — even short spells out can set your melasma back a month or more. Protection alone won't hold today: shade or indoors around noon, cover up, and keep reapplying.</t>
        </is>
      </c>
      <c r="M97" s="6" t="inlineStr">
        <is>
          <t>Glare counts too — UV bounces off pavement, water and walls onto your face from below, where sunscreen and hats miss. That reflected dose is a big reason very-high days undo months of melasma work.</t>
        </is>
      </c>
      <c r="N97" s="21" t="inlineStr">
        <is>
          <t>Shield</t>
        </is>
      </c>
      <c r="O97" s="21" t="inlineStr">
        <is>
          <t>HD, HH, CN, TP, CH</t>
        </is>
      </c>
      <c r="P97" s="6" t="inlineStr">
        <is>
          <t>Summer plains 11am–3pm; coastal beaches</t>
        </is>
      </c>
    </row>
    <row r="98" ht="96" customHeight="1" s="72">
      <c r="A98" s="21" t="inlineStr">
        <is>
          <t>U-VERY-DRY-DRYN-097</t>
        </is>
      </c>
      <c r="B98" s="21" t="inlineStr">
        <is>
          <t>Very High</t>
        </is>
      </c>
      <c r="C98" s="21" t="inlineStr">
        <is>
          <t>8–10</t>
        </is>
      </c>
      <c r="D98" s="21" t="inlineStr">
        <is>
          <t>Dry</t>
        </is>
      </c>
      <c r="E98" s="21" t="inlineStr">
        <is>
          <t>Dryness</t>
        </is>
      </c>
      <c r="F98" s="39" t="n">
        <v>4</v>
      </c>
      <c r="G98" s="39" t="inlineStr">
        <is>
          <t>Severe</t>
        </is>
      </c>
      <c r="H98" s="35" t="inlineStr">
        <is>
          <t>MODERATE</t>
        </is>
      </c>
      <c r="I98" s="6" t="inlineStr">
        <is>
          <t>30 cites · 4 PMID · 24 book · 9 India-relevant</t>
        </is>
      </c>
      <c r="J98" s="21" t="inlineStr">
        <is>
          <t>10.1016/j.bbrc.2020.06.113 | 10.3390/ijms26136427 | Skin Stress Response Pathways:, p.32</t>
        </is>
      </c>
      <c r="K98" s="6" t="inlineStr">
        <is>
          <t>UV is intense — skin can burn within minutes. Moisturise generously to guard your skin today.</t>
        </is>
      </c>
      <c r="L98" s="6" t="inlineStr">
        <is>
          <t>UV is intense — burns possible within minutes for unprotected skin. Your dry skin with dryness feels this as a severe environmental hit. Sun shield up.</t>
        </is>
      </c>
      <c r="M98"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98" s="21" t="inlineStr">
        <is>
          <t>Shield</t>
        </is>
      </c>
      <c r="O98" s="21" t="inlineStr">
        <is>
          <t>HD, HH, CN, TP, CH</t>
        </is>
      </c>
      <c r="P98" s="6" t="inlineStr">
        <is>
          <t>Summer plains 11am–3pm; coastal beaches</t>
        </is>
      </c>
    </row>
    <row r="99" ht="96" customHeight="1" s="72">
      <c r="A99" s="21" t="inlineStr">
        <is>
          <t>U-VERY-DRY-ECZE-098</t>
        </is>
      </c>
      <c r="B99" s="21" t="inlineStr">
        <is>
          <t>Very High</t>
        </is>
      </c>
      <c r="C99" s="21" t="inlineStr">
        <is>
          <t>8–10</t>
        </is>
      </c>
      <c r="D99" s="21" t="inlineStr">
        <is>
          <t>Dry</t>
        </is>
      </c>
      <c r="E99" s="21" t="inlineStr">
        <is>
          <t>Eczema</t>
        </is>
      </c>
      <c r="F99" s="39" t="n">
        <v>4</v>
      </c>
      <c r="G99" s="39" t="inlineStr">
        <is>
          <t>Severe</t>
        </is>
      </c>
      <c r="H99" s="35" t="inlineStr">
        <is>
          <t>MODERATE</t>
        </is>
      </c>
      <c r="I99" s="6" t="inlineStr">
        <is>
          <t>10 cites · 0 PMID · 10 book · 8 India-relevant</t>
        </is>
      </c>
      <c r="J99" s="21" t="inlineStr">
        <is>
          <t>Melasma and Vitiligo in Brown , p.p340 | Melasma and Vitiligo in Brown , p.p16</t>
        </is>
      </c>
      <c r="K99" s="6" t="inlineStr">
        <is>
          <t>UV is intense — skin can burn within minutes. Protect eczema-prone skin well today.</t>
        </is>
      </c>
      <c r="L99" s="6" t="inlineStr">
        <is>
          <t>UV is intense — burns possible within minutes for unprotected skin. Your dry skin with eczema feels this as a severe environmental hit. Sun shield up.</t>
        </is>
      </c>
      <c r="M99"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99" s="21" t="inlineStr">
        <is>
          <t>Shield</t>
        </is>
      </c>
      <c r="O99" s="21" t="inlineStr">
        <is>
          <t>HD, HH, CN, TP, CH</t>
        </is>
      </c>
      <c r="P99" s="6" t="inlineStr">
        <is>
          <t>Summer plains 11am–3pm; coastal beaches</t>
        </is>
      </c>
    </row>
    <row r="100" ht="96" customHeight="1" s="72">
      <c r="A100" s="21" t="inlineStr">
        <is>
          <t>U-VERY-DRY-OILY-099</t>
        </is>
      </c>
      <c r="B100" s="21" t="inlineStr">
        <is>
          <t>Very High</t>
        </is>
      </c>
      <c r="C100" s="21" t="inlineStr">
        <is>
          <t>8–10</t>
        </is>
      </c>
      <c r="D100" s="21" t="inlineStr">
        <is>
          <t>Dry</t>
        </is>
      </c>
      <c r="E100" s="21" t="inlineStr">
        <is>
          <t>Oily Skin</t>
        </is>
      </c>
      <c r="F100" s="40" t="n">
        <v>3</v>
      </c>
      <c r="G100" s="40" t="inlineStr">
        <is>
          <t>High</t>
        </is>
      </c>
      <c r="H100" s="35" t="inlineStr">
        <is>
          <t>MODERATE</t>
        </is>
      </c>
      <c r="I100" s="6" t="inlineStr">
        <is>
          <t>16 cites · 2 PMID · 14 book · 8 India-relevant</t>
        </is>
      </c>
      <c r="J100" s="21" t="inlineStr">
        <is>
          <t>Skin Stress Response Pathways:, p.40 | Skin Stress Response Pathways:, p.33</t>
        </is>
      </c>
      <c r="K100" s="6" t="inlineStr">
        <is>
          <t>UV is intense — skin can burn within minutes. Manage extra oil to keep pores clear.</t>
        </is>
      </c>
      <c r="L100" s="6" t="inlineStr">
        <is>
          <t>UV is intense — burns possible within minutes for unprotected skin. Your dry skin with oily skin feels this as a high environmental hit. Sun shield up.</t>
        </is>
      </c>
      <c r="M100"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00" s="21" t="inlineStr">
        <is>
          <t>Shield</t>
        </is>
      </c>
      <c r="O100" s="21" t="inlineStr">
        <is>
          <t>HD, HH, CN, TP, CH</t>
        </is>
      </c>
      <c r="P100" s="6" t="inlineStr">
        <is>
          <t>Summer plains 11am–3pm; coastal beaches</t>
        </is>
      </c>
    </row>
    <row r="101" ht="96" customHeight="1" s="72">
      <c r="A101" s="21" t="inlineStr">
        <is>
          <t>U-VERY-DRY-ACNE-100</t>
        </is>
      </c>
      <c r="B101" s="21" t="inlineStr">
        <is>
          <t>Very High</t>
        </is>
      </c>
      <c r="C101" s="21" t="inlineStr">
        <is>
          <t>8–10</t>
        </is>
      </c>
      <c r="D101" s="21" t="inlineStr">
        <is>
          <t>Dry</t>
        </is>
      </c>
      <c r="E101" s="21" t="inlineStr">
        <is>
          <t>Acne</t>
        </is>
      </c>
      <c r="F101" s="39" t="n">
        <v>4</v>
      </c>
      <c r="G101" s="39" t="inlineStr">
        <is>
          <t>Severe</t>
        </is>
      </c>
      <c r="H101" s="35" t="inlineStr">
        <is>
          <t>MODERATE</t>
        </is>
      </c>
      <c r="I101" s="6" t="inlineStr">
        <is>
          <t>22 cites · 4 PMID · 17 book · 18 India-relevant</t>
        </is>
      </c>
      <c r="J101" s="21" t="inlineStr">
        <is>
          <t>PMID:40955142 | Sunscreens for Skin of Color, p.109 | Cosmetic Dermatology for Skin , p.p. 131</t>
        </is>
      </c>
      <c r="K101" s="6" t="inlineStr">
        <is>
          <t>UV is intense — skin can burn within minutes. Protect acne-prone pores from breakouts today.</t>
        </is>
      </c>
      <c r="L101" s="6" t="inlineStr">
        <is>
          <t>UV is intense — burns possible within minutes for unprotected skin. Your dry skin with acne feels this as a severe environmental hit. Sun shield up.</t>
        </is>
      </c>
      <c r="M101"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01" s="21" t="inlineStr">
        <is>
          <t>Shield</t>
        </is>
      </c>
      <c r="O101" s="21" t="inlineStr">
        <is>
          <t>HD, HH, CN, TP, CH</t>
        </is>
      </c>
      <c r="P101" s="6" t="inlineStr">
        <is>
          <t>Summer plains 11am–3pm; coastal beaches</t>
        </is>
      </c>
    </row>
    <row r="102" ht="80" customHeight="1" s="72">
      <c r="A102" s="21" t="inlineStr">
        <is>
          <t>U-VERY-DRY-UNEV-101</t>
        </is>
      </c>
      <c r="B102" s="21" t="inlineStr">
        <is>
          <t>Very High</t>
        </is>
      </c>
      <c r="C102" s="21" t="inlineStr">
        <is>
          <t>8–10</t>
        </is>
      </c>
      <c r="D102" s="21" t="inlineStr">
        <is>
          <t>Dry</t>
        </is>
      </c>
      <c r="E102" s="21" t="inlineStr">
        <is>
          <t>Uneven Skin Tone / Tan</t>
        </is>
      </c>
      <c r="F102" s="33" t="n">
        <v>5</v>
      </c>
      <c r="G102" s="33" t="inlineStr">
        <is>
          <t>Critical</t>
        </is>
      </c>
      <c r="H102" s="35" t="inlineStr">
        <is>
          <t>MODERATE</t>
        </is>
      </c>
      <c r="I102" s="6" t="inlineStr">
        <is>
          <t>196 cites · 13 PMID · 150 book · 134 India-relevant</t>
        </is>
      </c>
      <c r="J102" s="21" t="inlineStr">
        <is>
          <t>PMID:40955142 | PMID:00015555 | PMID:38069506</t>
        </is>
      </c>
      <c r="K102" s="6" t="inlineStr">
        <is>
          <t>UV is intense — skin can burn within minutes. Shield skin from sun to prevent tanning.</t>
        </is>
      </c>
      <c r="L102" s="6" t="inlineStr">
        <is>
          <t>UV is intense — burns possible within minutes for unprotected skin. For your dry skin with uneven skin tone / tan, this is as tough as it gets for your skin. A broad-spectrum sunscreen, reapplied every two hours, is the single biggest lever today.</t>
        </is>
      </c>
      <c r="M102"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02" s="21" t="inlineStr">
        <is>
          <t>Shield</t>
        </is>
      </c>
      <c r="O102" s="21" t="inlineStr">
        <is>
          <t>HD, HH, CN, TP, CH</t>
        </is>
      </c>
      <c r="P102" s="6" t="inlineStr">
        <is>
          <t>Summer plains 11am–3pm; coastal beaches</t>
        </is>
      </c>
    </row>
    <row r="103" ht="80" customHeight="1" s="72">
      <c r="A103" s="21" t="inlineStr">
        <is>
          <t>U-VERY-DRY-MELA-102</t>
        </is>
      </c>
      <c r="B103" s="21" t="inlineStr">
        <is>
          <t>Very High</t>
        </is>
      </c>
      <c r="C103" s="21" t="inlineStr">
        <is>
          <t>8–10</t>
        </is>
      </c>
      <c r="D103" s="21" t="inlineStr">
        <is>
          <t>Dry</t>
        </is>
      </c>
      <c r="E103" s="21" t="inlineStr">
        <is>
          <t>Melasma</t>
        </is>
      </c>
      <c r="F103" s="33" t="n">
        <v>5</v>
      </c>
      <c r="G103" s="33" t="inlineStr">
        <is>
          <t>Critical</t>
        </is>
      </c>
      <c r="H103" s="35" t="inlineStr">
        <is>
          <t>MODERATE</t>
        </is>
      </c>
      <c r="I103" s="6" t="inlineStr">
        <is>
          <t>77 cites · 2 PMID · 49 book · 44 India-relevant</t>
        </is>
      </c>
      <c r="J103" s="21" t="inlineStr">
        <is>
          <t>PMID:40955142 | PMID:38069506 | PMID:42081626</t>
        </is>
      </c>
      <c r="K103" s="6" t="inlineStr">
        <is>
          <t>Very strong sun out there — melasma's most dangerous day. Skip the midday sun.</t>
        </is>
      </c>
      <c r="L103" s="6" t="inlineStr">
        <is>
          <t>For your dry skin, this is when patches darken fastest — even short spells out can set your melasma back a month or more. Protection alone won't hold today: shade or indoors around noon, cover up, and keep reapplying.</t>
        </is>
      </c>
      <c r="M103" s="6" t="inlineStr">
        <is>
          <t>Glare counts too — UV bounces off pavement, water and walls onto your face from below, where sunscreen and hats miss. That reflected dose is a big reason very-high days undo months of melasma work.</t>
        </is>
      </c>
      <c r="N103" s="21" t="inlineStr">
        <is>
          <t>Shield</t>
        </is>
      </c>
      <c r="O103" s="21" t="inlineStr">
        <is>
          <t>HD, HH, CN, TP, CH</t>
        </is>
      </c>
      <c r="P103" s="6" t="inlineStr">
        <is>
          <t>Summer plains 11am–3pm; coastal beaches</t>
        </is>
      </c>
    </row>
    <row r="104" ht="96" customHeight="1" s="72">
      <c r="A104" s="21" t="inlineStr">
        <is>
          <t>U-VERY-OIL-DRYN-103</t>
        </is>
      </c>
      <c r="B104" s="21" t="inlineStr">
        <is>
          <t>Very High</t>
        </is>
      </c>
      <c r="C104" s="21" t="inlineStr">
        <is>
          <t>8–10</t>
        </is>
      </c>
      <c r="D104" s="21" t="inlineStr">
        <is>
          <t>Oily</t>
        </is>
      </c>
      <c r="E104" s="21" t="inlineStr">
        <is>
          <t>Dryness</t>
        </is>
      </c>
      <c r="F104" s="40" t="n">
        <v>3</v>
      </c>
      <c r="G104" s="40" t="inlineStr">
        <is>
          <t>High</t>
        </is>
      </c>
      <c r="H104" s="35" t="inlineStr">
        <is>
          <t>MODERATE</t>
        </is>
      </c>
      <c r="I104" s="6" t="inlineStr">
        <is>
          <t>28 cites · 4 PMID · 22 book · 7 India-relevant</t>
        </is>
      </c>
      <c r="J104" s="21" t="inlineStr">
        <is>
          <t>10.1016/j.bbrc.2020.06.113 | 10.3390/ijms26136427 | Skin Stress Response Pathways:, p.32</t>
        </is>
      </c>
      <c r="K104" s="6" t="inlineStr">
        <is>
          <t>UV is intense — skin can burn within minutes. Moisturise often to protect your skin.</t>
        </is>
      </c>
      <c r="L104" s="6" t="inlineStr">
        <is>
          <t>UV is intense — burns possible within minutes for unprotected skin. Your oily skin with dryness feels this as a high environmental hit. Sun shield up.</t>
        </is>
      </c>
      <c r="M104"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04" s="21" t="inlineStr">
        <is>
          <t>Shield</t>
        </is>
      </c>
      <c r="O104" s="21" t="inlineStr">
        <is>
          <t>HD, HH, CN, TP, CH</t>
        </is>
      </c>
      <c r="P104" s="6" t="inlineStr">
        <is>
          <t>Summer plains 11am–3pm; coastal beaches</t>
        </is>
      </c>
    </row>
    <row r="105" ht="96" customHeight="1" s="72">
      <c r="A105" s="21" t="inlineStr">
        <is>
          <t>U-VERY-OIL-ECZE-104</t>
        </is>
      </c>
      <c r="B105" s="21" t="inlineStr">
        <is>
          <t>Very High</t>
        </is>
      </c>
      <c r="C105" s="21" t="inlineStr">
        <is>
          <t>8–10</t>
        </is>
      </c>
      <c r="D105" s="21" t="inlineStr">
        <is>
          <t>Oily</t>
        </is>
      </c>
      <c r="E105" s="21" t="inlineStr">
        <is>
          <t>Eczema</t>
        </is>
      </c>
      <c r="F105" s="40" t="n">
        <v>3</v>
      </c>
      <c r="G105" s="40" t="inlineStr">
        <is>
          <t>High</t>
        </is>
      </c>
      <c r="H105" s="35" t="inlineStr">
        <is>
          <t>MODERATE</t>
        </is>
      </c>
      <c r="I105" s="6" t="inlineStr">
        <is>
          <t>5 cites · 0 PMID · 5 book · 3 India-relevant</t>
        </is>
      </c>
      <c r="J105" s="21" t="inlineStr">
        <is>
          <t>Melasma and Vitiligo in Brown , p.p340 | Melasma and Vitiligo in Brown , p.p16</t>
        </is>
      </c>
      <c r="K105" s="6" t="inlineStr">
        <is>
          <t>UV is intense — skin can burn within minutes. Soothe eczema-prone skin to avoid flare-ups.</t>
        </is>
      </c>
      <c r="L105" s="6" t="inlineStr">
        <is>
          <t>UV is intense — burns possible within minutes for unprotected skin. Your oily skin with eczema feels this as a high environmental hit. Sun shield up.</t>
        </is>
      </c>
      <c r="M105"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05" s="21" t="inlineStr">
        <is>
          <t>Shield</t>
        </is>
      </c>
      <c r="O105" s="21" t="inlineStr">
        <is>
          <t>HD, HH, CN, TP, CH</t>
        </is>
      </c>
      <c r="P105" s="6" t="inlineStr">
        <is>
          <t>Summer plains 11am–3pm; coastal beaches</t>
        </is>
      </c>
    </row>
    <row r="106" ht="96" customHeight="1" s="72">
      <c r="A106" s="21" t="inlineStr">
        <is>
          <t>U-VERY-OIL-OILY-105</t>
        </is>
      </c>
      <c r="B106" s="21" t="inlineStr">
        <is>
          <t>Very High</t>
        </is>
      </c>
      <c r="C106" s="21" t="inlineStr">
        <is>
          <t>8–10</t>
        </is>
      </c>
      <c r="D106" s="21" t="inlineStr">
        <is>
          <t>Oily</t>
        </is>
      </c>
      <c r="E106" s="21" t="inlineStr">
        <is>
          <t>Oily Skin</t>
        </is>
      </c>
      <c r="F106" s="38" t="n">
        <v>2</v>
      </c>
      <c r="G106" s="38" t="inlineStr">
        <is>
          <t>Moderate</t>
        </is>
      </c>
      <c r="H106" s="35" t="inlineStr">
        <is>
          <t>MODERATE</t>
        </is>
      </c>
      <c r="I106" s="6" t="inlineStr">
        <is>
          <t>16 cites · 2 PMID · 14 book · 8 India-relevant</t>
        </is>
      </c>
      <c r="J106" s="21" t="inlineStr">
        <is>
          <t>Skin Stress Response Pathways:, p.40 | Skin Stress Response Pathways:, p.33</t>
        </is>
      </c>
      <c r="K106" s="6" t="inlineStr">
        <is>
          <t>UV is intense — skin can burn within minutes. A light routine keeps oil in check.</t>
        </is>
      </c>
      <c r="L106" s="6" t="inlineStr">
        <is>
          <t>UV is intense — burns possible within minutes for unprotected skin. Your oily skin with oily skin feels this as a moderate environmental hit. Sun shield up.</t>
        </is>
      </c>
      <c r="M106"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06" s="21" t="inlineStr">
        <is>
          <t>Shield</t>
        </is>
      </c>
      <c r="O106" s="21" t="inlineStr">
        <is>
          <t>HD, HH, CN, TP, CH</t>
        </is>
      </c>
      <c r="P106" s="6" t="inlineStr">
        <is>
          <t>Summer plains 11am–3pm; coastal beaches</t>
        </is>
      </c>
    </row>
    <row r="107" ht="96" customHeight="1" s="72">
      <c r="A107" s="21" t="inlineStr">
        <is>
          <t>U-VERY-OIL-ACNE-106</t>
        </is>
      </c>
      <c r="B107" s="21" t="inlineStr">
        <is>
          <t>Very High</t>
        </is>
      </c>
      <c r="C107" s="21" t="inlineStr">
        <is>
          <t>8–10</t>
        </is>
      </c>
      <c r="D107" s="21" t="inlineStr">
        <is>
          <t>Oily</t>
        </is>
      </c>
      <c r="E107" s="21" t="inlineStr">
        <is>
          <t>Acne</t>
        </is>
      </c>
      <c r="F107" s="40" t="n">
        <v>3</v>
      </c>
      <c r="G107" s="40" t="inlineStr">
        <is>
          <t>High</t>
        </is>
      </c>
      <c r="H107" s="35" t="inlineStr">
        <is>
          <t>MODERATE</t>
        </is>
      </c>
      <c r="I107" s="6" t="inlineStr">
        <is>
          <t>22 cites · 4 PMID · 17 book · 18 India-relevant</t>
        </is>
      </c>
      <c r="J107" s="21" t="inlineStr">
        <is>
          <t>PMID:40955142 | Sunscreens for Skin of Color, p.109 | Cosmetic Dermatology for Skin , p.p. 131</t>
        </is>
      </c>
      <c r="K107" s="6" t="inlineStr">
        <is>
          <t>UV is intense — skin can burn within minutes. Stay on top of breakouts today.</t>
        </is>
      </c>
      <c r="L107" s="6" t="inlineStr">
        <is>
          <t>UV is intense — burns possible within minutes for unprotected skin. Your oily skin with acne feels this as a high environmental hit. Sun shield up.</t>
        </is>
      </c>
      <c r="M107"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07" s="21" t="inlineStr">
        <is>
          <t>Shield</t>
        </is>
      </c>
      <c r="O107" s="21" t="inlineStr">
        <is>
          <t>HD, HH, CN, TP, CH</t>
        </is>
      </c>
      <c r="P107" s="6" t="inlineStr">
        <is>
          <t>Summer plains 11am–3pm; coastal beaches</t>
        </is>
      </c>
    </row>
    <row r="108" ht="80" customHeight="1" s="72">
      <c r="A108" s="21" t="inlineStr">
        <is>
          <t>U-VERY-OIL-UNEV-107</t>
        </is>
      </c>
      <c r="B108" s="21" t="inlineStr">
        <is>
          <t>Very High</t>
        </is>
      </c>
      <c r="C108" s="21" t="inlineStr">
        <is>
          <t>8–10</t>
        </is>
      </c>
      <c r="D108" s="21" t="inlineStr">
        <is>
          <t>Oily</t>
        </is>
      </c>
      <c r="E108" s="21" t="inlineStr">
        <is>
          <t>Uneven Skin Tone / Tan</t>
        </is>
      </c>
      <c r="F108" s="39" t="n">
        <v>4</v>
      </c>
      <c r="G108" s="39" t="inlineStr">
        <is>
          <t>Severe</t>
        </is>
      </c>
      <c r="H108" s="35" t="inlineStr">
        <is>
          <t>MODERATE</t>
        </is>
      </c>
      <c r="I108" s="6" t="inlineStr">
        <is>
          <t>195 cites · 13 PMID · 149 book · 133 India-relevant</t>
        </is>
      </c>
      <c r="J108" s="21" t="inlineStr">
        <is>
          <t>PMID:40955142 | PMID:00015555 | PMID:38069506</t>
        </is>
      </c>
      <c r="K108" s="6" t="inlineStr">
        <is>
          <t>UV is intense — skin can burn within minutes. Shield skin from sun to limit tanning.</t>
        </is>
      </c>
      <c r="L108" s="6" t="inlineStr">
        <is>
          <t>UV is intense — burns possible within minutes for unprotected skin. Your oily skin with uneven skin tone / tan feels this as a severe environmental hit. Sun shield up.</t>
        </is>
      </c>
      <c r="M108"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08" s="21" t="inlineStr">
        <is>
          <t>Shield</t>
        </is>
      </c>
      <c r="O108" s="21" t="inlineStr">
        <is>
          <t>HD, HH, CN, TP, CH</t>
        </is>
      </c>
      <c r="P108" s="6" t="inlineStr">
        <is>
          <t>Summer plains 11am–3pm; coastal beaches</t>
        </is>
      </c>
    </row>
    <row r="109" ht="80" customHeight="1" s="72">
      <c r="A109" s="21" t="inlineStr">
        <is>
          <t>U-VERY-OIL-MELA-108</t>
        </is>
      </c>
      <c r="B109" s="21" t="inlineStr">
        <is>
          <t>Very High</t>
        </is>
      </c>
      <c r="C109" s="21" t="inlineStr">
        <is>
          <t>8–10</t>
        </is>
      </c>
      <c r="D109" s="21" t="inlineStr">
        <is>
          <t>Oily</t>
        </is>
      </c>
      <c r="E109" s="21" t="inlineStr">
        <is>
          <t>Melasma</t>
        </is>
      </c>
      <c r="F109" s="33" t="n">
        <v>5</v>
      </c>
      <c r="G109" s="33" t="inlineStr">
        <is>
          <t>Critical</t>
        </is>
      </c>
      <c r="H109" s="35" t="inlineStr">
        <is>
          <t>MODERATE</t>
        </is>
      </c>
      <c r="I109" s="6" t="inlineStr">
        <is>
          <t>77 cites · 2 PMID · 49 book · 44 India-relevant</t>
        </is>
      </c>
      <c r="J109" s="21" t="inlineStr">
        <is>
          <t>PMID:40955142 | PMID:38069506 | PMID:42081626</t>
        </is>
      </c>
      <c r="K109" s="6" t="inlineStr">
        <is>
          <t>Very strong sun out there — melasma's most dangerous day. Skip the midday sun.</t>
        </is>
      </c>
      <c r="L109" s="6" t="inlineStr">
        <is>
          <t>For your oily skin, this is when patches darken fastest — even short spells out can set your melasma back a month or more. Protection alone won't hold today: shade or indoors around noon, cover up, and keep reapplying.</t>
        </is>
      </c>
      <c r="M109" s="6" t="inlineStr">
        <is>
          <t>Glare counts too — UV bounces off pavement, water and walls onto your face from below, where sunscreen and hats miss. That reflected dose is a big reason very-high days undo months of melasma work.</t>
        </is>
      </c>
      <c r="N109" s="21" t="inlineStr">
        <is>
          <t>Shield</t>
        </is>
      </c>
      <c r="O109" s="21" t="inlineStr">
        <is>
          <t>HD, HH, CN, TP, CH</t>
        </is>
      </c>
      <c r="P109" s="6" t="inlineStr">
        <is>
          <t>Summer plains 11am–3pm; coastal beaches</t>
        </is>
      </c>
    </row>
    <row r="110" ht="96" customHeight="1" s="72">
      <c r="A110" s="21" t="inlineStr">
        <is>
          <t>U-VERY-COM-DRYN-109</t>
        </is>
      </c>
      <c r="B110" s="21" t="inlineStr">
        <is>
          <t>Very High</t>
        </is>
      </c>
      <c r="C110" s="21" t="inlineStr">
        <is>
          <t>8–10</t>
        </is>
      </c>
      <c r="D110" s="21" t="inlineStr">
        <is>
          <t>Combination</t>
        </is>
      </c>
      <c r="E110" s="21" t="inlineStr">
        <is>
          <t>Dryness</t>
        </is>
      </c>
      <c r="F110" s="40" t="n">
        <v>3</v>
      </c>
      <c r="G110" s="40" t="inlineStr">
        <is>
          <t>High</t>
        </is>
      </c>
      <c r="H110" s="35" t="inlineStr">
        <is>
          <t>MODERATE</t>
        </is>
      </c>
      <c r="I110" s="6" t="inlineStr">
        <is>
          <t>28 cites · 4 PMID · 22 book · 7 India-relevant</t>
        </is>
      </c>
      <c r="J110" s="21" t="inlineStr">
        <is>
          <t>10.1016/j.bbrc.2020.06.113 | 10.3390/ijms26136427 | Skin Stress Response Pathways:, p.32</t>
        </is>
      </c>
      <c r="K110" s="6" t="inlineStr">
        <is>
          <t>UV is intense — skin can burn within minutes. Moisturise often to protect your skin.</t>
        </is>
      </c>
      <c r="L110" s="6" t="inlineStr">
        <is>
          <t>UV is intense — burns possible within minutes for unprotected skin. Your combination skin with dryness feels this as a high environmental hit. Sun shield up.</t>
        </is>
      </c>
      <c r="M110"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10" s="21" t="inlineStr">
        <is>
          <t>Shield</t>
        </is>
      </c>
      <c r="O110" s="21" t="inlineStr">
        <is>
          <t>HD, HH, CN, TP, CH</t>
        </is>
      </c>
      <c r="P110" s="6" t="inlineStr">
        <is>
          <t>Summer plains 11am–3pm; coastal beaches</t>
        </is>
      </c>
    </row>
    <row r="111" ht="96" customHeight="1" s="72">
      <c r="A111" s="21" t="inlineStr">
        <is>
          <t>U-VERY-COM-ECZE-110</t>
        </is>
      </c>
      <c r="B111" s="21" t="inlineStr">
        <is>
          <t>Very High</t>
        </is>
      </c>
      <c r="C111" s="21" t="inlineStr">
        <is>
          <t>8–10</t>
        </is>
      </c>
      <c r="D111" s="21" t="inlineStr">
        <is>
          <t>Combination</t>
        </is>
      </c>
      <c r="E111" s="21" t="inlineStr">
        <is>
          <t>Eczema</t>
        </is>
      </c>
      <c r="F111" s="40" t="n">
        <v>3</v>
      </c>
      <c r="G111" s="40" t="inlineStr">
        <is>
          <t>High</t>
        </is>
      </c>
      <c r="H111" s="35" t="inlineStr">
        <is>
          <t>MODERATE</t>
        </is>
      </c>
      <c r="I111" s="6" t="inlineStr">
        <is>
          <t>5 cites · 0 PMID · 5 book · 3 India-relevant</t>
        </is>
      </c>
      <c r="J111" s="21" t="inlineStr">
        <is>
          <t>Melasma and Vitiligo in Brown , p.p340 | Melasma and Vitiligo in Brown , p.p16</t>
        </is>
      </c>
      <c r="K111" s="6" t="inlineStr">
        <is>
          <t>UV is intense — skin can burn within minutes. Soothe eczema-prone skin to avoid flare-ups.</t>
        </is>
      </c>
      <c r="L111" s="6" t="inlineStr">
        <is>
          <t>UV is intense — burns possible within minutes for unprotected skin. Your combination skin with eczema feels this as a high environmental hit. Sun shield up.</t>
        </is>
      </c>
      <c r="M111"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11" s="21" t="inlineStr">
        <is>
          <t>Shield</t>
        </is>
      </c>
      <c r="O111" s="21" t="inlineStr">
        <is>
          <t>HD, HH, CN, TP, CH</t>
        </is>
      </c>
      <c r="P111" s="6" t="inlineStr">
        <is>
          <t>Summer plains 11am–3pm; coastal beaches</t>
        </is>
      </c>
    </row>
    <row r="112" ht="96" customHeight="1" s="72">
      <c r="A112" s="21" t="inlineStr">
        <is>
          <t>U-VERY-COM-OILY-111</t>
        </is>
      </c>
      <c r="B112" s="21" t="inlineStr">
        <is>
          <t>Very High</t>
        </is>
      </c>
      <c r="C112" s="21" t="inlineStr">
        <is>
          <t>8–10</t>
        </is>
      </c>
      <c r="D112" s="21" t="inlineStr">
        <is>
          <t>Combination</t>
        </is>
      </c>
      <c r="E112" s="21" t="inlineStr">
        <is>
          <t>Oily Skin</t>
        </is>
      </c>
      <c r="F112" s="38" t="n">
        <v>2</v>
      </c>
      <c r="G112" s="38" t="inlineStr">
        <is>
          <t>Moderate</t>
        </is>
      </c>
      <c r="H112" s="35" t="inlineStr">
        <is>
          <t>MODERATE</t>
        </is>
      </c>
      <c r="I112" s="6" t="inlineStr">
        <is>
          <t>16 cites · 2 PMID · 14 book · 8 India-relevant</t>
        </is>
      </c>
      <c r="J112" s="21" t="inlineStr">
        <is>
          <t>Skin Stress Response Pathways:, p.40 | Skin Stress Response Pathways:, p.33</t>
        </is>
      </c>
      <c r="K112" s="6" t="inlineStr">
        <is>
          <t>UV is intense — skin can burn within minutes. A light routine keeps oil in check.</t>
        </is>
      </c>
      <c r="L112" s="6" t="inlineStr">
        <is>
          <t>UV is intense — burns possible within minutes for unprotected skin. Your combination skin with oily skin feels this as a moderate environmental hit. Sun shield up.</t>
        </is>
      </c>
      <c r="M112"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12" s="21" t="inlineStr">
        <is>
          <t>Shield</t>
        </is>
      </c>
      <c r="O112" s="21" t="inlineStr">
        <is>
          <t>HD, HH, CN, TP, CH</t>
        </is>
      </c>
      <c r="P112" s="6" t="inlineStr">
        <is>
          <t>Summer plains 11am–3pm; coastal beaches</t>
        </is>
      </c>
    </row>
    <row r="113" ht="96" customHeight="1" s="72">
      <c r="A113" s="21" t="inlineStr">
        <is>
          <t>U-VERY-COM-ACNE-112</t>
        </is>
      </c>
      <c r="B113" s="21" t="inlineStr">
        <is>
          <t>Very High</t>
        </is>
      </c>
      <c r="C113" s="21" t="inlineStr">
        <is>
          <t>8–10</t>
        </is>
      </c>
      <c r="D113" s="21" t="inlineStr">
        <is>
          <t>Combination</t>
        </is>
      </c>
      <c r="E113" s="21" t="inlineStr">
        <is>
          <t>Acne</t>
        </is>
      </c>
      <c r="F113" s="40" t="n">
        <v>3</v>
      </c>
      <c r="G113" s="40" t="inlineStr">
        <is>
          <t>High</t>
        </is>
      </c>
      <c r="H113" s="35" t="inlineStr">
        <is>
          <t>MODERATE</t>
        </is>
      </c>
      <c r="I113" s="6" t="inlineStr">
        <is>
          <t>22 cites · 4 PMID · 17 book · 18 India-relevant</t>
        </is>
      </c>
      <c r="J113" s="21" t="inlineStr">
        <is>
          <t>PMID:40955142 | Sunscreens for Skin of Color, p.109 | Cosmetic Dermatology for Skin , p.p. 131</t>
        </is>
      </c>
      <c r="K113" s="6" t="inlineStr">
        <is>
          <t>UV is intense — skin can burn within minutes. Stay on top of breakouts today.</t>
        </is>
      </c>
      <c r="L113" s="6" t="inlineStr">
        <is>
          <t>UV is intense — burns possible within minutes for unprotected skin. Your combination skin with acne feels this as a high environmental hit. Sun shield up.</t>
        </is>
      </c>
      <c r="M113"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13" s="21" t="inlineStr">
        <is>
          <t>Shield</t>
        </is>
      </c>
      <c r="O113" s="21" t="inlineStr">
        <is>
          <t>HD, HH, CN, TP, CH</t>
        </is>
      </c>
      <c r="P113" s="6" t="inlineStr">
        <is>
          <t>Summer plains 11am–3pm; coastal beaches</t>
        </is>
      </c>
    </row>
    <row r="114" ht="80" customHeight="1" s="72">
      <c r="A114" s="21" t="inlineStr">
        <is>
          <t>U-VERY-COM-UNEV-113</t>
        </is>
      </c>
      <c r="B114" s="21" t="inlineStr">
        <is>
          <t>Very High</t>
        </is>
      </c>
      <c r="C114" s="21" t="inlineStr">
        <is>
          <t>8–10</t>
        </is>
      </c>
      <c r="D114" s="21" t="inlineStr">
        <is>
          <t>Combination</t>
        </is>
      </c>
      <c r="E114" s="21" t="inlineStr">
        <is>
          <t>Uneven Skin Tone / Tan</t>
        </is>
      </c>
      <c r="F114" s="39" t="n">
        <v>4</v>
      </c>
      <c r="G114" s="39" t="inlineStr">
        <is>
          <t>Severe</t>
        </is>
      </c>
      <c r="H114" s="35" t="inlineStr">
        <is>
          <t>MODERATE</t>
        </is>
      </c>
      <c r="I114" s="6" t="inlineStr">
        <is>
          <t>195 cites · 13 PMID · 149 book · 133 India-relevant</t>
        </is>
      </c>
      <c r="J114" s="21" t="inlineStr">
        <is>
          <t>PMID:40955142 | PMID:00015555 | PMID:38069506</t>
        </is>
      </c>
      <c r="K114" s="6" t="inlineStr">
        <is>
          <t>UV is intense — skin can burn within minutes. Shield skin from sun to limit tanning.</t>
        </is>
      </c>
      <c r="L114" s="6" t="inlineStr">
        <is>
          <t>UV is intense — burns possible within minutes for unprotected skin. Your combination skin with uneven skin tone / tan feels this as a severe environmental hit. Sun shield up.</t>
        </is>
      </c>
      <c r="M114"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14" s="21" t="inlineStr">
        <is>
          <t>Shield</t>
        </is>
      </c>
      <c r="O114" s="21" t="inlineStr">
        <is>
          <t>HD, HH, CN, TP, CH</t>
        </is>
      </c>
      <c r="P114" s="6" t="inlineStr">
        <is>
          <t>Summer plains 11am–3pm; coastal beaches</t>
        </is>
      </c>
    </row>
    <row r="115" ht="80" customHeight="1" s="72">
      <c r="A115" s="21" t="inlineStr">
        <is>
          <t>U-VERY-COM-MELA-114</t>
        </is>
      </c>
      <c r="B115" s="21" t="inlineStr">
        <is>
          <t>Very High</t>
        </is>
      </c>
      <c r="C115" s="21" t="inlineStr">
        <is>
          <t>8–10</t>
        </is>
      </c>
      <c r="D115" s="21" t="inlineStr">
        <is>
          <t>Combination</t>
        </is>
      </c>
      <c r="E115" s="21" t="inlineStr">
        <is>
          <t>Melasma</t>
        </is>
      </c>
      <c r="F115" s="33" t="n">
        <v>5</v>
      </c>
      <c r="G115" s="33" t="inlineStr">
        <is>
          <t>Critical</t>
        </is>
      </c>
      <c r="H115" s="35" t="inlineStr">
        <is>
          <t>MODERATE</t>
        </is>
      </c>
      <c r="I115" s="6" t="inlineStr">
        <is>
          <t>77 cites · 2 PMID · 49 book · 44 India-relevant</t>
        </is>
      </c>
      <c r="J115" s="21" t="inlineStr">
        <is>
          <t>PMID:40955142 | PMID:38069506 | PMID:42081626</t>
        </is>
      </c>
      <c r="K115" s="6" t="inlineStr">
        <is>
          <t>Very strong sun out there — melasma's most dangerous day. Skip the midday sun.</t>
        </is>
      </c>
      <c r="L115" s="6" t="inlineStr">
        <is>
          <t>For your combination skin, this is when patches darken fastest — even short spells out can set your melasma back a month or more. Protection alone won't hold today: shade or indoors around noon, cover up, and keep reapplying.</t>
        </is>
      </c>
      <c r="M115" s="6" t="inlineStr">
        <is>
          <t>Glare counts too — UV bounces off pavement, water and walls onto your face from below, where sunscreen and hats miss. That reflected dose is a big reason very-high days undo months of melasma work.</t>
        </is>
      </c>
      <c r="N115" s="21" t="inlineStr">
        <is>
          <t>Shield</t>
        </is>
      </c>
      <c r="O115" s="21" t="inlineStr">
        <is>
          <t>HD, HH, CN, TP, CH</t>
        </is>
      </c>
      <c r="P115" s="6" t="inlineStr">
        <is>
          <t>Summer plains 11am–3pm; coastal beaches</t>
        </is>
      </c>
    </row>
    <row r="116" ht="96" customHeight="1" s="72">
      <c r="A116" s="21" t="inlineStr">
        <is>
          <t>U-VERY-SEN-DRYN-115</t>
        </is>
      </c>
      <c r="B116" s="21" t="inlineStr">
        <is>
          <t>Very High</t>
        </is>
      </c>
      <c r="C116" s="21" t="inlineStr">
        <is>
          <t>8–10</t>
        </is>
      </c>
      <c r="D116" s="21" t="inlineStr">
        <is>
          <t>Sensitive</t>
        </is>
      </c>
      <c r="E116" s="21" t="inlineStr">
        <is>
          <t>Dryness</t>
        </is>
      </c>
      <c r="F116" s="39" t="n">
        <v>4</v>
      </c>
      <c r="G116" s="39" t="inlineStr">
        <is>
          <t>Severe</t>
        </is>
      </c>
      <c r="H116" s="34" t="inlineStr">
        <is>
          <t>HIGH</t>
        </is>
      </c>
      <c r="I116" s="6" t="inlineStr">
        <is>
          <t>37 cites · 6 PMID · 27 book · 13 India-relevant</t>
        </is>
      </c>
      <c r="J116" s="21" t="inlineStr">
        <is>
          <t>PMID:28628688 | 10.1007/s00105-020-04712-1 | 10.1016/j.bbrc.2020.06.113</t>
        </is>
      </c>
      <c r="K116" s="6" t="inlineStr">
        <is>
          <t>UV is intense — skin can burn within minutes. Moisturise generously to guard your skin today.</t>
        </is>
      </c>
      <c r="L116" s="6" t="inlineStr">
        <is>
          <t>UV is intense — burns possible within minutes for unprotected skin. Your sensitive skin with dryness feels this as a severe environmental hit. Sun shield up.</t>
        </is>
      </c>
      <c r="M116"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16" s="21" t="inlineStr">
        <is>
          <t>Shield</t>
        </is>
      </c>
      <c r="O116" s="21" t="inlineStr">
        <is>
          <t>HD, HH, CN, TP, CH</t>
        </is>
      </c>
      <c r="P116" s="6" t="inlineStr">
        <is>
          <t>Summer plains 11am–3pm; coastal beaches</t>
        </is>
      </c>
    </row>
    <row r="117" ht="96" customHeight="1" s="72">
      <c r="A117" s="21" t="inlineStr">
        <is>
          <t>U-VERY-SEN-ECZE-116</t>
        </is>
      </c>
      <c r="B117" s="21" t="inlineStr">
        <is>
          <t>Very High</t>
        </is>
      </c>
      <c r="C117" s="21" t="inlineStr">
        <is>
          <t>8–10</t>
        </is>
      </c>
      <c r="D117" s="21" t="inlineStr">
        <is>
          <t>Sensitive</t>
        </is>
      </c>
      <c r="E117" s="21" t="inlineStr">
        <is>
          <t>Eczema</t>
        </is>
      </c>
      <c r="F117" s="39" t="n">
        <v>4</v>
      </c>
      <c r="G117" s="39" t="inlineStr">
        <is>
          <t>Severe</t>
        </is>
      </c>
      <c r="H117" s="35" t="inlineStr">
        <is>
          <t>MODERATE</t>
        </is>
      </c>
      <c r="I117" s="6" t="inlineStr">
        <is>
          <t>16 cites · 0 PMID · 16 book · 9 India-relevant</t>
        </is>
      </c>
      <c r="J117" s="21" t="inlineStr">
        <is>
          <t>Skin Stress Response Pathways:, p.88 | Skin Stress Response Pathways:, p.81</t>
        </is>
      </c>
      <c r="K117" s="6" t="inlineStr">
        <is>
          <t>UV is intense — skin can burn within minutes. Protect eczema-prone skin well today.</t>
        </is>
      </c>
      <c r="L117" s="6" t="inlineStr">
        <is>
          <t>UV is intense — burns possible within minutes for unprotected skin. Your sensitive skin with eczema feels this as a severe environmental hit. Sun shield up.</t>
        </is>
      </c>
      <c r="M117"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17" s="21" t="inlineStr">
        <is>
          <t>Shield</t>
        </is>
      </c>
      <c r="O117" s="21" t="inlineStr">
        <is>
          <t>HD, HH, CN, TP, CH</t>
        </is>
      </c>
      <c r="P117" s="6" t="inlineStr">
        <is>
          <t>Summer plains 11am–3pm; coastal beaches</t>
        </is>
      </c>
    </row>
    <row r="118" ht="96" customHeight="1" s="72">
      <c r="A118" s="21" t="inlineStr">
        <is>
          <t>U-VERY-SEN-OILY-117</t>
        </is>
      </c>
      <c r="B118" s="21" t="inlineStr">
        <is>
          <t>Very High</t>
        </is>
      </c>
      <c r="C118" s="21" t="inlineStr">
        <is>
          <t>8–10</t>
        </is>
      </c>
      <c r="D118" s="21" t="inlineStr">
        <is>
          <t>Sensitive</t>
        </is>
      </c>
      <c r="E118" s="21" t="inlineStr">
        <is>
          <t>Oily Skin</t>
        </is>
      </c>
      <c r="F118" s="40" t="n">
        <v>3</v>
      </c>
      <c r="G118" s="40" t="inlineStr">
        <is>
          <t>High</t>
        </is>
      </c>
      <c r="H118" s="35" t="inlineStr">
        <is>
          <t>MODERATE</t>
        </is>
      </c>
      <c r="I118" s="6" t="inlineStr">
        <is>
          <t>16 cites · 2 PMID · 14 book · 8 India-relevant</t>
        </is>
      </c>
      <c r="J118" s="21" t="inlineStr">
        <is>
          <t>Skin Stress Response Pathways:, p.40 | Skin Stress Response Pathways:, p.33</t>
        </is>
      </c>
      <c r="K118" s="6" t="inlineStr">
        <is>
          <t>UV is intense — skin can burn within minutes. Manage extra oil to keep pores clear.</t>
        </is>
      </c>
      <c r="L118" s="6" t="inlineStr">
        <is>
          <t>UV is intense — burns possible within minutes for unprotected skin. Your sensitive skin with oily skin feels this as a high environmental hit. Sun shield up.</t>
        </is>
      </c>
      <c r="M118"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18" s="21" t="inlineStr">
        <is>
          <t>Shield</t>
        </is>
      </c>
      <c r="O118" s="21" t="inlineStr">
        <is>
          <t>HD, HH, CN, TP, CH</t>
        </is>
      </c>
      <c r="P118" s="6" t="inlineStr">
        <is>
          <t>Summer plains 11am–3pm; coastal beaches</t>
        </is>
      </c>
    </row>
    <row r="119" ht="96" customHeight="1" s="72">
      <c r="A119" s="21" t="inlineStr">
        <is>
          <t>U-VERY-SEN-ACNE-118</t>
        </is>
      </c>
      <c r="B119" s="21" t="inlineStr">
        <is>
          <t>Very High</t>
        </is>
      </c>
      <c r="C119" s="21" t="inlineStr">
        <is>
          <t>8–10</t>
        </is>
      </c>
      <c r="D119" s="21" t="inlineStr">
        <is>
          <t>Sensitive</t>
        </is>
      </c>
      <c r="E119" s="21" t="inlineStr">
        <is>
          <t>Acne</t>
        </is>
      </c>
      <c r="F119" s="39" t="n">
        <v>4</v>
      </c>
      <c r="G119" s="39" t="inlineStr">
        <is>
          <t>Severe</t>
        </is>
      </c>
      <c r="H119" s="35" t="inlineStr">
        <is>
          <t>MODERATE</t>
        </is>
      </c>
      <c r="I119" s="6" t="inlineStr">
        <is>
          <t>22 cites · 4 PMID · 17 book · 18 India-relevant</t>
        </is>
      </c>
      <c r="J119" s="21" t="inlineStr">
        <is>
          <t>PMID:40955142 | Sunscreens for Skin of Color, p.109 | Cosmetic Dermatology for Skin , p.p. 131</t>
        </is>
      </c>
      <c r="K119" s="6" t="inlineStr">
        <is>
          <t>UV is intense — skin can burn within minutes. Protect acne-prone pores from breakouts today.</t>
        </is>
      </c>
      <c r="L119" s="6" t="inlineStr">
        <is>
          <t>UV is intense — burns possible within minutes for unprotected skin. Your sensitive skin with acne feels this as a severe environmental hit. Sun shield up.</t>
        </is>
      </c>
      <c r="M119"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19" s="21" t="inlineStr">
        <is>
          <t>Shield</t>
        </is>
      </c>
      <c r="O119" s="21" t="inlineStr">
        <is>
          <t>HD, HH, CN, TP, CH</t>
        </is>
      </c>
      <c r="P119" s="6" t="inlineStr">
        <is>
          <t>Summer plains 11am–3pm; coastal beaches</t>
        </is>
      </c>
    </row>
    <row r="120" ht="80" customHeight="1" s="72">
      <c r="A120" s="21" t="inlineStr">
        <is>
          <t>U-VERY-SEN-UNEV-119</t>
        </is>
      </c>
      <c r="B120" s="21" t="inlineStr">
        <is>
          <t>Very High</t>
        </is>
      </c>
      <c r="C120" s="21" t="inlineStr">
        <is>
          <t>8–10</t>
        </is>
      </c>
      <c r="D120" s="21" t="inlineStr">
        <is>
          <t>Sensitive</t>
        </is>
      </c>
      <c r="E120" s="21" t="inlineStr">
        <is>
          <t>Uneven Skin Tone / Tan</t>
        </is>
      </c>
      <c r="F120" s="33" t="n">
        <v>5</v>
      </c>
      <c r="G120" s="33" t="inlineStr">
        <is>
          <t>Critical</t>
        </is>
      </c>
      <c r="H120" s="34" t="inlineStr">
        <is>
          <t>HIGH</t>
        </is>
      </c>
      <c r="I120" s="6" t="inlineStr">
        <is>
          <t>198 cites · 15 PMID · 150 book · 135 India-relevant</t>
        </is>
      </c>
      <c r="J120" s="21" t="inlineStr">
        <is>
          <t>PMID:40955142 | PMID:00015555 | PMID:38069506</t>
        </is>
      </c>
      <c r="K120" s="6" t="inlineStr">
        <is>
          <t>UV is intense — skin can burn within minutes. Shield skin from sun to prevent tanning.</t>
        </is>
      </c>
      <c r="L120" s="6" t="inlineStr">
        <is>
          <t>UV is intense — burns possible within minutes for unprotected skin. For your sensitive skin with uneven skin tone / tan, this is as tough as it gets for your skin. A broad-spectrum sunscreen, reapplied every two hours, is the single biggest lever today.</t>
        </is>
      </c>
      <c r="M120"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20" s="21" t="inlineStr">
        <is>
          <t>Shield</t>
        </is>
      </c>
      <c r="O120" s="21" t="inlineStr">
        <is>
          <t>HD, HH, CN, TP, CH</t>
        </is>
      </c>
      <c r="P120" s="6" t="inlineStr">
        <is>
          <t>Summer plains 11am–3pm; coastal beaches</t>
        </is>
      </c>
    </row>
    <row r="121" ht="80" customHeight="1" s="72">
      <c r="A121" s="21" t="inlineStr">
        <is>
          <t>U-VERY-SEN-MELA-120</t>
        </is>
      </c>
      <c r="B121" s="21" t="inlineStr">
        <is>
          <t>Very High</t>
        </is>
      </c>
      <c r="C121" s="21" t="inlineStr">
        <is>
          <t>8–10</t>
        </is>
      </c>
      <c r="D121" s="21" t="inlineStr">
        <is>
          <t>Sensitive</t>
        </is>
      </c>
      <c r="E121" s="21" t="inlineStr">
        <is>
          <t>Melasma</t>
        </is>
      </c>
      <c r="F121" s="33" t="n">
        <v>5</v>
      </c>
      <c r="G121" s="33" t="inlineStr">
        <is>
          <t>Critical</t>
        </is>
      </c>
      <c r="H121" s="34" t="inlineStr">
        <is>
          <t>HIGH</t>
        </is>
      </c>
      <c r="I121" s="6" t="inlineStr">
        <is>
          <t>78 cites · 3 PMID · 49 book · 45 India-relevant</t>
        </is>
      </c>
      <c r="J121" s="21" t="inlineStr">
        <is>
          <t>PMID:40955142 | PMID:38069506 | PMID:42081626</t>
        </is>
      </c>
      <c r="K121" s="6" t="inlineStr">
        <is>
          <t>Very strong sun out there — melasma's most dangerous day. Skip the midday sun.</t>
        </is>
      </c>
      <c r="L121" s="6" t="inlineStr">
        <is>
          <t>For your sensitive skin, this is when patches darken fastest — even short spells out can set your melasma back a month or more. Protection alone won't hold today: shade or indoors around noon, cover up, and keep reapplying.</t>
        </is>
      </c>
      <c r="M121" s="6" t="inlineStr">
        <is>
          <t>Glare counts too — UV bounces off pavement, water and walls onto your face from below, where sunscreen and hats miss. That reflected dose is a big reason very-high days undo months of melasma work.</t>
        </is>
      </c>
      <c r="N121" s="21" t="inlineStr">
        <is>
          <t>Shield</t>
        </is>
      </c>
      <c r="O121" s="21" t="inlineStr">
        <is>
          <t>HD, HH, CN, TP, CH</t>
        </is>
      </c>
      <c r="P121" s="6" t="inlineStr">
        <is>
          <t>Summer plains 11am–3pm; coastal beaches</t>
        </is>
      </c>
    </row>
    <row r="122" ht="96" customHeight="1" s="72">
      <c r="A122" s="21" t="inlineStr">
        <is>
          <t>U-EXTR-NOR-DRYN-121</t>
        </is>
      </c>
      <c r="B122" s="21" t="inlineStr">
        <is>
          <t>Extreme</t>
        </is>
      </c>
      <c r="C122" s="21" t="inlineStr">
        <is>
          <t>11+</t>
        </is>
      </c>
      <c r="D122" s="21" t="inlineStr">
        <is>
          <t>Normal</t>
        </is>
      </c>
      <c r="E122" s="21" t="inlineStr">
        <is>
          <t>Dryness</t>
        </is>
      </c>
      <c r="F122" s="39" t="n">
        <v>4</v>
      </c>
      <c r="G122" s="39" t="inlineStr">
        <is>
          <t>Severe</t>
        </is>
      </c>
      <c r="H122" s="35" t="inlineStr">
        <is>
          <t>MODERATE</t>
        </is>
      </c>
      <c r="I122" s="6" t="inlineStr">
        <is>
          <t>28 cites · 4 PMID · 22 book · 7 India-relevant</t>
        </is>
      </c>
      <c r="J122" s="21" t="inlineStr">
        <is>
          <t>10.1016/j.bbrc.2020.06.113 | 10.3390/ijms26136427 | Skin Stress Response Pathways:, p.32</t>
        </is>
      </c>
      <c r="K122" s="6" t="inlineStr">
        <is>
          <t>UV is at danger levels — limit time outside. Moisturise generously to guard your skin today.</t>
        </is>
      </c>
      <c r="L122" s="6" t="inlineStr">
        <is>
          <t>UV at danger levels — minimize exposure. Your skin with dryness feels this as a severe environmental hit. Sun shield up.</t>
        </is>
      </c>
      <c r="M122"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22" s="21" t="inlineStr">
        <is>
          <t>Shield</t>
        </is>
      </c>
      <c r="O122" s="21" t="inlineStr">
        <is>
          <t>HD, CH</t>
        </is>
      </c>
      <c r="P122" s="6" t="inlineStr">
        <is>
          <t>Pre-monsoon May peaks; high-altitude clear days</t>
        </is>
      </c>
    </row>
    <row r="123" ht="80" customHeight="1" s="72">
      <c r="A123" s="21" t="inlineStr">
        <is>
          <t>U-EXTR-NOR-ECZE-122</t>
        </is>
      </c>
      <c r="B123" s="21" t="inlineStr">
        <is>
          <t>Extreme</t>
        </is>
      </c>
      <c r="C123" s="21" t="inlineStr">
        <is>
          <t>11+</t>
        </is>
      </c>
      <c r="D123" s="21" t="inlineStr">
        <is>
          <t>Normal</t>
        </is>
      </c>
      <c r="E123" s="21" t="inlineStr">
        <is>
          <t>Eczema</t>
        </is>
      </c>
      <c r="F123" s="39" t="n">
        <v>4</v>
      </c>
      <c r="G123" s="39" t="inlineStr">
        <is>
          <t>Severe</t>
        </is>
      </c>
      <c r="H123" s="35" t="inlineStr">
        <is>
          <t>MODERATE</t>
        </is>
      </c>
      <c r="I123" s="6" t="inlineStr">
        <is>
          <t>5 cites · 0 PMID · 5 book · 3 India-relevant</t>
        </is>
      </c>
      <c r="J123" s="21" t="inlineStr">
        <is>
          <t>Melasma and Vitiligo in Brown , p.p340 | Melasma and Vitiligo in Brown , p.p16</t>
        </is>
      </c>
      <c r="K123" s="6" t="inlineStr">
        <is>
          <t>UV is at danger levels — limit time outside. Protect eczema-prone skin well today.</t>
        </is>
      </c>
      <c r="L123" s="6" t="inlineStr">
        <is>
          <t>UV at danger levels — minimize exposure. Your skin with eczema feels this as a severe environmental hit. Sun shield up.</t>
        </is>
      </c>
      <c r="M123"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23" s="21" t="inlineStr">
        <is>
          <t>Shield</t>
        </is>
      </c>
      <c r="O123" s="21" t="inlineStr">
        <is>
          <t>HD, CH</t>
        </is>
      </c>
      <c r="P123" s="6" t="inlineStr">
        <is>
          <t>Pre-monsoon May peaks; high-altitude clear days</t>
        </is>
      </c>
    </row>
    <row r="124" ht="80" customHeight="1" s="72">
      <c r="A124" s="21" t="inlineStr">
        <is>
          <t>U-EXTR-NOR-OILY-123</t>
        </is>
      </c>
      <c r="B124" s="21" t="inlineStr">
        <is>
          <t>Extreme</t>
        </is>
      </c>
      <c r="C124" s="21" t="inlineStr">
        <is>
          <t>11+</t>
        </is>
      </c>
      <c r="D124" s="21" t="inlineStr">
        <is>
          <t>Normal</t>
        </is>
      </c>
      <c r="E124" s="21" t="inlineStr">
        <is>
          <t>Oily Skin</t>
        </is>
      </c>
      <c r="F124" s="40" t="n">
        <v>3</v>
      </c>
      <c r="G124" s="40" t="inlineStr">
        <is>
          <t>High</t>
        </is>
      </c>
      <c r="H124" s="35" t="inlineStr">
        <is>
          <t>MODERATE</t>
        </is>
      </c>
      <c r="I124" s="6" t="inlineStr">
        <is>
          <t>16 cites · 2 PMID · 14 book · 8 India-relevant</t>
        </is>
      </c>
      <c r="J124" s="21" t="inlineStr">
        <is>
          <t>Skin Stress Response Pathways:, p.40 | Skin Stress Response Pathways:, p.33</t>
        </is>
      </c>
      <c r="K124" s="6" t="inlineStr">
        <is>
          <t>UV is at danger levels — limit time outside. Manage extra oil to keep pores clear.</t>
        </is>
      </c>
      <c r="L124" s="6" t="inlineStr">
        <is>
          <t>UV at danger levels — minimize exposure. Your skin with oily skin feels this as a high environmental hit. Sun shield up.</t>
        </is>
      </c>
      <c r="M124"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24" s="21" t="inlineStr">
        <is>
          <t>Shield</t>
        </is>
      </c>
      <c r="O124" s="21" t="inlineStr">
        <is>
          <t>HD, CH</t>
        </is>
      </c>
      <c r="P124" s="6" t="inlineStr">
        <is>
          <t>Pre-monsoon May peaks; high-altitude clear days</t>
        </is>
      </c>
    </row>
    <row r="125" ht="80" customHeight="1" s="72">
      <c r="A125" s="21" t="inlineStr">
        <is>
          <t>U-EXTR-NOR-ACNE-124</t>
        </is>
      </c>
      <c r="B125" s="21" t="inlineStr">
        <is>
          <t>Extreme</t>
        </is>
      </c>
      <c r="C125" s="21" t="inlineStr">
        <is>
          <t>11+</t>
        </is>
      </c>
      <c r="D125" s="21" t="inlineStr">
        <is>
          <t>Normal</t>
        </is>
      </c>
      <c r="E125" s="21" t="inlineStr">
        <is>
          <t>Acne</t>
        </is>
      </c>
      <c r="F125" s="39" t="n">
        <v>4</v>
      </c>
      <c r="G125" s="39" t="inlineStr">
        <is>
          <t>Severe</t>
        </is>
      </c>
      <c r="H125" s="35" t="inlineStr">
        <is>
          <t>MODERATE</t>
        </is>
      </c>
      <c r="I125" s="6" t="inlineStr">
        <is>
          <t>22 cites · 4 PMID · 17 book · 18 India-relevant</t>
        </is>
      </c>
      <c r="J125" s="21" t="inlineStr">
        <is>
          <t>PMID:40955142 | Sunscreens for Skin of Color, p.109 | Cosmetic Dermatology for Skin , p.p. 131</t>
        </is>
      </c>
      <c r="K125" s="6" t="inlineStr">
        <is>
          <t>UV is at danger levels — limit time outside. Protect acne-prone pores from breakouts today.</t>
        </is>
      </c>
      <c r="L125" s="6" t="inlineStr">
        <is>
          <t>UV at danger levels — minimize exposure. Your skin with acne feels this as a severe environmental hit. Sun shield up.</t>
        </is>
      </c>
      <c r="M125"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25" s="21" t="inlineStr">
        <is>
          <t>Shield</t>
        </is>
      </c>
      <c r="O125" s="21" t="inlineStr">
        <is>
          <t>HD, CH</t>
        </is>
      </c>
      <c r="P125" s="6" t="inlineStr">
        <is>
          <t>Pre-monsoon May peaks; high-altitude clear days</t>
        </is>
      </c>
    </row>
    <row r="126" ht="80" customHeight="1" s="72">
      <c r="A126" s="21" t="inlineStr">
        <is>
          <t>U-EXTR-NOR-UNEV-125</t>
        </is>
      </c>
      <c r="B126" s="21" t="inlineStr">
        <is>
          <t>Extreme</t>
        </is>
      </c>
      <c r="C126" s="21" t="inlineStr">
        <is>
          <t>11+</t>
        </is>
      </c>
      <c r="D126" s="21" t="inlineStr">
        <is>
          <t>Normal</t>
        </is>
      </c>
      <c r="E126" s="21" t="inlineStr">
        <is>
          <t>Uneven Skin Tone / Tan</t>
        </is>
      </c>
      <c r="F126" s="33" t="n">
        <v>5</v>
      </c>
      <c r="G126" s="33" t="inlineStr">
        <is>
          <t>Critical</t>
        </is>
      </c>
      <c r="H126" s="35" t="inlineStr">
        <is>
          <t>MODERATE</t>
        </is>
      </c>
      <c r="I126" s="6" t="inlineStr">
        <is>
          <t>195 cites · 13 PMID · 149 book · 133 India-relevant</t>
        </is>
      </c>
      <c r="J126" s="21" t="inlineStr">
        <is>
          <t>PMID:40955142 | PMID:00015555 | PMID:38069506</t>
        </is>
      </c>
      <c r="K126" s="6" t="inlineStr">
        <is>
          <t>UV is at danger levels — limit time outside. Shield skin from sun to prevent tanning.</t>
        </is>
      </c>
      <c r="L126" s="6" t="inlineStr">
        <is>
          <t>UV at danger levels — minimize exposure. For your skin with uneven skin tone / tan, this is as tough as it gets for your skin. A broad-spectrum sunscreen, reapplied every two hours, is the single biggest lever today.</t>
        </is>
      </c>
      <c r="M126"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26" s="21" t="inlineStr">
        <is>
          <t>Shield</t>
        </is>
      </c>
      <c r="O126" s="21" t="inlineStr">
        <is>
          <t>HD, CH</t>
        </is>
      </c>
      <c r="P126" s="6" t="inlineStr">
        <is>
          <t>Pre-monsoon May peaks; high-altitude clear days</t>
        </is>
      </c>
    </row>
    <row r="127" ht="80" customHeight="1" s="72">
      <c r="A127" s="21" t="inlineStr">
        <is>
          <t>U-EXTR-NOR-MELA-126</t>
        </is>
      </c>
      <c r="B127" s="21" t="inlineStr">
        <is>
          <t>Extreme</t>
        </is>
      </c>
      <c r="C127" s="21" t="inlineStr">
        <is>
          <t>11+</t>
        </is>
      </c>
      <c r="D127" s="21" t="inlineStr">
        <is>
          <t>Normal</t>
        </is>
      </c>
      <c r="E127" s="21" t="inlineStr">
        <is>
          <t>Melasma</t>
        </is>
      </c>
      <c r="F127" s="33" t="n">
        <v>5</v>
      </c>
      <c r="G127" s="33" t="inlineStr">
        <is>
          <t>Critical</t>
        </is>
      </c>
      <c r="H127" s="35" t="inlineStr">
        <is>
          <t>MODERATE</t>
        </is>
      </c>
      <c r="I127" s="6" t="inlineStr">
        <is>
          <t>77 cites · 2 PMID · 49 book · 44 India-relevant</t>
        </is>
      </c>
      <c r="J127" s="21" t="inlineStr">
        <is>
          <t>PMID:40955142 | PMID:38069506 | PMID:42081626</t>
        </is>
      </c>
      <c r="K127" s="6" t="inlineStr">
        <is>
          <t>Extreme sun today — treat melasma like an emergency. Stay out of the midday sun.</t>
        </is>
      </c>
      <c r="L127" s="6" t="inlineStr">
        <is>
          <t>For your skin, minutes matter now — extreme UV can darken melasma visibly in a single outing and leave marks that linger for months. Plan the day around avoidance: indoors at midday, face and neck covered, tinted SPF topped up whenever you step out.</t>
        </is>
      </c>
      <c r="M127" s="6" t="inlineStr">
        <is>
          <t>On extreme days UV, heat and glare stack — and heat alone nudges pigment cells even in the shade, which is why melasma can worsen on scorching days even when you barely sit in direct sun.</t>
        </is>
      </c>
      <c r="N127" s="21" t="inlineStr">
        <is>
          <t>Shield</t>
        </is>
      </c>
      <c r="O127" s="21" t="inlineStr">
        <is>
          <t>HD, CH</t>
        </is>
      </c>
      <c r="P127" s="6" t="inlineStr">
        <is>
          <t>Pre-monsoon May peaks; high-altitude clear days</t>
        </is>
      </c>
    </row>
    <row r="128" ht="96" customHeight="1" s="72">
      <c r="A128" s="21" t="inlineStr">
        <is>
          <t>U-EXTR-DRY-DRYN-127</t>
        </is>
      </c>
      <c r="B128" s="21" t="inlineStr">
        <is>
          <t>Extreme</t>
        </is>
      </c>
      <c r="C128" s="21" t="inlineStr">
        <is>
          <t>11+</t>
        </is>
      </c>
      <c r="D128" s="21" t="inlineStr">
        <is>
          <t>Dry</t>
        </is>
      </c>
      <c r="E128" s="21" t="inlineStr">
        <is>
          <t>Dryness</t>
        </is>
      </c>
      <c r="F128" s="33" t="n">
        <v>5</v>
      </c>
      <c r="G128" s="33" t="inlineStr">
        <is>
          <t>Critical</t>
        </is>
      </c>
      <c r="H128" s="35" t="inlineStr">
        <is>
          <t>MODERATE</t>
        </is>
      </c>
      <c r="I128" s="6" t="inlineStr">
        <is>
          <t>30 cites · 4 PMID · 24 book · 9 India-relevant</t>
        </is>
      </c>
      <c r="J128" s="21" t="inlineStr">
        <is>
          <t>10.1016/j.bbrc.2020.06.113 | 10.3390/ijms26136427 | Skin Stress Response Pathways:, p.32</t>
        </is>
      </c>
      <c r="K128" s="6" t="inlineStr">
        <is>
          <t>UV is at danger levels — limit time outside. Lock in moisture to protect your skin now.</t>
        </is>
      </c>
      <c r="L128" s="6" t="inlineStr">
        <is>
          <t>UV at danger levels — minimize exposure. For your dry skin with dryness, this is as tough as it gets for your skin. A broad-spectrum sunscreen, reapplied every two hours, is the single biggest lever today.</t>
        </is>
      </c>
      <c r="M128"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28" s="21" t="inlineStr">
        <is>
          <t>Shield</t>
        </is>
      </c>
      <c r="O128" s="21" t="inlineStr">
        <is>
          <t>HD, CH</t>
        </is>
      </c>
      <c r="P128" s="6" t="inlineStr">
        <is>
          <t>Pre-monsoon May peaks; high-altitude clear days</t>
        </is>
      </c>
    </row>
    <row r="129" ht="80" customHeight="1" s="72">
      <c r="A129" s="21" t="inlineStr">
        <is>
          <t>U-EXTR-DRY-ECZE-128</t>
        </is>
      </c>
      <c r="B129" s="21" t="inlineStr">
        <is>
          <t>Extreme</t>
        </is>
      </c>
      <c r="C129" s="21" t="inlineStr">
        <is>
          <t>11+</t>
        </is>
      </c>
      <c r="D129" s="21" t="inlineStr">
        <is>
          <t>Dry</t>
        </is>
      </c>
      <c r="E129" s="21" t="inlineStr">
        <is>
          <t>Eczema</t>
        </is>
      </c>
      <c r="F129" s="33" t="n">
        <v>5</v>
      </c>
      <c r="G129" s="33" t="inlineStr">
        <is>
          <t>Critical</t>
        </is>
      </c>
      <c r="H129" s="35" t="inlineStr">
        <is>
          <t>MODERATE</t>
        </is>
      </c>
      <c r="I129" s="6" t="inlineStr">
        <is>
          <t>10 cites · 0 PMID · 10 book · 8 India-relevant</t>
        </is>
      </c>
      <c r="J129" s="21" t="inlineStr">
        <is>
          <t>Melasma and Vitiligo in Brown , p.p340 | Melasma and Vitiligo in Brown , p.p16</t>
        </is>
      </c>
      <c r="K129" s="6" t="inlineStr">
        <is>
          <t>UV is at danger levels — limit time outside. Soothe and protect eczema-prone skin now.</t>
        </is>
      </c>
      <c r="L129" s="6" t="inlineStr">
        <is>
          <t>UV at danger levels — minimize exposure. For your dry skin with eczema, this is as tough as it gets for your skin. A broad-spectrum sunscreen, reapplied every two hours, is the single biggest lever today.</t>
        </is>
      </c>
      <c r="M129"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29" s="21" t="inlineStr">
        <is>
          <t>Shield</t>
        </is>
      </c>
      <c r="O129" s="21" t="inlineStr">
        <is>
          <t>HD, CH</t>
        </is>
      </c>
      <c r="P129" s="6" t="inlineStr">
        <is>
          <t>Pre-monsoon May peaks; high-altitude clear days</t>
        </is>
      </c>
    </row>
    <row r="130" ht="80" customHeight="1" s="72">
      <c r="A130" s="21" t="inlineStr">
        <is>
          <t>U-EXTR-DRY-OILY-129</t>
        </is>
      </c>
      <c r="B130" s="21" t="inlineStr">
        <is>
          <t>Extreme</t>
        </is>
      </c>
      <c r="C130" s="21" t="inlineStr">
        <is>
          <t>11+</t>
        </is>
      </c>
      <c r="D130" s="21" t="inlineStr">
        <is>
          <t>Dry</t>
        </is>
      </c>
      <c r="E130" s="21" t="inlineStr">
        <is>
          <t>Oily Skin</t>
        </is>
      </c>
      <c r="F130" s="39" t="n">
        <v>4</v>
      </c>
      <c r="G130" s="39" t="inlineStr">
        <is>
          <t>Severe</t>
        </is>
      </c>
      <c r="H130" s="35" t="inlineStr">
        <is>
          <t>MODERATE</t>
        </is>
      </c>
      <c r="I130" s="6" t="inlineStr">
        <is>
          <t>16 cites · 2 PMID · 14 book · 8 India-relevant</t>
        </is>
      </c>
      <c r="J130" s="21" t="inlineStr">
        <is>
          <t>Skin Stress Response Pathways:, p.40 | Skin Stress Response Pathways:, p.33</t>
        </is>
      </c>
      <c r="K130" s="6" t="inlineStr">
        <is>
          <t>UV is at danger levels — limit time outside. Stay on top of oil today.</t>
        </is>
      </c>
      <c r="L130" s="6" t="inlineStr">
        <is>
          <t>UV at danger levels — minimize exposure. Your dry skin with oily skin feels this as a severe environmental hit. Sun shield up.</t>
        </is>
      </c>
      <c r="M130"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30" s="21" t="inlineStr">
        <is>
          <t>Shield</t>
        </is>
      </c>
      <c r="O130" s="21" t="inlineStr">
        <is>
          <t>HD, CH</t>
        </is>
      </c>
      <c r="P130" s="6" t="inlineStr">
        <is>
          <t>Pre-monsoon May peaks; high-altitude clear days</t>
        </is>
      </c>
    </row>
    <row r="131" ht="80" customHeight="1" s="72">
      <c r="A131" s="21" t="inlineStr">
        <is>
          <t>U-EXTR-DRY-ACNE-130</t>
        </is>
      </c>
      <c r="B131" s="21" t="inlineStr">
        <is>
          <t>Extreme</t>
        </is>
      </c>
      <c r="C131" s="21" t="inlineStr">
        <is>
          <t>11+</t>
        </is>
      </c>
      <c r="D131" s="21" t="inlineStr">
        <is>
          <t>Dry</t>
        </is>
      </c>
      <c r="E131" s="21" t="inlineStr">
        <is>
          <t>Acne</t>
        </is>
      </c>
      <c r="F131" s="33" t="n">
        <v>5</v>
      </c>
      <c r="G131" s="33" t="inlineStr">
        <is>
          <t>Critical</t>
        </is>
      </c>
      <c r="H131" s="35" t="inlineStr">
        <is>
          <t>MODERATE</t>
        </is>
      </c>
      <c r="I131" s="6" t="inlineStr">
        <is>
          <t>22 cites · 4 PMID · 17 book · 18 India-relevant</t>
        </is>
      </c>
      <c r="J131" s="21" t="inlineStr">
        <is>
          <t>PMID:40955142 | Sunscreens for Skin of Color, p.109 | Cosmetic Dermatology for Skin , p.p. 131</t>
        </is>
      </c>
      <c r="K131" s="6" t="inlineStr">
        <is>
          <t>UV is at danger levels — limit time outside. Protect acne-prone pores from breakouts now.</t>
        </is>
      </c>
      <c r="L131" s="6" t="inlineStr">
        <is>
          <t>UV at danger levels — minimize exposure. For your dry skin with acne, this is as tough as it gets for your skin. A broad-spectrum sunscreen, reapplied every two hours, is the single biggest lever today.</t>
        </is>
      </c>
      <c r="M131"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31" s="21" t="inlineStr">
        <is>
          <t>Shield</t>
        </is>
      </c>
      <c r="O131" s="21" t="inlineStr">
        <is>
          <t>HD, CH</t>
        </is>
      </c>
      <c r="P131" s="6" t="inlineStr">
        <is>
          <t>Pre-monsoon May peaks; high-altitude clear days</t>
        </is>
      </c>
    </row>
    <row r="132" ht="80" customHeight="1" s="72">
      <c r="A132" s="21" t="inlineStr">
        <is>
          <t>U-EXTR-DRY-UNEV-131</t>
        </is>
      </c>
      <c r="B132" s="21" t="inlineStr">
        <is>
          <t>Extreme</t>
        </is>
      </c>
      <c r="C132" s="21" t="inlineStr">
        <is>
          <t>11+</t>
        </is>
      </c>
      <c r="D132" s="21" t="inlineStr">
        <is>
          <t>Dry</t>
        </is>
      </c>
      <c r="E132" s="21" t="inlineStr">
        <is>
          <t>Uneven Skin Tone / Tan</t>
        </is>
      </c>
      <c r="F132" s="33" t="n">
        <v>5</v>
      </c>
      <c r="G132" s="33" t="inlineStr">
        <is>
          <t>Critical</t>
        </is>
      </c>
      <c r="H132" s="35" t="inlineStr">
        <is>
          <t>MODERATE</t>
        </is>
      </c>
      <c r="I132" s="6" t="inlineStr">
        <is>
          <t>196 cites · 13 PMID · 150 book · 134 India-relevant</t>
        </is>
      </c>
      <c r="J132" s="21" t="inlineStr">
        <is>
          <t>PMID:40955142 | PMID:00015555 | PMID:38069506</t>
        </is>
      </c>
      <c r="K132" s="6" t="inlineStr">
        <is>
          <t>UV is at danger levels — limit time outside. Shield skin from sun to prevent tanning.</t>
        </is>
      </c>
      <c r="L132" s="6" t="inlineStr">
        <is>
          <t>UV at danger levels — minimize exposure. For your dry skin with uneven skin tone / tan, this is as tough as it gets for your skin. A broad-spectrum sunscreen, reapplied every two hours, is the single biggest lever today.</t>
        </is>
      </c>
      <c r="M132"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32" s="21" t="inlineStr">
        <is>
          <t>Shield</t>
        </is>
      </c>
      <c r="O132" s="21" t="inlineStr">
        <is>
          <t>HD, CH</t>
        </is>
      </c>
      <c r="P132" s="6" t="inlineStr">
        <is>
          <t>Pre-monsoon May peaks; high-altitude clear days</t>
        </is>
      </c>
    </row>
    <row r="133" ht="80" customHeight="1" s="72">
      <c r="A133" s="21" t="inlineStr">
        <is>
          <t>U-EXTR-DRY-MELA-132</t>
        </is>
      </c>
      <c r="B133" s="21" t="inlineStr">
        <is>
          <t>Extreme</t>
        </is>
      </c>
      <c r="C133" s="21" t="inlineStr">
        <is>
          <t>11+</t>
        </is>
      </c>
      <c r="D133" s="21" t="inlineStr">
        <is>
          <t>Dry</t>
        </is>
      </c>
      <c r="E133" s="21" t="inlineStr">
        <is>
          <t>Melasma</t>
        </is>
      </c>
      <c r="F133" s="33" t="n">
        <v>5</v>
      </c>
      <c r="G133" s="33" t="inlineStr">
        <is>
          <t>Critical</t>
        </is>
      </c>
      <c r="H133" s="35" t="inlineStr">
        <is>
          <t>MODERATE</t>
        </is>
      </c>
      <c r="I133" s="6" t="inlineStr">
        <is>
          <t>77 cites · 2 PMID · 49 book · 44 India-relevant</t>
        </is>
      </c>
      <c r="J133" s="21" t="inlineStr">
        <is>
          <t>PMID:40955142 | PMID:38069506 | PMID:42081626</t>
        </is>
      </c>
      <c r="K133" s="6" t="inlineStr">
        <is>
          <t>Extreme sun today — treat melasma like an emergency. Stay out of the midday sun.</t>
        </is>
      </c>
      <c r="L133" s="6" t="inlineStr">
        <is>
          <t>For your dry skin, minutes matter now — extreme UV can darken melasma visibly in a single outing and leave marks that linger for months. Plan the day around avoidance: indoors at midday, face and neck covered, tinted SPF topped up whenever you step out.</t>
        </is>
      </c>
      <c r="M133" s="6" t="inlineStr">
        <is>
          <t>On extreme days UV, heat and glare stack — and heat alone nudges pigment cells even in the shade, which is why melasma can worsen on scorching days even when you barely sit in direct sun.</t>
        </is>
      </c>
      <c r="N133" s="21" t="inlineStr">
        <is>
          <t>Shield</t>
        </is>
      </c>
      <c r="O133" s="21" t="inlineStr">
        <is>
          <t>HD, CH</t>
        </is>
      </c>
      <c r="P133" s="6" t="inlineStr">
        <is>
          <t>Pre-monsoon May peaks; high-altitude clear days</t>
        </is>
      </c>
    </row>
    <row r="134" ht="96" customHeight="1" s="72">
      <c r="A134" s="21" t="inlineStr">
        <is>
          <t>U-EXTR-OIL-DRYN-133</t>
        </is>
      </c>
      <c r="B134" s="21" t="inlineStr">
        <is>
          <t>Extreme</t>
        </is>
      </c>
      <c r="C134" s="21" t="inlineStr">
        <is>
          <t>11+</t>
        </is>
      </c>
      <c r="D134" s="21" t="inlineStr">
        <is>
          <t>Oily</t>
        </is>
      </c>
      <c r="E134" s="21" t="inlineStr">
        <is>
          <t>Dryness</t>
        </is>
      </c>
      <c r="F134" s="39" t="n">
        <v>4</v>
      </c>
      <c r="G134" s="39" t="inlineStr">
        <is>
          <t>Severe</t>
        </is>
      </c>
      <c r="H134" s="35" t="inlineStr">
        <is>
          <t>MODERATE</t>
        </is>
      </c>
      <c r="I134" s="6" t="inlineStr">
        <is>
          <t>28 cites · 4 PMID · 22 book · 7 India-relevant</t>
        </is>
      </c>
      <c r="J134" s="21" t="inlineStr">
        <is>
          <t>10.1016/j.bbrc.2020.06.113 | 10.3390/ijms26136427 | Skin Stress Response Pathways:, p.32</t>
        </is>
      </c>
      <c r="K134" s="6" t="inlineStr">
        <is>
          <t>UV is at danger levels — limit time outside. Moisturise generously to guard your skin today.</t>
        </is>
      </c>
      <c r="L134" s="6" t="inlineStr">
        <is>
          <t>UV at danger levels — minimize exposure. Your oily skin with dryness feels this as a severe environmental hit. Sun shield up.</t>
        </is>
      </c>
      <c r="M134"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34" s="21" t="inlineStr">
        <is>
          <t>Shield</t>
        </is>
      </c>
      <c r="O134" s="21" t="inlineStr">
        <is>
          <t>HD, CH</t>
        </is>
      </c>
      <c r="P134" s="6" t="inlineStr">
        <is>
          <t>Pre-monsoon May peaks; high-altitude clear days</t>
        </is>
      </c>
    </row>
    <row r="135" ht="80" customHeight="1" s="72">
      <c r="A135" s="21" t="inlineStr">
        <is>
          <t>U-EXTR-OIL-ECZE-134</t>
        </is>
      </c>
      <c r="B135" s="21" t="inlineStr">
        <is>
          <t>Extreme</t>
        </is>
      </c>
      <c r="C135" s="21" t="inlineStr">
        <is>
          <t>11+</t>
        </is>
      </c>
      <c r="D135" s="21" t="inlineStr">
        <is>
          <t>Oily</t>
        </is>
      </c>
      <c r="E135" s="21" t="inlineStr">
        <is>
          <t>Eczema</t>
        </is>
      </c>
      <c r="F135" s="39" t="n">
        <v>4</v>
      </c>
      <c r="G135" s="39" t="inlineStr">
        <is>
          <t>Severe</t>
        </is>
      </c>
      <c r="H135" s="35" t="inlineStr">
        <is>
          <t>MODERATE</t>
        </is>
      </c>
      <c r="I135" s="6" t="inlineStr">
        <is>
          <t>5 cites · 0 PMID · 5 book · 3 India-relevant</t>
        </is>
      </c>
      <c r="J135" s="21" t="inlineStr">
        <is>
          <t>Melasma and Vitiligo in Brown , p.p340 | Melasma and Vitiligo in Brown , p.p16</t>
        </is>
      </c>
      <c r="K135" s="6" t="inlineStr">
        <is>
          <t>UV is at danger levels — limit time outside. Protect eczema-prone skin well today.</t>
        </is>
      </c>
      <c r="L135" s="6" t="inlineStr">
        <is>
          <t>UV at danger levels — minimize exposure. Your oily skin with eczema feels this as a severe environmental hit. Sun shield up.</t>
        </is>
      </c>
      <c r="M135"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35" s="21" t="inlineStr">
        <is>
          <t>Shield</t>
        </is>
      </c>
      <c r="O135" s="21" t="inlineStr">
        <is>
          <t>HD, CH</t>
        </is>
      </c>
      <c r="P135" s="6" t="inlineStr">
        <is>
          <t>Pre-monsoon May peaks; high-altitude clear days</t>
        </is>
      </c>
    </row>
    <row r="136" ht="80" customHeight="1" s="72">
      <c r="A136" s="21" t="inlineStr">
        <is>
          <t>U-EXTR-OIL-OILY-135</t>
        </is>
      </c>
      <c r="B136" s="21" t="inlineStr">
        <is>
          <t>Extreme</t>
        </is>
      </c>
      <c r="C136" s="21" t="inlineStr">
        <is>
          <t>11+</t>
        </is>
      </c>
      <c r="D136" s="21" t="inlineStr">
        <is>
          <t>Oily</t>
        </is>
      </c>
      <c r="E136" s="21" t="inlineStr">
        <is>
          <t>Oily Skin</t>
        </is>
      </c>
      <c r="F136" s="40" t="n">
        <v>3</v>
      </c>
      <c r="G136" s="40" t="inlineStr">
        <is>
          <t>High</t>
        </is>
      </c>
      <c r="H136" s="35" t="inlineStr">
        <is>
          <t>MODERATE</t>
        </is>
      </c>
      <c r="I136" s="6" t="inlineStr">
        <is>
          <t>16 cites · 2 PMID · 14 book · 8 India-relevant</t>
        </is>
      </c>
      <c r="J136" s="21" t="inlineStr">
        <is>
          <t>Skin Stress Response Pathways:, p.40 | Skin Stress Response Pathways:, p.33</t>
        </is>
      </c>
      <c r="K136" s="6" t="inlineStr">
        <is>
          <t>UV is at danger levels — limit time outside. Manage extra oil to keep pores clear.</t>
        </is>
      </c>
      <c r="L136" s="6" t="inlineStr">
        <is>
          <t>UV at danger levels — minimize exposure. Your oily skin with oily skin feels this as a high environmental hit. Sun shield up.</t>
        </is>
      </c>
      <c r="M136"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36" s="21" t="inlineStr">
        <is>
          <t>Shield</t>
        </is>
      </c>
      <c r="O136" s="21" t="inlineStr">
        <is>
          <t>HD, CH</t>
        </is>
      </c>
      <c r="P136" s="6" t="inlineStr">
        <is>
          <t>Pre-monsoon May peaks; high-altitude clear days</t>
        </is>
      </c>
    </row>
    <row r="137" ht="80" customHeight="1" s="72">
      <c r="A137" s="21" t="inlineStr">
        <is>
          <t>U-EXTR-OIL-ACNE-136</t>
        </is>
      </c>
      <c r="B137" s="21" t="inlineStr">
        <is>
          <t>Extreme</t>
        </is>
      </c>
      <c r="C137" s="21" t="inlineStr">
        <is>
          <t>11+</t>
        </is>
      </c>
      <c r="D137" s="21" t="inlineStr">
        <is>
          <t>Oily</t>
        </is>
      </c>
      <c r="E137" s="21" t="inlineStr">
        <is>
          <t>Acne</t>
        </is>
      </c>
      <c r="F137" s="39" t="n">
        <v>4</v>
      </c>
      <c r="G137" s="39" t="inlineStr">
        <is>
          <t>Severe</t>
        </is>
      </c>
      <c r="H137" s="35" t="inlineStr">
        <is>
          <t>MODERATE</t>
        </is>
      </c>
      <c r="I137" s="6" t="inlineStr">
        <is>
          <t>22 cites · 4 PMID · 17 book · 18 India-relevant</t>
        </is>
      </c>
      <c r="J137" s="21" t="inlineStr">
        <is>
          <t>PMID:40955142 | Sunscreens for Skin of Color, p.109 | Cosmetic Dermatology for Skin , p.p. 131</t>
        </is>
      </c>
      <c r="K137" s="6" t="inlineStr">
        <is>
          <t>UV is at danger levels — limit time outside. Protect acne-prone pores from breakouts today.</t>
        </is>
      </c>
      <c r="L137" s="6" t="inlineStr">
        <is>
          <t>UV at danger levels — minimize exposure. Your oily skin with acne feels this as a severe environmental hit. Sun shield up.</t>
        </is>
      </c>
      <c r="M137"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37" s="21" t="inlineStr">
        <is>
          <t>Shield</t>
        </is>
      </c>
      <c r="O137" s="21" t="inlineStr">
        <is>
          <t>HD, CH</t>
        </is>
      </c>
      <c r="P137" s="6" t="inlineStr">
        <is>
          <t>Pre-monsoon May peaks; high-altitude clear days</t>
        </is>
      </c>
    </row>
    <row r="138" ht="80" customHeight="1" s="72">
      <c r="A138" s="21" t="inlineStr">
        <is>
          <t>U-EXTR-OIL-UNEV-137</t>
        </is>
      </c>
      <c r="B138" s="21" t="inlineStr">
        <is>
          <t>Extreme</t>
        </is>
      </c>
      <c r="C138" s="21" t="inlineStr">
        <is>
          <t>11+</t>
        </is>
      </c>
      <c r="D138" s="21" t="inlineStr">
        <is>
          <t>Oily</t>
        </is>
      </c>
      <c r="E138" s="21" t="inlineStr">
        <is>
          <t>Uneven Skin Tone / Tan</t>
        </is>
      </c>
      <c r="F138" s="33" t="n">
        <v>5</v>
      </c>
      <c r="G138" s="33" t="inlineStr">
        <is>
          <t>Critical</t>
        </is>
      </c>
      <c r="H138" s="35" t="inlineStr">
        <is>
          <t>MODERATE</t>
        </is>
      </c>
      <c r="I138" s="6" t="inlineStr">
        <is>
          <t>195 cites · 13 PMID · 149 book · 133 India-relevant</t>
        </is>
      </c>
      <c r="J138" s="21" t="inlineStr">
        <is>
          <t>PMID:40955142 | PMID:00015555 | PMID:38069506</t>
        </is>
      </c>
      <c r="K138" s="6" t="inlineStr">
        <is>
          <t>UV is at danger levels — limit time outside. Shield skin from sun to prevent tanning.</t>
        </is>
      </c>
      <c r="L138" s="6" t="inlineStr">
        <is>
          <t>UV at danger levels — minimize exposure. For your oily skin with uneven skin tone / tan, this is as tough as it gets for your skin. A broad-spectrum sunscreen, reapplied every two hours, is the single biggest lever today.</t>
        </is>
      </c>
      <c r="M138"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38" s="21" t="inlineStr">
        <is>
          <t>Shield</t>
        </is>
      </c>
      <c r="O138" s="21" t="inlineStr">
        <is>
          <t>HD, CH</t>
        </is>
      </c>
      <c r="P138" s="6" t="inlineStr">
        <is>
          <t>Pre-monsoon May peaks; high-altitude clear days</t>
        </is>
      </c>
    </row>
    <row r="139" ht="80" customHeight="1" s="72">
      <c r="A139" s="21" t="inlineStr">
        <is>
          <t>U-EXTR-OIL-MELA-138</t>
        </is>
      </c>
      <c r="B139" s="21" t="inlineStr">
        <is>
          <t>Extreme</t>
        </is>
      </c>
      <c r="C139" s="21" t="inlineStr">
        <is>
          <t>11+</t>
        </is>
      </c>
      <c r="D139" s="21" t="inlineStr">
        <is>
          <t>Oily</t>
        </is>
      </c>
      <c r="E139" s="21" t="inlineStr">
        <is>
          <t>Melasma</t>
        </is>
      </c>
      <c r="F139" s="33" t="n">
        <v>5</v>
      </c>
      <c r="G139" s="33" t="inlineStr">
        <is>
          <t>Critical</t>
        </is>
      </c>
      <c r="H139" s="35" t="inlineStr">
        <is>
          <t>MODERATE</t>
        </is>
      </c>
      <c r="I139" s="6" t="inlineStr">
        <is>
          <t>77 cites · 2 PMID · 49 book · 44 India-relevant</t>
        </is>
      </c>
      <c r="J139" s="21" t="inlineStr">
        <is>
          <t>PMID:40955142 | PMID:38069506 | PMID:42081626</t>
        </is>
      </c>
      <c r="K139" s="6" t="inlineStr">
        <is>
          <t>Extreme sun today — treat melasma like an emergency. Stay out of the midday sun.</t>
        </is>
      </c>
      <c r="L139" s="6" t="inlineStr">
        <is>
          <t>For your oily skin, minutes matter now — extreme UV can darken melasma visibly in a single outing and leave marks that linger for months. Plan the day around avoidance: indoors at midday, face and neck covered, tinted SPF topped up whenever you step out.</t>
        </is>
      </c>
      <c r="M139" s="6" t="inlineStr">
        <is>
          <t>On extreme days UV, heat and glare stack — and heat alone nudges pigment cells even in the shade, which is why melasma can worsen on scorching days even when you barely sit in direct sun.</t>
        </is>
      </c>
      <c r="N139" s="21" t="inlineStr">
        <is>
          <t>Shield</t>
        </is>
      </c>
      <c r="O139" s="21" t="inlineStr">
        <is>
          <t>HD, CH</t>
        </is>
      </c>
      <c r="P139" s="6" t="inlineStr">
        <is>
          <t>Pre-monsoon May peaks; high-altitude clear days</t>
        </is>
      </c>
    </row>
    <row r="140" ht="96" customHeight="1" s="72">
      <c r="A140" s="21" t="inlineStr">
        <is>
          <t>U-EXTR-COM-DRYN-139</t>
        </is>
      </c>
      <c r="B140" s="21" t="inlineStr">
        <is>
          <t>Extreme</t>
        </is>
      </c>
      <c r="C140" s="21" t="inlineStr">
        <is>
          <t>11+</t>
        </is>
      </c>
      <c r="D140" s="21" t="inlineStr">
        <is>
          <t>Combination</t>
        </is>
      </c>
      <c r="E140" s="21" t="inlineStr">
        <is>
          <t>Dryness</t>
        </is>
      </c>
      <c r="F140" s="39" t="n">
        <v>4</v>
      </c>
      <c r="G140" s="39" t="inlineStr">
        <is>
          <t>Severe</t>
        </is>
      </c>
      <c r="H140" s="35" t="inlineStr">
        <is>
          <t>MODERATE</t>
        </is>
      </c>
      <c r="I140" s="6" t="inlineStr">
        <is>
          <t>28 cites · 4 PMID · 22 book · 7 India-relevant</t>
        </is>
      </c>
      <c r="J140" s="21" t="inlineStr">
        <is>
          <t>10.1016/j.bbrc.2020.06.113 | 10.3390/ijms26136427 | Skin Stress Response Pathways:, p.32</t>
        </is>
      </c>
      <c r="K140" s="6" t="inlineStr">
        <is>
          <t>UV is at danger levels — limit time outside. Moisturise generously to guard your skin today.</t>
        </is>
      </c>
      <c r="L140" s="6" t="inlineStr">
        <is>
          <t>UV at danger levels — minimize exposure. Your combination skin with dryness feels this as a severe environmental hit. Sun shield up.</t>
        </is>
      </c>
      <c r="M140"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40" s="21" t="inlineStr">
        <is>
          <t>Shield</t>
        </is>
      </c>
      <c r="O140" s="21" t="inlineStr">
        <is>
          <t>HD, CH</t>
        </is>
      </c>
      <c r="P140" s="6" t="inlineStr">
        <is>
          <t>Pre-monsoon May peaks; high-altitude clear days</t>
        </is>
      </c>
    </row>
    <row r="141" ht="80" customHeight="1" s="72">
      <c r="A141" s="21" t="inlineStr">
        <is>
          <t>U-EXTR-COM-ECZE-140</t>
        </is>
      </c>
      <c r="B141" s="21" t="inlineStr">
        <is>
          <t>Extreme</t>
        </is>
      </c>
      <c r="C141" s="21" t="inlineStr">
        <is>
          <t>11+</t>
        </is>
      </c>
      <c r="D141" s="21" t="inlineStr">
        <is>
          <t>Combination</t>
        </is>
      </c>
      <c r="E141" s="21" t="inlineStr">
        <is>
          <t>Eczema</t>
        </is>
      </c>
      <c r="F141" s="39" t="n">
        <v>4</v>
      </c>
      <c r="G141" s="39" t="inlineStr">
        <is>
          <t>Severe</t>
        </is>
      </c>
      <c r="H141" s="35" t="inlineStr">
        <is>
          <t>MODERATE</t>
        </is>
      </c>
      <c r="I141" s="6" t="inlineStr">
        <is>
          <t>5 cites · 0 PMID · 5 book · 3 India-relevant</t>
        </is>
      </c>
      <c r="J141" s="21" t="inlineStr">
        <is>
          <t>Melasma and Vitiligo in Brown , p.p340 | Melasma and Vitiligo in Brown , p.p16</t>
        </is>
      </c>
      <c r="K141" s="6" t="inlineStr">
        <is>
          <t>UV is at danger levels — limit time outside. Protect eczema-prone skin well today.</t>
        </is>
      </c>
      <c r="L141" s="6" t="inlineStr">
        <is>
          <t>UV at danger levels — minimize exposure. Your combination skin with eczema feels this as a severe environmental hit. Sun shield up.</t>
        </is>
      </c>
      <c r="M141"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41" s="21" t="inlineStr">
        <is>
          <t>Shield</t>
        </is>
      </c>
      <c r="O141" s="21" t="inlineStr">
        <is>
          <t>HD, CH</t>
        </is>
      </c>
      <c r="P141" s="6" t="inlineStr">
        <is>
          <t>Pre-monsoon May peaks; high-altitude clear days</t>
        </is>
      </c>
    </row>
    <row r="142" ht="80" customHeight="1" s="72">
      <c r="A142" s="21" t="inlineStr">
        <is>
          <t>U-EXTR-COM-OILY-141</t>
        </is>
      </c>
      <c r="B142" s="21" t="inlineStr">
        <is>
          <t>Extreme</t>
        </is>
      </c>
      <c r="C142" s="21" t="inlineStr">
        <is>
          <t>11+</t>
        </is>
      </c>
      <c r="D142" s="21" t="inlineStr">
        <is>
          <t>Combination</t>
        </is>
      </c>
      <c r="E142" s="21" t="inlineStr">
        <is>
          <t>Oily Skin</t>
        </is>
      </c>
      <c r="F142" s="40" t="n">
        <v>3</v>
      </c>
      <c r="G142" s="40" t="inlineStr">
        <is>
          <t>High</t>
        </is>
      </c>
      <c r="H142" s="35" t="inlineStr">
        <is>
          <t>MODERATE</t>
        </is>
      </c>
      <c r="I142" s="6" t="inlineStr">
        <is>
          <t>16 cites · 2 PMID · 14 book · 8 India-relevant</t>
        </is>
      </c>
      <c r="J142" s="21" t="inlineStr">
        <is>
          <t>Skin Stress Response Pathways:, p.40 | Skin Stress Response Pathways:, p.33</t>
        </is>
      </c>
      <c r="K142" s="6" t="inlineStr">
        <is>
          <t>UV is at danger levels — limit time outside. Manage extra oil to keep pores clear.</t>
        </is>
      </c>
      <c r="L142" s="6" t="inlineStr">
        <is>
          <t>UV at danger levels — minimize exposure. Your combination skin with oily skin feels this as a high environmental hit. Sun shield up.</t>
        </is>
      </c>
      <c r="M142"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42" s="21" t="inlineStr">
        <is>
          <t>Shield</t>
        </is>
      </c>
      <c r="O142" s="21" t="inlineStr">
        <is>
          <t>HD, CH</t>
        </is>
      </c>
      <c r="P142" s="6" t="inlineStr">
        <is>
          <t>Pre-monsoon May peaks; high-altitude clear days</t>
        </is>
      </c>
    </row>
    <row r="143" ht="80" customHeight="1" s="72">
      <c r="A143" s="21" t="inlineStr">
        <is>
          <t>U-EXTR-COM-ACNE-142</t>
        </is>
      </c>
      <c r="B143" s="21" t="inlineStr">
        <is>
          <t>Extreme</t>
        </is>
      </c>
      <c r="C143" s="21" t="inlineStr">
        <is>
          <t>11+</t>
        </is>
      </c>
      <c r="D143" s="21" t="inlineStr">
        <is>
          <t>Combination</t>
        </is>
      </c>
      <c r="E143" s="21" t="inlineStr">
        <is>
          <t>Acne</t>
        </is>
      </c>
      <c r="F143" s="39" t="n">
        <v>4</v>
      </c>
      <c r="G143" s="39" t="inlineStr">
        <is>
          <t>Severe</t>
        </is>
      </c>
      <c r="H143" s="35" t="inlineStr">
        <is>
          <t>MODERATE</t>
        </is>
      </c>
      <c r="I143" s="6" t="inlineStr">
        <is>
          <t>22 cites · 4 PMID · 17 book · 18 India-relevant</t>
        </is>
      </c>
      <c r="J143" s="21" t="inlineStr">
        <is>
          <t>PMID:40955142 | Sunscreens for Skin of Color, p.109 | Cosmetic Dermatology for Skin , p.p. 131</t>
        </is>
      </c>
      <c r="K143" s="6" t="inlineStr">
        <is>
          <t>UV is at danger levels — limit time outside. Protect acne-prone pores from breakouts today.</t>
        </is>
      </c>
      <c r="L143" s="6" t="inlineStr">
        <is>
          <t>UV at danger levels — minimize exposure. Your combination skin with acne feels this as a severe environmental hit. Sun shield up.</t>
        </is>
      </c>
      <c r="M143"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43" s="21" t="inlineStr">
        <is>
          <t>Shield</t>
        </is>
      </c>
      <c r="O143" s="21" t="inlineStr">
        <is>
          <t>HD, CH</t>
        </is>
      </c>
      <c r="P143" s="6" t="inlineStr">
        <is>
          <t>Pre-monsoon May peaks; high-altitude clear days</t>
        </is>
      </c>
    </row>
    <row r="144" ht="80" customHeight="1" s="72">
      <c r="A144" s="21" t="inlineStr">
        <is>
          <t>U-EXTR-COM-UNEV-143</t>
        </is>
      </c>
      <c r="B144" s="21" t="inlineStr">
        <is>
          <t>Extreme</t>
        </is>
      </c>
      <c r="C144" s="21" t="inlineStr">
        <is>
          <t>11+</t>
        </is>
      </c>
      <c r="D144" s="21" t="inlineStr">
        <is>
          <t>Combination</t>
        </is>
      </c>
      <c r="E144" s="21" t="inlineStr">
        <is>
          <t>Uneven Skin Tone / Tan</t>
        </is>
      </c>
      <c r="F144" s="33" t="n">
        <v>5</v>
      </c>
      <c r="G144" s="33" t="inlineStr">
        <is>
          <t>Critical</t>
        </is>
      </c>
      <c r="H144" s="35" t="inlineStr">
        <is>
          <t>MODERATE</t>
        </is>
      </c>
      <c r="I144" s="6" t="inlineStr">
        <is>
          <t>195 cites · 13 PMID · 149 book · 133 India-relevant</t>
        </is>
      </c>
      <c r="J144" s="21" t="inlineStr">
        <is>
          <t>PMID:40955142 | PMID:00015555 | PMID:38069506</t>
        </is>
      </c>
      <c r="K144" s="6" t="inlineStr">
        <is>
          <t>UV is at danger levels — limit time outside. Shield skin from sun to prevent tanning.</t>
        </is>
      </c>
      <c r="L144" s="6" t="inlineStr">
        <is>
          <t>UV at danger levels — minimize exposure. For your combination skin with uneven skin tone / tan, this is as tough as it gets for your skin. A broad-spectrum sunscreen, reapplied every two hours, is the single biggest lever today.</t>
        </is>
      </c>
      <c r="M144"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44" s="21" t="inlineStr">
        <is>
          <t>Shield</t>
        </is>
      </c>
      <c r="O144" s="21" t="inlineStr">
        <is>
          <t>HD, CH</t>
        </is>
      </c>
      <c r="P144" s="6" t="inlineStr">
        <is>
          <t>Pre-monsoon May peaks; high-altitude clear days</t>
        </is>
      </c>
    </row>
    <row r="145" ht="80" customHeight="1" s="72">
      <c r="A145" s="21" t="inlineStr">
        <is>
          <t>U-EXTR-COM-MELA-144</t>
        </is>
      </c>
      <c r="B145" s="21" t="inlineStr">
        <is>
          <t>Extreme</t>
        </is>
      </c>
      <c r="C145" s="21" t="inlineStr">
        <is>
          <t>11+</t>
        </is>
      </c>
      <c r="D145" s="21" t="inlineStr">
        <is>
          <t>Combination</t>
        </is>
      </c>
      <c r="E145" s="21" t="inlineStr">
        <is>
          <t>Melasma</t>
        </is>
      </c>
      <c r="F145" s="33" t="n">
        <v>5</v>
      </c>
      <c r="G145" s="33" t="inlineStr">
        <is>
          <t>Critical</t>
        </is>
      </c>
      <c r="H145" s="35" t="inlineStr">
        <is>
          <t>MODERATE</t>
        </is>
      </c>
      <c r="I145" s="6" t="inlineStr">
        <is>
          <t>77 cites · 2 PMID · 49 book · 44 India-relevant</t>
        </is>
      </c>
      <c r="J145" s="21" t="inlineStr">
        <is>
          <t>PMID:40955142 | PMID:38069506 | PMID:42081626</t>
        </is>
      </c>
      <c r="K145" s="6" t="inlineStr">
        <is>
          <t>Extreme sun today — treat melasma like an emergency. Stay out of the midday sun.</t>
        </is>
      </c>
      <c r="L145" s="6" t="inlineStr">
        <is>
          <t>For your combination skin, minutes matter now — extreme UV can darken melasma visibly in a single outing and leave marks that linger for months. Plan the day around avoidance: indoors at midday, face and neck covered, tinted SPF topped up whenever you step out.</t>
        </is>
      </c>
      <c r="M145" s="6" t="inlineStr">
        <is>
          <t>On extreme days UV, heat and glare stack — and heat alone nudges pigment cells even in the shade, which is why melasma can worsen on scorching days even when you barely sit in direct sun.</t>
        </is>
      </c>
      <c r="N145" s="21" t="inlineStr">
        <is>
          <t>Shield</t>
        </is>
      </c>
      <c r="O145" s="21" t="inlineStr">
        <is>
          <t>HD, CH</t>
        </is>
      </c>
      <c r="P145" s="6" t="inlineStr">
        <is>
          <t>Pre-monsoon May peaks; high-altitude clear days</t>
        </is>
      </c>
    </row>
    <row r="146" ht="96" customHeight="1" s="72">
      <c r="A146" s="21" t="inlineStr">
        <is>
          <t>U-EXTR-SEN-DRYN-145</t>
        </is>
      </c>
      <c r="B146" s="21" t="inlineStr">
        <is>
          <t>Extreme</t>
        </is>
      </c>
      <c r="C146" s="21" t="inlineStr">
        <is>
          <t>11+</t>
        </is>
      </c>
      <c r="D146" s="21" t="inlineStr">
        <is>
          <t>Sensitive</t>
        </is>
      </c>
      <c r="E146" s="21" t="inlineStr">
        <is>
          <t>Dryness</t>
        </is>
      </c>
      <c r="F146" s="33" t="n">
        <v>5</v>
      </c>
      <c r="G146" s="33" t="inlineStr">
        <is>
          <t>Critical</t>
        </is>
      </c>
      <c r="H146" s="34" t="inlineStr">
        <is>
          <t>HIGH</t>
        </is>
      </c>
      <c r="I146" s="6" t="inlineStr">
        <is>
          <t>37 cites · 6 PMID · 27 book · 13 India-relevant</t>
        </is>
      </c>
      <c r="J146" s="21" t="inlineStr">
        <is>
          <t>PMID:28628688 | 10.1007/s00105-020-04712-1 | 10.1016/j.bbrc.2020.06.113</t>
        </is>
      </c>
      <c r="K146" s="6" t="inlineStr">
        <is>
          <t>UV is at danger levels — limit time outside. Lock in moisture to protect your skin now.</t>
        </is>
      </c>
      <c r="L146" s="6" t="inlineStr">
        <is>
          <t>UV at danger levels — minimize exposure. For your sensitive skin with dryness, this is as tough as it gets for your skin. A broad-spectrum sunscreen, reapplied every two hours, is the single biggest lever today.</t>
        </is>
      </c>
      <c r="M146"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46" s="21" t="inlineStr">
        <is>
          <t>Shield</t>
        </is>
      </c>
      <c r="O146" s="21" t="inlineStr">
        <is>
          <t>HD, CH</t>
        </is>
      </c>
      <c r="P146" s="6" t="inlineStr">
        <is>
          <t>Pre-monsoon May peaks; high-altitude clear days</t>
        </is>
      </c>
    </row>
    <row r="147" ht="80" customHeight="1" s="72">
      <c r="A147" s="21" t="inlineStr">
        <is>
          <t>U-EXTR-SEN-ECZE-146</t>
        </is>
      </c>
      <c r="B147" s="21" t="inlineStr">
        <is>
          <t>Extreme</t>
        </is>
      </c>
      <c r="C147" s="21" t="inlineStr">
        <is>
          <t>11+</t>
        </is>
      </c>
      <c r="D147" s="21" t="inlineStr">
        <is>
          <t>Sensitive</t>
        </is>
      </c>
      <c r="E147" s="21" t="inlineStr">
        <is>
          <t>Eczema</t>
        </is>
      </c>
      <c r="F147" s="33" t="n">
        <v>5</v>
      </c>
      <c r="G147" s="33" t="inlineStr">
        <is>
          <t>Critical</t>
        </is>
      </c>
      <c r="H147" s="35" t="inlineStr">
        <is>
          <t>MODERATE</t>
        </is>
      </c>
      <c r="I147" s="6" t="inlineStr">
        <is>
          <t>16 cites · 0 PMID · 16 book · 9 India-relevant</t>
        </is>
      </c>
      <c r="J147" s="21" t="inlineStr">
        <is>
          <t>Skin Stress Response Pathways:, p.88 | Skin Stress Response Pathways:, p.81</t>
        </is>
      </c>
      <c r="K147" s="6" t="inlineStr">
        <is>
          <t>UV is at danger levels — limit time outside. Soothe and protect eczema-prone skin now.</t>
        </is>
      </c>
      <c r="L147" s="6" t="inlineStr">
        <is>
          <t>UV at danger levels — minimize exposure. For your sensitive skin with eczema, this is as tough as it gets for your skin. A broad-spectrum sunscreen, reapplied every two hours, is the single biggest lever today.</t>
        </is>
      </c>
      <c r="M147"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47" s="21" t="inlineStr">
        <is>
          <t>Shield</t>
        </is>
      </c>
      <c r="O147" s="21" t="inlineStr">
        <is>
          <t>HD, CH</t>
        </is>
      </c>
      <c r="P147" s="6" t="inlineStr">
        <is>
          <t>Pre-monsoon May peaks; high-altitude clear days</t>
        </is>
      </c>
    </row>
    <row r="148" ht="80" customHeight="1" s="72">
      <c r="A148" s="21" t="inlineStr">
        <is>
          <t>U-EXTR-SEN-OILY-147</t>
        </is>
      </c>
      <c r="B148" s="21" t="inlineStr">
        <is>
          <t>Extreme</t>
        </is>
      </c>
      <c r="C148" s="21" t="inlineStr">
        <is>
          <t>11+</t>
        </is>
      </c>
      <c r="D148" s="21" t="inlineStr">
        <is>
          <t>Sensitive</t>
        </is>
      </c>
      <c r="E148" s="21" t="inlineStr">
        <is>
          <t>Oily Skin</t>
        </is>
      </c>
      <c r="F148" s="39" t="n">
        <v>4</v>
      </c>
      <c r="G148" s="39" t="inlineStr">
        <is>
          <t>Severe</t>
        </is>
      </c>
      <c r="H148" s="35" t="inlineStr">
        <is>
          <t>MODERATE</t>
        </is>
      </c>
      <c r="I148" s="6" t="inlineStr">
        <is>
          <t>16 cites · 2 PMID · 14 book · 8 India-relevant</t>
        </is>
      </c>
      <c r="J148" s="21" t="inlineStr">
        <is>
          <t>Skin Stress Response Pathways:, p.40 | Skin Stress Response Pathways:, p.33</t>
        </is>
      </c>
      <c r="K148" s="6" t="inlineStr">
        <is>
          <t>UV is at danger levels — limit time outside. Stay on top of oil today.</t>
        </is>
      </c>
      <c r="L148" s="6" t="inlineStr">
        <is>
          <t>UV at danger levels — minimize exposure. Your sensitive skin with oily skin feels this as a severe environmental hit. Sun shield up.</t>
        </is>
      </c>
      <c r="M148"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48" s="21" t="inlineStr">
        <is>
          <t>Shield</t>
        </is>
      </c>
      <c r="O148" s="21" t="inlineStr">
        <is>
          <t>HD, CH</t>
        </is>
      </c>
      <c r="P148" s="6" t="inlineStr">
        <is>
          <t>Pre-monsoon May peaks; high-altitude clear days</t>
        </is>
      </c>
    </row>
    <row r="149" ht="80" customHeight="1" s="72">
      <c r="A149" s="21" t="inlineStr">
        <is>
          <t>U-EXTR-SEN-ACNE-148</t>
        </is>
      </c>
      <c r="B149" s="21" t="inlineStr">
        <is>
          <t>Extreme</t>
        </is>
      </c>
      <c r="C149" s="21" t="inlineStr">
        <is>
          <t>11+</t>
        </is>
      </c>
      <c r="D149" s="21" t="inlineStr">
        <is>
          <t>Sensitive</t>
        </is>
      </c>
      <c r="E149" s="21" t="inlineStr">
        <is>
          <t>Acne</t>
        </is>
      </c>
      <c r="F149" s="33" t="n">
        <v>5</v>
      </c>
      <c r="G149" s="33" t="inlineStr">
        <is>
          <t>Critical</t>
        </is>
      </c>
      <c r="H149" s="35" t="inlineStr">
        <is>
          <t>MODERATE</t>
        </is>
      </c>
      <c r="I149" s="6" t="inlineStr">
        <is>
          <t>22 cites · 4 PMID · 17 book · 18 India-relevant</t>
        </is>
      </c>
      <c r="J149" s="21" t="inlineStr">
        <is>
          <t>PMID:40955142 | Sunscreens for Skin of Color, p.109 | Cosmetic Dermatology for Skin , p.p. 131</t>
        </is>
      </c>
      <c r="K149" s="6" t="inlineStr">
        <is>
          <t>UV is at danger levels — limit time outside. Protect acne-prone pores from breakouts now.</t>
        </is>
      </c>
      <c r="L149" s="6" t="inlineStr">
        <is>
          <t>UV at danger levels — minimize exposure. For your sensitive skin with acne, this is as tough as it gets for your skin. A broad-spectrum sunscreen, reapplied every two hours, is the single biggest lever today.</t>
        </is>
      </c>
      <c r="M149"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49" s="21" t="inlineStr">
        <is>
          <t>Shield</t>
        </is>
      </c>
      <c r="O149" s="21" t="inlineStr">
        <is>
          <t>HD, CH</t>
        </is>
      </c>
      <c r="P149" s="6" t="inlineStr">
        <is>
          <t>Pre-monsoon May peaks; high-altitude clear days</t>
        </is>
      </c>
    </row>
    <row r="150" ht="80" customHeight="1" s="72">
      <c r="A150" s="21" t="inlineStr">
        <is>
          <t>U-EXTR-SEN-UNEV-149</t>
        </is>
      </c>
      <c r="B150" s="21" t="inlineStr">
        <is>
          <t>Extreme</t>
        </is>
      </c>
      <c r="C150" s="21" t="inlineStr">
        <is>
          <t>11+</t>
        </is>
      </c>
      <c r="D150" s="21" t="inlineStr">
        <is>
          <t>Sensitive</t>
        </is>
      </c>
      <c r="E150" s="21" t="inlineStr">
        <is>
          <t>Uneven Skin Tone / Tan</t>
        </is>
      </c>
      <c r="F150" s="33" t="n">
        <v>5</v>
      </c>
      <c r="G150" s="33" t="inlineStr">
        <is>
          <t>Critical</t>
        </is>
      </c>
      <c r="H150" s="34" t="inlineStr">
        <is>
          <t>HIGH</t>
        </is>
      </c>
      <c r="I150" s="6" t="inlineStr">
        <is>
          <t>198 cites · 15 PMID · 150 book · 135 India-relevant</t>
        </is>
      </c>
      <c r="J150" s="21" t="inlineStr">
        <is>
          <t>PMID:40955142 | PMID:00015555 | PMID:38069506</t>
        </is>
      </c>
      <c r="K150" s="6" t="inlineStr">
        <is>
          <t>UV is at danger levels — limit time outside. Shield skin from sun to prevent tanning.</t>
        </is>
      </c>
      <c r="L150" s="6" t="inlineStr">
        <is>
          <t>UV at danger levels — minimize exposure. For your sensitive skin with uneven skin tone / tan, this is as tough as it gets for your skin. A broad-spectrum sunscreen, reapplied every two hours, is the single biggest lever today.</t>
        </is>
      </c>
      <c r="M150"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50" s="21" t="inlineStr">
        <is>
          <t>Shield</t>
        </is>
      </c>
      <c r="O150" s="21" t="inlineStr">
        <is>
          <t>HD, CH</t>
        </is>
      </c>
      <c r="P150" s="6" t="inlineStr">
        <is>
          <t>Pre-monsoon May peaks; high-altitude clear days</t>
        </is>
      </c>
    </row>
    <row r="151" ht="80" customHeight="1" s="72">
      <c r="A151" s="21" t="inlineStr">
        <is>
          <t>U-EXTR-SEN-MELA-150</t>
        </is>
      </c>
      <c r="B151" s="21" t="inlineStr">
        <is>
          <t>Extreme</t>
        </is>
      </c>
      <c r="C151" s="21" t="inlineStr">
        <is>
          <t>11+</t>
        </is>
      </c>
      <c r="D151" s="21" t="inlineStr">
        <is>
          <t>Sensitive</t>
        </is>
      </c>
      <c r="E151" s="21" t="inlineStr">
        <is>
          <t>Melasma</t>
        </is>
      </c>
      <c r="F151" s="33" t="n">
        <v>5</v>
      </c>
      <c r="G151" s="33" t="inlineStr">
        <is>
          <t>Critical</t>
        </is>
      </c>
      <c r="H151" s="34" t="inlineStr">
        <is>
          <t>HIGH</t>
        </is>
      </c>
      <c r="I151" s="6" t="inlineStr">
        <is>
          <t>78 cites · 3 PMID · 49 book · 45 India-relevant</t>
        </is>
      </c>
      <c r="J151" s="21" t="inlineStr">
        <is>
          <t>PMID:40955142 | PMID:38069506 | PMID:42081626</t>
        </is>
      </c>
      <c r="K151" s="6" t="inlineStr">
        <is>
          <t>Extreme sun today — treat melasma like an emergency. Stay out of the midday sun.</t>
        </is>
      </c>
      <c r="L151" s="6" t="inlineStr">
        <is>
          <t>For your sensitive skin, minutes matter now — extreme UV can darken melasma visibly in a single outing and leave marks that linger for months. Plan the day around avoidance: indoors at midday, face and neck covered, tinted SPF topped up whenever you step out.</t>
        </is>
      </c>
      <c r="M151" s="6" t="inlineStr">
        <is>
          <t>On extreme days UV, heat and glare stack — and heat alone nudges pigment cells even in the shade, which is why melasma can worsen on scorching days even when you barely sit in direct sun.</t>
        </is>
      </c>
      <c r="N151" s="21" t="inlineStr">
        <is>
          <t>Shield</t>
        </is>
      </c>
      <c r="O151" s="21" t="inlineStr">
        <is>
          <t>HD, CH</t>
        </is>
      </c>
      <c r="P151" s="6" t="inlineStr">
        <is>
          <t>Pre-monsoon May peaks; high-altitude clear days</t>
        </is>
      </c>
    </row>
    <row r="152" ht="112" customHeight="1" s="72">
      <c r="A152" s="21" t="inlineStr">
        <is>
          <t>U-MOD-NOR-AGE</t>
        </is>
      </c>
      <c r="B152" s="21" t="inlineStr">
        <is>
          <t>Moderate</t>
        </is>
      </c>
      <c r="C152" s="21" t="inlineStr">
        <is>
          <t>3–5</t>
        </is>
      </c>
      <c r="D152" s="21" t="inlineStr">
        <is>
          <t>Normal</t>
        </is>
      </c>
      <c r="E152" s="21" t="inlineStr">
        <is>
          <t>Premature Aging / Sun Damage</t>
        </is>
      </c>
      <c r="F152" s="33" t="n">
        <v>2</v>
      </c>
      <c r="G152" s="33" t="inlineStr">
        <is>
          <t>Moderate</t>
        </is>
      </c>
      <c r="H152" s="34" t="inlineStr">
        <is>
          <t>HIGH</t>
        </is>
      </c>
      <c r="I152" s="6" t="inlineStr">
        <is>
          <t>227 cites · 22 PMID · 203 book · 159 India-relevant</t>
        </is>
      </c>
      <c r="J152" s="21" t="inlineStr">
        <is>
          <t>PMID:40955142 | PMID:29944164 | PMID:38069506</t>
        </is>
      </c>
      <c r="K152" s="6" t="inlineStr">
        <is>
          <t>UV is real but moderate. Protect skin from sun to slow aging.</t>
        </is>
      </c>
      <c r="L152" s="6" t="inlineStr">
        <is>
          <t>Daytime UV is moderate , but everyday sun slowly ages skin and dulls even tone. For normal skin with sun-related aging, broad-spectrum sunscreen plus an antioxidant product (such as Vitamin C) is what helps most.</t>
        </is>
      </c>
      <c r="M152"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2" s="21" t="inlineStr">
        <is>
          <t>Shield</t>
        </is>
      </c>
      <c r="O152" s="21" t="inlineStr">
        <is>
          <t>HD, HH, CN, TP, CH, TN</t>
        </is>
      </c>
      <c r="P152" s="6" t="inlineStr">
        <is>
          <t>Winter midday plains; cloudy summer days</t>
        </is>
      </c>
    </row>
    <row r="153" ht="112" customHeight="1" s="72">
      <c r="A153" s="21" t="inlineStr">
        <is>
          <t>U-MOD-DRY-AGE</t>
        </is>
      </c>
      <c r="B153" s="21" t="inlineStr">
        <is>
          <t>Moderate</t>
        </is>
      </c>
      <c r="C153" s="21" t="inlineStr">
        <is>
          <t>3–5</t>
        </is>
      </c>
      <c r="D153" s="21" t="inlineStr">
        <is>
          <t>Dry</t>
        </is>
      </c>
      <c r="E153" s="21" t="inlineStr">
        <is>
          <t>Premature Aging / Sun Damage</t>
        </is>
      </c>
      <c r="F153" s="33" t="n">
        <v>2</v>
      </c>
      <c r="G153" s="33" t="inlineStr">
        <is>
          <t>Moderate</t>
        </is>
      </c>
      <c r="H153" s="34" t="inlineStr">
        <is>
          <t>HIGH</t>
        </is>
      </c>
      <c r="I153" s="6" t="inlineStr">
        <is>
          <t>227 cites · 22 PMID · 203 book · 159 India-relevant</t>
        </is>
      </c>
      <c r="J153" s="21" t="inlineStr">
        <is>
          <t>PMID:40955142 | PMID:29944164 | PMID:38069506</t>
        </is>
      </c>
      <c r="K153" s="6" t="inlineStr">
        <is>
          <t>UV is real but moderate. Protect skin from sun to slow aging.</t>
        </is>
      </c>
      <c r="L153" s="6" t="inlineStr">
        <is>
          <t>Daytime UV is moderate , but everyday sun slowly ages skin and dulls even tone. For dry skin with sun-related aging, broad-spectrum sunscreen plus an antioxidant product (such as Vitamin C) is what helps most. A richer night cream supports repair.</t>
        </is>
      </c>
      <c r="M153"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3" s="21" t="inlineStr">
        <is>
          <t>Shield</t>
        </is>
      </c>
      <c r="O153" s="21" t="inlineStr">
        <is>
          <t>HD, HH, CN, TP, CH, TN</t>
        </is>
      </c>
      <c r="P153" s="6" t="inlineStr">
        <is>
          <t>Winter midday plains; cloudy summer days</t>
        </is>
      </c>
    </row>
    <row r="154" ht="112" customHeight="1" s="72">
      <c r="A154" s="21" t="inlineStr">
        <is>
          <t>U-MOD-OIL-AGE</t>
        </is>
      </c>
      <c r="B154" s="21" t="inlineStr">
        <is>
          <t>Moderate</t>
        </is>
      </c>
      <c r="C154" s="21" t="inlineStr">
        <is>
          <t>3–5</t>
        </is>
      </c>
      <c r="D154" s="21" t="inlineStr">
        <is>
          <t>Oily</t>
        </is>
      </c>
      <c r="E154" s="21" t="inlineStr">
        <is>
          <t>Premature Aging / Sun Damage</t>
        </is>
      </c>
      <c r="F154" s="33" t="n">
        <v>2</v>
      </c>
      <c r="G154" s="33" t="inlineStr">
        <is>
          <t>Moderate</t>
        </is>
      </c>
      <c r="H154" s="34" t="inlineStr">
        <is>
          <t>HIGH</t>
        </is>
      </c>
      <c r="I154" s="6" t="inlineStr">
        <is>
          <t>227 cites · 22 PMID · 203 book · 159 India-relevant</t>
        </is>
      </c>
      <c r="J154" s="21" t="inlineStr">
        <is>
          <t>PMID:40955142 | PMID:29944164 | PMID:38069506</t>
        </is>
      </c>
      <c r="K154" s="6" t="inlineStr">
        <is>
          <t>UV is real but moderate. Protect skin from sun to slow aging.</t>
        </is>
      </c>
      <c r="L154" s="6" t="inlineStr">
        <is>
          <t>Daytime UV is moderate , but everyday sun slowly ages skin and dulls even tone. For oily skin with sun-related aging, broad-spectrum sunscreen plus an antioxidant product (such as Vitamin C) is what helps most. Keep textures light.</t>
        </is>
      </c>
      <c r="M154"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4" s="21" t="inlineStr">
        <is>
          <t>Shield</t>
        </is>
      </c>
      <c r="O154" s="21" t="inlineStr">
        <is>
          <t>HD, HH, CN, TP, CH, TN</t>
        </is>
      </c>
      <c r="P154" s="6" t="inlineStr">
        <is>
          <t>Winter midday plains; cloudy summer days</t>
        </is>
      </c>
    </row>
    <row r="155" ht="112" customHeight="1" s="72">
      <c r="A155" s="21" t="inlineStr">
        <is>
          <t>U-MOD-COM-AGE</t>
        </is>
      </c>
      <c r="B155" s="21" t="inlineStr">
        <is>
          <t>Moderate</t>
        </is>
      </c>
      <c r="C155" s="21" t="inlineStr">
        <is>
          <t>3–5</t>
        </is>
      </c>
      <c r="D155" s="21" t="inlineStr">
        <is>
          <t>Combination</t>
        </is>
      </c>
      <c r="E155" s="21" t="inlineStr">
        <is>
          <t>Premature Aging / Sun Damage</t>
        </is>
      </c>
      <c r="F155" s="33" t="n">
        <v>2</v>
      </c>
      <c r="G155" s="33" t="inlineStr">
        <is>
          <t>Moderate</t>
        </is>
      </c>
      <c r="H155" s="34" t="inlineStr">
        <is>
          <t>HIGH</t>
        </is>
      </c>
      <c r="I155" s="6" t="inlineStr">
        <is>
          <t>227 cites · 22 PMID · 203 book · 159 India-relevant</t>
        </is>
      </c>
      <c r="J155" s="21" t="inlineStr">
        <is>
          <t>PMID:40955142 | PMID:29944164 | PMID:38069506</t>
        </is>
      </c>
      <c r="K155" s="6" t="inlineStr">
        <is>
          <t>UV is real but moderate. Protect skin from sun to slow aging.</t>
        </is>
      </c>
      <c r="L155" s="6" t="inlineStr">
        <is>
          <t>Daytime UV is moderate , but everyday sun slowly ages skin and dulls even tone. For combination skin with sun-related aging, broad-spectrum sunscreen plus an antioxidant product (such as Vitamin C) is what helps most. Match texture to each zone.</t>
        </is>
      </c>
      <c r="M155"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5" s="21" t="inlineStr">
        <is>
          <t>Shield</t>
        </is>
      </c>
      <c r="O155" s="21" t="inlineStr">
        <is>
          <t>HD, HH, CN, TP, CH, TN</t>
        </is>
      </c>
      <c r="P155" s="6" t="inlineStr">
        <is>
          <t>Winter midday plains; cloudy summer days</t>
        </is>
      </c>
    </row>
    <row r="156" ht="112" customHeight="1" s="72">
      <c r="A156" s="21" t="inlineStr">
        <is>
          <t>U-MOD-SEN-AGE</t>
        </is>
      </c>
      <c r="B156" s="21" t="inlineStr">
        <is>
          <t>Moderate</t>
        </is>
      </c>
      <c r="C156" s="21" t="inlineStr">
        <is>
          <t>3–5</t>
        </is>
      </c>
      <c r="D156" s="21" t="inlineStr">
        <is>
          <t>Sensitive</t>
        </is>
      </c>
      <c r="E156" s="21" t="inlineStr">
        <is>
          <t>Premature Aging / Sun Damage</t>
        </is>
      </c>
      <c r="F156" s="33" t="n">
        <v>2</v>
      </c>
      <c r="G156" s="33" t="inlineStr">
        <is>
          <t>Moderate</t>
        </is>
      </c>
      <c r="H156" s="34" t="inlineStr">
        <is>
          <t>HIGH</t>
        </is>
      </c>
      <c r="I156" s="6" t="inlineStr">
        <is>
          <t>227 cites · 22 PMID · 203 book · 159 India-relevant</t>
        </is>
      </c>
      <c r="J156" s="21" t="inlineStr">
        <is>
          <t>PMID:40955142 | PMID:29944164 | PMID:38069506</t>
        </is>
      </c>
      <c r="K156" s="6" t="inlineStr">
        <is>
          <t>UV is real but moderate. Protect skin from sun to slow aging.</t>
        </is>
      </c>
      <c r="L156" s="6" t="inlineStr">
        <is>
          <t>Daytime UV is moderate , but everyday sun slowly ages skin and dulls even tone. For sensitive skin with sun-related aging, broad-spectrum sunscreen plus an antioxidant product (such as Vitamin C) is what helps most. Fragrance-free mineral options suit you.</t>
        </is>
      </c>
      <c r="M156"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6" s="21" t="inlineStr">
        <is>
          <t>Shield</t>
        </is>
      </c>
      <c r="O156" s="21" t="inlineStr">
        <is>
          <t>HD, HH, CN, TP, CH, TN</t>
        </is>
      </c>
      <c r="P156" s="6" t="inlineStr">
        <is>
          <t>Winter midday plains; cloudy summer days</t>
        </is>
      </c>
    </row>
    <row r="157" ht="112" customHeight="1" s="72">
      <c r="A157" s="21" t="inlineStr">
        <is>
          <t>U-HIGH-NOR-AGE</t>
        </is>
      </c>
      <c r="B157" s="21" t="inlineStr">
        <is>
          <t>High</t>
        </is>
      </c>
      <c r="C157" s="21" t="inlineStr">
        <is>
          <t>6–7</t>
        </is>
      </c>
      <c r="D157" s="21" t="inlineStr">
        <is>
          <t>Normal</t>
        </is>
      </c>
      <c r="E157" s="21" t="inlineStr">
        <is>
          <t>Premature Aging / Sun Damage</t>
        </is>
      </c>
      <c r="F157" s="33" t="n">
        <v>3</v>
      </c>
      <c r="G157" s="33" t="inlineStr">
        <is>
          <t>High</t>
        </is>
      </c>
      <c r="H157" s="34" t="inlineStr">
        <is>
          <t>HIGH</t>
        </is>
      </c>
      <c r="I157" s="6" t="inlineStr">
        <is>
          <t>229 cites · 22 PMID · 205 book · 159 India-relevant</t>
        </is>
      </c>
      <c r="J157" s="21" t="inlineStr">
        <is>
          <t>PMID:40955142 | PMID:29944164 | PMID:38069506</t>
        </is>
      </c>
      <c r="K157" s="6" t="inlineStr">
        <is>
          <t>UV is strong — pigment cells are firing. Sun protection now guards firmness and tone.</t>
        </is>
      </c>
      <c r="L157" s="6" t="inlineStr">
        <is>
          <t>UV is high today — real ongoing damage to firmness and even skin tone. For normal skin with sun-related aging, broad-spectrum sunscreen plus an antioxidant product (such as Vitamin C) is what helps most.</t>
        </is>
      </c>
      <c r="M157"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57" s="21" t="inlineStr">
        <is>
          <t>Shield</t>
        </is>
      </c>
      <c r="O157" s="21" t="inlineStr">
        <is>
          <t>HD, HH, CN, TP, CH, TN</t>
        </is>
      </c>
      <c r="P157" s="6" t="inlineStr">
        <is>
          <t>Spring/autumn plains midday</t>
        </is>
      </c>
    </row>
    <row r="158" ht="112" customHeight="1" s="72">
      <c r="A158" s="21" t="inlineStr">
        <is>
          <t>U-HIGH-DRY-AGE</t>
        </is>
      </c>
      <c r="B158" s="21" t="inlineStr">
        <is>
          <t>High</t>
        </is>
      </c>
      <c r="C158" s="21" t="inlineStr">
        <is>
          <t>6–7</t>
        </is>
      </c>
      <c r="D158" s="21" t="inlineStr">
        <is>
          <t>Dry</t>
        </is>
      </c>
      <c r="E158" s="21" t="inlineStr">
        <is>
          <t>Premature Aging / Sun Damage</t>
        </is>
      </c>
      <c r="F158" s="33" t="n">
        <v>3</v>
      </c>
      <c r="G158" s="33" t="inlineStr">
        <is>
          <t>High</t>
        </is>
      </c>
      <c r="H158" s="34" t="inlineStr">
        <is>
          <t>HIGH</t>
        </is>
      </c>
      <c r="I158" s="6" t="inlineStr">
        <is>
          <t>229 cites · 22 PMID · 205 book · 159 India-relevant</t>
        </is>
      </c>
      <c r="J158" s="21" t="inlineStr">
        <is>
          <t>PMID:40955142 | PMID:29944164 | PMID:38069506</t>
        </is>
      </c>
      <c r="K158" s="6" t="inlineStr">
        <is>
          <t>UV is strong — pigment cells are firing. Sun protection now guards firmness and tone.</t>
        </is>
      </c>
      <c r="L158" s="6" t="inlineStr">
        <is>
          <t>UV is high today — real ongoing damage to firmness and even skin tone. For dry skin with sun-related aging, broad-spectrum sunscreen plus an antioxidant product (such as Vitamin C) is what helps most. A richer night cream supports repair.</t>
        </is>
      </c>
      <c r="M158"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58" s="21" t="inlineStr">
        <is>
          <t>Shield</t>
        </is>
      </c>
      <c r="O158" s="21" t="inlineStr">
        <is>
          <t>HD, HH, CN, TP, CH, TN</t>
        </is>
      </c>
      <c r="P158" s="6" t="inlineStr">
        <is>
          <t>Spring/autumn plains midday</t>
        </is>
      </c>
    </row>
    <row r="159" ht="112" customHeight="1" s="72">
      <c r="A159" s="21" t="inlineStr">
        <is>
          <t>U-HIGH-OIL-AGE</t>
        </is>
      </c>
      <c r="B159" s="21" t="inlineStr">
        <is>
          <t>High</t>
        </is>
      </c>
      <c r="C159" s="21" t="inlineStr">
        <is>
          <t>6–7</t>
        </is>
      </c>
      <c r="D159" s="21" t="inlineStr">
        <is>
          <t>Oily</t>
        </is>
      </c>
      <c r="E159" s="21" t="inlineStr">
        <is>
          <t>Premature Aging / Sun Damage</t>
        </is>
      </c>
      <c r="F159" s="33" t="n">
        <v>3</v>
      </c>
      <c r="G159" s="33" t="inlineStr">
        <is>
          <t>High</t>
        </is>
      </c>
      <c r="H159" s="34" t="inlineStr">
        <is>
          <t>HIGH</t>
        </is>
      </c>
      <c r="I159" s="6" t="inlineStr">
        <is>
          <t>229 cites · 22 PMID · 205 book · 159 India-relevant</t>
        </is>
      </c>
      <c r="J159" s="21" t="inlineStr">
        <is>
          <t>PMID:40955142 | PMID:29944164 | PMID:38069506</t>
        </is>
      </c>
      <c r="K159" s="6" t="inlineStr">
        <is>
          <t>UV is strong — pigment cells are firing. Sun protection now guards firmness and tone.</t>
        </is>
      </c>
      <c r="L159" s="6" t="inlineStr">
        <is>
          <t>UV is high today — real ongoing damage to firmness and even skin tone. For oily skin with sun-related aging, broad-spectrum sunscreen plus an antioxidant product (such as Vitamin C) is what helps most. Keep textures light.</t>
        </is>
      </c>
      <c r="M159"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59" s="21" t="inlineStr">
        <is>
          <t>Shield</t>
        </is>
      </c>
      <c r="O159" s="21" t="inlineStr">
        <is>
          <t>HD, HH, CN, TP, CH, TN</t>
        </is>
      </c>
      <c r="P159" s="6" t="inlineStr">
        <is>
          <t>Spring/autumn plains midday</t>
        </is>
      </c>
    </row>
    <row r="160" ht="112" customHeight="1" s="72">
      <c r="A160" s="21" t="inlineStr">
        <is>
          <t>U-HIGH-COM-AGE</t>
        </is>
      </c>
      <c r="B160" s="21" t="inlineStr">
        <is>
          <t>High</t>
        </is>
      </c>
      <c r="C160" s="21" t="inlineStr">
        <is>
          <t>6–7</t>
        </is>
      </c>
      <c r="D160" s="21" t="inlineStr">
        <is>
          <t>Combination</t>
        </is>
      </c>
      <c r="E160" s="21" t="inlineStr">
        <is>
          <t>Premature Aging / Sun Damage</t>
        </is>
      </c>
      <c r="F160" s="33" t="n">
        <v>3</v>
      </c>
      <c r="G160" s="33" t="inlineStr">
        <is>
          <t>High</t>
        </is>
      </c>
      <c r="H160" s="34" t="inlineStr">
        <is>
          <t>HIGH</t>
        </is>
      </c>
      <c r="I160" s="6" t="inlineStr">
        <is>
          <t>229 cites · 22 PMID · 205 book · 159 India-relevant</t>
        </is>
      </c>
      <c r="J160" s="21" t="inlineStr">
        <is>
          <t>PMID:40955142 | PMID:29944164 | PMID:38069506</t>
        </is>
      </c>
      <c r="K160" s="6" t="inlineStr">
        <is>
          <t>UV is strong — pigment cells are firing. Sun protection now guards firmness and tone.</t>
        </is>
      </c>
      <c r="L160" s="6" t="inlineStr">
        <is>
          <t>UV is high today — real ongoing damage to firmness and even skin tone. For combination skin with sun-related aging, broad-spectrum sunscreen plus an antioxidant product (such as Vitamin C) is what helps most. Match texture to each zone.</t>
        </is>
      </c>
      <c r="M160"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60" s="21" t="inlineStr">
        <is>
          <t>Shield</t>
        </is>
      </c>
      <c r="O160" s="21" t="inlineStr">
        <is>
          <t>HD, HH, CN, TP, CH, TN</t>
        </is>
      </c>
      <c r="P160" s="6" t="inlineStr">
        <is>
          <t>Spring/autumn plains midday</t>
        </is>
      </c>
    </row>
    <row r="161" ht="112" customHeight="1" s="72">
      <c r="A161" s="21" t="inlineStr">
        <is>
          <t>U-HIGH-SEN-AGE</t>
        </is>
      </c>
      <c r="B161" s="21" t="inlineStr">
        <is>
          <t>High</t>
        </is>
      </c>
      <c r="C161" s="21" t="inlineStr">
        <is>
          <t>6–7</t>
        </is>
      </c>
      <c r="D161" s="21" t="inlineStr">
        <is>
          <t>Sensitive</t>
        </is>
      </c>
      <c r="E161" s="21" t="inlineStr">
        <is>
          <t>Premature Aging / Sun Damage</t>
        </is>
      </c>
      <c r="F161" s="33" t="n">
        <v>3</v>
      </c>
      <c r="G161" s="33" t="inlineStr">
        <is>
          <t>High</t>
        </is>
      </c>
      <c r="H161" s="34" t="inlineStr">
        <is>
          <t>HIGH</t>
        </is>
      </c>
      <c r="I161" s="6" t="inlineStr">
        <is>
          <t>229 cites · 22 PMID · 205 book · 159 India-relevant</t>
        </is>
      </c>
      <c r="J161" s="21" t="inlineStr">
        <is>
          <t>PMID:40955142 | PMID:29944164 | PMID:38069506</t>
        </is>
      </c>
      <c r="K161" s="6" t="inlineStr">
        <is>
          <t>UV is strong — pigment cells are firing. Sun protection now guards firmness and tone.</t>
        </is>
      </c>
      <c r="L161" s="6" t="inlineStr">
        <is>
          <t>UV is high today — real ongoing damage to firmness and even skin tone. For sensitive skin with sun-related aging, broad-spectrum sunscreen plus an antioxidant product (such as Vitamin C) is what helps most. Fragrance-free mineral options suit you.</t>
        </is>
      </c>
      <c r="M161"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61" s="21" t="inlineStr">
        <is>
          <t>Shield</t>
        </is>
      </c>
      <c r="O161" s="21" t="inlineStr">
        <is>
          <t>HD, HH, CN, TP, CH, TN</t>
        </is>
      </c>
      <c r="P161" s="6" t="inlineStr">
        <is>
          <t>Spring/autumn plains midday</t>
        </is>
      </c>
    </row>
    <row r="162" ht="112" customHeight="1" s="72">
      <c r="A162" s="21" t="inlineStr">
        <is>
          <t>U-VHI-NOR-AGE</t>
        </is>
      </c>
      <c r="B162" s="21" t="inlineStr">
        <is>
          <t>Very High</t>
        </is>
      </c>
      <c r="C162" s="21" t="inlineStr">
        <is>
          <t>8–10</t>
        </is>
      </c>
      <c r="D162" s="21" t="inlineStr">
        <is>
          <t>Normal</t>
        </is>
      </c>
      <c r="E162" s="21" t="inlineStr">
        <is>
          <t>Premature Aging / Sun Damage</t>
        </is>
      </c>
      <c r="F162" s="33" t="n">
        <v>4</v>
      </c>
      <c r="G162" s="33" t="inlineStr">
        <is>
          <t>Severe</t>
        </is>
      </c>
      <c r="H162" s="34" t="inlineStr">
        <is>
          <t>HIGH</t>
        </is>
      </c>
      <c r="I162" s="6" t="inlineStr">
        <is>
          <t>229 cites · 22 PMID · 205 book · 159 India-relevant</t>
        </is>
      </c>
      <c r="J162" s="21" t="inlineStr">
        <is>
          <t>PMID:40955142 | PMID:29944164 | PMID:38069506</t>
        </is>
      </c>
      <c r="K162" s="6" t="inlineStr">
        <is>
          <t>UV is intense — skin can burn within minutes. Shield skin from sun to limit aging.</t>
        </is>
      </c>
      <c r="L162" s="6" t="inlineStr">
        <is>
          <t>UV is very high — peak conditions for wrinkles, sagging and new dark spots. For normal skin with sun-related aging, broad-spectrum sunscreen plus an antioxidant product (such as Vitamin C) is what helps most.</t>
        </is>
      </c>
      <c r="M162"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2" s="21" t="inlineStr">
        <is>
          <t>Shield</t>
        </is>
      </c>
      <c r="O162" s="21" t="inlineStr">
        <is>
          <t>HD, HH, CN, TP, CH</t>
        </is>
      </c>
      <c r="P162" s="6" t="inlineStr">
        <is>
          <t>Summer plains 11am–3pm; coastal beaches</t>
        </is>
      </c>
    </row>
    <row r="163" ht="112" customHeight="1" s="72">
      <c r="A163" s="21" t="inlineStr">
        <is>
          <t>U-VHI-DRY-AGE</t>
        </is>
      </c>
      <c r="B163" s="21" t="inlineStr">
        <is>
          <t>Very High</t>
        </is>
      </c>
      <c r="C163" s="21" t="inlineStr">
        <is>
          <t>8–10</t>
        </is>
      </c>
      <c r="D163" s="21" t="inlineStr">
        <is>
          <t>Dry</t>
        </is>
      </c>
      <c r="E163" s="21" t="inlineStr">
        <is>
          <t>Premature Aging / Sun Damage</t>
        </is>
      </c>
      <c r="F163" s="33" t="n">
        <v>4</v>
      </c>
      <c r="G163" s="33" t="inlineStr">
        <is>
          <t>Severe</t>
        </is>
      </c>
      <c r="H163" s="34" t="inlineStr">
        <is>
          <t>HIGH</t>
        </is>
      </c>
      <c r="I163" s="6" t="inlineStr">
        <is>
          <t>229 cites · 22 PMID · 205 book · 159 India-relevant</t>
        </is>
      </c>
      <c r="J163" s="21" t="inlineStr">
        <is>
          <t>PMID:40955142 | PMID:29944164 | PMID:38069506</t>
        </is>
      </c>
      <c r="K163" s="6" t="inlineStr">
        <is>
          <t>UV is intense — skin can burn within minutes. Shield skin from sun to limit aging.</t>
        </is>
      </c>
      <c r="L163" s="6" t="inlineStr">
        <is>
          <t>UV is very high — peak conditions for wrinkles, sagging and new dark spots. For dry skin with sun-related aging, broad-spectrum sunscreen plus an antioxidant product (such as Vitamin C) is what helps most. A richer night cream supports repair.</t>
        </is>
      </c>
      <c r="M163"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3" s="21" t="inlineStr">
        <is>
          <t>Shield</t>
        </is>
      </c>
      <c r="O163" s="21" t="inlineStr">
        <is>
          <t>HD, HH, CN, TP, CH</t>
        </is>
      </c>
      <c r="P163" s="6" t="inlineStr">
        <is>
          <t>Summer plains 11am–3pm; coastal beaches</t>
        </is>
      </c>
    </row>
    <row r="164" ht="112" customHeight="1" s="72">
      <c r="A164" s="21" t="inlineStr">
        <is>
          <t>U-VHI-OIL-AGE</t>
        </is>
      </c>
      <c r="B164" s="21" t="inlineStr">
        <is>
          <t>Very High</t>
        </is>
      </c>
      <c r="C164" s="21" t="inlineStr">
        <is>
          <t>8–10</t>
        </is>
      </c>
      <c r="D164" s="21" t="inlineStr">
        <is>
          <t>Oily</t>
        </is>
      </c>
      <c r="E164" s="21" t="inlineStr">
        <is>
          <t>Premature Aging / Sun Damage</t>
        </is>
      </c>
      <c r="F164" s="33" t="n">
        <v>4</v>
      </c>
      <c r="G164" s="33" t="inlineStr">
        <is>
          <t>Severe</t>
        </is>
      </c>
      <c r="H164" s="34" t="inlineStr">
        <is>
          <t>HIGH</t>
        </is>
      </c>
      <c r="I164" s="6" t="inlineStr">
        <is>
          <t>229 cites · 22 PMID · 205 book · 159 India-relevant</t>
        </is>
      </c>
      <c r="J164" s="21" t="inlineStr">
        <is>
          <t>PMID:40955142 | PMID:29944164 | PMID:38069506</t>
        </is>
      </c>
      <c r="K164" s="6" t="inlineStr">
        <is>
          <t>UV is intense — skin can burn within minutes. Shield skin from sun to limit aging.</t>
        </is>
      </c>
      <c r="L164" s="6" t="inlineStr">
        <is>
          <t>UV is very high — peak conditions for wrinkles, sagging and new dark spots. For oily skin with sun-related aging, broad-spectrum sunscreen plus an antioxidant product (such as Vitamin C) is what helps most. Keep textures light.</t>
        </is>
      </c>
      <c r="M164"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4" s="21" t="inlineStr">
        <is>
          <t>Shield</t>
        </is>
      </c>
      <c r="O164" s="21" t="inlineStr">
        <is>
          <t>HD, HH, CN, TP, CH</t>
        </is>
      </c>
      <c r="P164" s="6" t="inlineStr">
        <is>
          <t>Summer plains 11am–3pm; coastal beaches</t>
        </is>
      </c>
    </row>
    <row r="165" ht="112" customHeight="1" s="72">
      <c r="A165" s="21" t="inlineStr">
        <is>
          <t>U-VHI-COM-AGE</t>
        </is>
      </c>
      <c r="B165" s="21" t="inlineStr">
        <is>
          <t>Very High</t>
        </is>
      </c>
      <c r="C165" s="21" t="inlineStr">
        <is>
          <t>8–10</t>
        </is>
      </c>
      <c r="D165" s="21" t="inlineStr">
        <is>
          <t>Combination</t>
        </is>
      </c>
      <c r="E165" s="21" t="inlineStr">
        <is>
          <t>Premature Aging / Sun Damage</t>
        </is>
      </c>
      <c r="F165" s="33" t="n">
        <v>4</v>
      </c>
      <c r="G165" s="33" t="inlineStr">
        <is>
          <t>Severe</t>
        </is>
      </c>
      <c r="H165" s="34" t="inlineStr">
        <is>
          <t>HIGH</t>
        </is>
      </c>
      <c r="I165" s="6" t="inlineStr">
        <is>
          <t>229 cites · 22 PMID · 205 book · 159 India-relevant</t>
        </is>
      </c>
      <c r="J165" s="21" t="inlineStr">
        <is>
          <t>PMID:40955142 | PMID:29944164 | PMID:38069506</t>
        </is>
      </c>
      <c r="K165" s="6" t="inlineStr">
        <is>
          <t>UV is intense — skin can burn within minutes. Shield skin from sun to limit aging.</t>
        </is>
      </c>
      <c r="L165" s="6" t="inlineStr">
        <is>
          <t>UV is very high — peak conditions for wrinkles, sagging and new dark spots. For combination skin with sun-related aging, broad-spectrum sunscreen plus an antioxidant product (such as Vitamin C) is what helps most. Match texture to each zone.</t>
        </is>
      </c>
      <c r="M165"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5" s="21" t="inlineStr">
        <is>
          <t>Shield</t>
        </is>
      </c>
      <c r="O165" s="21" t="inlineStr">
        <is>
          <t>HD, HH, CN, TP, CH</t>
        </is>
      </c>
      <c r="P165" s="6" t="inlineStr">
        <is>
          <t>Summer plains 11am–3pm; coastal beaches</t>
        </is>
      </c>
    </row>
    <row r="166" ht="112" customHeight="1" s="72">
      <c r="A166" s="21" t="inlineStr">
        <is>
          <t>U-VHI-SEN-AGE</t>
        </is>
      </c>
      <c r="B166" s="21" t="inlineStr">
        <is>
          <t>Very High</t>
        </is>
      </c>
      <c r="C166" s="21" t="inlineStr">
        <is>
          <t>8–10</t>
        </is>
      </c>
      <c r="D166" s="21" t="inlineStr">
        <is>
          <t>Sensitive</t>
        </is>
      </c>
      <c r="E166" s="21" t="inlineStr">
        <is>
          <t>Premature Aging / Sun Damage</t>
        </is>
      </c>
      <c r="F166" s="33" t="n">
        <v>4</v>
      </c>
      <c r="G166" s="33" t="inlineStr">
        <is>
          <t>Severe</t>
        </is>
      </c>
      <c r="H166" s="34" t="inlineStr">
        <is>
          <t>HIGH</t>
        </is>
      </c>
      <c r="I166" s="6" t="inlineStr">
        <is>
          <t>229 cites · 22 PMID · 205 book · 159 India-relevant</t>
        </is>
      </c>
      <c r="J166" s="21" t="inlineStr">
        <is>
          <t>PMID:40955142 | PMID:29944164 | PMID:38069506</t>
        </is>
      </c>
      <c r="K166" s="6" t="inlineStr">
        <is>
          <t>UV is intense — skin can burn within minutes. Shield skin from sun to limit aging.</t>
        </is>
      </c>
      <c r="L166" s="6" t="inlineStr">
        <is>
          <t>UV is very high — peak conditions for wrinkles, sagging and new dark spots. For sensitive skin with sun-related aging, broad-spectrum sunscreen plus an antioxidant product (such as Vitamin C) is what helps most. Fragrance-free mineral options suit you.</t>
        </is>
      </c>
      <c r="M166"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6" s="21" t="inlineStr">
        <is>
          <t>Shield</t>
        </is>
      </c>
      <c r="O166" s="21" t="inlineStr">
        <is>
          <t>HD, HH, CN, TP, CH</t>
        </is>
      </c>
      <c r="P166" s="6" t="inlineStr">
        <is>
          <t>Summer plains 11am–3pm; coastal beaches</t>
        </is>
      </c>
    </row>
    <row r="167" ht="112" customHeight="1" s="72">
      <c r="A167" s="21" t="inlineStr">
        <is>
          <t>U-EXT-NOR-AGE</t>
        </is>
      </c>
      <c r="B167" s="21" t="inlineStr">
        <is>
          <t>Extreme</t>
        </is>
      </c>
      <c r="C167" s="21" t="inlineStr">
        <is>
          <t>11+</t>
        </is>
      </c>
      <c r="D167" s="21" t="inlineStr">
        <is>
          <t>Normal</t>
        </is>
      </c>
      <c r="E167" s="21" t="inlineStr">
        <is>
          <t>Premature Aging / Sun Damage</t>
        </is>
      </c>
      <c r="F167" s="33" t="n">
        <v>5</v>
      </c>
      <c r="G167" s="33" t="inlineStr">
        <is>
          <t>Critical</t>
        </is>
      </c>
      <c r="H167" s="34" t="inlineStr">
        <is>
          <t>HIGH</t>
        </is>
      </c>
      <c r="I167" s="6" t="inlineStr">
        <is>
          <t>229 cites · 22 PMID · 205 book · 159 India-relevant</t>
        </is>
      </c>
      <c r="J167" s="21" t="inlineStr">
        <is>
          <t>PMID:40955142 | PMID:29944164 | PMID:38069506</t>
        </is>
      </c>
      <c r="K167" s="6" t="inlineStr">
        <is>
          <t>UV is at danger levels — limit time outside. Shield skin from sun to prevent aging.</t>
        </is>
      </c>
      <c r="L167" s="6" t="inlineStr">
        <is>
          <t>Extreme UV — the day's peak for sun-driven aging and pigment. For normal skin with sun-related aging, broad-spectrum sunscreen plus an antioxidant product (such as Vitamin C) is what helps most.</t>
        </is>
      </c>
      <c r="M167"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67" s="21" t="inlineStr">
        <is>
          <t>Shield</t>
        </is>
      </c>
      <c r="O167" s="21" t="inlineStr">
        <is>
          <t>HD, CH</t>
        </is>
      </c>
      <c r="P167" s="6" t="inlineStr">
        <is>
          <t>Pre-monsoon May peaks; high-altitude clear days</t>
        </is>
      </c>
    </row>
    <row r="168" ht="112" customHeight="1" s="72">
      <c r="A168" s="21" t="inlineStr">
        <is>
          <t>U-EXT-DRY-AGE</t>
        </is>
      </c>
      <c r="B168" s="21" t="inlineStr">
        <is>
          <t>Extreme</t>
        </is>
      </c>
      <c r="C168" s="21" t="inlineStr">
        <is>
          <t>11+</t>
        </is>
      </c>
      <c r="D168" s="21" t="inlineStr">
        <is>
          <t>Dry</t>
        </is>
      </c>
      <c r="E168" s="21" t="inlineStr">
        <is>
          <t>Premature Aging / Sun Damage</t>
        </is>
      </c>
      <c r="F168" s="33" t="n">
        <v>5</v>
      </c>
      <c r="G168" s="33" t="inlineStr">
        <is>
          <t>Critical</t>
        </is>
      </c>
      <c r="H168" s="34" t="inlineStr">
        <is>
          <t>HIGH</t>
        </is>
      </c>
      <c r="I168" s="6" t="inlineStr">
        <is>
          <t>229 cites · 22 PMID · 205 book · 159 India-relevant</t>
        </is>
      </c>
      <c r="J168" s="21" t="inlineStr">
        <is>
          <t>PMID:40955142 | PMID:29944164 | PMID:38069506</t>
        </is>
      </c>
      <c r="K168" s="6" t="inlineStr">
        <is>
          <t>UV is at danger levels — limit time outside. Shield skin from sun to prevent aging.</t>
        </is>
      </c>
      <c r="L168" s="6" t="inlineStr">
        <is>
          <t>Extreme UV — the day's peak for sun-driven aging and pigment. For dry skin with sun-related aging, broad-spectrum sunscreen plus an antioxidant product (such as Vitamin C) is what helps most. A richer night cream supports repair.</t>
        </is>
      </c>
      <c r="M168"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68" s="21" t="inlineStr">
        <is>
          <t>Shield</t>
        </is>
      </c>
      <c r="O168" s="21" t="inlineStr">
        <is>
          <t>HD, CH</t>
        </is>
      </c>
      <c r="P168" s="6" t="inlineStr">
        <is>
          <t>Pre-monsoon May peaks; high-altitude clear days</t>
        </is>
      </c>
    </row>
    <row r="169" ht="112" customHeight="1" s="72">
      <c r="A169" s="21" t="inlineStr">
        <is>
          <t>U-EXT-OIL-AGE</t>
        </is>
      </c>
      <c r="B169" s="21" t="inlineStr">
        <is>
          <t>Extreme</t>
        </is>
      </c>
      <c r="C169" s="21" t="inlineStr">
        <is>
          <t>11+</t>
        </is>
      </c>
      <c r="D169" s="21" t="inlineStr">
        <is>
          <t>Oily</t>
        </is>
      </c>
      <c r="E169" s="21" t="inlineStr">
        <is>
          <t>Premature Aging / Sun Damage</t>
        </is>
      </c>
      <c r="F169" s="33" t="n">
        <v>5</v>
      </c>
      <c r="G169" s="33" t="inlineStr">
        <is>
          <t>Critical</t>
        </is>
      </c>
      <c r="H169" s="34" t="inlineStr">
        <is>
          <t>HIGH</t>
        </is>
      </c>
      <c r="I169" s="6" t="inlineStr">
        <is>
          <t>229 cites · 22 PMID · 205 book · 159 India-relevant</t>
        </is>
      </c>
      <c r="J169" s="21" t="inlineStr">
        <is>
          <t>PMID:40955142 | PMID:29944164 | PMID:38069506</t>
        </is>
      </c>
      <c r="K169" s="6" t="inlineStr">
        <is>
          <t>UV is at danger levels — limit time outside. Shield skin from sun to prevent aging.</t>
        </is>
      </c>
      <c r="L169" s="6" t="inlineStr">
        <is>
          <t>Extreme UV — the day's peak for sun-driven aging and pigment. For oily skin with sun-related aging, broad-spectrum sunscreen plus an antioxidant product (such as Vitamin C) is what helps most. Keep textures light.</t>
        </is>
      </c>
      <c r="M169"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69" s="21" t="inlineStr">
        <is>
          <t>Shield</t>
        </is>
      </c>
      <c r="O169" s="21" t="inlineStr">
        <is>
          <t>HD, CH</t>
        </is>
      </c>
      <c r="P169" s="6" t="inlineStr">
        <is>
          <t>Pre-monsoon May peaks; high-altitude clear days</t>
        </is>
      </c>
    </row>
    <row r="170" ht="112" customHeight="1" s="72">
      <c r="A170" s="21" t="inlineStr">
        <is>
          <t>U-EXT-COM-AGE</t>
        </is>
      </c>
      <c r="B170" s="21" t="inlineStr">
        <is>
          <t>Extreme</t>
        </is>
      </c>
      <c r="C170" s="21" t="inlineStr">
        <is>
          <t>11+</t>
        </is>
      </c>
      <c r="D170" s="21" t="inlineStr">
        <is>
          <t>Combination</t>
        </is>
      </c>
      <c r="E170" s="21" t="inlineStr">
        <is>
          <t>Premature Aging / Sun Damage</t>
        </is>
      </c>
      <c r="F170" s="33" t="n">
        <v>5</v>
      </c>
      <c r="G170" s="33" t="inlineStr">
        <is>
          <t>Critical</t>
        </is>
      </c>
      <c r="H170" s="34" t="inlineStr">
        <is>
          <t>HIGH</t>
        </is>
      </c>
      <c r="I170" s="6" t="inlineStr">
        <is>
          <t>229 cites · 22 PMID · 205 book · 159 India-relevant</t>
        </is>
      </c>
      <c r="J170" s="21" t="inlineStr">
        <is>
          <t>PMID:40955142 | PMID:29944164 | PMID:38069506</t>
        </is>
      </c>
      <c r="K170" s="6" t="inlineStr">
        <is>
          <t>UV is at danger levels — limit time outside. Shield skin from sun to prevent aging.</t>
        </is>
      </c>
      <c r="L170" s="6" t="inlineStr">
        <is>
          <t>Extreme UV — the day's peak for sun-driven aging and pigment. For combination skin with sun-related aging, broad-spectrum sunscreen plus an antioxidant product (such as Vitamin C) is what helps most. Match texture to each zone.</t>
        </is>
      </c>
      <c r="M170"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70" s="21" t="inlineStr">
        <is>
          <t>Shield</t>
        </is>
      </c>
      <c r="O170" s="21" t="inlineStr">
        <is>
          <t>HD, CH</t>
        </is>
      </c>
      <c r="P170" s="6" t="inlineStr">
        <is>
          <t>Pre-monsoon May peaks; high-altitude clear days</t>
        </is>
      </c>
    </row>
    <row r="171" ht="112" customHeight="1" s="72">
      <c r="A171" s="21" t="inlineStr">
        <is>
          <t>U-EXT-SEN-AGE</t>
        </is>
      </c>
      <c r="B171" s="21" t="inlineStr">
        <is>
          <t>Extreme</t>
        </is>
      </c>
      <c r="C171" s="21" t="inlineStr">
        <is>
          <t>11+</t>
        </is>
      </c>
      <c r="D171" s="21" t="inlineStr">
        <is>
          <t>Sensitive</t>
        </is>
      </c>
      <c r="E171" s="21" t="inlineStr">
        <is>
          <t>Premature Aging / Sun Damage</t>
        </is>
      </c>
      <c r="F171" s="33" t="n">
        <v>5</v>
      </c>
      <c r="G171" s="33" t="inlineStr">
        <is>
          <t>Critical</t>
        </is>
      </c>
      <c r="H171" s="34" t="inlineStr">
        <is>
          <t>HIGH</t>
        </is>
      </c>
      <c r="I171" s="6" t="inlineStr">
        <is>
          <t>229 cites · 22 PMID · 205 book · 159 India-relevant</t>
        </is>
      </c>
      <c r="J171" s="21" t="inlineStr">
        <is>
          <t>PMID:40955142 | PMID:29944164 | PMID:38069506</t>
        </is>
      </c>
      <c r="K171" s="6" t="inlineStr">
        <is>
          <t>UV is at danger levels — limit time outside. Shield skin from sun to prevent aging.</t>
        </is>
      </c>
      <c r="L171" s="6" t="inlineStr">
        <is>
          <t>Extreme UV — the day's peak for sun-driven aging and pigment. For sensitive skin with sun-related aging, broad-spectrum sunscreen plus an antioxidant product (such as Vitamin C) is what helps most. Fragrance-free mineral options suit you.</t>
        </is>
      </c>
      <c r="M171"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71" s="21" t="inlineStr">
        <is>
          <t>Shield</t>
        </is>
      </c>
      <c r="O171" s="21" t="inlineStr">
        <is>
          <t>HD, CH</t>
        </is>
      </c>
      <c r="P171" s="6" t="inlineStr">
        <is>
          <t>Pre-monsoon May peaks; high-altitude clear days</t>
        </is>
      </c>
    </row>
    <row r="172" ht="112" customHeight="1" s="72">
      <c r="A172" s="21" t="inlineStr">
        <is>
          <t>U-MOD-NOR-PIH</t>
        </is>
      </c>
      <c r="B172" s="21" t="inlineStr">
        <is>
          <t>Moderate</t>
        </is>
      </c>
      <c r="C172" s="21" t="inlineStr">
        <is>
          <t>3–5</t>
        </is>
      </c>
      <c r="D172" s="21" t="inlineStr">
        <is>
          <t>Normal</t>
        </is>
      </c>
      <c r="E172" s="21" t="inlineStr">
        <is>
          <t>Dark Marks (Post-Acne / PIH)</t>
        </is>
      </c>
      <c r="F172" s="33" t="n">
        <v>2</v>
      </c>
      <c r="G172" s="33" t="inlineStr">
        <is>
          <t>Moderate</t>
        </is>
      </c>
      <c r="H172" s="34" t="inlineStr">
        <is>
          <t>HIGH</t>
        </is>
      </c>
      <c r="I172" s="6" t="inlineStr">
        <is>
          <t>41 cites · 3 PMID · 37 book · 35 India-relevant</t>
        </is>
      </c>
      <c r="J172" s="21" t="inlineStr">
        <is>
          <t>PMID:38069506 | PMID:39496128 | 10.1007/s00105-020-04712-1</t>
        </is>
      </c>
      <c r="K172" s="6" t="inlineStr">
        <is>
          <t>UV is real but moderate. Protect marks from sun to fade them.</t>
        </is>
      </c>
      <c r="L172" s="6" t="inlineStr">
        <is>
          <t>Sun is moderate but still darkens existing marks and slows fading. For normal skin with dark marks, a daily broad-spectrum sunscreen, ideally tinted, fades them fastest; avoid picking.</t>
        </is>
      </c>
      <c r="M172"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2" s="21" t="inlineStr">
        <is>
          <t>Brighten</t>
        </is>
      </c>
      <c r="O172" s="21" t="inlineStr">
        <is>
          <t>HD, HH, CN, TP, CH, TN</t>
        </is>
      </c>
      <c r="P172" s="6" t="inlineStr">
        <is>
          <t>Winter midday plains; cloudy summer days</t>
        </is>
      </c>
    </row>
    <row r="173" ht="112" customHeight="1" s="72">
      <c r="A173" s="21" t="inlineStr">
        <is>
          <t>U-MOD-DRY-PIH</t>
        </is>
      </c>
      <c r="B173" s="21" t="inlineStr">
        <is>
          <t>Moderate</t>
        </is>
      </c>
      <c r="C173" s="21" t="inlineStr">
        <is>
          <t>3–5</t>
        </is>
      </c>
      <c r="D173" s="21" t="inlineStr">
        <is>
          <t>Dry</t>
        </is>
      </c>
      <c r="E173" s="21" t="inlineStr">
        <is>
          <t>Dark Marks (Post-Acne / PIH)</t>
        </is>
      </c>
      <c r="F173" s="33" t="n">
        <v>2</v>
      </c>
      <c r="G173" s="33" t="inlineStr">
        <is>
          <t>Moderate</t>
        </is>
      </c>
      <c r="H173" s="34" t="inlineStr">
        <is>
          <t>HIGH</t>
        </is>
      </c>
      <c r="I173" s="6" t="inlineStr">
        <is>
          <t>41 cites · 3 PMID · 37 book · 35 India-relevant</t>
        </is>
      </c>
      <c r="J173" s="21" t="inlineStr">
        <is>
          <t>PMID:38069506 | PMID:39496128 | 10.1007/s00105-020-04712-1</t>
        </is>
      </c>
      <c r="K173" s="6" t="inlineStr">
        <is>
          <t>UV is real but moderate. Protect marks from sun to fade them.</t>
        </is>
      </c>
      <c r="L173" s="6" t="inlineStr">
        <is>
          <t>Sun is moderate but still darkens existing marks and slows fading. For dry skin with dark marks, a daily broad-spectrum sunscreen, ideally tinted, fades them fastest; avoid picking. Pair SPF with a hydrating base.</t>
        </is>
      </c>
      <c r="M173"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3" s="21" t="inlineStr">
        <is>
          <t>Brighten</t>
        </is>
      </c>
      <c r="O173" s="21" t="inlineStr">
        <is>
          <t>HD, HH, CN, TP, CH, TN</t>
        </is>
      </c>
      <c r="P173" s="6" t="inlineStr">
        <is>
          <t>Winter midday plains; cloudy summer days</t>
        </is>
      </c>
    </row>
    <row r="174" ht="112" customHeight="1" s="72">
      <c r="A174" s="21" t="inlineStr">
        <is>
          <t>U-MOD-OIL-PIH</t>
        </is>
      </c>
      <c r="B174" s="21" t="inlineStr">
        <is>
          <t>Moderate</t>
        </is>
      </c>
      <c r="C174" s="21" t="inlineStr">
        <is>
          <t>3–5</t>
        </is>
      </c>
      <c r="D174" s="21" t="inlineStr">
        <is>
          <t>Oily</t>
        </is>
      </c>
      <c r="E174" s="21" t="inlineStr">
        <is>
          <t>Dark Marks (Post-Acne / PIH)</t>
        </is>
      </c>
      <c r="F174" s="33" t="n">
        <v>2</v>
      </c>
      <c r="G174" s="33" t="inlineStr">
        <is>
          <t>Moderate</t>
        </is>
      </c>
      <c r="H174" s="34" t="inlineStr">
        <is>
          <t>HIGH</t>
        </is>
      </c>
      <c r="I174" s="6" t="inlineStr">
        <is>
          <t>41 cites · 3 PMID · 37 book · 35 India-relevant</t>
        </is>
      </c>
      <c r="J174" s="21" t="inlineStr">
        <is>
          <t>PMID:38069506 | PMID:39496128 | 10.1007/s00105-020-04712-1</t>
        </is>
      </c>
      <c r="K174" s="6" t="inlineStr">
        <is>
          <t>UV is real but moderate. Protect marks from sun to fade them.</t>
        </is>
      </c>
      <c r="L174" s="6" t="inlineStr">
        <is>
          <t>Sun is moderate but still darkens existing marks and slows fading. For oily skin with dark marks, a daily broad-spectrum sunscreen, ideally tinted, fades them fastest; avoid picking. A light tinted fluid works well.</t>
        </is>
      </c>
      <c r="M174"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4" s="21" t="inlineStr">
        <is>
          <t>Brighten</t>
        </is>
      </c>
      <c r="O174" s="21" t="inlineStr">
        <is>
          <t>HD, HH, CN, TP, CH, TN</t>
        </is>
      </c>
      <c r="P174" s="6" t="inlineStr">
        <is>
          <t>Winter midday plains; cloudy summer days</t>
        </is>
      </c>
    </row>
    <row r="175" ht="112" customHeight="1" s="72">
      <c r="A175" s="21" t="inlineStr">
        <is>
          <t>U-MOD-COM-PIH</t>
        </is>
      </c>
      <c r="B175" s="21" t="inlineStr">
        <is>
          <t>Moderate</t>
        </is>
      </c>
      <c r="C175" s="21" t="inlineStr">
        <is>
          <t>3–5</t>
        </is>
      </c>
      <c r="D175" s="21" t="inlineStr">
        <is>
          <t>Combination</t>
        </is>
      </c>
      <c r="E175" s="21" t="inlineStr">
        <is>
          <t>Dark Marks (Post-Acne / PIH)</t>
        </is>
      </c>
      <c r="F175" s="33" t="n">
        <v>2</v>
      </c>
      <c r="G175" s="33" t="inlineStr">
        <is>
          <t>Moderate</t>
        </is>
      </c>
      <c r="H175" s="34" t="inlineStr">
        <is>
          <t>HIGH</t>
        </is>
      </c>
      <c r="I175" s="6" t="inlineStr">
        <is>
          <t>41 cites · 3 PMID · 37 book · 35 India-relevant</t>
        </is>
      </c>
      <c r="J175" s="21" t="inlineStr">
        <is>
          <t>PMID:38069506 | PMID:39496128 | 10.1007/s00105-020-04712-1</t>
        </is>
      </c>
      <c r="K175" s="6" t="inlineStr">
        <is>
          <t>UV is real but moderate. Protect marks from sun to fade them.</t>
        </is>
      </c>
      <c r="L175" s="6" t="inlineStr">
        <is>
          <t>Sun is moderate but still darkens existing marks and slows fading. For combination skin with dark marks, a daily broad-spectrum sunscreen, ideally tinted, fades them fastest; avoid picking. Light layers across zones.</t>
        </is>
      </c>
      <c r="M175"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5" s="21" t="inlineStr">
        <is>
          <t>Brighten</t>
        </is>
      </c>
      <c r="O175" s="21" t="inlineStr">
        <is>
          <t>HD, HH, CN, TP, CH, TN</t>
        </is>
      </c>
      <c r="P175" s="6" t="inlineStr">
        <is>
          <t>Winter midday plains; cloudy summer days</t>
        </is>
      </c>
    </row>
    <row r="176" ht="112" customHeight="1" s="72">
      <c r="A176" s="21" t="inlineStr">
        <is>
          <t>U-MOD-SEN-PIH</t>
        </is>
      </c>
      <c r="B176" s="21" t="inlineStr">
        <is>
          <t>Moderate</t>
        </is>
      </c>
      <c r="C176" s="21" t="inlineStr">
        <is>
          <t>3–5</t>
        </is>
      </c>
      <c r="D176" s="21" t="inlineStr">
        <is>
          <t>Sensitive</t>
        </is>
      </c>
      <c r="E176" s="21" t="inlineStr">
        <is>
          <t>Dark Marks (Post-Acne / PIH)</t>
        </is>
      </c>
      <c r="F176" s="33" t="n">
        <v>2</v>
      </c>
      <c r="G176" s="33" t="inlineStr">
        <is>
          <t>Moderate</t>
        </is>
      </c>
      <c r="H176" s="34" t="inlineStr">
        <is>
          <t>HIGH</t>
        </is>
      </c>
      <c r="I176" s="6" t="inlineStr">
        <is>
          <t>41 cites · 3 PMID · 37 book · 35 India-relevant</t>
        </is>
      </c>
      <c r="J176" s="21" t="inlineStr">
        <is>
          <t>PMID:38069506 | PMID:39496128 | 10.1007/s00105-020-04712-1</t>
        </is>
      </c>
      <c r="K176" s="6" t="inlineStr">
        <is>
          <t>UV is real but moderate. Protect marks from sun to fade them.</t>
        </is>
      </c>
      <c r="L176" s="6" t="inlineStr">
        <is>
          <t>Sun is moderate but still darkens existing marks and slows fading. For sensitive skin with dark marks, a daily broad-spectrum sunscreen, ideally tinted, fades them fastest; avoid picking. Gentle, fragrance-free care prevents new marks.</t>
        </is>
      </c>
      <c r="M176"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6" s="21" t="inlineStr">
        <is>
          <t>Brighten</t>
        </is>
      </c>
      <c r="O176" s="21" t="inlineStr">
        <is>
          <t>HD, HH, CN, TP, CH, TN</t>
        </is>
      </c>
      <c r="P176" s="6" t="inlineStr">
        <is>
          <t>Winter midday plains; cloudy summer days</t>
        </is>
      </c>
    </row>
    <row r="177" ht="112" customHeight="1" s="72">
      <c r="A177" s="21" t="inlineStr">
        <is>
          <t>U-HIGH-NOR-PIH</t>
        </is>
      </c>
      <c r="B177" s="21" t="inlineStr">
        <is>
          <t>High</t>
        </is>
      </c>
      <c r="C177" s="21" t="inlineStr">
        <is>
          <t>6–7</t>
        </is>
      </c>
      <c r="D177" s="21" t="inlineStr">
        <is>
          <t>Normal</t>
        </is>
      </c>
      <c r="E177" s="21" t="inlineStr">
        <is>
          <t>Dark Marks (Post-Acne / PIH)</t>
        </is>
      </c>
      <c r="F177" s="33" t="n">
        <v>3</v>
      </c>
      <c r="G177" s="33" t="inlineStr">
        <is>
          <t>High</t>
        </is>
      </c>
      <c r="H177" s="34" t="inlineStr">
        <is>
          <t>HIGH</t>
        </is>
      </c>
      <c r="I177" s="6" t="inlineStr">
        <is>
          <t>41 cites · 3 PMID · 37 book · 35 India-relevant</t>
        </is>
      </c>
      <c r="J177" s="21" t="inlineStr">
        <is>
          <t>PMID:38069506 | PMID:39496128 | 10.1007/s00105-020-04712-1</t>
        </is>
      </c>
      <c r="K177" s="6" t="inlineStr">
        <is>
          <t>UV is strong — pigment cells are firing. Daily sun protection fades dark marks faster.</t>
        </is>
      </c>
      <c r="L177" s="6" t="inlineStr">
        <is>
          <t>High UV — existing dark marks darken and linger longer. For normal skin with dark marks, a daily broad-spectrum sunscreen, ideally tinted, fades them fastest; avoid picking.</t>
        </is>
      </c>
      <c r="M177"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7" s="21" t="inlineStr">
        <is>
          <t>Brighten</t>
        </is>
      </c>
      <c r="O177" s="21" t="inlineStr">
        <is>
          <t>HD, HH, CN, TP, CH, TN</t>
        </is>
      </c>
      <c r="P177" s="6" t="inlineStr">
        <is>
          <t>Spring/autumn plains midday</t>
        </is>
      </c>
    </row>
    <row r="178" ht="112" customHeight="1" s="72">
      <c r="A178" s="21" t="inlineStr">
        <is>
          <t>U-HIGH-DRY-PIH</t>
        </is>
      </c>
      <c r="B178" s="21" t="inlineStr">
        <is>
          <t>High</t>
        </is>
      </c>
      <c r="C178" s="21" t="inlineStr">
        <is>
          <t>6–7</t>
        </is>
      </c>
      <c r="D178" s="21" t="inlineStr">
        <is>
          <t>Dry</t>
        </is>
      </c>
      <c r="E178" s="21" t="inlineStr">
        <is>
          <t>Dark Marks (Post-Acne / PIH)</t>
        </is>
      </c>
      <c r="F178" s="33" t="n">
        <v>3</v>
      </c>
      <c r="G178" s="33" t="inlineStr">
        <is>
          <t>High</t>
        </is>
      </c>
      <c r="H178" s="34" t="inlineStr">
        <is>
          <t>HIGH</t>
        </is>
      </c>
      <c r="I178" s="6" t="inlineStr">
        <is>
          <t>41 cites · 3 PMID · 37 book · 35 India-relevant</t>
        </is>
      </c>
      <c r="J178" s="21" t="inlineStr">
        <is>
          <t>PMID:38069506 | PMID:39496128 | 10.1007/s00105-020-04712-1</t>
        </is>
      </c>
      <c r="K178" s="6" t="inlineStr">
        <is>
          <t>UV is strong — pigment cells are firing. Daily sun protection fades dark marks faster.</t>
        </is>
      </c>
      <c r="L178" s="6" t="inlineStr">
        <is>
          <t>High UV — existing dark marks darken and linger longer. For dry skin with dark marks, a daily broad-spectrum sunscreen, ideally tinted, fades them fastest; avoid picking. Pair SPF with a hydrating base.</t>
        </is>
      </c>
      <c r="M178"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8" s="21" t="inlineStr">
        <is>
          <t>Brighten</t>
        </is>
      </c>
      <c r="O178" s="21" t="inlineStr">
        <is>
          <t>HD, HH, CN, TP, CH, TN</t>
        </is>
      </c>
      <c r="P178" s="6" t="inlineStr">
        <is>
          <t>Spring/autumn plains midday</t>
        </is>
      </c>
    </row>
    <row r="179" ht="112" customHeight="1" s="72">
      <c r="A179" s="21" t="inlineStr">
        <is>
          <t>U-HIGH-OIL-PIH</t>
        </is>
      </c>
      <c r="B179" s="21" t="inlineStr">
        <is>
          <t>High</t>
        </is>
      </c>
      <c r="C179" s="21" t="inlineStr">
        <is>
          <t>6–7</t>
        </is>
      </c>
      <c r="D179" s="21" t="inlineStr">
        <is>
          <t>Oily</t>
        </is>
      </c>
      <c r="E179" s="21" t="inlineStr">
        <is>
          <t>Dark Marks (Post-Acne / PIH)</t>
        </is>
      </c>
      <c r="F179" s="33" t="n">
        <v>3</v>
      </c>
      <c r="G179" s="33" t="inlineStr">
        <is>
          <t>High</t>
        </is>
      </c>
      <c r="H179" s="34" t="inlineStr">
        <is>
          <t>HIGH</t>
        </is>
      </c>
      <c r="I179" s="6" t="inlineStr">
        <is>
          <t>41 cites · 3 PMID · 37 book · 35 India-relevant</t>
        </is>
      </c>
      <c r="J179" s="21" t="inlineStr">
        <is>
          <t>PMID:38069506 | PMID:39496128 | 10.1007/s00105-020-04712-1</t>
        </is>
      </c>
      <c r="K179" s="6" t="inlineStr">
        <is>
          <t>UV is strong — pigment cells are firing. Daily sun protection fades dark marks faster.</t>
        </is>
      </c>
      <c r="L179" s="6" t="inlineStr">
        <is>
          <t>High UV — existing dark marks darken and linger longer. For oily skin with dark marks, a daily broad-spectrum sunscreen, ideally tinted, fades them fastest; avoid picking. A light tinted fluid works well.</t>
        </is>
      </c>
      <c r="M179"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9" s="21" t="inlineStr">
        <is>
          <t>Brighten</t>
        </is>
      </c>
      <c r="O179" s="21" t="inlineStr">
        <is>
          <t>HD, HH, CN, TP, CH, TN</t>
        </is>
      </c>
      <c r="P179" s="6" t="inlineStr">
        <is>
          <t>Spring/autumn plains midday</t>
        </is>
      </c>
    </row>
    <row r="180" ht="112" customHeight="1" s="72">
      <c r="A180" s="21" t="inlineStr">
        <is>
          <t>U-HIGH-COM-PIH</t>
        </is>
      </c>
      <c r="B180" s="21" t="inlineStr">
        <is>
          <t>High</t>
        </is>
      </c>
      <c r="C180" s="21" t="inlineStr">
        <is>
          <t>6–7</t>
        </is>
      </c>
      <c r="D180" s="21" t="inlineStr">
        <is>
          <t>Combination</t>
        </is>
      </c>
      <c r="E180" s="21" t="inlineStr">
        <is>
          <t>Dark Marks (Post-Acne / PIH)</t>
        </is>
      </c>
      <c r="F180" s="33" t="n">
        <v>3</v>
      </c>
      <c r="G180" s="33" t="inlineStr">
        <is>
          <t>High</t>
        </is>
      </c>
      <c r="H180" s="34" t="inlineStr">
        <is>
          <t>HIGH</t>
        </is>
      </c>
      <c r="I180" s="6" t="inlineStr">
        <is>
          <t>41 cites · 3 PMID · 37 book · 35 India-relevant</t>
        </is>
      </c>
      <c r="J180" s="21" t="inlineStr">
        <is>
          <t>PMID:38069506 | PMID:39496128 | 10.1007/s00105-020-04712-1</t>
        </is>
      </c>
      <c r="K180" s="6" t="inlineStr">
        <is>
          <t>UV is strong — pigment cells are firing. Daily sun protection fades dark marks faster.</t>
        </is>
      </c>
      <c r="L180" s="6" t="inlineStr">
        <is>
          <t>High UV — existing dark marks darken and linger longer. For combination skin with dark marks, a daily broad-spectrum sunscreen, ideally tinted, fades them fastest; avoid picking. Light layers across zones.</t>
        </is>
      </c>
      <c r="M180"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80" s="21" t="inlineStr">
        <is>
          <t>Brighten</t>
        </is>
      </c>
      <c r="O180" s="21" t="inlineStr">
        <is>
          <t>HD, HH, CN, TP, CH, TN</t>
        </is>
      </c>
      <c r="P180" s="6" t="inlineStr">
        <is>
          <t>Spring/autumn plains midday</t>
        </is>
      </c>
    </row>
    <row r="181" ht="112" customHeight="1" s="72">
      <c r="A181" s="21" t="inlineStr">
        <is>
          <t>U-HIGH-SEN-PIH</t>
        </is>
      </c>
      <c r="B181" s="21" t="inlineStr">
        <is>
          <t>High</t>
        </is>
      </c>
      <c r="C181" s="21" t="inlineStr">
        <is>
          <t>6–7</t>
        </is>
      </c>
      <c r="D181" s="21" t="inlineStr">
        <is>
          <t>Sensitive</t>
        </is>
      </c>
      <c r="E181" s="21" t="inlineStr">
        <is>
          <t>Dark Marks (Post-Acne / PIH)</t>
        </is>
      </c>
      <c r="F181" s="33" t="n">
        <v>3</v>
      </c>
      <c r="G181" s="33" t="inlineStr">
        <is>
          <t>High</t>
        </is>
      </c>
      <c r="H181" s="34" t="inlineStr">
        <is>
          <t>HIGH</t>
        </is>
      </c>
      <c r="I181" s="6" t="inlineStr">
        <is>
          <t>41 cites · 3 PMID · 37 book · 35 India-relevant</t>
        </is>
      </c>
      <c r="J181" s="21" t="inlineStr">
        <is>
          <t>PMID:38069506 | PMID:39496128 | 10.1007/s00105-020-04712-1</t>
        </is>
      </c>
      <c r="K181" s="6" t="inlineStr">
        <is>
          <t>UV is strong — pigment cells are firing. Daily sun protection fades dark marks faster.</t>
        </is>
      </c>
      <c r="L181" s="6" t="inlineStr">
        <is>
          <t>High UV — existing dark marks darken and linger longer. For sensitive skin with dark marks, a daily broad-spectrum sunscreen, ideally tinted, fades them fastest; avoid picking. Gentle, fragrance-free care prevents new marks.</t>
        </is>
      </c>
      <c r="M181"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81" s="21" t="inlineStr">
        <is>
          <t>Brighten</t>
        </is>
      </c>
      <c r="O181" s="21" t="inlineStr">
        <is>
          <t>HD, HH, CN, TP, CH, TN</t>
        </is>
      </c>
      <c r="P181" s="6" t="inlineStr">
        <is>
          <t>Spring/autumn plains midday</t>
        </is>
      </c>
    </row>
    <row r="182" ht="112" customHeight="1" s="72">
      <c r="A182" s="21" t="inlineStr">
        <is>
          <t>U-VHI-NOR-PIH</t>
        </is>
      </c>
      <c r="B182" s="21" t="inlineStr">
        <is>
          <t>Very High</t>
        </is>
      </c>
      <c r="C182" s="21" t="inlineStr">
        <is>
          <t>8–10</t>
        </is>
      </c>
      <c r="D182" s="21" t="inlineStr">
        <is>
          <t>Normal</t>
        </is>
      </c>
      <c r="E182" s="21" t="inlineStr">
        <is>
          <t>Dark Marks (Post-Acne / PIH)</t>
        </is>
      </c>
      <c r="F182" s="33" t="n">
        <v>4</v>
      </c>
      <c r="G182" s="33" t="inlineStr">
        <is>
          <t>Severe</t>
        </is>
      </c>
      <c r="H182" s="34" t="inlineStr">
        <is>
          <t>HIGH</t>
        </is>
      </c>
      <c r="I182" s="6" t="inlineStr">
        <is>
          <t>41 cites · 3 PMID · 37 book · 35 India-relevant</t>
        </is>
      </c>
      <c r="J182" s="21" t="inlineStr">
        <is>
          <t>PMID:38069506 | PMID:39496128 | 10.1007/s00105-020-04712-1</t>
        </is>
      </c>
      <c r="K182" s="6" t="inlineStr">
        <is>
          <t>UV is intense — skin can burn within minutes. Shield dark marks from sun to fade.</t>
        </is>
      </c>
      <c r="L182" s="6" t="inlineStr">
        <is>
          <t>Very high UV — a strong driver of stubborn post-acne dark marks. For normal skin with dark marks, a daily broad-spectrum sunscreen, ideally tinted, fades them fastest; avoid picking.</t>
        </is>
      </c>
      <c r="M182"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2" s="21" t="inlineStr">
        <is>
          <t>Brighten</t>
        </is>
      </c>
      <c r="O182" s="21" t="inlineStr">
        <is>
          <t>HD, HH, CN, TP, CH</t>
        </is>
      </c>
      <c r="P182" s="6" t="inlineStr">
        <is>
          <t>Summer plains 11am–3pm; coastal beaches</t>
        </is>
      </c>
    </row>
    <row r="183" ht="112" customHeight="1" s="72">
      <c r="A183" s="21" t="inlineStr">
        <is>
          <t>U-VHI-DRY-PIH</t>
        </is>
      </c>
      <c r="B183" s="21" t="inlineStr">
        <is>
          <t>Very High</t>
        </is>
      </c>
      <c r="C183" s="21" t="inlineStr">
        <is>
          <t>8–10</t>
        </is>
      </c>
      <c r="D183" s="21" t="inlineStr">
        <is>
          <t>Dry</t>
        </is>
      </c>
      <c r="E183" s="21" t="inlineStr">
        <is>
          <t>Dark Marks (Post-Acne / PIH)</t>
        </is>
      </c>
      <c r="F183" s="33" t="n">
        <v>4</v>
      </c>
      <c r="G183" s="33" t="inlineStr">
        <is>
          <t>Severe</t>
        </is>
      </c>
      <c r="H183" s="34" t="inlineStr">
        <is>
          <t>HIGH</t>
        </is>
      </c>
      <c r="I183" s="6" t="inlineStr">
        <is>
          <t>41 cites · 3 PMID · 37 book · 35 India-relevant</t>
        </is>
      </c>
      <c r="J183" s="21" t="inlineStr">
        <is>
          <t>PMID:38069506 | PMID:39496128 | 10.1007/s00105-020-04712-1</t>
        </is>
      </c>
      <c r="K183" s="6" t="inlineStr">
        <is>
          <t>UV is intense — skin can burn within minutes. Shield dark marks from sun to fade.</t>
        </is>
      </c>
      <c r="L183" s="6" t="inlineStr">
        <is>
          <t>Very high UV — a strong driver of stubborn post-acne dark marks. For dry skin with dark marks, a daily broad-spectrum sunscreen, ideally tinted, fades them fastest; avoid picking. Pair SPF with a hydrating base.</t>
        </is>
      </c>
      <c r="M183"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3" s="21" t="inlineStr">
        <is>
          <t>Brighten</t>
        </is>
      </c>
      <c r="O183" s="21" t="inlineStr">
        <is>
          <t>HD, HH, CN, TP, CH</t>
        </is>
      </c>
      <c r="P183" s="6" t="inlineStr">
        <is>
          <t>Summer plains 11am–3pm; coastal beaches</t>
        </is>
      </c>
    </row>
    <row r="184" ht="112" customHeight="1" s="72">
      <c r="A184" s="21" t="inlineStr">
        <is>
          <t>U-VHI-OIL-PIH</t>
        </is>
      </c>
      <c r="B184" s="21" t="inlineStr">
        <is>
          <t>Very High</t>
        </is>
      </c>
      <c r="C184" s="21" t="inlineStr">
        <is>
          <t>8–10</t>
        </is>
      </c>
      <c r="D184" s="21" t="inlineStr">
        <is>
          <t>Oily</t>
        </is>
      </c>
      <c r="E184" s="21" t="inlineStr">
        <is>
          <t>Dark Marks (Post-Acne / PIH)</t>
        </is>
      </c>
      <c r="F184" s="33" t="n">
        <v>4</v>
      </c>
      <c r="G184" s="33" t="inlineStr">
        <is>
          <t>Severe</t>
        </is>
      </c>
      <c r="H184" s="34" t="inlineStr">
        <is>
          <t>HIGH</t>
        </is>
      </c>
      <c r="I184" s="6" t="inlineStr">
        <is>
          <t>41 cites · 3 PMID · 37 book · 35 India-relevant</t>
        </is>
      </c>
      <c r="J184" s="21" t="inlineStr">
        <is>
          <t>PMID:38069506 | PMID:39496128 | 10.1007/s00105-020-04712-1</t>
        </is>
      </c>
      <c r="K184" s="6" t="inlineStr">
        <is>
          <t>UV is intense — skin can burn within minutes. Shield dark marks from sun to fade.</t>
        </is>
      </c>
      <c r="L184" s="6" t="inlineStr">
        <is>
          <t>Very high UV — a strong driver of stubborn post-acne dark marks. For oily skin with dark marks, a daily broad-spectrum sunscreen, ideally tinted, fades them fastest; avoid picking. A light tinted fluid works well.</t>
        </is>
      </c>
      <c r="M184"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4" s="21" t="inlineStr">
        <is>
          <t>Brighten</t>
        </is>
      </c>
      <c r="O184" s="21" t="inlineStr">
        <is>
          <t>HD, HH, CN, TP, CH</t>
        </is>
      </c>
      <c r="P184" s="6" t="inlineStr">
        <is>
          <t>Summer plains 11am–3pm; coastal beaches</t>
        </is>
      </c>
    </row>
    <row r="185" ht="112" customHeight="1" s="72">
      <c r="A185" s="21" t="inlineStr">
        <is>
          <t>U-VHI-COM-PIH</t>
        </is>
      </c>
      <c r="B185" s="21" t="inlineStr">
        <is>
          <t>Very High</t>
        </is>
      </c>
      <c r="C185" s="21" t="inlineStr">
        <is>
          <t>8–10</t>
        </is>
      </c>
      <c r="D185" s="21" t="inlineStr">
        <is>
          <t>Combination</t>
        </is>
      </c>
      <c r="E185" s="21" t="inlineStr">
        <is>
          <t>Dark Marks (Post-Acne / PIH)</t>
        </is>
      </c>
      <c r="F185" s="33" t="n">
        <v>4</v>
      </c>
      <c r="G185" s="33" t="inlineStr">
        <is>
          <t>Severe</t>
        </is>
      </c>
      <c r="H185" s="34" t="inlineStr">
        <is>
          <t>HIGH</t>
        </is>
      </c>
      <c r="I185" s="6" t="inlineStr">
        <is>
          <t>41 cites · 3 PMID · 37 book · 35 India-relevant</t>
        </is>
      </c>
      <c r="J185" s="21" t="inlineStr">
        <is>
          <t>PMID:38069506 | PMID:39496128 | 10.1007/s00105-020-04712-1</t>
        </is>
      </c>
      <c r="K185" s="6" t="inlineStr">
        <is>
          <t>UV is intense — skin can burn within minutes. Shield dark marks from sun to fade.</t>
        </is>
      </c>
      <c r="L185" s="6" t="inlineStr">
        <is>
          <t>Very high UV — a strong driver of stubborn post-acne dark marks. For combination skin with dark marks, a daily broad-spectrum sunscreen, ideally tinted, fades them fastest; avoid picking. Light layers across zones.</t>
        </is>
      </c>
      <c r="M185"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5" s="21" t="inlineStr">
        <is>
          <t>Brighten</t>
        </is>
      </c>
      <c r="O185" s="21" t="inlineStr">
        <is>
          <t>HD, HH, CN, TP, CH</t>
        </is>
      </c>
      <c r="P185" s="6" t="inlineStr">
        <is>
          <t>Summer plains 11am–3pm; coastal beaches</t>
        </is>
      </c>
    </row>
    <row r="186" ht="112" customHeight="1" s="72">
      <c r="A186" s="21" t="inlineStr">
        <is>
          <t>U-VHI-SEN-PIH</t>
        </is>
      </c>
      <c r="B186" s="21" t="inlineStr">
        <is>
          <t>Very High</t>
        </is>
      </c>
      <c r="C186" s="21" t="inlineStr">
        <is>
          <t>8–10</t>
        </is>
      </c>
      <c r="D186" s="21" t="inlineStr">
        <is>
          <t>Sensitive</t>
        </is>
      </c>
      <c r="E186" s="21" t="inlineStr">
        <is>
          <t>Dark Marks (Post-Acne / PIH)</t>
        </is>
      </c>
      <c r="F186" s="33" t="n">
        <v>4</v>
      </c>
      <c r="G186" s="33" t="inlineStr">
        <is>
          <t>Severe</t>
        </is>
      </c>
      <c r="H186" s="34" t="inlineStr">
        <is>
          <t>HIGH</t>
        </is>
      </c>
      <c r="I186" s="6" t="inlineStr">
        <is>
          <t>41 cites · 3 PMID · 37 book · 35 India-relevant</t>
        </is>
      </c>
      <c r="J186" s="21" t="inlineStr">
        <is>
          <t>PMID:38069506 | PMID:39496128 | 10.1007/s00105-020-04712-1</t>
        </is>
      </c>
      <c r="K186" s="6" t="inlineStr">
        <is>
          <t>UV is intense — skin can burn within minutes. Shield dark marks from sun to fade.</t>
        </is>
      </c>
      <c r="L186" s="6" t="inlineStr">
        <is>
          <t>Very high UV — a strong driver of stubborn post-acne dark marks. For sensitive skin with dark marks, a daily broad-spectrum sunscreen, ideally tinted, fades them fastest; avoid picking. Gentle, fragrance-free care prevents new marks.</t>
        </is>
      </c>
      <c r="M186"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6" s="21" t="inlineStr">
        <is>
          <t>Brighten</t>
        </is>
      </c>
      <c r="O186" s="21" t="inlineStr">
        <is>
          <t>HD, HH, CN, TP, CH</t>
        </is>
      </c>
      <c r="P186" s="6" t="inlineStr">
        <is>
          <t>Summer plains 11am–3pm; coastal beaches</t>
        </is>
      </c>
    </row>
    <row r="187" ht="112" customHeight="1" s="72">
      <c r="A187" s="21" t="inlineStr">
        <is>
          <t>U-EXT-NOR-PIH</t>
        </is>
      </c>
      <c r="B187" s="21" t="inlineStr">
        <is>
          <t>Extreme</t>
        </is>
      </c>
      <c r="C187" s="21" t="inlineStr">
        <is>
          <t>11+</t>
        </is>
      </c>
      <c r="D187" s="21" t="inlineStr">
        <is>
          <t>Normal</t>
        </is>
      </c>
      <c r="E187" s="21" t="inlineStr">
        <is>
          <t>Dark Marks (Post-Acne / PIH)</t>
        </is>
      </c>
      <c r="F187" s="33" t="n">
        <v>5</v>
      </c>
      <c r="G187" s="33" t="inlineStr">
        <is>
          <t>Critical</t>
        </is>
      </c>
      <c r="H187" s="34" t="inlineStr">
        <is>
          <t>HIGH</t>
        </is>
      </c>
      <c r="I187" s="6" t="inlineStr">
        <is>
          <t>41 cites · 3 PMID · 37 book · 35 India-relevant</t>
        </is>
      </c>
      <c r="J187" s="21" t="inlineStr">
        <is>
          <t>PMID:38069506 | PMID:39496128 | 10.1007/s00105-020-04712-1</t>
        </is>
      </c>
      <c r="K187" s="6" t="inlineStr">
        <is>
          <t>UV is at danger levels — limit time outside. Shield dark marks from sun to fade.</t>
        </is>
      </c>
      <c r="L187" s="6" t="inlineStr">
        <is>
          <t>Extreme UV — the strongest darkening of marks and uneven tone. For normal skin with dark marks, a daily broad-spectrum sunscreen, ideally tinted, fades them fastest; avoid picking.</t>
        </is>
      </c>
      <c r="M187"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7" s="21" t="inlineStr">
        <is>
          <t>Brighten</t>
        </is>
      </c>
      <c r="O187" s="21" t="inlineStr">
        <is>
          <t>HD, CH</t>
        </is>
      </c>
      <c r="P187" s="6" t="inlineStr">
        <is>
          <t>Pre-monsoon May peaks; high-altitude clear days</t>
        </is>
      </c>
    </row>
    <row r="188" ht="112" customHeight="1" s="72">
      <c r="A188" s="21" t="inlineStr">
        <is>
          <t>U-EXT-DRY-PIH</t>
        </is>
      </c>
      <c r="B188" s="21" t="inlineStr">
        <is>
          <t>Extreme</t>
        </is>
      </c>
      <c r="C188" s="21" t="inlineStr">
        <is>
          <t>11+</t>
        </is>
      </c>
      <c r="D188" s="21" t="inlineStr">
        <is>
          <t>Dry</t>
        </is>
      </c>
      <c r="E188" s="21" t="inlineStr">
        <is>
          <t>Dark Marks (Post-Acne / PIH)</t>
        </is>
      </c>
      <c r="F188" s="33" t="n">
        <v>5</v>
      </c>
      <c r="G188" s="33" t="inlineStr">
        <is>
          <t>Critical</t>
        </is>
      </c>
      <c r="H188" s="34" t="inlineStr">
        <is>
          <t>HIGH</t>
        </is>
      </c>
      <c r="I188" s="6" t="inlineStr">
        <is>
          <t>41 cites · 3 PMID · 37 book · 35 India-relevant</t>
        </is>
      </c>
      <c r="J188" s="21" t="inlineStr">
        <is>
          <t>PMID:38069506 | PMID:39496128 | 10.1007/s00105-020-04712-1</t>
        </is>
      </c>
      <c r="K188" s="6" t="inlineStr">
        <is>
          <t>UV is at danger levels — limit time outside. Shield dark marks from sun to fade.</t>
        </is>
      </c>
      <c r="L188" s="6" t="inlineStr">
        <is>
          <t>Extreme UV — the strongest darkening of marks and uneven tone. For dry skin with dark marks, a daily broad-spectrum sunscreen, ideally tinted, fades them fastest; avoid picking. Pair SPF with a hydrating base.</t>
        </is>
      </c>
      <c r="M188"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8" s="21" t="inlineStr">
        <is>
          <t>Brighten</t>
        </is>
      </c>
      <c r="O188" s="21" t="inlineStr">
        <is>
          <t>HD, CH</t>
        </is>
      </c>
      <c r="P188" s="6" t="inlineStr">
        <is>
          <t>Pre-monsoon May peaks; high-altitude clear days</t>
        </is>
      </c>
    </row>
    <row r="189" ht="112" customHeight="1" s="72">
      <c r="A189" s="21" t="inlineStr">
        <is>
          <t>U-EXT-OIL-PIH</t>
        </is>
      </c>
      <c r="B189" s="21" t="inlineStr">
        <is>
          <t>Extreme</t>
        </is>
      </c>
      <c r="C189" s="21" t="inlineStr">
        <is>
          <t>11+</t>
        </is>
      </c>
      <c r="D189" s="21" t="inlineStr">
        <is>
          <t>Oily</t>
        </is>
      </c>
      <c r="E189" s="21" t="inlineStr">
        <is>
          <t>Dark Marks (Post-Acne / PIH)</t>
        </is>
      </c>
      <c r="F189" s="33" t="n">
        <v>5</v>
      </c>
      <c r="G189" s="33" t="inlineStr">
        <is>
          <t>Critical</t>
        </is>
      </c>
      <c r="H189" s="34" t="inlineStr">
        <is>
          <t>HIGH</t>
        </is>
      </c>
      <c r="I189" s="6" t="inlineStr">
        <is>
          <t>41 cites · 3 PMID · 37 book · 35 India-relevant</t>
        </is>
      </c>
      <c r="J189" s="21" t="inlineStr">
        <is>
          <t>PMID:38069506 | PMID:39496128 | 10.1007/s00105-020-04712-1</t>
        </is>
      </c>
      <c r="K189" s="6" t="inlineStr">
        <is>
          <t>UV is at danger levels — limit time outside. Shield dark marks from sun to fade.</t>
        </is>
      </c>
      <c r="L189" s="6" t="inlineStr">
        <is>
          <t>Extreme UV — the strongest darkening of marks and uneven tone. For oily skin with dark marks, a daily broad-spectrum sunscreen, ideally tinted, fades them fastest; avoid picking. A light tinted fluid works well.</t>
        </is>
      </c>
      <c r="M189"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9" s="21" t="inlineStr">
        <is>
          <t>Brighten</t>
        </is>
      </c>
      <c r="O189" s="21" t="inlineStr">
        <is>
          <t>HD, CH</t>
        </is>
      </c>
      <c r="P189" s="6" t="inlineStr">
        <is>
          <t>Pre-monsoon May peaks; high-altitude clear days</t>
        </is>
      </c>
    </row>
    <row r="190" ht="112" customHeight="1" s="72">
      <c r="A190" s="21" t="inlineStr">
        <is>
          <t>U-EXT-COM-PIH</t>
        </is>
      </c>
      <c r="B190" s="21" t="inlineStr">
        <is>
          <t>Extreme</t>
        </is>
      </c>
      <c r="C190" s="21" t="inlineStr">
        <is>
          <t>11+</t>
        </is>
      </c>
      <c r="D190" s="21" t="inlineStr">
        <is>
          <t>Combination</t>
        </is>
      </c>
      <c r="E190" s="21" t="inlineStr">
        <is>
          <t>Dark Marks (Post-Acne / PIH)</t>
        </is>
      </c>
      <c r="F190" s="33" t="n">
        <v>5</v>
      </c>
      <c r="G190" s="33" t="inlineStr">
        <is>
          <t>Critical</t>
        </is>
      </c>
      <c r="H190" s="34" t="inlineStr">
        <is>
          <t>HIGH</t>
        </is>
      </c>
      <c r="I190" s="6" t="inlineStr">
        <is>
          <t>41 cites · 3 PMID · 37 book · 35 India-relevant</t>
        </is>
      </c>
      <c r="J190" s="21" t="inlineStr">
        <is>
          <t>PMID:38069506 | PMID:39496128 | 10.1007/s00105-020-04712-1</t>
        </is>
      </c>
      <c r="K190" s="6" t="inlineStr">
        <is>
          <t>UV is at danger levels — limit time outside. Shield dark marks from sun to fade.</t>
        </is>
      </c>
      <c r="L190" s="6" t="inlineStr">
        <is>
          <t>Extreme UV — the strongest darkening of marks and uneven tone. For combination skin with dark marks, a daily broad-spectrum sunscreen, ideally tinted, fades them fastest; avoid picking. Light layers across zones.</t>
        </is>
      </c>
      <c r="M190"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90" s="21" t="inlineStr">
        <is>
          <t>Brighten</t>
        </is>
      </c>
      <c r="O190" s="21" t="inlineStr">
        <is>
          <t>HD, CH</t>
        </is>
      </c>
      <c r="P190" s="6" t="inlineStr">
        <is>
          <t>Pre-monsoon May peaks; high-altitude clear days</t>
        </is>
      </c>
    </row>
    <row r="191" ht="112" customHeight="1" s="72">
      <c r="A191" s="21" t="inlineStr">
        <is>
          <t>U-EXT-SEN-PIH</t>
        </is>
      </c>
      <c r="B191" s="21" t="inlineStr">
        <is>
          <t>Extreme</t>
        </is>
      </c>
      <c r="C191" s="21" t="inlineStr">
        <is>
          <t>11+</t>
        </is>
      </c>
      <c r="D191" s="21" t="inlineStr">
        <is>
          <t>Sensitive</t>
        </is>
      </c>
      <c r="E191" s="21" t="inlineStr">
        <is>
          <t>Dark Marks (Post-Acne / PIH)</t>
        </is>
      </c>
      <c r="F191" s="33" t="n">
        <v>5</v>
      </c>
      <c r="G191" s="33" t="inlineStr">
        <is>
          <t>Critical</t>
        </is>
      </c>
      <c r="H191" s="34" t="inlineStr">
        <is>
          <t>HIGH</t>
        </is>
      </c>
      <c r="I191" s="6" t="inlineStr">
        <is>
          <t>41 cites · 3 PMID · 37 book · 35 India-relevant</t>
        </is>
      </c>
      <c r="J191" s="21" t="inlineStr">
        <is>
          <t>PMID:38069506 | PMID:39496128 | 10.1007/s00105-020-04712-1</t>
        </is>
      </c>
      <c r="K191" s="6" t="inlineStr">
        <is>
          <t>UV is at danger levels — limit time outside. Shield dark marks from sun to fade.</t>
        </is>
      </c>
      <c r="L191" s="6" t="inlineStr">
        <is>
          <t>Extreme UV — the strongest darkening of marks and uneven tone. For sensitive skin with dark marks, a daily broad-spectrum sunscreen, ideally tinted, fades them fastest; avoid picking. Gentle, fragrance-free care prevents new marks.</t>
        </is>
      </c>
      <c r="M191"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91" s="21" t="inlineStr">
        <is>
          <t>Brighten</t>
        </is>
      </c>
      <c r="O191" s="21" t="inlineStr">
        <is>
          <t>HD, CH</t>
        </is>
      </c>
      <c r="P191" s="6" t="inlineStr">
        <is>
          <t>Pre-monsoon May peaks; high-altitude clear days</t>
        </is>
      </c>
    </row>
    <row r="192" ht="112" customHeight="1" s="72">
      <c r="A192" s="21" t="inlineStr">
        <is>
          <t>U-LOW-NOR-DCIR-001</t>
        </is>
      </c>
      <c r="B192" s="21" t="inlineStr">
        <is>
          <t>Low</t>
        </is>
      </c>
      <c r="C192" s="21" t="inlineStr">
        <is>
          <t>0–2</t>
        </is>
      </c>
      <c r="D192" s="21" t="inlineStr">
        <is>
          <t>Normal</t>
        </is>
      </c>
      <c r="E192" s="21" t="inlineStr">
        <is>
          <t>Dark Circles (Periorbital)</t>
        </is>
      </c>
      <c r="F192" s="36" t="n">
        <v>1</v>
      </c>
      <c r="G192" s="36" t="inlineStr">
        <is>
          <t>Low</t>
        </is>
      </c>
      <c r="H192" s="35" t="inlineStr">
        <is>
          <t>INFERRED</t>
        </is>
      </c>
      <c r="I192" s="6" t="inlineStr">
        <is>
          <t>7 cites · 0 PMID · 3 book · 5 India-relevant</t>
        </is>
      </c>
      <c r="J192" s="21" t="inlineStr">
        <is>
          <t>see evidence base (POH etiology; VL protection)</t>
        </is>
      </c>
      <c r="K192" s="6" t="inlineStr">
        <is>
          <t>UV is mild today. Sun protection and rest keep under-eye tone steadier.</t>
        </is>
      </c>
      <c r="L192" s="6" t="inlineStr">
        <is>
          <t>Sun deepens the brown pigment in the thin skin under your eyes. For normal skin with dark circles, a daily broad-spectrum sunscreen, ideally a tinted mineral one, around the eyes slows the darkening.</t>
        </is>
      </c>
      <c r="M192"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2" s="21" t="inlineStr">
        <is>
          <t>Brighten</t>
        </is>
      </c>
      <c r="O192" s="21" t="inlineStr">
        <is>
          <t>multiple</t>
        </is>
      </c>
      <c r="P192" s="6" t="inlineStr">
        <is>
          <t>Year-round; worse in high-sun months</t>
        </is>
      </c>
    </row>
    <row r="193" ht="112" customHeight="1" s="72">
      <c r="A193" s="21" t="inlineStr">
        <is>
          <t>U-LOW-DRY-DCIR-002</t>
        </is>
      </c>
      <c r="B193" s="21" t="inlineStr">
        <is>
          <t>Low</t>
        </is>
      </c>
      <c r="C193" s="21" t="inlineStr">
        <is>
          <t>0–2</t>
        </is>
      </c>
      <c r="D193" s="21" t="inlineStr">
        <is>
          <t>Dry</t>
        </is>
      </c>
      <c r="E193" s="21" t="inlineStr">
        <is>
          <t>Dark Circles (Periorbital)</t>
        </is>
      </c>
      <c r="F193" s="36" t="n">
        <v>1</v>
      </c>
      <c r="G193" s="36" t="inlineStr">
        <is>
          <t>Low</t>
        </is>
      </c>
      <c r="H193" s="35" t="inlineStr">
        <is>
          <t>INFERRED</t>
        </is>
      </c>
      <c r="I193" s="6" t="inlineStr">
        <is>
          <t>7 cites · 0 PMID · 3 book · 5 India-relevant</t>
        </is>
      </c>
      <c r="J193" s="21" t="inlineStr">
        <is>
          <t>see evidence base (POH etiology; VL protection)</t>
        </is>
      </c>
      <c r="K193" s="6" t="inlineStr">
        <is>
          <t>UV is mild today. Sun protection and rest keep under-eye tone steadier.</t>
        </is>
      </c>
      <c r="L193" s="6" t="inlineStr">
        <is>
          <t>Sun deepens the brown pigment in the thin skin under your eyes. For dry skin with dark circles, a daily broad-spectrum sunscreen, ideally a tinted mineral one, around the eyes slows the darkening.</t>
        </is>
      </c>
      <c r="M193"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3" s="21" t="inlineStr">
        <is>
          <t>Brighten</t>
        </is>
      </c>
      <c r="O193" s="21" t="inlineStr">
        <is>
          <t>multiple</t>
        </is>
      </c>
      <c r="P193" s="6" t="inlineStr">
        <is>
          <t>Year-round; worse in high-sun months</t>
        </is>
      </c>
    </row>
    <row r="194" ht="112" customHeight="1" s="72">
      <c r="A194" s="21" t="inlineStr">
        <is>
          <t>U-LOW-OIL-DCIR-003</t>
        </is>
      </c>
      <c r="B194" s="21" t="inlineStr">
        <is>
          <t>Low</t>
        </is>
      </c>
      <c r="C194" s="21" t="inlineStr">
        <is>
          <t>0–2</t>
        </is>
      </c>
      <c r="D194" s="21" t="inlineStr">
        <is>
          <t>Oily</t>
        </is>
      </c>
      <c r="E194" s="21" t="inlineStr">
        <is>
          <t>Dark Circles (Periorbital)</t>
        </is>
      </c>
      <c r="F194" s="36" t="n">
        <v>1</v>
      </c>
      <c r="G194" s="36" t="inlineStr">
        <is>
          <t>Low</t>
        </is>
      </c>
      <c r="H194" s="35" t="inlineStr">
        <is>
          <t>INFERRED</t>
        </is>
      </c>
      <c r="I194" s="6" t="inlineStr">
        <is>
          <t>7 cites · 0 PMID · 3 book · 5 India-relevant</t>
        </is>
      </c>
      <c r="J194" s="21" t="inlineStr">
        <is>
          <t>see evidence base (POH etiology; VL protection)</t>
        </is>
      </c>
      <c r="K194" s="6" t="inlineStr">
        <is>
          <t>UV is mild today. Sun protection and rest keep under-eye tone steadier.</t>
        </is>
      </c>
      <c r="L194" s="6" t="inlineStr">
        <is>
          <t>Sun deepens the brown pigment in the thin skin under your eyes. For oily skin with dark circles, a daily broad-spectrum sunscreen, ideally a tinted mineral one, around the eyes slows the darkening.</t>
        </is>
      </c>
      <c r="M194"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4" s="21" t="inlineStr">
        <is>
          <t>Brighten</t>
        </is>
      </c>
      <c r="O194" s="21" t="inlineStr">
        <is>
          <t>multiple</t>
        </is>
      </c>
      <c r="P194" s="6" t="inlineStr">
        <is>
          <t>Year-round; worse in high-sun months</t>
        </is>
      </c>
    </row>
    <row r="195" ht="112" customHeight="1" s="72">
      <c r="A195" s="21" t="inlineStr">
        <is>
          <t>U-LOW-COM-DCIR-004</t>
        </is>
      </c>
      <c r="B195" s="21" t="inlineStr">
        <is>
          <t>Low</t>
        </is>
      </c>
      <c r="C195" s="21" t="inlineStr">
        <is>
          <t>0–2</t>
        </is>
      </c>
      <c r="D195" s="21" t="inlineStr">
        <is>
          <t>Combination</t>
        </is>
      </c>
      <c r="E195" s="21" t="inlineStr">
        <is>
          <t>Dark Circles (Periorbital)</t>
        </is>
      </c>
      <c r="F195" s="36" t="n">
        <v>1</v>
      </c>
      <c r="G195" s="36" t="inlineStr">
        <is>
          <t>Low</t>
        </is>
      </c>
      <c r="H195" s="35" t="inlineStr">
        <is>
          <t>INFERRED</t>
        </is>
      </c>
      <c r="I195" s="6" t="inlineStr">
        <is>
          <t>7 cites · 0 PMID · 3 book · 5 India-relevant</t>
        </is>
      </c>
      <c r="J195" s="21" t="inlineStr">
        <is>
          <t>see evidence base (POH etiology; VL protection)</t>
        </is>
      </c>
      <c r="K195" s="6" t="inlineStr">
        <is>
          <t>UV is mild today. Sun protection and rest keep under-eye tone steadier.</t>
        </is>
      </c>
      <c r="L195" s="6" t="inlineStr">
        <is>
          <t>Sun deepens the brown pigment in the thin skin under your eyes. For combination skin with dark circles, a daily broad-spectrum sunscreen, ideally a tinted mineral one, around the eyes slows the darkening.</t>
        </is>
      </c>
      <c r="M195"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5" s="21" t="inlineStr">
        <is>
          <t>Brighten</t>
        </is>
      </c>
      <c r="O195" s="21" t="inlineStr">
        <is>
          <t>multiple</t>
        </is>
      </c>
      <c r="P195" s="6" t="inlineStr">
        <is>
          <t>Year-round; worse in high-sun months</t>
        </is>
      </c>
    </row>
    <row r="196" ht="112" customHeight="1" s="72">
      <c r="A196" s="21" t="inlineStr">
        <is>
          <t>U-LOW-SEN-DCIR-005</t>
        </is>
      </c>
      <c r="B196" s="21" t="inlineStr">
        <is>
          <t>Low</t>
        </is>
      </c>
      <c r="C196" s="21" t="inlineStr">
        <is>
          <t>0–2</t>
        </is>
      </c>
      <c r="D196" s="21" t="inlineStr">
        <is>
          <t>Sensitive</t>
        </is>
      </c>
      <c r="E196" s="21" t="inlineStr">
        <is>
          <t>Dark Circles (Periorbital)</t>
        </is>
      </c>
      <c r="F196" s="36" t="n">
        <v>1</v>
      </c>
      <c r="G196" s="36" t="inlineStr">
        <is>
          <t>Low</t>
        </is>
      </c>
      <c r="H196" s="35" t="inlineStr">
        <is>
          <t>INFERRED</t>
        </is>
      </c>
      <c r="I196" s="6" t="inlineStr">
        <is>
          <t>7 cites · 0 PMID · 3 book · 5 India-relevant</t>
        </is>
      </c>
      <c r="J196" s="21" t="inlineStr">
        <is>
          <t>see evidence base (POH etiology; VL protection)</t>
        </is>
      </c>
      <c r="K196" s="6" t="inlineStr">
        <is>
          <t>UV is mild today. Sun protection and rest keep under-eye tone steadier.</t>
        </is>
      </c>
      <c r="L196" s="6" t="inlineStr">
        <is>
          <t>Sun deepens the brown pigment in the thin skin under your eyes. For sensitive skin with dark circles, a daily broad-spectrum sunscreen, ideally a tinted mineral one, around the eyes slows the darkening.</t>
        </is>
      </c>
      <c r="M196"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6" s="21" t="inlineStr">
        <is>
          <t>Brighten</t>
        </is>
      </c>
      <c r="O196" s="21" t="inlineStr">
        <is>
          <t>multiple</t>
        </is>
      </c>
      <c r="P196" s="6" t="inlineStr">
        <is>
          <t>Year-round; worse in high-sun months</t>
        </is>
      </c>
    </row>
    <row r="197" ht="112" customHeight="1" s="72">
      <c r="A197" s="21" t="inlineStr">
        <is>
          <t>U-MODE-NOR-DCIR-006</t>
        </is>
      </c>
      <c r="B197" s="21" t="inlineStr">
        <is>
          <t>Moderate</t>
        </is>
      </c>
      <c r="C197" s="21" t="inlineStr">
        <is>
          <t>3–5</t>
        </is>
      </c>
      <c r="D197" s="21" t="inlineStr">
        <is>
          <t>Normal</t>
        </is>
      </c>
      <c r="E197" s="21" t="inlineStr">
        <is>
          <t>Dark Circles (Periorbital)</t>
        </is>
      </c>
      <c r="F197" s="36" t="n">
        <v>2</v>
      </c>
      <c r="G197" s="36" t="inlineStr">
        <is>
          <t>Moderate</t>
        </is>
      </c>
      <c r="H197" s="35" t="inlineStr">
        <is>
          <t>INFERRED</t>
        </is>
      </c>
      <c r="I197" s="6" t="inlineStr">
        <is>
          <t>7 cites · 0 PMID · 3 book · 5 India-relevant</t>
        </is>
      </c>
      <c r="J197" s="21" t="inlineStr">
        <is>
          <t>see evidence base (POH etiology; VL protection)</t>
        </is>
      </c>
      <c r="K197" s="6" t="inlineStr">
        <is>
          <t>UV is real but moderate. Sun protection and rest keep under-eye tone steadier.</t>
        </is>
      </c>
      <c r="L197" s="6" t="inlineStr">
        <is>
          <t>Sun deepens the brown pigment in the thin skin under your eyes. For normal skin with dark circles, a daily broad-spectrum sunscreen, ideally a tinted mineral one, around the eyes slows the darkening.</t>
        </is>
      </c>
      <c r="M197"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7" s="21" t="inlineStr">
        <is>
          <t>Brighten</t>
        </is>
      </c>
      <c r="O197" s="21" t="inlineStr">
        <is>
          <t>multiple</t>
        </is>
      </c>
      <c r="P197" s="6" t="inlineStr">
        <is>
          <t>Year-round; worse in high-sun months</t>
        </is>
      </c>
    </row>
    <row r="198" ht="112" customHeight="1" s="72">
      <c r="A198" s="21" t="inlineStr">
        <is>
          <t>U-MODE-DRY-DCIR-007</t>
        </is>
      </c>
      <c r="B198" s="21" t="inlineStr">
        <is>
          <t>Moderate</t>
        </is>
      </c>
      <c r="C198" s="21" t="inlineStr">
        <is>
          <t>3–5</t>
        </is>
      </c>
      <c r="D198" s="21" t="inlineStr">
        <is>
          <t>Dry</t>
        </is>
      </c>
      <c r="E198" s="21" t="inlineStr">
        <is>
          <t>Dark Circles (Periorbital)</t>
        </is>
      </c>
      <c r="F198" s="36" t="n">
        <v>2</v>
      </c>
      <c r="G198" s="36" t="inlineStr">
        <is>
          <t>Moderate</t>
        </is>
      </c>
      <c r="H198" s="35" t="inlineStr">
        <is>
          <t>INFERRED</t>
        </is>
      </c>
      <c r="I198" s="6" t="inlineStr">
        <is>
          <t>7 cites · 0 PMID · 3 book · 5 India-relevant</t>
        </is>
      </c>
      <c r="J198" s="21" t="inlineStr">
        <is>
          <t>see evidence base (POH etiology; VL protection)</t>
        </is>
      </c>
      <c r="K198" s="6" t="inlineStr">
        <is>
          <t>UV is real but moderate. Sun protection and rest keep under-eye tone steadier.</t>
        </is>
      </c>
      <c r="L198" s="6" t="inlineStr">
        <is>
          <t>Sun deepens the brown pigment in the thin skin under your eyes. For dry skin with dark circles, a daily broad-spectrum sunscreen, ideally a tinted mineral one, around the eyes slows the darkening.</t>
        </is>
      </c>
      <c r="M198"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8" s="21" t="inlineStr">
        <is>
          <t>Brighten</t>
        </is>
      </c>
      <c r="O198" s="21" t="inlineStr">
        <is>
          <t>multiple</t>
        </is>
      </c>
      <c r="P198" s="6" t="inlineStr">
        <is>
          <t>Year-round; worse in high-sun months</t>
        </is>
      </c>
    </row>
    <row r="199" ht="112" customHeight="1" s="72">
      <c r="A199" s="21" t="inlineStr">
        <is>
          <t>U-MODE-OIL-DCIR-008</t>
        </is>
      </c>
      <c r="B199" s="21" t="inlineStr">
        <is>
          <t>Moderate</t>
        </is>
      </c>
      <c r="C199" s="21" t="inlineStr">
        <is>
          <t>3–5</t>
        </is>
      </c>
      <c r="D199" s="21" t="inlineStr">
        <is>
          <t>Oily</t>
        </is>
      </c>
      <c r="E199" s="21" t="inlineStr">
        <is>
          <t>Dark Circles (Periorbital)</t>
        </is>
      </c>
      <c r="F199" s="36" t="n">
        <v>2</v>
      </c>
      <c r="G199" s="36" t="inlineStr">
        <is>
          <t>Moderate</t>
        </is>
      </c>
      <c r="H199" s="35" t="inlineStr">
        <is>
          <t>INFERRED</t>
        </is>
      </c>
      <c r="I199" s="6" t="inlineStr">
        <is>
          <t>7 cites · 0 PMID · 3 book · 5 India-relevant</t>
        </is>
      </c>
      <c r="J199" s="21" t="inlineStr">
        <is>
          <t>see evidence base (POH etiology; VL protection)</t>
        </is>
      </c>
      <c r="K199" s="6" t="inlineStr">
        <is>
          <t>UV is real but moderate. Sun protection and rest keep under-eye tone steadier.</t>
        </is>
      </c>
      <c r="L199" s="6" t="inlineStr">
        <is>
          <t>Sun deepens the brown pigment in the thin skin under your eyes. For oily skin with dark circles, a daily broad-spectrum sunscreen, ideally a tinted mineral one, around the eyes slows the darkening.</t>
        </is>
      </c>
      <c r="M199"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9" s="21" t="inlineStr">
        <is>
          <t>Brighten</t>
        </is>
      </c>
      <c r="O199" s="21" t="inlineStr">
        <is>
          <t>multiple</t>
        </is>
      </c>
      <c r="P199" s="6" t="inlineStr">
        <is>
          <t>Year-round; worse in high-sun months</t>
        </is>
      </c>
    </row>
    <row r="200" ht="112" customHeight="1" s="72">
      <c r="A200" s="21" t="inlineStr">
        <is>
          <t>U-MODE-COM-DCIR-009</t>
        </is>
      </c>
      <c r="B200" s="21" t="inlineStr">
        <is>
          <t>Moderate</t>
        </is>
      </c>
      <c r="C200" s="21" t="inlineStr">
        <is>
          <t>3–5</t>
        </is>
      </c>
      <c r="D200" s="21" t="inlineStr">
        <is>
          <t>Combination</t>
        </is>
      </c>
      <c r="E200" s="21" t="inlineStr">
        <is>
          <t>Dark Circles (Periorbital)</t>
        </is>
      </c>
      <c r="F200" s="36" t="n">
        <v>2</v>
      </c>
      <c r="G200" s="36" t="inlineStr">
        <is>
          <t>Moderate</t>
        </is>
      </c>
      <c r="H200" s="35" t="inlineStr">
        <is>
          <t>INFERRED</t>
        </is>
      </c>
      <c r="I200" s="6" t="inlineStr">
        <is>
          <t>7 cites · 0 PMID · 3 book · 5 India-relevant</t>
        </is>
      </c>
      <c r="J200" s="21" t="inlineStr">
        <is>
          <t>see evidence base (POH etiology; VL protection)</t>
        </is>
      </c>
      <c r="K200" s="6" t="inlineStr">
        <is>
          <t>UV is real but moderate. Sun protection and rest keep under-eye tone steadier.</t>
        </is>
      </c>
      <c r="L200" s="6" t="inlineStr">
        <is>
          <t>Sun deepens the brown pigment in the thin skin under your eyes. For combination skin with dark circles, a daily broad-spectrum sunscreen, ideally a tinted mineral one, around the eyes slows the darkening.</t>
        </is>
      </c>
      <c r="M200"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0" s="21" t="inlineStr">
        <is>
          <t>Brighten</t>
        </is>
      </c>
      <c r="O200" s="21" t="inlineStr">
        <is>
          <t>multiple</t>
        </is>
      </c>
      <c r="P200" s="6" t="inlineStr">
        <is>
          <t>Year-round; worse in high-sun months</t>
        </is>
      </c>
    </row>
    <row r="201" ht="112" customHeight="1" s="72">
      <c r="A201" s="21" t="inlineStr">
        <is>
          <t>U-MODE-SEN-DCIR-010</t>
        </is>
      </c>
      <c r="B201" s="21" t="inlineStr">
        <is>
          <t>Moderate</t>
        </is>
      </c>
      <c r="C201" s="21" t="inlineStr">
        <is>
          <t>3–5</t>
        </is>
      </c>
      <c r="D201" s="21" t="inlineStr">
        <is>
          <t>Sensitive</t>
        </is>
      </c>
      <c r="E201" s="21" t="inlineStr">
        <is>
          <t>Dark Circles (Periorbital)</t>
        </is>
      </c>
      <c r="F201" s="36" t="n">
        <v>3</v>
      </c>
      <c r="G201" s="36" t="inlineStr">
        <is>
          <t>High</t>
        </is>
      </c>
      <c r="H201" s="35" t="inlineStr">
        <is>
          <t>INFERRED</t>
        </is>
      </c>
      <c r="I201" s="6" t="inlineStr">
        <is>
          <t>7 cites · 0 PMID · 3 book · 5 India-relevant</t>
        </is>
      </c>
      <c r="J201" s="21" t="inlineStr">
        <is>
          <t>see evidence base (POH etiology; VL protection)</t>
        </is>
      </c>
      <c r="K201" s="6" t="inlineStr">
        <is>
          <t>UV is real but moderate. Sun protection and rest keep under-eye tone steadier.</t>
        </is>
      </c>
      <c r="L201" s="6" t="inlineStr">
        <is>
          <t>Sun deepens the brown pigment in the thin skin under your eyes. For sensitive skin with dark circles, a daily broad-spectrum sunscreen, ideally a tinted mineral one, around the eyes slows the darkening.</t>
        </is>
      </c>
      <c r="M201"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1" s="21" t="inlineStr">
        <is>
          <t>Brighten</t>
        </is>
      </c>
      <c r="O201" s="21" t="inlineStr">
        <is>
          <t>multiple</t>
        </is>
      </c>
      <c r="P201" s="6" t="inlineStr">
        <is>
          <t>Year-round; worse in high-sun months</t>
        </is>
      </c>
    </row>
    <row r="202" ht="112" customHeight="1" s="72">
      <c r="A202" s="21" t="inlineStr">
        <is>
          <t>U-HIGH-NOR-DCIR-011</t>
        </is>
      </c>
      <c r="B202" s="21" t="inlineStr">
        <is>
          <t>High</t>
        </is>
      </c>
      <c r="C202" s="21" t="inlineStr">
        <is>
          <t>6–7</t>
        </is>
      </c>
      <c r="D202" s="21" t="inlineStr">
        <is>
          <t>Normal</t>
        </is>
      </c>
      <c r="E202" s="21" t="inlineStr">
        <is>
          <t>Dark Circles (Periorbital)</t>
        </is>
      </c>
      <c r="F202" s="36" t="n">
        <v>3</v>
      </c>
      <c r="G202" s="36" t="inlineStr">
        <is>
          <t>High</t>
        </is>
      </c>
      <c r="H202" s="35" t="inlineStr">
        <is>
          <t>INFERRED</t>
        </is>
      </c>
      <c r="I202" s="6" t="inlineStr">
        <is>
          <t>7 cites · 0 PMID · 3 book · 5 India-relevant</t>
        </is>
      </c>
      <c r="J202" s="21" t="inlineStr">
        <is>
          <t>see evidence base (POH etiology; VL protection)</t>
        </is>
      </c>
      <c r="K202" s="6" t="inlineStr">
        <is>
          <t>UV is strong — pigment cells are firing. Sun protection and rest keep under-eye tone steadier.</t>
        </is>
      </c>
      <c r="L202" s="6" t="inlineStr">
        <is>
          <t>Sun deepens the brown pigment in the thin skin under your eyes. For normal skin with dark circles, a daily broad-spectrum sunscreen, ideally a tinted mineral one, around the eyes slows the darkening.</t>
        </is>
      </c>
      <c r="M202"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2" s="21" t="inlineStr">
        <is>
          <t>Brighten</t>
        </is>
      </c>
      <c r="O202" s="21" t="inlineStr">
        <is>
          <t>multiple</t>
        </is>
      </c>
      <c r="P202" s="6" t="inlineStr">
        <is>
          <t>Year-round; worse in high-sun months</t>
        </is>
      </c>
    </row>
    <row r="203" ht="112" customHeight="1" s="72">
      <c r="A203" s="21" t="inlineStr">
        <is>
          <t>U-HIGH-DRY-DCIR-012</t>
        </is>
      </c>
      <c r="B203" s="21" t="inlineStr">
        <is>
          <t>High</t>
        </is>
      </c>
      <c r="C203" s="21" t="inlineStr">
        <is>
          <t>6–7</t>
        </is>
      </c>
      <c r="D203" s="21" t="inlineStr">
        <is>
          <t>Dry</t>
        </is>
      </c>
      <c r="E203" s="21" t="inlineStr">
        <is>
          <t>Dark Circles (Periorbital)</t>
        </is>
      </c>
      <c r="F203" s="36" t="n">
        <v>3</v>
      </c>
      <c r="G203" s="36" t="inlineStr">
        <is>
          <t>High</t>
        </is>
      </c>
      <c r="H203" s="35" t="inlineStr">
        <is>
          <t>INFERRED</t>
        </is>
      </c>
      <c r="I203" s="6" t="inlineStr">
        <is>
          <t>7 cites · 0 PMID · 3 book · 5 India-relevant</t>
        </is>
      </c>
      <c r="J203" s="21" t="inlineStr">
        <is>
          <t>see evidence base (POH etiology; VL protection)</t>
        </is>
      </c>
      <c r="K203" s="6" t="inlineStr">
        <is>
          <t>UV is strong — pigment cells are firing. Sun protection and rest keep under-eye tone steadier.</t>
        </is>
      </c>
      <c r="L203" s="6" t="inlineStr">
        <is>
          <t>Sun deepens the brown pigment in the thin skin under your eyes. For dry skin with dark circles, a daily broad-spectrum sunscreen, ideally a tinted mineral one, around the eyes slows the darkening.</t>
        </is>
      </c>
      <c r="M203"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3" s="21" t="inlineStr">
        <is>
          <t>Brighten</t>
        </is>
      </c>
      <c r="O203" s="21" t="inlineStr">
        <is>
          <t>multiple</t>
        </is>
      </c>
      <c r="P203" s="6" t="inlineStr">
        <is>
          <t>Year-round; worse in high-sun months</t>
        </is>
      </c>
    </row>
    <row r="204" ht="112" customHeight="1" s="72">
      <c r="A204" s="21" t="inlineStr">
        <is>
          <t>U-HIGH-OIL-DCIR-013</t>
        </is>
      </c>
      <c r="B204" s="21" t="inlineStr">
        <is>
          <t>High</t>
        </is>
      </c>
      <c r="C204" s="21" t="inlineStr">
        <is>
          <t>6–7</t>
        </is>
      </c>
      <c r="D204" s="21" t="inlineStr">
        <is>
          <t>Oily</t>
        </is>
      </c>
      <c r="E204" s="21" t="inlineStr">
        <is>
          <t>Dark Circles (Periorbital)</t>
        </is>
      </c>
      <c r="F204" s="36" t="n">
        <v>3</v>
      </c>
      <c r="G204" s="36" t="inlineStr">
        <is>
          <t>High</t>
        </is>
      </c>
      <c r="H204" s="35" t="inlineStr">
        <is>
          <t>INFERRED</t>
        </is>
      </c>
      <c r="I204" s="6" t="inlineStr">
        <is>
          <t>7 cites · 0 PMID · 3 book · 5 India-relevant</t>
        </is>
      </c>
      <c r="J204" s="21" t="inlineStr">
        <is>
          <t>see evidence base (POH etiology; VL protection)</t>
        </is>
      </c>
      <c r="K204" s="6" t="inlineStr">
        <is>
          <t>UV is strong — pigment cells are firing. Sun protection and rest keep under-eye tone steadier.</t>
        </is>
      </c>
      <c r="L204" s="6" t="inlineStr">
        <is>
          <t>Sun deepens the brown pigment in the thin skin under your eyes. For oily skin with dark circles, a daily broad-spectrum sunscreen, ideally a tinted mineral one, around the eyes slows the darkening.</t>
        </is>
      </c>
      <c r="M204"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4" s="21" t="inlineStr">
        <is>
          <t>Brighten</t>
        </is>
      </c>
      <c r="O204" s="21" t="inlineStr">
        <is>
          <t>multiple</t>
        </is>
      </c>
      <c r="P204" s="6" t="inlineStr">
        <is>
          <t>Year-round; worse in high-sun months</t>
        </is>
      </c>
    </row>
    <row r="205" ht="112" customHeight="1" s="72">
      <c r="A205" s="21" t="inlineStr">
        <is>
          <t>U-HIGH-COM-DCIR-014</t>
        </is>
      </c>
      <c r="B205" s="21" t="inlineStr">
        <is>
          <t>High</t>
        </is>
      </c>
      <c r="C205" s="21" t="inlineStr">
        <is>
          <t>6–7</t>
        </is>
      </c>
      <c r="D205" s="21" t="inlineStr">
        <is>
          <t>Combination</t>
        </is>
      </c>
      <c r="E205" s="21" t="inlineStr">
        <is>
          <t>Dark Circles (Periorbital)</t>
        </is>
      </c>
      <c r="F205" s="36" t="n">
        <v>3</v>
      </c>
      <c r="G205" s="36" t="inlineStr">
        <is>
          <t>High</t>
        </is>
      </c>
      <c r="H205" s="35" t="inlineStr">
        <is>
          <t>INFERRED</t>
        </is>
      </c>
      <c r="I205" s="6" t="inlineStr">
        <is>
          <t>7 cites · 0 PMID · 3 book · 5 India-relevant</t>
        </is>
      </c>
      <c r="J205" s="21" t="inlineStr">
        <is>
          <t>see evidence base (POH etiology; VL protection)</t>
        </is>
      </c>
      <c r="K205" s="6" t="inlineStr">
        <is>
          <t>UV is strong — pigment cells are firing. Sun protection and rest keep under-eye tone steadier.</t>
        </is>
      </c>
      <c r="L205" s="6" t="inlineStr">
        <is>
          <t>Sun deepens the brown pigment in the thin skin under your eyes. For combination skin with dark circles, a daily broad-spectrum sunscreen, ideally a tinted mineral one, around the eyes slows the darkening.</t>
        </is>
      </c>
      <c r="M205"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5" s="21" t="inlineStr">
        <is>
          <t>Brighten</t>
        </is>
      </c>
      <c r="O205" s="21" t="inlineStr">
        <is>
          <t>multiple</t>
        </is>
      </c>
      <c r="P205" s="6" t="inlineStr">
        <is>
          <t>Year-round; worse in high-sun months</t>
        </is>
      </c>
    </row>
    <row r="206" ht="112" customHeight="1" s="72">
      <c r="A206" s="21" t="inlineStr">
        <is>
          <t>U-HIGH-SEN-DCIR-015</t>
        </is>
      </c>
      <c r="B206" s="21" t="inlineStr">
        <is>
          <t>High</t>
        </is>
      </c>
      <c r="C206" s="21" t="inlineStr">
        <is>
          <t>6–7</t>
        </is>
      </c>
      <c r="D206" s="21" t="inlineStr">
        <is>
          <t>Sensitive</t>
        </is>
      </c>
      <c r="E206" s="21" t="inlineStr">
        <is>
          <t>Dark Circles (Periorbital)</t>
        </is>
      </c>
      <c r="F206" s="36" t="n">
        <v>4</v>
      </c>
      <c r="G206" s="36" t="inlineStr">
        <is>
          <t>Severe</t>
        </is>
      </c>
      <c r="H206" s="35" t="inlineStr">
        <is>
          <t>INFERRED</t>
        </is>
      </c>
      <c r="I206" s="6" t="inlineStr">
        <is>
          <t>7 cites · 0 PMID · 3 book · 5 India-relevant</t>
        </is>
      </c>
      <c r="J206" s="21" t="inlineStr">
        <is>
          <t>see evidence base (POH etiology; VL protection)</t>
        </is>
      </c>
      <c r="K206" s="6" t="inlineStr">
        <is>
          <t>UV is strong — pigment cells are firing. Sun protection and rest keep under-eye tone steadier.</t>
        </is>
      </c>
      <c r="L206" s="6" t="inlineStr">
        <is>
          <t>Sun deepens the brown pigment in the thin skin under your eyes. For sensitive skin with dark circles, a daily broad-spectrum sunscreen, ideally a tinted mineral one, around the eyes slows the darkening.</t>
        </is>
      </c>
      <c r="M206"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6" s="21" t="inlineStr">
        <is>
          <t>Brighten</t>
        </is>
      </c>
      <c r="O206" s="21" t="inlineStr">
        <is>
          <t>multiple</t>
        </is>
      </c>
      <c r="P206" s="6" t="inlineStr">
        <is>
          <t>Year-round; worse in high-sun months</t>
        </is>
      </c>
    </row>
    <row r="207" ht="112" customHeight="1" s="72">
      <c r="A207" s="21" t="inlineStr">
        <is>
          <t>U-VERY-NOR-DCIR-016</t>
        </is>
      </c>
      <c r="B207" s="21" t="inlineStr">
        <is>
          <t>Very High</t>
        </is>
      </c>
      <c r="C207" s="21" t="inlineStr">
        <is>
          <t>8–10</t>
        </is>
      </c>
      <c r="D207" s="21" t="inlineStr">
        <is>
          <t>Normal</t>
        </is>
      </c>
      <c r="E207" s="21" t="inlineStr">
        <is>
          <t>Dark Circles (Periorbital)</t>
        </is>
      </c>
      <c r="F207" s="36" t="n">
        <v>3</v>
      </c>
      <c r="G207" s="36" t="inlineStr">
        <is>
          <t>High</t>
        </is>
      </c>
      <c r="H207" s="35" t="inlineStr">
        <is>
          <t>INFERRED</t>
        </is>
      </c>
      <c r="I207" s="6" t="inlineStr">
        <is>
          <t>7 cites · 0 PMID · 3 book · 5 India-relevant</t>
        </is>
      </c>
      <c r="J207" s="21" t="inlineStr">
        <is>
          <t>see evidence base (POH etiology; VL protection)</t>
        </is>
      </c>
      <c r="K207" s="6" t="inlineStr">
        <is>
          <t>UV is intense — skin can burn within minutes. Sun protection and rest keep under-eye tone steadier.</t>
        </is>
      </c>
      <c r="L207" s="6" t="inlineStr">
        <is>
          <t>Sun deepens the brown pigment in the thin skin under your eyes. For normal skin with dark circles, a daily broad-spectrum sunscreen, ideally a tinted mineral one, around the eyes slows the darkening.</t>
        </is>
      </c>
      <c r="M207"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7" s="21" t="inlineStr">
        <is>
          <t>Brighten</t>
        </is>
      </c>
      <c r="O207" s="21" t="inlineStr">
        <is>
          <t>multiple</t>
        </is>
      </c>
      <c r="P207" s="6" t="inlineStr">
        <is>
          <t>Year-round; worse in high-sun months</t>
        </is>
      </c>
    </row>
    <row r="208" ht="112" customHeight="1" s="72">
      <c r="A208" s="21" t="inlineStr">
        <is>
          <t>U-VERY-DRY-DCIR-017</t>
        </is>
      </c>
      <c r="B208" s="21" t="inlineStr">
        <is>
          <t>Very High</t>
        </is>
      </c>
      <c r="C208" s="21" t="inlineStr">
        <is>
          <t>8–10</t>
        </is>
      </c>
      <c r="D208" s="21" t="inlineStr">
        <is>
          <t>Dry</t>
        </is>
      </c>
      <c r="E208" s="21" t="inlineStr">
        <is>
          <t>Dark Circles (Periorbital)</t>
        </is>
      </c>
      <c r="F208" s="36" t="n">
        <v>3</v>
      </c>
      <c r="G208" s="36" t="inlineStr">
        <is>
          <t>High</t>
        </is>
      </c>
      <c r="H208" s="35" t="inlineStr">
        <is>
          <t>INFERRED</t>
        </is>
      </c>
      <c r="I208" s="6" t="inlineStr">
        <is>
          <t>7 cites · 0 PMID · 3 book · 5 India-relevant</t>
        </is>
      </c>
      <c r="J208" s="21" t="inlineStr">
        <is>
          <t>see evidence base (POH etiology; VL protection)</t>
        </is>
      </c>
      <c r="K208" s="6" t="inlineStr">
        <is>
          <t>UV is intense — skin can burn within minutes. Sun protection and rest keep under-eye tone steadier.</t>
        </is>
      </c>
      <c r="L208" s="6" t="inlineStr">
        <is>
          <t>Sun deepens the brown pigment in the thin skin under your eyes. For dry skin with dark circles, a daily broad-spectrum sunscreen, ideally a tinted mineral one, around the eyes slows the darkening.</t>
        </is>
      </c>
      <c r="M208"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8" s="21" t="inlineStr">
        <is>
          <t>Brighten</t>
        </is>
      </c>
      <c r="O208" s="21" t="inlineStr">
        <is>
          <t>multiple</t>
        </is>
      </c>
      <c r="P208" s="6" t="inlineStr">
        <is>
          <t>Year-round; worse in high-sun months</t>
        </is>
      </c>
    </row>
    <row r="209" ht="112" customHeight="1" s="72">
      <c r="A209" s="21" t="inlineStr">
        <is>
          <t>U-VERY-OIL-DCIR-018</t>
        </is>
      </c>
      <c r="B209" s="21" t="inlineStr">
        <is>
          <t>Very High</t>
        </is>
      </c>
      <c r="C209" s="21" t="inlineStr">
        <is>
          <t>8–10</t>
        </is>
      </c>
      <c r="D209" s="21" t="inlineStr">
        <is>
          <t>Oily</t>
        </is>
      </c>
      <c r="E209" s="21" t="inlineStr">
        <is>
          <t>Dark Circles (Periorbital)</t>
        </is>
      </c>
      <c r="F209" s="36" t="n">
        <v>3</v>
      </c>
      <c r="G209" s="36" t="inlineStr">
        <is>
          <t>High</t>
        </is>
      </c>
      <c r="H209" s="35" t="inlineStr">
        <is>
          <t>INFERRED</t>
        </is>
      </c>
      <c r="I209" s="6" t="inlineStr">
        <is>
          <t>7 cites · 0 PMID · 3 book · 5 India-relevant</t>
        </is>
      </c>
      <c r="J209" s="21" t="inlineStr">
        <is>
          <t>see evidence base (POH etiology; VL protection)</t>
        </is>
      </c>
      <c r="K209" s="6" t="inlineStr">
        <is>
          <t>UV is intense — skin can burn within minutes. Sun protection and rest keep under-eye tone steadier.</t>
        </is>
      </c>
      <c r="L209" s="6" t="inlineStr">
        <is>
          <t>Sun deepens the brown pigment in the thin skin under your eyes. For oily skin with dark circles, a daily broad-spectrum sunscreen, ideally a tinted mineral one, around the eyes slows the darkening.</t>
        </is>
      </c>
      <c r="M209"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9" s="21" t="inlineStr">
        <is>
          <t>Brighten</t>
        </is>
      </c>
      <c r="O209" s="21" t="inlineStr">
        <is>
          <t>multiple</t>
        </is>
      </c>
      <c r="P209" s="6" t="inlineStr">
        <is>
          <t>Year-round; worse in high-sun months</t>
        </is>
      </c>
    </row>
    <row r="210" ht="112" customHeight="1" s="72">
      <c r="A210" s="21" t="inlineStr">
        <is>
          <t>U-VERY-COM-DCIR-019</t>
        </is>
      </c>
      <c r="B210" s="21" t="inlineStr">
        <is>
          <t>Very High</t>
        </is>
      </c>
      <c r="C210" s="21" t="inlineStr">
        <is>
          <t>8–10</t>
        </is>
      </c>
      <c r="D210" s="21" t="inlineStr">
        <is>
          <t>Combination</t>
        </is>
      </c>
      <c r="E210" s="21" t="inlineStr">
        <is>
          <t>Dark Circles (Periorbital)</t>
        </is>
      </c>
      <c r="F210" s="36" t="n">
        <v>3</v>
      </c>
      <c r="G210" s="36" t="inlineStr">
        <is>
          <t>High</t>
        </is>
      </c>
      <c r="H210" s="35" t="inlineStr">
        <is>
          <t>INFERRED</t>
        </is>
      </c>
      <c r="I210" s="6" t="inlineStr">
        <is>
          <t>7 cites · 0 PMID · 3 book · 5 India-relevant</t>
        </is>
      </c>
      <c r="J210" s="21" t="inlineStr">
        <is>
          <t>see evidence base (POH etiology; VL protection)</t>
        </is>
      </c>
      <c r="K210" s="6" t="inlineStr">
        <is>
          <t>UV is intense — skin can burn within minutes. Sun protection and rest keep under-eye tone steadier.</t>
        </is>
      </c>
      <c r="L210" s="6" t="inlineStr">
        <is>
          <t>Sun deepens the brown pigment in the thin skin under your eyes. For combination skin with dark circles, a daily broad-spectrum sunscreen, ideally a tinted mineral one, around the eyes slows the darkening.</t>
        </is>
      </c>
      <c r="M210"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0" s="21" t="inlineStr">
        <is>
          <t>Brighten</t>
        </is>
      </c>
      <c r="O210" s="21" t="inlineStr">
        <is>
          <t>multiple</t>
        </is>
      </c>
      <c r="P210" s="6" t="inlineStr">
        <is>
          <t>Year-round; worse in high-sun months</t>
        </is>
      </c>
    </row>
    <row r="211" ht="112" customHeight="1" s="72">
      <c r="A211" s="21" t="inlineStr">
        <is>
          <t>U-VERY-SEN-DCIR-020</t>
        </is>
      </c>
      <c r="B211" s="21" t="inlineStr">
        <is>
          <t>Very High</t>
        </is>
      </c>
      <c r="C211" s="21" t="inlineStr">
        <is>
          <t>8–10</t>
        </is>
      </c>
      <c r="D211" s="21" t="inlineStr">
        <is>
          <t>Sensitive</t>
        </is>
      </c>
      <c r="E211" s="21" t="inlineStr">
        <is>
          <t>Dark Circles (Periorbital)</t>
        </is>
      </c>
      <c r="F211" s="36" t="n">
        <v>4</v>
      </c>
      <c r="G211" s="36" t="inlineStr">
        <is>
          <t>Severe</t>
        </is>
      </c>
      <c r="H211" s="35" t="inlineStr">
        <is>
          <t>INFERRED</t>
        </is>
      </c>
      <c r="I211" s="6" t="inlineStr">
        <is>
          <t>7 cites · 0 PMID · 3 book · 5 India-relevant</t>
        </is>
      </c>
      <c r="J211" s="21" t="inlineStr">
        <is>
          <t>see evidence base (POH etiology; VL protection)</t>
        </is>
      </c>
      <c r="K211" s="6" t="inlineStr">
        <is>
          <t>UV is intense — skin can burn within minutes. Sun protection and rest keep under-eye tone steadier.</t>
        </is>
      </c>
      <c r="L211" s="6" t="inlineStr">
        <is>
          <t>Sun deepens the brown pigment in the thin skin under your eyes. For sensitive skin with dark circles, a daily broad-spectrum sunscreen, ideally a tinted mineral one, around the eyes slows the darkening.</t>
        </is>
      </c>
      <c r="M211"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11" s="21" t="inlineStr">
        <is>
          <t>Brighten</t>
        </is>
      </c>
      <c r="O211" s="21" t="inlineStr">
        <is>
          <t>multiple</t>
        </is>
      </c>
      <c r="P211" s="6" t="inlineStr">
        <is>
          <t>Year-round; worse in high-sun months</t>
        </is>
      </c>
    </row>
    <row r="212" ht="112" customHeight="1" s="72">
      <c r="A212" s="21" t="inlineStr">
        <is>
          <t>U-EXTR-NOR-DCIR-021</t>
        </is>
      </c>
      <c r="B212" s="21" t="inlineStr">
        <is>
          <t>Extreme</t>
        </is>
      </c>
      <c r="C212" s="21" t="inlineStr">
        <is>
          <t>11+</t>
        </is>
      </c>
      <c r="D212" s="21" t="inlineStr">
        <is>
          <t>Normal</t>
        </is>
      </c>
      <c r="E212" s="21" t="inlineStr">
        <is>
          <t>Dark Circles (Periorbital)</t>
        </is>
      </c>
      <c r="F212" s="36" t="n">
        <v>4</v>
      </c>
      <c r="G212" s="36" t="inlineStr">
        <is>
          <t>Severe</t>
        </is>
      </c>
      <c r="H212" s="35" t="inlineStr">
        <is>
          <t>INFERRED</t>
        </is>
      </c>
      <c r="I212" s="6" t="inlineStr">
        <is>
          <t>7 cites · 0 PMID · 3 book · 5 India-relevant</t>
        </is>
      </c>
      <c r="J212" s="21" t="inlineStr">
        <is>
          <t>see evidence base (POH etiology; VL protection)</t>
        </is>
      </c>
      <c r="K212" s="6" t="inlineStr">
        <is>
          <t>UV is at danger levels — limit time outside. Sun protection and rest keep under-eye tone steadier.</t>
        </is>
      </c>
      <c r="L212" s="6" t="inlineStr">
        <is>
          <t>Sun deepens the brown pigment in the thin skin under your eyes. For normal skin with dark circles, a daily broad-spectrum sunscreen, ideally a tinted mineral one, around the eyes slows the darkening.</t>
        </is>
      </c>
      <c r="M212"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2" s="21" t="inlineStr">
        <is>
          <t>Brighten</t>
        </is>
      </c>
      <c r="O212" s="21" t="inlineStr">
        <is>
          <t>multiple</t>
        </is>
      </c>
      <c r="P212" s="6" t="inlineStr">
        <is>
          <t>Year-round; worse in high-sun months</t>
        </is>
      </c>
    </row>
    <row r="213" ht="112" customHeight="1" s="72">
      <c r="A213" s="21" t="inlineStr">
        <is>
          <t>U-EXTR-DRY-DCIR-022</t>
        </is>
      </c>
      <c r="B213" s="21" t="inlineStr">
        <is>
          <t>Extreme</t>
        </is>
      </c>
      <c r="C213" s="21" t="inlineStr">
        <is>
          <t>11+</t>
        </is>
      </c>
      <c r="D213" s="21" t="inlineStr">
        <is>
          <t>Dry</t>
        </is>
      </c>
      <c r="E213" s="21" t="inlineStr">
        <is>
          <t>Dark Circles (Periorbital)</t>
        </is>
      </c>
      <c r="F213" s="36" t="n">
        <v>4</v>
      </c>
      <c r="G213" s="36" t="inlineStr">
        <is>
          <t>Severe</t>
        </is>
      </c>
      <c r="H213" s="35" t="inlineStr">
        <is>
          <t>INFERRED</t>
        </is>
      </c>
      <c r="I213" s="6" t="inlineStr">
        <is>
          <t>7 cites · 0 PMID · 3 book · 5 India-relevant</t>
        </is>
      </c>
      <c r="J213" s="21" t="inlineStr">
        <is>
          <t>see evidence base (POH etiology; VL protection)</t>
        </is>
      </c>
      <c r="K213" s="6" t="inlineStr">
        <is>
          <t>UV is at danger levels — limit time outside. Sun protection and rest keep under-eye tone steadier.</t>
        </is>
      </c>
      <c r="L213" s="6" t="inlineStr">
        <is>
          <t>Sun deepens the brown pigment in the thin skin under your eyes. For dry skin with dark circles, a daily broad-spectrum sunscreen, ideally a tinted mineral one, around the eyes slows the darkening.</t>
        </is>
      </c>
      <c r="M213"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13" s="21" t="inlineStr">
        <is>
          <t>Brighten</t>
        </is>
      </c>
      <c r="O213" s="21" t="inlineStr">
        <is>
          <t>multiple</t>
        </is>
      </c>
      <c r="P213" s="6" t="inlineStr">
        <is>
          <t>Year-round; worse in high-sun months</t>
        </is>
      </c>
    </row>
    <row r="214" ht="112" customHeight="1" s="72">
      <c r="A214" s="21" t="inlineStr">
        <is>
          <t>U-EXTR-OIL-DCIR-023</t>
        </is>
      </c>
      <c r="B214" s="21" t="inlineStr">
        <is>
          <t>Extreme</t>
        </is>
      </c>
      <c r="C214" s="21" t="inlineStr">
        <is>
          <t>11+</t>
        </is>
      </c>
      <c r="D214" s="21" t="inlineStr">
        <is>
          <t>Oily</t>
        </is>
      </c>
      <c r="E214" s="21" t="inlineStr">
        <is>
          <t>Dark Circles (Periorbital)</t>
        </is>
      </c>
      <c r="F214" s="36" t="n">
        <v>4</v>
      </c>
      <c r="G214" s="36" t="inlineStr">
        <is>
          <t>Severe</t>
        </is>
      </c>
      <c r="H214" s="35" t="inlineStr">
        <is>
          <t>INFERRED</t>
        </is>
      </c>
      <c r="I214" s="6" t="inlineStr">
        <is>
          <t>7 cites · 0 PMID · 3 book · 5 India-relevant</t>
        </is>
      </c>
      <c r="J214" s="21" t="inlineStr">
        <is>
          <t>see evidence base (POH etiology; VL protection)</t>
        </is>
      </c>
      <c r="K214" s="6" t="inlineStr">
        <is>
          <t>UV is at danger levels — limit time outside. Sun protection and rest keep under-eye tone steadier.</t>
        </is>
      </c>
      <c r="L214" s="6" t="inlineStr">
        <is>
          <t>Sun deepens the brown pigment in the thin skin under your eyes. For oily skin with dark circles, a daily broad-spectrum sunscreen, ideally a tinted mineral one, around the eyes slows the darkening.</t>
        </is>
      </c>
      <c r="M214"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4" s="21" t="inlineStr">
        <is>
          <t>Brighten</t>
        </is>
      </c>
      <c r="O214" s="21" t="inlineStr">
        <is>
          <t>multiple</t>
        </is>
      </c>
      <c r="P214" s="6" t="inlineStr">
        <is>
          <t>Year-round; worse in high-sun months</t>
        </is>
      </c>
    </row>
    <row r="215" ht="112" customHeight="1" s="72">
      <c r="A215" s="21" t="inlineStr">
        <is>
          <t>U-EXTR-COM-DCIR-024</t>
        </is>
      </c>
      <c r="B215" s="21" t="inlineStr">
        <is>
          <t>Extreme</t>
        </is>
      </c>
      <c r="C215" s="21" t="inlineStr">
        <is>
          <t>11+</t>
        </is>
      </c>
      <c r="D215" s="21" t="inlineStr">
        <is>
          <t>Combination</t>
        </is>
      </c>
      <c r="E215" s="21" t="inlineStr">
        <is>
          <t>Dark Circles (Periorbital)</t>
        </is>
      </c>
      <c r="F215" s="36" t="n">
        <v>4</v>
      </c>
      <c r="G215" s="36" t="inlineStr">
        <is>
          <t>Severe</t>
        </is>
      </c>
      <c r="H215" s="35" t="inlineStr">
        <is>
          <t>INFERRED</t>
        </is>
      </c>
      <c r="I215" s="6" t="inlineStr">
        <is>
          <t>7 cites · 0 PMID · 3 book · 5 India-relevant</t>
        </is>
      </c>
      <c r="J215" s="21" t="inlineStr">
        <is>
          <t>see evidence base (POH etiology; VL protection)</t>
        </is>
      </c>
      <c r="K215" s="6" t="inlineStr">
        <is>
          <t>UV is at danger levels — limit time outside. Sun protection and rest keep under-eye tone steadier.</t>
        </is>
      </c>
      <c r="L215" s="6" t="inlineStr">
        <is>
          <t>Sun deepens the brown pigment in the thin skin under your eyes. For combination skin with dark circles, a daily broad-spectrum sunscreen, ideally a tinted mineral one, around the eyes slows the darkening.</t>
        </is>
      </c>
      <c r="M215"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15" s="21" t="inlineStr">
        <is>
          <t>Brighten</t>
        </is>
      </c>
      <c r="O215" s="21" t="inlineStr">
        <is>
          <t>multiple</t>
        </is>
      </c>
      <c r="P215" s="6" t="inlineStr">
        <is>
          <t>Year-round; worse in high-sun months</t>
        </is>
      </c>
    </row>
    <row r="216" ht="112" customHeight="1" s="72">
      <c r="A216" s="21" t="inlineStr">
        <is>
          <t>U-EXTR-SEN-DCIR-025</t>
        </is>
      </c>
      <c r="B216" s="21" t="inlineStr">
        <is>
          <t>Extreme</t>
        </is>
      </c>
      <c r="C216" s="21" t="inlineStr">
        <is>
          <t>11+</t>
        </is>
      </c>
      <c r="D216" s="21" t="inlineStr">
        <is>
          <t>Sensitive</t>
        </is>
      </c>
      <c r="E216" s="21" t="inlineStr">
        <is>
          <t>Dark Circles (Periorbital)</t>
        </is>
      </c>
      <c r="F216" s="36" t="n">
        <v>5</v>
      </c>
      <c r="G216" s="36" t="inlineStr">
        <is>
          <t>Critical</t>
        </is>
      </c>
      <c r="H216" s="35" t="inlineStr">
        <is>
          <t>INFERRED</t>
        </is>
      </c>
      <c r="I216" s="6" t="inlineStr">
        <is>
          <t>7 cites · 0 PMID · 3 book · 5 India-relevant</t>
        </is>
      </c>
      <c r="J216" s="21" t="inlineStr">
        <is>
          <t>see evidence base (POH etiology; VL protection)</t>
        </is>
      </c>
      <c r="K216" s="6" t="inlineStr">
        <is>
          <t>UV is at danger levels — limit time outside. Sun protection and rest keep under-eye tone steadier.</t>
        </is>
      </c>
      <c r="L216" s="6" t="inlineStr">
        <is>
          <t>Sun deepens the brown pigment in the thin skin under your eyes. For sensitive skin with dark circles, a daily broad-spectrum sunscreen, ideally a tinted mineral one, around the eyes slows the darkening.</t>
        </is>
      </c>
      <c r="M216"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6" s="21" t="inlineStr">
        <is>
          <t>Brighten</t>
        </is>
      </c>
      <c r="O216" s="21" t="inlineStr">
        <is>
          <t>multiple</t>
        </is>
      </c>
      <c r="P216" s="6" t="inlineStr">
        <is>
          <t>Year-round; worse in high-sun months</t>
        </is>
      </c>
    </row>
    <row r="217" ht="112" customHeight="1" s="72">
      <c r="A217" s="21" t="inlineStr">
        <is>
          <t>U-LOW-NOR-SCAR-001</t>
        </is>
      </c>
      <c r="B217" s="21" t="inlineStr">
        <is>
          <t>Low</t>
        </is>
      </c>
      <c r="C217" s="21" t="inlineStr">
        <is>
          <t>0–2</t>
        </is>
      </c>
      <c r="D217" s="21" t="inlineStr">
        <is>
          <t>Normal</t>
        </is>
      </c>
      <c r="E217" s="21" t="inlineStr">
        <is>
          <t>Keloid / Scar Care</t>
        </is>
      </c>
      <c r="F217" s="36" t="n">
        <v>1</v>
      </c>
      <c r="G217" s="36" t="inlineStr">
        <is>
          <t>Low</t>
        </is>
      </c>
      <c r="H217" s="35" t="inlineStr">
        <is>
          <t>MODERATE</t>
        </is>
      </c>
      <c r="I217" s="6" t="inlineStr">
        <is>
          <t>24 cites · 1 PMID · 24 book · 22 India-relevant</t>
        </is>
      </c>
      <c r="J217" s="21" t="inlineStr">
        <is>
          <t>see evidence base (fibroblast/TGF-beta1; scar pigmentation)</t>
        </is>
      </c>
      <c r="K217" s="6" t="inlineStr">
        <is>
          <t>UV is mild today. Cover and sun-protect healing scars.</t>
        </is>
      </c>
      <c r="L217" s="6" t="inlineStr">
        <is>
          <t>Sun darkens fresh scars and can make them stand out longer. For normal skin with scars or keloids, covering a healing scar and using daily broad-spectrum sun protection keeps it closer to your normal tone.</t>
        </is>
      </c>
      <c r="M21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17" s="21" t="inlineStr">
        <is>
          <t>Shield</t>
        </is>
      </c>
      <c r="O217" s="21" t="inlineStr">
        <is>
          <t>multiple</t>
        </is>
      </c>
      <c r="P217" s="6" t="inlineStr">
        <is>
          <t>Year-round; worse in high-sun months</t>
        </is>
      </c>
    </row>
    <row r="218" ht="112" customHeight="1" s="72">
      <c r="A218" s="21" t="inlineStr">
        <is>
          <t>U-LOW-DRY-SCAR-002</t>
        </is>
      </c>
      <c r="B218" s="21" t="inlineStr">
        <is>
          <t>Low</t>
        </is>
      </c>
      <c r="C218" s="21" t="inlineStr">
        <is>
          <t>0–2</t>
        </is>
      </c>
      <c r="D218" s="21" t="inlineStr">
        <is>
          <t>Dry</t>
        </is>
      </c>
      <c r="E218" s="21" t="inlineStr">
        <is>
          <t>Keloid / Scar Care</t>
        </is>
      </c>
      <c r="F218" s="36" t="n">
        <v>1</v>
      </c>
      <c r="G218" s="36" t="inlineStr">
        <is>
          <t>Low</t>
        </is>
      </c>
      <c r="H218" s="35" t="inlineStr">
        <is>
          <t>MODERATE</t>
        </is>
      </c>
      <c r="I218" s="6" t="inlineStr">
        <is>
          <t>24 cites · 1 PMID · 24 book · 22 India-relevant</t>
        </is>
      </c>
      <c r="J218" s="21" t="inlineStr">
        <is>
          <t>see evidence base (fibroblast/TGF-beta1; scar pigmentation)</t>
        </is>
      </c>
      <c r="K218" s="6" t="inlineStr">
        <is>
          <t>UV is mild today. Cover and sun-protect healing scars.</t>
        </is>
      </c>
      <c r="L218" s="6" t="inlineStr">
        <is>
          <t>Sun darkens fresh scars and can make them stand out longer. For dry skin with scars or keloids, covering a healing scar and using daily broad-spectrum sun protection keeps it closer to your normal tone.</t>
        </is>
      </c>
      <c r="M21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18" s="21" t="inlineStr">
        <is>
          <t>Shield</t>
        </is>
      </c>
      <c r="O218" s="21" t="inlineStr">
        <is>
          <t>multiple</t>
        </is>
      </c>
      <c r="P218" s="6" t="inlineStr">
        <is>
          <t>Year-round; worse in high-sun months</t>
        </is>
      </c>
    </row>
    <row r="219" ht="112" customHeight="1" s="72">
      <c r="A219" s="21" t="inlineStr">
        <is>
          <t>U-LOW-OIL-SCAR-003</t>
        </is>
      </c>
      <c r="B219" s="21" t="inlineStr">
        <is>
          <t>Low</t>
        </is>
      </c>
      <c r="C219" s="21" t="inlineStr">
        <is>
          <t>0–2</t>
        </is>
      </c>
      <c r="D219" s="21" t="inlineStr">
        <is>
          <t>Oily</t>
        </is>
      </c>
      <c r="E219" s="21" t="inlineStr">
        <is>
          <t>Keloid / Scar Care</t>
        </is>
      </c>
      <c r="F219" s="36" t="n">
        <v>1</v>
      </c>
      <c r="G219" s="36" t="inlineStr">
        <is>
          <t>Low</t>
        </is>
      </c>
      <c r="H219" s="35" t="inlineStr">
        <is>
          <t>MODERATE</t>
        </is>
      </c>
      <c r="I219" s="6" t="inlineStr">
        <is>
          <t>24 cites · 1 PMID · 24 book · 22 India-relevant</t>
        </is>
      </c>
      <c r="J219" s="21" t="inlineStr">
        <is>
          <t>see evidence base (fibroblast/TGF-beta1; scar pigmentation)</t>
        </is>
      </c>
      <c r="K219" s="6" t="inlineStr">
        <is>
          <t>UV is mild today. Cover and sun-protect healing scars.</t>
        </is>
      </c>
      <c r="L219" s="6" t="inlineStr">
        <is>
          <t>Sun darkens fresh scars and can make them stand out longer. For oily skin with scars or keloids, covering a healing scar and using daily broad-spectrum sun protection keeps it closer to your normal tone.</t>
        </is>
      </c>
      <c r="M21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19" s="21" t="inlineStr">
        <is>
          <t>Shield</t>
        </is>
      </c>
      <c r="O219" s="21" t="inlineStr">
        <is>
          <t>multiple</t>
        </is>
      </c>
      <c r="P219" s="6" t="inlineStr">
        <is>
          <t>Year-round; worse in high-sun months</t>
        </is>
      </c>
    </row>
    <row r="220" ht="112" customHeight="1" s="72">
      <c r="A220" s="21" t="inlineStr">
        <is>
          <t>U-LOW-COM-SCAR-004</t>
        </is>
      </c>
      <c r="B220" s="21" t="inlineStr">
        <is>
          <t>Low</t>
        </is>
      </c>
      <c r="C220" s="21" t="inlineStr">
        <is>
          <t>0–2</t>
        </is>
      </c>
      <c r="D220" s="21" t="inlineStr">
        <is>
          <t>Combination</t>
        </is>
      </c>
      <c r="E220" s="21" t="inlineStr">
        <is>
          <t>Keloid / Scar Care</t>
        </is>
      </c>
      <c r="F220" s="36" t="n">
        <v>1</v>
      </c>
      <c r="G220" s="36" t="inlineStr">
        <is>
          <t>Low</t>
        </is>
      </c>
      <c r="H220" s="35" t="inlineStr">
        <is>
          <t>MODERATE</t>
        </is>
      </c>
      <c r="I220" s="6" t="inlineStr">
        <is>
          <t>24 cites · 1 PMID · 24 book · 22 India-relevant</t>
        </is>
      </c>
      <c r="J220" s="21" t="inlineStr">
        <is>
          <t>see evidence base (fibroblast/TGF-beta1; scar pigmentation)</t>
        </is>
      </c>
      <c r="K220" s="6" t="inlineStr">
        <is>
          <t>UV is mild today. Cover and sun-protect healing scars.</t>
        </is>
      </c>
      <c r="L220" s="6" t="inlineStr">
        <is>
          <t>Sun darkens fresh scars and can make them stand out longer. For combination skin with scars or keloids, covering a healing scar and using daily broad-spectrum sun protection keeps it closer to your normal tone.</t>
        </is>
      </c>
      <c r="M22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0" s="21" t="inlineStr">
        <is>
          <t>Shield</t>
        </is>
      </c>
      <c r="O220" s="21" t="inlineStr">
        <is>
          <t>multiple</t>
        </is>
      </c>
      <c r="P220" s="6" t="inlineStr">
        <is>
          <t>Year-round; worse in high-sun months</t>
        </is>
      </c>
    </row>
    <row r="221" ht="112" customHeight="1" s="72">
      <c r="A221" s="21" t="inlineStr">
        <is>
          <t>U-LOW-SEN-SCAR-005</t>
        </is>
      </c>
      <c r="B221" s="21" t="inlineStr">
        <is>
          <t>Low</t>
        </is>
      </c>
      <c r="C221" s="21" t="inlineStr">
        <is>
          <t>0–2</t>
        </is>
      </c>
      <c r="D221" s="21" t="inlineStr">
        <is>
          <t>Sensitive</t>
        </is>
      </c>
      <c r="E221" s="21" t="inlineStr">
        <is>
          <t>Keloid / Scar Care</t>
        </is>
      </c>
      <c r="F221" s="36" t="n">
        <v>1</v>
      </c>
      <c r="G221" s="36" t="inlineStr">
        <is>
          <t>Low</t>
        </is>
      </c>
      <c r="H221" s="35" t="inlineStr">
        <is>
          <t>MODERATE</t>
        </is>
      </c>
      <c r="I221" s="6" t="inlineStr">
        <is>
          <t>24 cites · 1 PMID · 24 book · 22 India-relevant</t>
        </is>
      </c>
      <c r="J221" s="21" t="inlineStr">
        <is>
          <t>see evidence base (fibroblast/TGF-beta1; scar pigmentation)</t>
        </is>
      </c>
      <c r="K221" s="6" t="inlineStr">
        <is>
          <t>UV is mild today. Cover and sun-protect healing scars.</t>
        </is>
      </c>
      <c r="L221" s="6" t="inlineStr">
        <is>
          <t>Sun darkens fresh scars and can make them stand out longer. For sensitive skin with scars or keloids, covering a healing scar and using daily broad-spectrum sun protection keeps it closer to your normal tone.</t>
        </is>
      </c>
      <c r="M22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1" s="21" t="inlineStr">
        <is>
          <t>Shield</t>
        </is>
      </c>
      <c r="O221" s="21" t="inlineStr">
        <is>
          <t>multiple</t>
        </is>
      </c>
      <c r="P221" s="6" t="inlineStr">
        <is>
          <t>Year-round; worse in high-sun months</t>
        </is>
      </c>
    </row>
    <row r="222" ht="112" customHeight="1" s="72">
      <c r="A222" s="21" t="inlineStr">
        <is>
          <t>U-MODE-NOR-SCAR-006</t>
        </is>
      </c>
      <c r="B222" s="21" t="inlineStr">
        <is>
          <t>Moderate</t>
        </is>
      </c>
      <c r="C222" s="21" t="inlineStr">
        <is>
          <t>3–5</t>
        </is>
      </c>
      <c r="D222" s="21" t="inlineStr">
        <is>
          <t>Normal</t>
        </is>
      </c>
      <c r="E222" s="21" t="inlineStr">
        <is>
          <t>Keloid / Scar Care</t>
        </is>
      </c>
      <c r="F222" s="36" t="n">
        <v>2</v>
      </c>
      <c r="G222" s="36" t="inlineStr">
        <is>
          <t>Moderate</t>
        </is>
      </c>
      <c r="H222" s="35" t="inlineStr">
        <is>
          <t>MODERATE</t>
        </is>
      </c>
      <c r="I222" s="6" t="inlineStr">
        <is>
          <t>24 cites · 1 PMID · 24 book · 22 India-relevant</t>
        </is>
      </c>
      <c r="J222" s="21" t="inlineStr">
        <is>
          <t>see evidence base (fibroblast/TGF-beta1; scar pigmentation)</t>
        </is>
      </c>
      <c r="K222" s="6" t="inlineStr">
        <is>
          <t>UV is real but moderate. Cover and sun-protect healing scars.</t>
        </is>
      </c>
      <c r="L222" s="6" t="inlineStr">
        <is>
          <t>Sun darkens fresh scars and can make them stand out longer. For normal skin with scars or keloids, covering a healing scar and using daily broad-spectrum sun protection keeps it closer to your normal tone.</t>
        </is>
      </c>
      <c r="M22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2" s="21" t="inlineStr">
        <is>
          <t>Shield</t>
        </is>
      </c>
      <c r="O222" s="21" t="inlineStr">
        <is>
          <t>multiple</t>
        </is>
      </c>
      <c r="P222" s="6" t="inlineStr">
        <is>
          <t>Year-round; worse in high-sun months</t>
        </is>
      </c>
    </row>
    <row r="223" ht="112" customHeight="1" s="72">
      <c r="A223" s="21" t="inlineStr">
        <is>
          <t>U-MODE-DRY-SCAR-007</t>
        </is>
      </c>
      <c r="B223" s="21" t="inlineStr">
        <is>
          <t>Moderate</t>
        </is>
      </c>
      <c r="C223" s="21" t="inlineStr">
        <is>
          <t>3–5</t>
        </is>
      </c>
      <c r="D223" s="21" t="inlineStr">
        <is>
          <t>Dry</t>
        </is>
      </c>
      <c r="E223" s="21" t="inlineStr">
        <is>
          <t>Keloid / Scar Care</t>
        </is>
      </c>
      <c r="F223" s="36" t="n">
        <v>2</v>
      </c>
      <c r="G223" s="36" t="inlineStr">
        <is>
          <t>Moderate</t>
        </is>
      </c>
      <c r="H223" s="35" t="inlineStr">
        <is>
          <t>MODERATE</t>
        </is>
      </c>
      <c r="I223" s="6" t="inlineStr">
        <is>
          <t>24 cites · 1 PMID · 24 book · 22 India-relevant</t>
        </is>
      </c>
      <c r="J223" s="21" t="inlineStr">
        <is>
          <t>see evidence base (fibroblast/TGF-beta1; scar pigmentation)</t>
        </is>
      </c>
      <c r="K223" s="6" t="inlineStr">
        <is>
          <t>UV is real but moderate. Cover and sun-protect healing scars.</t>
        </is>
      </c>
      <c r="L223" s="6" t="inlineStr">
        <is>
          <t>Sun darkens fresh scars and can make them stand out longer. For dry skin with scars or keloids, covering a healing scar and using daily broad-spectrum sun protection keeps it closer to your normal tone.</t>
        </is>
      </c>
      <c r="M22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3" s="21" t="inlineStr">
        <is>
          <t>Shield</t>
        </is>
      </c>
      <c r="O223" s="21" t="inlineStr">
        <is>
          <t>multiple</t>
        </is>
      </c>
      <c r="P223" s="6" t="inlineStr">
        <is>
          <t>Year-round; worse in high-sun months</t>
        </is>
      </c>
    </row>
    <row r="224" ht="112" customHeight="1" s="72">
      <c r="A224" s="21" t="inlineStr">
        <is>
          <t>U-MODE-OIL-SCAR-008</t>
        </is>
      </c>
      <c r="B224" s="21" t="inlineStr">
        <is>
          <t>Moderate</t>
        </is>
      </c>
      <c r="C224" s="21" t="inlineStr">
        <is>
          <t>3–5</t>
        </is>
      </c>
      <c r="D224" s="21" t="inlineStr">
        <is>
          <t>Oily</t>
        </is>
      </c>
      <c r="E224" s="21" t="inlineStr">
        <is>
          <t>Keloid / Scar Care</t>
        </is>
      </c>
      <c r="F224" s="36" t="n">
        <v>2</v>
      </c>
      <c r="G224" s="36" t="inlineStr">
        <is>
          <t>Moderate</t>
        </is>
      </c>
      <c r="H224" s="35" t="inlineStr">
        <is>
          <t>MODERATE</t>
        </is>
      </c>
      <c r="I224" s="6" t="inlineStr">
        <is>
          <t>24 cites · 1 PMID · 24 book · 22 India-relevant</t>
        </is>
      </c>
      <c r="J224" s="21" t="inlineStr">
        <is>
          <t>see evidence base (fibroblast/TGF-beta1; scar pigmentation)</t>
        </is>
      </c>
      <c r="K224" s="6" t="inlineStr">
        <is>
          <t>UV is real but moderate. Cover and sun-protect healing scars.</t>
        </is>
      </c>
      <c r="L224" s="6" t="inlineStr">
        <is>
          <t>Sun darkens fresh scars and can make them stand out longer. For oily skin with scars or keloids, covering a healing scar and using daily broad-spectrum sun protection keeps it closer to your normal tone.</t>
        </is>
      </c>
      <c r="M22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4" s="21" t="inlineStr">
        <is>
          <t>Shield</t>
        </is>
      </c>
      <c r="O224" s="21" t="inlineStr">
        <is>
          <t>multiple</t>
        </is>
      </c>
      <c r="P224" s="6" t="inlineStr">
        <is>
          <t>Year-round; worse in high-sun months</t>
        </is>
      </c>
    </row>
    <row r="225" ht="112" customHeight="1" s="72">
      <c r="A225" s="21" t="inlineStr">
        <is>
          <t>U-MODE-COM-SCAR-009</t>
        </is>
      </c>
      <c r="B225" s="21" t="inlineStr">
        <is>
          <t>Moderate</t>
        </is>
      </c>
      <c r="C225" s="21" t="inlineStr">
        <is>
          <t>3–5</t>
        </is>
      </c>
      <c r="D225" s="21" t="inlineStr">
        <is>
          <t>Combination</t>
        </is>
      </c>
      <c r="E225" s="21" t="inlineStr">
        <is>
          <t>Keloid / Scar Care</t>
        </is>
      </c>
      <c r="F225" s="36" t="n">
        <v>2</v>
      </c>
      <c r="G225" s="36" t="inlineStr">
        <is>
          <t>Moderate</t>
        </is>
      </c>
      <c r="H225" s="35" t="inlineStr">
        <is>
          <t>MODERATE</t>
        </is>
      </c>
      <c r="I225" s="6" t="inlineStr">
        <is>
          <t>24 cites · 1 PMID · 24 book · 22 India-relevant</t>
        </is>
      </c>
      <c r="J225" s="21" t="inlineStr">
        <is>
          <t>see evidence base (fibroblast/TGF-beta1; scar pigmentation)</t>
        </is>
      </c>
      <c r="K225" s="6" t="inlineStr">
        <is>
          <t>UV is real but moderate. Cover and sun-protect healing scars.</t>
        </is>
      </c>
      <c r="L225" s="6" t="inlineStr">
        <is>
          <t>Sun darkens fresh scars and can make them stand out longer. For combination skin with scars or keloids, covering a healing scar and using daily broad-spectrum sun protection keeps it closer to your normal tone.</t>
        </is>
      </c>
      <c r="M22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5" s="21" t="inlineStr">
        <is>
          <t>Shield</t>
        </is>
      </c>
      <c r="O225" s="21" t="inlineStr">
        <is>
          <t>multiple</t>
        </is>
      </c>
      <c r="P225" s="6" t="inlineStr">
        <is>
          <t>Year-round; worse in high-sun months</t>
        </is>
      </c>
    </row>
    <row r="226" ht="112" customHeight="1" s="72">
      <c r="A226" s="21" t="inlineStr">
        <is>
          <t>U-MODE-SEN-SCAR-010</t>
        </is>
      </c>
      <c r="B226" s="21" t="inlineStr">
        <is>
          <t>Moderate</t>
        </is>
      </c>
      <c r="C226" s="21" t="inlineStr">
        <is>
          <t>3–5</t>
        </is>
      </c>
      <c r="D226" s="21" t="inlineStr">
        <is>
          <t>Sensitive</t>
        </is>
      </c>
      <c r="E226" s="21" t="inlineStr">
        <is>
          <t>Keloid / Scar Care</t>
        </is>
      </c>
      <c r="F226" s="36" t="n">
        <v>3</v>
      </c>
      <c r="G226" s="36" t="inlineStr">
        <is>
          <t>High</t>
        </is>
      </c>
      <c r="H226" s="35" t="inlineStr">
        <is>
          <t>MODERATE</t>
        </is>
      </c>
      <c r="I226" s="6" t="inlineStr">
        <is>
          <t>24 cites · 1 PMID · 24 book · 22 India-relevant</t>
        </is>
      </c>
      <c r="J226" s="21" t="inlineStr">
        <is>
          <t>see evidence base (fibroblast/TGF-beta1; scar pigmentation)</t>
        </is>
      </c>
      <c r="K226" s="6" t="inlineStr">
        <is>
          <t>UV is real but moderate. Cover and sun-protect healing scars.</t>
        </is>
      </c>
      <c r="L226" s="6" t="inlineStr">
        <is>
          <t>Sun darkens fresh scars and can make them stand out longer. For sensitive skin with scars or keloids, covering a healing scar and using daily broad-spectrum sun protection keeps it closer to your normal tone.</t>
        </is>
      </c>
      <c r="M22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6" s="21" t="inlineStr">
        <is>
          <t>Shield</t>
        </is>
      </c>
      <c r="O226" s="21" t="inlineStr">
        <is>
          <t>multiple</t>
        </is>
      </c>
      <c r="P226" s="6" t="inlineStr">
        <is>
          <t>Year-round; worse in high-sun months</t>
        </is>
      </c>
    </row>
    <row r="227" ht="112" customHeight="1" s="72">
      <c r="A227" s="21" t="inlineStr">
        <is>
          <t>U-HIGH-NOR-SCAR-011</t>
        </is>
      </c>
      <c r="B227" s="21" t="inlineStr">
        <is>
          <t>High</t>
        </is>
      </c>
      <c r="C227" s="21" t="inlineStr">
        <is>
          <t>6–7</t>
        </is>
      </c>
      <c r="D227" s="21" t="inlineStr">
        <is>
          <t>Normal</t>
        </is>
      </c>
      <c r="E227" s="21" t="inlineStr">
        <is>
          <t>Keloid / Scar Care</t>
        </is>
      </c>
      <c r="F227" s="36" t="n">
        <v>3</v>
      </c>
      <c r="G227" s="36" t="inlineStr">
        <is>
          <t>High</t>
        </is>
      </c>
      <c r="H227" s="35" t="inlineStr">
        <is>
          <t>MODERATE</t>
        </is>
      </c>
      <c r="I227" s="6" t="inlineStr">
        <is>
          <t>24 cites · 1 PMID · 24 book · 22 India-relevant</t>
        </is>
      </c>
      <c r="J227" s="21" t="inlineStr">
        <is>
          <t>see evidence base (fibroblast/TGF-beta1; scar pigmentation)</t>
        </is>
      </c>
      <c r="K227" s="6" t="inlineStr">
        <is>
          <t>UV is strong — pigment cells are firing. Cover and sun-protect healing scars.</t>
        </is>
      </c>
      <c r="L227" s="6" t="inlineStr">
        <is>
          <t>Sun darkens fresh scars and can make them stand out longer. For normal skin with scars or keloids, covering a healing scar and using daily broad-spectrum sun protection keeps it closer to your normal tone.</t>
        </is>
      </c>
      <c r="M22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7" s="21" t="inlineStr">
        <is>
          <t>Shield</t>
        </is>
      </c>
      <c r="O227" s="21" t="inlineStr">
        <is>
          <t>multiple</t>
        </is>
      </c>
      <c r="P227" s="6" t="inlineStr">
        <is>
          <t>Year-round; worse in high-sun months</t>
        </is>
      </c>
    </row>
    <row r="228" ht="112" customHeight="1" s="72">
      <c r="A228" s="21" t="inlineStr">
        <is>
          <t>U-HIGH-DRY-SCAR-012</t>
        </is>
      </c>
      <c r="B228" s="21" t="inlineStr">
        <is>
          <t>High</t>
        </is>
      </c>
      <c r="C228" s="21" t="inlineStr">
        <is>
          <t>6–7</t>
        </is>
      </c>
      <c r="D228" s="21" t="inlineStr">
        <is>
          <t>Dry</t>
        </is>
      </c>
      <c r="E228" s="21" t="inlineStr">
        <is>
          <t>Keloid / Scar Care</t>
        </is>
      </c>
      <c r="F228" s="36" t="n">
        <v>3</v>
      </c>
      <c r="G228" s="36" t="inlineStr">
        <is>
          <t>High</t>
        </is>
      </c>
      <c r="H228" s="35" t="inlineStr">
        <is>
          <t>MODERATE</t>
        </is>
      </c>
      <c r="I228" s="6" t="inlineStr">
        <is>
          <t>24 cites · 1 PMID · 24 book · 22 India-relevant</t>
        </is>
      </c>
      <c r="J228" s="21" t="inlineStr">
        <is>
          <t>see evidence base (fibroblast/TGF-beta1; scar pigmentation)</t>
        </is>
      </c>
      <c r="K228" s="6" t="inlineStr">
        <is>
          <t>UV is strong — pigment cells are firing. Cover and sun-protect healing scars.</t>
        </is>
      </c>
      <c r="L228" s="6" t="inlineStr">
        <is>
          <t>Sun darkens fresh scars and can make them stand out longer. For dry skin with scars or keloids, covering a healing scar and using daily broad-spectrum sun protection keeps it closer to your normal tone.</t>
        </is>
      </c>
      <c r="M22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8" s="21" t="inlineStr">
        <is>
          <t>Shield</t>
        </is>
      </c>
      <c r="O228" s="21" t="inlineStr">
        <is>
          <t>multiple</t>
        </is>
      </c>
      <c r="P228" s="6" t="inlineStr">
        <is>
          <t>Year-round; worse in high-sun months</t>
        </is>
      </c>
    </row>
    <row r="229" ht="112" customHeight="1" s="72">
      <c r="A229" s="21" t="inlineStr">
        <is>
          <t>U-HIGH-OIL-SCAR-013</t>
        </is>
      </c>
      <c r="B229" s="21" t="inlineStr">
        <is>
          <t>High</t>
        </is>
      </c>
      <c r="C229" s="21" t="inlineStr">
        <is>
          <t>6–7</t>
        </is>
      </c>
      <c r="D229" s="21" t="inlineStr">
        <is>
          <t>Oily</t>
        </is>
      </c>
      <c r="E229" s="21" t="inlineStr">
        <is>
          <t>Keloid / Scar Care</t>
        </is>
      </c>
      <c r="F229" s="36" t="n">
        <v>3</v>
      </c>
      <c r="G229" s="36" t="inlineStr">
        <is>
          <t>High</t>
        </is>
      </c>
      <c r="H229" s="35" t="inlineStr">
        <is>
          <t>MODERATE</t>
        </is>
      </c>
      <c r="I229" s="6" t="inlineStr">
        <is>
          <t>24 cites · 1 PMID · 24 book · 22 India-relevant</t>
        </is>
      </c>
      <c r="J229" s="21" t="inlineStr">
        <is>
          <t>see evidence base (fibroblast/TGF-beta1; scar pigmentation)</t>
        </is>
      </c>
      <c r="K229" s="6" t="inlineStr">
        <is>
          <t>UV is strong — pigment cells are firing. Cover and sun-protect healing scars.</t>
        </is>
      </c>
      <c r="L229" s="6" t="inlineStr">
        <is>
          <t>Sun darkens fresh scars and can make them stand out longer. For oily skin with scars or keloids, covering a healing scar and using daily broad-spectrum sun protection keeps it closer to your normal tone.</t>
        </is>
      </c>
      <c r="M22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9" s="21" t="inlineStr">
        <is>
          <t>Shield</t>
        </is>
      </c>
      <c r="O229" s="21" t="inlineStr">
        <is>
          <t>multiple</t>
        </is>
      </c>
      <c r="P229" s="6" t="inlineStr">
        <is>
          <t>Year-round; worse in high-sun months</t>
        </is>
      </c>
    </row>
    <row r="230" ht="112" customHeight="1" s="72">
      <c r="A230" s="21" t="inlineStr">
        <is>
          <t>U-HIGH-COM-SCAR-014</t>
        </is>
      </c>
      <c r="B230" s="21" t="inlineStr">
        <is>
          <t>High</t>
        </is>
      </c>
      <c r="C230" s="21" t="inlineStr">
        <is>
          <t>6–7</t>
        </is>
      </c>
      <c r="D230" s="21" t="inlineStr">
        <is>
          <t>Combination</t>
        </is>
      </c>
      <c r="E230" s="21" t="inlineStr">
        <is>
          <t>Keloid / Scar Care</t>
        </is>
      </c>
      <c r="F230" s="36" t="n">
        <v>3</v>
      </c>
      <c r="G230" s="36" t="inlineStr">
        <is>
          <t>High</t>
        </is>
      </c>
      <c r="H230" s="35" t="inlineStr">
        <is>
          <t>MODERATE</t>
        </is>
      </c>
      <c r="I230" s="6" t="inlineStr">
        <is>
          <t>24 cites · 1 PMID · 24 book · 22 India-relevant</t>
        </is>
      </c>
      <c r="J230" s="21" t="inlineStr">
        <is>
          <t>see evidence base (fibroblast/TGF-beta1; scar pigmentation)</t>
        </is>
      </c>
      <c r="K230" s="6" t="inlineStr">
        <is>
          <t>UV is strong — pigment cells are firing. Cover and sun-protect healing scars.</t>
        </is>
      </c>
      <c r="L230" s="6" t="inlineStr">
        <is>
          <t>Sun darkens fresh scars and can make them stand out longer. For combination skin with scars or keloids, covering a healing scar and using daily broad-spectrum sun protection keeps it closer to your normal tone.</t>
        </is>
      </c>
      <c r="M23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0" s="21" t="inlineStr">
        <is>
          <t>Shield</t>
        </is>
      </c>
      <c r="O230" s="21" t="inlineStr">
        <is>
          <t>multiple</t>
        </is>
      </c>
      <c r="P230" s="6" t="inlineStr">
        <is>
          <t>Year-round; worse in high-sun months</t>
        </is>
      </c>
    </row>
    <row r="231" ht="112" customHeight="1" s="72">
      <c r="A231" s="21" t="inlineStr">
        <is>
          <t>U-HIGH-SEN-SCAR-015</t>
        </is>
      </c>
      <c r="B231" s="21" t="inlineStr">
        <is>
          <t>High</t>
        </is>
      </c>
      <c r="C231" s="21" t="inlineStr">
        <is>
          <t>6–7</t>
        </is>
      </c>
      <c r="D231" s="21" t="inlineStr">
        <is>
          <t>Sensitive</t>
        </is>
      </c>
      <c r="E231" s="21" t="inlineStr">
        <is>
          <t>Keloid / Scar Care</t>
        </is>
      </c>
      <c r="F231" s="36" t="n">
        <v>4</v>
      </c>
      <c r="G231" s="36" t="inlineStr">
        <is>
          <t>Severe</t>
        </is>
      </c>
      <c r="H231" s="35" t="inlineStr">
        <is>
          <t>MODERATE</t>
        </is>
      </c>
      <c r="I231" s="6" t="inlineStr">
        <is>
          <t>24 cites · 1 PMID · 24 book · 22 India-relevant</t>
        </is>
      </c>
      <c r="J231" s="21" t="inlineStr">
        <is>
          <t>see evidence base (fibroblast/TGF-beta1; scar pigmentation)</t>
        </is>
      </c>
      <c r="K231" s="6" t="inlineStr">
        <is>
          <t>UV is strong — pigment cells are firing. Cover and sun-protect healing scars.</t>
        </is>
      </c>
      <c r="L231" s="6" t="inlineStr">
        <is>
          <t>Sun darkens fresh scars and can make them stand out longer. For sensitive skin with scars or keloids, covering a healing scar and using daily broad-spectrum sun protection keeps it closer to your normal tone.</t>
        </is>
      </c>
      <c r="M23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1" s="21" t="inlineStr">
        <is>
          <t>Shield</t>
        </is>
      </c>
      <c r="O231" s="21" t="inlineStr">
        <is>
          <t>multiple</t>
        </is>
      </c>
      <c r="P231" s="6" t="inlineStr">
        <is>
          <t>Year-round; worse in high-sun months</t>
        </is>
      </c>
    </row>
    <row r="232" ht="112" customHeight="1" s="72">
      <c r="A232" s="21" t="inlineStr">
        <is>
          <t>U-VERY-NOR-SCAR-016</t>
        </is>
      </c>
      <c r="B232" s="21" t="inlineStr">
        <is>
          <t>Very High</t>
        </is>
      </c>
      <c r="C232" s="21" t="inlineStr">
        <is>
          <t>8–10</t>
        </is>
      </c>
      <c r="D232" s="21" t="inlineStr">
        <is>
          <t>Normal</t>
        </is>
      </c>
      <c r="E232" s="21" t="inlineStr">
        <is>
          <t>Keloid / Scar Care</t>
        </is>
      </c>
      <c r="F232" s="36" t="n">
        <v>3</v>
      </c>
      <c r="G232" s="36" t="inlineStr">
        <is>
          <t>High</t>
        </is>
      </c>
      <c r="H232" s="35" t="inlineStr">
        <is>
          <t>MODERATE</t>
        </is>
      </c>
      <c r="I232" s="6" t="inlineStr">
        <is>
          <t>24 cites · 1 PMID · 24 book · 22 India-relevant</t>
        </is>
      </c>
      <c r="J232" s="21" t="inlineStr">
        <is>
          <t>see evidence base (fibroblast/TGF-beta1; scar pigmentation)</t>
        </is>
      </c>
      <c r="K232" s="6" t="inlineStr">
        <is>
          <t>UV is intense — skin can burn within minutes. Cover and sun-protect healing scars.</t>
        </is>
      </c>
      <c r="L232" s="6" t="inlineStr">
        <is>
          <t>Sun darkens fresh scars and can make them stand out longer. For normal skin with scars or keloids, covering a healing scar and using daily broad-spectrum sun protection keeps it closer to your normal tone.</t>
        </is>
      </c>
      <c r="M23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2" s="21" t="inlineStr">
        <is>
          <t>Shield</t>
        </is>
      </c>
      <c r="O232" s="21" t="inlineStr">
        <is>
          <t>multiple</t>
        </is>
      </c>
      <c r="P232" s="6" t="inlineStr">
        <is>
          <t>Year-round; worse in high-sun months</t>
        </is>
      </c>
    </row>
    <row r="233" ht="112" customHeight="1" s="72">
      <c r="A233" s="21" t="inlineStr">
        <is>
          <t>U-VERY-DRY-SCAR-017</t>
        </is>
      </c>
      <c r="B233" s="21" t="inlineStr">
        <is>
          <t>Very High</t>
        </is>
      </c>
      <c r="C233" s="21" t="inlineStr">
        <is>
          <t>8–10</t>
        </is>
      </c>
      <c r="D233" s="21" t="inlineStr">
        <is>
          <t>Dry</t>
        </is>
      </c>
      <c r="E233" s="21" t="inlineStr">
        <is>
          <t>Keloid / Scar Care</t>
        </is>
      </c>
      <c r="F233" s="36" t="n">
        <v>3</v>
      </c>
      <c r="G233" s="36" t="inlineStr">
        <is>
          <t>High</t>
        </is>
      </c>
      <c r="H233" s="35" t="inlineStr">
        <is>
          <t>MODERATE</t>
        </is>
      </c>
      <c r="I233" s="6" t="inlineStr">
        <is>
          <t>24 cites · 1 PMID · 24 book · 22 India-relevant</t>
        </is>
      </c>
      <c r="J233" s="21" t="inlineStr">
        <is>
          <t>see evidence base (fibroblast/TGF-beta1; scar pigmentation)</t>
        </is>
      </c>
      <c r="K233" s="6" t="inlineStr">
        <is>
          <t>UV is intense — skin can burn within minutes. Cover and sun-protect healing scars.</t>
        </is>
      </c>
      <c r="L233" s="6" t="inlineStr">
        <is>
          <t>Sun darkens fresh scars and can make them stand out longer. For dry skin with scars or keloids, covering a healing scar and using daily broad-spectrum sun protection keeps it closer to your normal tone.</t>
        </is>
      </c>
      <c r="M23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3" s="21" t="inlineStr">
        <is>
          <t>Shield</t>
        </is>
      </c>
      <c r="O233" s="21" t="inlineStr">
        <is>
          <t>multiple</t>
        </is>
      </c>
      <c r="P233" s="6" t="inlineStr">
        <is>
          <t>Year-round; worse in high-sun months</t>
        </is>
      </c>
    </row>
    <row r="234" ht="112" customHeight="1" s="72">
      <c r="A234" s="21" t="inlineStr">
        <is>
          <t>U-VERY-OIL-SCAR-018</t>
        </is>
      </c>
      <c r="B234" s="21" t="inlineStr">
        <is>
          <t>Very High</t>
        </is>
      </c>
      <c r="C234" s="21" t="inlineStr">
        <is>
          <t>8–10</t>
        </is>
      </c>
      <c r="D234" s="21" t="inlineStr">
        <is>
          <t>Oily</t>
        </is>
      </c>
      <c r="E234" s="21" t="inlineStr">
        <is>
          <t>Keloid / Scar Care</t>
        </is>
      </c>
      <c r="F234" s="36" t="n">
        <v>3</v>
      </c>
      <c r="G234" s="36" t="inlineStr">
        <is>
          <t>High</t>
        </is>
      </c>
      <c r="H234" s="35" t="inlineStr">
        <is>
          <t>MODERATE</t>
        </is>
      </c>
      <c r="I234" s="6" t="inlineStr">
        <is>
          <t>24 cites · 1 PMID · 24 book · 22 India-relevant</t>
        </is>
      </c>
      <c r="J234" s="21" t="inlineStr">
        <is>
          <t>see evidence base (fibroblast/TGF-beta1; scar pigmentation)</t>
        </is>
      </c>
      <c r="K234" s="6" t="inlineStr">
        <is>
          <t>UV is intense — skin can burn within minutes. Cover and sun-protect healing scars.</t>
        </is>
      </c>
      <c r="L234" s="6" t="inlineStr">
        <is>
          <t>Sun darkens fresh scars and can make them stand out longer. For oily skin with scars or keloids, covering a healing scar and using daily broad-spectrum sun protection keeps it closer to your normal tone.</t>
        </is>
      </c>
      <c r="M23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4" s="21" t="inlineStr">
        <is>
          <t>Shield</t>
        </is>
      </c>
      <c r="O234" s="21" t="inlineStr">
        <is>
          <t>multiple</t>
        </is>
      </c>
      <c r="P234" s="6" t="inlineStr">
        <is>
          <t>Year-round; worse in high-sun months</t>
        </is>
      </c>
    </row>
    <row r="235" ht="112" customHeight="1" s="72">
      <c r="A235" s="21" t="inlineStr">
        <is>
          <t>U-VERY-COM-SCAR-019</t>
        </is>
      </c>
      <c r="B235" s="21" t="inlineStr">
        <is>
          <t>Very High</t>
        </is>
      </c>
      <c r="C235" s="21" t="inlineStr">
        <is>
          <t>8–10</t>
        </is>
      </c>
      <c r="D235" s="21" t="inlineStr">
        <is>
          <t>Combination</t>
        </is>
      </c>
      <c r="E235" s="21" t="inlineStr">
        <is>
          <t>Keloid / Scar Care</t>
        </is>
      </c>
      <c r="F235" s="36" t="n">
        <v>3</v>
      </c>
      <c r="G235" s="36" t="inlineStr">
        <is>
          <t>High</t>
        </is>
      </c>
      <c r="H235" s="35" t="inlineStr">
        <is>
          <t>MODERATE</t>
        </is>
      </c>
      <c r="I235" s="6" t="inlineStr">
        <is>
          <t>24 cites · 1 PMID · 24 book · 22 India-relevant</t>
        </is>
      </c>
      <c r="J235" s="21" t="inlineStr">
        <is>
          <t>see evidence base (fibroblast/TGF-beta1; scar pigmentation)</t>
        </is>
      </c>
      <c r="K235" s="6" t="inlineStr">
        <is>
          <t>UV is intense — skin can burn within minutes. Cover and sun-protect healing scars.</t>
        </is>
      </c>
      <c r="L235" s="6" t="inlineStr">
        <is>
          <t>Sun darkens fresh scars and can make them stand out longer. For combination skin with scars or keloids, covering a healing scar and using daily broad-spectrum sun protection keeps it closer to your normal tone.</t>
        </is>
      </c>
      <c r="M23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5" s="21" t="inlineStr">
        <is>
          <t>Shield</t>
        </is>
      </c>
      <c r="O235" s="21" t="inlineStr">
        <is>
          <t>multiple</t>
        </is>
      </c>
      <c r="P235" s="6" t="inlineStr">
        <is>
          <t>Year-round; worse in high-sun months</t>
        </is>
      </c>
    </row>
    <row r="236" ht="112" customHeight="1" s="72">
      <c r="A236" s="21" t="inlineStr">
        <is>
          <t>U-VERY-SEN-SCAR-020</t>
        </is>
      </c>
      <c r="B236" s="21" t="inlineStr">
        <is>
          <t>Very High</t>
        </is>
      </c>
      <c r="C236" s="21" t="inlineStr">
        <is>
          <t>8–10</t>
        </is>
      </c>
      <c r="D236" s="21" t="inlineStr">
        <is>
          <t>Sensitive</t>
        </is>
      </c>
      <c r="E236" s="21" t="inlineStr">
        <is>
          <t>Keloid / Scar Care</t>
        </is>
      </c>
      <c r="F236" s="36" t="n">
        <v>4</v>
      </c>
      <c r="G236" s="36" t="inlineStr">
        <is>
          <t>Severe</t>
        </is>
      </c>
      <c r="H236" s="35" t="inlineStr">
        <is>
          <t>MODERATE</t>
        </is>
      </c>
      <c r="I236" s="6" t="inlineStr">
        <is>
          <t>24 cites · 1 PMID · 24 book · 22 India-relevant</t>
        </is>
      </c>
      <c r="J236" s="21" t="inlineStr">
        <is>
          <t>see evidence base (fibroblast/TGF-beta1; scar pigmentation)</t>
        </is>
      </c>
      <c r="K236" s="6" t="inlineStr">
        <is>
          <t>UV is intense — skin can burn within minutes. Cover and sun-protect healing scars.</t>
        </is>
      </c>
      <c r="L236" s="6" t="inlineStr">
        <is>
          <t>Sun darkens fresh scars and can make them stand out longer. For sensitive skin with scars or keloids, covering a healing scar and using daily broad-spectrum sun protection keeps it closer to your normal tone.</t>
        </is>
      </c>
      <c r="M23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6" s="21" t="inlineStr">
        <is>
          <t>Shield</t>
        </is>
      </c>
      <c r="O236" s="21" t="inlineStr">
        <is>
          <t>multiple</t>
        </is>
      </c>
      <c r="P236" s="6" t="inlineStr">
        <is>
          <t>Year-round; worse in high-sun months</t>
        </is>
      </c>
    </row>
    <row r="237" ht="112" customHeight="1" s="72">
      <c r="A237" s="21" t="inlineStr">
        <is>
          <t>U-EXTR-NOR-SCAR-021</t>
        </is>
      </c>
      <c r="B237" s="21" t="inlineStr">
        <is>
          <t>Extreme</t>
        </is>
      </c>
      <c r="C237" s="21" t="inlineStr">
        <is>
          <t>11+</t>
        </is>
      </c>
      <c r="D237" s="21" t="inlineStr">
        <is>
          <t>Normal</t>
        </is>
      </c>
      <c r="E237" s="21" t="inlineStr">
        <is>
          <t>Keloid / Scar Care</t>
        </is>
      </c>
      <c r="F237" s="36" t="n">
        <v>4</v>
      </c>
      <c r="G237" s="36" t="inlineStr">
        <is>
          <t>Severe</t>
        </is>
      </c>
      <c r="H237" s="35" t="inlineStr">
        <is>
          <t>MODERATE</t>
        </is>
      </c>
      <c r="I237" s="6" t="inlineStr">
        <is>
          <t>24 cites · 1 PMID · 24 book · 22 India-relevant</t>
        </is>
      </c>
      <c r="J237" s="21" t="inlineStr">
        <is>
          <t>see evidence base (fibroblast/TGF-beta1; scar pigmentation)</t>
        </is>
      </c>
      <c r="K237" s="6" t="inlineStr">
        <is>
          <t>UV is at danger levels — limit time outside. Cover and sun-protect healing scars.</t>
        </is>
      </c>
      <c r="L237" s="6" t="inlineStr">
        <is>
          <t>Sun darkens fresh scars and can make them stand out longer. For normal skin with scars or keloids, covering a healing scar and using daily broad-spectrum sun protection keeps it closer to your normal tone.</t>
        </is>
      </c>
      <c r="M23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7" s="21" t="inlineStr">
        <is>
          <t>Shield</t>
        </is>
      </c>
      <c r="O237" s="21" t="inlineStr">
        <is>
          <t>multiple</t>
        </is>
      </c>
      <c r="P237" s="6" t="inlineStr">
        <is>
          <t>Year-round; worse in high-sun months</t>
        </is>
      </c>
    </row>
    <row r="238" ht="112" customHeight="1" s="72">
      <c r="A238" s="21" t="inlineStr">
        <is>
          <t>U-EXTR-DRY-SCAR-022</t>
        </is>
      </c>
      <c r="B238" s="21" t="inlineStr">
        <is>
          <t>Extreme</t>
        </is>
      </c>
      <c r="C238" s="21" t="inlineStr">
        <is>
          <t>11+</t>
        </is>
      </c>
      <c r="D238" s="21" t="inlineStr">
        <is>
          <t>Dry</t>
        </is>
      </c>
      <c r="E238" s="21" t="inlineStr">
        <is>
          <t>Keloid / Scar Care</t>
        </is>
      </c>
      <c r="F238" s="36" t="n">
        <v>4</v>
      </c>
      <c r="G238" s="36" t="inlineStr">
        <is>
          <t>Severe</t>
        </is>
      </c>
      <c r="H238" s="35" t="inlineStr">
        <is>
          <t>MODERATE</t>
        </is>
      </c>
      <c r="I238" s="6" t="inlineStr">
        <is>
          <t>24 cites · 1 PMID · 24 book · 22 India-relevant</t>
        </is>
      </c>
      <c r="J238" s="21" t="inlineStr">
        <is>
          <t>see evidence base (fibroblast/TGF-beta1; scar pigmentation)</t>
        </is>
      </c>
      <c r="K238" s="6" t="inlineStr">
        <is>
          <t>UV is at danger levels — limit time outside. Cover and sun-protect healing scars.</t>
        </is>
      </c>
      <c r="L238" s="6" t="inlineStr">
        <is>
          <t>Sun darkens fresh scars and can make them stand out longer. For dry skin with scars or keloids, covering a healing scar and using daily broad-spectrum sun protection keeps it closer to your normal tone.</t>
        </is>
      </c>
      <c r="M23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8" s="21" t="inlineStr">
        <is>
          <t>Shield</t>
        </is>
      </c>
      <c r="O238" s="21" t="inlineStr">
        <is>
          <t>multiple</t>
        </is>
      </c>
      <c r="P238" s="6" t="inlineStr">
        <is>
          <t>Year-round; worse in high-sun months</t>
        </is>
      </c>
    </row>
    <row r="239" ht="112" customHeight="1" s="72">
      <c r="A239" s="21" t="inlineStr">
        <is>
          <t>U-EXTR-OIL-SCAR-023</t>
        </is>
      </c>
      <c r="B239" s="21" t="inlineStr">
        <is>
          <t>Extreme</t>
        </is>
      </c>
      <c r="C239" s="21" t="inlineStr">
        <is>
          <t>11+</t>
        </is>
      </c>
      <c r="D239" s="21" t="inlineStr">
        <is>
          <t>Oily</t>
        </is>
      </c>
      <c r="E239" s="21" t="inlineStr">
        <is>
          <t>Keloid / Scar Care</t>
        </is>
      </c>
      <c r="F239" s="36" t="n">
        <v>4</v>
      </c>
      <c r="G239" s="36" t="inlineStr">
        <is>
          <t>Severe</t>
        </is>
      </c>
      <c r="H239" s="35" t="inlineStr">
        <is>
          <t>MODERATE</t>
        </is>
      </c>
      <c r="I239" s="6" t="inlineStr">
        <is>
          <t>24 cites · 1 PMID · 24 book · 22 India-relevant</t>
        </is>
      </c>
      <c r="J239" s="21" t="inlineStr">
        <is>
          <t>see evidence base (fibroblast/TGF-beta1; scar pigmentation)</t>
        </is>
      </c>
      <c r="K239" s="6" t="inlineStr">
        <is>
          <t>UV is at danger levels — limit time outside. Cover and sun-protect healing scars.</t>
        </is>
      </c>
      <c r="L239" s="6" t="inlineStr">
        <is>
          <t>Sun darkens fresh scars and can make them stand out longer. For oily skin with scars or keloids, covering a healing scar and using daily broad-spectrum sun protection keeps it closer to your normal tone.</t>
        </is>
      </c>
      <c r="M23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9" s="21" t="inlineStr">
        <is>
          <t>Shield</t>
        </is>
      </c>
      <c r="O239" s="21" t="inlineStr">
        <is>
          <t>multiple</t>
        </is>
      </c>
      <c r="P239" s="6" t="inlineStr">
        <is>
          <t>Year-round; worse in high-sun months</t>
        </is>
      </c>
    </row>
    <row r="240" ht="112" customHeight="1" s="72">
      <c r="A240" s="21" t="inlineStr">
        <is>
          <t>U-EXTR-COM-SCAR-024</t>
        </is>
      </c>
      <c r="B240" s="21" t="inlineStr">
        <is>
          <t>Extreme</t>
        </is>
      </c>
      <c r="C240" s="21" t="inlineStr">
        <is>
          <t>11+</t>
        </is>
      </c>
      <c r="D240" s="21" t="inlineStr">
        <is>
          <t>Combination</t>
        </is>
      </c>
      <c r="E240" s="21" t="inlineStr">
        <is>
          <t>Keloid / Scar Care</t>
        </is>
      </c>
      <c r="F240" s="36" t="n">
        <v>4</v>
      </c>
      <c r="G240" s="36" t="inlineStr">
        <is>
          <t>Severe</t>
        </is>
      </c>
      <c r="H240" s="35" t="inlineStr">
        <is>
          <t>MODERATE</t>
        </is>
      </c>
      <c r="I240" s="6" t="inlineStr">
        <is>
          <t>24 cites · 1 PMID · 24 book · 22 India-relevant</t>
        </is>
      </c>
      <c r="J240" s="21" t="inlineStr">
        <is>
          <t>see evidence base (fibroblast/TGF-beta1; scar pigmentation)</t>
        </is>
      </c>
      <c r="K240" s="6" t="inlineStr">
        <is>
          <t>UV is at danger levels — limit time outside. Cover and sun-protect healing scars.</t>
        </is>
      </c>
      <c r="L240" s="6" t="inlineStr">
        <is>
          <t>Sun darkens fresh scars and can make them stand out longer. For combination skin with scars or keloids, covering a healing scar and using daily broad-spectrum sun protection keeps it closer to your normal tone.</t>
        </is>
      </c>
      <c r="M24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40" s="21" t="inlineStr">
        <is>
          <t>Shield</t>
        </is>
      </c>
      <c r="O240" s="21" t="inlineStr">
        <is>
          <t>multiple</t>
        </is>
      </c>
      <c r="P240" s="6" t="inlineStr">
        <is>
          <t>Year-round; worse in high-sun months</t>
        </is>
      </c>
    </row>
    <row r="241" ht="112" customHeight="1" s="72">
      <c r="A241" s="21" t="inlineStr">
        <is>
          <t>U-EXTR-SEN-SCAR-025</t>
        </is>
      </c>
      <c r="B241" s="21" t="inlineStr">
        <is>
          <t>Extreme</t>
        </is>
      </c>
      <c r="C241" s="21" t="inlineStr">
        <is>
          <t>11+</t>
        </is>
      </c>
      <c r="D241" s="21" t="inlineStr">
        <is>
          <t>Sensitive</t>
        </is>
      </c>
      <c r="E241" s="21" t="inlineStr">
        <is>
          <t>Keloid / Scar Care</t>
        </is>
      </c>
      <c r="F241" s="36" t="n">
        <v>5</v>
      </c>
      <c r="G241" s="36" t="inlineStr">
        <is>
          <t>Critical</t>
        </is>
      </c>
      <c r="H241" s="35" t="inlineStr">
        <is>
          <t>MODERATE</t>
        </is>
      </c>
      <c r="I241" s="6" t="inlineStr">
        <is>
          <t>24 cites · 1 PMID · 24 book · 22 India-relevant</t>
        </is>
      </c>
      <c r="J241" s="21" t="inlineStr">
        <is>
          <t>see evidence base (fibroblast/TGF-beta1; scar pigmentation)</t>
        </is>
      </c>
      <c r="K241" s="6" t="inlineStr">
        <is>
          <t>UV is at danger levels — limit time outside. Cover and sun-protect healing scars.</t>
        </is>
      </c>
      <c r="L241" s="6" t="inlineStr">
        <is>
          <t>Sun darkens fresh scars and can make them stand out longer. For sensitive skin with scars or keloids, covering a healing scar and using daily broad-spectrum sun protection keeps it closer to your normal tone.</t>
        </is>
      </c>
      <c r="M24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41" s="21" t="inlineStr">
        <is>
          <t>Shield</t>
        </is>
      </c>
      <c r="O241" s="21" t="inlineStr">
        <is>
          <t>multiple</t>
        </is>
      </c>
      <c r="P241" s="6" t="inlineStr">
        <is>
          <t>Year-round; worse in high-sun months</t>
        </is>
      </c>
    </row>
    <row r="242" ht="112" customHeight="1" s="72">
      <c r="A242" s="21" t="inlineStr">
        <is>
          <t>U-LOW-NOR-VITI-001</t>
        </is>
      </c>
      <c r="B242" s="21" t="inlineStr">
        <is>
          <t>Low</t>
        </is>
      </c>
      <c r="C242" s="21" t="inlineStr">
        <is>
          <t>0–2</t>
        </is>
      </c>
      <c r="D242" s="21" t="inlineStr">
        <is>
          <t>Normal</t>
        </is>
      </c>
      <c r="E242" s="21" t="inlineStr">
        <is>
          <t>Vitiligo (Depigmented Skin)</t>
        </is>
      </c>
      <c r="F242" s="36" t="n">
        <v>1</v>
      </c>
      <c r="G242" s="36" t="inlineStr">
        <is>
          <t>Low</t>
        </is>
      </c>
      <c r="H242" s="35" t="inlineStr">
        <is>
          <t>INFERRED</t>
        </is>
      </c>
      <c r="I242" s="6" t="inlineStr">
        <is>
          <t>9 cites · 0 PMID · 8 book · 9 India-relevant</t>
        </is>
      </c>
      <c r="J242" s="21" t="inlineStr">
        <is>
          <t>see evidence base (melanocyte loss; NB-UVB context)</t>
        </is>
      </c>
      <c r="K242" s="6" t="inlineStr">
        <is>
          <t>UV is mild today. Protect the pale patches from sun now.</t>
        </is>
      </c>
      <c r="L242" s="6" t="inlineStr">
        <is>
          <t>Pale patches have no built-in sun shield, so they burn fast. For normal skin with vitiligo patches, daily broad-spectrum sun protection on the pale patches prevents burning and keeps the contrast from looking sharper.</t>
        </is>
      </c>
      <c r="M24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2" s="21" t="inlineStr">
        <is>
          <t>Shield</t>
        </is>
      </c>
      <c r="O242" s="21" t="inlineStr">
        <is>
          <t>multiple</t>
        </is>
      </c>
      <c r="P242" s="6" t="inlineStr">
        <is>
          <t>Year-round; critical in high-sun months</t>
        </is>
      </c>
    </row>
    <row r="243" ht="112" customHeight="1" s="72">
      <c r="A243" s="21" t="inlineStr">
        <is>
          <t>U-LOW-DRY-VITI-002</t>
        </is>
      </c>
      <c r="B243" s="21" t="inlineStr">
        <is>
          <t>Low</t>
        </is>
      </c>
      <c r="C243" s="21" t="inlineStr">
        <is>
          <t>0–2</t>
        </is>
      </c>
      <c r="D243" s="21" t="inlineStr">
        <is>
          <t>Dry</t>
        </is>
      </c>
      <c r="E243" s="21" t="inlineStr">
        <is>
          <t>Vitiligo (Depigmented Skin)</t>
        </is>
      </c>
      <c r="F243" s="36" t="n">
        <v>1</v>
      </c>
      <c r="G243" s="36" t="inlineStr">
        <is>
          <t>Low</t>
        </is>
      </c>
      <c r="H243" s="35" t="inlineStr">
        <is>
          <t>INFERRED</t>
        </is>
      </c>
      <c r="I243" s="6" t="inlineStr">
        <is>
          <t>9 cites · 0 PMID · 8 book · 9 India-relevant</t>
        </is>
      </c>
      <c r="J243" s="21" t="inlineStr">
        <is>
          <t>see evidence base (melanocyte loss; NB-UVB context)</t>
        </is>
      </c>
      <c r="K243" s="6" t="inlineStr">
        <is>
          <t>UV is mild today. Protect the pale patches from sun now.</t>
        </is>
      </c>
      <c r="L243" s="6" t="inlineStr">
        <is>
          <t>Pale patches have no built-in sun shield, so they burn fast. For dry skin with vitiligo patches, daily broad-spectrum sun protection on the pale patches prevents burning and keeps the contrast from looking sharper.</t>
        </is>
      </c>
      <c r="M24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3" s="21" t="inlineStr">
        <is>
          <t>Shield</t>
        </is>
      </c>
      <c r="O243" s="21" t="inlineStr">
        <is>
          <t>multiple</t>
        </is>
      </c>
      <c r="P243" s="6" t="inlineStr">
        <is>
          <t>Year-round; critical in high-sun months</t>
        </is>
      </c>
    </row>
    <row r="244" ht="112" customHeight="1" s="72">
      <c r="A244" s="21" t="inlineStr">
        <is>
          <t>U-LOW-OIL-VITI-003</t>
        </is>
      </c>
      <c r="B244" s="21" t="inlineStr">
        <is>
          <t>Low</t>
        </is>
      </c>
      <c r="C244" s="21" t="inlineStr">
        <is>
          <t>0–2</t>
        </is>
      </c>
      <c r="D244" s="21" t="inlineStr">
        <is>
          <t>Oily</t>
        </is>
      </c>
      <c r="E244" s="21" t="inlineStr">
        <is>
          <t>Vitiligo (Depigmented Skin)</t>
        </is>
      </c>
      <c r="F244" s="36" t="n">
        <v>1</v>
      </c>
      <c r="G244" s="36" t="inlineStr">
        <is>
          <t>Low</t>
        </is>
      </c>
      <c r="H244" s="35" t="inlineStr">
        <is>
          <t>INFERRED</t>
        </is>
      </c>
      <c r="I244" s="6" t="inlineStr">
        <is>
          <t>9 cites · 0 PMID · 8 book · 9 India-relevant</t>
        </is>
      </c>
      <c r="J244" s="21" t="inlineStr">
        <is>
          <t>see evidence base (melanocyte loss; NB-UVB context)</t>
        </is>
      </c>
      <c r="K244" s="6" t="inlineStr">
        <is>
          <t>UV is mild today. Protect the pale patches from sun now.</t>
        </is>
      </c>
      <c r="L244" s="6" t="inlineStr">
        <is>
          <t>Pale patches have no built-in sun shield, so they burn fast. For oily skin with vitiligo patches, daily broad-spectrum sun protection on the pale patches prevents burning and keeps the contrast from looking sharper.</t>
        </is>
      </c>
      <c r="M24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4" s="21" t="inlineStr">
        <is>
          <t>Shield</t>
        </is>
      </c>
      <c r="O244" s="21" t="inlineStr">
        <is>
          <t>multiple</t>
        </is>
      </c>
      <c r="P244" s="6" t="inlineStr">
        <is>
          <t>Year-round; critical in high-sun months</t>
        </is>
      </c>
    </row>
    <row r="245" ht="112" customHeight="1" s="72">
      <c r="A245" s="21" t="inlineStr">
        <is>
          <t>U-LOW-COM-VITI-004</t>
        </is>
      </c>
      <c r="B245" s="21" t="inlineStr">
        <is>
          <t>Low</t>
        </is>
      </c>
      <c r="C245" s="21" t="inlineStr">
        <is>
          <t>0–2</t>
        </is>
      </c>
      <c r="D245" s="21" t="inlineStr">
        <is>
          <t>Combination</t>
        </is>
      </c>
      <c r="E245" s="21" t="inlineStr">
        <is>
          <t>Vitiligo (Depigmented Skin)</t>
        </is>
      </c>
      <c r="F245" s="36" t="n">
        <v>1</v>
      </c>
      <c r="G245" s="36" t="inlineStr">
        <is>
          <t>Low</t>
        </is>
      </c>
      <c r="H245" s="35" t="inlineStr">
        <is>
          <t>INFERRED</t>
        </is>
      </c>
      <c r="I245" s="6" t="inlineStr">
        <is>
          <t>9 cites · 0 PMID · 8 book · 9 India-relevant</t>
        </is>
      </c>
      <c r="J245" s="21" t="inlineStr">
        <is>
          <t>see evidence base (melanocyte loss; NB-UVB context)</t>
        </is>
      </c>
      <c r="K245" s="6" t="inlineStr">
        <is>
          <t>UV is mild today. Protect the pale patches from sun now.</t>
        </is>
      </c>
      <c r="L245" s="6" t="inlineStr">
        <is>
          <t>Pale patches have no built-in sun shield, so they burn fast. For combination skin with vitiligo patches, daily broad-spectrum sun protection on the pale patches prevents burning and keeps the contrast from looking sharper.</t>
        </is>
      </c>
      <c r="M24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5" s="21" t="inlineStr">
        <is>
          <t>Shield</t>
        </is>
      </c>
      <c r="O245" s="21" t="inlineStr">
        <is>
          <t>multiple</t>
        </is>
      </c>
      <c r="P245" s="6" t="inlineStr">
        <is>
          <t>Year-round; critical in high-sun months</t>
        </is>
      </c>
    </row>
    <row r="246" ht="112" customHeight="1" s="72">
      <c r="A246" s="21" t="inlineStr">
        <is>
          <t>U-LOW-SEN-VITI-005</t>
        </is>
      </c>
      <c r="B246" s="21" t="inlineStr">
        <is>
          <t>Low</t>
        </is>
      </c>
      <c r="C246" s="21" t="inlineStr">
        <is>
          <t>0–2</t>
        </is>
      </c>
      <c r="D246" s="21" t="inlineStr">
        <is>
          <t>Sensitive</t>
        </is>
      </c>
      <c r="E246" s="21" t="inlineStr">
        <is>
          <t>Vitiligo (Depigmented Skin)</t>
        </is>
      </c>
      <c r="F246" s="36" t="n">
        <v>1</v>
      </c>
      <c r="G246" s="36" t="inlineStr">
        <is>
          <t>Low</t>
        </is>
      </c>
      <c r="H246" s="35" t="inlineStr">
        <is>
          <t>INFERRED</t>
        </is>
      </c>
      <c r="I246" s="6" t="inlineStr">
        <is>
          <t>9 cites · 0 PMID · 8 book · 9 India-relevant</t>
        </is>
      </c>
      <c r="J246" s="21" t="inlineStr">
        <is>
          <t>see evidence base (melanocyte loss; NB-UVB context)</t>
        </is>
      </c>
      <c r="K246" s="6" t="inlineStr">
        <is>
          <t>UV is mild today. Protect the pale patches from sun now.</t>
        </is>
      </c>
      <c r="L246" s="6" t="inlineStr">
        <is>
          <t>Pale patches have no built-in sun shield, so they burn fast. For sensitive skin with vitiligo patches, daily broad-spectrum sun protection on the pale patches prevents burning and keeps the contrast from looking sharper.</t>
        </is>
      </c>
      <c r="M24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6" s="21" t="inlineStr">
        <is>
          <t>Shield</t>
        </is>
      </c>
      <c r="O246" s="21" t="inlineStr">
        <is>
          <t>multiple</t>
        </is>
      </c>
      <c r="P246" s="6" t="inlineStr">
        <is>
          <t>Year-round; critical in high-sun months</t>
        </is>
      </c>
    </row>
    <row r="247" ht="112" customHeight="1" s="72">
      <c r="A247" s="21" t="inlineStr">
        <is>
          <t>U-MODE-NOR-VITI-006</t>
        </is>
      </c>
      <c r="B247" s="21" t="inlineStr">
        <is>
          <t>Moderate</t>
        </is>
      </c>
      <c r="C247" s="21" t="inlineStr">
        <is>
          <t>3–5</t>
        </is>
      </c>
      <c r="D247" s="21" t="inlineStr">
        <is>
          <t>Normal</t>
        </is>
      </c>
      <c r="E247" s="21" t="inlineStr">
        <is>
          <t>Vitiligo (Depigmented Skin)</t>
        </is>
      </c>
      <c r="F247" s="36" t="n">
        <v>3</v>
      </c>
      <c r="G247" s="36" t="inlineStr">
        <is>
          <t>High</t>
        </is>
      </c>
      <c r="H247" s="35" t="inlineStr">
        <is>
          <t>INFERRED</t>
        </is>
      </c>
      <c r="I247" s="6" t="inlineStr">
        <is>
          <t>9 cites · 0 PMID · 8 book · 9 India-relevant</t>
        </is>
      </c>
      <c r="J247" s="21" t="inlineStr">
        <is>
          <t>see evidence base (melanocyte loss; NB-UVB context)</t>
        </is>
      </c>
      <c r="K247" s="6" t="inlineStr">
        <is>
          <t>UV is real but moderate. Protect the pale patches from sun now.</t>
        </is>
      </c>
      <c r="L247" s="6" t="inlineStr">
        <is>
          <t>Pale patches have no built-in sun shield, so they burn fast. For normal skin with vitiligo patches, daily broad-spectrum sun protection on the pale patches prevents burning and keeps the contrast from looking sharper.</t>
        </is>
      </c>
      <c r="M24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7" s="21" t="inlineStr">
        <is>
          <t>Shield</t>
        </is>
      </c>
      <c r="O247" s="21" t="inlineStr">
        <is>
          <t>multiple</t>
        </is>
      </c>
      <c r="P247" s="6" t="inlineStr">
        <is>
          <t>Year-round; critical in high-sun months</t>
        </is>
      </c>
    </row>
    <row r="248" ht="112" customHeight="1" s="72">
      <c r="A248" s="21" t="inlineStr">
        <is>
          <t>U-MODE-DRY-VITI-007</t>
        </is>
      </c>
      <c r="B248" s="21" t="inlineStr">
        <is>
          <t>Moderate</t>
        </is>
      </c>
      <c r="C248" s="21" t="inlineStr">
        <is>
          <t>3–5</t>
        </is>
      </c>
      <c r="D248" s="21" t="inlineStr">
        <is>
          <t>Dry</t>
        </is>
      </c>
      <c r="E248" s="21" t="inlineStr">
        <is>
          <t>Vitiligo (Depigmented Skin)</t>
        </is>
      </c>
      <c r="F248" s="36" t="n">
        <v>3</v>
      </c>
      <c r="G248" s="36" t="inlineStr">
        <is>
          <t>High</t>
        </is>
      </c>
      <c r="H248" s="35" t="inlineStr">
        <is>
          <t>INFERRED</t>
        </is>
      </c>
      <c r="I248" s="6" t="inlineStr">
        <is>
          <t>9 cites · 0 PMID · 8 book · 9 India-relevant</t>
        </is>
      </c>
      <c r="J248" s="21" t="inlineStr">
        <is>
          <t>see evidence base (melanocyte loss; NB-UVB context)</t>
        </is>
      </c>
      <c r="K248" s="6" t="inlineStr">
        <is>
          <t>UV is real but moderate. Protect the pale patches from sun now.</t>
        </is>
      </c>
      <c r="L248" s="6" t="inlineStr">
        <is>
          <t>Pale patches have no built-in sun shield, so they burn fast. For dry skin with vitiligo patches, daily broad-spectrum sun protection on the pale patches prevents burning and keeps the contrast from looking sharper.</t>
        </is>
      </c>
      <c r="M24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8" s="21" t="inlineStr">
        <is>
          <t>Shield</t>
        </is>
      </c>
      <c r="O248" s="21" t="inlineStr">
        <is>
          <t>multiple</t>
        </is>
      </c>
      <c r="P248" s="6" t="inlineStr">
        <is>
          <t>Year-round; critical in high-sun months</t>
        </is>
      </c>
    </row>
    <row r="249" ht="112" customHeight="1" s="72">
      <c r="A249" s="21" t="inlineStr">
        <is>
          <t>U-MODE-OIL-VITI-008</t>
        </is>
      </c>
      <c r="B249" s="21" t="inlineStr">
        <is>
          <t>Moderate</t>
        </is>
      </c>
      <c r="C249" s="21" t="inlineStr">
        <is>
          <t>3–5</t>
        </is>
      </c>
      <c r="D249" s="21" t="inlineStr">
        <is>
          <t>Oily</t>
        </is>
      </c>
      <c r="E249" s="21" t="inlineStr">
        <is>
          <t>Vitiligo (Depigmented Skin)</t>
        </is>
      </c>
      <c r="F249" s="36" t="n">
        <v>3</v>
      </c>
      <c r="G249" s="36" t="inlineStr">
        <is>
          <t>High</t>
        </is>
      </c>
      <c r="H249" s="35" t="inlineStr">
        <is>
          <t>INFERRED</t>
        </is>
      </c>
      <c r="I249" s="6" t="inlineStr">
        <is>
          <t>9 cites · 0 PMID · 8 book · 9 India-relevant</t>
        </is>
      </c>
      <c r="J249" s="21" t="inlineStr">
        <is>
          <t>see evidence base (melanocyte loss; NB-UVB context)</t>
        </is>
      </c>
      <c r="K249" s="6" t="inlineStr">
        <is>
          <t>UV is real but moderate. Protect the pale patches from sun now.</t>
        </is>
      </c>
      <c r="L249" s="6" t="inlineStr">
        <is>
          <t>Pale patches have no built-in sun shield, so they burn fast. For oily skin with vitiligo patches, daily broad-spectrum sun protection on the pale patches prevents burning and keeps the contrast from looking sharper.</t>
        </is>
      </c>
      <c r="M24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9" s="21" t="inlineStr">
        <is>
          <t>Shield</t>
        </is>
      </c>
      <c r="O249" s="21" t="inlineStr">
        <is>
          <t>multiple</t>
        </is>
      </c>
      <c r="P249" s="6" t="inlineStr">
        <is>
          <t>Year-round; critical in high-sun months</t>
        </is>
      </c>
    </row>
    <row r="250" ht="112" customHeight="1" s="72">
      <c r="A250" s="21" t="inlineStr">
        <is>
          <t>U-MODE-COM-VITI-009</t>
        </is>
      </c>
      <c r="B250" s="21" t="inlineStr">
        <is>
          <t>Moderate</t>
        </is>
      </c>
      <c r="C250" s="21" t="inlineStr">
        <is>
          <t>3–5</t>
        </is>
      </c>
      <c r="D250" s="21" t="inlineStr">
        <is>
          <t>Combination</t>
        </is>
      </c>
      <c r="E250" s="21" t="inlineStr">
        <is>
          <t>Vitiligo (Depigmented Skin)</t>
        </is>
      </c>
      <c r="F250" s="36" t="n">
        <v>3</v>
      </c>
      <c r="G250" s="36" t="inlineStr">
        <is>
          <t>High</t>
        </is>
      </c>
      <c r="H250" s="35" t="inlineStr">
        <is>
          <t>INFERRED</t>
        </is>
      </c>
      <c r="I250" s="6" t="inlineStr">
        <is>
          <t>9 cites · 0 PMID · 8 book · 9 India-relevant</t>
        </is>
      </c>
      <c r="J250" s="21" t="inlineStr">
        <is>
          <t>see evidence base (melanocyte loss; NB-UVB context)</t>
        </is>
      </c>
      <c r="K250" s="6" t="inlineStr">
        <is>
          <t>UV is real but moderate. Protect the pale patches from sun now.</t>
        </is>
      </c>
      <c r="L250" s="6" t="inlineStr">
        <is>
          <t>Pale patches have no built-in sun shield, so they burn fast. For combination skin with vitiligo patches, daily broad-spectrum sun protection on the pale patches prevents burning and keeps the contrast from looking sharper.</t>
        </is>
      </c>
      <c r="M25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0" s="21" t="inlineStr">
        <is>
          <t>Shield</t>
        </is>
      </c>
      <c r="O250" s="21" t="inlineStr">
        <is>
          <t>multiple</t>
        </is>
      </c>
      <c r="P250" s="6" t="inlineStr">
        <is>
          <t>Year-round; critical in high-sun months</t>
        </is>
      </c>
    </row>
    <row r="251" ht="112" customHeight="1" s="72">
      <c r="A251" s="21" t="inlineStr">
        <is>
          <t>U-MODE-SEN-VITI-010</t>
        </is>
      </c>
      <c r="B251" s="21" t="inlineStr">
        <is>
          <t>Moderate</t>
        </is>
      </c>
      <c r="C251" s="21" t="inlineStr">
        <is>
          <t>3–5</t>
        </is>
      </c>
      <c r="D251" s="21" t="inlineStr">
        <is>
          <t>Sensitive</t>
        </is>
      </c>
      <c r="E251" s="21" t="inlineStr">
        <is>
          <t>Vitiligo (Depigmented Skin)</t>
        </is>
      </c>
      <c r="F251" s="36" t="n">
        <v>4</v>
      </c>
      <c r="G251" s="36" t="inlineStr">
        <is>
          <t>Severe</t>
        </is>
      </c>
      <c r="H251" s="35" t="inlineStr">
        <is>
          <t>INFERRED</t>
        </is>
      </c>
      <c r="I251" s="6" t="inlineStr">
        <is>
          <t>9 cites · 0 PMID · 8 book · 9 India-relevant</t>
        </is>
      </c>
      <c r="J251" s="21" t="inlineStr">
        <is>
          <t>see evidence base (melanocyte loss; NB-UVB context)</t>
        </is>
      </c>
      <c r="K251" s="6" t="inlineStr">
        <is>
          <t>UV is real but moderate. Protect the pale patches from sun now.</t>
        </is>
      </c>
      <c r="L251" s="6" t="inlineStr">
        <is>
          <t>Pale patches have no built-in sun shield, so they burn fast. For sensitive skin with vitiligo patches, daily broad-spectrum sun protection on the pale patches prevents burning and keeps the contrast from looking sharper.</t>
        </is>
      </c>
      <c r="M25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1" s="21" t="inlineStr">
        <is>
          <t>Shield</t>
        </is>
      </c>
      <c r="O251" s="21" t="inlineStr">
        <is>
          <t>multiple</t>
        </is>
      </c>
      <c r="P251" s="6" t="inlineStr">
        <is>
          <t>Year-round; critical in high-sun months</t>
        </is>
      </c>
    </row>
    <row r="252" ht="112" customHeight="1" s="72">
      <c r="A252" s="21" t="inlineStr">
        <is>
          <t>U-HIGH-NOR-VITI-011</t>
        </is>
      </c>
      <c r="B252" s="21" t="inlineStr">
        <is>
          <t>High</t>
        </is>
      </c>
      <c r="C252" s="21" t="inlineStr">
        <is>
          <t>6–7</t>
        </is>
      </c>
      <c r="D252" s="21" t="inlineStr">
        <is>
          <t>Normal</t>
        </is>
      </c>
      <c r="E252" s="21" t="inlineStr">
        <is>
          <t>Vitiligo (Depigmented Skin)</t>
        </is>
      </c>
      <c r="F252" s="36" t="n">
        <v>4</v>
      </c>
      <c r="G252" s="36" t="inlineStr">
        <is>
          <t>Severe</t>
        </is>
      </c>
      <c r="H252" s="35" t="inlineStr">
        <is>
          <t>INFERRED</t>
        </is>
      </c>
      <c r="I252" s="6" t="inlineStr">
        <is>
          <t>9 cites · 0 PMID · 8 book · 9 India-relevant</t>
        </is>
      </c>
      <c r="J252" s="21" t="inlineStr">
        <is>
          <t>see evidence base (melanocyte loss; NB-UVB context)</t>
        </is>
      </c>
      <c r="K252" s="6" t="inlineStr">
        <is>
          <t>UV is strong — pigment cells are firing. Protect the pale patches from sun now.</t>
        </is>
      </c>
      <c r="L252" s="6" t="inlineStr">
        <is>
          <t>Pale patches have no built-in sun shield, so they burn fast. For normal skin with vitiligo patches, daily broad-spectrum sun protection on the pale patches prevents burning and keeps the contrast from looking sharper.</t>
        </is>
      </c>
      <c r="M25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2" s="21" t="inlineStr">
        <is>
          <t>Shield</t>
        </is>
      </c>
      <c r="O252" s="21" t="inlineStr">
        <is>
          <t>multiple</t>
        </is>
      </c>
      <c r="P252" s="6" t="inlineStr">
        <is>
          <t>Year-round; critical in high-sun months</t>
        </is>
      </c>
    </row>
    <row r="253" ht="112" customHeight="1" s="72">
      <c r="A253" s="21" t="inlineStr">
        <is>
          <t>U-HIGH-DRY-VITI-012</t>
        </is>
      </c>
      <c r="B253" s="21" t="inlineStr">
        <is>
          <t>High</t>
        </is>
      </c>
      <c r="C253" s="21" t="inlineStr">
        <is>
          <t>6–7</t>
        </is>
      </c>
      <c r="D253" s="21" t="inlineStr">
        <is>
          <t>Dry</t>
        </is>
      </c>
      <c r="E253" s="21" t="inlineStr">
        <is>
          <t>Vitiligo (Depigmented Skin)</t>
        </is>
      </c>
      <c r="F253" s="36" t="n">
        <v>4</v>
      </c>
      <c r="G253" s="36" t="inlineStr">
        <is>
          <t>Severe</t>
        </is>
      </c>
      <c r="H253" s="35" t="inlineStr">
        <is>
          <t>INFERRED</t>
        </is>
      </c>
      <c r="I253" s="6" t="inlineStr">
        <is>
          <t>9 cites · 0 PMID · 8 book · 9 India-relevant</t>
        </is>
      </c>
      <c r="J253" s="21" t="inlineStr">
        <is>
          <t>see evidence base (melanocyte loss; NB-UVB context)</t>
        </is>
      </c>
      <c r="K253" s="6" t="inlineStr">
        <is>
          <t>UV is strong — pigment cells are firing. Protect the pale patches from sun now.</t>
        </is>
      </c>
      <c r="L253" s="6" t="inlineStr">
        <is>
          <t>Pale patches have no built-in sun shield, so they burn fast. For dry skin with vitiligo patches, daily broad-spectrum sun protection on the pale patches prevents burning and keeps the contrast from looking sharper.</t>
        </is>
      </c>
      <c r="M25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3" s="21" t="inlineStr">
        <is>
          <t>Shield</t>
        </is>
      </c>
      <c r="O253" s="21" t="inlineStr">
        <is>
          <t>multiple</t>
        </is>
      </c>
      <c r="P253" s="6" t="inlineStr">
        <is>
          <t>Year-round; critical in high-sun months</t>
        </is>
      </c>
    </row>
    <row r="254" ht="112" customHeight="1" s="72">
      <c r="A254" s="21" t="inlineStr">
        <is>
          <t>U-HIGH-OIL-VITI-013</t>
        </is>
      </c>
      <c r="B254" s="21" t="inlineStr">
        <is>
          <t>High</t>
        </is>
      </c>
      <c r="C254" s="21" t="inlineStr">
        <is>
          <t>6–7</t>
        </is>
      </c>
      <c r="D254" s="21" t="inlineStr">
        <is>
          <t>Oily</t>
        </is>
      </c>
      <c r="E254" s="21" t="inlineStr">
        <is>
          <t>Vitiligo (Depigmented Skin)</t>
        </is>
      </c>
      <c r="F254" s="36" t="n">
        <v>4</v>
      </c>
      <c r="G254" s="36" t="inlineStr">
        <is>
          <t>Severe</t>
        </is>
      </c>
      <c r="H254" s="35" t="inlineStr">
        <is>
          <t>INFERRED</t>
        </is>
      </c>
      <c r="I254" s="6" t="inlineStr">
        <is>
          <t>9 cites · 0 PMID · 8 book · 9 India-relevant</t>
        </is>
      </c>
      <c r="J254" s="21" t="inlineStr">
        <is>
          <t>see evidence base (melanocyte loss; NB-UVB context)</t>
        </is>
      </c>
      <c r="K254" s="6" t="inlineStr">
        <is>
          <t>UV is strong — pigment cells are firing. Protect the pale patches from sun now.</t>
        </is>
      </c>
      <c r="L254" s="6" t="inlineStr">
        <is>
          <t>Pale patches have no built-in sun shield, so they burn fast. For oily skin with vitiligo patches, daily broad-spectrum sun protection on the pale patches prevents burning and keeps the contrast from looking sharper.</t>
        </is>
      </c>
      <c r="M25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4" s="21" t="inlineStr">
        <is>
          <t>Shield</t>
        </is>
      </c>
      <c r="O254" s="21" t="inlineStr">
        <is>
          <t>multiple</t>
        </is>
      </c>
      <c r="P254" s="6" t="inlineStr">
        <is>
          <t>Year-round; critical in high-sun months</t>
        </is>
      </c>
    </row>
    <row r="255" ht="112" customHeight="1" s="72">
      <c r="A255" s="21" t="inlineStr">
        <is>
          <t>U-HIGH-COM-VITI-014</t>
        </is>
      </c>
      <c r="B255" s="21" t="inlineStr">
        <is>
          <t>High</t>
        </is>
      </c>
      <c r="C255" s="21" t="inlineStr">
        <is>
          <t>6–7</t>
        </is>
      </c>
      <c r="D255" s="21" t="inlineStr">
        <is>
          <t>Combination</t>
        </is>
      </c>
      <c r="E255" s="21" t="inlineStr">
        <is>
          <t>Vitiligo (Depigmented Skin)</t>
        </is>
      </c>
      <c r="F255" s="36" t="n">
        <v>4</v>
      </c>
      <c r="G255" s="36" t="inlineStr">
        <is>
          <t>Severe</t>
        </is>
      </c>
      <c r="H255" s="35" t="inlineStr">
        <is>
          <t>INFERRED</t>
        </is>
      </c>
      <c r="I255" s="6" t="inlineStr">
        <is>
          <t>9 cites · 0 PMID · 8 book · 9 India-relevant</t>
        </is>
      </c>
      <c r="J255" s="21" t="inlineStr">
        <is>
          <t>see evidence base (melanocyte loss; NB-UVB context)</t>
        </is>
      </c>
      <c r="K255" s="6" t="inlineStr">
        <is>
          <t>UV is strong — pigment cells are firing. Protect the pale patches from sun now.</t>
        </is>
      </c>
      <c r="L255" s="6" t="inlineStr">
        <is>
          <t>Pale patches have no built-in sun shield, so they burn fast. For combination skin with vitiligo patches, daily broad-spectrum sun protection on the pale patches prevents burning and keeps the contrast from looking sharper.</t>
        </is>
      </c>
      <c r="M25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5" s="21" t="inlineStr">
        <is>
          <t>Shield</t>
        </is>
      </c>
      <c r="O255" s="21" t="inlineStr">
        <is>
          <t>multiple</t>
        </is>
      </c>
      <c r="P255" s="6" t="inlineStr">
        <is>
          <t>Year-round; critical in high-sun months</t>
        </is>
      </c>
    </row>
    <row r="256" ht="112" customHeight="1" s="72">
      <c r="A256" s="21" t="inlineStr">
        <is>
          <t>U-HIGH-SEN-VITI-015</t>
        </is>
      </c>
      <c r="B256" s="21" t="inlineStr">
        <is>
          <t>High</t>
        </is>
      </c>
      <c r="C256" s="21" t="inlineStr">
        <is>
          <t>6–7</t>
        </is>
      </c>
      <c r="D256" s="21" t="inlineStr">
        <is>
          <t>Sensitive</t>
        </is>
      </c>
      <c r="E256" s="21" t="inlineStr">
        <is>
          <t>Vitiligo (Depigmented Skin)</t>
        </is>
      </c>
      <c r="F256" s="36" t="n">
        <v>5</v>
      </c>
      <c r="G256" s="36" t="inlineStr">
        <is>
          <t>Critical</t>
        </is>
      </c>
      <c r="H256" s="35" t="inlineStr">
        <is>
          <t>INFERRED</t>
        </is>
      </c>
      <c r="I256" s="6" t="inlineStr">
        <is>
          <t>9 cites · 0 PMID · 8 book · 9 India-relevant</t>
        </is>
      </c>
      <c r="J256" s="21" t="inlineStr">
        <is>
          <t>see evidence base (melanocyte loss; NB-UVB context)</t>
        </is>
      </c>
      <c r="K256" s="6" t="inlineStr">
        <is>
          <t>UV is strong — pigment cells are firing. Protect the pale patches from sun now.</t>
        </is>
      </c>
      <c r="L256" s="6" t="inlineStr">
        <is>
          <t>Pale patches have no built-in sun shield, so they burn fast. For sensitive skin with vitiligo patches, daily broad-spectrum sun protection on the pale patches prevents burning and keeps the contrast from looking sharper.</t>
        </is>
      </c>
      <c r="M25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6" s="21" t="inlineStr">
        <is>
          <t>Shield</t>
        </is>
      </c>
      <c r="O256" s="21" t="inlineStr">
        <is>
          <t>multiple</t>
        </is>
      </c>
      <c r="P256" s="6" t="inlineStr">
        <is>
          <t>Year-round; critical in high-sun months</t>
        </is>
      </c>
    </row>
    <row r="257" ht="112" customHeight="1" s="72">
      <c r="A257" s="21" t="inlineStr">
        <is>
          <t>U-VERY-NOR-VITI-016</t>
        </is>
      </c>
      <c r="B257" s="21" t="inlineStr">
        <is>
          <t>Very High</t>
        </is>
      </c>
      <c r="C257" s="21" t="inlineStr">
        <is>
          <t>8–10</t>
        </is>
      </c>
      <c r="D257" s="21" t="inlineStr">
        <is>
          <t>Normal</t>
        </is>
      </c>
      <c r="E257" s="21" t="inlineStr">
        <is>
          <t>Vitiligo (Depigmented Skin)</t>
        </is>
      </c>
      <c r="F257" s="36" t="n">
        <v>5</v>
      </c>
      <c r="G257" s="36" t="inlineStr">
        <is>
          <t>Critical</t>
        </is>
      </c>
      <c r="H257" s="35" t="inlineStr">
        <is>
          <t>INFERRED</t>
        </is>
      </c>
      <c r="I257" s="6" t="inlineStr">
        <is>
          <t>9 cites · 0 PMID · 8 book · 9 India-relevant</t>
        </is>
      </c>
      <c r="J257" s="21" t="inlineStr">
        <is>
          <t>see evidence base (melanocyte loss; NB-UVB context)</t>
        </is>
      </c>
      <c r="K257" s="6" t="inlineStr">
        <is>
          <t>UV is intense — skin can burn within minutes. Protect the pale patches from sun now.</t>
        </is>
      </c>
      <c r="L257" s="6" t="inlineStr">
        <is>
          <t>Pale patches have no built-in sun shield, so they burn fast. For normal skin with vitiligo patches, daily broad-spectrum sun protection on the pale patches prevents burning and keeps the contrast from looking sharper.</t>
        </is>
      </c>
      <c r="M25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7" s="21" t="inlineStr">
        <is>
          <t>Shield</t>
        </is>
      </c>
      <c r="O257" s="21" t="inlineStr">
        <is>
          <t>multiple</t>
        </is>
      </c>
      <c r="P257" s="6" t="inlineStr">
        <is>
          <t>Year-round; critical in high-sun months</t>
        </is>
      </c>
    </row>
    <row r="258" ht="112" customHeight="1" s="72">
      <c r="A258" s="21" t="inlineStr">
        <is>
          <t>U-VERY-DRY-VITI-017</t>
        </is>
      </c>
      <c r="B258" s="21" t="inlineStr">
        <is>
          <t>Very High</t>
        </is>
      </c>
      <c r="C258" s="21" t="inlineStr">
        <is>
          <t>8–10</t>
        </is>
      </c>
      <c r="D258" s="21" t="inlineStr">
        <is>
          <t>Dry</t>
        </is>
      </c>
      <c r="E258" s="21" t="inlineStr">
        <is>
          <t>Vitiligo (Depigmented Skin)</t>
        </is>
      </c>
      <c r="F258" s="36" t="n">
        <v>5</v>
      </c>
      <c r="G258" s="36" t="inlineStr">
        <is>
          <t>Critical</t>
        </is>
      </c>
      <c r="H258" s="35" t="inlineStr">
        <is>
          <t>INFERRED</t>
        </is>
      </c>
      <c r="I258" s="6" t="inlineStr">
        <is>
          <t>9 cites · 0 PMID · 8 book · 9 India-relevant</t>
        </is>
      </c>
      <c r="J258" s="21" t="inlineStr">
        <is>
          <t>see evidence base (melanocyte loss; NB-UVB context)</t>
        </is>
      </c>
      <c r="K258" s="6" t="inlineStr">
        <is>
          <t>UV is intense — skin can burn within minutes. Protect the pale patches from sun now.</t>
        </is>
      </c>
      <c r="L258" s="6" t="inlineStr">
        <is>
          <t>Pale patches have no built-in sun shield, so they burn fast. For dry skin with vitiligo patches, daily broad-spectrum sun protection on the pale patches prevents burning and keeps the contrast from looking sharper.</t>
        </is>
      </c>
      <c r="M25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8" s="21" t="inlineStr">
        <is>
          <t>Shield</t>
        </is>
      </c>
      <c r="O258" s="21" t="inlineStr">
        <is>
          <t>multiple</t>
        </is>
      </c>
      <c r="P258" s="6" t="inlineStr">
        <is>
          <t>Year-round; critical in high-sun months</t>
        </is>
      </c>
    </row>
    <row r="259" ht="112" customHeight="1" s="72">
      <c r="A259" s="21" t="inlineStr">
        <is>
          <t>U-VERY-OIL-VITI-018</t>
        </is>
      </c>
      <c r="B259" s="21" t="inlineStr">
        <is>
          <t>Very High</t>
        </is>
      </c>
      <c r="C259" s="21" t="inlineStr">
        <is>
          <t>8–10</t>
        </is>
      </c>
      <c r="D259" s="21" t="inlineStr">
        <is>
          <t>Oily</t>
        </is>
      </c>
      <c r="E259" s="21" t="inlineStr">
        <is>
          <t>Vitiligo (Depigmented Skin)</t>
        </is>
      </c>
      <c r="F259" s="36" t="n">
        <v>5</v>
      </c>
      <c r="G259" s="36" t="inlineStr">
        <is>
          <t>Critical</t>
        </is>
      </c>
      <c r="H259" s="35" t="inlineStr">
        <is>
          <t>INFERRED</t>
        </is>
      </c>
      <c r="I259" s="6" t="inlineStr">
        <is>
          <t>9 cites · 0 PMID · 8 book · 9 India-relevant</t>
        </is>
      </c>
      <c r="J259" s="21" t="inlineStr">
        <is>
          <t>see evidence base (melanocyte loss; NB-UVB context)</t>
        </is>
      </c>
      <c r="K259" s="6" t="inlineStr">
        <is>
          <t>UV is intense — skin can burn within minutes. Protect the pale patches from sun now.</t>
        </is>
      </c>
      <c r="L259" s="6" t="inlineStr">
        <is>
          <t>Pale patches have no built-in sun shield, so they burn fast. For oily skin with vitiligo patches, daily broad-spectrum sun protection on the pale patches prevents burning and keeps the contrast from looking sharper.</t>
        </is>
      </c>
      <c r="M25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9" s="21" t="inlineStr">
        <is>
          <t>Shield</t>
        </is>
      </c>
      <c r="O259" s="21" t="inlineStr">
        <is>
          <t>multiple</t>
        </is>
      </c>
      <c r="P259" s="6" t="inlineStr">
        <is>
          <t>Year-round; critical in high-sun months</t>
        </is>
      </c>
    </row>
    <row r="260" ht="112" customHeight="1" s="72">
      <c r="A260" s="21" t="inlineStr">
        <is>
          <t>U-VERY-COM-VITI-019</t>
        </is>
      </c>
      <c r="B260" s="21" t="inlineStr">
        <is>
          <t>Very High</t>
        </is>
      </c>
      <c r="C260" s="21" t="inlineStr">
        <is>
          <t>8–10</t>
        </is>
      </c>
      <c r="D260" s="21" t="inlineStr">
        <is>
          <t>Combination</t>
        </is>
      </c>
      <c r="E260" s="21" t="inlineStr">
        <is>
          <t>Vitiligo (Depigmented Skin)</t>
        </is>
      </c>
      <c r="F260" s="36" t="n">
        <v>5</v>
      </c>
      <c r="G260" s="36" t="inlineStr">
        <is>
          <t>Critical</t>
        </is>
      </c>
      <c r="H260" s="35" t="inlineStr">
        <is>
          <t>INFERRED</t>
        </is>
      </c>
      <c r="I260" s="6" t="inlineStr">
        <is>
          <t>9 cites · 0 PMID · 8 book · 9 India-relevant</t>
        </is>
      </c>
      <c r="J260" s="21" t="inlineStr">
        <is>
          <t>see evidence base (melanocyte loss; NB-UVB context)</t>
        </is>
      </c>
      <c r="K260" s="6" t="inlineStr">
        <is>
          <t>UV is intense — skin can burn within minutes. Protect the pale patches from sun now.</t>
        </is>
      </c>
      <c r="L260" s="6" t="inlineStr">
        <is>
          <t>Pale patches have no built-in sun shield, so they burn fast. For combination skin with vitiligo patches, daily broad-spectrum sun protection on the pale patches prevents burning and keeps the contrast from looking sharper.</t>
        </is>
      </c>
      <c r="M26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0" s="21" t="inlineStr">
        <is>
          <t>Shield</t>
        </is>
      </c>
      <c r="O260" s="21" t="inlineStr">
        <is>
          <t>multiple</t>
        </is>
      </c>
      <c r="P260" s="6" t="inlineStr">
        <is>
          <t>Year-round; critical in high-sun months</t>
        </is>
      </c>
    </row>
    <row r="261" ht="112" customHeight="1" s="72">
      <c r="A261" s="21" t="inlineStr">
        <is>
          <t>U-VERY-SEN-VITI-020</t>
        </is>
      </c>
      <c r="B261" s="21" t="inlineStr">
        <is>
          <t>Very High</t>
        </is>
      </c>
      <c r="C261" s="21" t="inlineStr">
        <is>
          <t>8–10</t>
        </is>
      </c>
      <c r="D261" s="21" t="inlineStr">
        <is>
          <t>Sensitive</t>
        </is>
      </c>
      <c r="E261" s="21" t="inlineStr">
        <is>
          <t>Vitiligo (Depigmented Skin)</t>
        </is>
      </c>
      <c r="F261" s="36" t="n">
        <v>5</v>
      </c>
      <c r="G261" s="36" t="inlineStr">
        <is>
          <t>Critical</t>
        </is>
      </c>
      <c r="H261" s="35" t="inlineStr">
        <is>
          <t>INFERRED</t>
        </is>
      </c>
      <c r="I261" s="6" t="inlineStr">
        <is>
          <t>9 cites · 0 PMID · 8 book · 9 India-relevant</t>
        </is>
      </c>
      <c r="J261" s="21" t="inlineStr">
        <is>
          <t>see evidence base (melanocyte loss; NB-UVB context)</t>
        </is>
      </c>
      <c r="K261" s="6" t="inlineStr">
        <is>
          <t>UV is intense — skin can burn within minutes. Protect the pale patches from sun now.</t>
        </is>
      </c>
      <c r="L261" s="6" t="inlineStr">
        <is>
          <t>Pale patches have no built-in sun shield, so they burn fast. For sensitive skin with vitiligo patches, daily broad-spectrum sun protection on the pale patches prevents burning and keeps the contrast from looking sharper.</t>
        </is>
      </c>
      <c r="M26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1" s="21" t="inlineStr">
        <is>
          <t>Shield</t>
        </is>
      </c>
      <c r="O261" s="21" t="inlineStr">
        <is>
          <t>multiple</t>
        </is>
      </c>
      <c r="P261" s="6" t="inlineStr">
        <is>
          <t>Year-round; critical in high-sun months</t>
        </is>
      </c>
    </row>
    <row r="262" ht="112" customHeight="1" s="72">
      <c r="A262" s="21" t="inlineStr">
        <is>
          <t>U-EXTR-NOR-VITI-021</t>
        </is>
      </c>
      <c r="B262" s="21" t="inlineStr">
        <is>
          <t>Extreme</t>
        </is>
      </c>
      <c r="C262" s="21" t="inlineStr">
        <is>
          <t>11+</t>
        </is>
      </c>
      <c r="D262" s="21" t="inlineStr">
        <is>
          <t>Normal</t>
        </is>
      </c>
      <c r="E262" s="21" t="inlineStr">
        <is>
          <t>Vitiligo (Depigmented Skin)</t>
        </is>
      </c>
      <c r="F262" s="36" t="n">
        <v>5</v>
      </c>
      <c r="G262" s="36" t="inlineStr">
        <is>
          <t>Critical</t>
        </is>
      </c>
      <c r="H262" s="35" t="inlineStr">
        <is>
          <t>INFERRED</t>
        </is>
      </c>
      <c r="I262" s="6" t="inlineStr">
        <is>
          <t>9 cites · 0 PMID · 8 book · 9 India-relevant</t>
        </is>
      </c>
      <c r="J262" s="21" t="inlineStr">
        <is>
          <t>see evidence base (melanocyte loss; NB-UVB context)</t>
        </is>
      </c>
      <c r="K262" s="6" t="inlineStr">
        <is>
          <t>UV is at danger levels — limit time outside. Protect the pale patches from sun now.</t>
        </is>
      </c>
      <c r="L262" s="6" t="inlineStr">
        <is>
          <t>Pale patches have no built-in sun shield, so they burn fast. For normal skin with vitiligo patches, daily broad-spectrum sun protection on the pale patches prevents burning and keeps the contrast from looking sharper.</t>
        </is>
      </c>
      <c r="M26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2" s="21" t="inlineStr">
        <is>
          <t>Shield</t>
        </is>
      </c>
      <c r="O262" s="21" t="inlineStr">
        <is>
          <t>multiple</t>
        </is>
      </c>
      <c r="P262" s="6" t="inlineStr">
        <is>
          <t>Year-round; critical in high-sun months</t>
        </is>
      </c>
    </row>
    <row r="263" ht="112" customHeight="1" s="72">
      <c r="A263" s="21" t="inlineStr">
        <is>
          <t>U-EXTR-DRY-VITI-022</t>
        </is>
      </c>
      <c r="B263" s="21" t="inlineStr">
        <is>
          <t>Extreme</t>
        </is>
      </c>
      <c r="C263" s="21" t="inlineStr">
        <is>
          <t>11+</t>
        </is>
      </c>
      <c r="D263" s="21" t="inlineStr">
        <is>
          <t>Dry</t>
        </is>
      </c>
      <c r="E263" s="21" t="inlineStr">
        <is>
          <t>Vitiligo (Depigmented Skin)</t>
        </is>
      </c>
      <c r="F263" s="36" t="n">
        <v>5</v>
      </c>
      <c r="G263" s="36" t="inlineStr">
        <is>
          <t>Critical</t>
        </is>
      </c>
      <c r="H263" s="35" t="inlineStr">
        <is>
          <t>INFERRED</t>
        </is>
      </c>
      <c r="I263" s="6" t="inlineStr">
        <is>
          <t>9 cites · 0 PMID · 8 book · 9 India-relevant</t>
        </is>
      </c>
      <c r="J263" s="21" t="inlineStr">
        <is>
          <t>see evidence base (melanocyte loss; NB-UVB context)</t>
        </is>
      </c>
      <c r="K263" s="6" t="inlineStr">
        <is>
          <t>UV is at danger levels — limit time outside. Protect the pale patches from sun now.</t>
        </is>
      </c>
      <c r="L263" s="6" t="inlineStr">
        <is>
          <t>Pale patches have no built-in sun shield, so they burn fast. For dry skin with vitiligo patches, daily broad-spectrum sun protection on the pale patches prevents burning and keeps the contrast from looking sharper.</t>
        </is>
      </c>
      <c r="M26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3" s="21" t="inlineStr">
        <is>
          <t>Shield</t>
        </is>
      </c>
      <c r="O263" s="21" t="inlineStr">
        <is>
          <t>multiple</t>
        </is>
      </c>
      <c r="P263" s="6" t="inlineStr">
        <is>
          <t>Year-round; critical in high-sun months</t>
        </is>
      </c>
    </row>
    <row r="264" ht="112" customHeight="1" s="72">
      <c r="A264" s="21" t="inlineStr">
        <is>
          <t>U-EXTR-OIL-VITI-023</t>
        </is>
      </c>
      <c r="B264" s="21" t="inlineStr">
        <is>
          <t>Extreme</t>
        </is>
      </c>
      <c r="C264" s="21" t="inlineStr">
        <is>
          <t>11+</t>
        </is>
      </c>
      <c r="D264" s="21" t="inlineStr">
        <is>
          <t>Oily</t>
        </is>
      </c>
      <c r="E264" s="21" t="inlineStr">
        <is>
          <t>Vitiligo (Depigmented Skin)</t>
        </is>
      </c>
      <c r="F264" s="36" t="n">
        <v>5</v>
      </c>
      <c r="G264" s="36" t="inlineStr">
        <is>
          <t>Critical</t>
        </is>
      </c>
      <c r="H264" s="35" t="inlineStr">
        <is>
          <t>INFERRED</t>
        </is>
      </c>
      <c r="I264" s="6" t="inlineStr">
        <is>
          <t>9 cites · 0 PMID · 8 book · 9 India-relevant</t>
        </is>
      </c>
      <c r="J264" s="21" t="inlineStr">
        <is>
          <t>see evidence base (melanocyte loss; NB-UVB context)</t>
        </is>
      </c>
      <c r="K264" s="6" t="inlineStr">
        <is>
          <t>UV is at danger levels — limit time outside. Protect the pale patches from sun now.</t>
        </is>
      </c>
      <c r="L264" s="6" t="inlineStr">
        <is>
          <t>Pale patches have no built-in sun shield, so they burn fast. For oily skin with vitiligo patches, daily broad-spectrum sun protection on the pale patches prevents burning and keeps the contrast from looking sharper.</t>
        </is>
      </c>
      <c r="M26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4" s="21" t="inlineStr">
        <is>
          <t>Shield</t>
        </is>
      </c>
      <c r="O264" s="21" t="inlineStr">
        <is>
          <t>multiple</t>
        </is>
      </c>
      <c r="P264" s="6" t="inlineStr">
        <is>
          <t>Year-round; critical in high-sun months</t>
        </is>
      </c>
    </row>
    <row r="265" ht="112" customHeight="1" s="72">
      <c r="A265" s="21" t="inlineStr">
        <is>
          <t>U-EXTR-COM-VITI-024</t>
        </is>
      </c>
      <c r="B265" s="21" t="inlineStr">
        <is>
          <t>Extreme</t>
        </is>
      </c>
      <c r="C265" s="21" t="inlineStr">
        <is>
          <t>11+</t>
        </is>
      </c>
      <c r="D265" s="21" t="inlineStr">
        <is>
          <t>Combination</t>
        </is>
      </c>
      <c r="E265" s="21" t="inlineStr">
        <is>
          <t>Vitiligo (Depigmented Skin)</t>
        </is>
      </c>
      <c r="F265" s="36" t="n">
        <v>5</v>
      </c>
      <c r="G265" s="36" t="inlineStr">
        <is>
          <t>Critical</t>
        </is>
      </c>
      <c r="H265" s="35" t="inlineStr">
        <is>
          <t>INFERRED</t>
        </is>
      </c>
      <c r="I265" s="6" t="inlineStr">
        <is>
          <t>9 cites · 0 PMID · 8 book · 9 India-relevant</t>
        </is>
      </c>
      <c r="J265" s="21" t="inlineStr">
        <is>
          <t>see evidence base (melanocyte loss; NB-UVB context)</t>
        </is>
      </c>
      <c r="K265" s="6" t="inlineStr">
        <is>
          <t>UV is at danger levels — limit time outside. Protect the pale patches from sun now.</t>
        </is>
      </c>
      <c r="L265" s="6" t="inlineStr">
        <is>
          <t>Pale patches have no built-in sun shield, so they burn fast. For combination skin with vitiligo patches, daily broad-spectrum sun protection on the pale patches prevents burning and keeps the contrast from looking sharper.</t>
        </is>
      </c>
      <c r="M26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5" s="21" t="inlineStr">
        <is>
          <t>Shield</t>
        </is>
      </c>
      <c r="O265" s="21" t="inlineStr">
        <is>
          <t>multiple</t>
        </is>
      </c>
      <c r="P265" s="6" t="inlineStr">
        <is>
          <t>Year-round; critical in high-sun months</t>
        </is>
      </c>
    </row>
    <row r="266" ht="112" customHeight="1" s="72">
      <c r="A266" s="21" t="inlineStr">
        <is>
          <t>U-EXTR-SEN-VITI-025</t>
        </is>
      </c>
      <c r="B266" s="21" t="inlineStr">
        <is>
          <t>Extreme</t>
        </is>
      </c>
      <c r="C266" s="21" t="inlineStr">
        <is>
          <t>11+</t>
        </is>
      </c>
      <c r="D266" s="21" t="inlineStr">
        <is>
          <t>Sensitive</t>
        </is>
      </c>
      <c r="E266" s="21" t="inlineStr">
        <is>
          <t>Vitiligo (Depigmented Skin)</t>
        </is>
      </c>
      <c r="F266" s="36" t="n">
        <v>5</v>
      </c>
      <c r="G266" s="36" t="inlineStr">
        <is>
          <t>Critical</t>
        </is>
      </c>
      <c r="H266" s="35" t="inlineStr">
        <is>
          <t>INFERRED</t>
        </is>
      </c>
      <c r="I266" s="6" t="inlineStr">
        <is>
          <t>9 cites · 0 PMID · 8 book · 9 India-relevant</t>
        </is>
      </c>
      <c r="J266" s="21" t="inlineStr">
        <is>
          <t>see evidence base (melanocyte loss; NB-UVB context)</t>
        </is>
      </c>
      <c r="K266" s="6" t="inlineStr">
        <is>
          <t>UV is at danger levels — limit time outside. Protect the pale patches from sun now.</t>
        </is>
      </c>
      <c r="L266" s="6" t="inlineStr">
        <is>
          <t>Pale patches have no built-in sun shield, so they burn fast. For sensitive skin with vitiligo patches, daily broad-spectrum sun protection on the pale patches prevents burning and keeps the contrast from looking sharper.</t>
        </is>
      </c>
      <c r="M26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6" s="21" t="inlineStr">
        <is>
          <t>Shield</t>
        </is>
      </c>
      <c r="O266" s="21" t="inlineStr">
        <is>
          <t>multiple</t>
        </is>
      </c>
      <c r="P266" s="6" t="inlineStr">
        <is>
          <t>Year-round; critical in high-sun months</t>
        </is>
      </c>
    </row>
    <row r="267" ht="112" customHeight="1" s="72">
      <c r="A267" s="21" t="inlineStr">
        <is>
          <t>U-LOW-NOR-HAIR-001</t>
        </is>
      </c>
      <c r="B267" s="21" t="inlineStr">
        <is>
          <t>Low</t>
        </is>
      </c>
      <c r="C267" s="21" t="inlineStr">
        <is>
          <t>0–2</t>
        </is>
      </c>
      <c r="D267" s="21" t="inlineStr">
        <is>
          <t>Normal</t>
        </is>
      </c>
      <c r="E267" s="21" t="inlineStr">
        <is>
          <t>Hair &amp; Scalp (Shedding)</t>
        </is>
      </c>
      <c r="F267" s="36" t="n">
        <v>1</v>
      </c>
      <c r="G267" s="36" t="inlineStr">
        <is>
          <t>Low</t>
        </is>
      </c>
      <c r="H267" s="35" t="inlineStr">
        <is>
          <t>MODERATE</t>
        </is>
      </c>
      <c r="I267" s="6" t="inlineStr">
        <is>
          <t>8 cites · 1 PMID · 8 book · 8 India-relevant</t>
        </is>
      </c>
      <c r="J267" s="21" t="inlineStr">
        <is>
          <t>see evidence base (scalp UV; part-line exposure)</t>
        </is>
      </c>
      <c r="K267" s="6" t="inlineStr">
        <is>
          <t>UV is mild today. Cover the scalp and part line in strong sun.</t>
        </is>
      </c>
      <c r="L267" s="6" t="inlineStr">
        <is>
          <t>For normal skin with hair and scalp concerns, a hat or covering the part line on long sun days protects the scalp; hair shielded from sun stays in better shape.</t>
        </is>
      </c>
      <c r="M26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67" s="21" t="inlineStr">
        <is>
          <t>Shield</t>
        </is>
      </c>
      <c r="O267" s="21" t="inlineStr">
        <is>
          <t>multiple</t>
        </is>
      </c>
      <c r="P267" s="6" t="inlineStr">
        <is>
          <t>Mar–Jun peak sun</t>
        </is>
      </c>
    </row>
    <row r="268" ht="112" customHeight="1" s="72">
      <c r="A268" s="21" t="inlineStr">
        <is>
          <t>U-LOW-DRY-HAIR-002</t>
        </is>
      </c>
      <c r="B268" s="21" t="inlineStr">
        <is>
          <t>Low</t>
        </is>
      </c>
      <c r="C268" s="21" t="inlineStr">
        <is>
          <t>0–2</t>
        </is>
      </c>
      <c r="D268" s="21" t="inlineStr">
        <is>
          <t>Dry</t>
        </is>
      </c>
      <c r="E268" s="21" t="inlineStr">
        <is>
          <t>Hair &amp; Scalp (Shedding)</t>
        </is>
      </c>
      <c r="F268" s="36" t="n">
        <v>1</v>
      </c>
      <c r="G268" s="36" t="inlineStr">
        <is>
          <t>Low</t>
        </is>
      </c>
      <c r="H268" s="35" t="inlineStr">
        <is>
          <t>MODERATE</t>
        </is>
      </c>
      <c r="I268" s="6" t="inlineStr">
        <is>
          <t>8 cites · 1 PMID · 8 book · 8 India-relevant</t>
        </is>
      </c>
      <c r="J268" s="21" t="inlineStr">
        <is>
          <t>see evidence base (scalp UV; part-line exposure)</t>
        </is>
      </c>
      <c r="K268" s="6" t="inlineStr">
        <is>
          <t>UV is mild today. Cover the scalp and part line in strong sun.</t>
        </is>
      </c>
      <c r="L268" s="6" t="inlineStr">
        <is>
          <t>For dry skin with hair and scalp concerns, a hat or covering the part line on long sun days protects the scalp; hair shielded from sun stays in better shape.</t>
        </is>
      </c>
      <c r="M26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68" s="21" t="inlineStr">
        <is>
          <t>Shield</t>
        </is>
      </c>
      <c r="O268" s="21" t="inlineStr">
        <is>
          <t>multiple</t>
        </is>
      </c>
      <c r="P268" s="6" t="inlineStr">
        <is>
          <t>Mar–Jun peak sun</t>
        </is>
      </c>
    </row>
    <row r="269" ht="112" customHeight="1" s="72">
      <c r="A269" s="21" t="inlineStr">
        <is>
          <t>U-LOW-OIL-HAIR-003</t>
        </is>
      </c>
      <c r="B269" s="21" t="inlineStr">
        <is>
          <t>Low</t>
        </is>
      </c>
      <c r="C269" s="21" t="inlineStr">
        <is>
          <t>0–2</t>
        </is>
      </c>
      <c r="D269" s="21" t="inlineStr">
        <is>
          <t>Oily</t>
        </is>
      </c>
      <c r="E269" s="21" t="inlineStr">
        <is>
          <t>Hair &amp; Scalp (Shedding)</t>
        </is>
      </c>
      <c r="F269" s="36" t="n">
        <v>1</v>
      </c>
      <c r="G269" s="36" t="inlineStr">
        <is>
          <t>Low</t>
        </is>
      </c>
      <c r="H269" s="35" t="inlineStr">
        <is>
          <t>MODERATE</t>
        </is>
      </c>
      <c r="I269" s="6" t="inlineStr">
        <is>
          <t>8 cites · 1 PMID · 8 book · 8 India-relevant</t>
        </is>
      </c>
      <c r="J269" s="21" t="inlineStr">
        <is>
          <t>see evidence base (scalp UV; part-line exposure)</t>
        </is>
      </c>
      <c r="K269" s="6" t="inlineStr">
        <is>
          <t>UV is mild today. Cover the scalp and part line in strong sun.</t>
        </is>
      </c>
      <c r="L269" s="6" t="inlineStr">
        <is>
          <t>For oily skin with hair and scalp concerns, a hat or covering the part line on long sun days protects the scalp; hair shielded from sun stays in better shape.</t>
        </is>
      </c>
      <c r="M26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69" s="21" t="inlineStr">
        <is>
          <t>Shield</t>
        </is>
      </c>
      <c r="O269" s="21" t="inlineStr">
        <is>
          <t>multiple</t>
        </is>
      </c>
      <c r="P269" s="6" t="inlineStr">
        <is>
          <t>Mar–Jun peak sun</t>
        </is>
      </c>
    </row>
    <row r="270" ht="112" customHeight="1" s="72">
      <c r="A270" s="21" t="inlineStr">
        <is>
          <t>U-LOW-COM-HAIR-004</t>
        </is>
      </c>
      <c r="B270" s="21" t="inlineStr">
        <is>
          <t>Low</t>
        </is>
      </c>
      <c r="C270" s="21" t="inlineStr">
        <is>
          <t>0–2</t>
        </is>
      </c>
      <c r="D270" s="21" t="inlineStr">
        <is>
          <t>Combination</t>
        </is>
      </c>
      <c r="E270" s="21" t="inlineStr">
        <is>
          <t>Hair &amp; Scalp (Shedding)</t>
        </is>
      </c>
      <c r="F270" s="36" t="n">
        <v>1</v>
      </c>
      <c r="G270" s="36" t="inlineStr">
        <is>
          <t>Low</t>
        </is>
      </c>
      <c r="H270" s="35" t="inlineStr">
        <is>
          <t>MODERATE</t>
        </is>
      </c>
      <c r="I270" s="6" t="inlineStr">
        <is>
          <t>8 cites · 1 PMID · 8 book · 8 India-relevant</t>
        </is>
      </c>
      <c r="J270" s="21" t="inlineStr">
        <is>
          <t>see evidence base (scalp UV; part-line exposure)</t>
        </is>
      </c>
      <c r="K270" s="6" t="inlineStr">
        <is>
          <t>UV is mild today. Cover the scalp and part line in strong sun.</t>
        </is>
      </c>
      <c r="L270" s="6" t="inlineStr">
        <is>
          <t>For combination skin with hair and scalp concerns, a hat or covering the part line on long sun days protects the scalp; hair shielded from sun stays in better shape.</t>
        </is>
      </c>
      <c r="M27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0" s="21" t="inlineStr">
        <is>
          <t>Shield</t>
        </is>
      </c>
      <c r="O270" s="21" t="inlineStr">
        <is>
          <t>multiple</t>
        </is>
      </c>
      <c r="P270" s="6" t="inlineStr">
        <is>
          <t>Mar–Jun peak sun</t>
        </is>
      </c>
    </row>
    <row r="271" ht="112" customHeight="1" s="72">
      <c r="A271" s="21" t="inlineStr">
        <is>
          <t>U-LOW-SEN-HAIR-005</t>
        </is>
      </c>
      <c r="B271" s="21" t="inlineStr">
        <is>
          <t>Low</t>
        </is>
      </c>
      <c r="C271" s="21" t="inlineStr">
        <is>
          <t>0–2</t>
        </is>
      </c>
      <c r="D271" s="21" t="inlineStr">
        <is>
          <t>Sensitive</t>
        </is>
      </c>
      <c r="E271" s="21" t="inlineStr">
        <is>
          <t>Hair &amp; Scalp (Shedding)</t>
        </is>
      </c>
      <c r="F271" s="36" t="n">
        <v>1</v>
      </c>
      <c r="G271" s="36" t="inlineStr">
        <is>
          <t>Low</t>
        </is>
      </c>
      <c r="H271" s="35" t="inlineStr">
        <is>
          <t>MODERATE</t>
        </is>
      </c>
      <c r="I271" s="6" t="inlineStr">
        <is>
          <t>8 cites · 1 PMID · 8 book · 8 India-relevant</t>
        </is>
      </c>
      <c r="J271" s="21" t="inlineStr">
        <is>
          <t>see evidence base (scalp UV; part-line exposure)</t>
        </is>
      </c>
      <c r="K271" s="6" t="inlineStr">
        <is>
          <t>UV is mild today. Cover the scalp and part line in strong sun.</t>
        </is>
      </c>
      <c r="L271" s="6" t="inlineStr">
        <is>
          <t>For sensitive skin with hair and scalp concerns, a hat or covering the part line on long sun days protects the scalp; hair shielded from sun stays in better shape.</t>
        </is>
      </c>
      <c r="M27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1" s="21" t="inlineStr">
        <is>
          <t>Shield</t>
        </is>
      </c>
      <c r="O271" s="21" t="inlineStr">
        <is>
          <t>multiple</t>
        </is>
      </c>
      <c r="P271" s="6" t="inlineStr">
        <is>
          <t>Mar–Jun peak sun</t>
        </is>
      </c>
    </row>
    <row r="272" ht="112" customHeight="1" s="72">
      <c r="A272" s="21" t="inlineStr">
        <is>
          <t>U-MODE-NOR-HAIR-006</t>
        </is>
      </c>
      <c r="B272" s="21" t="inlineStr">
        <is>
          <t>Moderate</t>
        </is>
      </c>
      <c r="C272" s="21" t="inlineStr">
        <is>
          <t>3–5</t>
        </is>
      </c>
      <c r="D272" s="21" t="inlineStr">
        <is>
          <t>Normal</t>
        </is>
      </c>
      <c r="E272" s="21" t="inlineStr">
        <is>
          <t>Hair &amp; Scalp (Shedding)</t>
        </is>
      </c>
      <c r="F272" s="36" t="n">
        <v>2</v>
      </c>
      <c r="G272" s="36" t="inlineStr">
        <is>
          <t>Moderate</t>
        </is>
      </c>
      <c r="H272" s="35" t="inlineStr">
        <is>
          <t>MODERATE</t>
        </is>
      </c>
      <c r="I272" s="6" t="inlineStr">
        <is>
          <t>8 cites · 1 PMID · 8 book · 8 India-relevant</t>
        </is>
      </c>
      <c r="J272" s="21" t="inlineStr">
        <is>
          <t>see evidence base (scalp UV; part-line exposure)</t>
        </is>
      </c>
      <c r="K272" s="6" t="inlineStr">
        <is>
          <t>UV is real but moderate. Cover the scalp and part line in strong sun.</t>
        </is>
      </c>
      <c r="L272" s="6" t="inlineStr">
        <is>
          <t>For normal skin with hair and scalp concerns, a hat or covering the part line on long sun days protects the scalp; hair shielded from sun stays in better shape.</t>
        </is>
      </c>
      <c r="M27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2" s="21" t="inlineStr">
        <is>
          <t>Shield</t>
        </is>
      </c>
      <c r="O272" s="21" t="inlineStr">
        <is>
          <t>multiple</t>
        </is>
      </c>
      <c r="P272" s="6" t="inlineStr">
        <is>
          <t>Mar–Jun peak sun</t>
        </is>
      </c>
    </row>
    <row r="273" ht="112" customHeight="1" s="72">
      <c r="A273" s="21" t="inlineStr">
        <is>
          <t>U-MODE-DRY-HAIR-007</t>
        </is>
      </c>
      <c r="B273" s="21" t="inlineStr">
        <is>
          <t>Moderate</t>
        </is>
      </c>
      <c r="C273" s="21" t="inlineStr">
        <is>
          <t>3–5</t>
        </is>
      </c>
      <c r="D273" s="21" t="inlineStr">
        <is>
          <t>Dry</t>
        </is>
      </c>
      <c r="E273" s="21" t="inlineStr">
        <is>
          <t>Hair &amp; Scalp (Shedding)</t>
        </is>
      </c>
      <c r="F273" s="36" t="n">
        <v>2</v>
      </c>
      <c r="G273" s="36" t="inlineStr">
        <is>
          <t>Moderate</t>
        </is>
      </c>
      <c r="H273" s="35" t="inlineStr">
        <is>
          <t>MODERATE</t>
        </is>
      </c>
      <c r="I273" s="6" t="inlineStr">
        <is>
          <t>8 cites · 1 PMID · 8 book · 8 India-relevant</t>
        </is>
      </c>
      <c r="J273" s="21" t="inlineStr">
        <is>
          <t>see evidence base (scalp UV; part-line exposure)</t>
        </is>
      </c>
      <c r="K273" s="6" t="inlineStr">
        <is>
          <t>UV is real but moderate. Cover the scalp and part line in strong sun.</t>
        </is>
      </c>
      <c r="L273" s="6" t="inlineStr">
        <is>
          <t>For dry skin with hair and scalp concerns, a hat or covering the part line on long sun days protects the scalp; hair shielded from sun stays in better shape.</t>
        </is>
      </c>
      <c r="M27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3" s="21" t="inlineStr">
        <is>
          <t>Shield</t>
        </is>
      </c>
      <c r="O273" s="21" t="inlineStr">
        <is>
          <t>multiple</t>
        </is>
      </c>
      <c r="P273" s="6" t="inlineStr">
        <is>
          <t>Mar–Jun peak sun</t>
        </is>
      </c>
    </row>
    <row r="274" ht="112" customHeight="1" s="72">
      <c r="A274" s="21" t="inlineStr">
        <is>
          <t>U-MODE-OIL-HAIR-008</t>
        </is>
      </c>
      <c r="B274" s="21" t="inlineStr">
        <is>
          <t>Moderate</t>
        </is>
      </c>
      <c r="C274" s="21" t="inlineStr">
        <is>
          <t>3–5</t>
        </is>
      </c>
      <c r="D274" s="21" t="inlineStr">
        <is>
          <t>Oily</t>
        </is>
      </c>
      <c r="E274" s="21" t="inlineStr">
        <is>
          <t>Hair &amp; Scalp (Shedding)</t>
        </is>
      </c>
      <c r="F274" s="36" t="n">
        <v>2</v>
      </c>
      <c r="G274" s="36" t="inlineStr">
        <is>
          <t>Moderate</t>
        </is>
      </c>
      <c r="H274" s="35" t="inlineStr">
        <is>
          <t>MODERATE</t>
        </is>
      </c>
      <c r="I274" s="6" t="inlineStr">
        <is>
          <t>8 cites · 1 PMID · 8 book · 8 India-relevant</t>
        </is>
      </c>
      <c r="J274" s="21" t="inlineStr">
        <is>
          <t>see evidence base (scalp UV; part-line exposure)</t>
        </is>
      </c>
      <c r="K274" s="6" t="inlineStr">
        <is>
          <t>UV is real but moderate. Cover the scalp and part line in strong sun.</t>
        </is>
      </c>
      <c r="L274" s="6" t="inlineStr">
        <is>
          <t>For oily skin with hair and scalp concerns, a hat or covering the part line on long sun days protects the scalp; hair shielded from sun stays in better shape.</t>
        </is>
      </c>
      <c r="M27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4" s="21" t="inlineStr">
        <is>
          <t>Shield</t>
        </is>
      </c>
      <c r="O274" s="21" t="inlineStr">
        <is>
          <t>multiple</t>
        </is>
      </c>
      <c r="P274" s="6" t="inlineStr">
        <is>
          <t>Mar–Jun peak sun</t>
        </is>
      </c>
    </row>
    <row r="275" ht="112" customHeight="1" s="72">
      <c r="A275" s="21" t="inlineStr">
        <is>
          <t>U-MODE-COM-HAIR-009</t>
        </is>
      </c>
      <c r="B275" s="21" t="inlineStr">
        <is>
          <t>Moderate</t>
        </is>
      </c>
      <c r="C275" s="21" t="inlineStr">
        <is>
          <t>3–5</t>
        </is>
      </c>
      <c r="D275" s="21" t="inlineStr">
        <is>
          <t>Combination</t>
        </is>
      </c>
      <c r="E275" s="21" t="inlineStr">
        <is>
          <t>Hair &amp; Scalp (Shedding)</t>
        </is>
      </c>
      <c r="F275" s="36" t="n">
        <v>2</v>
      </c>
      <c r="G275" s="36" t="inlineStr">
        <is>
          <t>Moderate</t>
        </is>
      </c>
      <c r="H275" s="35" t="inlineStr">
        <is>
          <t>MODERATE</t>
        </is>
      </c>
      <c r="I275" s="6" t="inlineStr">
        <is>
          <t>8 cites · 1 PMID · 8 book · 8 India-relevant</t>
        </is>
      </c>
      <c r="J275" s="21" t="inlineStr">
        <is>
          <t>see evidence base (scalp UV; part-line exposure)</t>
        </is>
      </c>
      <c r="K275" s="6" t="inlineStr">
        <is>
          <t>UV is real but moderate. Cover the scalp and part line in strong sun.</t>
        </is>
      </c>
      <c r="L275" s="6" t="inlineStr">
        <is>
          <t>For combination skin with hair and scalp concerns, a hat or covering the part line on long sun days protects the scalp; hair shielded from sun stays in better shape.</t>
        </is>
      </c>
      <c r="M27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5" s="21" t="inlineStr">
        <is>
          <t>Shield</t>
        </is>
      </c>
      <c r="O275" s="21" t="inlineStr">
        <is>
          <t>multiple</t>
        </is>
      </c>
      <c r="P275" s="6" t="inlineStr">
        <is>
          <t>Mar–Jun peak sun</t>
        </is>
      </c>
    </row>
    <row r="276" ht="112" customHeight="1" s="72">
      <c r="A276" s="21" t="inlineStr">
        <is>
          <t>U-MODE-SEN-HAIR-010</t>
        </is>
      </c>
      <c r="B276" s="21" t="inlineStr">
        <is>
          <t>Moderate</t>
        </is>
      </c>
      <c r="C276" s="21" t="inlineStr">
        <is>
          <t>3–5</t>
        </is>
      </c>
      <c r="D276" s="21" t="inlineStr">
        <is>
          <t>Sensitive</t>
        </is>
      </c>
      <c r="E276" s="21" t="inlineStr">
        <is>
          <t>Hair &amp; Scalp (Shedding)</t>
        </is>
      </c>
      <c r="F276" s="36" t="n">
        <v>3</v>
      </c>
      <c r="G276" s="36" t="inlineStr">
        <is>
          <t>High</t>
        </is>
      </c>
      <c r="H276" s="35" t="inlineStr">
        <is>
          <t>MODERATE</t>
        </is>
      </c>
      <c r="I276" s="6" t="inlineStr">
        <is>
          <t>8 cites · 1 PMID · 8 book · 8 India-relevant</t>
        </is>
      </c>
      <c r="J276" s="21" t="inlineStr">
        <is>
          <t>see evidence base (scalp UV; part-line exposure)</t>
        </is>
      </c>
      <c r="K276" s="6" t="inlineStr">
        <is>
          <t>UV is real but moderate. Cover the scalp and part line in strong sun.</t>
        </is>
      </c>
      <c r="L276" s="6" t="inlineStr">
        <is>
          <t>For sensitive skin with hair and scalp concerns, a hat or covering the part line on long sun days protects the scalp; hair shielded from sun stays in better shape.</t>
        </is>
      </c>
      <c r="M27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6" s="21" t="inlineStr">
        <is>
          <t>Shield</t>
        </is>
      </c>
      <c r="O276" s="21" t="inlineStr">
        <is>
          <t>multiple</t>
        </is>
      </c>
      <c r="P276" s="6" t="inlineStr">
        <is>
          <t>Mar–Jun peak sun</t>
        </is>
      </c>
    </row>
    <row r="277" ht="112" customHeight="1" s="72">
      <c r="A277" s="21" t="inlineStr">
        <is>
          <t>U-HIGH-NOR-HAIR-011</t>
        </is>
      </c>
      <c r="B277" s="21" t="inlineStr">
        <is>
          <t>High</t>
        </is>
      </c>
      <c r="C277" s="21" t="inlineStr">
        <is>
          <t>6–7</t>
        </is>
      </c>
      <c r="D277" s="21" t="inlineStr">
        <is>
          <t>Normal</t>
        </is>
      </c>
      <c r="E277" s="21" t="inlineStr">
        <is>
          <t>Hair &amp; Scalp (Shedding)</t>
        </is>
      </c>
      <c r="F277" s="36" t="n">
        <v>3</v>
      </c>
      <c r="G277" s="36" t="inlineStr">
        <is>
          <t>High</t>
        </is>
      </c>
      <c r="H277" s="35" t="inlineStr">
        <is>
          <t>MODERATE</t>
        </is>
      </c>
      <c r="I277" s="6" t="inlineStr">
        <is>
          <t>8 cites · 1 PMID · 8 book · 8 India-relevant</t>
        </is>
      </c>
      <c r="J277" s="21" t="inlineStr">
        <is>
          <t>see evidence base (scalp UV; part-line exposure)</t>
        </is>
      </c>
      <c r="K277" s="6" t="inlineStr">
        <is>
          <t>UV is strong — pigment cells are firing. Cover the scalp and part line in strong sun.</t>
        </is>
      </c>
      <c r="L277" s="6" t="inlineStr">
        <is>
          <t>For normal skin with hair and scalp concerns, a hat or covering the part line on long sun days protects the scalp; hair shielded from sun stays in better shape.</t>
        </is>
      </c>
      <c r="M27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7" s="21" t="inlineStr">
        <is>
          <t>Shield</t>
        </is>
      </c>
      <c r="O277" s="21" t="inlineStr">
        <is>
          <t>multiple</t>
        </is>
      </c>
      <c r="P277" s="6" t="inlineStr">
        <is>
          <t>Mar–Jun peak sun</t>
        </is>
      </c>
    </row>
    <row r="278" ht="112" customHeight="1" s="72">
      <c r="A278" s="21" t="inlineStr">
        <is>
          <t>U-HIGH-DRY-HAIR-012</t>
        </is>
      </c>
      <c r="B278" s="21" t="inlineStr">
        <is>
          <t>High</t>
        </is>
      </c>
      <c r="C278" s="21" t="inlineStr">
        <is>
          <t>6–7</t>
        </is>
      </c>
      <c r="D278" s="21" t="inlineStr">
        <is>
          <t>Dry</t>
        </is>
      </c>
      <c r="E278" s="21" t="inlineStr">
        <is>
          <t>Hair &amp; Scalp (Shedding)</t>
        </is>
      </c>
      <c r="F278" s="36" t="n">
        <v>3</v>
      </c>
      <c r="G278" s="36" t="inlineStr">
        <is>
          <t>High</t>
        </is>
      </c>
      <c r="H278" s="35" t="inlineStr">
        <is>
          <t>MODERATE</t>
        </is>
      </c>
      <c r="I278" s="6" t="inlineStr">
        <is>
          <t>8 cites · 1 PMID · 8 book · 8 India-relevant</t>
        </is>
      </c>
      <c r="J278" s="21" t="inlineStr">
        <is>
          <t>see evidence base (scalp UV; part-line exposure)</t>
        </is>
      </c>
      <c r="K278" s="6" t="inlineStr">
        <is>
          <t>UV is strong — pigment cells are firing. Cover the scalp and part line in strong sun.</t>
        </is>
      </c>
      <c r="L278" s="6" t="inlineStr">
        <is>
          <t>For dry skin with hair and scalp concerns, a hat or covering the part line on long sun days protects the scalp; hair shielded from sun stays in better shape.</t>
        </is>
      </c>
      <c r="M27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8" s="21" t="inlineStr">
        <is>
          <t>Shield</t>
        </is>
      </c>
      <c r="O278" s="21" t="inlineStr">
        <is>
          <t>multiple</t>
        </is>
      </c>
      <c r="P278" s="6" t="inlineStr">
        <is>
          <t>Mar–Jun peak sun</t>
        </is>
      </c>
    </row>
    <row r="279" ht="112" customHeight="1" s="72">
      <c r="A279" s="21" t="inlineStr">
        <is>
          <t>U-HIGH-OIL-HAIR-013</t>
        </is>
      </c>
      <c r="B279" s="21" t="inlineStr">
        <is>
          <t>High</t>
        </is>
      </c>
      <c r="C279" s="21" t="inlineStr">
        <is>
          <t>6–7</t>
        </is>
      </c>
      <c r="D279" s="21" t="inlineStr">
        <is>
          <t>Oily</t>
        </is>
      </c>
      <c r="E279" s="21" t="inlineStr">
        <is>
          <t>Hair &amp; Scalp (Shedding)</t>
        </is>
      </c>
      <c r="F279" s="36" t="n">
        <v>3</v>
      </c>
      <c r="G279" s="36" t="inlineStr">
        <is>
          <t>High</t>
        </is>
      </c>
      <c r="H279" s="35" t="inlineStr">
        <is>
          <t>MODERATE</t>
        </is>
      </c>
      <c r="I279" s="6" t="inlineStr">
        <is>
          <t>8 cites · 1 PMID · 8 book · 8 India-relevant</t>
        </is>
      </c>
      <c r="J279" s="21" t="inlineStr">
        <is>
          <t>see evidence base (scalp UV; part-line exposure)</t>
        </is>
      </c>
      <c r="K279" s="6" t="inlineStr">
        <is>
          <t>UV is strong — pigment cells are firing. Cover the scalp and part line in strong sun.</t>
        </is>
      </c>
      <c r="L279" s="6" t="inlineStr">
        <is>
          <t>For oily skin with hair and scalp concerns, a hat or covering the part line on long sun days protects the scalp; hair shielded from sun stays in better shape.</t>
        </is>
      </c>
      <c r="M27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9" s="21" t="inlineStr">
        <is>
          <t>Shield</t>
        </is>
      </c>
      <c r="O279" s="21" t="inlineStr">
        <is>
          <t>multiple</t>
        </is>
      </c>
      <c r="P279" s="6" t="inlineStr">
        <is>
          <t>Mar–Jun peak sun</t>
        </is>
      </c>
    </row>
    <row r="280" ht="112" customHeight="1" s="72">
      <c r="A280" s="21" t="inlineStr">
        <is>
          <t>U-HIGH-COM-HAIR-014</t>
        </is>
      </c>
      <c r="B280" s="21" t="inlineStr">
        <is>
          <t>High</t>
        </is>
      </c>
      <c r="C280" s="21" t="inlineStr">
        <is>
          <t>6–7</t>
        </is>
      </c>
      <c r="D280" s="21" t="inlineStr">
        <is>
          <t>Combination</t>
        </is>
      </c>
      <c r="E280" s="21" t="inlineStr">
        <is>
          <t>Hair &amp; Scalp (Shedding)</t>
        </is>
      </c>
      <c r="F280" s="36" t="n">
        <v>3</v>
      </c>
      <c r="G280" s="36" t="inlineStr">
        <is>
          <t>High</t>
        </is>
      </c>
      <c r="H280" s="35" t="inlineStr">
        <is>
          <t>MODERATE</t>
        </is>
      </c>
      <c r="I280" s="6" t="inlineStr">
        <is>
          <t>8 cites · 1 PMID · 8 book · 8 India-relevant</t>
        </is>
      </c>
      <c r="J280" s="21" t="inlineStr">
        <is>
          <t>see evidence base (scalp UV; part-line exposure)</t>
        </is>
      </c>
      <c r="K280" s="6" t="inlineStr">
        <is>
          <t>UV is strong — pigment cells are firing. Cover the scalp and part line in strong sun.</t>
        </is>
      </c>
      <c r="L280" s="6" t="inlineStr">
        <is>
          <t>For combination skin with hair and scalp concerns, a hat or covering the part line on long sun days protects the scalp; hair shielded from sun stays in better shape.</t>
        </is>
      </c>
      <c r="M28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0" s="21" t="inlineStr">
        <is>
          <t>Shield</t>
        </is>
      </c>
      <c r="O280" s="21" t="inlineStr">
        <is>
          <t>multiple</t>
        </is>
      </c>
      <c r="P280" s="6" t="inlineStr">
        <is>
          <t>Mar–Jun peak sun</t>
        </is>
      </c>
    </row>
    <row r="281" ht="112" customHeight="1" s="72">
      <c r="A281" s="21" t="inlineStr">
        <is>
          <t>U-HIGH-SEN-HAIR-015</t>
        </is>
      </c>
      <c r="B281" s="21" t="inlineStr">
        <is>
          <t>High</t>
        </is>
      </c>
      <c r="C281" s="21" t="inlineStr">
        <is>
          <t>6–7</t>
        </is>
      </c>
      <c r="D281" s="21" t="inlineStr">
        <is>
          <t>Sensitive</t>
        </is>
      </c>
      <c r="E281" s="21" t="inlineStr">
        <is>
          <t>Hair &amp; Scalp (Shedding)</t>
        </is>
      </c>
      <c r="F281" s="36" t="n">
        <v>4</v>
      </c>
      <c r="G281" s="36" t="inlineStr">
        <is>
          <t>Severe</t>
        </is>
      </c>
      <c r="H281" s="35" t="inlineStr">
        <is>
          <t>MODERATE</t>
        </is>
      </c>
      <c r="I281" s="6" t="inlineStr">
        <is>
          <t>8 cites · 1 PMID · 8 book · 8 India-relevant</t>
        </is>
      </c>
      <c r="J281" s="21" t="inlineStr">
        <is>
          <t>see evidence base (scalp UV; part-line exposure)</t>
        </is>
      </c>
      <c r="K281" s="6" t="inlineStr">
        <is>
          <t>UV is strong — pigment cells are firing. Cover the scalp and part line in strong sun.</t>
        </is>
      </c>
      <c r="L281" s="6" t="inlineStr">
        <is>
          <t>For sensitive skin with hair and scalp concerns, a hat or covering the part line on long sun days protects the scalp; hair shielded from sun stays in better shape.</t>
        </is>
      </c>
      <c r="M28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1" s="21" t="inlineStr">
        <is>
          <t>Shield</t>
        </is>
      </c>
      <c r="O281" s="21" t="inlineStr">
        <is>
          <t>multiple</t>
        </is>
      </c>
      <c r="P281" s="6" t="inlineStr">
        <is>
          <t>Mar–Jun peak sun</t>
        </is>
      </c>
    </row>
    <row r="282" ht="112" customHeight="1" s="72">
      <c r="A282" s="21" t="inlineStr">
        <is>
          <t>U-VERY-NOR-HAIR-016</t>
        </is>
      </c>
      <c r="B282" s="21" t="inlineStr">
        <is>
          <t>Very High</t>
        </is>
      </c>
      <c r="C282" s="21" t="inlineStr">
        <is>
          <t>8–10</t>
        </is>
      </c>
      <c r="D282" s="21" t="inlineStr">
        <is>
          <t>Normal</t>
        </is>
      </c>
      <c r="E282" s="21" t="inlineStr">
        <is>
          <t>Hair &amp; Scalp (Shedding)</t>
        </is>
      </c>
      <c r="F282" s="36" t="n">
        <v>3</v>
      </c>
      <c r="G282" s="36" t="inlineStr">
        <is>
          <t>High</t>
        </is>
      </c>
      <c r="H282" s="35" t="inlineStr">
        <is>
          <t>MODERATE</t>
        </is>
      </c>
      <c r="I282" s="6" t="inlineStr">
        <is>
          <t>8 cites · 1 PMID · 8 book · 8 India-relevant</t>
        </is>
      </c>
      <c r="J282" s="21" t="inlineStr">
        <is>
          <t>see evidence base (scalp UV; part-line exposure)</t>
        </is>
      </c>
      <c r="K282" s="6" t="inlineStr">
        <is>
          <t>UV is intense — skin can burn within minutes. Cover the scalp and part line in strong sun.</t>
        </is>
      </c>
      <c r="L282" s="6" t="inlineStr">
        <is>
          <t>For normal skin with hair and scalp concerns, a hat or covering the part line on long sun days protects the scalp; hair shielded from sun stays in better shape.</t>
        </is>
      </c>
      <c r="M28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2" s="21" t="inlineStr">
        <is>
          <t>Shield</t>
        </is>
      </c>
      <c r="O282" s="21" t="inlineStr">
        <is>
          <t>multiple</t>
        </is>
      </c>
      <c r="P282" s="6" t="inlineStr">
        <is>
          <t>Mar–Jun peak sun</t>
        </is>
      </c>
    </row>
    <row r="283" ht="112" customHeight="1" s="72">
      <c r="A283" s="21" t="inlineStr">
        <is>
          <t>U-VERY-DRY-HAIR-017</t>
        </is>
      </c>
      <c r="B283" s="21" t="inlineStr">
        <is>
          <t>Very High</t>
        </is>
      </c>
      <c r="C283" s="21" t="inlineStr">
        <is>
          <t>8–10</t>
        </is>
      </c>
      <c r="D283" s="21" t="inlineStr">
        <is>
          <t>Dry</t>
        </is>
      </c>
      <c r="E283" s="21" t="inlineStr">
        <is>
          <t>Hair &amp; Scalp (Shedding)</t>
        </is>
      </c>
      <c r="F283" s="36" t="n">
        <v>3</v>
      </c>
      <c r="G283" s="36" t="inlineStr">
        <is>
          <t>High</t>
        </is>
      </c>
      <c r="H283" s="35" t="inlineStr">
        <is>
          <t>MODERATE</t>
        </is>
      </c>
      <c r="I283" s="6" t="inlineStr">
        <is>
          <t>8 cites · 1 PMID · 8 book · 8 India-relevant</t>
        </is>
      </c>
      <c r="J283" s="21" t="inlineStr">
        <is>
          <t>see evidence base (scalp UV; part-line exposure)</t>
        </is>
      </c>
      <c r="K283" s="6" t="inlineStr">
        <is>
          <t>UV is intense — skin can burn within minutes. Cover the scalp and part line in strong sun.</t>
        </is>
      </c>
      <c r="L283" s="6" t="inlineStr">
        <is>
          <t>For dry skin with hair and scalp concerns, a hat or covering the part line on long sun days protects the scalp; hair shielded from sun stays in better shape.</t>
        </is>
      </c>
      <c r="M28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3" s="21" t="inlineStr">
        <is>
          <t>Shield</t>
        </is>
      </c>
      <c r="O283" s="21" t="inlineStr">
        <is>
          <t>multiple</t>
        </is>
      </c>
      <c r="P283" s="6" t="inlineStr">
        <is>
          <t>Mar–Jun peak sun</t>
        </is>
      </c>
    </row>
    <row r="284" ht="112" customHeight="1" s="72">
      <c r="A284" s="21" t="inlineStr">
        <is>
          <t>U-VERY-OIL-HAIR-018</t>
        </is>
      </c>
      <c r="B284" s="21" t="inlineStr">
        <is>
          <t>Very High</t>
        </is>
      </c>
      <c r="C284" s="21" t="inlineStr">
        <is>
          <t>8–10</t>
        </is>
      </c>
      <c r="D284" s="21" t="inlineStr">
        <is>
          <t>Oily</t>
        </is>
      </c>
      <c r="E284" s="21" t="inlineStr">
        <is>
          <t>Hair &amp; Scalp (Shedding)</t>
        </is>
      </c>
      <c r="F284" s="36" t="n">
        <v>3</v>
      </c>
      <c r="G284" s="36" t="inlineStr">
        <is>
          <t>High</t>
        </is>
      </c>
      <c r="H284" s="35" t="inlineStr">
        <is>
          <t>MODERATE</t>
        </is>
      </c>
      <c r="I284" s="6" t="inlineStr">
        <is>
          <t>8 cites · 1 PMID · 8 book · 8 India-relevant</t>
        </is>
      </c>
      <c r="J284" s="21" t="inlineStr">
        <is>
          <t>see evidence base (scalp UV; part-line exposure)</t>
        </is>
      </c>
      <c r="K284" s="6" t="inlineStr">
        <is>
          <t>UV is intense — skin can burn within minutes. Cover the scalp and part line in strong sun.</t>
        </is>
      </c>
      <c r="L284" s="6" t="inlineStr">
        <is>
          <t>For oily skin with hair and scalp concerns, a hat or covering the part line on long sun days protects the scalp; hair shielded from sun stays in better shape.</t>
        </is>
      </c>
      <c r="M28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4" s="21" t="inlineStr">
        <is>
          <t>Shield</t>
        </is>
      </c>
      <c r="O284" s="21" t="inlineStr">
        <is>
          <t>multiple</t>
        </is>
      </c>
      <c r="P284" s="6" t="inlineStr">
        <is>
          <t>Mar–Jun peak sun</t>
        </is>
      </c>
    </row>
    <row r="285" ht="112" customHeight="1" s="72">
      <c r="A285" s="21" t="inlineStr">
        <is>
          <t>U-VERY-COM-HAIR-019</t>
        </is>
      </c>
      <c r="B285" s="21" t="inlineStr">
        <is>
          <t>Very High</t>
        </is>
      </c>
      <c r="C285" s="21" t="inlineStr">
        <is>
          <t>8–10</t>
        </is>
      </c>
      <c r="D285" s="21" t="inlineStr">
        <is>
          <t>Combination</t>
        </is>
      </c>
      <c r="E285" s="21" t="inlineStr">
        <is>
          <t>Hair &amp; Scalp (Shedding)</t>
        </is>
      </c>
      <c r="F285" s="36" t="n">
        <v>3</v>
      </c>
      <c r="G285" s="36" t="inlineStr">
        <is>
          <t>High</t>
        </is>
      </c>
      <c r="H285" s="35" t="inlineStr">
        <is>
          <t>MODERATE</t>
        </is>
      </c>
      <c r="I285" s="6" t="inlineStr">
        <is>
          <t>8 cites · 1 PMID · 8 book · 8 India-relevant</t>
        </is>
      </c>
      <c r="J285" s="21" t="inlineStr">
        <is>
          <t>see evidence base (scalp UV; part-line exposure)</t>
        </is>
      </c>
      <c r="K285" s="6" t="inlineStr">
        <is>
          <t>UV is intense — skin can burn within minutes. Cover the scalp and part line in strong sun.</t>
        </is>
      </c>
      <c r="L285" s="6" t="inlineStr">
        <is>
          <t>For combination skin with hair and scalp concerns, a hat or covering the part line on long sun days protects the scalp; hair shielded from sun stays in better shape.</t>
        </is>
      </c>
      <c r="M28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5" s="21" t="inlineStr">
        <is>
          <t>Shield</t>
        </is>
      </c>
      <c r="O285" s="21" t="inlineStr">
        <is>
          <t>multiple</t>
        </is>
      </c>
      <c r="P285" s="6" t="inlineStr">
        <is>
          <t>Mar–Jun peak sun</t>
        </is>
      </c>
    </row>
    <row r="286" ht="112" customHeight="1" s="72">
      <c r="A286" s="21" t="inlineStr">
        <is>
          <t>U-VERY-SEN-HAIR-020</t>
        </is>
      </c>
      <c r="B286" s="21" t="inlineStr">
        <is>
          <t>Very High</t>
        </is>
      </c>
      <c r="C286" s="21" t="inlineStr">
        <is>
          <t>8–10</t>
        </is>
      </c>
      <c r="D286" s="21" t="inlineStr">
        <is>
          <t>Sensitive</t>
        </is>
      </c>
      <c r="E286" s="21" t="inlineStr">
        <is>
          <t>Hair &amp; Scalp (Shedding)</t>
        </is>
      </c>
      <c r="F286" s="36" t="n">
        <v>4</v>
      </c>
      <c r="G286" s="36" t="inlineStr">
        <is>
          <t>Severe</t>
        </is>
      </c>
      <c r="H286" s="35" t="inlineStr">
        <is>
          <t>MODERATE</t>
        </is>
      </c>
      <c r="I286" s="6" t="inlineStr">
        <is>
          <t>8 cites · 1 PMID · 8 book · 8 India-relevant</t>
        </is>
      </c>
      <c r="J286" s="21" t="inlineStr">
        <is>
          <t>see evidence base (scalp UV; part-line exposure)</t>
        </is>
      </c>
      <c r="K286" s="6" t="inlineStr">
        <is>
          <t>UV is intense — skin can burn within minutes. Cover the scalp and part line in strong sun.</t>
        </is>
      </c>
      <c r="L286" s="6" t="inlineStr">
        <is>
          <t>For sensitive skin with hair and scalp concerns, a hat or covering the part line on long sun days protects the scalp; hair shielded from sun stays in better shape.</t>
        </is>
      </c>
      <c r="M28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6" s="21" t="inlineStr">
        <is>
          <t>Shield</t>
        </is>
      </c>
      <c r="O286" s="21" t="inlineStr">
        <is>
          <t>multiple</t>
        </is>
      </c>
      <c r="P286" s="6" t="inlineStr">
        <is>
          <t>Mar–Jun peak sun</t>
        </is>
      </c>
    </row>
    <row r="287" ht="112" customHeight="1" s="72">
      <c r="A287" s="21" t="inlineStr">
        <is>
          <t>U-EXTR-NOR-HAIR-021</t>
        </is>
      </c>
      <c r="B287" s="21" t="inlineStr">
        <is>
          <t>Extreme</t>
        </is>
      </c>
      <c r="C287" s="21" t="inlineStr">
        <is>
          <t>11+</t>
        </is>
      </c>
      <c r="D287" s="21" t="inlineStr">
        <is>
          <t>Normal</t>
        </is>
      </c>
      <c r="E287" s="21" t="inlineStr">
        <is>
          <t>Hair &amp; Scalp (Shedding)</t>
        </is>
      </c>
      <c r="F287" s="36" t="n">
        <v>4</v>
      </c>
      <c r="G287" s="36" t="inlineStr">
        <is>
          <t>Severe</t>
        </is>
      </c>
      <c r="H287" s="35" t="inlineStr">
        <is>
          <t>MODERATE</t>
        </is>
      </c>
      <c r="I287" s="6" t="inlineStr">
        <is>
          <t>8 cites · 1 PMID · 8 book · 8 India-relevant</t>
        </is>
      </c>
      <c r="J287" s="21" t="inlineStr">
        <is>
          <t>see evidence base (scalp UV; part-line exposure)</t>
        </is>
      </c>
      <c r="K287" s="6" t="inlineStr">
        <is>
          <t>UV is at danger levels — limit time outside. Cover the scalp and part line in strong sun.</t>
        </is>
      </c>
      <c r="L287" s="6" t="inlineStr">
        <is>
          <t>For normal skin with hair and scalp concerns, a hat or covering the part line on long sun days protects the scalp; hair shielded from sun stays in better shape.</t>
        </is>
      </c>
      <c r="M28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7" s="21" t="inlineStr">
        <is>
          <t>Shield</t>
        </is>
      </c>
      <c r="O287" s="21" t="inlineStr">
        <is>
          <t>multiple</t>
        </is>
      </c>
      <c r="P287" s="6" t="inlineStr">
        <is>
          <t>Mar–Jun peak sun</t>
        </is>
      </c>
    </row>
    <row r="288" ht="112" customHeight="1" s="72">
      <c r="A288" s="21" t="inlineStr">
        <is>
          <t>U-EXTR-DRY-HAIR-022</t>
        </is>
      </c>
      <c r="B288" s="21" t="inlineStr">
        <is>
          <t>Extreme</t>
        </is>
      </c>
      <c r="C288" s="21" t="inlineStr">
        <is>
          <t>11+</t>
        </is>
      </c>
      <c r="D288" s="21" t="inlineStr">
        <is>
          <t>Dry</t>
        </is>
      </c>
      <c r="E288" s="21" t="inlineStr">
        <is>
          <t>Hair &amp; Scalp (Shedding)</t>
        </is>
      </c>
      <c r="F288" s="36" t="n">
        <v>4</v>
      </c>
      <c r="G288" s="36" t="inlineStr">
        <is>
          <t>Severe</t>
        </is>
      </c>
      <c r="H288" s="35" t="inlineStr">
        <is>
          <t>MODERATE</t>
        </is>
      </c>
      <c r="I288" s="6" t="inlineStr">
        <is>
          <t>8 cites · 1 PMID · 8 book · 8 India-relevant</t>
        </is>
      </c>
      <c r="J288" s="21" t="inlineStr">
        <is>
          <t>see evidence base (scalp UV; part-line exposure)</t>
        </is>
      </c>
      <c r="K288" s="6" t="inlineStr">
        <is>
          <t>UV is at danger levels — limit time outside. Cover the scalp and part line in strong sun.</t>
        </is>
      </c>
      <c r="L288" s="6" t="inlineStr">
        <is>
          <t>For dry skin with hair and scalp concerns, a hat or covering the part line on long sun days protects the scalp; hair shielded from sun stays in better shape.</t>
        </is>
      </c>
      <c r="M28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8" s="21" t="inlineStr">
        <is>
          <t>Shield</t>
        </is>
      </c>
      <c r="O288" s="21" t="inlineStr">
        <is>
          <t>multiple</t>
        </is>
      </c>
      <c r="P288" s="6" t="inlineStr">
        <is>
          <t>Mar–Jun peak sun</t>
        </is>
      </c>
    </row>
    <row r="289" ht="112" customHeight="1" s="72">
      <c r="A289" s="21" t="inlineStr">
        <is>
          <t>U-EXTR-OIL-HAIR-023</t>
        </is>
      </c>
      <c r="B289" s="21" t="inlineStr">
        <is>
          <t>Extreme</t>
        </is>
      </c>
      <c r="C289" s="21" t="inlineStr">
        <is>
          <t>11+</t>
        </is>
      </c>
      <c r="D289" s="21" t="inlineStr">
        <is>
          <t>Oily</t>
        </is>
      </c>
      <c r="E289" s="21" t="inlineStr">
        <is>
          <t>Hair &amp; Scalp (Shedding)</t>
        </is>
      </c>
      <c r="F289" s="36" t="n">
        <v>4</v>
      </c>
      <c r="G289" s="36" t="inlineStr">
        <is>
          <t>Severe</t>
        </is>
      </c>
      <c r="H289" s="35" t="inlineStr">
        <is>
          <t>MODERATE</t>
        </is>
      </c>
      <c r="I289" s="6" t="inlineStr">
        <is>
          <t>8 cites · 1 PMID · 8 book · 8 India-relevant</t>
        </is>
      </c>
      <c r="J289" s="21" t="inlineStr">
        <is>
          <t>see evidence base (scalp UV; part-line exposure)</t>
        </is>
      </c>
      <c r="K289" s="6" t="inlineStr">
        <is>
          <t>UV is at danger levels — limit time outside. Cover the scalp and part line in strong sun.</t>
        </is>
      </c>
      <c r="L289" s="6" t="inlineStr">
        <is>
          <t>For oily skin with hair and scalp concerns, a hat or covering the part line on long sun days protects the scalp; hair shielded from sun stays in better shape.</t>
        </is>
      </c>
      <c r="M28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9" s="21" t="inlineStr">
        <is>
          <t>Shield</t>
        </is>
      </c>
      <c r="O289" s="21" t="inlineStr">
        <is>
          <t>multiple</t>
        </is>
      </c>
      <c r="P289" s="6" t="inlineStr">
        <is>
          <t>Mar–Jun peak sun</t>
        </is>
      </c>
    </row>
    <row r="290" ht="112" customHeight="1" s="72">
      <c r="A290" s="21" t="inlineStr">
        <is>
          <t>U-EXTR-COM-HAIR-024</t>
        </is>
      </c>
      <c r="B290" s="21" t="inlineStr">
        <is>
          <t>Extreme</t>
        </is>
      </c>
      <c r="C290" s="21" t="inlineStr">
        <is>
          <t>11+</t>
        </is>
      </c>
      <c r="D290" s="21" t="inlineStr">
        <is>
          <t>Combination</t>
        </is>
      </c>
      <c r="E290" s="21" t="inlineStr">
        <is>
          <t>Hair &amp; Scalp (Shedding)</t>
        </is>
      </c>
      <c r="F290" s="36" t="n">
        <v>4</v>
      </c>
      <c r="G290" s="36" t="inlineStr">
        <is>
          <t>Severe</t>
        </is>
      </c>
      <c r="H290" s="35" t="inlineStr">
        <is>
          <t>MODERATE</t>
        </is>
      </c>
      <c r="I290" s="6" t="inlineStr">
        <is>
          <t>8 cites · 1 PMID · 8 book · 8 India-relevant</t>
        </is>
      </c>
      <c r="J290" s="21" t="inlineStr">
        <is>
          <t>see evidence base (scalp UV; part-line exposure)</t>
        </is>
      </c>
      <c r="K290" s="6" t="inlineStr">
        <is>
          <t>UV is at danger levels — limit time outside. Cover the scalp and part line in strong sun.</t>
        </is>
      </c>
      <c r="L290" s="6" t="inlineStr">
        <is>
          <t>For combination skin with hair and scalp concerns, a hat or covering the part line on long sun days protects the scalp; hair shielded from sun stays in better shape.</t>
        </is>
      </c>
      <c r="M29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90" s="21" t="inlineStr">
        <is>
          <t>Shield</t>
        </is>
      </c>
      <c r="O290" s="21" t="inlineStr">
        <is>
          <t>multiple</t>
        </is>
      </c>
      <c r="P290" s="6" t="inlineStr">
        <is>
          <t>Mar–Jun peak sun</t>
        </is>
      </c>
    </row>
    <row r="291" ht="112" customHeight="1" s="72">
      <c r="A291" s="21" t="inlineStr">
        <is>
          <t>U-EXTR-SEN-HAIR-025</t>
        </is>
      </c>
      <c r="B291" s="21" t="inlineStr">
        <is>
          <t>Extreme</t>
        </is>
      </c>
      <c r="C291" s="21" t="inlineStr">
        <is>
          <t>11+</t>
        </is>
      </c>
      <c r="D291" s="21" t="inlineStr">
        <is>
          <t>Sensitive</t>
        </is>
      </c>
      <c r="E291" s="21" t="inlineStr">
        <is>
          <t>Hair &amp; Scalp (Shedding)</t>
        </is>
      </c>
      <c r="F291" s="36" t="n">
        <v>5</v>
      </c>
      <c r="G291" s="36" t="inlineStr">
        <is>
          <t>Critical</t>
        </is>
      </c>
      <c r="H291" s="35" t="inlineStr">
        <is>
          <t>MODERATE</t>
        </is>
      </c>
      <c r="I291" s="6" t="inlineStr">
        <is>
          <t>8 cites · 1 PMID · 8 book · 8 India-relevant</t>
        </is>
      </c>
      <c r="J291" s="21" t="inlineStr">
        <is>
          <t>see evidence base (scalp UV; part-line exposure)</t>
        </is>
      </c>
      <c r="K291" s="6" t="inlineStr">
        <is>
          <t>UV is at danger levels — limit time outside. Cover the scalp and part line in strong sun.</t>
        </is>
      </c>
      <c r="L291" s="6" t="inlineStr">
        <is>
          <t>For sensitive skin with hair and scalp concerns, a hat or covering the part line on long sun days protects the scalp; hair shielded from sun stays in better shape.</t>
        </is>
      </c>
      <c r="M29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91" s="21" t="inlineStr">
        <is>
          <t>Shield</t>
        </is>
      </c>
      <c r="O291" s="21" t="inlineStr">
        <is>
          <t>multiple</t>
        </is>
      </c>
      <c r="P291" s="6" t="inlineStr">
        <is>
          <t>Mar–Jun peak sun</t>
        </is>
      </c>
    </row>
  </sheetData>
  <autoFilter ref="A1:P1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7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112" customHeight="1" s="72">
      <c r="A2" s="21" t="inlineStr">
        <is>
          <t>H-CRIT-NOR-DRYN-001</t>
        </is>
      </c>
      <c r="B2" s="21" t="inlineStr">
        <is>
          <t>Critical Low</t>
        </is>
      </c>
      <c r="C2" s="21" t="inlineStr">
        <is>
          <t>&lt;10%</t>
        </is>
      </c>
      <c r="D2" s="21" t="inlineStr">
        <is>
          <t>Normal</t>
        </is>
      </c>
      <c r="E2" s="21" t="inlineStr">
        <is>
          <t>Dryness</t>
        </is>
      </c>
      <c r="F2" s="33" t="n">
        <v>5</v>
      </c>
      <c r="G2" s="33" t="inlineStr">
        <is>
          <t>Critical</t>
        </is>
      </c>
      <c r="H2" s="34" t="inlineStr">
        <is>
          <t>HIGH</t>
        </is>
      </c>
      <c r="I2" s="6" t="inlineStr">
        <is>
          <t>71 cites · 50 PMID · 17 book · 16 India-relevant</t>
        </is>
      </c>
      <c r="J2" s="21" t="inlineStr">
        <is>
          <t>PMID:12406336 | PMID:9804350 | PMID:20209486</t>
        </is>
      </c>
      <c r="K2" s="6" t="inlineStr">
        <is>
          <t>Air is bone-dry — it pulls moisture from skin fast. Lock in moisture to protect your skin now.</t>
        </is>
      </c>
      <c r="L2" s="6" t="inlineStr">
        <is>
          <t>Air is bone-dry — it pulls moisture from skin fast. For your skin with dryness, this is as tough as it gets for your skin. Layer a water-binding humectant (like glycerin) on damp skin, then seal with an emollient. Apply within three minutes of any wash.</t>
        </is>
      </c>
      <c r="M2"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 s="21" t="inlineStr">
        <is>
          <t>Hydrate</t>
        </is>
      </c>
      <c r="O2" s="21" t="inlineStr">
        <is>
          <t>HD</t>
        </is>
      </c>
      <c r="P2" s="6" t="inlineStr">
        <is>
          <t>Desert Rajasthan summer; heated indoor air winter</t>
        </is>
      </c>
    </row>
    <row r="3" ht="96" customHeight="1" s="72">
      <c r="A3" s="21" t="inlineStr">
        <is>
          <t>H-CRIT-NOR-ECZE-002</t>
        </is>
      </c>
      <c r="B3" s="21" t="inlineStr">
        <is>
          <t>Critical Low</t>
        </is>
      </c>
      <c r="C3" s="21" t="inlineStr">
        <is>
          <t>&lt;10%</t>
        </is>
      </c>
      <c r="D3" s="21" t="inlineStr">
        <is>
          <t>Normal</t>
        </is>
      </c>
      <c r="E3" s="21" t="inlineStr">
        <is>
          <t>Eczema</t>
        </is>
      </c>
      <c r="F3" s="33" t="n">
        <v>5</v>
      </c>
      <c r="G3" s="33" t="inlineStr">
        <is>
          <t>Critical</t>
        </is>
      </c>
      <c r="H3" s="34" t="inlineStr">
        <is>
          <t>HIGH</t>
        </is>
      </c>
      <c r="I3" s="6" t="inlineStr">
        <is>
          <t>26 cites · 15 PMID · 10 book · 13 India-relevant</t>
        </is>
      </c>
      <c r="J3" s="21" t="inlineStr">
        <is>
          <t>PMID:23334343 | PMID:26449379 | PMID:29273721</t>
        </is>
      </c>
      <c r="K3" s="6" t="inlineStr">
        <is>
          <t>Air is bone-dry — it pulls moisture from skin fast. Soothe and protect eczema-prone skin now.</t>
        </is>
      </c>
      <c r="L3" s="6" t="inlineStr">
        <is>
          <t>Air is bone-dry — it pulls moisture from skin fast. For your skin with eczema, this is as tough as it gets for your skin. Layer a water-binding humectant (like glycerin) on damp skin, then seal with an emollient. Apply within three minutes of any wash.</t>
        </is>
      </c>
      <c r="M3"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3" s="21" t="inlineStr">
        <is>
          <t>Hydrate</t>
        </is>
      </c>
      <c r="O3" s="21" t="inlineStr">
        <is>
          <t>HD</t>
        </is>
      </c>
      <c r="P3" s="6" t="inlineStr">
        <is>
          <t>Desert Rajasthan summer; heated indoor air winter</t>
        </is>
      </c>
    </row>
    <row r="4" ht="96" customHeight="1" s="72">
      <c r="A4" s="21" t="inlineStr">
        <is>
          <t>H-CRIT-NOR-OILY-003</t>
        </is>
      </c>
      <c r="B4" s="21" t="inlineStr">
        <is>
          <t>Critical Low</t>
        </is>
      </c>
      <c r="C4" s="21" t="inlineStr">
        <is>
          <t>&lt;10%</t>
        </is>
      </c>
      <c r="D4" s="21" t="inlineStr">
        <is>
          <t>Normal</t>
        </is>
      </c>
      <c r="E4" s="21" t="inlineStr">
        <is>
          <t>Oily Skin</t>
        </is>
      </c>
      <c r="F4" s="36" t="n">
        <v>0</v>
      </c>
      <c r="G4" s="36" t="inlineStr">
        <is>
          <t>Negligible</t>
        </is>
      </c>
      <c r="H4" s="34" t="inlineStr">
        <is>
          <t>HIGH</t>
        </is>
      </c>
      <c r="I4" s="6" t="inlineStr">
        <is>
          <t>4 cites · 3 PMID · 1 book · 4 India-relevant</t>
        </is>
      </c>
      <c r="J4" s="21" t="inlineStr">
        <is>
          <t>PMID:29273721 | Cosmetic Dermatology for Skin , p.p. 106</t>
        </is>
      </c>
      <c r="K4" s="6" t="inlineStr">
        <is>
          <t>Air is bone-dry — it pulls moisture from skin fast. Maintain your usual routine for oily skin.</t>
        </is>
      </c>
      <c r="L4" s="6" t="inlineStr">
        <is>
          <t>Air is bone-dry — it pulls moisture from skin fast. Your skin faces no extra pressure from this factor today. Light layers only.</t>
        </is>
      </c>
      <c r="M4"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4" s="21" t="inlineStr">
        <is>
          <t>Balance</t>
        </is>
      </c>
      <c r="O4" s="21" t="inlineStr">
        <is>
          <t>HD</t>
        </is>
      </c>
      <c r="P4" s="6" t="inlineStr">
        <is>
          <t>Desert Rajasthan summer; heated indoor air winter</t>
        </is>
      </c>
    </row>
    <row r="5" ht="96" customHeight="1" s="72">
      <c r="A5" s="21" t="inlineStr">
        <is>
          <t>H-CRIT-NOR-ACNE-004</t>
        </is>
      </c>
      <c r="B5" s="21" t="inlineStr">
        <is>
          <t>Critical Low</t>
        </is>
      </c>
      <c r="C5" s="21" t="inlineStr">
        <is>
          <t>&lt;10%</t>
        </is>
      </c>
      <c r="D5" s="21" t="inlineStr">
        <is>
          <t>Normal</t>
        </is>
      </c>
      <c r="E5" s="21" t="inlineStr">
        <is>
          <t>Acne</t>
        </is>
      </c>
      <c r="F5" s="37" t="n">
        <v>1</v>
      </c>
      <c r="G5" s="37" t="inlineStr">
        <is>
          <t>Low</t>
        </is>
      </c>
      <c r="H5" s="34" t="inlineStr">
        <is>
          <t>HIGH</t>
        </is>
      </c>
      <c r="I5" s="6" t="inlineStr">
        <is>
          <t>12 cites · 11 PMID · 1 book · 10 India-relevant</t>
        </is>
      </c>
      <c r="J5" s="21" t="inlineStr">
        <is>
          <t>PMID:23334343 | PMID:38033568 | PMID:30238598</t>
        </is>
      </c>
      <c r="K5" s="6" t="inlineStr">
        <is>
          <t>Air is bone-dry — it pulls moisture from skin fast. Take good care of your acne-prone pores.</t>
        </is>
      </c>
      <c r="L5" s="6" t="inlineStr">
        <is>
          <t>Air is bone-dry — it pulls moisture from skin fast. Your skin with acne feels this as a manageable environmental hit. Light layers only.</t>
        </is>
      </c>
      <c r="M5"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5" s="21" t="inlineStr">
        <is>
          <t>Balance</t>
        </is>
      </c>
      <c r="O5" s="21" t="inlineStr">
        <is>
          <t>HD</t>
        </is>
      </c>
      <c r="P5" s="6" t="inlineStr">
        <is>
          <t>Desert Rajasthan summer; heated indoor air winter</t>
        </is>
      </c>
    </row>
    <row r="6" ht="96" customHeight="1" s="72">
      <c r="A6" s="21" t="inlineStr">
        <is>
          <t>H-CRIT-NOR-UNEV-005</t>
        </is>
      </c>
      <c r="B6" s="21" t="inlineStr">
        <is>
          <t>Critical Low</t>
        </is>
      </c>
      <c r="C6" s="21" t="inlineStr">
        <is>
          <t>&lt;10%</t>
        </is>
      </c>
      <c r="D6" s="21" t="inlineStr">
        <is>
          <t>Normal</t>
        </is>
      </c>
      <c r="E6" s="21" t="inlineStr">
        <is>
          <t>Uneven Skin Tone / Tan</t>
        </is>
      </c>
      <c r="F6" s="37" t="n">
        <v>1</v>
      </c>
      <c r="G6" s="37" t="inlineStr">
        <is>
          <t>Low</t>
        </is>
      </c>
      <c r="H6" s="34" t="inlineStr">
        <is>
          <t>HIGH</t>
        </is>
      </c>
      <c r="I6" s="6" t="inlineStr">
        <is>
          <t>18 cites · 12 PMID · 6 book · 10 India-relevant</t>
        </is>
      </c>
      <c r="J6" s="21" t="inlineStr">
        <is>
          <t>PMID:20209486 | PMID:31617869 | PMID:22077137</t>
        </is>
      </c>
      <c r="K6" s="6" t="inlineStr">
        <is>
          <t>Air is bone-dry — it pulls moisture from skin fast. Daily sun protection keeps tone even.</t>
        </is>
      </c>
      <c r="L6" s="6" t="inlineStr">
        <is>
          <t>Air is bone-dry — it pulls moisture from skin fast. Your skin with uneven skin tone / tan feels this as a manageable environmental hit. Hydrate hard.</t>
        </is>
      </c>
      <c r="M6"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6" s="21" t="inlineStr">
        <is>
          <t>Hydrate</t>
        </is>
      </c>
      <c r="O6" s="21" t="inlineStr">
        <is>
          <t>HD</t>
        </is>
      </c>
      <c r="P6" s="6" t="inlineStr">
        <is>
          <t>Desert Rajasthan summer; heated indoor air winter</t>
        </is>
      </c>
    </row>
    <row r="7" ht="96" customHeight="1" s="72">
      <c r="A7" s="21" t="inlineStr">
        <is>
          <t>H-CRIT-NOR-MELA-006</t>
        </is>
      </c>
      <c r="B7" s="21" t="inlineStr">
        <is>
          <t>Critical Low</t>
        </is>
      </c>
      <c r="C7" s="21" t="inlineStr">
        <is>
          <t>&lt;10%</t>
        </is>
      </c>
      <c r="D7" s="21" t="inlineStr">
        <is>
          <t>Normal</t>
        </is>
      </c>
      <c r="E7" s="21" t="inlineStr">
        <is>
          <t>Melasma</t>
        </is>
      </c>
      <c r="F7" s="37" t="n">
        <v>1</v>
      </c>
      <c r="G7" s="37" t="inlineStr">
        <is>
          <t>Low</t>
        </is>
      </c>
      <c r="H7" s="34" t="inlineStr">
        <is>
          <t>HIGH</t>
        </is>
      </c>
      <c r="I7" s="6" t="inlineStr">
        <is>
          <t>5 cites · 5 PMID · 0 book · 1 India-relevant</t>
        </is>
      </c>
      <c r="J7" s="21" t="inlineStr">
        <is>
          <t>PMID:20209486 | PMID:22077137</t>
        </is>
      </c>
      <c r="K7" s="6" t="inlineStr">
        <is>
          <t>Air is bone-dry — it pulls moisture from skin fast. Daily sun protection keeps melasma calm.</t>
        </is>
      </c>
      <c r="L7" s="6" t="inlineStr">
        <is>
          <t>Air is bone-dry — it pulls moisture from skin fast. Your skin with melasma feels this as a manageable environmental hit. Hydrate hard.</t>
        </is>
      </c>
      <c r="M7"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7" s="21" t="inlineStr">
        <is>
          <t>Hydrate</t>
        </is>
      </c>
      <c r="O7" s="21" t="inlineStr">
        <is>
          <t>HD</t>
        </is>
      </c>
      <c r="P7" s="6" t="inlineStr">
        <is>
          <t>Desert Rajasthan summer; heated indoor air winter</t>
        </is>
      </c>
    </row>
    <row r="8" ht="112" customHeight="1" s="72">
      <c r="A8" s="21" t="inlineStr">
        <is>
          <t>H-CRIT-DRY-DRYN-007</t>
        </is>
      </c>
      <c r="B8" s="21" t="inlineStr">
        <is>
          <t>Critical Low</t>
        </is>
      </c>
      <c r="C8" s="21" t="inlineStr">
        <is>
          <t>&lt;10%</t>
        </is>
      </c>
      <c r="D8" s="21" t="inlineStr">
        <is>
          <t>Dry</t>
        </is>
      </c>
      <c r="E8" s="21" t="inlineStr">
        <is>
          <t>Dryness</t>
        </is>
      </c>
      <c r="F8" s="33" t="n">
        <v>5</v>
      </c>
      <c r="G8" s="33" t="inlineStr">
        <is>
          <t>Critical</t>
        </is>
      </c>
      <c r="H8" s="34" t="inlineStr">
        <is>
          <t>HIGH</t>
        </is>
      </c>
      <c r="I8" s="6" t="inlineStr">
        <is>
          <t>111 cites · 53 PMID · 36 book · 37 India-relevant</t>
        </is>
      </c>
      <c r="J8" s="21" t="inlineStr">
        <is>
          <t>PMID:31544070 | PMID:102946 | PMID:12406336</t>
        </is>
      </c>
      <c r="K8" s="6" t="inlineStr">
        <is>
          <t>Air is bone-dry — it pulls moisture from skin fast. Lock in moisture to protect your skin now.</t>
        </is>
      </c>
      <c r="L8" s="6" t="inlineStr">
        <is>
          <t>Air is bone-dry — it pulls moisture from skin fast. For your dry skin with dryness, this is as tough as it gets for your skin. Layer a water-binding humectant (like glycerin) on damp skin, then seal with an emollient. Apply within three minutes of any wash.</t>
        </is>
      </c>
      <c r="M8"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8" s="21" t="inlineStr">
        <is>
          <t>Hydrate</t>
        </is>
      </c>
      <c r="O8" s="21" t="inlineStr">
        <is>
          <t>HD</t>
        </is>
      </c>
      <c r="P8" s="6" t="inlineStr">
        <is>
          <t>Desert Rajasthan summer; heated indoor air winter</t>
        </is>
      </c>
    </row>
    <row r="9" ht="96" customHeight="1" s="72">
      <c r="A9" s="21" t="inlineStr">
        <is>
          <t>H-CRIT-DRY-ECZE-008</t>
        </is>
      </c>
      <c r="B9" s="21" t="inlineStr">
        <is>
          <t>Critical Low</t>
        </is>
      </c>
      <c r="C9" s="21" t="inlineStr">
        <is>
          <t>&lt;10%</t>
        </is>
      </c>
      <c r="D9" s="21" t="inlineStr">
        <is>
          <t>Dry</t>
        </is>
      </c>
      <c r="E9" s="21" t="inlineStr">
        <is>
          <t>Eczema</t>
        </is>
      </c>
      <c r="F9" s="33" t="n">
        <v>5</v>
      </c>
      <c r="G9" s="33" t="inlineStr">
        <is>
          <t>Critical</t>
        </is>
      </c>
      <c r="H9" s="34" t="inlineStr">
        <is>
          <t>HIGH</t>
        </is>
      </c>
      <c r="I9" s="6" t="inlineStr">
        <is>
          <t>48 cites · 19 PMID · 26 book · 29 India-relevant</t>
        </is>
      </c>
      <c r="J9" s="21" t="inlineStr">
        <is>
          <t>PMID:23334343 | PMID:26449379 | PMID:29273721</t>
        </is>
      </c>
      <c r="K9" s="6" t="inlineStr">
        <is>
          <t>Air is bone-dry — it pulls moisture from skin fast. Soothe and protect eczema-prone skin now.</t>
        </is>
      </c>
      <c r="L9" s="6" t="inlineStr">
        <is>
          <t>Air is bone-dry — it pulls moisture from skin fast. For your dry skin with eczema, this is as tough as it gets for your skin. Layer a water-binding humectant (like glycerin) on damp skin, then seal with an emollient. Apply within three minutes of any wash.</t>
        </is>
      </c>
      <c r="M9"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9" s="21" t="inlineStr">
        <is>
          <t>Hydrate</t>
        </is>
      </c>
      <c r="O9" s="21" t="inlineStr">
        <is>
          <t>HD</t>
        </is>
      </c>
      <c r="P9" s="6" t="inlineStr">
        <is>
          <t>Desert Rajasthan summer; heated indoor air winter</t>
        </is>
      </c>
    </row>
    <row r="10" ht="96" customHeight="1" s="72">
      <c r="A10" s="21" t="inlineStr">
        <is>
          <t>H-CRIT-DRY-OILY-009</t>
        </is>
      </c>
      <c r="B10" s="21" t="inlineStr">
        <is>
          <t>Critical Low</t>
        </is>
      </c>
      <c r="C10" s="21" t="inlineStr">
        <is>
          <t>&lt;10%</t>
        </is>
      </c>
      <c r="D10" s="21" t="inlineStr">
        <is>
          <t>Dry</t>
        </is>
      </c>
      <c r="E10" s="21" t="inlineStr">
        <is>
          <t>Oily Skin</t>
        </is>
      </c>
      <c r="F10" s="37" t="n">
        <v>1</v>
      </c>
      <c r="G10" s="37" t="inlineStr">
        <is>
          <t>Low</t>
        </is>
      </c>
      <c r="H10" s="34" t="inlineStr">
        <is>
          <t>HIGH</t>
        </is>
      </c>
      <c r="I10" s="6" t="inlineStr">
        <is>
          <t>12 cites · 3 PMID · 5 book · 10 India-relevant</t>
        </is>
      </c>
      <c r="J10" s="21" t="inlineStr">
        <is>
          <t>PMID:31544070 | PMID:29273721 | 10.1007/s00403-018-1860-6</t>
        </is>
      </c>
      <c r="K10" s="6" t="inlineStr">
        <is>
          <t>Air is bone-dry — it pulls moisture from skin fast. Take good care of your oily skin.</t>
        </is>
      </c>
      <c r="L10" s="6" t="inlineStr">
        <is>
          <t>Air is bone-dry — it pulls moisture from skin fast. Your dry skin with oily skin feels this as a manageable environmental hit. Light layers only.</t>
        </is>
      </c>
      <c r="M10"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10" s="21" t="inlineStr">
        <is>
          <t>Balance</t>
        </is>
      </c>
      <c r="O10" s="21" t="inlineStr">
        <is>
          <t>HD</t>
        </is>
      </c>
      <c r="P10" s="6" t="inlineStr">
        <is>
          <t>Desert Rajasthan summer; heated indoor air winter</t>
        </is>
      </c>
    </row>
    <row r="11" ht="96" customHeight="1" s="72">
      <c r="A11" s="21" t="inlineStr">
        <is>
          <t>H-CRIT-DRY-ACNE-010</t>
        </is>
      </c>
      <c r="B11" s="21" t="inlineStr">
        <is>
          <t>Critical Low</t>
        </is>
      </c>
      <c r="C11" s="21" t="inlineStr">
        <is>
          <t>&lt;10%</t>
        </is>
      </c>
      <c r="D11" s="21" t="inlineStr">
        <is>
          <t>Dry</t>
        </is>
      </c>
      <c r="E11" s="21" t="inlineStr">
        <is>
          <t>Acne</t>
        </is>
      </c>
      <c r="F11" s="38" t="n">
        <v>2</v>
      </c>
      <c r="G11" s="38" t="inlineStr">
        <is>
          <t>Moderate</t>
        </is>
      </c>
      <c r="H11" s="34" t="inlineStr">
        <is>
          <t>HIGH</t>
        </is>
      </c>
      <c r="I11" s="6" t="inlineStr">
        <is>
          <t>12 cites · 11 PMID · 1 book · 10 India-relevant</t>
        </is>
      </c>
      <c r="J11" s="21" t="inlineStr">
        <is>
          <t>PMID:23334343 | PMID:38033568 | PMID:30238598</t>
        </is>
      </c>
      <c r="K11" s="6" t="inlineStr">
        <is>
          <t>Air is bone-dry — it pulls moisture from skin fast. Keep pores clean to prevent breakouts.</t>
        </is>
      </c>
      <c r="L11" s="6" t="inlineStr">
        <is>
          <t>Air is bone-dry — it pulls moisture from skin fast. Your dry skin with acne feels this as a moderate environmental hit. Light layers only.</t>
        </is>
      </c>
      <c r="M11"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11" s="21" t="inlineStr">
        <is>
          <t>Balance</t>
        </is>
      </c>
      <c r="O11" s="21" t="inlineStr">
        <is>
          <t>HD</t>
        </is>
      </c>
      <c r="P11" s="6" t="inlineStr">
        <is>
          <t>Desert Rajasthan summer; heated indoor air winter</t>
        </is>
      </c>
    </row>
    <row r="12" ht="96" customHeight="1" s="72">
      <c r="A12" s="21" t="inlineStr">
        <is>
          <t>H-CRIT-DRY-UNEV-011</t>
        </is>
      </c>
      <c r="B12" s="21" t="inlineStr">
        <is>
          <t>Critical Low</t>
        </is>
      </c>
      <c r="C12" s="21" t="inlineStr">
        <is>
          <t>&lt;10%</t>
        </is>
      </c>
      <c r="D12" s="21" t="inlineStr">
        <is>
          <t>Dry</t>
        </is>
      </c>
      <c r="E12" s="21" t="inlineStr">
        <is>
          <t>Uneven Skin Tone / Tan</t>
        </is>
      </c>
      <c r="F12" s="38" t="n">
        <v>2</v>
      </c>
      <c r="G12" s="38" t="inlineStr">
        <is>
          <t>Moderate</t>
        </is>
      </c>
      <c r="H12" s="34" t="inlineStr">
        <is>
          <t>HIGH</t>
        </is>
      </c>
      <c r="I12" s="6" t="inlineStr">
        <is>
          <t>24 cites · 12 PMID · 9 book · 12 India-relevant</t>
        </is>
      </c>
      <c r="J12" s="21" t="inlineStr">
        <is>
          <t>PMID:102946 | PMID:20209486 | PMID:31617869</t>
        </is>
      </c>
      <c r="K12" s="6" t="inlineStr">
        <is>
          <t>Air is bone-dry — it pulls moisture from skin fast. Protect from sun to keep tone even.</t>
        </is>
      </c>
      <c r="L12" s="6" t="inlineStr">
        <is>
          <t>Air is bone-dry — it pulls moisture from skin fast. Your dry skin with uneven skin tone / tan feels this as a moderate environmental hit. Hydrate hard.</t>
        </is>
      </c>
      <c r="M12"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12" s="21" t="inlineStr">
        <is>
          <t>Hydrate</t>
        </is>
      </c>
      <c r="O12" s="21" t="inlineStr">
        <is>
          <t>HD</t>
        </is>
      </c>
      <c r="P12" s="6" t="inlineStr">
        <is>
          <t>Desert Rajasthan summer; heated indoor air winter</t>
        </is>
      </c>
    </row>
    <row r="13" ht="96" customHeight="1" s="72">
      <c r="A13" s="21" t="inlineStr">
        <is>
          <t>H-CRIT-DRY-MELA-012</t>
        </is>
      </c>
      <c r="B13" s="21" t="inlineStr">
        <is>
          <t>Critical Low</t>
        </is>
      </c>
      <c r="C13" s="21" t="inlineStr">
        <is>
          <t>&lt;10%</t>
        </is>
      </c>
      <c r="D13" s="21" t="inlineStr">
        <is>
          <t>Dry</t>
        </is>
      </c>
      <c r="E13" s="21" t="inlineStr">
        <is>
          <t>Melasma</t>
        </is>
      </c>
      <c r="F13" s="38" t="n">
        <v>2</v>
      </c>
      <c r="G13" s="38" t="inlineStr">
        <is>
          <t>Moderate</t>
        </is>
      </c>
      <c r="H13" s="34" t="inlineStr">
        <is>
          <t>HIGH</t>
        </is>
      </c>
      <c r="I13" s="6" t="inlineStr">
        <is>
          <t>5 cites · 5 PMID · 0 book · 1 India-relevant</t>
        </is>
      </c>
      <c r="J13" s="21" t="inlineStr">
        <is>
          <t>PMID:20209486 | PMID:22077137</t>
        </is>
      </c>
      <c r="K13" s="6" t="inlineStr">
        <is>
          <t>Air is bone-dry — it pulls moisture from skin fast. Protect melasma patches from sun today.</t>
        </is>
      </c>
      <c r="L13" s="6" t="inlineStr">
        <is>
          <t>Air is bone-dry — it pulls moisture from skin fast. Your dry skin with melasma feels this as a moderate environmental hit. Hydrate hard.</t>
        </is>
      </c>
      <c r="M13"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13" s="21" t="inlineStr">
        <is>
          <t>Hydrate</t>
        </is>
      </c>
      <c r="O13" s="21" t="inlineStr">
        <is>
          <t>HD</t>
        </is>
      </c>
      <c r="P13" s="6" t="inlineStr">
        <is>
          <t>Desert Rajasthan summer; heated indoor air winter</t>
        </is>
      </c>
    </row>
    <row r="14" ht="112" customHeight="1" s="72">
      <c r="A14" s="21" t="inlineStr">
        <is>
          <t>H-CRIT-OIL-DRYN-013</t>
        </is>
      </c>
      <c r="B14" s="21" t="inlineStr">
        <is>
          <t>Critical Low</t>
        </is>
      </c>
      <c r="C14" s="21" t="inlineStr">
        <is>
          <t>&lt;10%</t>
        </is>
      </c>
      <c r="D14" s="21" t="inlineStr">
        <is>
          <t>Oily</t>
        </is>
      </c>
      <c r="E14" s="21" t="inlineStr">
        <is>
          <t>Dryness</t>
        </is>
      </c>
      <c r="F14" s="39" t="n">
        <v>4</v>
      </c>
      <c r="G14" s="39" t="inlineStr">
        <is>
          <t>Severe</t>
        </is>
      </c>
      <c r="H14" s="34" t="inlineStr">
        <is>
          <t>HIGH</t>
        </is>
      </c>
      <c r="I14" s="6" t="inlineStr">
        <is>
          <t>73 cites · 50 PMID · 19 book · 18 India-relevant</t>
        </is>
      </c>
      <c r="J14" s="21" t="inlineStr">
        <is>
          <t>PMID:12406336 | PMID:9804350 | PMID:20209486</t>
        </is>
      </c>
      <c r="K14" s="6" t="inlineStr">
        <is>
          <t>Air is bone-dry — it pulls moisture from skin fast. Moisturise generously to guard your skin today.</t>
        </is>
      </c>
      <c r="L14" s="6" t="inlineStr">
        <is>
          <t>Air is bone-dry — it pulls moisture from skin fast. Your oily skin with dryness feels this as a severe environmental hit. Hydrate hard.</t>
        </is>
      </c>
      <c r="M14"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14" s="21" t="inlineStr">
        <is>
          <t>Hydrate</t>
        </is>
      </c>
      <c r="O14" s="21" t="inlineStr">
        <is>
          <t>HD</t>
        </is>
      </c>
      <c r="P14" s="6" t="inlineStr">
        <is>
          <t>Desert Rajasthan summer; heated indoor air winter</t>
        </is>
      </c>
    </row>
    <row r="15" ht="96" customHeight="1" s="72">
      <c r="A15" s="21" t="inlineStr">
        <is>
          <t>H-CRIT-OIL-ECZE-014</t>
        </is>
      </c>
      <c r="B15" s="21" t="inlineStr">
        <is>
          <t>Critical Low</t>
        </is>
      </c>
      <c r="C15" s="21" t="inlineStr">
        <is>
          <t>&lt;10%</t>
        </is>
      </c>
      <c r="D15" s="21" t="inlineStr">
        <is>
          <t>Oily</t>
        </is>
      </c>
      <c r="E15" s="21" t="inlineStr">
        <is>
          <t>Eczema</t>
        </is>
      </c>
      <c r="F15" s="39" t="n">
        <v>4</v>
      </c>
      <c r="G15" s="39" t="inlineStr">
        <is>
          <t>Severe</t>
        </is>
      </c>
      <c r="H15" s="34" t="inlineStr">
        <is>
          <t>HIGH</t>
        </is>
      </c>
      <c r="I15" s="6" t="inlineStr">
        <is>
          <t>26 cites · 15 PMID · 10 book · 13 India-relevant</t>
        </is>
      </c>
      <c r="J15" s="21" t="inlineStr">
        <is>
          <t>PMID:23334343 | PMID:26449379 | PMID:29273721</t>
        </is>
      </c>
      <c r="K15" s="6" t="inlineStr">
        <is>
          <t>Air is bone-dry — it pulls moisture from skin fast. Protect eczema-prone skin well today.</t>
        </is>
      </c>
      <c r="L15" s="6" t="inlineStr">
        <is>
          <t>Air is bone-dry — it pulls moisture from skin fast. Your oily skin with eczema feels this as a severe environmental hit. Hydrate hard.</t>
        </is>
      </c>
      <c r="M15"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15" s="21" t="inlineStr">
        <is>
          <t>Hydrate</t>
        </is>
      </c>
      <c r="O15" s="21" t="inlineStr">
        <is>
          <t>HD</t>
        </is>
      </c>
      <c r="P15" s="6" t="inlineStr">
        <is>
          <t>Desert Rajasthan summer; heated indoor air winter</t>
        </is>
      </c>
    </row>
    <row r="16" ht="96" customHeight="1" s="72">
      <c r="A16" s="21" t="inlineStr">
        <is>
          <t>H-CRIT-OIL-OILY-015</t>
        </is>
      </c>
      <c r="B16" s="21" t="inlineStr">
        <is>
          <t>Critical Low</t>
        </is>
      </c>
      <c r="C16" s="21" t="inlineStr">
        <is>
          <t>&lt;10%</t>
        </is>
      </c>
      <c r="D16" s="21" t="inlineStr">
        <is>
          <t>Oily</t>
        </is>
      </c>
      <c r="E16" s="21" t="inlineStr">
        <is>
          <t>Oily Skin</t>
        </is>
      </c>
      <c r="F16" s="36" t="n">
        <v>0</v>
      </c>
      <c r="G16" s="36" t="inlineStr">
        <is>
          <t>Negligible</t>
        </is>
      </c>
      <c r="H16" s="34" t="inlineStr">
        <is>
          <t>HIGH</t>
        </is>
      </c>
      <c r="I16" s="6" t="inlineStr">
        <is>
          <t>13 cites · 7 PMID · 3 book · 13 India-relevant</t>
        </is>
      </c>
      <c r="J16" s="21" t="inlineStr">
        <is>
          <t>PMID:2020068 | PMID:36531566 | PMID:29273721</t>
        </is>
      </c>
      <c r="K16" s="6" t="inlineStr">
        <is>
          <t>Air is bone-dry — it pulls moisture from skin fast. Maintain your usual routine for oily skin.</t>
        </is>
      </c>
      <c r="L16" s="6" t="inlineStr">
        <is>
          <t>Air is bone-dry — it pulls moisture from skin fast. Your oily skin faces no extra pressure from this factor today. Light layers only.</t>
        </is>
      </c>
      <c r="M16"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16" s="21" t="inlineStr">
        <is>
          <t>Balance</t>
        </is>
      </c>
      <c r="O16" s="21" t="inlineStr">
        <is>
          <t>HD</t>
        </is>
      </c>
      <c r="P16" s="6" t="inlineStr">
        <is>
          <t>Desert Rajasthan summer; heated indoor air winter</t>
        </is>
      </c>
    </row>
    <row r="17" ht="96" customHeight="1" s="72">
      <c r="A17" s="21" t="inlineStr">
        <is>
          <t>H-CRIT-OIL-ACNE-016</t>
        </is>
      </c>
      <c r="B17" s="21" t="inlineStr">
        <is>
          <t>Critical Low</t>
        </is>
      </c>
      <c r="C17" s="21" t="inlineStr">
        <is>
          <t>&lt;10%</t>
        </is>
      </c>
      <c r="D17" s="21" t="inlineStr">
        <is>
          <t>Oily</t>
        </is>
      </c>
      <c r="E17" s="21" t="inlineStr">
        <is>
          <t>Acne</t>
        </is>
      </c>
      <c r="F17" s="36" t="n">
        <v>0</v>
      </c>
      <c r="G17" s="36" t="inlineStr">
        <is>
          <t>Negligible</t>
        </is>
      </c>
      <c r="H17" s="34" t="inlineStr">
        <is>
          <t>HIGH</t>
        </is>
      </c>
      <c r="I17" s="6" t="inlineStr">
        <is>
          <t>20 cites · 15 PMID · 2 book · 18 India-relevant</t>
        </is>
      </c>
      <c r="J17" s="21" t="inlineStr">
        <is>
          <t>PMID:2020068 | PMID:36531566 | PMID:23334343</t>
        </is>
      </c>
      <c r="K17" s="6" t="inlineStr">
        <is>
          <t>Air is bone-dry — it pulls moisture from skin fast. Take good care of your acne-prone pores.</t>
        </is>
      </c>
      <c r="L17" s="6" t="inlineStr">
        <is>
          <t>Air is bone-dry — it pulls moisture from skin fast. Your oily skin faces no extra pressure from this factor today. Light layers only.</t>
        </is>
      </c>
      <c r="M17"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17" s="21" t="inlineStr">
        <is>
          <t>Balance</t>
        </is>
      </c>
      <c r="O17" s="21" t="inlineStr">
        <is>
          <t>HD</t>
        </is>
      </c>
      <c r="P17" s="6" t="inlineStr">
        <is>
          <t>Desert Rajasthan summer; heated indoor air winter</t>
        </is>
      </c>
    </row>
    <row r="18" ht="96" customHeight="1" s="72">
      <c r="A18" s="21" t="inlineStr">
        <is>
          <t>H-CRIT-OIL-UNEV-017</t>
        </is>
      </c>
      <c r="B18" s="21" t="inlineStr">
        <is>
          <t>Critical Low</t>
        </is>
      </c>
      <c r="C18" s="21" t="inlineStr">
        <is>
          <t>&lt;10%</t>
        </is>
      </c>
      <c r="D18" s="21" t="inlineStr">
        <is>
          <t>Oily</t>
        </is>
      </c>
      <c r="E18" s="21" t="inlineStr">
        <is>
          <t>Uneven Skin Tone / Tan</t>
        </is>
      </c>
      <c r="F18" s="36" t="n">
        <v>0</v>
      </c>
      <c r="G18" s="36" t="inlineStr">
        <is>
          <t>Negligible</t>
        </is>
      </c>
      <c r="H18" s="34" t="inlineStr">
        <is>
          <t>HIGH</t>
        </is>
      </c>
      <c r="I18" s="6" t="inlineStr">
        <is>
          <t>21 cites · 14 PMID · 6 book · 13 India-relevant</t>
        </is>
      </c>
      <c r="J18" s="21" t="inlineStr">
        <is>
          <t>PMID:2020068 | PMID:36531566 | PMID:20209486</t>
        </is>
      </c>
      <c r="K18" s="6" t="inlineStr">
        <is>
          <t>Air is bone-dry — it pulls moisture from skin fast. Keep up your daily sun protection.</t>
        </is>
      </c>
      <c r="L18" s="6" t="inlineStr">
        <is>
          <t>Air is bone-dry — it pulls moisture from skin fast. Your oily skin faces no extra pressure from this factor today. Hydrate hard.</t>
        </is>
      </c>
      <c r="M18"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18" s="21" t="inlineStr">
        <is>
          <t>Hydrate</t>
        </is>
      </c>
      <c r="O18" s="21" t="inlineStr">
        <is>
          <t>HD</t>
        </is>
      </c>
      <c r="P18" s="6" t="inlineStr">
        <is>
          <t>Desert Rajasthan summer; heated indoor air winter</t>
        </is>
      </c>
    </row>
    <row r="19" ht="96" customHeight="1" s="72">
      <c r="A19" s="21" t="inlineStr">
        <is>
          <t>H-CRIT-OIL-MELA-018</t>
        </is>
      </c>
      <c r="B19" s="21" t="inlineStr">
        <is>
          <t>Critical Low</t>
        </is>
      </c>
      <c r="C19" s="21" t="inlineStr">
        <is>
          <t>&lt;10%</t>
        </is>
      </c>
      <c r="D19" s="21" t="inlineStr">
        <is>
          <t>Oily</t>
        </is>
      </c>
      <c r="E19" s="21" t="inlineStr">
        <is>
          <t>Melasma</t>
        </is>
      </c>
      <c r="F19" s="36" t="n">
        <v>0</v>
      </c>
      <c r="G19" s="36" t="inlineStr">
        <is>
          <t>Negligible</t>
        </is>
      </c>
      <c r="H19" s="34" t="inlineStr">
        <is>
          <t>HIGH</t>
        </is>
      </c>
      <c r="I19" s="6" t="inlineStr">
        <is>
          <t>5 cites · 5 PMID · 0 book · 1 India-relevant</t>
        </is>
      </c>
      <c r="J19" s="21" t="inlineStr">
        <is>
          <t>PMID:20209486 | PMID:22077137</t>
        </is>
      </c>
      <c r="K19" s="6" t="inlineStr">
        <is>
          <t>Air is bone-dry — it pulls moisture from skin fast. Keep up your daily sun protection.</t>
        </is>
      </c>
      <c r="L19" s="6" t="inlineStr">
        <is>
          <t>Air is bone-dry — it pulls moisture from skin fast. Your oily skin faces no extra pressure from this factor today. Hydrate hard.</t>
        </is>
      </c>
      <c r="M19"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19" s="21" t="inlineStr">
        <is>
          <t>Hydrate</t>
        </is>
      </c>
      <c r="O19" s="21" t="inlineStr">
        <is>
          <t>HD</t>
        </is>
      </c>
      <c r="P19" s="6" t="inlineStr">
        <is>
          <t>Desert Rajasthan summer; heated indoor air winter</t>
        </is>
      </c>
    </row>
    <row r="20" ht="112" customHeight="1" s="72">
      <c r="A20" s="21" t="inlineStr">
        <is>
          <t>H-CRIT-COM-DRYN-019</t>
        </is>
      </c>
      <c r="B20" s="21" t="inlineStr">
        <is>
          <t>Critical Low</t>
        </is>
      </c>
      <c r="C20" s="21" t="inlineStr">
        <is>
          <t>&lt;10%</t>
        </is>
      </c>
      <c r="D20" s="21" t="inlineStr">
        <is>
          <t>Combination</t>
        </is>
      </c>
      <c r="E20" s="21" t="inlineStr">
        <is>
          <t>Dryness</t>
        </is>
      </c>
      <c r="F20" s="33" t="n">
        <v>5</v>
      </c>
      <c r="G20" s="33" t="inlineStr">
        <is>
          <t>Critical</t>
        </is>
      </c>
      <c r="H20" s="34" t="inlineStr">
        <is>
          <t>HIGH</t>
        </is>
      </c>
      <c r="I20" s="6" t="inlineStr">
        <is>
          <t>71 cites · 50 PMID · 17 book · 16 India-relevant</t>
        </is>
      </c>
      <c r="J20" s="21" t="inlineStr">
        <is>
          <t>PMID:12406336 | PMID:9804350 | PMID:20209486</t>
        </is>
      </c>
      <c r="K20" s="6" t="inlineStr">
        <is>
          <t>Air is bone-dry — it pulls moisture from skin fast. Lock in moisture to protect your skin now.</t>
        </is>
      </c>
      <c r="L20" s="6" t="inlineStr">
        <is>
          <t>Air is bone-dry — it pulls moisture from skin fast. For your combination skin with dryness, this is as tough as it gets for your skin. Layer a water-binding humectant (like glycerin) on damp skin, then seal with an emollient. Apply within three minutes of any wash.</t>
        </is>
      </c>
      <c r="M20"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0" s="21" t="inlineStr">
        <is>
          <t>Hydrate</t>
        </is>
      </c>
      <c r="O20" s="21" t="inlineStr">
        <is>
          <t>HD</t>
        </is>
      </c>
      <c r="P20" s="6" t="inlineStr">
        <is>
          <t>Desert Rajasthan summer; heated indoor air winter</t>
        </is>
      </c>
    </row>
    <row r="21" ht="96" customHeight="1" s="72">
      <c r="A21" s="21" t="inlineStr">
        <is>
          <t>H-CRIT-COM-ECZE-020</t>
        </is>
      </c>
      <c r="B21" s="21" t="inlineStr">
        <is>
          <t>Critical Low</t>
        </is>
      </c>
      <c r="C21" s="21" t="inlineStr">
        <is>
          <t>&lt;10%</t>
        </is>
      </c>
      <c r="D21" s="21" t="inlineStr">
        <is>
          <t>Combination</t>
        </is>
      </c>
      <c r="E21" s="21" t="inlineStr">
        <is>
          <t>Eczema</t>
        </is>
      </c>
      <c r="F21" s="33" t="n">
        <v>5</v>
      </c>
      <c r="G21" s="33" t="inlineStr">
        <is>
          <t>Critical</t>
        </is>
      </c>
      <c r="H21" s="34" t="inlineStr">
        <is>
          <t>HIGH</t>
        </is>
      </c>
      <c r="I21" s="6" t="inlineStr">
        <is>
          <t>26 cites · 15 PMID · 10 book · 13 India-relevant</t>
        </is>
      </c>
      <c r="J21" s="21" t="inlineStr">
        <is>
          <t>PMID:23334343 | PMID:26449379 | PMID:29273721</t>
        </is>
      </c>
      <c r="K21" s="6" t="inlineStr">
        <is>
          <t>Air is bone-dry — it pulls moisture from skin fast. Soothe and protect eczema-prone skin now.</t>
        </is>
      </c>
      <c r="L21" s="6" t="inlineStr">
        <is>
          <t>Air is bone-dry — it pulls moisture from skin fast. For your combination skin with eczema, this is as tough as it gets for your skin. Layer a water-binding humectant (like glycerin) on damp skin, then seal with an emollient. Apply within three minutes of any wash.</t>
        </is>
      </c>
      <c r="M21"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1" s="21" t="inlineStr">
        <is>
          <t>Hydrate</t>
        </is>
      </c>
      <c r="O21" s="21" t="inlineStr">
        <is>
          <t>HD</t>
        </is>
      </c>
      <c r="P21" s="6" t="inlineStr">
        <is>
          <t>Desert Rajasthan summer; heated indoor air winter</t>
        </is>
      </c>
    </row>
    <row r="22" ht="96" customHeight="1" s="72">
      <c r="A22" s="21" t="inlineStr">
        <is>
          <t>H-CRIT-COM-OILY-021</t>
        </is>
      </c>
      <c r="B22" s="21" t="inlineStr">
        <is>
          <t>Critical Low</t>
        </is>
      </c>
      <c r="C22" s="21" t="inlineStr">
        <is>
          <t>&lt;10%</t>
        </is>
      </c>
      <c r="D22" s="21" t="inlineStr">
        <is>
          <t>Combination</t>
        </is>
      </c>
      <c r="E22" s="21" t="inlineStr">
        <is>
          <t>Oily Skin</t>
        </is>
      </c>
      <c r="F22" s="36" t="n">
        <v>0</v>
      </c>
      <c r="G22" s="36" t="inlineStr">
        <is>
          <t>Negligible</t>
        </is>
      </c>
      <c r="H22" s="34" t="inlineStr">
        <is>
          <t>HIGH</t>
        </is>
      </c>
      <c r="I22" s="6" t="inlineStr">
        <is>
          <t>7 cites · 5 PMID · 1 book · 7 India-relevant</t>
        </is>
      </c>
      <c r="J22" s="21" t="inlineStr">
        <is>
          <t>PMID:36531566 | PMID:29273721 | 10.62347/ELKP5340</t>
        </is>
      </c>
      <c r="K22" s="6" t="inlineStr">
        <is>
          <t>Air is bone-dry — it pulls moisture from skin fast. Maintain your usual routine for oily skin.</t>
        </is>
      </c>
      <c r="L22" s="6" t="inlineStr">
        <is>
          <t>Air is bone-dry — it pulls moisture from skin fast. Your combination skin faces no extra pressure from this factor today. Light layers only.</t>
        </is>
      </c>
      <c r="M22"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22" s="21" t="inlineStr">
        <is>
          <t>Balance</t>
        </is>
      </c>
      <c r="O22" s="21" t="inlineStr">
        <is>
          <t>HD</t>
        </is>
      </c>
      <c r="P22" s="6" t="inlineStr">
        <is>
          <t>Desert Rajasthan summer; heated indoor air winter</t>
        </is>
      </c>
    </row>
    <row r="23" ht="96" customHeight="1" s="72">
      <c r="A23" s="21" t="inlineStr">
        <is>
          <t>H-CRIT-COM-ACNE-022</t>
        </is>
      </c>
      <c r="B23" s="21" t="inlineStr">
        <is>
          <t>Critical Low</t>
        </is>
      </c>
      <c r="C23" s="21" t="inlineStr">
        <is>
          <t>&lt;10%</t>
        </is>
      </c>
      <c r="D23" s="21" t="inlineStr">
        <is>
          <t>Combination</t>
        </is>
      </c>
      <c r="E23" s="21" t="inlineStr">
        <is>
          <t>Acne</t>
        </is>
      </c>
      <c r="F23" s="37" t="n">
        <v>1</v>
      </c>
      <c r="G23" s="37" t="inlineStr">
        <is>
          <t>Low</t>
        </is>
      </c>
      <c r="H23" s="34" t="inlineStr">
        <is>
          <t>HIGH</t>
        </is>
      </c>
      <c r="I23" s="6" t="inlineStr">
        <is>
          <t>15 cites · 13 PMID · 1 book · 13 India-relevant</t>
        </is>
      </c>
      <c r="J23" s="21" t="inlineStr">
        <is>
          <t>PMID:36531566 | PMID:23334343 | PMID:38033568</t>
        </is>
      </c>
      <c r="K23" s="6" t="inlineStr">
        <is>
          <t>Air is bone-dry — it pulls moisture from skin fast. Take good care of your acne-prone pores.</t>
        </is>
      </c>
      <c r="L23" s="6" t="inlineStr">
        <is>
          <t>Air is bone-dry — it pulls moisture from skin fast. Your combination skin with acne feels this as a manageable environmental hit. Light layers only.</t>
        </is>
      </c>
      <c r="M23"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23" s="21" t="inlineStr">
        <is>
          <t>Balance</t>
        </is>
      </c>
      <c r="O23" s="21" t="inlineStr">
        <is>
          <t>HD</t>
        </is>
      </c>
      <c r="P23" s="6" t="inlineStr">
        <is>
          <t>Desert Rajasthan summer; heated indoor air winter</t>
        </is>
      </c>
    </row>
    <row r="24" ht="96" customHeight="1" s="72">
      <c r="A24" s="21" t="inlineStr">
        <is>
          <t>H-CRIT-COM-UNEV-023</t>
        </is>
      </c>
      <c r="B24" s="21" t="inlineStr">
        <is>
          <t>Critical Low</t>
        </is>
      </c>
      <c r="C24" s="21" t="inlineStr">
        <is>
          <t>&lt;10%</t>
        </is>
      </c>
      <c r="D24" s="21" t="inlineStr">
        <is>
          <t>Combination</t>
        </is>
      </c>
      <c r="E24" s="21" t="inlineStr">
        <is>
          <t>Uneven Skin Tone / Tan</t>
        </is>
      </c>
      <c r="F24" s="37" t="n">
        <v>1</v>
      </c>
      <c r="G24" s="37" t="inlineStr">
        <is>
          <t>Low</t>
        </is>
      </c>
      <c r="H24" s="34" t="inlineStr">
        <is>
          <t>HIGH</t>
        </is>
      </c>
      <c r="I24" s="6" t="inlineStr">
        <is>
          <t>19 cites · 12 PMID · 6 book · 11 India-relevant</t>
        </is>
      </c>
      <c r="J24" s="21" t="inlineStr">
        <is>
          <t>PMID:36531566 | PMID:20209486 | PMID:31617869</t>
        </is>
      </c>
      <c r="K24" s="6" t="inlineStr">
        <is>
          <t>Air is bone-dry — it pulls moisture from skin fast. Daily sun protection keeps tone even.</t>
        </is>
      </c>
      <c r="L24" s="6" t="inlineStr">
        <is>
          <t>Air is bone-dry — it pulls moisture from skin fast. Your combination skin with uneven skin tone / tan feels this as a manageable environmental hit. Hydrate hard.</t>
        </is>
      </c>
      <c r="M24"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4" s="21" t="inlineStr">
        <is>
          <t>Hydrate</t>
        </is>
      </c>
      <c r="O24" s="21" t="inlineStr">
        <is>
          <t>HD</t>
        </is>
      </c>
      <c r="P24" s="6" t="inlineStr">
        <is>
          <t>Desert Rajasthan summer; heated indoor air winter</t>
        </is>
      </c>
    </row>
    <row r="25" ht="96" customHeight="1" s="72">
      <c r="A25" s="21" t="inlineStr">
        <is>
          <t>H-CRIT-COM-MELA-024</t>
        </is>
      </c>
      <c r="B25" s="21" t="inlineStr">
        <is>
          <t>Critical Low</t>
        </is>
      </c>
      <c r="C25" s="21" t="inlineStr">
        <is>
          <t>&lt;10%</t>
        </is>
      </c>
      <c r="D25" s="21" t="inlineStr">
        <is>
          <t>Combination</t>
        </is>
      </c>
      <c r="E25" s="21" t="inlineStr">
        <is>
          <t>Melasma</t>
        </is>
      </c>
      <c r="F25" s="37" t="n">
        <v>1</v>
      </c>
      <c r="G25" s="37" t="inlineStr">
        <is>
          <t>Low</t>
        </is>
      </c>
      <c r="H25" s="34" t="inlineStr">
        <is>
          <t>HIGH</t>
        </is>
      </c>
      <c r="I25" s="6" t="inlineStr">
        <is>
          <t>5 cites · 5 PMID · 0 book · 1 India-relevant</t>
        </is>
      </c>
      <c r="J25" s="21" t="inlineStr">
        <is>
          <t>PMID:20209486 | PMID:22077137</t>
        </is>
      </c>
      <c r="K25" s="6" t="inlineStr">
        <is>
          <t>Air is bone-dry — it pulls moisture from skin fast. Daily sun protection keeps melasma calm.</t>
        </is>
      </c>
      <c r="L25" s="6" t="inlineStr">
        <is>
          <t>Air is bone-dry — it pulls moisture from skin fast. Your combination skin with melasma feels this as a manageable environmental hit. Hydrate hard.</t>
        </is>
      </c>
      <c r="M25"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5" s="21" t="inlineStr">
        <is>
          <t>Hydrate</t>
        </is>
      </c>
      <c r="O25" s="21" t="inlineStr">
        <is>
          <t>HD</t>
        </is>
      </c>
      <c r="P25" s="6" t="inlineStr">
        <is>
          <t>Desert Rajasthan summer; heated indoor air winter</t>
        </is>
      </c>
    </row>
    <row r="26" ht="112" customHeight="1" s="72">
      <c r="A26" s="21" t="inlineStr">
        <is>
          <t>H-CRIT-SEN-DRYN-025</t>
        </is>
      </c>
      <c r="B26" s="21" t="inlineStr">
        <is>
          <t>Critical Low</t>
        </is>
      </c>
      <c r="C26" s="21" t="inlineStr">
        <is>
          <t>&lt;10%</t>
        </is>
      </c>
      <c r="D26" s="21" t="inlineStr">
        <is>
          <t>Sensitive</t>
        </is>
      </c>
      <c r="E26" s="21" t="inlineStr">
        <is>
          <t>Dryness</t>
        </is>
      </c>
      <c r="F26" s="33" t="n">
        <v>5</v>
      </c>
      <c r="G26" s="33" t="inlineStr">
        <is>
          <t>Critical</t>
        </is>
      </c>
      <c r="H26" s="34" t="inlineStr">
        <is>
          <t>HIGH</t>
        </is>
      </c>
      <c r="I26" s="6" t="inlineStr">
        <is>
          <t>99 cites · 53 PMID · 40 book · 38 India-relevant</t>
        </is>
      </c>
      <c r="J26" s="21" t="inlineStr">
        <is>
          <t>PMID:12406336 | PMID:9804350 | PMID:20209486</t>
        </is>
      </c>
      <c r="K26" s="6" t="inlineStr">
        <is>
          <t>Air is bone-dry — it pulls moisture from skin fast. Lock in moisture to protect your skin now.</t>
        </is>
      </c>
      <c r="L26" s="6" t="inlineStr">
        <is>
          <t>Air is bone-dry — it pulls moisture from skin fast. For your sensitive skin with dryness, this is as tough as it gets for your skin. Layer a water-binding humectant (like glycerin) on damp skin, then seal with an emollient. Apply within three minutes of any wash.</t>
        </is>
      </c>
      <c r="M26"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6" s="21" t="inlineStr">
        <is>
          <t>Hydrate</t>
        </is>
      </c>
      <c r="O26" s="21" t="inlineStr">
        <is>
          <t>HD</t>
        </is>
      </c>
      <c r="P26" s="6" t="inlineStr">
        <is>
          <t>Desert Rajasthan summer; heated indoor air winter</t>
        </is>
      </c>
    </row>
    <row r="27" ht="96" customHeight="1" s="72">
      <c r="A27" s="21" t="inlineStr">
        <is>
          <t>H-CRIT-SEN-ECZE-026</t>
        </is>
      </c>
      <c r="B27" s="21" t="inlineStr">
        <is>
          <t>Critical Low</t>
        </is>
      </c>
      <c r="C27" s="21" t="inlineStr">
        <is>
          <t>&lt;10%</t>
        </is>
      </c>
      <c r="D27" s="21" t="inlineStr">
        <is>
          <t>Sensitive</t>
        </is>
      </c>
      <c r="E27" s="21" t="inlineStr">
        <is>
          <t>Eczema</t>
        </is>
      </c>
      <c r="F27" s="33" t="n">
        <v>5</v>
      </c>
      <c r="G27" s="33" t="inlineStr">
        <is>
          <t>Critical</t>
        </is>
      </c>
      <c r="H27" s="34" t="inlineStr">
        <is>
          <t>HIGH</t>
        </is>
      </c>
      <c r="I27" s="6" t="inlineStr">
        <is>
          <t>52 cites · 20 PMID · 29 book · 33 India-relevant</t>
        </is>
      </c>
      <c r="J27" s="21" t="inlineStr">
        <is>
          <t>PMID:000526707 | PMID:23334343 | PMID:26449379</t>
        </is>
      </c>
      <c r="K27" s="6" t="inlineStr">
        <is>
          <t>Air is bone-dry — it pulls moisture from skin fast. Soothe and protect eczema-prone skin now.</t>
        </is>
      </c>
      <c r="L27" s="6" t="inlineStr">
        <is>
          <t>Air is bone-dry — it pulls moisture from skin fast. For your sensitive skin with eczema, this is as tough as it gets for your skin. Layer a water-binding humectant (like glycerin) on damp skin, then seal with an emollient. Apply within three minutes of any wash.</t>
        </is>
      </c>
      <c r="M27"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27" s="21" t="inlineStr">
        <is>
          <t>Hydrate</t>
        </is>
      </c>
      <c r="O27" s="21" t="inlineStr">
        <is>
          <t>HD</t>
        </is>
      </c>
      <c r="P27" s="6" t="inlineStr">
        <is>
          <t>Desert Rajasthan summer; heated indoor air winter</t>
        </is>
      </c>
    </row>
    <row r="28" ht="96" customHeight="1" s="72">
      <c r="A28" s="21" t="inlineStr">
        <is>
          <t>H-CRIT-SEN-OILY-027</t>
        </is>
      </c>
      <c r="B28" s="21" t="inlineStr">
        <is>
          <t>Critical Low</t>
        </is>
      </c>
      <c r="C28" s="21" t="inlineStr">
        <is>
          <t>&lt;10%</t>
        </is>
      </c>
      <c r="D28" s="21" t="inlineStr">
        <is>
          <t>Sensitive</t>
        </is>
      </c>
      <c r="E28" s="21" t="inlineStr">
        <is>
          <t>Oily Skin</t>
        </is>
      </c>
      <c r="F28" s="37" t="n">
        <v>1</v>
      </c>
      <c r="G28" s="37" t="inlineStr">
        <is>
          <t>Low</t>
        </is>
      </c>
      <c r="H28" s="34" t="inlineStr">
        <is>
          <t>HIGH</t>
        </is>
      </c>
      <c r="I28" s="6" t="inlineStr">
        <is>
          <t>8 cites · 3 PMID · 5 book · 8 India-relevant</t>
        </is>
      </c>
      <c r="J28" s="21" t="inlineStr">
        <is>
          <t>PMID:29273721 | Atopic Dermatitis: Inside Out , p.p229 | Atopic Dermatitis: Inside Out , p.p40</t>
        </is>
      </c>
      <c r="K28" s="6" t="inlineStr">
        <is>
          <t>Air is bone-dry — it pulls moisture from skin fast. Take good care of your oily skin.</t>
        </is>
      </c>
      <c r="L28" s="6" t="inlineStr">
        <is>
          <t>Air is bone-dry — it pulls moisture from skin fast. Your sensitive skin with oily skin feels this as a manageable environmental hit. Light layers only.</t>
        </is>
      </c>
      <c r="M28"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28" s="21" t="inlineStr">
        <is>
          <t>Balance</t>
        </is>
      </c>
      <c r="O28" s="21" t="inlineStr">
        <is>
          <t>HD</t>
        </is>
      </c>
      <c r="P28" s="6" t="inlineStr">
        <is>
          <t>Desert Rajasthan summer; heated indoor air winter</t>
        </is>
      </c>
    </row>
    <row r="29" ht="96" customHeight="1" s="72">
      <c r="A29" s="21" t="inlineStr">
        <is>
          <t>H-CRIT-SEN-ACNE-028</t>
        </is>
      </c>
      <c r="B29" s="21" t="inlineStr">
        <is>
          <t>Critical Low</t>
        </is>
      </c>
      <c r="C29" s="21" t="inlineStr">
        <is>
          <t>&lt;10%</t>
        </is>
      </c>
      <c r="D29" s="21" t="inlineStr">
        <is>
          <t>Sensitive</t>
        </is>
      </c>
      <c r="E29" s="21" t="inlineStr">
        <is>
          <t>Acne</t>
        </is>
      </c>
      <c r="F29" s="38" t="n">
        <v>2</v>
      </c>
      <c r="G29" s="38" t="inlineStr">
        <is>
          <t>Moderate</t>
        </is>
      </c>
      <c r="H29" s="34" t="inlineStr">
        <is>
          <t>HIGH</t>
        </is>
      </c>
      <c r="I29" s="6" t="inlineStr">
        <is>
          <t>12 cites · 11 PMID · 1 book · 10 India-relevant</t>
        </is>
      </c>
      <c r="J29" s="21" t="inlineStr">
        <is>
          <t>PMID:23334343 | PMID:38033568 | PMID:30238598</t>
        </is>
      </c>
      <c r="K29" s="6" t="inlineStr">
        <is>
          <t>Air is bone-dry — it pulls moisture from skin fast. Keep pores clean to prevent breakouts.</t>
        </is>
      </c>
      <c r="L29" s="6" t="inlineStr">
        <is>
          <t>Air is bone-dry — it pulls moisture from skin fast. Your sensitive skin with acne feels this as a moderate environmental hit. Light layers only.</t>
        </is>
      </c>
      <c r="M29"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N29" s="21" t="inlineStr">
        <is>
          <t>Balance</t>
        </is>
      </c>
      <c r="O29" s="21" t="inlineStr">
        <is>
          <t>HD</t>
        </is>
      </c>
      <c r="P29" s="6" t="inlineStr">
        <is>
          <t>Desert Rajasthan summer; heated indoor air winter</t>
        </is>
      </c>
    </row>
    <row r="30" ht="96" customHeight="1" s="72">
      <c r="A30" s="21" t="inlineStr">
        <is>
          <t>H-CRIT-SEN-UNEV-029</t>
        </is>
      </c>
      <c r="B30" s="21" t="inlineStr">
        <is>
          <t>Critical Low</t>
        </is>
      </c>
      <c r="C30" s="21" t="inlineStr">
        <is>
          <t>&lt;10%</t>
        </is>
      </c>
      <c r="D30" s="21" t="inlineStr">
        <is>
          <t>Sensitive</t>
        </is>
      </c>
      <c r="E30" s="21" t="inlineStr">
        <is>
          <t>Uneven Skin Tone / Tan</t>
        </is>
      </c>
      <c r="F30" s="38" t="n">
        <v>2</v>
      </c>
      <c r="G30" s="38" t="inlineStr">
        <is>
          <t>Moderate</t>
        </is>
      </c>
      <c r="H30" s="34" t="inlineStr">
        <is>
          <t>HIGH</t>
        </is>
      </c>
      <c r="I30" s="6" t="inlineStr">
        <is>
          <t>21 cites · 12 PMID · 9 book · 12 India-relevant</t>
        </is>
      </c>
      <c r="J30" s="21" t="inlineStr">
        <is>
          <t>PMID:20209486 | PMID:31617869 | PMID:22077137</t>
        </is>
      </c>
      <c r="K30" s="6" t="inlineStr">
        <is>
          <t>Air is bone-dry — it pulls moisture from skin fast. Protect from sun to keep tone even.</t>
        </is>
      </c>
      <c r="L30" s="6" t="inlineStr">
        <is>
          <t>Air is bone-dry — it pulls moisture from skin fast. Your sensitive skin with uneven skin tone / tan feels this as a moderate environmental hit. Hydrate hard.</t>
        </is>
      </c>
      <c r="M30"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30" s="21" t="inlineStr">
        <is>
          <t>Hydrate</t>
        </is>
      </c>
      <c r="O30" s="21" t="inlineStr">
        <is>
          <t>HD</t>
        </is>
      </c>
      <c r="P30" s="6" t="inlineStr">
        <is>
          <t>Desert Rajasthan summer; heated indoor air winter</t>
        </is>
      </c>
    </row>
    <row r="31" ht="96" customHeight="1" s="72">
      <c r="A31" s="21" t="inlineStr">
        <is>
          <t>H-CRIT-SEN-MELA-030</t>
        </is>
      </c>
      <c r="B31" s="21" t="inlineStr">
        <is>
          <t>Critical Low</t>
        </is>
      </c>
      <c r="C31" s="21" t="inlineStr">
        <is>
          <t>&lt;10%</t>
        </is>
      </c>
      <c r="D31" s="21" t="inlineStr">
        <is>
          <t>Sensitive</t>
        </is>
      </c>
      <c r="E31" s="21" t="inlineStr">
        <is>
          <t>Melasma</t>
        </is>
      </c>
      <c r="F31" s="38" t="n">
        <v>2</v>
      </c>
      <c r="G31" s="38" t="inlineStr">
        <is>
          <t>Moderate</t>
        </is>
      </c>
      <c r="H31" s="34" t="inlineStr">
        <is>
          <t>HIGH</t>
        </is>
      </c>
      <c r="I31" s="6" t="inlineStr">
        <is>
          <t>5 cites · 5 PMID · 0 book · 1 India-relevant</t>
        </is>
      </c>
      <c r="J31" s="21" t="inlineStr">
        <is>
          <t>PMID:20209486 | PMID:22077137</t>
        </is>
      </c>
      <c r="K31" s="6" t="inlineStr">
        <is>
          <t>Air is bone-dry — it pulls moisture from skin fast. Protect melasma patches from sun today.</t>
        </is>
      </c>
      <c r="L31" s="6" t="inlineStr">
        <is>
          <t>Air is bone-dry — it pulls moisture from skin fast. Your sensitive skin with melasma feels this as a moderate environmental hit. Hydrate hard.</t>
        </is>
      </c>
      <c r="M31"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N31" s="21" t="inlineStr">
        <is>
          <t>Hydrate</t>
        </is>
      </c>
      <c r="O31" s="21" t="inlineStr">
        <is>
          <t>HD</t>
        </is>
      </c>
      <c r="P31" s="6" t="inlineStr">
        <is>
          <t>Desert Rajasthan summer; heated indoor air winter</t>
        </is>
      </c>
    </row>
    <row r="32" ht="96" customHeight="1" s="72">
      <c r="A32" s="21" t="inlineStr">
        <is>
          <t>H-VERY-NOR-DRYN-031</t>
        </is>
      </c>
      <c r="B32" s="21" t="inlineStr">
        <is>
          <t>Very Low</t>
        </is>
      </c>
      <c r="C32" s="21" t="inlineStr">
        <is>
          <t>10–19%</t>
        </is>
      </c>
      <c r="D32" s="21" t="inlineStr">
        <is>
          <t>Normal</t>
        </is>
      </c>
      <c r="E32" s="21" t="inlineStr">
        <is>
          <t>Dryness</t>
        </is>
      </c>
      <c r="F32" s="39" t="n">
        <v>4</v>
      </c>
      <c r="G32" s="39" t="inlineStr">
        <is>
          <t>Severe</t>
        </is>
      </c>
      <c r="H32" s="34" t="inlineStr">
        <is>
          <t>HIGH</t>
        </is>
      </c>
      <c r="I32" s="6" t="inlineStr">
        <is>
          <t>93 cites · 50 PMID · 31 book · 31 India-relevant</t>
        </is>
      </c>
      <c r="J32" s="21" t="inlineStr">
        <is>
          <t>PMID:29394019 | PMID:37357654 | PMID:12406336</t>
        </is>
      </c>
      <c r="K32" s="6" t="inlineStr">
        <is>
          <t>Very dry air — skin loses water 2-3× faster than usual. Moisturise generously to guard your skin today.</t>
        </is>
      </c>
      <c r="L32" s="6" t="inlineStr">
        <is>
          <t>Very dry air — skin loses water 2-3× faster than usual. Your skin with dryness feels this as a severe environmental hit. Hydrate hard.</t>
        </is>
      </c>
      <c r="M32"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32" s="21" t="inlineStr">
        <is>
          <t>Hydrate</t>
        </is>
      </c>
      <c r="O32" s="21" t="inlineStr">
        <is>
          <t>HD, CN, CH</t>
        </is>
      </c>
      <c r="P32" s="6" t="inlineStr">
        <is>
          <t>North India winter heated rooms; Delhi May</t>
        </is>
      </c>
    </row>
    <row r="33" ht="96" customHeight="1" s="72">
      <c r="A33" s="21" t="inlineStr">
        <is>
          <t>H-VERY-NOR-ECZE-032</t>
        </is>
      </c>
      <c r="B33" s="21" t="inlineStr">
        <is>
          <t>Very Low</t>
        </is>
      </c>
      <c r="C33" s="21" t="inlineStr">
        <is>
          <t>10–19%</t>
        </is>
      </c>
      <c r="D33" s="21" t="inlineStr">
        <is>
          <t>Normal</t>
        </is>
      </c>
      <c r="E33" s="21" t="inlineStr">
        <is>
          <t>Eczema</t>
        </is>
      </c>
      <c r="F33" s="39" t="n">
        <v>4</v>
      </c>
      <c r="G33" s="39" t="inlineStr">
        <is>
          <t>Severe</t>
        </is>
      </c>
      <c r="H33" s="34" t="inlineStr">
        <is>
          <t>HIGH</t>
        </is>
      </c>
      <c r="I33" s="6" t="inlineStr">
        <is>
          <t>30 cites · 15 PMID · 12 book · 15 India-relevant</t>
        </is>
      </c>
      <c r="J33" s="21" t="inlineStr">
        <is>
          <t>PMID:23334343 | PMID:26449379 | PMID:29273721</t>
        </is>
      </c>
      <c r="K33" s="6" t="inlineStr">
        <is>
          <t>Very dry air — skin loses water 2-3× faster than usual. Protect eczema-prone skin well today.</t>
        </is>
      </c>
      <c r="L33" s="6" t="inlineStr">
        <is>
          <t>Very dry air — skin loses water 2-3× faster than usual. Your skin with eczema feels this as a severe environmental hit. Hydrate hard.</t>
        </is>
      </c>
      <c r="M33"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33" s="21" t="inlineStr">
        <is>
          <t>Hydrate</t>
        </is>
      </c>
      <c r="O33" s="21" t="inlineStr">
        <is>
          <t>HD, CN, CH</t>
        </is>
      </c>
      <c r="P33" s="6" t="inlineStr">
        <is>
          <t>North India winter heated rooms; Delhi May</t>
        </is>
      </c>
    </row>
    <row r="34" ht="96" customHeight="1" s="72">
      <c r="A34" s="21" t="inlineStr">
        <is>
          <t>H-VERY-NOR-OILY-033</t>
        </is>
      </c>
      <c r="B34" s="21" t="inlineStr">
        <is>
          <t>Very Low</t>
        </is>
      </c>
      <c r="C34" s="21" t="inlineStr">
        <is>
          <t>10–19%</t>
        </is>
      </c>
      <c r="D34" s="21" t="inlineStr">
        <is>
          <t>Normal</t>
        </is>
      </c>
      <c r="E34" s="21" t="inlineStr">
        <is>
          <t>Oily Skin</t>
        </is>
      </c>
      <c r="F34" s="36" t="n">
        <v>0</v>
      </c>
      <c r="G34" s="36" t="inlineStr">
        <is>
          <t>Negligible</t>
        </is>
      </c>
      <c r="H34" s="34" t="inlineStr">
        <is>
          <t>HIGH</t>
        </is>
      </c>
      <c r="I34" s="6" t="inlineStr">
        <is>
          <t>4 cites · 3 PMID · 1 book · 4 India-relevant</t>
        </is>
      </c>
      <c r="J34" s="21" t="inlineStr">
        <is>
          <t>PMID:29273721 | Cosmetic Dermatology for Skin , p.p. 106</t>
        </is>
      </c>
      <c r="K34" s="6" t="inlineStr">
        <is>
          <t>Very dry air — skin loses water 2-3× faster than usual. Maintain your usual routine for oily skin.</t>
        </is>
      </c>
      <c r="L34" s="6" t="inlineStr">
        <is>
          <t>Very dry air — skin loses water 2-3× faster than usual. Your skin faces no extra pressure from this factor today. Light layers only.</t>
        </is>
      </c>
      <c r="M34"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34" s="21" t="inlineStr">
        <is>
          <t>Balance</t>
        </is>
      </c>
      <c r="O34" s="21" t="inlineStr">
        <is>
          <t>HD, CN, CH</t>
        </is>
      </c>
      <c r="P34" s="6" t="inlineStr">
        <is>
          <t>North India winter heated rooms; Delhi May</t>
        </is>
      </c>
    </row>
    <row r="35" ht="96" customHeight="1" s="72">
      <c r="A35" s="21" t="inlineStr">
        <is>
          <t>H-VERY-NOR-ACNE-034</t>
        </is>
      </c>
      <c r="B35" s="21" t="inlineStr">
        <is>
          <t>Very Low</t>
        </is>
      </c>
      <c r="C35" s="21" t="inlineStr">
        <is>
          <t>10–19%</t>
        </is>
      </c>
      <c r="D35" s="21" t="inlineStr">
        <is>
          <t>Normal</t>
        </is>
      </c>
      <c r="E35" s="21" t="inlineStr">
        <is>
          <t>Acne</t>
        </is>
      </c>
      <c r="F35" s="37" t="n">
        <v>1</v>
      </c>
      <c r="G35" s="37" t="inlineStr">
        <is>
          <t>Low</t>
        </is>
      </c>
      <c r="H35" s="34" t="inlineStr">
        <is>
          <t>HIGH</t>
        </is>
      </c>
      <c r="I35" s="6" t="inlineStr">
        <is>
          <t>13 cites · 11 PMID · 1 book · 11 India-relevant</t>
        </is>
      </c>
      <c r="J35" s="21" t="inlineStr">
        <is>
          <t>PMID:23334343 | PMID:38033568 | PMID:30238598</t>
        </is>
      </c>
      <c r="K35" s="6" t="inlineStr">
        <is>
          <t>Very dry air — skin loses water 2-3× faster than usual. Take good care of your acne-prone pores.</t>
        </is>
      </c>
      <c r="L35" s="6" t="inlineStr">
        <is>
          <t>Very dry air — skin loses water 2-3× faster than usual. Your skin with acne feels this as a manageable environmental hit. Light layers only.</t>
        </is>
      </c>
      <c r="M35"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35" s="21" t="inlineStr">
        <is>
          <t>Balance</t>
        </is>
      </c>
      <c r="O35" s="21" t="inlineStr">
        <is>
          <t>HD, CN, CH</t>
        </is>
      </c>
      <c r="P35" s="6" t="inlineStr">
        <is>
          <t>North India winter heated rooms; Delhi May</t>
        </is>
      </c>
    </row>
    <row r="36" ht="96" customHeight="1" s="72">
      <c r="A36" s="21" t="inlineStr">
        <is>
          <t>H-VERY-NOR-UNEV-035</t>
        </is>
      </c>
      <c r="B36" s="21" t="inlineStr">
        <is>
          <t>Very Low</t>
        </is>
      </c>
      <c r="C36" s="21" t="inlineStr">
        <is>
          <t>10–19%</t>
        </is>
      </c>
      <c r="D36" s="21" t="inlineStr">
        <is>
          <t>Normal</t>
        </is>
      </c>
      <c r="E36" s="21" t="inlineStr">
        <is>
          <t>Uneven Skin Tone / Tan</t>
        </is>
      </c>
      <c r="F36" s="37" t="n">
        <v>1</v>
      </c>
      <c r="G36" s="37" t="inlineStr">
        <is>
          <t>Low</t>
        </is>
      </c>
      <c r="H36" s="34" t="inlineStr">
        <is>
          <t>HIGH</t>
        </is>
      </c>
      <c r="I36" s="6" t="inlineStr">
        <is>
          <t>21 cites · 12 PMID · 7 book · 12 India-relevant</t>
        </is>
      </c>
      <c r="J36" s="21" t="inlineStr">
        <is>
          <t>PMID:29394019 | PMID:20209486 | PMID:31617869</t>
        </is>
      </c>
      <c r="K36" s="6" t="inlineStr">
        <is>
          <t>Very dry air — skin loses water 2-3× faster than usual. Daily sun protection keeps tone even.</t>
        </is>
      </c>
      <c r="L36" s="6" t="inlineStr">
        <is>
          <t>Very dry air — skin loses water 2-3× faster than usual. Your skin with uneven skin tone / tan feels this as a manageable environmental hit. Hydrate hard.</t>
        </is>
      </c>
      <c r="M36"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36" s="21" t="inlineStr">
        <is>
          <t>Hydrate</t>
        </is>
      </c>
      <c r="O36" s="21" t="inlineStr">
        <is>
          <t>HD, CN, CH</t>
        </is>
      </c>
      <c r="P36" s="6" t="inlineStr">
        <is>
          <t>North India winter heated rooms; Delhi May</t>
        </is>
      </c>
    </row>
    <row r="37" ht="96" customHeight="1" s="72">
      <c r="A37" s="21" t="inlineStr">
        <is>
          <t>H-VERY-NOR-MELA-036</t>
        </is>
      </c>
      <c r="B37" s="21" t="inlineStr">
        <is>
          <t>Very Low</t>
        </is>
      </c>
      <c r="C37" s="21" t="inlineStr">
        <is>
          <t>10–19%</t>
        </is>
      </c>
      <c r="D37" s="21" t="inlineStr">
        <is>
          <t>Normal</t>
        </is>
      </c>
      <c r="E37" s="21" t="inlineStr">
        <is>
          <t>Melasma</t>
        </is>
      </c>
      <c r="F37" s="37" t="n">
        <v>1</v>
      </c>
      <c r="G37" s="37" t="inlineStr">
        <is>
          <t>Low</t>
        </is>
      </c>
      <c r="H37" s="34" t="inlineStr">
        <is>
          <t>HIGH</t>
        </is>
      </c>
      <c r="I37" s="6" t="inlineStr">
        <is>
          <t>5 cites · 5 PMID · 0 book · 1 India-relevant</t>
        </is>
      </c>
      <c r="J37" s="21" t="inlineStr">
        <is>
          <t>PMID:20209486 | PMID:22077137</t>
        </is>
      </c>
      <c r="K37" s="6" t="inlineStr">
        <is>
          <t>Very dry air — skin loses water 2-3× faster than usual. Daily sun protection keeps melasma calm.</t>
        </is>
      </c>
      <c r="L37" s="6" t="inlineStr">
        <is>
          <t>Very dry air — skin loses water 2-3× faster than usual. Your skin with melasma feels this as a manageable environmental hit. Hydrate hard.</t>
        </is>
      </c>
      <c r="M37"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37" s="21" t="inlineStr">
        <is>
          <t>Hydrate</t>
        </is>
      </c>
      <c r="O37" s="21" t="inlineStr">
        <is>
          <t>HD, CN, CH</t>
        </is>
      </c>
      <c r="P37" s="6" t="inlineStr">
        <is>
          <t>North India winter heated rooms; Delhi May</t>
        </is>
      </c>
    </row>
    <row r="38" ht="96" customHeight="1" s="72">
      <c r="A38" s="21" t="inlineStr">
        <is>
          <t>H-VERY-DRY-DRYN-037</t>
        </is>
      </c>
      <c r="B38" s="21" t="inlineStr">
        <is>
          <t>Very Low</t>
        </is>
      </c>
      <c r="C38" s="21" t="inlineStr">
        <is>
          <t>10–19%</t>
        </is>
      </c>
      <c r="D38" s="21" t="inlineStr">
        <is>
          <t>Dry</t>
        </is>
      </c>
      <c r="E38" s="21" t="inlineStr">
        <is>
          <t>Dryness</t>
        </is>
      </c>
      <c r="F38" s="33" t="n">
        <v>5</v>
      </c>
      <c r="G38" s="33" t="inlineStr">
        <is>
          <t>Critical</t>
        </is>
      </c>
      <c r="H38" s="34" t="inlineStr">
        <is>
          <t>HIGH</t>
        </is>
      </c>
      <c r="I38" s="6" t="inlineStr">
        <is>
          <t>133 cites · 53 PMID · 50 book · 52 India-relevant</t>
        </is>
      </c>
      <c r="J38" s="21" t="inlineStr">
        <is>
          <t>PMID:29394019 | PMID:31544070 | PMID:102946</t>
        </is>
      </c>
      <c r="K38" s="6" t="inlineStr">
        <is>
          <t>Very dry air — skin loses water 2-3× faster than usual. Lock in moisture to protect your skin now.</t>
        </is>
      </c>
      <c r="L38" s="6" t="inlineStr">
        <is>
          <t>Very dry air — skin loses water 2-3× faster than usual. For your dry skin with dryness, this is as tough as it gets for your skin. Layer a water-binding humectant (like glycerin) on damp skin, then seal with an emollient. Apply within three minutes of any wash.</t>
        </is>
      </c>
      <c r="M38"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38" s="21" t="inlineStr">
        <is>
          <t>Hydrate</t>
        </is>
      </c>
      <c r="O38" s="21" t="inlineStr">
        <is>
          <t>HD, CN, CH</t>
        </is>
      </c>
      <c r="P38" s="6" t="inlineStr">
        <is>
          <t>North India winter heated rooms; Delhi May</t>
        </is>
      </c>
    </row>
    <row r="39" ht="96" customHeight="1" s="72">
      <c r="A39" s="21" t="inlineStr">
        <is>
          <t>H-VERY-DRY-ECZE-038</t>
        </is>
      </c>
      <c r="B39" s="21" t="inlineStr">
        <is>
          <t>Very Low</t>
        </is>
      </c>
      <c r="C39" s="21" t="inlineStr">
        <is>
          <t>10–19%</t>
        </is>
      </c>
      <c r="D39" s="21" t="inlineStr">
        <is>
          <t>Dry</t>
        </is>
      </c>
      <c r="E39" s="21" t="inlineStr">
        <is>
          <t>Eczema</t>
        </is>
      </c>
      <c r="F39" s="33" t="n">
        <v>5</v>
      </c>
      <c r="G39" s="33" t="inlineStr">
        <is>
          <t>Critical</t>
        </is>
      </c>
      <c r="H39" s="34" t="inlineStr">
        <is>
          <t>HIGH</t>
        </is>
      </c>
      <c r="I39" s="6" t="inlineStr">
        <is>
          <t>52 cites · 19 PMID · 28 book · 31 India-relevant</t>
        </is>
      </c>
      <c r="J39" s="21" t="inlineStr">
        <is>
          <t>PMID:23334343 | PMID:26449379 | PMID:29273721</t>
        </is>
      </c>
      <c r="K39" s="6" t="inlineStr">
        <is>
          <t>Very dry air — skin loses water 2-3× faster than usual. Soothe and protect eczema-prone skin now.</t>
        </is>
      </c>
      <c r="L39" s="6" t="inlineStr">
        <is>
          <t>Very dry air — skin loses water 2-3× faster than usual. For your dry skin with eczema, this is as tough as it gets for your skin. Layer a water-binding humectant (like glycerin) on damp skin, then seal with an emollient. Apply within three minutes of any wash.</t>
        </is>
      </c>
      <c r="M39"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39" s="21" t="inlineStr">
        <is>
          <t>Hydrate</t>
        </is>
      </c>
      <c r="O39" s="21" t="inlineStr">
        <is>
          <t>HD, CN, CH</t>
        </is>
      </c>
      <c r="P39" s="6" t="inlineStr">
        <is>
          <t>North India winter heated rooms; Delhi May</t>
        </is>
      </c>
    </row>
    <row r="40" ht="96" customHeight="1" s="72">
      <c r="A40" s="21" t="inlineStr">
        <is>
          <t>H-VERY-DRY-OILY-039</t>
        </is>
      </c>
      <c r="B40" s="21" t="inlineStr">
        <is>
          <t>Very Low</t>
        </is>
      </c>
      <c r="C40" s="21" t="inlineStr">
        <is>
          <t>10–19%</t>
        </is>
      </c>
      <c r="D40" s="21" t="inlineStr">
        <is>
          <t>Dry</t>
        </is>
      </c>
      <c r="E40" s="21" t="inlineStr">
        <is>
          <t>Oily Skin</t>
        </is>
      </c>
      <c r="F40" s="37" t="n">
        <v>1</v>
      </c>
      <c r="G40" s="37" t="inlineStr">
        <is>
          <t>Low</t>
        </is>
      </c>
      <c r="H40" s="34" t="inlineStr">
        <is>
          <t>HIGH</t>
        </is>
      </c>
      <c r="I40" s="6" t="inlineStr">
        <is>
          <t>12 cites · 3 PMID · 5 book · 10 India-relevant</t>
        </is>
      </c>
      <c r="J40" s="21" t="inlineStr">
        <is>
          <t>PMID:31544070 | PMID:29273721 | 10.1007/s00403-018-1860-6</t>
        </is>
      </c>
      <c r="K40" s="6" t="inlineStr">
        <is>
          <t>Very dry air — skin loses water 2-3× faster than usual. Take good care of your oily skin.</t>
        </is>
      </c>
      <c r="L40" s="6" t="inlineStr">
        <is>
          <t>Very dry air — skin loses water 2-3× faster than usual. Your dry skin with oily skin feels this as a manageable environmental hit. Light layers only.</t>
        </is>
      </c>
      <c r="M40"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40" s="21" t="inlineStr">
        <is>
          <t>Balance</t>
        </is>
      </c>
      <c r="O40" s="21" t="inlineStr">
        <is>
          <t>HD, CN, CH</t>
        </is>
      </c>
      <c r="P40" s="6" t="inlineStr">
        <is>
          <t>North India winter heated rooms; Delhi May</t>
        </is>
      </c>
    </row>
    <row r="41" ht="96" customHeight="1" s="72">
      <c r="A41" s="21" t="inlineStr">
        <is>
          <t>H-VERY-DRY-ACNE-040</t>
        </is>
      </c>
      <c r="B41" s="21" t="inlineStr">
        <is>
          <t>Very Low</t>
        </is>
      </c>
      <c r="C41" s="21" t="inlineStr">
        <is>
          <t>10–19%</t>
        </is>
      </c>
      <c r="D41" s="21" t="inlineStr">
        <is>
          <t>Dry</t>
        </is>
      </c>
      <c r="E41" s="21" t="inlineStr">
        <is>
          <t>Acne</t>
        </is>
      </c>
      <c r="F41" s="38" t="n">
        <v>2</v>
      </c>
      <c r="G41" s="38" t="inlineStr">
        <is>
          <t>Moderate</t>
        </is>
      </c>
      <c r="H41" s="34" t="inlineStr">
        <is>
          <t>HIGH</t>
        </is>
      </c>
      <c r="I41" s="6" t="inlineStr">
        <is>
          <t>13 cites · 11 PMID · 1 book · 11 India-relevant</t>
        </is>
      </c>
      <c r="J41" s="21" t="inlineStr">
        <is>
          <t>PMID:23334343 | PMID:38033568 | PMID:30238598</t>
        </is>
      </c>
      <c r="K41" s="6" t="inlineStr">
        <is>
          <t>Very dry air — skin loses water 2-3× faster than usual. Keep pores clean to prevent breakouts.</t>
        </is>
      </c>
      <c r="L41" s="6" t="inlineStr">
        <is>
          <t>Very dry air — skin loses water 2-3× faster than usual. Your dry skin with acne feels this as a moderate environmental hit. Light layers only.</t>
        </is>
      </c>
      <c r="M41"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41" s="21" t="inlineStr">
        <is>
          <t>Balance</t>
        </is>
      </c>
      <c r="O41" s="21" t="inlineStr">
        <is>
          <t>HD, CN, CH</t>
        </is>
      </c>
      <c r="P41" s="6" t="inlineStr">
        <is>
          <t>North India winter heated rooms; Delhi May</t>
        </is>
      </c>
    </row>
    <row r="42" ht="96" customHeight="1" s="72">
      <c r="A42" s="21" t="inlineStr">
        <is>
          <t>H-VERY-DRY-UNEV-041</t>
        </is>
      </c>
      <c r="B42" s="21" t="inlineStr">
        <is>
          <t>Very Low</t>
        </is>
      </c>
      <c r="C42" s="21" t="inlineStr">
        <is>
          <t>10–19%</t>
        </is>
      </c>
      <c r="D42" s="21" t="inlineStr">
        <is>
          <t>Dry</t>
        </is>
      </c>
      <c r="E42" s="21" t="inlineStr">
        <is>
          <t>Uneven Skin Tone / Tan</t>
        </is>
      </c>
      <c r="F42" s="38" t="n">
        <v>2</v>
      </c>
      <c r="G42" s="38" t="inlineStr">
        <is>
          <t>Moderate</t>
        </is>
      </c>
      <c r="H42" s="34" t="inlineStr">
        <is>
          <t>HIGH</t>
        </is>
      </c>
      <c r="I42" s="6" t="inlineStr">
        <is>
          <t>27 cites · 12 PMID · 10 book · 14 India-relevant</t>
        </is>
      </c>
      <c r="J42" s="21" t="inlineStr">
        <is>
          <t>PMID:29394019 | PMID:102946 | PMID:20209486</t>
        </is>
      </c>
      <c r="K42" s="6" t="inlineStr">
        <is>
          <t>Very dry air — skin loses water 2-3× faster than usual. Protect from sun to keep tone even.</t>
        </is>
      </c>
      <c r="L42" s="6" t="inlineStr">
        <is>
          <t>Very dry air — skin loses water 2-3× faster than usual. Your dry skin with uneven skin tone / tan feels this as a moderate environmental hit. Hydrate hard.</t>
        </is>
      </c>
      <c r="M42"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42" s="21" t="inlineStr">
        <is>
          <t>Hydrate</t>
        </is>
      </c>
      <c r="O42" s="21" t="inlineStr">
        <is>
          <t>HD, CN, CH</t>
        </is>
      </c>
      <c r="P42" s="6" t="inlineStr">
        <is>
          <t>North India winter heated rooms; Delhi May</t>
        </is>
      </c>
    </row>
    <row r="43" ht="96" customHeight="1" s="72">
      <c r="A43" s="21" t="inlineStr">
        <is>
          <t>H-VERY-DRY-MELA-042</t>
        </is>
      </c>
      <c r="B43" s="21" t="inlineStr">
        <is>
          <t>Very Low</t>
        </is>
      </c>
      <c r="C43" s="21" t="inlineStr">
        <is>
          <t>10–19%</t>
        </is>
      </c>
      <c r="D43" s="21" t="inlineStr">
        <is>
          <t>Dry</t>
        </is>
      </c>
      <c r="E43" s="21" t="inlineStr">
        <is>
          <t>Melasma</t>
        </is>
      </c>
      <c r="F43" s="38" t="n">
        <v>2</v>
      </c>
      <c r="G43" s="38" t="inlineStr">
        <is>
          <t>Moderate</t>
        </is>
      </c>
      <c r="H43" s="34" t="inlineStr">
        <is>
          <t>HIGH</t>
        </is>
      </c>
      <c r="I43" s="6" t="inlineStr">
        <is>
          <t>5 cites · 5 PMID · 0 book · 1 India-relevant</t>
        </is>
      </c>
      <c r="J43" s="21" t="inlineStr">
        <is>
          <t>PMID:20209486 | PMID:22077137</t>
        </is>
      </c>
      <c r="K43" s="6" t="inlineStr">
        <is>
          <t>Very dry air — skin loses water 2-3× faster than usual. Protect melasma patches from sun today.</t>
        </is>
      </c>
      <c r="L43" s="6" t="inlineStr">
        <is>
          <t>Very dry air — skin loses water 2-3× faster than usual. Your dry skin with melasma feels this as a moderate environmental hit. Hydrate hard.</t>
        </is>
      </c>
      <c r="M43"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43" s="21" t="inlineStr">
        <is>
          <t>Hydrate</t>
        </is>
      </c>
      <c r="O43" s="21" t="inlineStr">
        <is>
          <t>HD, CN, CH</t>
        </is>
      </c>
      <c r="P43" s="6" t="inlineStr">
        <is>
          <t>North India winter heated rooms; Delhi May</t>
        </is>
      </c>
    </row>
    <row r="44" ht="96" customHeight="1" s="72">
      <c r="A44" s="21" t="inlineStr">
        <is>
          <t>H-VERY-OIL-DRYN-043</t>
        </is>
      </c>
      <c r="B44" s="21" t="inlineStr">
        <is>
          <t>Very Low</t>
        </is>
      </c>
      <c r="C44" s="21" t="inlineStr">
        <is>
          <t>10–19%</t>
        </is>
      </c>
      <c r="D44" s="21" t="inlineStr">
        <is>
          <t>Oily</t>
        </is>
      </c>
      <c r="E44" s="21" t="inlineStr">
        <is>
          <t>Dryness</t>
        </is>
      </c>
      <c r="F44" s="40" t="n">
        <v>3</v>
      </c>
      <c r="G44" s="40" t="inlineStr">
        <is>
          <t>High</t>
        </is>
      </c>
      <c r="H44" s="34" t="inlineStr">
        <is>
          <t>HIGH</t>
        </is>
      </c>
      <c r="I44" s="6" t="inlineStr">
        <is>
          <t>95 cites · 50 PMID · 33 book · 33 India-relevant</t>
        </is>
      </c>
      <c r="J44" s="21" t="inlineStr">
        <is>
          <t>PMID:29394019 | PMID:37357654 | PMID:12406336</t>
        </is>
      </c>
      <c r="K44" s="6" t="inlineStr">
        <is>
          <t>Very dry air — skin loses water 2-3× faster than usual. Moisturise often to protect your skin.</t>
        </is>
      </c>
      <c r="L44" s="6" t="inlineStr">
        <is>
          <t>Very dry air — skin loses water 2-3× faster than usual. Your oily skin with dryness feels this as a high environmental hit. Hydrate hard.</t>
        </is>
      </c>
      <c r="M44"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44" s="21" t="inlineStr">
        <is>
          <t>Hydrate</t>
        </is>
      </c>
      <c r="O44" s="21" t="inlineStr">
        <is>
          <t>HD, CN, CH</t>
        </is>
      </c>
      <c r="P44" s="6" t="inlineStr">
        <is>
          <t>North India winter heated rooms; Delhi May</t>
        </is>
      </c>
    </row>
    <row r="45" ht="96" customHeight="1" s="72">
      <c r="A45" s="21" t="inlineStr">
        <is>
          <t>H-VERY-OIL-ECZE-044</t>
        </is>
      </c>
      <c r="B45" s="21" t="inlineStr">
        <is>
          <t>Very Low</t>
        </is>
      </c>
      <c r="C45" s="21" t="inlineStr">
        <is>
          <t>10–19%</t>
        </is>
      </c>
      <c r="D45" s="21" t="inlineStr">
        <is>
          <t>Oily</t>
        </is>
      </c>
      <c r="E45" s="21" t="inlineStr">
        <is>
          <t>Eczema</t>
        </is>
      </c>
      <c r="F45" s="40" t="n">
        <v>3</v>
      </c>
      <c r="G45" s="40" t="inlineStr">
        <is>
          <t>High</t>
        </is>
      </c>
      <c r="H45" s="34" t="inlineStr">
        <is>
          <t>HIGH</t>
        </is>
      </c>
      <c r="I45" s="6" t="inlineStr">
        <is>
          <t>30 cites · 15 PMID · 12 book · 15 India-relevant</t>
        </is>
      </c>
      <c r="J45" s="21" t="inlineStr">
        <is>
          <t>PMID:23334343 | PMID:26449379 | PMID:29273721</t>
        </is>
      </c>
      <c r="K45" s="6" t="inlineStr">
        <is>
          <t>Very dry air — skin loses water 2-3× faster than usual. Soothe eczema-prone skin to avoid flare-ups.</t>
        </is>
      </c>
      <c r="L45" s="6" t="inlineStr">
        <is>
          <t>Very dry air — skin loses water 2-3× faster than usual. Your oily skin with eczema feels this as a high environmental hit. Hydrate hard.</t>
        </is>
      </c>
      <c r="M45"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45" s="21" t="inlineStr">
        <is>
          <t>Hydrate</t>
        </is>
      </c>
      <c r="O45" s="21" t="inlineStr">
        <is>
          <t>HD, CN, CH</t>
        </is>
      </c>
      <c r="P45" s="6" t="inlineStr">
        <is>
          <t>North India winter heated rooms; Delhi May</t>
        </is>
      </c>
    </row>
    <row r="46" ht="96" customHeight="1" s="72">
      <c r="A46" s="21" t="inlineStr">
        <is>
          <t>H-VERY-OIL-OILY-045</t>
        </is>
      </c>
      <c r="B46" s="21" t="inlineStr">
        <is>
          <t>Very Low</t>
        </is>
      </c>
      <c r="C46" s="21" t="inlineStr">
        <is>
          <t>10–19%</t>
        </is>
      </c>
      <c r="D46" s="21" t="inlineStr">
        <is>
          <t>Oily</t>
        </is>
      </c>
      <c r="E46" s="21" t="inlineStr">
        <is>
          <t>Oily Skin</t>
        </is>
      </c>
      <c r="F46" s="36" t="n">
        <v>0</v>
      </c>
      <c r="G46" s="36" t="inlineStr">
        <is>
          <t>Negligible</t>
        </is>
      </c>
      <c r="H46" s="34" t="inlineStr">
        <is>
          <t>HIGH</t>
        </is>
      </c>
      <c r="I46" s="6" t="inlineStr">
        <is>
          <t>13 cites · 7 PMID · 3 book · 13 India-relevant</t>
        </is>
      </c>
      <c r="J46" s="21" t="inlineStr">
        <is>
          <t>PMID:2020068 | PMID:36531566 | PMID:29273721</t>
        </is>
      </c>
      <c r="K46" s="6" t="inlineStr">
        <is>
          <t>Very dry air — skin loses water 2-3× faster than usual. Maintain your usual routine for oily skin.</t>
        </is>
      </c>
      <c r="L46" s="6" t="inlineStr">
        <is>
          <t>Very dry air — skin loses water 2-3× faster than usual. Your oily skin faces no extra pressure from this factor today. Light layers only.</t>
        </is>
      </c>
      <c r="M46"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46" s="21" t="inlineStr">
        <is>
          <t>Balance</t>
        </is>
      </c>
      <c r="O46" s="21" t="inlineStr">
        <is>
          <t>HD, CN, CH</t>
        </is>
      </c>
      <c r="P46" s="6" t="inlineStr">
        <is>
          <t>North India winter heated rooms; Delhi May</t>
        </is>
      </c>
    </row>
    <row r="47" ht="96" customHeight="1" s="72">
      <c r="A47" s="21" t="inlineStr">
        <is>
          <t>H-VERY-OIL-ACNE-046</t>
        </is>
      </c>
      <c r="B47" s="21" t="inlineStr">
        <is>
          <t>Very Low</t>
        </is>
      </c>
      <c r="C47" s="21" t="inlineStr">
        <is>
          <t>10–19%</t>
        </is>
      </c>
      <c r="D47" s="21" t="inlineStr">
        <is>
          <t>Oily</t>
        </is>
      </c>
      <c r="E47" s="21" t="inlineStr">
        <is>
          <t>Acne</t>
        </is>
      </c>
      <c r="F47" s="36" t="n">
        <v>0</v>
      </c>
      <c r="G47" s="36" t="inlineStr">
        <is>
          <t>Negligible</t>
        </is>
      </c>
      <c r="H47" s="34" t="inlineStr">
        <is>
          <t>HIGH</t>
        </is>
      </c>
      <c r="I47" s="6" t="inlineStr">
        <is>
          <t>21 cites · 15 PMID · 2 book · 19 India-relevant</t>
        </is>
      </c>
      <c r="J47" s="21" t="inlineStr">
        <is>
          <t>PMID:2020068 | PMID:36531566 | PMID:23334343</t>
        </is>
      </c>
      <c r="K47" s="6" t="inlineStr">
        <is>
          <t>Very dry air — skin loses water 2-3× faster than usual. Take good care of your acne-prone pores.</t>
        </is>
      </c>
      <c r="L47" s="6" t="inlineStr">
        <is>
          <t>Very dry air — skin loses water 2-3× faster than usual. Your oily skin faces no extra pressure from this factor today. Light layers only.</t>
        </is>
      </c>
      <c r="M47"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47" s="21" t="inlineStr">
        <is>
          <t>Balance</t>
        </is>
      </c>
      <c r="O47" s="21" t="inlineStr">
        <is>
          <t>HD, CN, CH</t>
        </is>
      </c>
      <c r="P47" s="6" t="inlineStr">
        <is>
          <t>North India winter heated rooms; Delhi May</t>
        </is>
      </c>
    </row>
    <row r="48" ht="96" customHeight="1" s="72">
      <c r="A48" s="21" t="inlineStr">
        <is>
          <t>H-VERY-OIL-UNEV-047</t>
        </is>
      </c>
      <c r="B48" s="21" t="inlineStr">
        <is>
          <t>Very Low</t>
        </is>
      </c>
      <c r="C48" s="21" t="inlineStr">
        <is>
          <t>10–19%</t>
        </is>
      </c>
      <c r="D48" s="21" t="inlineStr">
        <is>
          <t>Oily</t>
        </is>
      </c>
      <c r="E48" s="21" t="inlineStr">
        <is>
          <t>Uneven Skin Tone / Tan</t>
        </is>
      </c>
      <c r="F48" s="36" t="n">
        <v>0</v>
      </c>
      <c r="G48" s="36" t="inlineStr">
        <is>
          <t>Negligible</t>
        </is>
      </c>
      <c r="H48" s="34" t="inlineStr">
        <is>
          <t>HIGH</t>
        </is>
      </c>
      <c r="I48" s="6" t="inlineStr">
        <is>
          <t>24 cites · 14 PMID · 7 book · 15 India-relevant</t>
        </is>
      </c>
      <c r="J48" s="21" t="inlineStr">
        <is>
          <t>PMID:29394019 | PMID:2020068 | PMID:36531566</t>
        </is>
      </c>
      <c r="K48" s="6" t="inlineStr">
        <is>
          <t>Very dry air — skin loses water 2-3× faster than usual. Keep up your daily sun protection.</t>
        </is>
      </c>
      <c r="L48" s="6" t="inlineStr">
        <is>
          <t>Very dry air — skin loses water 2-3× faster than usual. Your oily skin faces no extra pressure from this factor today. Hydrate hard.</t>
        </is>
      </c>
      <c r="M48"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48" s="21" t="inlineStr">
        <is>
          <t>Hydrate</t>
        </is>
      </c>
      <c r="O48" s="21" t="inlineStr">
        <is>
          <t>HD, CN, CH</t>
        </is>
      </c>
      <c r="P48" s="6" t="inlineStr">
        <is>
          <t>North India winter heated rooms; Delhi May</t>
        </is>
      </c>
    </row>
    <row r="49" ht="96" customHeight="1" s="72">
      <c r="A49" s="21" t="inlineStr">
        <is>
          <t>H-VERY-OIL-MELA-048</t>
        </is>
      </c>
      <c r="B49" s="21" t="inlineStr">
        <is>
          <t>Very Low</t>
        </is>
      </c>
      <c r="C49" s="21" t="inlineStr">
        <is>
          <t>10–19%</t>
        </is>
      </c>
      <c r="D49" s="21" t="inlineStr">
        <is>
          <t>Oily</t>
        </is>
      </c>
      <c r="E49" s="21" t="inlineStr">
        <is>
          <t>Melasma</t>
        </is>
      </c>
      <c r="F49" s="36" t="n">
        <v>0</v>
      </c>
      <c r="G49" s="36" t="inlineStr">
        <is>
          <t>Negligible</t>
        </is>
      </c>
      <c r="H49" s="34" t="inlineStr">
        <is>
          <t>HIGH</t>
        </is>
      </c>
      <c r="I49" s="6" t="inlineStr">
        <is>
          <t>5 cites · 5 PMID · 0 book · 1 India-relevant</t>
        </is>
      </c>
      <c r="J49" s="21" t="inlineStr">
        <is>
          <t>PMID:20209486 | PMID:22077137</t>
        </is>
      </c>
      <c r="K49" s="6" t="inlineStr">
        <is>
          <t>Very dry air — skin loses water 2-3× faster than usual. Keep up your daily sun protection.</t>
        </is>
      </c>
      <c r="L49" s="6" t="inlineStr">
        <is>
          <t>Very dry air — skin loses water 2-3× faster than usual. Your oily skin faces no extra pressure from this factor today. Hydrate hard.</t>
        </is>
      </c>
      <c r="M49"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49" s="21" t="inlineStr">
        <is>
          <t>Hydrate</t>
        </is>
      </c>
      <c r="O49" s="21" t="inlineStr">
        <is>
          <t>HD, CN, CH</t>
        </is>
      </c>
      <c r="P49" s="6" t="inlineStr">
        <is>
          <t>North India winter heated rooms; Delhi May</t>
        </is>
      </c>
    </row>
    <row r="50" ht="96" customHeight="1" s="72">
      <c r="A50" s="21" t="inlineStr">
        <is>
          <t>H-VERY-COM-DRYN-049</t>
        </is>
      </c>
      <c r="B50" s="21" t="inlineStr">
        <is>
          <t>Very Low</t>
        </is>
      </c>
      <c r="C50" s="21" t="inlineStr">
        <is>
          <t>10–19%</t>
        </is>
      </c>
      <c r="D50" s="21" t="inlineStr">
        <is>
          <t>Combination</t>
        </is>
      </c>
      <c r="E50" s="21" t="inlineStr">
        <is>
          <t>Dryness</t>
        </is>
      </c>
      <c r="F50" s="39" t="n">
        <v>4</v>
      </c>
      <c r="G50" s="39" t="inlineStr">
        <is>
          <t>Severe</t>
        </is>
      </c>
      <c r="H50" s="34" t="inlineStr">
        <is>
          <t>HIGH</t>
        </is>
      </c>
      <c r="I50" s="6" t="inlineStr">
        <is>
          <t>93 cites · 50 PMID · 31 book · 31 India-relevant</t>
        </is>
      </c>
      <c r="J50" s="21" t="inlineStr">
        <is>
          <t>PMID:29394019 | PMID:37357654 | PMID:12406336</t>
        </is>
      </c>
      <c r="K50" s="6" t="inlineStr">
        <is>
          <t>Very dry air — skin loses water 2-3× faster than usual. Moisturise generously to guard your skin today.</t>
        </is>
      </c>
      <c r="L50" s="6" t="inlineStr">
        <is>
          <t>Very dry air — skin loses water 2-3× faster than usual. Your combination skin with dryness feels this as a severe environmental hit. Hydrate hard.</t>
        </is>
      </c>
      <c r="M50"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50" s="21" t="inlineStr">
        <is>
          <t>Hydrate</t>
        </is>
      </c>
      <c r="O50" s="21" t="inlineStr">
        <is>
          <t>HD, CN, CH</t>
        </is>
      </c>
      <c r="P50" s="6" t="inlineStr">
        <is>
          <t>North India winter heated rooms; Delhi May</t>
        </is>
      </c>
    </row>
    <row r="51" ht="96" customHeight="1" s="72">
      <c r="A51" s="21" t="inlineStr">
        <is>
          <t>H-VERY-COM-ECZE-050</t>
        </is>
      </c>
      <c r="B51" s="21" t="inlineStr">
        <is>
          <t>Very Low</t>
        </is>
      </c>
      <c r="C51" s="21" t="inlineStr">
        <is>
          <t>10–19%</t>
        </is>
      </c>
      <c r="D51" s="21" t="inlineStr">
        <is>
          <t>Combination</t>
        </is>
      </c>
      <c r="E51" s="21" t="inlineStr">
        <is>
          <t>Eczema</t>
        </is>
      </c>
      <c r="F51" s="39" t="n">
        <v>4</v>
      </c>
      <c r="G51" s="39" t="inlineStr">
        <is>
          <t>Severe</t>
        </is>
      </c>
      <c r="H51" s="34" t="inlineStr">
        <is>
          <t>HIGH</t>
        </is>
      </c>
      <c r="I51" s="6" t="inlineStr">
        <is>
          <t>30 cites · 15 PMID · 12 book · 15 India-relevant</t>
        </is>
      </c>
      <c r="J51" s="21" t="inlineStr">
        <is>
          <t>PMID:23334343 | PMID:26449379 | PMID:29273721</t>
        </is>
      </c>
      <c r="K51" s="6" t="inlineStr">
        <is>
          <t>Very dry air — skin loses water 2-3× faster than usual. Protect eczema-prone skin well today.</t>
        </is>
      </c>
      <c r="L51" s="6" t="inlineStr">
        <is>
          <t>Very dry air — skin loses water 2-3× faster than usual. Your combination skin with eczema feels this as a severe environmental hit. Hydrate hard.</t>
        </is>
      </c>
      <c r="M51"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51" s="21" t="inlineStr">
        <is>
          <t>Hydrate</t>
        </is>
      </c>
      <c r="O51" s="21" t="inlineStr">
        <is>
          <t>HD, CN, CH</t>
        </is>
      </c>
      <c r="P51" s="6" t="inlineStr">
        <is>
          <t>North India winter heated rooms; Delhi May</t>
        </is>
      </c>
    </row>
    <row r="52" ht="96" customHeight="1" s="72">
      <c r="A52" s="21" t="inlineStr">
        <is>
          <t>H-VERY-COM-OILY-051</t>
        </is>
      </c>
      <c r="B52" s="21" t="inlineStr">
        <is>
          <t>Very Low</t>
        </is>
      </c>
      <c r="C52" s="21" t="inlineStr">
        <is>
          <t>10–19%</t>
        </is>
      </c>
      <c r="D52" s="21" t="inlineStr">
        <is>
          <t>Combination</t>
        </is>
      </c>
      <c r="E52" s="21" t="inlineStr">
        <is>
          <t>Oily Skin</t>
        </is>
      </c>
      <c r="F52" s="36" t="n">
        <v>0</v>
      </c>
      <c r="G52" s="36" t="inlineStr">
        <is>
          <t>Negligible</t>
        </is>
      </c>
      <c r="H52" s="34" t="inlineStr">
        <is>
          <t>HIGH</t>
        </is>
      </c>
      <c r="I52" s="6" t="inlineStr">
        <is>
          <t>7 cites · 5 PMID · 1 book · 7 India-relevant</t>
        </is>
      </c>
      <c r="J52" s="21" t="inlineStr">
        <is>
          <t>PMID:36531566 | PMID:29273721 | 10.62347/ELKP5340</t>
        </is>
      </c>
      <c r="K52" s="6" t="inlineStr">
        <is>
          <t>Very dry air — skin loses water 2-3× faster than usual. Maintain your usual routine for oily skin.</t>
        </is>
      </c>
      <c r="L52" s="6" t="inlineStr">
        <is>
          <t>Very dry air — skin loses water 2-3× faster than usual. Your combination skin faces no extra pressure from this factor today. Light layers only.</t>
        </is>
      </c>
      <c r="M52"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52" s="21" t="inlineStr">
        <is>
          <t>Balance</t>
        </is>
      </c>
      <c r="O52" s="21" t="inlineStr">
        <is>
          <t>HD, CN, CH</t>
        </is>
      </c>
      <c r="P52" s="6" t="inlineStr">
        <is>
          <t>North India winter heated rooms; Delhi May</t>
        </is>
      </c>
    </row>
    <row r="53" ht="96" customHeight="1" s="72">
      <c r="A53" s="21" t="inlineStr">
        <is>
          <t>H-VERY-COM-ACNE-052</t>
        </is>
      </c>
      <c r="B53" s="21" t="inlineStr">
        <is>
          <t>Very Low</t>
        </is>
      </c>
      <c r="C53" s="21" t="inlineStr">
        <is>
          <t>10–19%</t>
        </is>
      </c>
      <c r="D53" s="21" t="inlineStr">
        <is>
          <t>Combination</t>
        </is>
      </c>
      <c r="E53" s="21" t="inlineStr">
        <is>
          <t>Acne</t>
        </is>
      </c>
      <c r="F53" s="37" t="n">
        <v>1</v>
      </c>
      <c r="G53" s="37" t="inlineStr">
        <is>
          <t>Low</t>
        </is>
      </c>
      <c r="H53" s="34" t="inlineStr">
        <is>
          <t>HIGH</t>
        </is>
      </c>
      <c r="I53" s="6" t="inlineStr">
        <is>
          <t>16 cites · 13 PMID · 1 book · 14 India-relevant</t>
        </is>
      </c>
      <c r="J53" s="21" t="inlineStr">
        <is>
          <t>PMID:36531566 | PMID:23334343 | PMID:38033568</t>
        </is>
      </c>
      <c r="K53" s="6" t="inlineStr">
        <is>
          <t>Very dry air — skin loses water 2-3× faster than usual. Take good care of your acne-prone pores.</t>
        </is>
      </c>
      <c r="L53" s="6" t="inlineStr">
        <is>
          <t>Very dry air — skin loses water 2-3× faster than usual. Your combination skin with acne feels this as a manageable environmental hit. Light layers only.</t>
        </is>
      </c>
      <c r="M53"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53" s="21" t="inlineStr">
        <is>
          <t>Balance</t>
        </is>
      </c>
      <c r="O53" s="21" t="inlineStr">
        <is>
          <t>HD, CN, CH</t>
        </is>
      </c>
      <c r="P53" s="6" t="inlineStr">
        <is>
          <t>North India winter heated rooms; Delhi May</t>
        </is>
      </c>
    </row>
    <row r="54" ht="96" customHeight="1" s="72">
      <c r="A54" s="21" t="inlineStr">
        <is>
          <t>H-VERY-COM-UNEV-053</t>
        </is>
      </c>
      <c r="B54" s="21" t="inlineStr">
        <is>
          <t>Very Low</t>
        </is>
      </c>
      <c r="C54" s="21" t="inlineStr">
        <is>
          <t>10–19%</t>
        </is>
      </c>
      <c r="D54" s="21" t="inlineStr">
        <is>
          <t>Combination</t>
        </is>
      </c>
      <c r="E54" s="21" t="inlineStr">
        <is>
          <t>Uneven Skin Tone / Tan</t>
        </is>
      </c>
      <c r="F54" s="37" t="n">
        <v>1</v>
      </c>
      <c r="G54" s="37" t="inlineStr">
        <is>
          <t>Low</t>
        </is>
      </c>
      <c r="H54" s="34" t="inlineStr">
        <is>
          <t>HIGH</t>
        </is>
      </c>
      <c r="I54" s="6" t="inlineStr">
        <is>
          <t>22 cites · 12 PMID · 7 book · 13 India-relevant</t>
        </is>
      </c>
      <c r="J54" s="21" t="inlineStr">
        <is>
          <t>PMID:29394019 | PMID:36531566 | PMID:20209486</t>
        </is>
      </c>
      <c r="K54" s="6" t="inlineStr">
        <is>
          <t>Very dry air — skin loses water 2-3× faster than usual. Daily sun protection keeps tone even.</t>
        </is>
      </c>
      <c r="L54" s="6" t="inlineStr">
        <is>
          <t>Very dry air — skin loses water 2-3× faster than usual. Your combination skin with uneven skin tone / tan feels this as a manageable environmental hit. Hydrate hard.</t>
        </is>
      </c>
      <c r="M54"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54" s="21" t="inlineStr">
        <is>
          <t>Hydrate</t>
        </is>
      </c>
      <c r="O54" s="21" t="inlineStr">
        <is>
          <t>HD, CN, CH</t>
        </is>
      </c>
      <c r="P54" s="6" t="inlineStr">
        <is>
          <t>North India winter heated rooms; Delhi May</t>
        </is>
      </c>
    </row>
    <row r="55" ht="96" customHeight="1" s="72">
      <c r="A55" s="21" t="inlineStr">
        <is>
          <t>H-VERY-COM-MELA-054</t>
        </is>
      </c>
      <c r="B55" s="21" t="inlineStr">
        <is>
          <t>Very Low</t>
        </is>
      </c>
      <c r="C55" s="21" t="inlineStr">
        <is>
          <t>10–19%</t>
        </is>
      </c>
      <c r="D55" s="21" t="inlineStr">
        <is>
          <t>Combination</t>
        </is>
      </c>
      <c r="E55" s="21" t="inlineStr">
        <is>
          <t>Melasma</t>
        </is>
      </c>
      <c r="F55" s="37" t="n">
        <v>1</v>
      </c>
      <c r="G55" s="37" t="inlineStr">
        <is>
          <t>Low</t>
        </is>
      </c>
      <c r="H55" s="34" t="inlineStr">
        <is>
          <t>HIGH</t>
        </is>
      </c>
      <c r="I55" s="6" t="inlineStr">
        <is>
          <t>5 cites · 5 PMID · 0 book · 1 India-relevant</t>
        </is>
      </c>
      <c r="J55" s="21" t="inlineStr">
        <is>
          <t>PMID:20209486 | PMID:22077137</t>
        </is>
      </c>
      <c r="K55" s="6" t="inlineStr">
        <is>
          <t>Very dry air — skin loses water 2-3× faster than usual. Daily sun protection keeps melasma calm.</t>
        </is>
      </c>
      <c r="L55" s="6" t="inlineStr">
        <is>
          <t>Very dry air — skin loses water 2-3× faster than usual. Your combination skin with melasma feels this as a manageable environmental hit. Hydrate hard.</t>
        </is>
      </c>
      <c r="M55"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55" s="21" t="inlineStr">
        <is>
          <t>Hydrate</t>
        </is>
      </c>
      <c r="O55" s="21" t="inlineStr">
        <is>
          <t>HD, CN, CH</t>
        </is>
      </c>
      <c r="P55" s="6" t="inlineStr">
        <is>
          <t>North India winter heated rooms; Delhi May</t>
        </is>
      </c>
    </row>
    <row r="56" ht="96" customHeight="1" s="72">
      <c r="A56" s="21" t="inlineStr">
        <is>
          <t>H-VERY-SEN-DRYN-055</t>
        </is>
      </c>
      <c r="B56" s="21" t="inlineStr">
        <is>
          <t>Very Low</t>
        </is>
      </c>
      <c r="C56" s="21" t="inlineStr">
        <is>
          <t>10–19%</t>
        </is>
      </c>
      <c r="D56" s="21" t="inlineStr">
        <is>
          <t>Sensitive</t>
        </is>
      </c>
      <c r="E56" s="21" t="inlineStr">
        <is>
          <t>Dryness</t>
        </is>
      </c>
      <c r="F56" s="33" t="n">
        <v>5</v>
      </c>
      <c r="G56" s="33" t="inlineStr">
        <is>
          <t>Critical</t>
        </is>
      </c>
      <c r="H56" s="34" t="inlineStr">
        <is>
          <t>HIGH</t>
        </is>
      </c>
      <c r="I56" s="6" t="inlineStr">
        <is>
          <t>121 cites · 53 PMID · 54 book · 53 India-relevant</t>
        </is>
      </c>
      <c r="J56" s="21" t="inlineStr">
        <is>
          <t>PMID:29394019 | PMID:37357654 | PMID:12406336</t>
        </is>
      </c>
      <c r="K56" s="6" t="inlineStr">
        <is>
          <t>Very dry air — skin loses water 2-3× faster than usual. Lock in moisture to protect your skin now.</t>
        </is>
      </c>
      <c r="L56" s="6" t="inlineStr">
        <is>
          <t>Very dry air — skin loses water 2-3× faster than usual. For your sensitive skin with dryness, this is as tough as it gets for your skin. Layer a water-binding humectant (like glycerin) on damp skin, then seal with an emollient. Apply within three minutes of any wash.</t>
        </is>
      </c>
      <c r="M56"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56" s="21" t="inlineStr">
        <is>
          <t>Hydrate</t>
        </is>
      </c>
      <c r="O56" s="21" t="inlineStr">
        <is>
          <t>HD, CN, CH</t>
        </is>
      </c>
      <c r="P56" s="6" t="inlineStr">
        <is>
          <t>North India winter heated rooms; Delhi May</t>
        </is>
      </c>
    </row>
    <row r="57" ht="96" customHeight="1" s="72">
      <c r="A57" s="21" t="inlineStr">
        <is>
          <t>H-VERY-SEN-ECZE-056</t>
        </is>
      </c>
      <c r="B57" s="21" t="inlineStr">
        <is>
          <t>Very Low</t>
        </is>
      </c>
      <c r="C57" s="21" t="inlineStr">
        <is>
          <t>10–19%</t>
        </is>
      </c>
      <c r="D57" s="21" t="inlineStr">
        <is>
          <t>Sensitive</t>
        </is>
      </c>
      <c r="E57" s="21" t="inlineStr">
        <is>
          <t>Eczema</t>
        </is>
      </c>
      <c r="F57" s="33" t="n">
        <v>5</v>
      </c>
      <c r="G57" s="33" t="inlineStr">
        <is>
          <t>Critical</t>
        </is>
      </c>
      <c r="H57" s="34" t="inlineStr">
        <is>
          <t>HIGH</t>
        </is>
      </c>
      <c r="I57" s="6" t="inlineStr">
        <is>
          <t>56 cites · 20 PMID · 31 book · 35 India-relevant</t>
        </is>
      </c>
      <c r="J57" s="21" t="inlineStr">
        <is>
          <t>PMID:000526707 | PMID:23334343 | PMID:26449379</t>
        </is>
      </c>
      <c r="K57" s="6" t="inlineStr">
        <is>
          <t>Very dry air — skin loses water 2-3× faster than usual. Soothe and protect eczema-prone skin now.</t>
        </is>
      </c>
      <c r="L57" s="6" t="inlineStr">
        <is>
          <t>Very dry air — skin loses water 2-3× faster than usual. For your sensitive skin with eczema, this is as tough as it gets for your skin. Layer a water-binding humectant (like glycerin) on damp skin, then seal with an emollient. Apply within three minutes of any wash.</t>
        </is>
      </c>
      <c r="M57"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57" s="21" t="inlineStr">
        <is>
          <t>Hydrate</t>
        </is>
      </c>
      <c r="O57" s="21" t="inlineStr">
        <is>
          <t>HD, CN, CH</t>
        </is>
      </c>
      <c r="P57" s="6" t="inlineStr">
        <is>
          <t>North India winter heated rooms; Delhi May</t>
        </is>
      </c>
    </row>
    <row r="58" ht="96" customHeight="1" s="72">
      <c r="A58" s="21" t="inlineStr">
        <is>
          <t>H-VERY-SEN-OILY-057</t>
        </is>
      </c>
      <c r="B58" s="21" t="inlineStr">
        <is>
          <t>Very Low</t>
        </is>
      </c>
      <c r="C58" s="21" t="inlineStr">
        <is>
          <t>10–19%</t>
        </is>
      </c>
      <c r="D58" s="21" t="inlineStr">
        <is>
          <t>Sensitive</t>
        </is>
      </c>
      <c r="E58" s="21" t="inlineStr">
        <is>
          <t>Oily Skin</t>
        </is>
      </c>
      <c r="F58" s="37" t="n">
        <v>1</v>
      </c>
      <c r="G58" s="37" t="inlineStr">
        <is>
          <t>Low</t>
        </is>
      </c>
      <c r="H58" s="34" t="inlineStr">
        <is>
          <t>HIGH</t>
        </is>
      </c>
      <c r="I58" s="6" t="inlineStr">
        <is>
          <t>8 cites · 3 PMID · 5 book · 8 India-relevant</t>
        </is>
      </c>
      <c r="J58" s="21" t="inlineStr">
        <is>
          <t>PMID:29273721 | Atopic Dermatitis: Inside Out , p.p229 | Atopic Dermatitis: Inside Out , p.p40</t>
        </is>
      </c>
      <c r="K58" s="6" t="inlineStr">
        <is>
          <t>Very dry air — skin loses water 2-3× faster than usual. Take good care of your oily skin.</t>
        </is>
      </c>
      <c r="L58" s="6" t="inlineStr">
        <is>
          <t>Very dry air — skin loses water 2-3× faster than usual. Your sensitive skin with oily skin feels this as a manageable environmental hit. Light layers only.</t>
        </is>
      </c>
      <c r="M58"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58" s="21" t="inlineStr">
        <is>
          <t>Balance</t>
        </is>
      </c>
      <c r="O58" s="21" t="inlineStr">
        <is>
          <t>HD, CN, CH</t>
        </is>
      </c>
      <c r="P58" s="6" t="inlineStr">
        <is>
          <t>North India winter heated rooms; Delhi May</t>
        </is>
      </c>
    </row>
    <row r="59" ht="96" customHeight="1" s="72">
      <c r="A59" s="21" t="inlineStr">
        <is>
          <t>H-VERY-SEN-ACNE-058</t>
        </is>
      </c>
      <c r="B59" s="21" t="inlineStr">
        <is>
          <t>Very Low</t>
        </is>
      </c>
      <c r="C59" s="21" t="inlineStr">
        <is>
          <t>10–19%</t>
        </is>
      </c>
      <c r="D59" s="21" t="inlineStr">
        <is>
          <t>Sensitive</t>
        </is>
      </c>
      <c r="E59" s="21" t="inlineStr">
        <is>
          <t>Acne</t>
        </is>
      </c>
      <c r="F59" s="38" t="n">
        <v>2</v>
      </c>
      <c r="G59" s="38" t="inlineStr">
        <is>
          <t>Moderate</t>
        </is>
      </c>
      <c r="H59" s="34" t="inlineStr">
        <is>
          <t>HIGH</t>
        </is>
      </c>
      <c r="I59" s="6" t="inlineStr">
        <is>
          <t>13 cites · 11 PMID · 1 book · 11 India-relevant</t>
        </is>
      </c>
      <c r="J59" s="21" t="inlineStr">
        <is>
          <t>PMID:23334343 | PMID:38033568 | PMID:30238598</t>
        </is>
      </c>
      <c r="K59" s="6" t="inlineStr">
        <is>
          <t>Very dry air — skin loses water 2-3× faster than usual. Keep pores clean to prevent breakouts.</t>
        </is>
      </c>
      <c r="L59" s="6" t="inlineStr">
        <is>
          <t>Very dry air — skin loses water 2-3× faster than usual. Your sensitive skin with acne feels this as a moderate environmental hit. Light layers only.</t>
        </is>
      </c>
      <c r="M59"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N59" s="21" t="inlineStr">
        <is>
          <t>Balance</t>
        </is>
      </c>
      <c r="O59" s="21" t="inlineStr">
        <is>
          <t>HD, CN, CH</t>
        </is>
      </c>
      <c r="P59" s="6" t="inlineStr">
        <is>
          <t>North India winter heated rooms; Delhi May</t>
        </is>
      </c>
    </row>
    <row r="60" ht="96" customHeight="1" s="72">
      <c r="A60" s="21" t="inlineStr">
        <is>
          <t>H-VERY-SEN-UNEV-059</t>
        </is>
      </c>
      <c r="B60" s="21" t="inlineStr">
        <is>
          <t>Very Low</t>
        </is>
      </c>
      <c r="C60" s="21" t="inlineStr">
        <is>
          <t>10–19%</t>
        </is>
      </c>
      <c r="D60" s="21" t="inlineStr">
        <is>
          <t>Sensitive</t>
        </is>
      </c>
      <c r="E60" s="21" t="inlineStr">
        <is>
          <t>Uneven Skin Tone / Tan</t>
        </is>
      </c>
      <c r="F60" s="38" t="n">
        <v>2</v>
      </c>
      <c r="G60" s="38" t="inlineStr">
        <is>
          <t>Moderate</t>
        </is>
      </c>
      <c r="H60" s="34" t="inlineStr">
        <is>
          <t>HIGH</t>
        </is>
      </c>
      <c r="I60" s="6" t="inlineStr">
        <is>
          <t>24 cites · 12 PMID · 10 book · 14 India-relevant</t>
        </is>
      </c>
      <c r="J60" s="21" t="inlineStr">
        <is>
          <t>PMID:29394019 | PMID:20209486 | PMID:31617869</t>
        </is>
      </c>
      <c r="K60" s="6" t="inlineStr">
        <is>
          <t>Very dry air — skin loses water 2-3× faster than usual. Protect from sun to keep tone even.</t>
        </is>
      </c>
      <c r="L60" s="6" t="inlineStr">
        <is>
          <t>Very dry air — skin loses water 2-3× faster than usual. Your sensitive skin with uneven skin tone / tan feels this as a moderate environmental hit. Hydrate hard.</t>
        </is>
      </c>
      <c r="M60"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60" s="21" t="inlineStr">
        <is>
          <t>Hydrate</t>
        </is>
      </c>
      <c r="O60" s="21" t="inlineStr">
        <is>
          <t>HD, CN, CH</t>
        </is>
      </c>
      <c r="P60" s="6" t="inlineStr">
        <is>
          <t>North India winter heated rooms; Delhi May</t>
        </is>
      </c>
    </row>
    <row r="61" ht="96" customHeight="1" s="72">
      <c r="A61" s="21" t="inlineStr">
        <is>
          <t>H-VERY-SEN-MELA-060</t>
        </is>
      </c>
      <c r="B61" s="21" t="inlineStr">
        <is>
          <t>Very Low</t>
        </is>
      </c>
      <c r="C61" s="21" t="inlineStr">
        <is>
          <t>10–19%</t>
        </is>
      </c>
      <c r="D61" s="21" t="inlineStr">
        <is>
          <t>Sensitive</t>
        </is>
      </c>
      <c r="E61" s="21" t="inlineStr">
        <is>
          <t>Melasma</t>
        </is>
      </c>
      <c r="F61" s="38" t="n">
        <v>2</v>
      </c>
      <c r="G61" s="38" t="inlineStr">
        <is>
          <t>Moderate</t>
        </is>
      </c>
      <c r="H61" s="34" t="inlineStr">
        <is>
          <t>HIGH</t>
        </is>
      </c>
      <c r="I61" s="6" t="inlineStr">
        <is>
          <t>5 cites · 5 PMID · 0 book · 1 India-relevant</t>
        </is>
      </c>
      <c r="J61" s="21" t="inlineStr">
        <is>
          <t>PMID:20209486 | PMID:22077137</t>
        </is>
      </c>
      <c r="K61" s="6" t="inlineStr">
        <is>
          <t>Very dry air — skin loses water 2-3× faster than usual. Protect melasma patches from sun today.</t>
        </is>
      </c>
      <c r="L61" s="6" t="inlineStr">
        <is>
          <t>Very dry air — skin loses water 2-3× faster than usual. Your sensitive skin with melasma feels this as a moderate environmental hit. Hydrate hard.</t>
        </is>
      </c>
      <c r="M61"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N61" s="21" t="inlineStr">
        <is>
          <t>Hydrate</t>
        </is>
      </c>
      <c r="O61" s="21" t="inlineStr">
        <is>
          <t>HD, CN, CH</t>
        </is>
      </c>
      <c r="P61" s="6" t="inlineStr">
        <is>
          <t>North India winter heated rooms; Delhi May</t>
        </is>
      </c>
    </row>
    <row r="62" ht="96" customHeight="1" s="72">
      <c r="A62" s="21" t="inlineStr">
        <is>
          <t>H-LOW-NOR-DRYN-061</t>
        </is>
      </c>
      <c r="B62" s="21" t="inlineStr">
        <is>
          <t>Low</t>
        </is>
      </c>
      <c r="C62" s="21" t="inlineStr">
        <is>
          <t>20–29%</t>
        </is>
      </c>
      <c r="D62" s="21" t="inlineStr">
        <is>
          <t>Normal</t>
        </is>
      </c>
      <c r="E62" s="21" t="inlineStr">
        <is>
          <t>Dryness</t>
        </is>
      </c>
      <c r="F62" s="40" t="n">
        <v>3</v>
      </c>
      <c r="G62" s="40" t="inlineStr">
        <is>
          <t>High</t>
        </is>
      </c>
      <c r="H62" s="34" t="inlineStr">
        <is>
          <t>HIGH</t>
        </is>
      </c>
      <c r="I62" s="6" t="inlineStr">
        <is>
          <t>93 cites · 50 PMID · 31 book · 31 India-relevant</t>
        </is>
      </c>
      <c r="J62" s="21" t="inlineStr">
        <is>
          <t>PMID:29394019 | PMID:37357654 | PMID:12406336</t>
        </is>
      </c>
      <c r="K62" s="6" t="inlineStr">
        <is>
          <t>Air is on the drier side — barrier needs support. Moisturise often to protect your skin.</t>
        </is>
      </c>
      <c r="L62" s="6" t="inlineStr">
        <is>
          <t>Air is on the drier side — barrier needs support. Your skin with dryness feels this as a high environmental hit. Hydrate hard.</t>
        </is>
      </c>
      <c r="M62"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62" s="21" t="inlineStr">
        <is>
          <t>Hydrate</t>
        </is>
      </c>
      <c r="O62" s="21" t="inlineStr">
        <is>
          <t>HD, CN, TP, CH</t>
        </is>
      </c>
      <c r="P62" s="6" t="inlineStr">
        <is>
          <t>North/central India summer pre-monsoon</t>
        </is>
      </c>
    </row>
    <row r="63" ht="96" customHeight="1" s="72">
      <c r="A63" s="21" t="inlineStr">
        <is>
          <t>H-LOW-NOR-ECZE-062</t>
        </is>
      </c>
      <c r="B63" s="21" t="inlineStr">
        <is>
          <t>Low</t>
        </is>
      </c>
      <c r="C63" s="21" t="inlineStr">
        <is>
          <t>20–29%</t>
        </is>
      </c>
      <c r="D63" s="21" t="inlineStr">
        <is>
          <t>Normal</t>
        </is>
      </c>
      <c r="E63" s="21" t="inlineStr">
        <is>
          <t>Eczema</t>
        </is>
      </c>
      <c r="F63" s="40" t="n">
        <v>3</v>
      </c>
      <c r="G63" s="40" t="inlineStr">
        <is>
          <t>High</t>
        </is>
      </c>
      <c r="H63" s="34" t="inlineStr">
        <is>
          <t>HIGH</t>
        </is>
      </c>
      <c r="I63" s="6" t="inlineStr">
        <is>
          <t>30 cites · 15 PMID · 12 book · 15 India-relevant</t>
        </is>
      </c>
      <c r="J63" s="21" t="inlineStr">
        <is>
          <t>PMID:23334343 | PMID:26449379 | PMID:29273721</t>
        </is>
      </c>
      <c r="K63" s="6" t="inlineStr">
        <is>
          <t>Air is on the drier side — barrier needs support. Soothe eczema-prone skin to avoid flare-ups.</t>
        </is>
      </c>
      <c r="L63" s="6" t="inlineStr">
        <is>
          <t>Air is on the drier side — barrier needs support. Your skin with eczema feels this as a high environmental hit. Hydrate hard.</t>
        </is>
      </c>
      <c r="M63"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63" s="21" t="inlineStr">
        <is>
          <t>Hydrate</t>
        </is>
      </c>
      <c r="O63" s="21" t="inlineStr">
        <is>
          <t>HD, CN, TP, CH</t>
        </is>
      </c>
      <c r="P63" s="6" t="inlineStr">
        <is>
          <t>North/central India summer pre-monsoon</t>
        </is>
      </c>
    </row>
    <row r="64" ht="96" customHeight="1" s="72">
      <c r="A64" s="21" t="inlineStr">
        <is>
          <t>H-LOW-NOR-OILY-063</t>
        </is>
      </c>
      <c r="B64" s="21" t="inlineStr">
        <is>
          <t>Low</t>
        </is>
      </c>
      <c r="C64" s="21" t="inlineStr">
        <is>
          <t>20–29%</t>
        </is>
      </c>
      <c r="D64" s="21" t="inlineStr">
        <is>
          <t>Normal</t>
        </is>
      </c>
      <c r="E64" s="21" t="inlineStr">
        <is>
          <t>Oily Skin</t>
        </is>
      </c>
      <c r="F64" s="37" t="n">
        <v>1</v>
      </c>
      <c r="G64" s="37" t="inlineStr">
        <is>
          <t>Low</t>
        </is>
      </c>
      <c r="H64" s="34" t="inlineStr">
        <is>
          <t>HIGH</t>
        </is>
      </c>
      <c r="I64" s="6" t="inlineStr">
        <is>
          <t>4 cites · 3 PMID · 1 book · 4 India-relevant</t>
        </is>
      </c>
      <c r="J64" s="21" t="inlineStr">
        <is>
          <t>PMID:29273721 | Cosmetic Dermatology for Skin , p.p. 106</t>
        </is>
      </c>
      <c r="K64" s="6" t="inlineStr">
        <is>
          <t>Air is on the drier side — barrier needs support. Take good care of your oily skin.</t>
        </is>
      </c>
      <c r="L64" s="6" t="inlineStr">
        <is>
          <t>Air is on the drier side — barrier needs support. Your skin with oily skin feels this as a manageable environmental hit. Light layers only.</t>
        </is>
      </c>
      <c r="M64"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N64" s="21" t="inlineStr">
        <is>
          <t>Balance</t>
        </is>
      </c>
      <c r="O64" s="21" t="inlineStr">
        <is>
          <t>HD, CN, TP, CH</t>
        </is>
      </c>
      <c r="P64" s="6" t="inlineStr">
        <is>
          <t>North/central India summer pre-monsoon</t>
        </is>
      </c>
    </row>
    <row r="65" ht="96" customHeight="1" s="72">
      <c r="A65" s="21" t="inlineStr">
        <is>
          <t>H-LOW-NOR-ACNE-064</t>
        </is>
      </c>
      <c r="B65" s="21" t="inlineStr">
        <is>
          <t>Low</t>
        </is>
      </c>
      <c r="C65" s="21" t="inlineStr">
        <is>
          <t>20–29%</t>
        </is>
      </c>
      <c r="D65" s="21" t="inlineStr">
        <is>
          <t>Normal</t>
        </is>
      </c>
      <c r="E65" s="21" t="inlineStr">
        <is>
          <t>Acne</t>
        </is>
      </c>
      <c r="F65" s="37" t="n">
        <v>1</v>
      </c>
      <c r="G65" s="37" t="inlineStr">
        <is>
          <t>Low</t>
        </is>
      </c>
      <c r="H65" s="34" t="inlineStr">
        <is>
          <t>HIGH</t>
        </is>
      </c>
      <c r="I65" s="6" t="inlineStr">
        <is>
          <t>13 cites · 11 PMID · 1 book · 11 India-relevant</t>
        </is>
      </c>
      <c r="J65" s="21" t="inlineStr">
        <is>
          <t>PMID:23334343 | PMID:38033568 | PMID:30238598</t>
        </is>
      </c>
      <c r="K65" s="6" t="inlineStr">
        <is>
          <t>Air is on the drier side — barrier needs support. Take good care of your acne-prone pores.</t>
        </is>
      </c>
      <c r="L65" s="6" t="inlineStr">
        <is>
          <t>Air is on the drier side — barrier needs support. Your skin with acne feels this as a manageable environmental hit. Light layers only.</t>
        </is>
      </c>
      <c r="M65"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N65" s="21" t="inlineStr">
        <is>
          <t>Balance</t>
        </is>
      </c>
      <c r="O65" s="21" t="inlineStr">
        <is>
          <t>HD, CN, TP, CH</t>
        </is>
      </c>
      <c r="P65" s="6" t="inlineStr">
        <is>
          <t>North/central India summer pre-monsoon</t>
        </is>
      </c>
    </row>
    <row r="66" ht="96" customHeight="1" s="72">
      <c r="A66" s="21" t="inlineStr">
        <is>
          <t>H-LOW-NOR-UNEV-065</t>
        </is>
      </c>
      <c r="B66" s="21" t="inlineStr">
        <is>
          <t>Low</t>
        </is>
      </c>
      <c r="C66" s="21" t="inlineStr">
        <is>
          <t>20–29%</t>
        </is>
      </c>
      <c r="D66" s="21" t="inlineStr">
        <is>
          <t>Normal</t>
        </is>
      </c>
      <c r="E66" s="21" t="inlineStr">
        <is>
          <t>Uneven Skin Tone / Tan</t>
        </is>
      </c>
      <c r="F66" s="36" t="n">
        <v>0</v>
      </c>
      <c r="G66" s="36" t="inlineStr">
        <is>
          <t>Negligible</t>
        </is>
      </c>
      <c r="H66" s="34" t="inlineStr">
        <is>
          <t>HIGH</t>
        </is>
      </c>
      <c r="I66" s="6" t="inlineStr">
        <is>
          <t>21 cites · 12 PMID · 7 book · 12 India-relevant</t>
        </is>
      </c>
      <c r="J66" s="21" t="inlineStr">
        <is>
          <t>PMID:29394019 | PMID:20209486 | PMID:31617869</t>
        </is>
      </c>
      <c r="K66" s="6" t="inlineStr">
        <is>
          <t>Air is on the drier side — barrier needs support. Keep up your daily sun protection.</t>
        </is>
      </c>
      <c r="L66" s="6" t="inlineStr">
        <is>
          <t>Air is on the drier side — barrier needs support. Your skin faces no extra pressure from this factor today. Hydrate hard.</t>
        </is>
      </c>
      <c r="M66"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66" s="21" t="inlineStr">
        <is>
          <t>Hydrate</t>
        </is>
      </c>
      <c r="O66" s="21" t="inlineStr">
        <is>
          <t>HD, CN, TP, CH</t>
        </is>
      </c>
      <c r="P66" s="6" t="inlineStr">
        <is>
          <t>North/central India summer pre-monsoon</t>
        </is>
      </c>
    </row>
    <row r="67" ht="96" customHeight="1" s="72">
      <c r="A67" s="21" t="inlineStr">
        <is>
          <t>H-LOW-NOR-MELA-066</t>
        </is>
      </c>
      <c r="B67" s="21" t="inlineStr">
        <is>
          <t>Low</t>
        </is>
      </c>
      <c r="C67" s="21" t="inlineStr">
        <is>
          <t>20–29%</t>
        </is>
      </c>
      <c r="D67" s="21" t="inlineStr">
        <is>
          <t>Normal</t>
        </is>
      </c>
      <c r="E67" s="21" t="inlineStr">
        <is>
          <t>Melasma</t>
        </is>
      </c>
      <c r="F67" s="36" t="n">
        <v>0</v>
      </c>
      <c r="G67" s="36" t="inlineStr">
        <is>
          <t>Negligible</t>
        </is>
      </c>
      <c r="H67" s="34" t="inlineStr">
        <is>
          <t>HIGH</t>
        </is>
      </c>
      <c r="I67" s="6" t="inlineStr">
        <is>
          <t>5 cites · 5 PMID · 0 book · 1 India-relevant</t>
        </is>
      </c>
      <c r="J67" s="21" t="inlineStr">
        <is>
          <t>PMID:20209486 | PMID:22077137</t>
        </is>
      </c>
      <c r="K67" s="6" t="inlineStr">
        <is>
          <t>Air is on the drier side — barrier needs support. Keep up your daily sun protection.</t>
        </is>
      </c>
      <c r="L67" s="6" t="inlineStr">
        <is>
          <t>Air is on the drier side — barrier needs support. Your skin faces no extra pressure from this factor today. Hydrate hard.</t>
        </is>
      </c>
      <c r="M67"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67" s="21" t="inlineStr">
        <is>
          <t>Hydrate</t>
        </is>
      </c>
      <c r="O67" s="21" t="inlineStr">
        <is>
          <t>HD, CN, TP, CH</t>
        </is>
      </c>
      <c r="P67" s="6" t="inlineStr">
        <is>
          <t>North/central India summer pre-monsoon</t>
        </is>
      </c>
    </row>
    <row r="68" ht="96" customHeight="1" s="72">
      <c r="A68" s="21" t="inlineStr">
        <is>
          <t>H-LOW-DRY-DRYN-067</t>
        </is>
      </c>
      <c r="B68" s="21" t="inlineStr">
        <is>
          <t>Low</t>
        </is>
      </c>
      <c r="C68" s="21" t="inlineStr">
        <is>
          <t>20–29%</t>
        </is>
      </c>
      <c r="D68" s="21" t="inlineStr">
        <is>
          <t>Dry</t>
        </is>
      </c>
      <c r="E68" s="21" t="inlineStr">
        <is>
          <t>Dryness</t>
        </is>
      </c>
      <c r="F68" s="39" t="n">
        <v>4</v>
      </c>
      <c r="G68" s="39" t="inlineStr">
        <is>
          <t>Severe</t>
        </is>
      </c>
      <c r="H68" s="34" t="inlineStr">
        <is>
          <t>HIGH</t>
        </is>
      </c>
      <c r="I68" s="6" t="inlineStr">
        <is>
          <t>133 cites · 53 PMID · 50 book · 52 India-relevant</t>
        </is>
      </c>
      <c r="J68" s="21" t="inlineStr">
        <is>
          <t>PMID:29394019 | PMID:31544070 | PMID:102946</t>
        </is>
      </c>
      <c r="K68" s="6" t="inlineStr">
        <is>
          <t>Air is on the drier side — barrier needs support. Moisturise generously to guard your skin today.</t>
        </is>
      </c>
      <c r="L68" s="6" t="inlineStr">
        <is>
          <t>Air is on the drier side — barrier needs support. Your dry skin with dryness feels this as a severe environmental hit. Hydrate hard.</t>
        </is>
      </c>
      <c r="M68"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68" s="21" t="inlineStr">
        <is>
          <t>Hydrate</t>
        </is>
      </c>
      <c r="O68" s="21" t="inlineStr">
        <is>
          <t>HD, CN, TP, CH</t>
        </is>
      </c>
      <c r="P68" s="6" t="inlineStr">
        <is>
          <t>North/central India summer pre-monsoon</t>
        </is>
      </c>
    </row>
    <row r="69" ht="96" customHeight="1" s="72">
      <c r="A69" s="21" t="inlineStr">
        <is>
          <t>H-LOW-DRY-ECZE-068</t>
        </is>
      </c>
      <c r="B69" s="21" t="inlineStr">
        <is>
          <t>Low</t>
        </is>
      </c>
      <c r="C69" s="21" t="inlineStr">
        <is>
          <t>20–29%</t>
        </is>
      </c>
      <c r="D69" s="21" t="inlineStr">
        <is>
          <t>Dry</t>
        </is>
      </c>
      <c r="E69" s="21" t="inlineStr">
        <is>
          <t>Eczema</t>
        </is>
      </c>
      <c r="F69" s="39" t="n">
        <v>4</v>
      </c>
      <c r="G69" s="39" t="inlineStr">
        <is>
          <t>Severe</t>
        </is>
      </c>
      <c r="H69" s="34" t="inlineStr">
        <is>
          <t>HIGH</t>
        </is>
      </c>
      <c r="I69" s="6" t="inlineStr">
        <is>
          <t>52 cites · 19 PMID · 28 book · 31 India-relevant</t>
        </is>
      </c>
      <c r="J69" s="21" t="inlineStr">
        <is>
          <t>PMID:23334343 | PMID:26449379 | PMID:29273721</t>
        </is>
      </c>
      <c r="K69" s="6" t="inlineStr">
        <is>
          <t>Air is on the drier side — barrier needs support. Protect eczema-prone skin well today.</t>
        </is>
      </c>
      <c r="L69" s="6" t="inlineStr">
        <is>
          <t>Air is on the drier side — barrier needs support. Your dry skin with eczema feels this as a severe environmental hit. Hydrate hard.</t>
        </is>
      </c>
      <c r="M69"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69" s="21" t="inlineStr">
        <is>
          <t>Hydrate</t>
        </is>
      </c>
      <c r="O69" s="21" t="inlineStr">
        <is>
          <t>HD, CN, TP, CH</t>
        </is>
      </c>
      <c r="P69" s="6" t="inlineStr">
        <is>
          <t>North/central India summer pre-monsoon</t>
        </is>
      </c>
    </row>
    <row r="70" ht="96" customHeight="1" s="72">
      <c r="A70" s="21" t="inlineStr">
        <is>
          <t>H-LOW-DRY-OILY-069</t>
        </is>
      </c>
      <c r="B70" s="21" t="inlineStr">
        <is>
          <t>Low</t>
        </is>
      </c>
      <c r="C70" s="21" t="inlineStr">
        <is>
          <t>20–29%</t>
        </is>
      </c>
      <c r="D70" s="21" t="inlineStr">
        <is>
          <t>Dry</t>
        </is>
      </c>
      <c r="E70" s="21" t="inlineStr">
        <is>
          <t>Oily Skin</t>
        </is>
      </c>
      <c r="F70" s="38" t="n">
        <v>2</v>
      </c>
      <c r="G70" s="38" t="inlineStr">
        <is>
          <t>Moderate</t>
        </is>
      </c>
      <c r="H70" s="34" t="inlineStr">
        <is>
          <t>HIGH</t>
        </is>
      </c>
      <c r="I70" s="6" t="inlineStr">
        <is>
          <t>12 cites · 3 PMID · 5 book · 10 India-relevant</t>
        </is>
      </c>
      <c r="J70" s="21" t="inlineStr">
        <is>
          <t>PMID:31544070 | PMID:29273721 | 10.1007/s00403-018-1860-6</t>
        </is>
      </c>
      <c r="K70" s="6" t="inlineStr">
        <is>
          <t>Air is on the drier side — barrier needs support. A light routine keeps oil in check.</t>
        </is>
      </c>
      <c r="L70" s="6" t="inlineStr">
        <is>
          <t>Air is on the drier side — barrier needs support. Your dry skin with oily skin feels this as a moderate environmental hit. Light layers only.</t>
        </is>
      </c>
      <c r="M70"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N70" s="21" t="inlineStr">
        <is>
          <t>Balance</t>
        </is>
      </c>
      <c r="O70" s="21" t="inlineStr">
        <is>
          <t>HD, CN, TP, CH</t>
        </is>
      </c>
      <c r="P70" s="6" t="inlineStr">
        <is>
          <t>North/central India summer pre-monsoon</t>
        </is>
      </c>
    </row>
    <row r="71" ht="96" customHeight="1" s="72">
      <c r="A71" s="21" t="inlineStr">
        <is>
          <t>H-LOW-DRY-ACNE-070</t>
        </is>
      </c>
      <c r="B71" s="21" t="inlineStr">
        <is>
          <t>Low</t>
        </is>
      </c>
      <c r="C71" s="21" t="inlineStr">
        <is>
          <t>20–29%</t>
        </is>
      </c>
      <c r="D71" s="21" t="inlineStr">
        <is>
          <t>Dry</t>
        </is>
      </c>
      <c r="E71" s="21" t="inlineStr">
        <is>
          <t>Acne</t>
        </is>
      </c>
      <c r="F71" s="38" t="n">
        <v>2</v>
      </c>
      <c r="G71" s="38" t="inlineStr">
        <is>
          <t>Moderate</t>
        </is>
      </c>
      <c r="H71" s="34" t="inlineStr">
        <is>
          <t>HIGH</t>
        </is>
      </c>
      <c r="I71" s="6" t="inlineStr">
        <is>
          <t>13 cites · 11 PMID · 1 book · 11 India-relevant</t>
        </is>
      </c>
      <c r="J71" s="21" t="inlineStr">
        <is>
          <t>PMID:23334343 | PMID:38033568 | PMID:30238598</t>
        </is>
      </c>
      <c r="K71" s="6" t="inlineStr">
        <is>
          <t>Air is on the drier side — barrier needs support. Keep pores clean to prevent breakouts.</t>
        </is>
      </c>
      <c r="L71" s="6" t="inlineStr">
        <is>
          <t>Air is on the drier side — barrier needs support. Your dry skin with acne feels this as a moderate environmental hit. Light layers only.</t>
        </is>
      </c>
      <c r="M71"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N71" s="21" t="inlineStr">
        <is>
          <t>Balance</t>
        </is>
      </c>
      <c r="O71" s="21" t="inlineStr">
        <is>
          <t>HD, CN, TP, CH</t>
        </is>
      </c>
      <c r="P71" s="6" t="inlineStr">
        <is>
          <t>North/central India summer pre-monsoon</t>
        </is>
      </c>
    </row>
    <row r="72" ht="96" customHeight="1" s="72">
      <c r="A72" s="21" t="inlineStr">
        <is>
          <t>H-LOW-DRY-UNEV-071</t>
        </is>
      </c>
      <c r="B72" s="21" t="inlineStr">
        <is>
          <t>Low</t>
        </is>
      </c>
      <c r="C72" s="21" t="inlineStr">
        <is>
          <t>20–29%</t>
        </is>
      </c>
      <c r="D72" s="21" t="inlineStr">
        <is>
          <t>Dry</t>
        </is>
      </c>
      <c r="E72" s="21" t="inlineStr">
        <is>
          <t>Uneven Skin Tone / Tan</t>
        </is>
      </c>
      <c r="F72" s="37" t="n">
        <v>1</v>
      </c>
      <c r="G72" s="37" t="inlineStr">
        <is>
          <t>Low</t>
        </is>
      </c>
      <c r="H72" s="34" t="inlineStr">
        <is>
          <t>HIGH</t>
        </is>
      </c>
      <c r="I72" s="6" t="inlineStr">
        <is>
          <t>27 cites · 12 PMID · 10 book · 14 India-relevant</t>
        </is>
      </c>
      <c r="J72" s="21" t="inlineStr">
        <is>
          <t>PMID:29394019 | PMID:102946 | PMID:20209486</t>
        </is>
      </c>
      <c r="K72" s="6" t="inlineStr">
        <is>
          <t>Air is on the drier side — barrier needs support. Daily sun protection keeps tone even.</t>
        </is>
      </c>
      <c r="L72" s="6" t="inlineStr">
        <is>
          <t>Air is on the drier side — barrier needs support. Your dry skin with uneven skin tone / tan feels this as a manageable environmental hit. Hydrate hard.</t>
        </is>
      </c>
      <c r="M72"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72" s="21" t="inlineStr">
        <is>
          <t>Hydrate</t>
        </is>
      </c>
      <c r="O72" s="21" t="inlineStr">
        <is>
          <t>HD, CN, TP, CH</t>
        </is>
      </c>
      <c r="P72" s="6" t="inlineStr">
        <is>
          <t>North/central India summer pre-monsoon</t>
        </is>
      </c>
    </row>
    <row r="73" ht="96" customHeight="1" s="72">
      <c r="A73" s="21" t="inlineStr">
        <is>
          <t>H-LOW-DRY-MELA-072</t>
        </is>
      </c>
      <c r="B73" s="21" t="inlineStr">
        <is>
          <t>Low</t>
        </is>
      </c>
      <c r="C73" s="21" t="inlineStr">
        <is>
          <t>20–29%</t>
        </is>
      </c>
      <c r="D73" s="21" t="inlineStr">
        <is>
          <t>Dry</t>
        </is>
      </c>
      <c r="E73" s="21" t="inlineStr">
        <is>
          <t>Melasma</t>
        </is>
      </c>
      <c r="F73" s="37" t="n">
        <v>1</v>
      </c>
      <c r="G73" s="37" t="inlineStr">
        <is>
          <t>Low</t>
        </is>
      </c>
      <c r="H73" s="34" t="inlineStr">
        <is>
          <t>HIGH</t>
        </is>
      </c>
      <c r="I73" s="6" t="inlineStr">
        <is>
          <t>5 cites · 5 PMID · 0 book · 1 India-relevant</t>
        </is>
      </c>
      <c r="J73" s="21" t="inlineStr">
        <is>
          <t>PMID:20209486 | PMID:22077137</t>
        </is>
      </c>
      <c r="K73" s="6" t="inlineStr">
        <is>
          <t>Air is on the drier side — barrier needs support. Daily sun protection keeps melasma calm.</t>
        </is>
      </c>
      <c r="L73" s="6" t="inlineStr">
        <is>
          <t>Air is on the drier side — barrier needs support. Your dry skin with melasma feels this as a manageable environmental hit. Hydrate hard.</t>
        </is>
      </c>
      <c r="M73"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73" s="21" t="inlineStr">
        <is>
          <t>Hydrate</t>
        </is>
      </c>
      <c r="O73" s="21" t="inlineStr">
        <is>
          <t>HD, CN, TP, CH</t>
        </is>
      </c>
      <c r="P73" s="6" t="inlineStr">
        <is>
          <t>North/central India summer pre-monsoon</t>
        </is>
      </c>
    </row>
    <row r="74" ht="96" customHeight="1" s="72">
      <c r="A74" s="21" t="inlineStr">
        <is>
          <t>H-LOW-OIL-DRYN-073</t>
        </is>
      </c>
      <c r="B74" s="21" t="inlineStr">
        <is>
          <t>Low</t>
        </is>
      </c>
      <c r="C74" s="21" t="inlineStr">
        <is>
          <t>20–29%</t>
        </is>
      </c>
      <c r="D74" s="21" t="inlineStr">
        <is>
          <t>Oily</t>
        </is>
      </c>
      <c r="E74" s="21" t="inlineStr">
        <is>
          <t>Dryness</t>
        </is>
      </c>
      <c r="F74" s="38" t="n">
        <v>2</v>
      </c>
      <c r="G74" s="38" t="inlineStr">
        <is>
          <t>Moderate</t>
        </is>
      </c>
      <c r="H74" s="34" t="inlineStr">
        <is>
          <t>HIGH</t>
        </is>
      </c>
      <c r="I74" s="6" t="inlineStr">
        <is>
          <t>95 cites · 50 PMID · 33 book · 33 India-relevant</t>
        </is>
      </c>
      <c r="J74" s="21" t="inlineStr">
        <is>
          <t>PMID:29394019 | PMID:37357654 | PMID:12406336</t>
        </is>
      </c>
      <c r="K74" s="6" t="inlineStr">
        <is>
          <t>Air is on the drier side — barrier needs support. Moisturise well to ease dryness.</t>
        </is>
      </c>
      <c r="L74" s="6" t="inlineStr">
        <is>
          <t>Air is on the drier side — barrier needs support. Your oily skin with dryness feels this as a moderate environmental hit. Hydrate hard.</t>
        </is>
      </c>
      <c r="M74"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74" s="21" t="inlineStr">
        <is>
          <t>Hydrate</t>
        </is>
      </c>
      <c r="O74" s="21" t="inlineStr">
        <is>
          <t>HD, CN, TP, CH</t>
        </is>
      </c>
      <c r="P74" s="6" t="inlineStr">
        <is>
          <t>North/central India summer pre-monsoon</t>
        </is>
      </c>
    </row>
    <row r="75" ht="96" customHeight="1" s="72">
      <c r="A75" s="21" t="inlineStr">
        <is>
          <t>H-LOW-OIL-ECZE-074</t>
        </is>
      </c>
      <c r="B75" s="21" t="inlineStr">
        <is>
          <t>Low</t>
        </is>
      </c>
      <c r="C75" s="21" t="inlineStr">
        <is>
          <t>20–29%</t>
        </is>
      </c>
      <c r="D75" s="21" t="inlineStr">
        <is>
          <t>Oily</t>
        </is>
      </c>
      <c r="E75" s="21" t="inlineStr">
        <is>
          <t>Eczema</t>
        </is>
      </c>
      <c r="F75" s="38" t="n">
        <v>2</v>
      </c>
      <c r="G75" s="38" t="inlineStr">
        <is>
          <t>Moderate</t>
        </is>
      </c>
      <c r="H75" s="34" t="inlineStr">
        <is>
          <t>HIGH</t>
        </is>
      </c>
      <c r="I75" s="6" t="inlineStr">
        <is>
          <t>30 cites · 15 PMID · 12 book · 15 India-relevant</t>
        </is>
      </c>
      <c r="J75" s="21" t="inlineStr">
        <is>
          <t>PMID:23334343 | PMID:26449379 | PMID:29273721</t>
        </is>
      </c>
      <c r="K75" s="6" t="inlineStr">
        <is>
          <t>Air is on the drier side — barrier needs support. Moisturise to keep eczema-prone skin calm.</t>
        </is>
      </c>
      <c r="L75" s="6" t="inlineStr">
        <is>
          <t>Air is on the drier side — barrier needs support. Your oily skin with eczema feels this as a moderate environmental hit. Hydrate hard.</t>
        </is>
      </c>
      <c r="M75"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75" s="21" t="inlineStr">
        <is>
          <t>Hydrate</t>
        </is>
      </c>
      <c r="O75" s="21" t="inlineStr">
        <is>
          <t>HD, CN, TP, CH</t>
        </is>
      </c>
      <c r="P75" s="6" t="inlineStr">
        <is>
          <t>North/central India summer pre-monsoon</t>
        </is>
      </c>
    </row>
    <row r="76" ht="96" customHeight="1" s="72">
      <c r="A76" s="21" t="inlineStr">
        <is>
          <t>H-LOW-OIL-OILY-075</t>
        </is>
      </c>
      <c r="B76" s="21" t="inlineStr">
        <is>
          <t>Low</t>
        </is>
      </c>
      <c r="C76" s="21" t="inlineStr">
        <is>
          <t>20–29%</t>
        </is>
      </c>
      <c r="D76" s="21" t="inlineStr">
        <is>
          <t>Oily</t>
        </is>
      </c>
      <c r="E76" s="21" t="inlineStr">
        <is>
          <t>Oily Skin</t>
        </is>
      </c>
      <c r="F76" s="36" t="n">
        <v>0</v>
      </c>
      <c r="G76" s="36" t="inlineStr">
        <is>
          <t>Negligible</t>
        </is>
      </c>
      <c r="H76" s="34" t="inlineStr">
        <is>
          <t>HIGH</t>
        </is>
      </c>
      <c r="I76" s="6" t="inlineStr">
        <is>
          <t>13 cites · 7 PMID · 3 book · 13 India-relevant</t>
        </is>
      </c>
      <c r="J76" s="21" t="inlineStr">
        <is>
          <t>PMID:2020068 | PMID:36531566 | PMID:29273721</t>
        </is>
      </c>
      <c r="K76" s="6" t="inlineStr">
        <is>
          <t>Air is on the drier side — barrier needs support. Maintain your usual routine for oily skin.</t>
        </is>
      </c>
      <c r="L76" s="6" t="inlineStr">
        <is>
          <t>Air is on the drier side — barrier needs support. Your oily skin faces no extra pressure from this factor today. Light layers only.</t>
        </is>
      </c>
      <c r="M76"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N76" s="21" t="inlineStr">
        <is>
          <t>Balance</t>
        </is>
      </c>
      <c r="O76" s="21" t="inlineStr">
        <is>
          <t>HD, CN, TP, CH</t>
        </is>
      </c>
      <c r="P76" s="6" t="inlineStr">
        <is>
          <t>North/central India summer pre-monsoon</t>
        </is>
      </c>
    </row>
    <row r="77" ht="96" customHeight="1" s="72">
      <c r="A77" s="21" t="inlineStr">
        <is>
          <t>H-LOW-OIL-ACNE-076</t>
        </is>
      </c>
      <c r="B77" s="21" t="inlineStr">
        <is>
          <t>Low</t>
        </is>
      </c>
      <c r="C77" s="21" t="inlineStr">
        <is>
          <t>20–29%</t>
        </is>
      </c>
      <c r="D77" s="21" t="inlineStr">
        <is>
          <t>Oily</t>
        </is>
      </c>
      <c r="E77" s="21" t="inlineStr">
        <is>
          <t>Acne</t>
        </is>
      </c>
      <c r="F77" s="36" t="n">
        <v>0</v>
      </c>
      <c r="G77" s="36" t="inlineStr">
        <is>
          <t>Negligible</t>
        </is>
      </c>
      <c r="H77" s="34" t="inlineStr">
        <is>
          <t>HIGH</t>
        </is>
      </c>
      <c r="I77" s="6" t="inlineStr">
        <is>
          <t>21 cites · 15 PMID · 2 book · 19 India-relevant</t>
        </is>
      </c>
      <c r="J77" s="21" t="inlineStr">
        <is>
          <t>PMID:2020068 | PMID:36531566 | PMID:23334343</t>
        </is>
      </c>
      <c r="K77" s="6" t="inlineStr">
        <is>
          <t>Air is on the drier side — barrier needs support. Take good care of your acne-prone pores.</t>
        </is>
      </c>
      <c r="L77" s="6" t="inlineStr">
        <is>
          <t>Air is on the drier side — barrier needs support. Your oily skin faces no extra pressure from this factor today. Light layers only.</t>
        </is>
      </c>
      <c r="M77"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N77" s="21" t="inlineStr">
        <is>
          <t>Balance</t>
        </is>
      </c>
      <c r="O77" s="21" t="inlineStr">
        <is>
          <t>HD, CN, TP, CH</t>
        </is>
      </c>
      <c r="P77" s="6" t="inlineStr">
        <is>
          <t>North/central India summer pre-monsoon</t>
        </is>
      </c>
    </row>
    <row r="78" ht="96" customHeight="1" s="72">
      <c r="A78" s="21" t="inlineStr">
        <is>
          <t>H-LOW-OIL-UNEV-077</t>
        </is>
      </c>
      <c r="B78" s="21" t="inlineStr">
        <is>
          <t>Low</t>
        </is>
      </c>
      <c r="C78" s="21" t="inlineStr">
        <is>
          <t>20–29%</t>
        </is>
      </c>
      <c r="D78" s="21" t="inlineStr">
        <is>
          <t>Oily</t>
        </is>
      </c>
      <c r="E78" s="21" t="inlineStr">
        <is>
          <t>Uneven Skin Tone / Tan</t>
        </is>
      </c>
      <c r="F78" s="36" t="n">
        <v>0</v>
      </c>
      <c r="G78" s="36" t="inlineStr">
        <is>
          <t>Negligible</t>
        </is>
      </c>
      <c r="H78" s="34" t="inlineStr">
        <is>
          <t>HIGH</t>
        </is>
      </c>
      <c r="I78" s="6" t="inlineStr">
        <is>
          <t>24 cites · 14 PMID · 7 book · 15 India-relevant</t>
        </is>
      </c>
      <c r="J78" s="21" t="inlineStr">
        <is>
          <t>PMID:29394019 | PMID:2020068 | PMID:36531566</t>
        </is>
      </c>
      <c r="K78" s="6" t="inlineStr">
        <is>
          <t>Air is on the drier side — barrier needs support. Keep up your daily sun protection.</t>
        </is>
      </c>
      <c r="L78" s="6" t="inlineStr">
        <is>
          <t>Air is on the drier side — barrier needs support. Your oily skin faces no extra pressure from this factor today. Hydrate hard.</t>
        </is>
      </c>
      <c r="M78"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78" s="21" t="inlineStr">
        <is>
          <t>Hydrate</t>
        </is>
      </c>
      <c r="O78" s="21" t="inlineStr">
        <is>
          <t>HD, CN, TP, CH</t>
        </is>
      </c>
      <c r="P78" s="6" t="inlineStr">
        <is>
          <t>North/central India summer pre-monsoon</t>
        </is>
      </c>
    </row>
    <row r="79" ht="96" customHeight="1" s="72">
      <c r="A79" s="21" t="inlineStr">
        <is>
          <t>H-LOW-OIL-MELA-078</t>
        </is>
      </c>
      <c r="B79" s="21" t="inlineStr">
        <is>
          <t>Low</t>
        </is>
      </c>
      <c r="C79" s="21" t="inlineStr">
        <is>
          <t>20–29%</t>
        </is>
      </c>
      <c r="D79" s="21" t="inlineStr">
        <is>
          <t>Oily</t>
        </is>
      </c>
      <c r="E79" s="21" t="inlineStr">
        <is>
          <t>Melasma</t>
        </is>
      </c>
      <c r="F79" s="36" t="n">
        <v>0</v>
      </c>
      <c r="G79" s="36" t="inlineStr">
        <is>
          <t>Negligible</t>
        </is>
      </c>
      <c r="H79" s="34" t="inlineStr">
        <is>
          <t>HIGH</t>
        </is>
      </c>
      <c r="I79" s="6" t="inlineStr">
        <is>
          <t>5 cites · 5 PMID · 0 book · 1 India-relevant</t>
        </is>
      </c>
      <c r="J79" s="21" t="inlineStr">
        <is>
          <t>PMID:20209486 | PMID:22077137</t>
        </is>
      </c>
      <c r="K79" s="6" t="inlineStr">
        <is>
          <t>Air is on the drier side — barrier needs support. Keep up your daily sun protection.</t>
        </is>
      </c>
      <c r="L79" s="6" t="inlineStr">
        <is>
          <t>Air is on the drier side — barrier needs support. Your oily skin faces no extra pressure from this factor today. Hydrate hard.</t>
        </is>
      </c>
      <c r="M79"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79" s="21" t="inlineStr">
        <is>
          <t>Hydrate</t>
        </is>
      </c>
      <c r="O79" s="21" t="inlineStr">
        <is>
          <t>HD, CN, TP, CH</t>
        </is>
      </c>
      <c r="P79" s="6" t="inlineStr">
        <is>
          <t>North/central India summer pre-monsoon</t>
        </is>
      </c>
    </row>
    <row r="80" ht="96" customHeight="1" s="72">
      <c r="A80" s="21" t="inlineStr">
        <is>
          <t>H-LOW-COM-DRYN-079</t>
        </is>
      </c>
      <c r="B80" s="21" t="inlineStr">
        <is>
          <t>Low</t>
        </is>
      </c>
      <c r="C80" s="21" t="inlineStr">
        <is>
          <t>20–29%</t>
        </is>
      </c>
      <c r="D80" s="21" t="inlineStr">
        <is>
          <t>Combination</t>
        </is>
      </c>
      <c r="E80" s="21" t="inlineStr">
        <is>
          <t>Dryness</t>
        </is>
      </c>
      <c r="F80" s="40" t="n">
        <v>3</v>
      </c>
      <c r="G80" s="40" t="inlineStr">
        <is>
          <t>High</t>
        </is>
      </c>
      <c r="H80" s="34" t="inlineStr">
        <is>
          <t>HIGH</t>
        </is>
      </c>
      <c r="I80" s="6" t="inlineStr">
        <is>
          <t>93 cites · 50 PMID · 31 book · 31 India-relevant</t>
        </is>
      </c>
      <c r="J80" s="21" t="inlineStr">
        <is>
          <t>PMID:29394019 | PMID:37357654 | PMID:12406336</t>
        </is>
      </c>
      <c r="K80" s="6" t="inlineStr">
        <is>
          <t>Air is on the drier side — barrier needs support. Moisturise often to protect your skin.</t>
        </is>
      </c>
      <c r="L80" s="6" t="inlineStr">
        <is>
          <t>Air is on the drier side — barrier needs support. Your combination skin with dryness feels this as a high environmental hit. Hydrate hard.</t>
        </is>
      </c>
      <c r="M80"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80" s="21" t="inlineStr">
        <is>
          <t>Hydrate</t>
        </is>
      </c>
      <c r="O80" s="21" t="inlineStr">
        <is>
          <t>HD, CN, TP, CH</t>
        </is>
      </c>
      <c r="P80" s="6" t="inlineStr">
        <is>
          <t>North/central India summer pre-monsoon</t>
        </is>
      </c>
    </row>
    <row r="81" ht="96" customHeight="1" s="72">
      <c r="A81" s="21" t="inlineStr">
        <is>
          <t>H-LOW-COM-ECZE-080</t>
        </is>
      </c>
      <c r="B81" s="21" t="inlineStr">
        <is>
          <t>Low</t>
        </is>
      </c>
      <c r="C81" s="21" t="inlineStr">
        <is>
          <t>20–29%</t>
        </is>
      </c>
      <c r="D81" s="21" t="inlineStr">
        <is>
          <t>Combination</t>
        </is>
      </c>
      <c r="E81" s="21" t="inlineStr">
        <is>
          <t>Eczema</t>
        </is>
      </c>
      <c r="F81" s="40" t="n">
        <v>3</v>
      </c>
      <c r="G81" s="40" t="inlineStr">
        <is>
          <t>High</t>
        </is>
      </c>
      <c r="H81" s="34" t="inlineStr">
        <is>
          <t>HIGH</t>
        </is>
      </c>
      <c r="I81" s="6" t="inlineStr">
        <is>
          <t>30 cites · 15 PMID · 12 book · 15 India-relevant</t>
        </is>
      </c>
      <c r="J81" s="21" t="inlineStr">
        <is>
          <t>PMID:23334343 | PMID:26449379 | PMID:29273721</t>
        </is>
      </c>
      <c r="K81" s="6" t="inlineStr">
        <is>
          <t>Air is on the drier side — barrier needs support. Soothe eczema-prone skin to avoid flare-ups.</t>
        </is>
      </c>
      <c r="L81" s="6" t="inlineStr">
        <is>
          <t>Air is on the drier side — barrier needs support. Your combination skin with eczema feels this as a high environmental hit. Hydrate hard.</t>
        </is>
      </c>
      <c r="M81"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81" s="21" t="inlineStr">
        <is>
          <t>Hydrate</t>
        </is>
      </c>
      <c r="O81" s="21" t="inlineStr">
        <is>
          <t>HD, CN, TP, CH</t>
        </is>
      </c>
      <c r="P81" s="6" t="inlineStr">
        <is>
          <t>North/central India summer pre-monsoon</t>
        </is>
      </c>
    </row>
    <row r="82" ht="96" customHeight="1" s="72">
      <c r="A82" s="21" t="inlineStr">
        <is>
          <t>H-LOW-COM-OILY-081</t>
        </is>
      </c>
      <c r="B82" s="21" t="inlineStr">
        <is>
          <t>Low</t>
        </is>
      </c>
      <c r="C82" s="21" t="inlineStr">
        <is>
          <t>20–29%</t>
        </is>
      </c>
      <c r="D82" s="21" t="inlineStr">
        <is>
          <t>Combination</t>
        </is>
      </c>
      <c r="E82" s="21" t="inlineStr">
        <is>
          <t>Oily Skin</t>
        </is>
      </c>
      <c r="F82" s="37" t="n">
        <v>1</v>
      </c>
      <c r="G82" s="37" t="inlineStr">
        <is>
          <t>Low</t>
        </is>
      </c>
      <c r="H82" s="34" t="inlineStr">
        <is>
          <t>HIGH</t>
        </is>
      </c>
      <c r="I82" s="6" t="inlineStr">
        <is>
          <t>7 cites · 5 PMID · 1 book · 7 India-relevant</t>
        </is>
      </c>
      <c r="J82" s="21" t="inlineStr">
        <is>
          <t>PMID:36531566 | PMID:29273721 | 10.62347/ELKP5340</t>
        </is>
      </c>
      <c r="K82" s="6" t="inlineStr">
        <is>
          <t>Air is on the drier side — barrier needs support. Take good care of your oily skin.</t>
        </is>
      </c>
      <c r="L82" s="6" t="inlineStr">
        <is>
          <t>Air is on the drier side — barrier needs support. Your combination skin with oily skin feels this as a manageable environmental hit. Light layers only.</t>
        </is>
      </c>
      <c r="M82"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N82" s="21" t="inlineStr">
        <is>
          <t>Balance</t>
        </is>
      </c>
      <c r="O82" s="21" t="inlineStr">
        <is>
          <t>HD, CN, TP, CH</t>
        </is>
      </c>
      <c r="P82" s="6" t="inlineStr">
        <is>
          <t>North/central India summer pre-monsoon</t>
        </is>
      </c>
    </row>
    <row r="83" ht="96" customHeight="1" s="72">
      <c r="A83" s="21" t="inlineStr">
        <is>
          <t>H-LOW-COM-ACNE-082</t>
        </is>
      </c>
      <c r="B83" s="21" t="inlineStr">
        <is>
          <t>Low</t>
        </is>
      </c>
      <c r="C83" s="21" t="inlineStr">
        <is>
          <t>20–29%</t>
        </is>
      </c>
      <c r="D83" s="21" t="inlineStr">
        <is>
          <t>Combination</t>
        </is>
      </c>
      <c r="E83" s="21" t="inlineStr">
        <is>
          <t>Acne</t>
        </is>
      </c>
      <c r="F83" s="37" t="n">
        <v>1</v>
      </c>
      <c r="G83" s="37" t="inlineStr">
        <is>
          <t>Low</t>
        </is>
      </c>
      <c r="H83" s="34" t="inlineStr">
        <is>
          <t>HIGH</t>
        </is>
      </c>
      <c r="I83" s="6" t="inlineStr">
        <is>
          <t>16 cites · 13 PMID · 1 book · 14 India-relevant</t>
        </is>
      </c>
      <c r="J83" s="21" t="inlineStr">
        <is>
          <t>PMID:36531566 | PMID:23334343 | PMID:38033568</t>
        </is>
      </c>
      <c r="K83" s="6" t="inlineStr">
        <is>
          <t>Air is on the drier side — barrier needs support. Take good care of your acne-prone pores.</t>
        </is>
      </c>
      <c r="L83" s="6" t="inlineStr">
        <is>
          <t>Air is on the drier side — barrier needs support. Your combination skin with acne feels this as a manageable environmental hit. Light layers only.</t>
        </is>
      </c>
      <c r="M83"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N83" s="21" t="inlineStr">
        <is>
          <t>Balance</t>
        </is>
      </c>
      <c r="O83" s="21" t="inlineStr">
        <is>
          <t>HD, CN, TP, CH</t>
        </is>
      </c>
      <c r="P83" s="6" t="inlineStr">
        <is>
          <t>North/central India summer pre-monsoon</t>
        </is>
      </c>
    </row>
    <row r="84" ht="96" customHeight="1" s="72">
      <c r="A84" s="21" t="inlineStr">
        <is>
          <t>H-LOW-COM-UNEV-083</t>
        </is>
      </c>
      <c r="B84" s="21" t="inlineStr">
        <is>
          <t>Low</t>
        </is>
      </c>
      <c r="C84" s="21" t="inlineStr">
        <is>
          <t>20–29%</t>
        </is>
      </c>
      <c r="D84" s="21" t="inlineStr">
        <is>
          <t>Combination</t>
        </is>
      </c>
      <c r="E84" s="21" t="inlineStr">
        <is>
          <t>Uneven Skin Tone / Tan</t>
        </is>
      </c>
      <c r="F84" s="36" t="n">
        <v>0</v>
      </c>
      <c r="G84" s="36" t="inlineStr">
        <is>
          <t>Negligible</t>
        </is>
      </c>
      <c r="H84" s="34" t="inlineStr">
        <is>
          <t>HIGH</t>
        </is>
      </c>
      <c r="I84" s="6" t="inlineStr">
        <is>
          <t>22 cites · 12 PMID · 7 book · 13 India-relevant</t>
        </is>
      </c>
      <c r="J84" s="21" t="inlineStr">
        <is>
          <t>PMID:29394019 | PMID:36531566 | PMID:20209486</t>
        </is>
      </c>
      <c r="K84" s="6" t="inlineStr">
        <is>
          <t>Air is on the drier side — barrier needs support. Keep up your daily sun protection.</t>
        </is>
      </c>
      <c r="L84" s="6" t="inlineStr">
        <is>
          <t>Air is on the drier side — barrier needs support. Your combination skin faces no extra pressure from this factor today. Hydrate hard.</t>
        </is>
      </c>
      <c r="M84"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84" s="21" t="inlineStr">
        <is>
          <t>Hydrate</t>
        </is>
      </c>
      <c r="O84" s="21" t="inlineStr">
        <is>
          <t>HD, CN, TP, CH</t>
        </is>
      </c>
      <c r="P84" s="6" t="inlineStr">
        <is>
          <t>North/central India summer pre-monsoon</t>
        </is>
      </c>
    </row>
    <row r="85" ht="96" customHeight="1" s="72">
      <c r="A85" s="21" t="inlineStr">
        <is>
          <t>H-LOW-COM-MELA-084</t>
        </is>
      </c>
      <c r="B85" s="21" t="inlineStr">
        <is>
          <t>Low</t>
        </is>
      </c>
      <c r="C85" s="21" t="inlineStr">
        <is>
          <t>20–29%</t>
        </is>
      </c>
      <c r="D85" s="21" t="inlineStr">
        <is>
          <t>Combination</t>
        </is>
      </c>
      <c r="E85" s="21" t="inlineStr">
        <is>
          <t>Melasma</t>
        </is>
      </c>
      <c r="F85" s="36" t="n">
        <v>0</v>
      </c>
      <c r="G85" s="36" t="inlineStr">
        <is>
          <t>Negligible</t>
        </is>
      </c>
      <c r="H85" s="34" t="inlineStr">
        <is>
          <t>HIGH</t>
        </is>
      </c>
      <c r="I85" s="6" t="inlineStr">
        <is>
          <t>5 cites · 5 PMID · 0 book · 1 India-relevant</t>
        </is>
      </c>
      <c r="J85" s="21" t="inlineStr">
        <is>
          <t>PMID:20209486 | PMID:22077137</t>
        </is>
      </c>
      <c r="K85" s="6" t="inlineStr">
        <is>
          <t>Air is on the drier side — barrier needs support. Keep up your daily sun protection.</t>
        </is>
      </c>
      <c r="L85" s="6" t="inlineStr">
        <is>
          <t>Air is on the drier side — barrier needs support. Your combination skin faces no extra pressure from this factor today. Hydrate hard.</t>
        </is>
      </c>
      <c r="M85"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85" s="21" t="inlineStr">
        <is>
          <t>Hydrate</t>
        </is>
      </c>
      <c r="O85" s="21" t="inlineStr">
        <is>
          <t>HD, CN, TP, CH</t>
        </is>
      </c>
      <c r="P85" s="6" t="inlineStr">
        <is>
          <t>North/central India summer pre-monsoon</t>
        </is>
      </c>
    </row>
    <row r="86" ht="96" customHeight="1" s="72">
      <c r="A86" s="21" t="inlineStr">
        <is>
          <t>H-LOW-SEN-DRYN-085</t>
        </is>
      </c>
      <c r="B86" s="21" t="inlineStr">
        <is>
          <t>Low</t>
        </is>
      </c>
      <c r="C86" s="21" t="inlineStr">
        <is>
          <t>20–29%</t>
        </is>
      </c>
      <c r="D86" s="21" t="inlineStr">
        <is>
          <t>Sensitive</t>
        </is>
      </c>
      <c r="E86" s="21" t="inlineStr">
        <is>
          <t>Dryness</t>
        </is>
      </c>
      <c r="F86" s="39" t="n">
        <v>4</v>
      </c>
      <c r="G86" s="39" t="inlineStr">
        <is>
          <t>Severe</t>
        </is>
      </c>
      <c r="H86" s="34" t="inlineStr">
        <is>
          <t>HIGH</t>
        </is>
      </c>
      <c r="I86" s="6" t="inlineStr">
        <is>
          <t>121 cites · 53 PMID · 54 book · 53 India-relevant</t>
        </is>
      </c>
      <c r="J86" s="21" t="inlineStr">
        <is>
          <t>PMID:29394019 | PMID:37357654 | PMID:12406336</t>
        </is>
      </c>
      <c r="K86" s="6" t="inlineStr">
        <is>
          <t>Air is on the drier side — barrier needs support. Moisturise generously to guard your skin today.</t>
        </is>
      </c>
      <c r="L86" s="6" t="inlineStr">
        <is>
          <t>Air is on the drier side — barrier needs support. Your sensitive skin with dryness feels this as a severe environmental hit. Hydrate hard.</t>
        </is>
      </c>
      <c r="M86"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86" s="21" t="inlineStr">
        <is>
          <t>Hydrate</t>
        </is>
      </c>
      <c r="O86" s="21" t="inlineStr">
        <is>
          <t>HD, CN, TP, CH</t>
        </is>
      </c>
      <c r="P86" s="6" t="inlineStr">
        <is>
          <t>North/central India summer pre-monsoon</t>
        </is>
      </c>
    </row>
    <row r="87" ht="96" customHeight="1" s="72">
      <c r="A87" s="21" t="inlineStr">
        <is>
          <t>H-LOW-SEN-ECZE-086</t>
        </is>
      </c>
      <c r="B87" s="21" t="inlineStr">
        <is>
          <t>Low</t>
        </is>
      </c>
      <c r="C87" s="21" t="inlineStr">
        <is>
          <t>20–29%</t>
        </is>
      </c>
      <c r="D87" s="21" t="inlineStr">
        <is>
          <t>Sensitive</t>
        </is>
      </c>
      <c r="E87" s="21" t="inlineStr">
        <is>
          <t>Eczema</t>
        </is>
      </c>
      <c r="F87" s="39" t="n">
        <v>4</v>
      </c>
      <c r="G87" s="39" t="inlineStr">
        <is>
          <t>Severe</t>
        </is>
      </c>
      <c r="H87" s="34" t="inlineStr">
        <is>
          <t>HIGH</t>
        </is>
      </c>
      <c r="I87" s="6" t="inlineStr">
        <is>
          <t>56 cites · 20 PMID · 31 book · 35 India-relevant</t>
        </is>
      </c>
      <c r="J87" s="21" t="inlineStr">
        <is>
          <t>PMID:000526707 | PMID:23334343 | PMID:26449379</t>
        </is>
      </c>
      <c r="K87" s="6" t="inlineStr">
        <is>
          <t>Air is on the drier side — barrier needs support. Protect eczema-prone skin well today.</t>
        </is>
      </c>
      <c r="L87" s="6" t="inlineStr">
        <is>
          <t>Air is on the drier side — barrier needs support. Your sensitive skin with eczema feels this as a severe environmental hit. Hydrate hard.</t>
        </is>
      </c>
      <c r="M87"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87" s="21" t="inlineStr">
        <is>
          <t>Hydrate</t>
        </is>
      </c>
      <c r="O87" s="21" t="inlineStr">
        <is>
          <t>HD, CN, TP, CH</t>
        </is>
      </c>
      <c r="P87" s="6" t="inlineStr">
        <is>
          <t>North/central India summer pre-monsoon</t>
        </is>
      </c>
    </row>
    <row r="88" ht="96" customHeight="1" s="72">
      <c r="A88" s="21" t="inlineStr">
        <is>
          <t>H-LOW-SEN-OILY-087</t>
        </is>
      </c>
      <c r="B88" s="21" t="inlineStr">
        <is>
          <t>Low</t>
        </is>
      </c>
      <c r="C88" s="21" t="inlineStr">
        <is>
          <t>20–29%</t>
        </is>
      </c>
      <c r="D88" s="21" t="inlineStr">
        <is>
          <t>Sensitive</t>
        </is>
      </c>
      <c r="E88" s="21" t="inlineStr">
        <is>
          <t>Oily Skin</t>
        </is>
      </c>
      <c r="F88" s="38" t="n">
        <v>2</v>
      </c>
      <c r="G88" s="38" t="inlineStr">
        <is>
          <t>Moderate</t>
        </is>
      </c>
      <c r="H88" s="34" t="inlineStr">
        <is>
          <t>HIGH</t>
        </is>
      </c>
      <c r="I88" s="6" t="inlineStr">
        <is>
          <t>8 cites · 3 PMID · 5 book · 8 India-relevant</t>
        </is>
      </c>
      <c r="J88" s="21" t="inlineStr">
        <is>
          <t>PMID:29273721 | Atopic Dermatitis: Inside Out , p.p229 | Atopic Dermatitis: Inside Out , p.p40</t>
        </is>
      </c>
      <c r="K88" s="6" t="inlineStr">
        <is>
          <t>Air is on the drier side — barrier needs support. A light routine keeps oil in check.</t>
        </is>
      </c>
      <c r="L88" s="6" t="inlineStr">
        <is>
          <t>Air is on the drier side — barrier needs support. Your sensitive skin with oily skin feels this as a moderate environmental hit. Light layers only.</t>
        </is>
      </c>
      <c r="M88"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N88" s="21" t="inlineStr">
        <is>
          <t>Balance</t>
        </is>
      </c>
      <c r="O88" s="21" t="inlineStr">
        <is>
          <t>HD, CN, TP, CH</t>
        </is>
      </c>
      <c r="P88" s="6" t="inlineStr">
        <is>
          <t>North/central India summer pre-monsoon</t>
        </is>
      </c>
    </row>
    <row r="89" ht="96" customHeight="1" s="72">
      <c r="A89" s="21" t="inlineStr">
        <is>
          <t>H-LOW-SEN-ACNE-088</t>
        </is>
      </c>
      <c r="B89" s="21" t="inlineStr">
        <is>
          <t>Low</t>
        </is>
      </c>
      <c r="C89" s="21" t="inlineStr">
        <is>
          <t>20–29%</t>
        </is>
      </c>
      <c r="D89" s="21" t="inlineStr">
        <is>
          <t>Sensitive</t>
        </is>
      </c>
      <c r="E89" s="21" t="inlineStr">
        <is>
          <t>Acne</t>
        </is>
      </c>
      <c r="F89" s="38" t="n">
        <v>2</v>
      </c>
      <c r="G89" s="38" t="inlineStr">
        <is>
          <t>Moderate</t>
        </is>
      </c>
      <c r="H89" s="34" t="inlineStr">
        <is>
          <t>HIGH</t>
        </is>
      </c>
      <c r="I89" s="6" t="inlineStr">
        <is>
          <t>13 cites · 11 PMID · 1 book · 11 India-relevant</t>
        </is>
      </c>
      <c r="J89" s="21" t="inlineStr">
        <is>
          <t>PMID:23334343 | PMID:38033568 | PMID:30238598</t>
        </is>
      </c>
      <c r="K89" s="6" t="inlineStr">
        <is>
          <t>Air is on the drier side — barrier needs support. Keep pores clean to prevent breakouts.</t>
        </is>
      </c>
      <c r="L89" s="6" t="inlineStr">
        <is>
          <t>Air is on the drier side — barrier needs support. Your sensitive skin with acne feels this as a moderate environmental hit. Light layers only.</t>
        </is>
      </c>
      <c r="M89"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N89" s="21" t="inlineStr">
        <is>
          <t>Balance</t>
        </is>
      </c>
      <c r="O89" s="21" t="inlineStr">
        <is>
          <t>HD, CN, TP, CH</t>
        </is>
      </c>
      <c r="P89" s="6" t="inlineStr">
        <is>
          <t>North/central India summer pre-monsoon</t>
        </is>
      </c>
    </row>
    <row r="90" ht="96" customHeight="1" s="72">
      <c r="A90" s="21" t="inlineStr">
        <is>
          <t>H-LOW-SEN-UNEV-089</t>
        </is>
      </c>
      <c r="B90" s="21" t="inlineStr">
        <is>
          <t>Low</t>
        </is>
      </c>
      <c r="C90" s="21" t="inlineStr">
        <is>
          <t>20–29%</t>
        </is>
      </c>
      <c r="D90" s="21" t="inlineStr">
        <is>
          <t>Sensitive</t>
        </is>
      </c>
      <c r="E90" s="21" t="inlineStr">
        <is>
          <t>Uneven Skin Tone / Tan</t>
        </is>
      </c>
      <c r="F90" s="37" t="n">
        <v>1</v>
      </c>
      <c r="G90" s="37" t="inlineStr">
        <is>
          <t>Low</t>
        </is>
      </c>
      <c r="H90" s="34" t="inlineStr">
        <is>
          <t>HIGH</t>
        </is>
      </c>
      <c r="I90" s="6" t="inlineStr">
        <is>
          <t>24 cites · 12 PMID · 10 book · 14 India-relevant</t>
        </is>
      </c>
      <c r="J90" s="21" t="inlineStr">
        <is>
          <t>PMID:29394019 | PMID:20209486 | PMID:31617869</t>
        </is>
      </c>
      <c r="K90" s="6" t="inlineStr">
        <is>
          <t>Air is on the drier side — barrier needs support. Daily sun protection keeps tone even.</t>
        </is>
      </c>
      <c r="L90" s="6" t="inlineStr">
        <is>
          <t>Air is on the drier side — barrier needs support. Your sensitive skin with uneven skin tone / tan feels this as a manageable environmental hit. Hydrate hard.</t>
        </is>
      </c>
      <c r="M90"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90" s="21" t="inlineStr">
        <is>
          <t>Hydrate</t>
        </is>
      </c>
      <c r="O90" s="21" t="inlineStr">
        <is>
          <t>HD, CN, TP, CH</t>
        </is>
      </c>
      <c r="P90" s="6" t="inlineStr">
        <is>
          <t>North/central India summer pre-monsoon</t>
        </is>
      </c>
    </row>
    <row r="91" ht="96" customHeight="1" s="72">
      <c r="A91" s="21" t="inlineStr">
        <is>
          <t>H-LOW-SEN-MELA-090</t>
        </is>
      </c>
      <c r="B91" s="21" t="inlineStr">
        <is>
          <t>Low</t>
        </is>
      </c>
      <c r="C91" s="21" t="inlineStr">
        <is>
          <t>20–29%</t>
        </is>
      </c>
      <c r="D91" s="21" t="inlineStr">
        <is>
          <t>Sensitive</t>
        </is>
      </c>
      <c r="E91" s="21" t="inlineStr">
        <is>
          <t>Melasma</t>
        </is>
      </c>
      <c r="F91" s="37" t="n">
        <v>1</v>
      </c>
      <c r="G91" s="37" t="inlineStr">
        <is>
          <t>Low</t>
        </is>
      </c>
      <c r="H91" s="34" t="inlineStr">
        <is>
          <t>HIGH</t>
        </is>
      </c>
      <c r="I91" s="6" t="inlineStr">
        <is>
          <t>5 cites · 5 PMID · 0 book · 1 India-relevant</t>
        </is>
      </c>
      <c r="J91" s="21" t="inlineStr">
        <is>
          <t>PMID:20209486 | PMID:22077137</t>
        </is>
      </c>
      <c r="K91" s="6" t="inlineStr">
        <is>
          <t>Air is on the drier side — barrier needs support. Daily sun protection keeps melasma calm.</t>
        </is>
      </c>
      <c r="L91" s="6" t="inlineStr">
        <is>
          <t>Air is on the drier side — barrier needs support. Your sensitive skin with melasma feels this as a manageable environmental hit. Hydrate hard.</t>
        </is>
      </c>
      <c r="M91"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N91" s="21" t="inlineStr">
        <is>
          <t>Hydrate</t>
        </is>
      </c>
      <c r="O91" s="21" t="inlineStr">
        <is>
          <t>HD, CN, TP, CH</t>
        </is>
      </c>
      <c r="P91" s="6" t="inlineStr">
        <is>
          <t>North/central India summer pre-monsoon</t>
        </is>
      </c>
    </row>
    <row r="92" ht="80" customHeight="1" s="72">
      <c r="A92" s="21" t="inlineStr">
        <is>
          <t>H-OPTI-NOR-DRYN-091</t>
        </is>
      </c>
      <c r="B92" s="21" t="inlineStr">
        <is>
          <t>Optimal</t>
        </is>
      </c>
      <c r="C92" s="21" t="inlineStr">
        <is>
          <t>30–60%</t>
        </is>
      </c>
      <c r="D92" s="21" t="inlineStr">
        <is>
          <t>Normal</t>
        </is>
      </c>
      <c r="E92" s="21" t="inlineStr">
        <is>
          <t>Dryness</t>
        </is>
      </c>
      <c r="F92" s="36" t="n">
        <v>0</v>
      </c>
      <c r="G92" s="36" t="inlineStr">
        <is>
          <t>Negligible</t>
        </is>
      </c>
      <c r="H92" s="34" t="inlineStr">
        <is>
          <t>HIGH</t>
        </is>
      </c>
      <c r="I92" s="6" t="inlineStr">
        <is>
          <t>71 cites · 50 PMID · 17 book · 16 India-relevant</t>
        </is>
      </c>
      <c r="J92" s="21" t="inlineStr">
        <is>
          <t>PMID:12406336 | PMID:9804350 | PMID:20209486</t>
        </is>
      </c>
      <c r="K92" s="6" t="inlineStr">
        <is>
          <t>Humidity is in your skin's happy zone. Maintain your usual moisturising routine.</t>
        </is>
      </c>
      <c r="L92" s="6" t="inlineStr">
        <is>
          <t>Humidity is in your skin's happy zone. Your skin faces no extra pressure from this factor today. Routine day.</t>
        </is>
      </c>
      <c r="M92"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N92" s="21" t="inlineStr">
        <is>
          <t>Maintain</t>
        </is>
      </c>
      <c r="O92" s="21" t="inlineStr">
        <is>
          <t>multiple</t>
        </is>
      </c>
      <c r="P92" s="6" t="inlineStr">
        <is>
          <t>Post-monsoon transitions; Bengaluru</t>
        </is>
      </c>
    </row>
    <row r="93" ht="80" customHeight="1" s="72">
      <c r="A93" s="21" t="inlineStr">
        <is>
          <t>H-OPTI-NOR-ECZE-092</t>
        </is>
      </c>
      <c r="B93" s="21" t="inlineStr">
        <is>
          <t>Optimal</t>
        </is>
      </c>
      <c r="C93" s="21" t="inlineStr">
        <is>
          <t>30–60%</t>
        </is>
      </c>
      <c r="D93" s="21" t="inlineStr">
        <is>
          <t>Normal</t>
        </is>
      </c>
      <c r="E93" s="21" t="inlineStr">
        <is>
          <t>Eczema</t>
        </is>
      </c>
      <c r="F93" s="36" t="n">
        <v>0</v>
      </c>
      <c r="G93" s="36" t="inlineStr">
        <is>
          <t>Negligible</t>
        </is>
      </c>
      <c r="H93" s="34" t="inlineStr">
        <is>
          <t>HIGH</t>
        </is>
      </c>
      <c r="I93" s="6" t="inlineStr">
        <is>
          <t>26 cites · 15 PMID · 10 book · 13 India-relevant</t>
        </is>
      </c>
      <c r="J93" s="21" t="inlineStr">
        <is>
          <t>PMID:23334343 | PMID:26449379 | PMID:29273721</t>
        </is>
      </c>
      <c r="K93" s="6" t="inlineStr">
        <is>
          <t>Humidity is in your skin's happy zone. Maintain your usual gentle routine.</t>
        </is>
      </c>
      <c r="L93" s="6" t="inlineStr">
        <is>
          <t>Humidity is in your skin's happy zone. Your skin faces no extra pressure from this factor today. Routine day.</t>
        </is>
      </c>
      <c r="M93"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N93" s="21" t="inlineStr">
        <is>
          <t>Maintain</t>
        </is>
      </c>
      <c r="O93" s="21" t="inlineStr">
        <is>
          <t>multiple</t>
        </is>
      </c>
      <c r="P93" s="6" t="inlineStr">
        <is>
          <t>Post-monsoon transitions; Bengaluru</t>
        </is>
      </c>
    </row>
    <row r="94" ht="80" customHeight="1" s="72">
      <c r="A94" s="21" t="inlineStr">
        <is>
          <t>H-OPTI-NOR-OILY-093</t>
        </is>
      </c>
      <c r="B94" s="21" t="inlineStr">
        <is>
          <t>Optimal</t>
        </is>
      </c>
      <c r="C94" s="21" t="inlineStr">
        <is>
          <t>30–60%</t>
        </is>
      </c>
      <c r="D94" s="21" t="inlineStr">
        <is>
          <t>Normal</t>
        </is>
      </c>
      <c r="E94" s="21" t="inlineStr">
        <is>
          <t>Oily Skin</t>
        </is>
      </c>
      <c r="F94" s="36" t="n">
        <v>0</v>
      </c>
      <c r="G94" s="36" t="inlineStr">
        <is>
          <t>Negligible</t>
        </is>
      </c>
      <c r="H94" s="34" t="inlineStr">
        <is>
          <t>HIGH</t>
        </is>
      </c>
      <c r="I94" s="6" t="inlineStr">
        <is>
          <t>4 cites · 3 PMID · 1 book · 4 India-relevant</t>
        </is>
      </c>
      <c r="J94" s="21" t="inlineStr">
        <is>
          <t>PMID:29273721 | Cosmetic Dermatology for Skin , p.p. 106</t>
        </is>
      </c>
      <c r="K94" s="6" t="inlineStr">
        <is>
          <t>Humidity is in your skin's happy zone. Maintain your usual routine for oily skin.</t>
        </is>
      </c>
      <c r="L94" s="6" t="inlineStr">
        <is>
          <t>Humidity is in your skin's happy zone. Your skin faces no extra pressure from this factor today. Routine day.</t>
        </is>
      </c>
      <c r="M94"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N94" s="21" t="inlineStr">
        <is>
          <t>Maintain</t>
        </is>
      </c>
      <c r="O94" s="21" t="inlineStr">
        <is>
          <t>multiple</t>
        </is>
      </c>
      <c r="P94" s="6" t="inlineStr">
        <is>
          <t>Post-monsoon transitions; Bengaluru</t>
        </is>
      </c>
    </row>
    <row r="95" ht="80" customHeight="1" s="72">
      <c r="A95" s="21" t="inlineStr">
        <is>
          <t>H-OPTI-NOR-ACNE-094</t>
        </is>
      </c>
      <c r="B95" s="21" t="inlineStr">
        <is>
          <t>Optimal</t>
        </is>
      </c>
      <c r="C95" s="21" t="inlineStr">
        <is>
          <t>30–60%</t>
        </is>
      </c>
      <c r="D95" s="21" t="inlineStr">
        <is>
          <t>Normal</t>
        </is>
      </c>
      <c r="E95" s="21" t="inlineStr">
        <is>
          <t>Acne</t>
        </is>
      </c>
      <c r="F95" s="36" t="n">
        <v>0</v>
      </c>
      <c r="G95" s="36" t="inlineStr">
        <is>
          <t>Negligible</t>
        </is>
      </c>
      <c r="H95" s="34" t="inlineStr">
        <is>
          <t>HIGH</t>
        </is>
      </c>
      <c r="I95" s="6" t="inlineStr">
        <is>
          <t>12 cites · 11 PMID · 1 book · 10 India-relevant</t>
        </is>
      </c>
      <c r="J95" s="21" t="inlineStr">
        <is>
          <t>PMID:23334343 | PMID:38033568 | PMID:30238598</t>
        </is>
      </c>
      <c r="K95" s="6" t="inlineStr">
        <is>
          <t>Humidity is in your skin's happy zone. Take good care of your acne-prone pores.</t>
        </is>
      </c>
      <c r="L95" s="6" t="inlineStr">
        <is>
          <t>Humidity is in your skin's happy zone. Your skin faces no extra pressure from this factor today. Routine day.</t>
        </is>
      </c>
      <c r="M95"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N95" s="21" t="inlineStr">
        <is>
          <t>Maintain</t>
        </is>
      </c>
      <c r="O95" s="21" t="inlineStr">
        <is>
          <t>multiple</t>
        </is>
      </c>
      <c r="P95" s="6" t="inlineStr">
        <is>
          <t>Post-monsoon transitions; Bengaluru</t>
        </is>
      </c>
    </row>
    <row r="96" ht="80" customHeight="1" s="72">
      <c r="A96" s="21" t="inlineStr">
        <is>
          <t>H-OPTI-NOR-UNEV-095</t>
        </is>
      </c>
      <c r="B96" s="21" t="inlineStr">
        <is>
          <t>Optimal</t>
        </is>
      </c>
      <c r="C96" s="21" t="inlineStr">
        <is>
          <t>30–60%</t>
        </is>
      </c>
      <c r="D96" s="21" t="inlineStr">
        <is>
          <t>Normal</t>
        </is>
      </c>
      <c r="E96" s="21" t="inlineStr">
        <is>
          <t>Uneven Skin Tone / Tan</t>
        </is>
      </c>
      <c r="F96" s="36" t="n">
        <v>0</v>
      </c>
      <c r="G96" s="36" t="inlineStr">
        <is>
          <t>Negligible</t>
        </is>
      </c>
      <c r="H96" s="34" t="inlineStr">
        <is>
          <t>HIGH</t>
        </is>
      </c>
      <c r="I96" s="6" t="inlineStr">
        <is>
          <t>18 cites · 12 PMID · 6 book · 10 India-relevant</t>
        </is>
      </c>
      <c r="J96" s="21" t="inlineStr">
        <is>
          <t>PMID:20209486 | PMID:31617869 | PMID:22077137</t>
        </is>
      </c>
      <c r="K96" s="6" t="inlineStr">
        <is>
          <t>Humidity is in your skin's happy zone. Keep up your daily sun protection.</t>
        </is>
      </c>
      <c r="L96" s="6" t="inlineStr">
        <is>
          <t>Humidity is in your skin's happy zone. Your skin faces no extra pressure from this factor today. Routine day.</t>
        </is>
      </c>
      <c r="M96"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N96" s="21" t="inlineStr">
        <is>
          <t>Maintain</t>
        </is>
      </c>
      <c r="O96" s="21" t="inlineStr">
        <is>
          <t>multiple</t>
        </is>
      </c>
      <c r="P96" s="6" t="inlineStr">
        <is>
          <t>Post-monsoon transitions; Bengaluru</t>
        </is>
      </c>
    </row>
    <row r="97" ht="80" customHeight="1" s="72">
      <c r="A97" s="21" t="inlineStr">
        <is>
          <t>H-OPTI-NOR-MELA-096</t>
        </is>
      </c>
      <c r="B97" s="21" t="inlineStr">
        <is>
          <t>Optimal</t>
        </is>
      </c>
      <c r="C97" s="21" t="inlineStr">
        <is>
          <t>30–60%</t>
        </is>
      </c>
      <c r="D97" s="21" t="inlineStr">
        <is>
          <t>Normal</t>
        </is>
      </c>
      <c r="E97" s="21" t="inlineStr">
        <is>
          <t>Melasma</t>
        </is>
      </c>
      <c r="F97" s="36" t="n">
        <v>0</v>
      </c>
      <c r="G97" s="36" t="inlineStr">
        <is>
          <t>Negligible</t>
        </is>
      </c>
      <c r="H97" s="34" t="inlineStr">
        <is>
          <t>HIGH</t>
        </is>
      </c>
      <c r="I97" s="6" t="inlineStr">
        <is>
          <t>5 cites · 5 PMID · 0 book · 1 India-relevant</t>
        </is>
      </c>
      <c r="J97" s="21" t="inlineStr">
        <is>
          <t>PMID:20209486 | PMID:22077137</t>
        </is>
      </c>
      <c r="K97" s="6" t="inlineStr">
        <is>
          <t>Humidity is in your skin's happy zone. Keep up your daily sun protection.</t>
        </is>
      </c>
      <c r="L97" s="6" t="inlineStr">
        <is>
          <t>Humidity is in your skin's happy zone. Your skin faces no extra pressure from this factor today. Routine day.</t>
        </is>
      </c>
      <c r="M97"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N97" s="21" t="inlineStr">
        <is>
          <t>Maintain</t>
        </is>
      </c>
      <c r="O97" s="21" t="inlineStr">
        <is>
          <t>multiple</t>
        </is>
      </c>
      <c r="P97" s="6" t="inlineStr">
        <is>
          <t>Post-monsoon transitions; Bengaluru</t>
        </is>
      </c>
    </row>
    <row r="98" ht="80" customHeight="1" s="72">
      <c r="A98" s="21" t="inlineStr">
        <is>
          <t>H-OPTI-DRY-DRYN-097</t>
        </is>
      </c>
      <c r="B98" s="21" t="inlineStr">
        <is>
          <t>Optimal</t>
        </is>
      </c>
      <c r="C98" s="21" t="inlineStr">
        <is>
          <t>30–60%</t>
        </is>
      </c>
      <c r="D98" s="21" t="inlineStr">
        <is>
          <t>Dry</t>
        </is>
      </c>
      <c r="E98" s="21" t="inlineStr">
        <is>
          <t>Dryness</t>
        </is>
      </c>
      <c r="F98" s="36" t="n">
        <v>0</v>
      </c>
      <c r="G98" s="36" t="inlineStr">
        <is>
          <t>Negligible</t>
        </is>
      </c>
      <c r="H98" s="34" t="inlineStr">
        <is>
          <t>HIGH</t>
        </is>
      </c>
      <c r="I98" s="6" t="inlineStr">
        <is>
          <t>111 cites · 53 PMID · 36 book · 37 India-relevant</t>
        </is>
      </c>
      <c r="J98" s="21" t="inlineStr">
        <is>
          <t>PMID:31544070 | PMID:102946 | PMID:12406336</t>
        </is>
      </c>
      <c r="K98" s="6" t="inlineStr">
        <is>
          <t>Humidity is in your skin's happy zone. Maintain your usual moisturising routine.</t>
        </is>
      </c>
      <c r="L98" s="6" t="inlineStr">
        <is>
          <t>Humidity is in your skin's happy zone. Your dry skin faces no extra pressure from this factor today. Routine day.</t>
        </is>
      </c>
      <c r="M98"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N98" s="21" t="inlineStr">
        <is>
          <t>Maintain</t>
        </is>
      </c>
      <c r="O98" s="21" t="inlineStr">
        <is>
          <t>multiple</t>
        </is>
      </c>
      <c r="P98" s="6" t="inlineStr">
        <is>
          <t>Post-monsoon transitions; Bengaluru</t>
        </is>
      </c>
    </row>
    <row r="99" ht="80" customHeight="1" s="72">
      <c r="A99" s="21" t="inlineStr">
        <is>
          <t>H-OPTI-DRY-ECZE-098</t>
        </is>
      </c>
      <c r="B99" s="21" t="inlineStr">
        <is>
          <t>Optimal</t>
        </is>
      </c>
      <c r="C99" s="21" t="inlineStr">
        <is>
          <t>30–60%</t>
        </is>
      </c>
      <c r="D99" s="21" t="inlineStr">
        <is>
          <t>Dry</t>
        </is>
      </c>
      <c r="E99" s="21" t="inlineStr">
        <is>
          <t>Eczema</t>
        </is>
      </c>
      <c r="F99" s="36" t="n">
        <v>0</v>
      </c>
      <c r="G99" s="36" t="inlineStr">
        <is>
          <t>Negligible</t>
        </is>
      </c>
      <c r="H99" s="34" t="inlineStr">
        <is>
          <t>HIGH</t>
        </is>
      </c>
      <c r="I99" s="6" t="inlineStr">
        <is>
          <t>48 cites · 19 PMID · 26 book · 29 India-relevant</t>
        </is>
      </c>
      <c r="J99" s="21" t="inlineStr">
        <is>
          <t>PMID:23334343 | PMID:26449379 | PMID:29273721</t>
        </is>
      </c>
      <c r="K99" s="6" t="inlineStr">
        <is>
          <t>Humidity is in your skin's happy zone. Maintain your usual gentle routine.</t>
        </is>
      </c>
      <c r="L99" s="6" t="inlineStr">
        <is>
          <t>Humidity is in your skin's happy zone. Your dry skin faces no extra pressure from this factor today. Routine day.</t>
        </is>
      </c>
      <c r="M99"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N99" s="21" t="inlineStr">
        <is>
          <t>Maintain</t>
        </is>
      </c>
      <c r="O99" s="21" t="inlineStr">
        <is>
          <t>multiple</t>
        </is>
      </c>
      <c r="P99" s="6" t="inlineStr">
        <is>
          <t>Post-monsoon transitions; Bengaluru</t>
        </is>
      </c>
    </row>
    <row r="100" ht="80" customHeight="1" s="72">
      <c r="A100" s="21" t="inlineStr">
        <is>
          <t>H-OPTI-DRY-OILY-099</t>
        </is>
      </c>
      <c r="B100" s="21" t="inlineStr">
        <is>
          <t>Optimal</t>
        </is>
      </c>
      <c r="C100" s="21" t="inlineStr">
        <is>
          <t>30–60%</t>
        </is>
      </c>
      <c r="D100" s="21" t="inlineStr">
        <is>
          <t>Dry</t>
        </is>
      </c>
      <c r="E100" s="21" t="inlineStr">
        <is>
          <t>Oily Skin</t>
        </is>
      </c>
      <c r="F100" s="36" t="n">
        <v>0</v>
      </c>
      <c r="G100" s="36" t="inlineStr">
        <is>
          <t>Negligible</t>
        </is>
      </c>
      <c r="H100" s="34" t="inlineStr">
        <is>
          <t>HIGH</t>
        </is>
      </c>
      <c r="I100" s="6" t="inlineStr">
        <is>
          <t>12 cites · 3 PMID · 5 book · 10 India-relevant</t>
        </is>
      </c>
      <c r="J100" s="21" t="inlineStr">
        <is>
          <t>PMID:31544070 | PMID:29273721 | 10.1007/s00403-018-1860-6</t>
        </is>
      </c>
      <c r="K100" s="6" t="inlineStr">
        <is>
          <t>Humidity is in your skin's happy zone. Maintain your usual routine for oily skin.</t>
        </is>
      </c>
      <c r="L100" s="6" t="inlineStr">
        <is>
          <t>Humidity is in your skin's happy zone. Your dry skin faces no extra pressure from this factor today. Routine day.</t>
        </is>
      </c>
      <c r="M100"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N100" s="21" t="inlineStr">
        <is>
          <t>Maintain</t>
        </is>
      </c>
      <c r="O100" s="21" t="inlineStr">
        <is>
          <t>multiple</t>
        </is>
      </c>
      <c r="P100" s="6" t="inlineStr">
        <is>
          <t>Post-monsoon transitions; Bengaluru</t>
        </is>
      </c>
    </row>
    <row r="101" ht="80" customHeight="1" s="72">
      <c r="A101" s="21" t="inlineStr">
        <is>
          <t>H-OPTI-DRY-ACNE-100</t>
        </is>
      </c>
      <c r="B101" s="21" t="inlineStr">
        <is>
          <t>Optimal</t>
        </is>
      </c>
      <c r="C101" s="21" t="inlineStr">
        <is>
          <t>30–60%</t>
        </is>
      </c>
      <c r="D101" s="21" t="inlineStr">
        <is>
          <t>Dry</t>
        </is>
      </c>
      <c r="E101" s="21" t="inlineStr">
        <is>
          <t>Acne</t>
        </is>
      </c>
      <c r="F101" s="36" t="n">
        <v>0</v>
      </c>
      <c r="G101" s="36" t="inlineStr">
        <is>
          <t>Negligible</t>
        </is>
      </c>
      <c r="H101" s="34" t="inlineStr">
        <is>
          <t>HIGH</t>
        </is>
      </c>
      <c r="I101" s="6" t="inlineStr">
        <is>
          <t>12 cites · 11 PMID · 1 book · 10 India-relevant</t>
        </is>
      </c>
      <c r="J101" s="21" t="inlineStr">
        <is>
          <t>PMID:23334343 | PMID:38033568 | PMID:30238598</t>
        </is>
      </c>
      <c r="K101" s="6" t="inlineStr">
        <is>
          <t>Humidity is in your skin's happy zone. Take good care of your acne-prone pores.</t>
        </is>
      </c>
      <c r="L101" s="6" t="inlineStr">
        <is>
          <t>Humidity is in your skin's happy zone. Your dry skin faces no extra pressure from this factor today. Routine day.</t>
        </is>
      </c>
      <c r="M101"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N101" s="21" t="inlineStr">
        <is>
          <t>Maintain</t>
        </is>
      </c>
      <c r="O101" s="21" t="inlineStr">
        <is>
          <t>multiple</t>
        </is>
      </c>
      <c r="P101" s="6" t="inlineStr">
        <is>
          <t>Post-monsoon transitions; Bengaluru</t>
        </is>
      </c>
    </row>
    <row r="102" ht="80" customHeight="1" s="72">
      <c r="A102" s="21" t="inlineStr">
        <is>
          <t>H-OPTI-DRY-UNEV-101</t>
        </is>
      </c>
      <c r="B102" s="21" t="inlineStr">
        <is>
          <t>Optimal</t>
        </is>
      </c>
      <c r="C102" s="21" t="inlineStr">
        <is>
          <t>30–60%</t>
        </is>
      </c>
      <c r="D102" s="21" t="inlineStr">
        <is>
          <t>Dry</t>
        </is>
      </c>
      <c r="E102" s="21" t="inlineStr">
        <is>
          <t>Uneven Skin Tone / Tan</t>
        </is>
      </c>
      <c r="F102" s="36" t="n">
        <v>0</v>
      </c>
      <c r="G102" s="36" t="inlineStr">
        <is>
          <t>Negligible</t>
        </is>
      </c>
      <c r="H102" s="34" t="inlineStr">
        <is>
          <t>HIGH</t>
        </is>
      </c>
      <c r="I102" s="6" t="inlineStr">
        <is>
          <t>24 cites · 12 PMID · 9 book · 12 India-relevant</t>
        </is>
      </c>
      <c r="J102" s="21" t="inlineStr">
        <is>
          <t>PMID:102946 | PMID:20209486 | PMID:31617869</t>
        </is>
      </c>
      <c r="K102" s="6" t="inlineStr">
        <is>
          <t>Humidity is in your skin's happy zone. Keep up your daily sun protection.</t>
        </is>
      </c>
      <c r="L102" s="6" t="inlineStr">
        <is>
          <t>Humidity is in your skin's happy zone. Your dry skin faces no extra pressure from this factor today. Routine day.</t>
        </is>
      </c>
      <c r="M102"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N102" s="21" t="inlineStr">
        <is>
          <t>Maintain</t>
        </is>
      </c>
      <c r="O102" s="21" t="inlineStr">
        <is>
          <t>multiple</t>
        </is>
      </c>
      <c r="P102" s="6" t="inlineStr">
        <is>
          <t>Post-monsoon transitions; Bengaluru</t>
        </is>
      </c>
    </row>
    <row r="103" ht="80" customHeight="1" s="72">
      <c r="A103" s="21" t="inlineStr">
        <is>
          <t>H-OPTI-DRY-MELA-102</t>
        </is>
      </c>
      <c r="B103" s="21" t="inlineStr">
        <is>
          <t>Optimal</t>
        </is>
      </c>
      <c r="C103" s="21" t="inlineStr">
        <is>
          <t>30–60%</t>
        </is>
      </c>
      <c r="D103" s="21" t="inlineStr">
        <is>
          <t>Dry</t>
        </is>
      </c>
      <c r="E103" s="21" t="inlineStr">
        <is>
          <t>Melasma</t>
        </is>
      </c>
      <c r="F103" s="36" t="n">
        <v>0</v>
      </c>
      <c r="G103" s="36" t="inlineStr">
        <is>
          <t>Negligible</t>
        </is>
      </c>
      <c r="H103" s="34" t="inlineStr">
        <is>
          <t>HIGH</t>
        </is>
      </c>
      <c r="I103" s="6" t="inlineStr">
        <is>
          <t>5 cites · 5 PMID · 0 book · 1 India-relevant</t>
        </is>
      </c>
      <c r="J103" s="21" t="inlineStr">
        <is>
          <t>PMID:20209486 | PMID:22077137</t>
        </is>
      </c>
      <c r="K103" s="6" t="inlineStr">
        <is>
          <t>Humidity is in your skin's happy zone. Keep up your daily sun protection.</t>
        </is>
      </c>
      <c r="L103" s="6" t="inlineStr">
        <is>
          <t>Humidity is in your skin's happy zone. Your dry skin faces no extra pressure from this factor today. Routine day.</t>
        </is>
      </c>
      <c r="M103"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N103" s="21" t="inlineStr">
        <is>
          <t>Maintain</t>
        </is>
      </c>
      <c r="O103" s="21" t="inlineStr">
        <is>
          <t>multiple</t>
        </is>
      </c>
      <c r="P103" s="6" t="inlineStr">
        <is>
          <t>Post-monsoon transitions; Bengaluru</t>
        </is>
      </c>
    </row>
    <row r="104" ht="80" customHeight="1" s="72">
      <c r="A104" s="21" t="inlineStr">
        <is>
          <t>H-OPTI-OIL-DRYN-103</t>
        </is>
      </c>
      <c r="B104" s="21" t="inlineStr">
        <is>
          <t>Optimal</t>
        </is>
      </c>
      <c r="C104" s="21" t="inlineStr">
        <is>
          <t>30–60%</t>
        </is>
      </c>
      <c r="D104" s="21" t="inlineStr">
        <is>
          <t>Oily</t>
        </is>
      </c>
      <c r="E104" s="21" t="inlineStr">
        <is>
          <t>Dryness</t>
        </is>
      </c>
      <c r="F104" s="36" t="n">
        <v>0</v>
      </c>
      <c r="G104" s="36" t="inlineStr">
        <is>
          <t>Negligible</t>
        </is>
      </c>
      <c r="H104" s="34" t="inlineStr">
        <is>
          <t>HIGH</t>
        </is>
      </c>
      <c r="I104" s="6" t="inlineStr">
        <is>
          <t>73 cites · 50 PMID · 19 book · 18 India-relevant</t>
        </is>
      </c>
      <c r="J104" s="21" t="inlineStr">
        <is>
          <t>PMID:12406336 | PMID:9804350 | PMID:20209486</t>
        </is>
      </c>
      <c r="K104" s="6" t="inlineStr">
        <is>
          <t>Humidity is in your skin's happy zone. Maintain your usual moisturising routine.</t>
        </is>
      </c>
      <c r="L104" s="6" t="inlineStr">
        <is>
          <t>Humidity is in your skin's happy zone. Your oily skin faces no extra pressure from this factor today. Routine day.</t>
        </is>
      </c>
      <c r="M104"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N104" s="21" t="inlineStr">
        <is>
          <t>Maintain</t>
        </is>
      </c>
      <c r="O104" s="21" t="inlineStr">
        <is>
          <t>multiple</t>
        </is>
      </c>
      <c r="P104" s="6" t="inlineStr">
        <is>
          <t>Post-monsoon transitions; Bengaluru</t>
        </is>
      </c>
    </row>
    <row r="105" ht="80" customHeight="1" s="72">
      <c r="A105" s="21" t="inlineStr">
        <is>
          <t>H-OPTI-OIL-ECZE-104</t>
        </is>
      </c>
      <c r="B105" s="21" t="inlineStr">
        <is>
          <t>Optimal</t>
        </is>
      </c>
      <c r="C105" s="21" t="inlineStr">
        <is>
          <t>30–60%</t>
        </is>
      </c>
      <c r="D105" s="21" t="inlineStr">
        <is>
          <t>Oily</t>
        </is>
      </c>
      <c r="E105" s="21" t="inlineStr">
        <is>
          <t>Eczema</t>
        </is>
      </c>
      <c r="F105" s="36" t="n">
        <v>0</v>
      </c>
      <c r="G105" s="36" t="inlineStr">
        <is>
          <t>Negligible</t>
        </is>
      </c>
      <c r="H105" s="34" t="inlineStr">
        <is>
          <t>HIGH</t>
        </is>
      </c>
      <c r="I105" s="6" t="inlineStr">
        <is>
          <t>26 cites · 15 PMID · 10 book · 13 India-relevant</t>
        </is>
      </c>
      <c r="J105" s="21" t="inlineStr">
        <is>
          <t>PMID:23334343 | PMID:26449379 | PMID:29273721</t>
        </is>
      </c>
      <c r="K105" s="6" t="inlineStr">
        <is>
          <t>Humidity is in your skin's happy zone. Maintain your usual gentle routine.</t>
        </is>
      </c>
      <c r="L105" s="6" t="inlineStr">
        <is>
          <t>Humidity is in your skin's happy zone. Your oily skin faces no extra pressure from this factor today. Routine day.</t>
        </is>
      </c>
      <c r="M105"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N105" s="21" t="inlineStr">
        <is>
          <t>Maintain</t>
        </is>
      </c>
      <c r="O105" s="21" t="inlineStr">
        <is>
          <t>multiple</t>
        </is>
      </c>
      <c r="P105" s="6" t="inlineStr">
        <is>
          <t>Post-monsoon transitions; Bengaluru</t>
        </is>
      </c>
    </row>
    <row r="106" ht="80" customHeight="1" s="72">
      <c r="A106" s="21" t="inlineStr">
        <is>
          <t>H-OPTI-OIL-OILY-105</t>
        </is>
      </c>
      <c r="B106" s="21" t="inlineStr">
        <is>
          <t>Optimal</t>
        </is>
      </c>
      <c r="C106" s="21" t="inlineStr">
        <is>
          <t>30–60%</t>
        </is>
      </c>
      <c r="D106" s="21" t="inlineStr">
        <is>
          <t>Oily</t>
        </is>
      </c>
      <c r="E106" s="21" t="inlineStr">
        <is>
          <t>Oily Skin</t>
        </is>
      </c>
      <c r="F106" s="36" t="n">
        <v>0</v>
      </c>
      <c r="G106" s="36" t="inlineStr">
        <is>
          <t>Negligible</t>
        </is>
      </c>
      <c r="H106" s="34" t="inlineStr">
        <is>
          <t>HIGH</t>
        </is>
      </c>
      <c r="I106" s="6" t="inlineStr">
        <is>
          <t>13 cites · 7 PMID · 3 book · 13 India-relevant</t>
        </is>
      </c>
      <c r="J106" s="21" t="inlineStr">
        <is>
          <t>PMID:2020068 | PMID:36531566 | PMID:29273721</t>
        </is>
      </c>
      <c r="K106" s="6" t="inlineStr">
        <is>
          <t>Humidity is in your skin's happy zone. Maintain your usual routine for oily skin.</t>
        </is>
      </c>
      <c r="L106" s="6" t="inlineStr">
        <is>
          <t>Humidity is in your skin's happy zone. Your oily skin faces no extra pressure from this factor today. Routine day.</t>
        </is>
      </c>
      <c r="M106"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N106" s="21" t="inlineStr">
        <is>
          <t>Maintain</t>
        </is>
      </c>
      <c r="O106" s="21" t="inlineStr">
        <is>
          <t>multiple</t>
        </is>
      </c>
      <c r="P106" s="6" t="inlineStr">
        <is>
          <t>Post-monsoon transitions; Bengaluru</t>
        </is>
      </c>
    </row>
    <row r="107" ht="80" customHeight="1" s="72">
      <c r="A107" s="21" t="inlineStr">
        <is>
          <t>H-OPTI-OIL-ACNE-106</t>
        </is>
      </c>
      <c r="B107" s="21" t="inlineStr">
        <is>
          <t>Optimal</t>
        </is>
      </c>
      <c r="C107" s="21" t="inlineStr">
        <is>
          <t>30–60%</t>
        </is>
      </c>
      <c r="D107" s="21" t="inlineStr">
        <is>
          <t>Oily</t>
        </is>
      </c>
      <c r="E107" s="21" t="inlineStr">
        <is>
          <t>Acne</t>
        </is>
      </c>
      <c r="F107" s="36" t="n">
        <v>0</v>
      </c>
      <c r="G107" s="36" t="inlineStr">
        <is>
          <t>Negligible</t>
        </is>
      </c>
      <c r="H107" s="34" t="inlineStr">
        <is>
          <t>HIGH</t>
        </is>
      </c>
      <c r="I107" s="6" t="inlineStr">
        <is>
          <t>20 cites · 15 PMID · 2 book · 18 India-relevant</t>
        </is>
      </c>
      <c r="J107" s="21" t="inlineStr">
        <is>
          <t>PMID:2020068 | PMID:36531566 | PMID:23334343</t>
        </is>
      </c>
      <c r="K107" s="6" t="inlineStr">
        <is>
          <t>Humidity is in your skin's happy zone. Take good care of your acne-prone pores.</t>
        </is>
      </c>
      <c r="L107" s="6" t="inlineStr">
        <is>
          <t>Humidity is in your skin's happy zone. Your oily skin faces no extra pressure from this factor today. Routine day.</t>
        </is>
      </c>
      <c r="M107"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N107" s="21" t="inlineStr">
        <is>
          <t>Maintain</t>
        </is>
      </c>
      <c r="O107" s="21" t="inlineStr">
        <is>
          <t>multiple</t>
        </is>
      </c>
      <c r="P107" s="6" t="inlineStr">
        <is>
          <t>Post-monsoon transitions; Bengaluru</t>
        </is>
      </c>
    </row>
    <row r="108" ht="80" customHeight="1" s="72">
      <c r="A108" s="21" t="inlineStr">
        <is>
          <t>H-OPTI-OIL-UNEV-107</t>
        </is>
      </c>
      <c r="B108" s="21" t="inlineStr">
        <is>
          <t>Optimal</t>
        </is>
      </c>
      <c r="C108" s="21" t="inlineStr">
        <is>
          <t>30–60%</t>
        </is>
      </c>
      <c r="D108" s="21" t="inlineStr">
        <is>
          <t>Oily</t>
        </is>
      </c>
      <c r="E108" s="21" t="inlineStr">
        <is>
          <t>Uneven Skin Tone / Tan</t>
        </is>
      </c>
      <c r="F108" s="36" t="n">
        <v>0</v>
      </c>
      <c r="G108" s="36" t="inlineStr">
        <is>
          <t>Negligible</t>
        </is>
      </c>
      <c r="H108" s="34" t="inlineStr">
        <is>
          <t>HIGH</t>
        </is>
      </c>
      <c r="I108" s="6" t="inlineStr">
        <is>
          <t>21 cites · 14 PMID · 6 book · 13 India-relevant</t>
        </is>
      </c>
      <c r="J108" s="21" t="inlineStr">
        <is>
          <t>PMID:2020068 | PMID:36531566 | PMID:20209486</t>
        </is>
      </c>
      <c r="K108" s="6" t="inlineStr">
        <is>
          <t>Humidity is in your skin's happy zone. Keep up your daily sun protection.</t>
        </is>
      </c>
      <c r="L108" s="6" t="inlineStr">
        <is>
          <t>Humidity is in your skin's happy zone. Your oily skin faces no extra pressure from this factor today. Routine day.</t>
        </is>
      </c>
      <c r="M108"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N108" s="21" t="inlineStr">
        <is>
          <t>Maintain</t>
        </is>
      </c>
      <c r="O108" s="21" t="inlineStr">
        <is>
          <t>multiple</t>
        </is>
      </c>
      <c r="P108" s="6" t="inlineStr">
        <is>
          <t>Post-monsoon transitions; Bengaluru</t>
        </is>
      </c>
    </row>
    <row r="109" ht="80" customHeight="1" s="72">
      <c r="A109" s="21" t="inlineStr">
        <is>
          <t>H-OPTI-OIL-MELA-108</t>
        </is>
      </c>
      <c r="B109" s="21" t="inlineStr">
        <is>
          <t>Optimal</t>
        </is>
      </c>
      <c r="C109" s="21" t="inlineStr">
        <is>
          <t>30–60%</t>
        </is>
      </c>
      <c r="D109" s="21" t="inlineStr">
        <is>
          <t>Oily</t>
        </is>
      </c>
      <c r="E109" s="21" t="inlineStr">
        <is>
          <t>Melasma</t>
        </is>
      </c>
      <c r="F109" s="36" t="n">
        <v>0</v>
      </c>
      <c r="G109" s="36" t="inlineStr">
        <is>
          <t>Negligible</t>
        </is>
      </c>
      <c r="H109" s="34" t="inlineStr">
        <is>
          <t>HIGH</t>
        </is>
      </c>
      <c r="I109" s="6" t="inlineStr">
        <is>
          <t>5 cites · 5 PMID · 0 book · 1 India-relevant</t>
        </is>
      </c>
      <c r="J109" s="21" t="inlineStr">
        <is>
          <t>PMID:20209486 | PMID:22077137</t>
        </is>
      </c>
      <c r="K109" s="6" t="inlineStr">
        <is>
          <t>Humidity is in your skin's happy zone. Keep up your daily sun protection.</t>
        </is>
      </c>
      <c r="L109" s="6" t="inlineStr">
        <is>
          <t>Humidity is in your skin's happy zone. Your oily skin faces no extra pressure from this factor today. Routine day.</t>
        </is>
      </c>
      <c r="M109"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N109" s="21" t="inlineStr">
        <is>
          <t>Maintain</t>
        </is>
      </c>
      <c r="O109" s="21" t="inlineStr">
        <is>
          <t>multiple</t>
        </is>
      </c>
      <c r="P109" s="6" t="inlineStr">
        <is>
          <t>Post-monsoon transitions; Bengaluru</t>
        </is>
      </c>
    </row>
    <row r="110" ht="80" customHeight="1" s="72">
      <c r="A110" s="21" t="inlineStr">
        <is>
          <t>H-OPTI-COM-DRYN-109</t>
        </is>
      </c>
      <c r="B110" s="21" t="inlineStr">
        <is>
          <t>Optimal</t>
        </is>
      </c>
      <c r="C110" s="21" t="inlineStr">
        <is>
          <t>30–60%</t>
        </is>
      </c>
      <c r="D110" s="21" t="inlineStr">
        <is>
          <t>Combination</t>
        </is>
      </c>
      <c r="E110" s="21" t="inlineStr">
        <is>
          <t>Dryness</t>
        </is>
      </c>
      <c r="F110" s="36" t="n">
        <v>0</v>
      </c>
      <c r="G110" s="36" t="inlineStr">
        <is>
          <t>Negligible</t>
        </is>
      </c>
      <c r="H110" s="34" t="inlineStr">
        <is>
          <t>HIGH</t>
        </is>
      </c>
      <c r="I110" s="6" t="inlineStr">
        <is>
          <t>71 cites · 50 PMID · 17 book · 16 India-relevant</t>
        </is>
      </c>
      <c r="J110" s="21" t="inlineStr">
        <is>
          <t>PMID:12406336 | PMID:9804350 | PMID:20209486</t>
        </is>
      </c>
      <c r="K110" s="6" t="inlineStr">
        <is>
          <t>Humidity is in your skin's happy zone. Maintain your usual moisturising routine.</t>
        </is>
      </c>
      <c r="L110" s="6" t="inlineStr">
        <is>
          <t>Humidity is in your skin's happy zone. Your combination skin faces no extra pressure from this factor today. Routine day.</t>
        </is>
      </c>
      <c r="M110"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N110" s="21" t="inlineStr">
        <is>
          <t>Maintain</t>
        </is>
      </c>
      <c r="O110" s="21" t="inlineStr">
        <is>
          <t>multiple</t>
        </is>
      </c>
      <c r="P110" s="6" t="inlineStr">
        <is>
          <t>Post-monsoon transitions; Bengaluru</t>
        </is>
      </c>
    </row>
    <row r="111" ht="80" customHeight="1" s="72">
      <c r="A111" s="21" t="inlineStr">
        <is>
          <t>H-OPTI-COM-ECZE-110</t>
        </is>
      </c>
      <c r="B111" s="21" t="inlineStr">
        <is>
          <t>Optimal</t>
        </is>
      </c>
      <c r="C111" s="21" t="inlineStr">
        <is>
          <t>30–60%</t>
        </is>
      </c>
      <c r="D111" s="21" t="inlineStr">
        <is>
          <t>Combination</t>
        </is>
      </c>
      <c r="E111" s="21" t="inlineStr">
        <is>
          <t>Eczema</t>
        </is>
      </c>
      <c r="F111" s="36" t="n">
        <v>0</v>
      </c>
      <c r="G111" s="36" t="inlineStr">
        <is>
          <t>Negligible</t>
        </is>
      </c>
      <c r="H111" s="34" t="inlineStr">
        <is>
          <t>HIGH</t>
        </is>
      </c>
      <c r="I111" s="6" t="inlineStr">
        <is>
          <t>26 cites · 15 PMID · 10 book · 13 India-relevant</t>
        </is>
      </c>
      <c r="J111" s="21" t="inlineStr">
        <is>
          <t>PMID:23334343 | PMID:26449379 | PMID:29273721</t>
        </is>
      </c>
      <c r="K111" s="6" t="inlineStr">
        <is>
          <t>Humidity is in your skin's happy zone. Maintain your usual gentle routine.</t>
        </is>
      </c>
      <c r="L111" s="6" t="inlineStr">
        <is>
          <t>Humidity is in your skin's happy zone. Your combination skin faces no extra pressure from this factor today. Routine day.</t>
        </is>
      </c>
      <c r="M111"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N111" s="21" t="inlineStr">
        <is>
          <t>Maintain</t>
        </is>
      </c>
      <c r="O111" s="21" t="inlineStr">
        <is>
          <t>multiple</t>
        </is>
      </c>
      <c r="P111" s="6" t="inlineStr">
        <is>
          <t>Post-monsoon transitions; Bengaluru</t>
        </is>
      </c>
    </row>
    <row r="112" ht="80" customHeight="1" s="72">
      <c r="A112" s="21" t="inlineStr">
        <is>
          <t>H-OPTI-COM-OILY-111</t>
        </is>
      </c>
      <c r="B112" s="21" t="inlineStr">
        <is>
          <t>Optimal</t>
        </is>
      </c>
      <c r="C112" s="21" t="inlineStr">
        <is>
          <t>30–60%</t>
        </is>
      </c>
      <c r="D112" s="21" t="inlineStr">
        <is>
          <t>Combination</t>
        </is>
      </c>
      <c r="E112" s="21" t="inlineStr">
        <is>
          <t>Oily Skin</t>
        </is>
      </c>
      <c r="F112" s="36" t="n">
        <v>0</v>
      </c>
      <c r="G112" s="36" t="inlineStr">
        <is>
          <t>Negligible</t>
        </is>
      </c>
      <c r="H112" s="34" t="inlineStr">
        <is>
          <t>HIGH</t>
        </is>
      </c>
      <c r="I112" s="6" t="inlineStr">
        <is>
          <t>7 cites · 5 PMID · 1 book · 7 India-relevant</t>
        </is>
      </c>
      <c r="J112" s="21" t="inlineStr">
        <is>
          <t>PMID:36531566 | PMID:29273721 | 10.62347/ELKP5340</t>
        </is>
      </c>
      <c r="K112" s="6" t="inlineStr">
        <is>
          <t>Humidity is in your skin's happy zone. Maintain your usual routine for oily skin.</t>
        </is>
      </c>
      <c r="L112" s="6" t="inlineStr">
        <is>
          <t>Humidity is in your skin's happy zone. Your combination skin faces no extra pressure from this factor today. Routine day.</t>
        </is>
      </c>
      <c r="M112"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N112" s="21" t="inlineStr">
        <is>
          <t>Maintain</t>
        </is>
      </c>
      <c r="O112" s="21" t="inlineStr">
        <is>
          <t>multiple</t>
        </is>
      </c>
      <c r="P112" s="6" t="inlineStr">
        <is>
          <t>Post-monsoon transitions; Bengaluru</t>
        </is>
      </c>
    </row>
    <row r="113" ht="80" customHeight="1" s="72">
      <c r="A113" s="21" t="inlineStr">
        <is>
          <t>H-OPTI-COM-ACNE-112</t>
        </is>
      </c>
      <c r="B113" s="21" t="inlineStr">
        <is>
          <t>Optimal</t>
        </is>
      </c>
      <c r="C113" s="21" t="inlineStr">
        <is>
          <t>30–60%</t>
        </is>
      </c>
      <c r="D113" s="21" t="inlineStr">
        <is>
          <t>Combination</t>
        </is>
      </c>
      <c r="E113" s="21" t="inlineStr">
        <is>
          <t>Acne</t>
        </is>
      </c>
      <c r="F113" s="36" t="n">
        <v>0</v>
      </c>
      <c r="G113" s="36" t="inlineStr">
        <is>
          <t>Negligible</t>
        </is>
      </c>
      <c r="H113" s="34" t="inlineStr">
        <is>
          <t>HIGH</t>
        </is>
      </c>
      <c r="I113" s="6" t="inlineStr">
        <is>
          <t>15 cites · 13 PMID · 1 book · 13 India-relevant</t>
        </is>
      </c>
      <c r="J113" s="21" t="inlineStr">
        <is>
          <t>PMID:36531566 | PMID:23334343 | PMID:38033568</t>
        </is>
      </c>
      <c r="K113" s="6" t="inlineStr">
        <is>
          <t>Humidity is in your skin's happy zone. Take good care of your acne-prone pores.</t>
        </is>
      </c>
      <c r="L113" s="6" t="inlineStr">
        <is>
          <t>Humidity is in your skin's happy zone. Your combination skin faces no extra pressure from this factor today. Routine day.</t>
        </is>
      </c>
      <c r="M113"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N113" s="21" t="inlineStr">
        <is>
          <t>Maintain</t>
        </is>
      </c>
      <c r="O113" s="21" t="inlineStr">
        <is>
          <t>multiple</t>
        </is>
      </c>
      <c r="P113" s="6" t="inlineStr">
        <is>
          <t>Post-monsoon transitions; Bengaluru</t>
        </is>
      </c>
    </row>
    <row r="114" ht="80" customHeight="1" s="72">
      <c r="A114" s="21" t="inlineStr">
        <is>
          <t>H-OPTI-COM-UNEV-113</t>
        </is>
      </c>
      <c r="B114" s="21" t="inlineStr">
        <is>
          <t>Optimal</t>
        </is>
      </c>
      <c r="C114" s="21" t="inlineStr">
        <is>
          <t>30–60%</t>
        </is>
      </c>
      <c r="D114" s="21" t="inlineStr">
        <is>
          <t>Combination</t>
        </is>
      </c>
      <c r="E114" s="21" t="inlineStr">
        <is>
          <t>Uneven Skin Tone / Tan</t>
        </is>
      </c>
      <c r="F114" s="36" t="n">
        <v>0</v>
      </c>
      <c r="G114" s="36" t="inlineStr">
        <is>
          <t>Negligible</t>
        </is>
      </c>
      <c r="H114" s="34" t="inlineStr">
        <is>
          <t>HIGH</t>
        </is>
      </c>
      <c r="I114" s="6" t="inlineStr">
        <is>
          <t>19 cites · 12 PMID · 6 book · 11 India-relevant</t>
        </is>
      </c>
      <c r="J114" s="21" t="inlineStr">
        <is>
          <t>PMID:36531566 | PMID:20209486 | PMID:31617869</t>
        </is>
      </c>
      <c r="K114" s="6" t="inlineStr">
        <is>
          <t>Humidity is in your skin's happy zone. Keep up your daily sun protection.</t>
        </is>
      </c>
      <c r="L114" s="6" t="inlineStr">
        <is>
          <t>Humidity is in your skin's happy zone. Your combination skin faces no extra pressure from this factor today. Routine day.</t>
        </is>
      </c>
      <c r="M114"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N114" s="21" t="inlineStr">
        <is>
          <t>Maintain</t>
        </is>
      </c>
      <c r="O114" s="21" t="inlineStr">
        <is>
          <t>multiple</t>
        </is>
      </c>
      <c r="P114" s="6" t="inlineStr">
        <is>
          <t>Post-monsoon transitions; Bengaluru</t>
        </is>
      </c>
    </row>
    <row r="115" ht="80" customHeight="1" s="72">
      <c r="A115" s="21" t="inlineStr">
        <is>
          <t>H-OPTI-COM-MELA-114</t>
        </is>
      </c>
      <c r="B115" s="21" t="inlineStr">
        <is>
          <t>Optimal</t>
        </is>
      </c>
      <c r="C115" s="21" t="inlineStr">
        <is>
          <t>30–60%</t>
        </is>
      </c>
      <c r="D115" s="21" t="inlineStr">
        <is>
          <t>Combination</t>
        </is>
      </c>
      <c r="E115" s="21" t="inlineStr">
        <is>
          <t>Melasma</t>
        </is>
      </c>
      <c r="F115" s="36" t="n">
        <v>0</v>
      </c>
      <c r="G115" s="36" t="inlineStr">
        <is>
          <t>Negligible</t>
        </is>
      </c>
      <c r="H115" s="34" t="inlineStr">
        <is>
          <t>HIGH</t>
        </is>
      </c>
      <c r="I115" s="6" t="inlineStr">
        <is>
          <t>5 cites · 5 PMID · 0 book · 1 India-relevant</t>
        </is>
      </c>
      <c r="J115" s="21" t="inlineStr">
        <is>
          <t>PMID:20209486 | PMID:22077137</t>
        </is>
      </c>
      <c r="K115" s="6" t="inlineStr">
        <is>
          <t>Humidity is in your skin's happy zone. Keep up your daily sun protection.</t>
        </is>
      </c>
      <c r="L115" s="6" t="inlineStr">
        <is>
          <t>Humidity is in your skin's happy zone. Your combination skin faces no extra pressure from this factor today. Routine day.</t>
        </is>
      </c>
      <c r="M115"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N115" s="21" t="inlineStr">
        <is>
          <t>Maintain</t>
        </is>
      </c>
      <c r="O115" s="21" t="inlineStr">
        <is>
          <t>multiple</t>
        </is>
      </c>
      <c r="P115" s="6" t="inlineStr">
        <is>
          <t>Post-monsoon transitions; Bengaluru</t>
        </is>
      </c>
    </row>
    <row r="116" ht="80" customHeight="1" s="72">
      <c r="A116" s="21" t="inlineStr">
        <is>
          <t>H-OPTI-SEN-DRYN-115</t>
        </is>
      </c>
      <c r="B116" s="21" t="inlineStr">
        <is>
          <t>Optimal</t>
        </is>
      </c>
      <c r="C116" s="21" t="inlineStr">
        <is>
          <t>30–60%</t>
        </is>
      </c>
      <c r="D116" s="21" t="inlineStr">
        <is>
          <t>Sensitive</t>
        </is>
      </c>
      <c r="E116" s="21" t="inlineStr">
        <is>
          <t>Dryness</t>
        </is>
      </c>
      <c r="F116" s="36" t="n">
        <v>0</v>
      </c>
      <c r="G116" s="36" t="inlineStr">
        <is>
          <t>Negligible</t>
        </is>
      </c>
      <c r="H116" s="34" t="inlineStr">
        <is>
          <t>HIGH</t>
        </is>
      </c>
      <c r="I116" s="6" t="inlineStr">
        <is>
          <t>99 cites · 53 PMID · 40 book · 38 India-relevant</t>
        </is>
      </c>
      <c r="J116" s="21" t="inlineStr">
        <is>
          <t>PMID:12406336 | PMID:9804350 | PMID:20209486</t>
        </is>
      </c>
      <c r="K116" s="6" t="inlineStr">
        <is>
          <t>Humidity is in your skin's happy zone. Maintain your usual moisturising routine.</t>
        </is>
      </c>
      <c r="L116" s="6" t="inlineStr">
        <is>
          <t>Humidity is in your skin's happy zone. Your sensitive skin faces no extra pressure from this factor today. Routine day.</t>
        </is>
      </c>
      <c r="M116"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N116" s="21" t="inlineStr">
        <is>
          <t>Maintain</t>
        </is>
      </c>
      <c r="O116" s="21" t="inlineStr">
        <is>
          <t>multiple</t>
        </is>
      </c>
      <c r="P116" s="6" t="inlineStr">
        <is>
          <t>Post-monsoon transitions; Bengaluru</t>
        </is>
      </c>
    </row>
    <row r="117" ht="80" customHeight="1" s="72">
      <c r="A117" s="21" t="inlineStr">
        <is>
          <t>H-OPTI-SEN-ECZE-116</t>
        </is>
      </c>
      <c r="B117" s="21" t="inlineStr">
        <is>
          <t>Optimal</t>
        </is>
      </c>
      <c r="C117" s="21" t="inlineStr">
        <is>
          <t>30–60%</t>
        </is>
      </c>
      <c r="D117" s="21" t="inlineStr">
        <is>
          <t>Sensitive</t>
        </is>
      </c>
      <c r="E117" s="21" t="inlineStr">
        <is>
          <t>Eczema</t>
        </is>
      </c>
      <c r="F117" s="36" t="n">
        <v>0</v>
      </c>
      <c r="G117" s="36" t="inlineStr">
        <is>
          <t>Negligible</t>
        </is>
      </c>
      <c r="H117" s="34" t="inlineStr">
        <is>
          <t>HIGH</t>
        </is>
      </c>
      <c r="I117" s="6" t="inlineStr">
        <is>
          <t>52 cites · 20 PMID · 29 book · 33 India-relevant</t>
        </is>
      </c>
      <c r="J117" s="21" t="inlineStr">
        <is>
          <t>PMID:000526707 | PMID:23334343 | PMID:26449379</t>
        </is>
      </c>
      <c r="K117" s="6" t="inlineStr">
        <is>
          <t>Humidity is in your skin's happy zone. Maintain your usual gentle routine.</t>
        </is>
      </c>
      <c r="L117" s="6" t="inlineStr">
        <is>
          <t>Humidity is in your skin's happy zone. Your sensitive skin faces no extra pressure from this factor today. Routine day.</t>
        </is>
      </c>
      <c r="M117"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N117" s="21" t="inlineStr">
        <is>
          <t>Maintain</t>
        </is>
      </c>
      <c r="O117" s="21" t="inlineStr">
        <is>
          <t>multiple</t>
        </is>
      </c>
      <c r="P117" s="6" t="inlineStr">
        <is>
          <t>Post-monsoon transitions; Bengaluru</t>
        </is>
      </c>
    </row>
    <row r="118" ht="80" customHeight="1" s="72">
      <c r="A118" s="21" t="inlineStr">
        <is>
          <t>H-OPTI-SEN-OILY-117</t>
        </is>
      </c>
      <c r="B118" s="21" t="inlineStr">
        <is>
          <t>Optimal</t>
        </is>
      </c>
      <c r="C118" s="21" t="inlineStr">
        <is>
          <t>30–60%</t>
        </is>
      </c>
      <c r="D118" s="21" t="inlineStr">
        <is>
          <t>Sensitive</t>
        </is>
      </c>
      <c r="E118" s="21" t="inlineStr">
        <is>
          <t>Oily Skin</t>
        </is>
      </c>
      <c r="F118" s="36" t="n">
        <v>0</v>
      </c>
      <c r="G118" s="36" t="inlineStr">
        <is>
          <t>Negligible</t>
        </is>
      </c>
      <c r="H118" s="34" t="inlineStr">
        <is>
          <t>HIGH</t>
        </is>
      </c>
      <c r="I118" s="6" t="inlineStr">
        <is>
          <t>8 cites · 3 PMID · 5 book · 8 India-relevant</t>
        </is>
      </c>
      <c r="J118" s="21" t="inlineStr">
        <is>
          <t>PMID:29273721 | Atopic Dermatitis: Inside Out , p.p229 | Atopic Dermatitis: Inside Out , p.p40</t>
        </is>
      </c>
      <c r="K118" s="6" t="inlineStr">
        <is>
          <t>Humidity is in your skin's happy zone. Maintain your usual routine for oily skin.</t>
        </is>
      </c>
      <c r="L118" s="6" t="inlineStr">
        <is>
          <t>Humidity is in your skin's happy zone. Your sensitive skin faces no extra pressure from this factor today. Routine day.</t>
        </is>
      </c>
      <c r="M118"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N118" s="21" t="inlineStr">
        <is>
          <t>Maintain</t>
        </is>
      </c>
      <c r="O118" s="21" t="inlineStr">
        <is>
          <t>multiple</t>
        </is>
      </c>
      <c r="P118" s="6" t="inlineStr">
        <is>
          <t>Post-monsoon transitions; Bengaluru</t>
        </is>
      </c>
    </row>
    <row r="119" ht="80" customHeight="1" s="72">
      <c r="A119" s="21" t="inlineStr">
        <is>
          <t>H-OPTI-SEN-ACNE-118</t>
        </is>
      </c>
      <c r="B119" s="21" t="inlineStr">
        <is>
          <t>Optimal</t>
        </is>
      </c>
      <c r="C119" s="21" t="inlineStr">
        <is>
          <t>30–60%</t>
        </is>
      </c>
      <c r="D119" s="21" t="inlineStr">
        <is>
          <t>Sensitive</t>
        </is>
      </c>
      <c r="E119" s="21" t="inlineStr">
        <is>
          <t>Acne</t>
        </is>
      </c>
      <c r="F119" s="36" t="n">
        <v>0</v>
      </c>
      <c r="G119" s="36" t="inlineStr">
        <is>
          <t>Negligible</t>
        </is>
      </c>
      <c r="H119" s="34" t="inlineStr">
        <is>
          <t>HIGH</t>
        </is>
      </c>
      <c r="I119" s="6" t="inlineStr">
        <is>
          <t>12 cites · 11 PMID · 1 book · 10 India-relevant</t>
        </is>
      </c>
      <c r="J119" s="21" t="inlineStr">
        <is>
          <t>PMID:23334343 | PMID:38033568 | PMID:30238598</t>
        </is>
      </c>
      <c r="K119" s="6" t="inlineStr">
        <is>
          <t>Humidity is in your skin's happy zone. Take good care of your acne-prone pores.</t>
        </is>
      </c>
      <c r="L119" s="6" t="inlineStr">
        <is>
          <t>Humidity is in your skin's happy zone. Your sensitive skin faces no extra pressure from this factor today. Routine day.</t>
        </is>
      </c>
      <c r="M119"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N119" s="21" t="inlineStr">
        <is>
          <t>Maintain</t>
        </is>
      </c>
      <c r="O119" s="21" t="inlineStr">
        <is>
          <t>multiple</t>
        </is>
      </c>
      <c r="P119" s="6" t="inlineStr">
        <is>
          <t>Post-monsoon transitions; Bengaluru</t>
        </is>
      </c>
    </row>
    <row r="120" ht="80" customHeight="1" s="72">
      <c r="A120" s="21" t="inlineStr">
        <is>
          <t>H-OPTI-SEN-UNEV-119</t>
        </is>
      </c>
      <c r="B120" s="21" t="inlineStr">
        <is>
          <t>Optimal</t>
        </is>
      </c>
      <c r="C120" s="21" t="inlineStr">
        <is>
          <t>30–60%</t>
        </is>
      </c>
      <c r="D120" s="21" t="inlineStr">
        <is>
          <t>Sensitive</t>
        </is>
      </c>
      <c r="E120" s="21" t="inlineStr">
        <is>
          <t>Uneven Skin Tone / Tan</t>
        </is>
      </c>
      <c r="F120" s="36" t="n">
        <v>0</v>
      </c>
      <c r="G120" s="36" t="inlineStr">
        <is>
          <t>Negligible</t>
        </is>
      </c>
      <c r="H120" s="34" t="inlineStr">
        <is>
          <t>HIGH</t>
        </is>
      </c>
      <c r="I120" s="6" t="inlineStr">
        <is>
          <t>21 cites · 12 PMID · 9 book · 12 India-relevant</t>
        </is>
      </c>
      <c r="J120" s="21" t="inlineStr">
        <is>
          <t>PMID:20209486 | PMID:31617869 | PMID:22077137</t>
        </is>
      </c>
      <c r="K120" s="6" t="inlineStr">
        <is>
          <t>Humidity is in your skin's happy zone. Keep up your daily sun protection.</t>
        </is>
      </c>
      <c r="L120" s="6" t="inlineStr">
        <is>
          <t>Humidity is in your skin's happy zone. Your sensitive skin faces no extra pressure from this factor today. Routine day.</t>
        </is>
      </c>
      <c r="M120"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N120" s="21" t="inlineStr">
        <is>
          <t>Maintain</t>
        </is>
      </c>
      <c r="O120" s="21" t="inlineStr">
        <is>
          <t>multiple</t>
        </is>
      </c>
      <c r="P120" s="6" t="inlineStr">
        <is>
          <t>Post-monsoon transitions; Bengaluru</t>
        </is>
      </c>
    </row>
    <row r="121" ht="80" customHeight="1" s="72">
      <c r="A121" s="21" t="inlineStr">
        <is>
          <t>H-OPTI-SEN-MELA-120</t>
        </is>
      </c>
      <c r="B121" s="21" t="inlineStr">
        <is>
          <t>Optimal</t>
        </is>
      </c>
      <c r="C121" s="21" t="inlineStr">
        <is>
          <t>30–60%</t>
        </is>
      </c>
      <c r="D121" s="21" t="inlineStr">
        <is>
          <t>Sensitive</t>
        </is>
      </c>
      <c r="E121" s="21" t="inlineStr">
        <is>
          <t>Melasma</t>
        </is>
      </c>
      <c r="F121" s="36" t="n">
        <v>0</v>
      </c>
      <c r="G121" s="36" t="inlineStr">
        <is>
          <t>Negligible</t>
        </is>
      </c>
      <c r="H121" s="34" t="inlineStr">
        <is>
          <t>HIGH</t>
        </is>
      </c>
      <c r="I121" s="6" t="inlineStr">
        <is>
          <t>5 cites · 5 PMID · 0 book · 1 India-relevant</t>
        </is>
      </c>
      <c r="J121" s="21" t="inlineStr">
        <is>
          <t>PMID:20209486 | PMID:22077137</t>
        </is>
      </c>
      <c r="K121" s="6" t="inlineStr">
        <is>
          <t>Humidity is in your skin's happy zone. Keep up your daily sun protection.</t>
        </is>
      </c>
      <c r="L121" s="6" t="inlineStr">
        <is>
          <t>Humidity is in your skin's happy zone. Your sensitive skin faces no extra pressure from this factor today. Routine day.</t>
        </is>
      </c>
      <c r="M121"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N121" s="21" t="inlineStr">
        <is>
          <t>Maintain</t>
        </is>
      </c>
      <c r="O121" s="21" t="inlineStr">
        <is>
          <t>multiple</t>
        </is>
      </c>
      <c r="P121" s="6" t="inlineStr">
        <is>
          <t>Post-monsoon transitions; Bengaluru</t>
        </is>
      </c>
    </row>
    <row r="122" ht="80" customHeight="1" s="72">
      <c r="A122" s="21" t="inlineStr">
        <is>
          <t>H-HIGH-NOR-DRYN-121</t>
        </is>
      </c>
      <c r="B122" s="21" t="inlineStr">
        <is>
          <t>High</t>
        </is>
      </c>
      <c r="C122" s="21" t="inlineStr">
        <is>
          <t>61–79%</t>
        </is>
      </c>
      <c r="D122" s="21" t="inlineStr">
        <is>
          <t>Normal</t>
        </is>
      </c>
      <c r="E122" s="21" t="inlineStr">
        <is>
          <t>Dryness</t>
        </is>
      </c>
      <c r="F122" s="36" t="n">
        <v>0</v>
      </c>
      <c r="G122" s="36" t="inlineStr">
        <is>
          <t>Negligible</t>
        </is>
      </c>
      <c r="H122" s="34" t="inlineStr">
        <is>
          <t>HIGH</t>
        </is>
      </c>
      <c r="I122" s="6" t="inlineStr">
        <is>
          <t>74 cites · 50 PMID · 19 book · 19 India-relevant</t>
        </is>
      </c>
      <c r="J122" s="21" t="inlineStr">
        <is>
          <t>PMID:12406336 | PMID:9804350 | PMID:20209486</t>
        </is>
      </c>
      <c r="K122" s="6" t="inlineStr">
        <is>
          <t>Air is humid — sweat doesn't dry easily. Maintain your usual moisturising routine.</t>
        </is>
      </c>
      <c r="L122" s="6" t="inlineStr">
        <is>
          <t>Air is humid — sweat doesn't evaporate easily. Your skin faces no extra pressure from this factor today. Routine day.</t>
        </is>
      </c>
      <c r="M122"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N122" s="21" t="inlineStr">
        <is>
          <t>Maintain</t>
        </is>
      </c>
      <c r="O122" s="21" t="inlineStr">
        <is>
          <t>HD, HH, CN, TP, CH, TN</t>
        </is>
      </c>
      <c r="P122" s="6" t="inlineStr">
        <is>
          <t>Monsoon arrival; coastal cities year-round</t>
        </is>
      </c>
    </row>
    <row r="123" ht="80" customHeight="1" s="72">
      <c r="A123" s="21" t="inlineStr">
        <is>
          <t>H-HIGH-NOR-ECZE-122</t>
        </is>
      </c>
      <c r="B123" s="21" t="inlineStr">
        <is>
          <t>High</t>
        </is>
      </c>
      <c r="C123" s="21" t="inlineStr">
        <is>
          <t>61–79%</t>
        </is>
      </c>
      <c r="D123" s="21" t="inlineStr">
        <is>
          <t>Normal</t>
        </is>
      </c>
      <c r="E123" s="21" t="inlineStr">
        <is>
          <t>Eczema</t>
        </is>
      </c>
      <c r="F123" s="37" t="n">
        <v>1</v>
      </c>
      <c r="G123" s="37" t="inlineStr">
        <is>
          <t>Low</t>
        </is>
      </c>
      <c r="H123" s="34" t="inlineStr">
        <is>
          <t>HIGH</t>
        </is>
      </c>
      <c r="I123" s="6" t="inlineStr">
        <is>
          <t>28 cites · 15 PMID · 12 book · 15 India-relevant</t>
        </is>
      </c>
      <c r="J123" s="21" t="inlineStr">
        <is>
          <t>PMID:23334343 | PMID:26449379 | PMID:29273721</t>
        </is>
      </c>
      <c r="K123" s="6" t="inlineStr">
        <is>
          <t>Air is humid — sweat doesn't dry easily. Gentle care keeps eczema-prone skin calm.</t>
        </is>
      </c>
      <c r="L123" s="6" t="inlineStr">
        <is>
          <t>Air is humid — sweat doesn't evaporate easily. Your skin with eczema feels this as a manageable environmental hit. Soothe and protect.</t>
        </is>
      </c>
      <c r="M123"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N123" s="21" t="inlineStr">
        <is>
          <t>Calm</t>
        </is>
      </c>
      <c r="O123" s="21" t="inlineStr">
        <is>
          <t>HD, HH, CN, TP, CH, TN</t>
        </is>
      </c>
      <c r="P123" s="6" t="inlineStr">
        <is>
          <t>Monsoon arrival; coastal cities year-round</t>
        </is>
      </c>
    </row>
    <row r="124" ht="96" customHeight="1" s="72">
      <c r="A124" s="21" t="inlineStr">
        <is>
          <t>H-HIGH-NOR-OILY-123</t>
        </is>
      </c>
      <c r="B124" s="21" t="inlineStr">
        <is>
          <t>High</t>
        </is>
      </c>
      <c r="C124" s="21" t="inlineStr">
        <is>
          <t>61–79%</t>
        </is>
      </c>
      <c r="D124" s="21" t="inlineStr">
        <is>
          <t>Normal</t>
        </is>
      </c>
      <c r="E124" s="21" t="inlineStr">
        <is>
          <t>Oily Skin</t>
        </is>
      </c>
      <c r="F124" s="38" t="n">
        <v>2</v>
      </c>
      <c r="G124" s="38" t="inlineStr">
        <is>
          <t>Moderate</t>
        </is>
      </c>
      <c r="H124" s="34" t="inlineStr">
        <is>
          <t>HIGH</t>
        </is>
      </c>
      <c r="I124" s="6" t="inlineStr">
        <is>
          <t>4 cites · 3 PMID · 1 book · 4 India-relevant</t>
        </is>
      </c>
      <c r="J124" s="21" t="inlineStr">
        <is>
          <t>PMID:29273721 | Cosmetic Dermatology for Skin , p.p. 106</t>
        </is>
      </c>
      <c r="K124" s="6" t="inlineStr">
        <is>
          <t>Air is humid — sweat doesn't dry easily. A light routine keeps oil in check.</t>
        </is>
      </c>
      <c r="L124" s="6" t="inlineStr">
        <is>
          <t>Air is humid — sweat doesn't evaporate easily. Your skin with oily skin feels this as a moderate environmental hit. Light layers only.</t>
        </is>
      </c>
      <c r="M124"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24" s="21" t="inlineStr">
        <is>
          <t>Balance</t>
        </is>
      </c>
      <c r="O124" s="21" t="inlineStr">
        <is>
          <t>HD, HH, CN, TP, CH, TN</t>
        </is>
      </c>
      <c r="P124" s="6" t="inlineStr">
        <is>
          <t>Monsoon arrival; coastal cities year-round</t>
        </is>
      </c>
    </row>
    <row r="125" ht="96" customHeight="1" s="72">
      <c r="A125" s="21" t="inlineStr">
        <is>
          <t>H-HIGH-NOR-ACNE-124</t>
        </is>
      </c>
      <c r="B125" s="21" t="inlineStr">
        <is>
          <t>High</t>
        </is>
      </c>
      <c r="C125" s="21" t="inlineStr">
        <is>
          <t>61–79%</t>
        </is>
      </c>
      <c r="D125" s="21" t="inlineStr">
        <is>
          <t>Normal</t>
        </is>
      </c>
      <c r="E125" s="21" t="inlineStr">
        <is>
          <t>Acne</t>
        </is>
      </c>
      <c r="F125" s="38" t="n">
        <v>2</v>
      </c>
      <c r="G125" s="38" t="inlineStr">
        <is>
          <t>Moderate</t>
        </is>
      </c>
      <c r="H125" s="34" t="inlineStr">
        <is>
          <t>HIGH</t>
        </is>
      </c>
      <c r="I125" s="6" t="inlineStr">
        <is>
          <t>15 cites · 11 PMID · 2 book · 13 India-relevant</t>
        </is>
      </c>
      <c r="J125" s="21" t="inlineStr">
        <is>
          <t>PMID:23334343 | PMID:38033568 | PMID:30238598</t>
        </is>
      </c>
      <c r="K125" s="6" t="inlineStr">
        <is>
          <t>Air is humid — sweat doesn't dry easily. Keep pores clean to prevent breakouts.</t>
        </is>
      </c>
      <c r="L125" s="6" t="inlineStr">
        <is>
          <t>Air is humid — sweat doesn't evaporate easily. Your skin with acne feels this as a moderate environmental hit. Light layers only.</t>
        </is>
      </c>
      <c r="M125"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25" s="21" t="inlineStr">
        <is>
          <t>Balance</t>
        </is>
      </c>
      <c r="O125" s="21" t="inlineStr">
        <is>
          <t>HD, HH, CN, TP, CH, TN</t>
        </is>
      </c>
      <c r="P125" s="6" t="inlineStr">
        <is>
          <t>Monsoon arrival; coastal cities year-round</t>
        </is>
      </c>
    </row>
    <row r="126" ht="80" customHeight="1" s="72">
      <c r="A126" s="21" t="inlineStr">
        <is>
          <t>H-HIGH-NOR-UNEV-125</t>
        </is>
      </c>
      <c r="B126" s="21" t="inlineStr">
        <is>
          <t>High</t>
        </is>
      </c>
      <c r="C126" s="21" t="inlineStr">
        <is>
          <t>61–79%</t>
        </is>
      </c>
      <c r="D126" s="21" t="inlineStr">
        <is>
          <t>Normal</t>
        </is>
      </c>
      <c r="E126" s="21" t="inlineStr">
        <is>
          <t>Uneven Skin Tone / Tan</t>
        </is>
      </c>
      <c r="F126" s="36" t="n">
        <v>0</v>
      </c>
      <c r="G126" s="36" t="inlineStr">
        <is>
          <t>Negligible</t>
        </is>
      </c>
      <c r="H126" s="34" t="inlineStr">
        <is>
          <t>HIGH</t>
        </is>
      </c>
      <c r="I126" s="6" t="inlineStr">
        <is>
          <t>20 cites · 12 PMID · 6 book · 12 India-relevant</t>
        </is>
      </c>
      <c r="J126" s="21" t="inlineStr">
        <is>
          <t>PMID:37031652 | PMID:20209486 | PMID:31617869</t>
        </is>
      </c>
      <c r="K126" s="6" t="inlineStr">
        <is>
          <t>Air is humid — sweat doesn't dry easily. Keep up your daily sun protection.</t>
        </is>
      </c>
      <c r="L126" s="6" t="inlineStr">
        <is>
          <t>Air is humid — sweat doesn't evaporate easily. Your skin faces no extra pressure from this factor today. Routine day.</t>
        </is>
      </c>
      <c r="M126"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26" s="21" t="inlineStr">
        <is>
          <t>Maintain</t>
        </is>
      </c>
      <c r="O126" s="21" t="inlineStr">
        <is>
          <t>HD, HH, CN, TP, CH, TN</t>
        </is>
      </c>
      <c r="P126" s="6" t="inlineStr">
        <is>
          <t>Monsoon arrival; coastal cities year-round</t>
        </is>
      </c>
    </row>
    <row r="127" ht="80" customHeight="1" s="72">
      <c r="A127" s="21" t="inlineStr">
        <is>
          <t>H-HIGH-NOR-MELA-126</t>
        </is>
      </c>
      <c r="B127" s="21" t="inlineStr">
        <is>
          <t>High</t>
        </is>
      </c>
      <c r="C127" s="21" t="inlineStr">
        <is>
          <t>61–79%</t>
        </is>
      </c>
      <c r="D127" s="21" t="inlineStr">
        <is>
          <t>Normal</t>
        </is>
      </c>
      <c r="E127" s="21" t="inlineStr">
        <is>
          <t>Melasma</t>
        </is>
      </c>
      <c r="F127" s="36" t="n">
        <v>0</v>
      </c>
      <c r="G127" s="36" t="inlineStr">
        <is>
          <t>Negligible</t>
        </is>
      </c>
      <c r="H127" s="34" t="inlineStr">
        <is>
          <t>HIGH</t>
        </is>
      </c>
      <c r="I127" s="6" t="inlineStr">
        <is>
          <t>5 cites · 5 PMID · 0 book · 1 India-relevant</t>
        </is>
      </c>
      <c r="J127" s="21" t="inlineStr">
        <is>
          <t>PMID:20209486 | PMID:22077137</t>
        </is>
      </c>
      <c r="K127" s="6" t="inlineStr">
        <is>
          <t>Air is humid — sweat doesn't dry easily. Keep up your daily sun protection.</t>
        </is>
      </c>
      <c r="L127" s="6" t="inlineStr">
        <is>
          <t>Air is humid — sweat doesn't evaporate easily. Your skin faces no extra pressure from this factor today. Routine day.</t>
        </is>
      </c>
      <c r="M127"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27" s="21" t="inlineStr">
        <is>
          <t>Maintain</t>
        </is>
      </c>
      <c r="O127" s="21" t="inlineStr">
        <is>
          <t>HD, HH, CN, TP, CH, TN</t>
        </is>
      </c>
      <c r="P127" s="6" t="inlineStr">
        <is>
          <t>Monsoon arrival; coastal cities year-round</t>
        </is>
      </c>
    </row>
    <row r="128" ht="80" customHeight="1" s="72">
      <c r="A128" s="21" t="inlineStr">
        <is>
          <t>H-HIGH-DRY-DRYN-127</t>
        </is>
      </c>
      <c r="B128" s="21" t="inlineStr">
        <is>
          <t>High</t>
        </is>
      </c>
      <c r="C128" s="21" t="inlineStr">
        <is>
          <t>61–79%</t>
        </is>
      </c>
      <c r="D128" s="21" t="inlineStr">
        <is>
          <t>Dry</t>
        </is>
      </c>
      <c r="E128" s="21" t="inlineStr">
        <is>
          <t>Dryness</t>
        </is>
      </c>
      <c r="F128" s="36" t="n">
        <v>0</v>
      </c>
      <c r="G128" s="36" t="inlineStr">
        <is>
          <t>Negligible</t>
        </is>
      </c>
      <c r="H128" s="34" t="inlineStr">
        <is>
          <t>HIGH</t>
        </is>
      </c>
      <c r="I128" s="6" t="inlineStr">
        <is>
          <t>114 cites · 53 PMID · 38 book · 40 India-relevant</t>
        </is>
      </c>
      <c r="J128" s="21" t="inlineStr">
        <is>
          <t>PMID:31544070 | PMID:102946 | PMID:12406336</t>
        </is>
      </c>
      <c r="K128" s="6" t="inlineStr">
        <is>
          <t>Air is humid — sweat doesn't dry easily. Maintain your usual moisturising routine.</t>
        </is>
      </c>
      <c r="L128" s="6" t="inlineStr">
        <is>
          <t>Air is humid — sweat doesn't evaporate easily. Your dry skin faces no extra pressure from this factor today. Routine day.</t>
        </is>
      </c>
      <c r="M128"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N128" s="21" t="inlineStr">
        <is>
          <t>Maintain</t>
        </is>
      </c>
      <c r="O128" s="21" t="inlineStr">
        <is>
          <t>HD, HH, CN, TP, CH, TN</t>
        </is>
      </c>
      <c r="P128" s="6" t="inlineStr">
        <is>
          <t>Monsoon arrival; coastal cities year-round</t>
        </is>
      </c>
    </row>
    <row r="129" ht="80" customHeight="1" s="72">
      <c r="A129" s="21" t="inlineStr">
        <is>
          <t>H-HIGH-DRY-ECZE-128</t>
        </is>
      </c>
      <c r="B129" s="21" t="inlineStr">
        <is>
          <t>High</t>
        </is>
      </c>
      <c r="C129" s="21" t="inlineStr">
        <is>
          <t>61–79%</t>
        </is>
      </c>
      <c r="D129" s="21" t="inlineStr">
        <is>
          <t>Dry</t>
        </is>
      </c>
      <c r="E129" s="21" t="inlineStr">
        <is>
          <t>Eczema</t>
        </is>
      </c>
      <c r="F129" s="36" t="n">
        <v>0</v>
      </c>
      <c r="G129" s="36" t="inlineStr">
        <is>
          <t>Negligible</t>
        </is>
      </c>
      <c r="H129" s="34" t="inlineStr">
        <is>
          <t>HIGH</t>
        </is>
      </c>
      <c r="I129" s="6" t="inlineStr">
        <is>
          <t>50 cites · 19 PMID · 28 book · 31 India-relevant</t>
        </is>
      </c>
      <c r="J129" s="21" t="inlineStr">
        <is>
          <t>PMID:23334343 | PMID:26449379 | PMID:29273721</t>
        </is>
      </c>
      <c r="K129" s="6" t="inlineStr">
        <is>
          <t>Air is humid — sweat doesn't dry easily. Maintain your usual gentle routine.</t>
        </is>
      </c>
      <c r="L129" s="6" t="inlineStr">
        <is>
          <t>Air is humid — sweat doesn't evaporate easily. Your dry skin faces no extra pressure from this factor today. Soothe and protect.</t>
        </is>
      </c>
      <c r="M129"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N129" s="21" t="inlineStr">
        <is>
          <t>Calm</t>
        </is>
      </c>
      <c r="O129" s="21" t="inlineStr">
        <is>
          <t>HD, HH, CN, TP, CH, TN</t>
        </is>
      </c>
      <c r="P129" s="6" t="inlineStr">
        <is>
          <t>Monsoon arrival; coastal cities year-round</t>
        </is>
      </c>
    </row>
    <row r="130" ht="96" customHeight="1" s="72">
      <c r="A130" s="21" t="inlineStr">
        <is>
          <t>H-HIGH-DRY-OILY-129</t>
        </is>
      </c>
      <c r="B130" s="21" t="inlineStr">
        <is>
          <t>High</t>
        </is>
      </c>
      <c r="C130" s="21" t="inlineStr">
        <is>
          <t>61–79%</t>
        </is>
      </c>
      <c r="D130" s="21" t="inlineStr">
        <is>
          <t>Dry</t>
        </is>
      </c>
      <c r="E130" s="21" t="inlineStr">
        <is>
          <t>Oily Skin</t>
        </is>
      </c>
      <c r="F130" s="37" t="n">
        <v>1</v>
      </c>
      <c r="G130" s="37" t="inlineStr">
        <is>
          <t>Low</t>
        </is>
      </c>
      <c r="H130" s="34" t="inlineStr">
        <is>
          <t>HIGH</t>
        </is>
      </c>
      <c r="I130" s="6" t="inlineStr">
        <is>
          <t>12 cites · 3 PMID · 5 book · 10 India-relevant</t>
        </is>
      </c>
      <c r="J130" s="21" t="inlineStr">
        <is>
          <t>PMID:31544070 | PMID:29273721 | 10.1007/s00403-018-1860-6</t>
        </is>
      </c>
      <c r="K130" s="6" t="inlineStr">
        <is>
          <t>Air is humid — sweat doesn't dry easily. Take good care of your oily skin.</t>
        </is>
      </c>
      <c r="L130" s="6" t="inlineStr">
        <is>
          <t>Air is humid — sweat doesn't evaporate easily. Your dry skin with oily skin feels this as a manageable environmental hit. Light layers only.</t>
        </is>
      </c>
      <c r="M130"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30" s="21" t="inlineStr">
        <is>
          <t>Balance</t>
        </is>
      </c>
      <c r="O130" s="21" t="inlineStr">
        <is>
          <t>HD, HH, CN, TP, CH, TN</t>
        </is>
      </c>
      <c r="P130" s="6" t="inlineStr">
        <is>
          <t>Monsoon arrival; coastal cities year-round</t>
        </is>
      </c>
    </row>
    <row r="131" ht="96" customHeight="1" s="72">
      <c r="A131" s="21" t="inlineStr">
        <is>
          <t>H-HIGH-DRY-ACNE-130</t>
        </is>
      </c>
      <c r="B131" s="21" t="inlineStr">
        <is>
          <t>High</t>
        </is>
      </c>
      <c r="C131" s="21" t="inlineStr">
        <is>
          <t>61–79%</t>
        </is>
      </c>
      <c r="D131" s="21" t="inlineStr">
        <is>
          <t>Dry</t>
        </is>
      </c>
      <c r="E131" s="21" t="inlineStr">
        <is>
          <t>Acne</t>
        </is>
      </c>
      <c r="F131" s="37" t="n">
        <v>1</v>
      </c>
      <c r="G131" s="37" t="inlineStr">
        <is>
          <t>Low</t>
        </is>
      </c>
      <c r="H131" s="34" t="inlineStr">
        <is>
          <t>HIGH</t>
        </is>
      </c>
      <c r="I131" s="6" t="inlineStr">
        <is>
          <t>15 cites · 11 PMID · 2 book · 13 India-relevant</t>
        </is>
      </c>
      <c r="J131" s="21" t="inlineStr">
        <is>
          <t>PMID:23334343 | PMID:38033568 | PMID:30238598</t>
        </is>
      </c>
      <c r="K131" s="6" t="inlineStr">
        <is>
          <t>Air is humid — sweat doesn't dry easily. Take good care of your acne-prone pores.</t>
        </is>
      </c>
      <c r="L131" s="6" t="inlineStr">
        <is>
          <t>Air is humid — sweat doesn't evaporate easily. Your dry skin with acne feels this as a manageable environmental hit. Light layers only.</t>
        </is>
      </c>
      <c r="M131"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31" s="21" t="inlineStr">
        <is>
          <t>Balance</t>
        </is>
      </c>
      <c r="O131" s="21" t="inlineStr">
        <is>
          <t>HD, HH, CN, TP, CH, TN</t>
        </is>
      </c>
      <c r="P131" s="6" t="inlineStr">
        <is>
          <t>Monsoon arrival; coastal cities year-round</t>
        </is>
      </c>
    </row>
    <row r="132" ht="80" customHeight="1" s="72">
      <c r="A132" s="21" t="inlineStr">
        <is>
          <t>H-HIGH-DRY-UNEV-131</t>
        </is>
      </c>
      <c r="B132" s="21" t="inlineStr">
        <is>
          <t>High</t>
        </is>
      </c>
      <c r="C132" s="21" t="inlineStr">
        <is>
          <t>61–79%</t>
        </is>
      </c>
      <c r="D132" s="21" t="inlineStr">
        <is>
          <t>Dry</t>
        </is>
      </c>
      <c r="E132" s="21" t="inlineStr">
        <is>
          <t>Uneven Skin Tone / Tan</t>
        </is>
      </c>
      <c r="F132" s="36" t="n">
        <v>0</v>
      </c>
      <c r="G132" s="36" t="inlineStr">
        <is>
          <t>Negligible</t>
        </is>
      </c>
      <c r="H132" s="34" t="inlineStr">
        <is>
          <t>HIGH</t>
        </is>
      </c>
      <c r="I132" s="6" t="inlineStr">
        <is>
          <t>26 cites · 12 PMID · 9 book · 14 India-relevant</t>
        </is>
      </c>
      <c r="J132" s="21" t="inlineStr">
        <is>
          <t>PMID:102946 | PMID:37031652 | PMID:20209486</t>
        </is>
      </c>
      <c r="K132" s="6" t="inlineStr">
        <is>
          <t>Air is humid — sweat doesn't dry easily. Keep up your daily sun protection.</t>
        </is>
      </c>
      <c r="L132" s="6" t="inlineStr">
        <is>
          <t>Air is humid — sweat doesn't evaporate easily. Your dry skin faces no extra pressure from this factor today. Routine day.</t>
        </is>
      </c>
      <c r="M132"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32" s="21" t="inlineStr">
        <is>
          <t>Maintain</t>
        </is>
      </c>
      <c r="O132" s="21" t="inlineStr">
        <is>
          <t>HD, HH, CN, TP, CH, TN</t>
        </is>
      </c>
      <c r="P132" s="6" t="inlineStr">
        <is>
          <t>Monsoon arrival; coastal cities year-round</t>
        </is>
      </c>
    </row>
    <row r="133" ht="80" customHeight="1" s="72">
      <c r="A133" s="21" t="inlineStr">
        <is>
          <t>H-HIGH-DRY-MELA-132</t>
        </is>
      </c>
      <c r="B133" s="21" t="inlineStr">
        <is>
          <t>High</t>
        </is>
      </c>
      <c r="C133" s="21" t="inlineStr">
        <is>
          <t>61–79%</t>
        </is>
      </c>
      <c r="D133" s="21" t="inlineStr">
        <is>
          <t>Dry</t>
        </is>
      </c>
      <c r="E133" s="21" t="inlineStr">
        <is>
          <t>Melasma</t>
        </is>
      </c>
      <c r="F133" s="36" t="n">
        <v>0</v>
      </c>
      <c r="G133" s="36" t="inlineStr">
        <is>
          <t>Negligible</t>
        </is>
      </c>
      <c r="H133" s="34" t="inlineStr">
        <is>
          <t>HIGH</t>
        </is>
      </c>
      <c r="I133" s="6" t="inlineStr">
        <is>
          <t>5 cites · 5 PMID · 0 book · 1 India-relevant</t>
        </is>
      </c>
      <c r="J133" s="21" t="inlineStr">
        <is>
          <t>PMID:20209486 | PMID:22077137</t>
        </is>
      </c>
      <c r="K133" s="6" t="inlineStr">
        <is>
          <t>Air is humid — sweat doesn't dry easily. Keep up your daily sun protection.</t>
        </is>
      </c>
      <c r="L133" s="6" t="inlineStr">
        <is>
          <t>Air is humid — sweat doesn't evaporate easily. Your dry skin faces no extra pressure from this factor today. Routine day.</t>
        </is>
      </c>
      <c r="M133"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33" s="21" t="inlineStr">
        <is>
          <t>Maintain</t>
        </is>
      </c>
      <c r="O133" s="21" t="inlineStr">
        <is>
          <t>HD, HH, CN, TP, CH, TN</t>
        </is>
      </c>
      <c r="P133" s="6" t="inlineStr">
        <is>
          <t>Monsoon arrival; coastal cities year-round</t>
        </is>
      </c>
    </row>
    <row r="134" ht="80" customHeight="1" s="72">
      <c r="A134" s="21" t="inlineStr">
        <is>
          <t>H-HIGH-OIL-DRYN-133</t>
        </is>
      </c>
      <c r="B134" s="21" t="inlineStr">
        <is>
          <t>High</t>
        </is>
      </c>
      <c r="C134" s="21" t="inlineStr">
        <is>
          <t>61–79%</t>
        </is>
      </c>
      <c r="D134" s="21" t="inlineStr">
        <is>
          <t>Oily</t>
        </is>
      </c>
      <c r="E134" s="21" t="inlineStr">
        <is>
          <t>Dryness</t>
        </is>
      </c>
      <c r="F134" s="37" t="n">
        <v>1</v>
      </c>
      <c r="G134" s="37" t="inlineStr">
        <is>
          <t>Low</t>
        </is>
      </c>
      <c r="H134" s="34" t="inlineStr">
        <is>
          <t>HIGH</t>
        </is>
      </c>
      <c r="I134" s="6" t="inlineStr">
        <is>
          <t>76 cites · 50 PMID · 21 book · 21 India-relevant</t>
        </is>
      </c>
      <c r="J134" s="21" t="inlineStr">
        <is>
          <t>PMID:12406336 | PMID:9804350 | PMID:20209486</t>
        </is>
      </c>
      <c r="K134" s="6" t="inlineStr">
        <is>
          <t>Air is humid — sweat doesn't dry easily. Light moisturising keeps skin comfortable.</t>
        </is>
      </c>
      <c r="L134" s="6" t="inlineStr">
        <is>
          <t>Air is humid — sweat doesn't evaporate easily. Your oily skin with dryness feels this as a manageable environmental hit. Routine day.</t>
        </is>
      </c>
      <c r="M134"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N134" s="21" t="inlineStr">
        <is>
          <t>Maintain</t>
        </is>
      </c>
      <c r="O134" s="21" t="inlineStr">
        <is>
          <t>HD, HH, CN, TP, CH, TN</t>
        </is>
      </c>
      <c r="P134" s="6" t="inlineStr">
        <is>
          <t>Monsoon arrival; coastal cities year-round</t>
        </is>
      </c>
    </row>
    <row r="135" ht="80" customHeight="1" s="72">
      <c r="A135" s="21" t="inlineStr">
        <is>
          <t>H-HIGH-OIL-ECZE-134</t>
        </is>
      </c>
      <c r="B135" s="21" t="inlineStr">
        <is>
          <t>High</t>
        </is>
      </c>
      <c r="C135" s="21" t="inlineStr">
        <is>
          <t>61–79%</t>
        </is>
      </c>
      <c r="D135" s="21" t="inlineStr">
        <is>
          <t>Oily</t>
        </is>
      </c>
      <c r="E135" s="21" t="inlineStr">
        <is>
          <t>Eczema</t>
        </is>
      </c>
      <c r="F135" s="38" t="n">
        <v>2</v>
      </c>
      <c r="G135" s="38" t="inlineStr">
        <is>
          <t>Moderate</t>
        </is>
      </c>
      <c r="H135" s="34" t="inlineStr">
        <is>
          <t>HIGH</t>
        </is>
      </c>
      <c r="I135" s="6" t="inlineStr">
        <is>
          <t>28 cites · 15 PMID · 12 book · 15 India-relevant</t>
        </is>
      </c>
      <c r="J135" s="21" t="inlineStr">
        <is>
          <t>PMID:23334343 | PMID:26449379 | PMID:29273721</t>
        </is>
      </c>
      <c r="K135" s="6" t="inlineStr">
        <is>
          <t>Air is humid — sweat doesn't dry easily. Moisturise to keep eczema-prone skin calm.</t>
        </is>
      </c>
      <c r="L135" s="6" t="inlineStr">
        <is>
          <t>Air is humid — sweat doesn't evaporate easily. Your oily skin with eczema feels this as a moderate environmental hit. Soothe and protect.</t>
        </is>
      </c>
      <c r="M135"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N135" s="21" t="inlineStr">
        <is>
          <t>Calm</t>
        </is>
      </c>
      <c r="O135" s="21" t="inlineStr">
        <is>
          <t>HD, HH, CN, TP, CH, TN</t>
        </is>
      </c>
      <c r="P135" s="6" t="inlineStr">
        <is>
          <t>Monsoon arrival; coastal cities year-round</t>
        </is>
      </c>
    </row>
    <row r="136" ht="96" customHeight="1" s="72">
      <c r="A136" s="21" t="inlineStr">
        <is>
          <t>H-HIGH-OIL-OILY-135</t>
        </is>
      </c>
      <c r="B136" s="21" t="inlineStr">
        <is>
          <t>High</t>
        </is>
      </c>
      <c r="C136" s="21" t="inlineStr">
        <is>
          <t>61–79%</t>
        </is>
      </c>
      <c r="D136" s="21" t="inlineStr">
        <is>
          <t>Oily</t>
        </is>
      </c>
      <c r="E136" s="21" t="inlineStr">
        <is>
          <t>Oily Skin</t>
        </is>
      </c>
      <c r="F136" s="40" t="n">
        <v>3</v>
      </c>
      <c r="G136" s="40" t="inlineStr">
        <is>
          <t>High</t>
        </is>
      </c>
      <c r="H136" s="34" t="inlineStr">
        <is>
          <t>HIGH</t>
        </is>
      </c>
      <c r="I136" s="6" t="inlineStr">
        <is>
          <t>15 cites · 7 PMID · 5 book · 15 India-relevant</t>
        </is>
      </c>
      <c r="J136" s="21" t="inlineStr">
        <is>
          <t>PMID:2020068 | PMID:36531566 | PMID:29273721</t>
        </is>
      </c>
      <c r="K136" s="6" t="inlineStr">
        <is>
          <t>Air is humid — sweat doesn't dry easily. Manage extra oil to keep pores clear.</t>
        </is>
      </c>
      <c r="L136" s="6" t="inlineStr">
        <is>
          <t>Air is humid — sweat doesn't evaporate easily. Your oily skin with oily skin feels this as a high environmental hit. Light layers only.</t>
        </is>
      </c>
      <c r="M136"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36" s="21" t="inlineStr">
        <is>
          <t>Balance</t>
        </is>
      </c>
      <c r="O136" s="21" t="inlineStr">
        <is>
          <t>HD, HH, CN, TP, CH, TN</t>
        </is>
      </c>
      <c r="P136" s="6" t="inlineStr">
        <is>
          <t>Monsoon arrival; coastal cities year-round</t>
        </is>
      </c>
    </row>
    <row r="137" ht="96" customHeight="1" s="72">
      <c r="A137" s="21" t="inlineStr">
        <is>
          <t>H-HIGH-OIL-ACNE-136</t>
        </is>
      </c>
      <c r="B137" s="21" t="inlineStr">
        <is>
          <t>High</t>
        </is>
      </c>
      <c r="C137" s="21" t="inlineStr">
        <is>
          <t>61–79%</t>
        </is>
      </c>
      <c r="D137" s="21" t="inlineStr">
        <is>
          <t>Oily</t>
        </is>
      </c>
      <c r="E137" s="21" t="inlineStr">
        <is>
          <t>Acne</t>
        </is>
      </c>
      <c r="F137" s="40" t="n">
        <v>3</v>
      </c>
      <c r="G137" s="40" t="inlineStr">
        <is>
          <t>High</t>
        </is>
      </c>
      <c r="H137" s="34" t="inlineStr">
        <is>
          <t>HIGH</t>
        </is>
      </c>
      <c r="I137" s="6" t="inlineStr">
        <is>
          <t>25 cites · 15 PMID · 5 book · 23 India-relevant</t>
        </is>
      </c>
      <c r="J137" s="21" t="inlineStr">
        <is>
          <t>PMID:2020068 | PMID:36531566 | PMID:23334343</t>
        </is>
      </c>
      <c r="K137" s="6" t="inlineStr">
        <is>
          <t>Air is humid — sweat doesn't dry easily. Stay on top of breakouts today.</t>
        </is>
      </c>
      <c r="L137" s="6" t="inlineStr">
        <is>
          <t>Air is humid — sweat doesn't evaporate easily. Your oily skin with acne feels this as a high environmental hit. Light layers only.</t>
        </is>
      </c>
      <c r="M137"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37" s="21" t="inlineStr">
        <is>
          <t>Balance</t>
        </is>
      </c>
      <c r="O137" s="21" t="inlineStr">
        <is>
          <t>HD, HH, CN, TP, CH, TN</t>
        </is>
      </c>
      <c r="P137" s="6" t="inlineStr">
        <is>
          <t>Monsoon arrival; coastal cities year-round</t>
        </is>
      </c>
    </row>
    <row r="138" ht="80" customHeight="1" s="72">
      <c r="A138" s="21" t="inlineStr">
        <is>
          <t>H-HIGH-OIL-UNEV-137</t>
        </is>
      </c>
      <c r="B138" s="21" t="inlineStr">
        <is>
          <t>High</t>
        </is>
      </c>
      <c r="C138" s="21" t="inlineStr">
        <is>
          <t>61–79%</t>
        </is>
      </c>
      <c r="D138" s="21" t="inlineStr">
        <is>
          <t>Oily</t>
        </is>
      </c>
      <c r="E138" s="21" t="inlineStr">
        <is>
          <t>Uneven Skin Tone / Tan</t>
        </is>
      </c>
      <c r="F138" s="37" t="n">
        <v>1</v>
      </c>
      <c r="G138" s="37" t="inlineStr">
        <is>
          <t>Low</t>
        </is>
      </c>
      <c r="H138" s="34" t="inlineStr">
        <is>
          <t>HIGH</t>
        </is>
      </c>
      <c r="I138" s="6" t="inlineStr">
        <is>
          <t>23 cites · 14 PMID · 6 book · 15 India-relevant</t>
        </is>
      </c>
      <c r="J138" s="21" t="inlineStr">
        <is>
          <t>PMID:2020068 | PMID:36531566 | PMID:37031652</t>
        </is>
      </c>
      <c r="K138" s="6" t="inlineStr">
        <is>
          <t>Air is humid — sweat doesn't dry easily. Daily sun protection keeps tone even.</t>
        </is>
      </c>
      <c r="L138" s="6" t="inlineStr">
        <is>
          <t>Air is humid — sweat doesn't evaporate easily. Your oily skin with uneven skin tone / tan feels this as a manageable environmental hit. Routine day.</t>
        </is>
      </c>
      <c r="M138"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38" s="21" t="inlineStr">
        <is>
          <t>Maintain</t>
        </is>
      </c>
      <c r="O138" s="21" t="inlineStr">
        <is>
          <t>HD, HH, CN, TP, CH, TN</t>
        </is>
      </c>
      <c r="P138" s="6" t="inlineStr">
        <is>
          <t>Monsoon arrival; coastal cities year-round</t>
        </is>
      </c>
    </row>
    <row r="139" ht="80" customHeight="1" s="72">
      <c r="A139" s="21" t="inlineStr">
        <is>
          <t>H-HIGH-OIL-MELA-138</t>
        </is>
      </c>
      <c r="B139" s="21" t="inlineStr">
        <is>
          <t>High</t>
        </is>
      </c>
      <c r="C139" s="21" t="inlineStr">
        <is>
          <t>61–79%</t>
        </is>
      </c>
      <c r="D139" s="21" t="inlineStr">
        <is>
          <t>Oily</t>
        </is>
      </c>
      <c r="E139" s="21" t="inlineStr">
        <is>
          <t>Melasma</t>
        </is>
      </c>
      <c r="F139" s="37" t="n">
        <v>1</v>
      </c>
      <c r="G139" s="37" t="inlineStr">
        <is>
          <t>Low</t>
        </is>
      </c>
      <c r="H139" s="34" t="inlineStr">
        <is>
          <t>HIGH</t>
        </is>
      </c>
      <c r="I139" s="6" t="inlineStr">
        <is>
          <t>5 cites · 5 PMID · 0 book · 1 India-relevant</t>
        </is>
      </c>
      <c r="J139" s="21" t="inlineStr">
        <is>
          <t>PMID:20209486 | PMID:22077137</t>
        </is>
      </c>
      <c r="K139" s="6" t="inlineStr">
        <is>
          <t>Air is humid — sweat doesn't dry easily. Daily sun protection keeps melasma calm.</t>
        </is>
      </c>
      <c r="L139" s="6" t="inlineStr">
        <is>
          <t>Air is humid — sweat doesn't evaporate easily. Your oily skin with melasma feels this as a manageable environmental hit. Routine day.</t>
        </is>
      </c>
      <c r="M139"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39" s="21" t="inlineStr">
        <is>
          <t>Maintain</t>
        </is>
      </c>
      <c r="O139" s="21" t="inlineStr">
        <is>
          <t>HD, HH, CN, TP, CH, TN</t>
        </is>
      </c>
      <c r="P139" s="6" t="inlineStr">
        <is>
          <t>Monsoon arrival; coastal cities year-round</t>
        </is>
      </c>
    </row>
    <row r="140" ht="80" customHeight="1" s="72">
      <c r="A140" s="21" t="inlineStr">
        <is>
          <t>H-HIGH-COM-DRYN-139</t>
        </is>
      </c>
      <c r="B140" s="21" t="inlineStr">
        <is>
          <t>High</t>
        </is>
      </c>
      <c r="C140" s="21" t="inlineStr">
        <is>
          <t>61–79%</t>
        </is>
      </c>
      <c r="D140" s="21" t="inlineStr">
        <is>
          <t>Combination</t>
        </is>
      </c>
      <c r="E140" s="21" t="inlineStr">
        <is>
          <t>Dryness</t>
        </is>
      </c>
      <c r="F140" s="36" t="n">
        <v>0</v>
      </c>
      <c r="G140" s="36" t="inlineStr">
        <is>
          <t>Negligible</t>
        </is>
      </c>
      <c r="H140" s="34" t="inlineStr">
        <is>
          <t>HIGH</t>
        </is>
      </c>
      <c r="I140" s="6" t="inlineStr">
        <is>
          <t>74 cites · 50 PMID · 19 book · 19 India-relevant</t>
        </is>
      </c>
      <c r="J140" s="21" t="inlineStr">
        <is>
          <t>PMID:12406336 | PMID:9804350 | PMID:20209486</t>
        </is>
      </c>
      <c r="K140" s="6" t="inlineStr">
        <is>
          <t>Air is humid — sweat doesn't dry easily. Maintain your usual moisturising routine.</t>
        </is>
      </c>
      <c r="L140" s="6" t="inlineStr">
        <is>
          <t>Air is humid — sweat doesn't evaporate easily. Your combination skin faces no extra pressure from this factor today. Routine day.</t>
        </is>
      </c>
      <c r="M140"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N140" s="21" t="inlineStr">
        <is>
          <t>Maintain</t>
        </is>
      </c>
      <c r="O140" s="21" t="inlineStr">
        <is>
          <t>HD, HH, CN, TP, CH, TN</t>
        </is>
      </c>
      <c r="P140" s="6" t="inlineStr">
        <is>
          <t>Monsoon arrival; coastal cities year-round</t>
        </is>
      </c>
    </row>
    <row r="141" ht="80" customHeight="1" s="72">
      <c r="A141" s="21" t="inlineStr">
        <is>
          <t>H-HIGH-COM-ECZE-140</t>
        </is>
      </c>
      <c r="B141" s="21" t="inlineStr">
        <is>
          <t>High</t>
        </is>
      </c>
      <c r="C141" s="21" t="inlineStr">
        <is>
          <t>61–79%</t>
        </is>
      </c>
      <c r="D141" s="21" t="inlineStr">
        <is>
          <t>Combination</t>
        </is>
      </c>
      <c r="E141" s="21" t="inlineStr">
        <is>
          <t>Eczema</t>
        </is>
      </c>
      <c r="F141" s="37" t="n">
        <v>1</v>
      </c>
      <c r="G141" s="37" t="inlineStr">
        <is>
          <t>Low</t>
        </is>
      </c>
      <c r="H141" s="34" t="inlineStr">
        <is>
          <t>HIGH</t>
        </is>
      </c>
      <c r="I141" s="6" t="inlineStr">
        <is>
          <t>28 cites · 15 PMID · 12 book · 15 India-relevant</t>
        </is>
      </c>
      <c r="J141" s="21" t="inlineStr">
        <is>
          <t>PMID:23334343 | PMID:26449379 | PMID:29273721</t>
        </is>
      </c>
      <c r="K141" s="6" t="inlineStr">
        <is>
          <t>Air is humid — sweat doesn't dry easily. Gentle care keeps eczema-prone skin calm.</t>
        </is>
      </c>
      <c r="L141" s="6" t="inlineStr">
        <is>
          <t>Air is humid — sweat doesn't evaporate easily. Your combination skin with eczema feels this as a manageable environmental hit. Soothe and protect.</t>
        </is>
      </c>
      <c r="M141"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N141" s="21" t="inlineStr">
        <is>
          <t>Calm</t>
        </is>
      </c>
      <c r="O141" s="21" t="inlineStr">
        <is>
          <t>HD, HH, CN, TP, CH, TN</t>
        </is>
      </c>
      <c r="P141" s="6" t="inlineStr">
        <is>
          <t>Monsoon arrival; coastal cities year-round</t>
        </is>
      </c>
    </row>
    <row r="142" ht="96" customHeight="1" s="72">
      <c r="A142" s="21" t="inlineStr">
        <is>
          <t>H-HIGH-COM-OILY-141</t>
        </is>
      </c>
      <c r="B142" s="21" t="inlineStr">
        <is>
          <t>High</t>
        </is>
      </c>
      <c r="C142" s="21" t="inlineStr">
        <is>
          <t>61–79%</t>
        </is>
      </c>
      <c r="D142" s="21" t="inlineStr">
        <is>
          <t>Combination</t>
        </is>
      </c>
      <c r="E142" s="21" t="inlineStr">
        <is>
          <t>Oily Skin</t>
        </is>
      </c>
      <c r="F142" s="38" t="n">
        <v>2</v>
      </c>
      <c r="G142" s="38" t="inlineStr">
        <is>
          <t>Moderate</t>
        </is>
      </c>
      <c r="H142" s="34" t="inlineStr">
        <is>
          <t>HIGH</t>
        </is>
      </c>
      <c r="I142" s="6" t="inlineStr">
        <is>
          <t>7 cites · 5 PMID · 1 book · 7 India-relevant</t>
        </is>
      </c>
      <c r="J142" s="21" t="inlineStr">
        <is>
          <t>PMID:36531566 | PMID:29273721 | 10.62347/ELKP5340</t>
        </is>
      </c>
      <c r="K142" s="6" t="inlineStr">
        <is>
          <t>Air is humid — sweat doesn't dry easily. A light routine keeps oil in check.</t>
        </is>
      </c>
      <c r="L142" s="6" t="inlineStr">
        <is>
          <t>Air is humid — sweat doesn't evaporate easily. Your combination skin with oily skin feels this as a moderate environmental hit. Light layers only.</t>
        </is>
      </c>
      <c r="M142"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42" s="21" t="inlineStr">
        <is>
          <t>Balance</t>
        </is>
      </c>
      <c r="O142" s="21" t="inlineStr">
        <is>
          <t>HD, HH, CN, TP, CH, TN</t>
        </is>
      </c>
      <c r="P142" s="6" t="inlineStr">
        <is>
          <t>Monsoon arrival; coastal cities year-round</t>
        </is>
      </c>
    </row>
    <row r="143" ht="96" customHeight="1" s="72">
      <c r="A143" s="21" t="inlineStr">
        <is>
          <t>H-HIGH-COM-ACNE-142</t>
        </is>
      </c>
      <c r="B143" s="21" t="inlineStr">
        <is>
          <t>High</t>
        </is>
      </c>
      <c r="C143" s="21" t="inlineStr">
        <is>
          <t>61–79%</t>
        </is>
      </c>
      <c r="D143" s="21" t="inlineStr">
        <is>
          <t>Combination</t>
        </is>
      </c>
      <c r="E143" s="21" t="inlineStr">
        <is>
          <t>Acne</t>
        </is>
      </c>
      <c r="F143" s="38" t="n">
        <v>2</v>
      </c>
      <c r="G143" s="38" t="inlineStr">
        <is>
          <t>Moderate</t>
        </is>
      </c>
      <c r="H143" s="34" t="inlineStr">
        <is>
          <t>HIGH</t>
        </is>
      </c>
      <c r="I143" s="6" t="inlineStr">
        <is>
          <t>18 cites · 13 PMID · 2 book · 16 India-relevant</t>
        </is>
      </c>
      <c r="J143" s="21" t="inlineStr">
        <is>
          <t>PMID:36531566 | PMID:23334343 | PMID:38033568</t>
        </is>
      </c>
      <c r="K143" s="6" t="inlineStr">
        <is>
          <t>Air is humid — sweat doesn't dry easily. Keep pores clean to prevent breakouts.</t>
        </is>
      </c>
      <c r="L143" s="6" t="inlineStr">
        <is>
          <t>Air is humid — sweat doesn't evaporate easily. Your combination skin with acne feels this as a moderate environmental hit. Light layers only.</t>
        </is>
      </c>
      <c r="M143"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43" s="21" t="inlineStr">
        <is>
          <t>Balance</t>
        </is>
      </c>
      <c r="O143" s="21" t="inlineStr">
        <is>
          <t>HD, HH, CN, TP, CH, TN</t>
        </is>
      </c>
      <c r="P143" s="6" t="inlineStr">
        <is>
          <t>Monsoon arrival; coastal cities year-round</t>
        </is>
      </c>
    </row>
    <row r="144" ht="80" customHeight="1" s="72">
      <c r="A144" s="21" t="inlineStr">
        <is>
          <t>H-HIGH-COM-UNEV-143</t>
        </is>
      </c>
      <c r="B144" s="21" t="inlineStr">
        <is>
          <t>High</t>
        </is>
      </c>
      <c r="C144" s="21" t="inlineStr">
        <is>
          <t>61–79%</t>
        </is>
      </c>
      <c r="D144" s="21" t="inlineStr">
        <is>
          <t>Combination</t>
        </is>
      </c>
      <c r="E144" s="21" t="inlineStr">
        <is>
          <t>Uneven Skin Tone / Tan</t>
        </is>
      </c>
      <c r="F144" s="36" t="n">
        <v>0</v>
      </c>
      <c r="G144" s="36" t="inlineStr">
        <is>
          <t>Negligible</t>
        </is>
      </c>
      <c r="H144" s="34" t="inlineStr">
        <is>
          <t>HIGH</t>
        </is>
      </c>
      <c r="I144" s="6" t="inlineStr">
        <is>
          <t>21 cites · 12 PMID · 6 book · 13 India-relevant</t>
        </is>
      </c>
      <c r="J144" s="21" t="inlineStr">
        <is>
          <t>PMID:36531566 | PMID:37031652 | PMID:20209486</t>
        </is>
      </c>
      <c r="K144" s="6" t="inlineStr">
        <is>
          <t>Air is humid — sweat doesn't dry easily. Keep up your daily sun protection.</t>
        </is>
      </c>
      <c r="L144" s="6" t="inlineStr">
        <is>
          <t>Air is humid — sweat doesn't evaporate easily. Your combination skin faces no extra pressure from this factor today. Routine day.</t>
        </is>
      </c>
      <c r="M144"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44" s="21" t="inlineStr">
        <is>
          <t>Maintain</t>
        </is>
      </c>
      <c r="O144" s="21" t="inlineStr">
        <is>
          <t>HD, HH, CN, TP, CH, TN</t>
        </is>
      </c>
      <c r="P144" s="6" t="inlineStr">
        <is>
          <t>Monsoon arrival; coastal cities year-round</t>
        </is>
      </c>
    </row>
    <row r="145" ht="80" customHeight="1" s="72">
      <c r="A145" s="21" t="inlineStr">
        <is>
          <t>H-HIGH-COM-MELA-144</t>
        </is>
      </c>
      <c r="B145" s="21" t="inlineStr">
        <is>
          <t>High</t>
        </is>
      </c>
      <c r="C145" s="21" t="inlineStr">
        <is>
          <t>61–79%</t>
        </is>
      </c>
      <c r="D145" s="21" t="inlineStr">
        <is>
          <t>Combination</t>
        </is>
      </c>
      <c r="E145" s="21" t="inlineStr">
        <is>
          <t>Melasma</t>
        </is>
      </c>
      <c r="F145" s="36" t="n">
        <v>0</v>
      </c>
      <c r="G145" s="36" t="inlineStr">
        <is>
          <t>Negligible</t>
        </is>
      </c>
      <c r="H145" s="34" t="inlineStr">
        <is>
          <t>HIGH</t>
        </is>
      </c>
      <c r="I145" s="6" t="inlineStr">
        <is>
          <t>5 cites · 5 PMID · 0 book · 1 India-relevant</t>
        </is>
      </c>
      <c r="J145" s="21" t="inlineStr">
        <is>
          <t>PMID:20209486 | PMID:22077137</t>
        </is>
      </c>
      <c r="K145" s="6" t="inlineStr">
        <is>
          <t>Air is humid — sweat doesn't dry easily. Keep up your daily sun protection.</t>
        </is>
      </c>
      <c r="L145" s="6" t="inlineStr">
        <is>
          <t>Air is humid — sweat doesn't evaporate easily. Your combination skin faces no extra pressure from this factor today. Routine day.</t>
        </is>
      </c>
      <c r="M145"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45" s="21" t="inlineStr">
        <is>
          <t>Maintain</t>
        </is>
      </c>
      <c r="O145" s="21" t="inlineStr">
        <is>
          <t>HD, HH, CN, TP, CH, TN</t>
        </is>
      </c>
      <c r="P145" s="6" t="inlineStr">
        <is>
          <t>Monsoon arrival; coastal cities year-round</t>
        </is>
      </c>
    </row>
    <row r="146" ht="80" customHeight="1" s="72">
      <c r="A146" s="21" t="inlineStr">
        <is>
          <t>H-HIGH-SEN-DRYN-145</t>
        </is>
      </c>
      <c r="B146" s="21" t="inlineStr">
        <is>
          <t>High</t>
        </is>
      </c>
      <c r="C146" s="21" t="inlineStr">
        <is>
          <t>61–79%</t>
        </is>
      </c>
      <c r="D146" s="21" t="inlineStr">
        <is>
          <t>Sensitive</t>
        </is>
      </c>
      <c r="E146" s="21" t="inlineStr">
        <is>
          <t>Dryness</t>
        </is>
      </c>
      <c r="F146" s="37" t="n">
        <v>1</v>
      </c>
      <c r="G146" s="37" t="inlineStr">
        <is>
          <t>Low</t>
        </is>
      </c>
      <c r="H146" s="34" t="inlineStr">
        <is>
          <t>HIGH</t>
        </is>
      </c>
      <c r="I146" s="6" t="inlineStr">
        <is>
          <t>103 cites · 53 PMID · 43 book · 42 India-relevant</t>
        </is>
      </c>
      <c r="J146" s="21" t="inlineStr">
        <is>
          <t>PMID:12406336 | PMID:9804350 | PMID:20209486</t>
        </is>
      </c>
      <c r="K146" s="6" t="inlineStr">
        <is>
          <t>Air is humid — sweat doesn't dry easily. Light moisturising keeps skin comfortable.</t>
        </is>
      </c>
      <c r="L146" s="6" t="inlineStr">
        <is>
          <t>Air is humid — sweat doesn't evaporate easily. Your sensitive skin with dryness feels this as a manageable environmental hit. Routine day.</t>
        </is>
      </c>
      <c r="M146"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N146" s="21" t="inlineStr">
        <is>
          <t>Maintain</t>
        </is>
      </c>
      <c r="O146" s="21" t="inlineStr">
        <is>
          <t>HD, HH, CN, TP, CH, TN</t>
        </is>
      </c>
      <c r="P146" s="6" t="inlineStr">
        <is>
          <t>Monsoon arrival; coastal cities year-round</t>
        </is>
      </c>
    </row>
    <row r="147" ht="80" customHeight="1" s="72">
      <c r="A147" s="21" t="inlineStr">
        <is>
          <t>H-HIGH-SEN-ECZE-146</t>
        </is>
      </c>
      <c r="B147" s="21" t="inlineStr">
        <is>
          <t>High</t>
        </is>
      </c>
      <c r="C147" s="21" t="inlineStr">
        <is>
          <t>61–79%</t>
        </is>
      </c>
      <c r="D147" s="21" t="inlineStr">
        <is>
          <t>Sensitive</t>
        </is>
      </c>
      <c r="E147" s="21" t="inlineStr">
        <is>
          <t>Eczema</t>
        </is>
      </c>
      <c r="F147" s="38" t="n">
        <v>2</v>
      </c>
      <c r="G147" s="38" t="inlineStr">
        <is>
          <t>Moderate</t>
        </is>
      </c>
      <c r="H147" s="34" t="inlineStr">
        <is>
          <t>HIGH</t>
        </is>
      </c>
      <c r="I147" s="6" t="inlineStr">
        <is>
          <t>57 cites · 20 PMID · 34 book · 38 India-relevant</t>
        </is>
      </c>
      <c r="J147" s="21" t="inlineStr">
        <is>
          <t>PMID:000526707 | PMID:23334343 | PMID:26449379</t>
        </is>
      </c>
      <c r="K147" s="6" t="inlineStr">
        <is>
          <t>Air is humid — sweat doesn't dry easily. Moisturise to keep eczema-prone skin calm.</t>
        </is>
      </c>
      <c r="L147" s="6" t="inlineStr">
        <is>
          <t>Air is humid — sweat doesn't evaporate easily. Your sensitive skin with eczema feels this as a moderate environmental hit. Soothe and protect.</t>
        </is>
      </c>
      <c r="M147"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N147" s="21" t="inlineStr">
        <is>
          <t>Calm</t>
        </is>
      </c>
      <c r="O147" s="21" t="inlineStr">
        <is>
          <t>HD, HH, CN, TP, CH, TN</t>
        </is>
      </c>
      <c r="P147" s="6" t="inlineStr">
        <is>
          <t>Monsoon arrival; coastal cities year-round</t>
        </is>
      </c>
    </row>
    <row r="148" ht="96" customHeight="1" s="72">
      <c r="A148" s="21" t="inlineStr">
        <is>
          <t>H-HIGH-SEN-OILY-147</t>
        </is>
      </c>
      <c r="B148" s="21" t="inlineStr">
        <is>
          <t>High</t>
        </is>
      </c>
      <c r="C148" s="21" t="inlineStr">
        <is>
          <t>61–79%</t>
        </is>
      </c>
      <c r="D148" s="21" t="inlineStr">
        <is>
          <t>Sensitive</t>
        </is>
      </c>
      <c r="E148" s="21" t="inlineStr">
        <is>
          <t>Oily Skin</t>
        </is>
      </c>
      <c r="F148" s="40" t="n">
        <v>3</v>
      </c>
      <c r="G148" s="40" t="inlineStr">
        <is>
          <t>High</t>
        </is>
      </c>
      <c r="H148" s="34" t="inlineStr">
        <is>
          <t>HIGH</t>
        </is>
      </c>
      <c r="I148" s="6" t="inlineStr">
        <is>
          <t>8 cites · 3 PMID · 5 book · 8 India-relevant</t>
        </is>
      </c>
      <c r="J148" s="21" t="inlineStr">
        <is>
          <t>PMID:29273721 | Atopic Dermatitis: Inside Out , p.p229 | Atopic Dermatitis: Inside Out , p.p40</t>
        </is>
      </c>
      <c r="K148" s="6" t="inlineStr">
        <is>
          <t>Air is humid — sweat doesn't dry easily. Manage extra oil to keep pores clear.</t>
        </is>
      </c>
      <c r="L148" s="6" t="inlineStr">
        <is>
          <t>Air is humid — sweat doesn't evaporate easily. Your sensitive skin with oily skin feels this as a high environmental hit. Light layers only.</t>
        </is>
      </c>
      <c r="M148"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48" s="21" t="inlineStr">
        <is>
          <t>Balance</t>
        </is>
      </c>
      <c r="O148" s="21" t="inlineStr">
        <is>
          <t>HD, HH, CN, TP, CH, TN</t>
        </is>
      </c>
      <c r="P148" s="6" t="inlineStr">
        <is>
          <t>Monsoon arrival; coastal cities year-round</t>
        </is>
      </c>
    </row>
    <row r="149" ht="96" customHeight="1" s="72">
      <c r="A149" s="21" t="inlineStr">
        <is>
          <t>H-HIGH-SEN-ACNE-148</t>
        </is>
      </c>
      <c r="B149" s="21" t="inlineStr">
        <is>
          <t>High</t>
        </is>
      </c>
      <c r="C149" s="21" t="inlineStr">
        <is>
          <t>61–79%</t>
        </is>
      </c>
      <c r="D149" s="21" t="inlineStr">
        <is>
          <t>Sensitive</t>
        </is>
      </c>
      <c r="E149" s="21" t="inlineStr">
        <is>
          <t>Acne</t>
        </is>
      </c>
      <c r="F149" s="40" t="n">
        <v>3</v>
      </c>
      <c r="G149" s="40" t="inlineStr">
        <is>
          <t>High</t>
        </is>
      </c>
      <c r="H149" s="34" t="inlineStr">
        <is>
          <t>HIGH</t>
        </is>
      </c>
      <c r="I149" s="6" t="inlineStr">
        <is>
          <t>15 cites · 11 PMID · 2 book · 13 India-relevant</t>
        </is>
      </c>
      <c r="J149" s="21" t="inlineStr">
        <is>
          <t>PMID:23334343 | PMID:38033568 | PMID:30238598</t>
        </is>
      </c>
      <c r="K149" s="6" t="inlineStr">
        <is>
          <t>Air is humid — sweat doesn't dry easily. Stay on top of breakouts today.</t>
        </is>
      </c>
      <c r="L149" s="6" t="inlineStr">
        <is>
          <t>Air is humid — sweat doesn't evaporate easily. Your sensitive skin with acne feels this as a high environmental hit. Light layers only.</t>
        </is>
      </c>
      <c r="M149"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N149" s="21" t="inlineStr">
        <is>
          <t>Balance</t>
        </is>
      </c>
      <c r="O149" s="21" t="inlineStr">
        <is>
          <t>HD, HH, CN, TP, CH, TN</t>
        </is>
      </c>
      <c r="P149" s="6" t="inlineStr">
        <is>
          <t>Monsoon arrival; coastal cities year-round</t>
        </is>
      </c>
    </row>
    <row r="150" ht="80" customHeight="1" s="72">
      <c r="A150" s="21" t="inlineStr">
        <is>
          <t>H-HIGH-SEN-UNEV-149</t>
        </is>
      </c>
      <c r="B150" s="21" t="inlineStr">
        <is>
          <t>High</t>
        </is>
      </c>
      <c r="C150" s="21" t="inlineStr">
        <is>
          <t>61–79%</t>
        </is>
      </c>
      <c r="D150" s="21" t="inlineStr">
        <is>
          <t>Sensitive</t>
        </is>
      </c>
      <c r="E150" s="21" t="inlineStr">
        <is>
          <t>Uneven Skin Tone / Tan</t>
        </is>
      </c>
      <c r="F150" s="37" t="n">
        <v>1</v>
      </c>
      <c r="G150" s="37" t="inlineStr">
        <is>
          <t>Low</t>
        </is>
      </c>
      <c r="H150" s="34" t="inlineStr">
        <is>
          <t>HIGH</t>
        </is>
      </c>
      <c r="I150" s="6" t="inlineStr">
        <is>
          <t>24 cites · 12 PMID · 10 book · 15 India-relevant</t>
        </is>
      </c>
      <c r="J150" s="21" t="inlineStr">
        <is>
          <t>PMID:37031652 | PMID:20209486 | PMID:31617869</t>
        </is>
      </c>
      <c r="K150" s="6" t="inlineStr">
        <is>
          <t>Air is humid — sweat doesn't dry easily. Daily sun protection keeps tone even.</t>
        </is>
      </c>
      <c r="L150" s="6" t="inlineStr">
        <is>
          <t>Air is humid — sweat doesn't evaporate easily. Your sensitive skin with uneven skin tone / tan feels this as a manageable environmental hit. Routine day.</t>
        </is>
      </c>
      <c r="M150"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50" s="21" t="inlineStr">
        <is>
          <t>Maintain</t>
        </is>
      </c>
      <c r="O150" s="21" t="inlineStr">
        <is>
          <t>HD, HH, CN, TP, CH, TN</t>
        </is>
      </c>
      <c r="P150" s="6" t="inlineStr">
        <is>
          <t>Monsoon arrival; coastal cities year-round</t>
        </is>
      </c>
    </row>
    <row r="151" ht="80" customHeight="1" s="72">
      <c r="A151" s="21" t="inlineStr">
        <is>
          <t>H-HIGH-SEN-MELA-150</t>
        </is>
      </c>
      <c r="B151" s="21" t="inlineStr">
        <is>
          <t>High</t>
        </is>
      </c>
      <c r="C151" s="21" t="inlineStr">
        <is>
          <t>61–79%</t>
        </is>
      </c>
      <c r="D151" s="21" t="inlineStr">
        <is>
          <t>Sensitive</t>
        </is>
      </c>
      <c r="E151" s="21" t="inlineStr">
        <is>
          <t>Melasma</t>
        </is>
      </c>
      <c r="F151" s="37" t="n">
        <v>1</v>
      </c>
      <c r="G151" s="37" t="inlineStr">
        <is>
          <t>Low</t>
        </is>
      </c>
      <c r="H151" s="34" t="inlineStr">
        <is>
          <t>HIGH</t>
        </is>
      </c>
      <c r="I151" s="6" t="inlineStr">
        <is>
          <t>5 cites · 5 PMID · 0 book · 1 India-relevant</t>
        </is>
      </c>
      <c r="J151" s="21" t="inlineStr">
        <is>
          <t>PMID:20209486 | PMID:22077137</t>
        </is>
      </c>
      <c r="K151" s="6" t="inlineStr">
        <is>
          <t>Air is humid — sweat doesn't dry easily. Daily sun protection keeps melasma calm.</t>
        </is>
      </c>
      <c r="L151" s="6" t="inlineStr">
        <is>
          <t>Air is humid — sweat doesn't evaporate easily. Your sensitive skin with melasma feels this as a manageable environmental hit. Routine day.</t>
        </is>
      </c>
      <c r="M151"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51" s="21" t="inlineStr">
        <is>
          <t>Maintain</t>
        </is>
      </c>
      <c r="O151" s="21" t="inlineStr">
        <is>
          <t>HD, HH, CN, TP, CH, TN</t>
        </is>
      </c>
      <c r="P151" s="6" t="inlineStr">
        <is>
          <t>Monsoon arrival; coastal cities year-round</t>
        </is>
      </c>
    </row>
    <row r="152" ht="80" customHeight="1" s="72">
      <c r="A152" s="21" t="inlineStr">
        <is>
          <t>H-VERY-NOR-DRYN-151</t>
        </is>
      </c>
      <c r="B152" s="21" t="inlineStr">
        <is>
          <t>Very High</t>
        </is>
      </c>
      <c r="C152" s="21" t="inlineStr">
        <is>
          <t>80–89%</t>
        </is>
      </c>
      <c r="D152" s="21" t="inlineStr">
        <is>
          <t>Normal</t>
        </is>
      </c>
      <c r="E152" s="21" t="inlineStr">
        <is>
          <t>Dryness</t>
        </is>
      </c>
      <c r="F152" s="36" t="n">
        <v>0</v>
      </c>
      <c r="G152" s="36" t="inlineStr">
        <is>
          <t>Negligible</t>
        </is>
      </c>
      <c r="H152" s="34" t="inlineStr">
        <is>
          <t>HIGH</t>
        </is>
      </c>
      <c r="I152" s="6" t="inlineStr">
        <is>
          <t>74 cites · 50 PMID · 19 book · 19 India-relevant</t>
        </is>
      </c>
      <c r="J152" s="21" t="inlineStr">
        <is>
          <t>PMID:12406336 | PMID:9804350 | PMID:20209486</t>
        </is>
      </c>
      <c r="K152" s="6" t="inlineStr">
        <is>
          <t>Very humid air — sweat and oil sit on the skin. Maintain your usual moisturising routine.</t>
        </is>
      </c>
      <c r="L152" s="6" t="inlineStr">
        <is>
          <t>Very humid air — sweat and oil mix on the skin's surface. Your skin faces no extra pressure from this factor today. Routine day.</t>
        </is>
      </c>
      <c r="M152"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N152" s="21" t="inlineStr">
        <is>
          <t>Maintain</t>
        </is>
      </c>
      <c r="O152" s="21" t="inlineStr">
        <is>
          <t>HH, CN, TN</t>
        </is>
      </c>
      <c r="P152" s="6" t="inlineStr">
        <is>
          <t>Mumbai/Chennai/Kolkata monsoon (Jun–Sep)</t>
        </is>
      </c>
    </row>
    <row r="153" ht="96" customHeight="1" s="72">
      <c r="A153" s="21" t="inlineStr">
        <is>
          <t>H-VERY-NOR-ECZE-152</t>
        </is>
      </c>
      <c r="B153" s="21" t="inlineStr">
        <is>
          <t>Very High</t>
        </is>
      </c>
      <c r="C153" s="21" t="inlineStr">
        <is>
          <t>80–89%</t>
        </is>
      </c>
      <c r="D153" s="21" t="inlineStr">
        <is>
          <t>Normal</t>
        </is>
      </c>
      <c r="E153" s="21" t="inlineStr">
        <is>
          <t>Eczema</t>
        </is>
      </c>
      <c r="F153" s="38" t="n">
        <v>2</v>
      </c>
      <c r="G153" s="38" t="inlineStr">
        <is>
          <t>Moderate</t>
        </is>
      </c>
      <c r="H153" s="34" t="inlineStr">
        <is>
          <t>HIGH</t>
        </is>
      </c>
      <c r="I153" s="6" t="inlineStr">
        <is>
          <t>28 cites · 15 PMID · 12 book · 15 India-relevant</t>
        </is>
      </c>
      <c r="J153" s="21" t="inlineStr">
        <is>
          <t>PMID:23334343 | PMID:26449379 | PMID:29273721</t>
        </is>
      </c>
      <c r="K153" s="6" t="inlineStr">
        <is>
          <t>Very humid air — sweat and oil sit on the skin. Moisturise to keep eczema-prone skin calm.</t>
        </is>
      </c>
      <c r="L153" s="6" t="inlineStr">
        <is>
          <t>Very humid air — sweat and oil mix on the skin's surface. Your skin with eczema feels this as a moderate environmental hit. Soothe and protect.</t>
        </is>
      </c>
      <c r="M153"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N153" s="21" t="inlineStr">
        <is>
          <t>Calm</t>
        </is>
      </c>
      <c r="O153" s="21" t="inlineStr">
        <is>
          <t>HH, CN, TN</t>
        </is>
      </c>
      <c r="P153" s="6" t="inlineStr">
        <is>
          <t>Mumbai/Chennai/Kolkata monsoon (Jun–Sep)</t>
        </is>
      </c>
    </row>
    <row r="154" ht="96" customHeight="1" s="72">
      <c r="A154" s="21" t="inlineStr">
        <is>
          <t>H-VERY-NOR-OILY-153</t>
        </is>
      </c>
      <c r="B154" s="21" t="inlineStr">
        <is>
          <t>Very High</t>
        </is>
      </c>
      <c r="C154" s="21" t="inlineStr">
        <is>
          <t>80–89%</t>
        </is>
      </c>
      <c r="D154" s="21" t="inlineStr">
        <is>
          <t>Normal</t>
        </is>
      </c>
      <c r="E154" s="21" t="inlineStr">
        <is>
          <t>Oily Skin</t>
        </is>
      </c>
      <c r="F154" s="39" t="n">
        <v>4</v>
      </c>
      <c r="G154" s="39" t="inlineStr">
        <is>
          <t>Severe</t>
        </is>
      </c>
      <c r="H154" s="34" t="inlineStr">
        <is>
          <t>HIGH</t>
        </is>
      </c>
      <c r="I154" s="6" t="inlineStr">
        <is>
          <t>4 cites · 3 PMID · 1 book · 4 India-relevant</t>
        </is>
      </c>
      <c r="J154" s="21" t="inlineStr">
        <is>
          <t>PMID:29273721 | Cosmetic Dermatology for Skin , p.p. 106</t>
        </is>
      </c>
      <c r="K154" s="6" t="inlineStr">
        <is>
          <t>Very humid air — sweat and oil sit on the skin. Stay on top of oil today.</t>
        </is>
      </c>
      <c r="L154" s="6" t="inlineStr">
        <is>
          <t>Very humid air — sweat and oil mix on the skin's surface. Your skin with oily skin feels this as a severe environmental hit. Light layers only.</t>
        </is>
      </c>
      <c r="M154"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54" s="21" t="inlineStr">
        <is>
          <t>Balance</t>
        </is>
      </c>
      <c r="O154" s="21" t="inlineStr">
        <is>
          <t>HH, CN, TN</t>
        </is>
      </c>
      <c r="P154" s="6" t="inlineStr">
        <is>
          <t>Mumbai/Chennai/Kolkata monsoon (Jun–Sep)</t>
        </is>
      </c>
    </row>
    <row r="155" ht="96" customHeight="1" s="72">
      <c r="A155" s="21" t="inlineStr">
        <is>
          <t>H-VERY-NOR-ACNE-154</t>
        </is>
      </c>
      <c r="B155" s="21" t="inlineStr">
        <is>
          <t>Very High</t>
        </is>
      </c>
      <c r="C155" s="21" t="inlineStr">
        <is>
          <t>80–89%</t>
        </is>
      </c>
      <c r="D155" s="21" t="inlineStr">
        <is>
          <t>Normal</t>
        </is>
      </c>
      <c r="E155" s="21" t="inlineStr">
        <is>
          <t>Acne</t>
        </is>
      </c>
      <c r="F155" s="39" t="n">
        <v>4</v>
      </c>
      <c r="G155" s="39" t="inlineStr">
        <is>
          <t>Severe</t>
        </is>
      </c>
      <c r="H155" s="34" t="inlineStr">
        <is>
          <t>HIGH</t>
        </is>
      </c>
      <c r="I155" s="6" t="inlineStr">
        <is>
          <t>15 cites · 11 PMID · 2 book · 13 India-relevant</t>
        </is>
      </c>
      <c r="J155" s="21" t="inlineStr">
        <is>
          <t>PMID:23334343 | PMID:38033568 | PMID:30238598</t>
        </is>
      </c>
      <c r="K155" s="6" t="inlineStr">
        <is>
          <t>Very humid air — sweat and oil sit on the skin. Protect acne-prone pores from breakouts today.</t>
        </is>
      </c>
      <c r="L155" s="6" t="inlineStr">
        <is>
          <t>Very humid air — sweat and oil mix on the skin's surface. Your skin with acne feels this as a severe environmental hit. Light layers only.</t>
        </is>
      </c>
      <c r="M155"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55" s="21" t="inlineStr">
        <is>
          <t>Balance</t>
        </is>
      </c>
      <c r="O155" s="21" t="inlineStr">
        <is>
          <t>HH, CN, TN</t>
        </is>
      </c>
      <c r="P155" s="6" t="inlineStr">
        <is>
          <t>Mumbai/Chennai/Kolkata monsoon (Jun–Sep)</t>
        </is>
      </c>
    </row>
    <row r="156" ht="80" customHeight="1" s="72">
      <c r="A156" s="21" t="inlineStr">
        <is>
          <t>H-VERY-NOR-UNEV-155</t>
        </is>
      </c>
      <c r="B156" s="21" t="inlineStr">
        <is>
          <t>Very High</t>
        </is>
      </c>
      <c r="C156" s="21" t="inlineStr">
        <is>
          <t>80–89%</t>
        </is>
      </c>
      <c r="D156" s="21" t="inlineStr">
        <is>
          <t>Normal</t>
        </is>
      </c>
      <c r="E156" s="21" t="inlineStr">
        <is>
          <t>Uneven Skin Tone / Tan</t>
        </is>
      </c>
      <c r="F156" s="37" t="n">
        <v>1</v>
      </c>
      <c r="G156" s="37" t="inlineStr">
        <is>
          <t>Low</t>
        </is>
      </c>
      <c r="H156" s="34" t="inlineStr">
        <is>
          <t>HIGH</t>
        </is>
      </c>
      <c r="I156" s="6" t="inlineStr">
        <is>
          <t>20 cites · 12 PMID · 6 book · 12 India-relevant</t>
        </is>
      </c>
      <c r="J156" s="21" t="inlineStr">
        <is>
          <t>PMID:37031652 | PMID:20209486 | PMID:31617869</t>
        </is>
      </c>
      <c r="K156" s="6" t="inlineStr">
        <is>
          <t>Very humid air — sweat and oil sit on the skin. Daily sun protection keeps tone even.</t>
        </is>
      </c>
      <c r="L156" s="6" t="inlineStr">
        <is>
          <t>Very humid air — sweat and oil mix on the skin's surface. Your skin with uneven skin tone / tan feels this as a manageable environmental hit. Routine day.</t>
        </is>
      </c>
      <c r="M156"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N156" s="21" t="inlineStr">
        <is>
          <t>Maintain</t>
        </is>
      </c>
      <c r="O156" s="21" t="inlineStr">
        <is>
          <t>HH, CN, TN</t>
        </is>
      </c>
      <c r="P156" s="6" t="inlineStr">
        <is>
          <t>Mumbai/Chennai/Kolkata monsoon (Jun–Sep)</t>
        </is>
      </c>
    </row>
    <row r="157" ht="80" customHeight="1" s="72">
      <c r="A157" s="21" t="inlineStr">
        <is>
          <t>H-VERY-NOR-MELA-156</t>
        </is>
      </c>
      <c r="B157" s="21" t="inlineStr">
        <is>
          <t>Very High</t>
        </is>
      </c>
      <c r="C157" s="21" t="inlineStr">
        <is>
          <t>80–89%</t>
        </is>
      </c>
      <c r="D157" s="21" t="inlineStr">
        <is>
          <t>Normal</t>
        </is>
      </c>
      <c r="E157" s="21" t="inlineStr">
        <is>
          <t>Melasma</t>
        </is>
      </c>
      <c r="F157" s="37" t="n">
        <v>1</v>
      </c>
      <c r="G157" s="37" t="inlineStr">
        <is>
          <t>Low</t>
        </is>
      </c>
      <c r="H157" s="34" t="inlineStr">
        <is>
          <t>HIGH</t>
        </is>
      </c>
      <c r="I157" s="6" t="inlineStr">
        <is>
          <t>5 cites · 5 PMID · 0 book · 1 India-relevant</t>
        </is>
      </c>
      <c r="J157" s="21" t="inlineStr">
        <is>
          <t>PMID:20209486 | PMID:22077137</t>
        </is>
      </c>
      <c r="K157" s="6" t="inlineStr">
        <is>
          <t>Very humid air — sweat and oil sit on the skin. Daily sun protection keeps melasma calm.</t>
        </is>
      </c>
      <c r="L157" s="6" t="inlineStr">
        <is>
          <t>Very humid air — sweat and oil mix on the skin's surface. Your skin with melasma feels this as a manageable environmental hit. Routine day.</t>
        </is>
      </c>
      <c r="M157"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N157" s="21" t="inlineStr">
        <is>
          <t>Maintain</t>
        </is>
      </c>
      <c r="O157" s="21" t="inlineStr">
        <is>
          <t>HH, CN, TN</t>
        </is>
      </c>
      <c r="P157" s="6" t="inlineStr">
        <is>
          <t>Mumbai/Chennai/Kolkata monsoon (Jun–Sep)</t>
        </is>
      </c>
    </row>
    <row r="158" ht="80" customHeight="1" s="72">
      <c r="A158" s="21" t="inlineStr">
        <is>
          <t>H-VERY-DRY-DRYN-157</t>
        </is>
      </c>
      <c r="B158" s="21" t="inlineStr">
        <is>
          <t>Very High</t>
        </is>
      </c>
      <c r="C158" s="21" t="inlineStr">
        <is>
          <t>80–89%</t>
        </is>
      </c>
      <c r="D158" s="21" t="inlineStr">
        <is>
          <t>Dry</t>
        </is>
      </c>
      <c r="E158" s="21" t="inlineStr">
        <is>
          <t>Dryness</t>
        </is>
      </c>
      <c r="F158" s="36" t="n">
        <v>0</v>
      </c>
      <c r="G158" s="36" t="inlineStr">
        <is>
          <t>Negligible</t>
        </is>
      </c>
      <c r="H158" s="34" t="inlineStr">
        <is>
          <t>HIGH</t>
        </is>
      </c>
      <c r="I158" s="6" t="inlineStr">
        <is>
          <t>114 cites · 53 PMID · 38 book · 40 India-relevant</t>
        </is>
      </c>
      <c r="J158" s="21" t="inlineStr">
        <is>
          <t>PMID:31544070 | PMID:102946 | PMID:12406336</t>
        </is>
      </c>
      <c r="K158" s="6" t="inlineStr">
        <is>
          <t>Very humid air — sweat and oil sit on the skin. Maintain your usual moisturising routine.</t>
        </is>
      </c>
      <c r="L158" s="6" t="inlineStr">
        <is>
          <t>Very humid air — sweat and oil mix on the skin's surface. Your dry skin faces no extra pressure from this factor today. Routine day.</t>
        </is>
      </c>
      <c r="M158"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N158" s="21" t="inlineStr">
        <is>
          <t>Maintain</t>
        </is>
      </c>
      <c r="O158" s="21" t="inlineStr">
        <is>
          <t>HH, CN, TN</t>
        </is>
      </c>
      <c r="P158" s="6" t="inlineStr">
        <is>
          <t>Mumbai/Chennai/Kolkata monsoon (Jun–Sep)</t>
        </is>
      </c>
    </row>
    <row r="159" ht="96" customHeight="1" s="72">
      <c r="A159" s="21" t="inlineStr">
        <is>
          <t>H-VERY-DRY-ECZE-158</t>
        </is>
      </c>
      <c r="B159" s="21" t="inlineStr">
        <is>
          <t>Very High</t>
        </is>
      </c>
      <c r="C159" s="21" t="inlineStr">
        <is>
          <t>80–89%</t>
        </is>
      </c>
      <c r="D159" s="21" t="inlineStr">
        <is>
          <t>Dry</t>
        </is>
      </c>
      <c r="E159" s="21" t="inlineStr">
        <is>
          <t>Eczema</t>
        </is>
      </c>
      <c r="F159" s="37" t="n">
        <v>1</v>
      </c>
      <c r="G159" s="37" t="inlineStr">
        <is>
          <t>Low</t>
        </is>
      </c>
      <c r="H159" s="34" t="inlineStr">
        <is>
          <t>HIGH</t>
        </is>
      </c>
      <c r="I159" s="6" t="inlineStr">
        <is>
          <t>50 cites · 19 PMID · 28 book · 31 India-relevant</t>
        </is>
      </c>
      <c r="J159" s="21" t="inlineStr">
        <is>
          <t>PMID:23334343 | PMID:26449379 | PMID:29273721</t>
        </is>
      </c>
      <c r="K159" s="6" t="inlineStr">
        <is>
          <t>Very humid air — sweat and oil sit on the skin. Gentle care keeps eczema-prone skin calm.</t>
        </is>
      </c>
      <c r="L159" s="6" t="inlineStr">
        <is>
          <t>Very humid air — sweat and oil mix on the skin's surface. Your dry skin with eczema feels this as a manageable environmental hit. Soothe and protect.</t>
        </is>
      </c>
      <c r="M159"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N159" s="21" t="inlineStr">
        <is>
          <t>Calm</t>
        </is>
      </c>
      <c r="O159" s="21" t="inlineStr">
        <is>
          <t>HH, CN, TN</t>
        </is>
      </c>
      <c r="P159" s="6" t="inlineStr">
        <is>
          <t>Mumbai/Chennai/Kolkata monsoon (Jun–Sep)</t>
        </is>
      </c>
    </row>
    <row r="160" ht="96" customHeight="1" s="72">
      <c r="A160" s="21" t="inlineStr">
        <is>
          <t>H-VERY-DRY-OILY-159</t>
        </is>
      </c>
      <c r="B160" s="21" t="inlineStr">
        <is>
          <t>Very High</t>
        </is>
      </c>
      <c r="C160" s="21" t="inlineStr">
        <is>
          <t>80–89%</t>
        </is>
      </c>
      <c r="D160" s="21" t="inlineStr">
        <is>
          <t>Dry</t>
        </is>
      </c>
      <c r="E160" s="21" t="inlineStr">
        <is>
          <t>Oily Skin</t>
        </is>
      </c>
      <c r="F160" s="40" t="n">
        <v>3</v>
      </c>
      <c r="G160" s="40" t="inlineStr">
        <is>
          <t>High</t>
        </is>
      </c>
      <c r="H160" s="34" t="inlineStr">
        <is>
          <t>HIGH</t>
        </is>
      </c>
      <c r="I160" s="6" t="inlineStr">
        <is>
          <t>12 cites · 3 PMID · 5 book · 10 India-relevant</t>
        </is>
      </c>
      <c r="J160" s="21" t="inlineStr">
        <is>
          <t>PMID:31544070 | PMID:29273721 | 10.1007/s00403-018-1860-6</t>
        </is>
      </c>
      <c r="K160" s="6" t="inlineStr">
        <is>
          <t>Very humid air — sweat and oil sit on the skin. Manage extra oil to keep pores clear.</t>
        </is>
      </c>
      <c r="L160" s="6" t="inlineStr">
        <is>
          <t>Very humid air — sweat and oil mix on the skin's surface. Your dry skin with oily skin feels this as a high environmental hit. Light layers only.</t>
        </is>
      </c>
      <c r="M160"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60" s="21" t="inlineStr">
        <is>
          <t>Balance</t>
        </is>
      </c>
      <c r="O160" s="21" t="inlineStr">
        <is>
          <t>HH, CN, TN</t>
        </is>
      </c>
      <c r="P160" s="6" t="inlineStr">
        <is>
          <t>Mumbai/Chennai/Kolkata monsoon (Jun–Sep)</t>
        </is>
      </c>
    </row>
    <row r="161" ht="96" customHeight="1" s="72">
      <c r="A161" s="21" t="inlineStr">
        <is>
          <t>H-VERY-DRY-ACNE-160</t>
        </is>
      </c>
      <c r="B161" s="21" t="inlineStr">
        <is>
          <t>Very High</t>
        </is>
      </c>
      <c r="C161" s="21" t="inlineStr">
        <is>
          <t>80–89%</t>
        </is>
      </c>
      <c r="D161" s="21" t="inlineStr">
        <is>
          <t>Dry</t>
        </is>
      </c>
      <c r="E161" s="21" t="inlineStr">
        <is>
          <t>Acne</t>
        </is>
      </c>
      <c r="F161" s="40" t="n">
        <v>3</v>
      </c>
      <c r="G161" s="40" t="inlineStr">
        <is>
          <t>High</t>
        </is>
      </c>
      <c r="H161" s="34" t="inlineStr">
        <is>
          <t>HIGH</t>
        </is>
      </c>
      <c r="I161" s="6" t="inlineStr">
        <is>
          <t>15 cites · 11 PMID · 2 book · 13 India-relevant</t>
        </is>
      </c>
      <c r="J161" s="21" t="inlineStr">
        <is>
          <t>PMID:23334343 | PMID:38033568 | PMID:30238598</t>
        </is>
      </c>
      <c r="K161" s="6" t="inlineStr">
        <is>
          <t>Very humid air — sweat and oil sit on the skin. Stay on top of breakouts today.</t>
        </is>
      </c>
      <c r="L161" s="6" t="inlineStr">
        <is>
          <t>Very humid air — sweat and oil mix on the skin's surface. Your dry skin with acne feels this as a high environmental hit. Light layers only.</t>
        </is>
      </c>
      <c r="M161"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61" s="21" t="inlineStr">
        <is>
          <t>Balance</t>
        </is>
      </c>
      <c r="O161" s="21" t="inlineStr">
        <is>
          <t>HH, CN, TN</t>
        </is>
      </c>
      <c r="P161" s="6" t="inlineStr">
        <is>
          <t>Mumbai/Chennai/Kolkata monsoon (Jun–Sep)</t>
        </is>
      </c>
    </row>
    <row r="162" ht="80" customHeight="1" s="72">
      <c r="A162" s="21" t="inlineStr">
        <is>
          <t>H-VERY-DRY-UNEV-161</t>
        </is>
      </c>
      <c r="B162" s="21" t="inlineStr">
        <is>
          <t>Very High</t>
        </is>
      </c>
      <c r="C162" s="21" t="inlineStr">
        <is>
          <t>80–89%</t>
        </is>
      </c>
      <c r="D162" s="21" t="inlineStr">
        <is>
          <t>Dry</t>
        </is>
      </c>
      <c r="E162" s="21" t="inlineStr">
        <is>
          <t>Uneven Skin Tone / Tan</t>
        </is>
      </c>
      <c r="F162" s="36" t="n">
        <v>0</v>
      </c>
      <c r="G162" s="36" t="inlineStr">
        <is>
          <t>Negligible</t>
        </is>
      </c>
      <c r="H162" s="34" t="inlineStr">
        <is>
          <t>HIGH</t>
        </is>
      </c>
      <c r="I162" s="6" t="inlineStr">
        <is>
          <t>26 cites · 12 PMID · 9 book · 14 India-relevant</t>
        </is>
      </c>
      <c r="J162" s="21" t="inlineStr">
        <is>
          <t>PMID:102946 | PMID:37031652 | PMID:20209486</t>
        </is>
      </c>
      <c r="K162" s="6" t="inlineStr">
        <is>
          <t>Very humid air — sweat and oil sit on the skin. Keep up your daily sun protection.</t>
        </is>
      </c>
      <c r="L162" s="6" t="inlineStr">
        <is>
          <t>Very humid air — sweat and oil mix on the skin's surface. Your dry skin faces no extra pressure from this factor today. Routine day.</t>
        </is>
      </c>
      <c r="M162"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N162" s="21" t="inlineStr">
        <is>
          <t>Maintain</t>
        </is>
      </c>
      <c r="O162" s="21" t="inlineStr">
        <is>
          <t>HH, CN, TN</t>
        </is>
      </c>
      <c r="P162" s="6" t="inlineStr">
        <is>
          <t>Mumbai/Chennai/Kolkata monsoon (Jun–Sep)</t>
        </is>
      </c>
    </row>
    <row r="163" ht="80" customHeight="1" s="72">
      <c r="A163" s="21" t="inlineStr">
        <is>
          <t>H-VERY-DRY-MELA-162</t>
        </is>
      </c>
      <c r="B163" s="21" t="inlineStr">
        <is>
          <t>Very High</t>
        </is>
      </c>
      <c r="C163" s="21" t="inlineStr">
        <is>
          <t>80–89%</t>
        </is>
      </c>
      <c r="D163" s="21" t="inlineStr">
        <is>
          <t>Dry</t>
        </is>
      </c>
      <c r="E163" s="21" t="inlineStr">
        <is>
          <t>Melasma</t>
        </is>
      </c>
      <c r="F163" s="36" t="n">
        <v>0</v>
      </c>
      <c r="G163" s="36" t="inlineStr">
        <is>
          <t>Negligible</t>
        </is>
      </c>
      <c r="H163" s="34" t="inlineStr">
        <is>
          <t>HIGH</t>
        </is>
      </c>
      <c r="I163" s="6" t="inlineStr">
        <is>
          <t>5 cites · 5 PMID · 0 book · 1 India-relevant</t>
        </is>
      </c>
      <c r="J163" s="21" t="inlineStr">
        <is>
          <t>PMID:20209486 | PMID:22077137</t>
        </is>
      </c>
      <c r="K163" s="6" t="inlineStr">
        <is>
          <t>Very humid air — sweat and oil sit on the skin. Keep up your daily sun protection.</t>
        </is>
      </c>
      <c r="L163" s="6" t="inlineStr">
        <is>
          <t>Very humid air — sweat and oil mix on the skin's surface. Your dry skin faces no extra pressure from this factor today. Routine day.</t>
        </is>
      </c>
      <c r="M163"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N163" s="21" t="inlineStr">
        <is>
          <t>Maintain</t>
        </is>
      </c>
      <c r="O163" s="21" t="inlineStr">
        <is>
          <t>HH, CN, TN</t>
        </is>
      </c>
      <c r="P163" s="6" t="inlineStr">
        <is>
          <t>Mumbai/Chennai/Kolkata monsoon (Jun–Sep)</t>
        </is>
      </c>
    </row>
    <row r="164" ht="80" customHeight="1" s="72">
      <c r="A164" s="21" t="inlineStr">
        <is>
          <t>H-VERY-OIL-DRYN-163</t>
        </is>
      </c>
      <c r="B164" s="21" t="inlineStr">
        <is>
          <t>Very High</t>
        </is>
      </c>
      <c r="C164" s="21" t="inlineStr">
        <is>
          <t>80–89%</t>
        </is>
      </c>
      <c r="D164" s="21" t="inlineStr">
        <is>
          <t>Oily</t>
        </is>
      </c>
      <c r="E164" s="21" t="inlineStr">
        <is>
          <t>Dryness</t>
        </is>
      </c>
      <c r="F164" s="37" t="n">
        <v>1</v>
      </c>
      <c r="G164" s="37" t="inlineStr">
        <is>
          <t>Low</t>
        </is>
      </c>
      <c r="H164" s="34" t="inlineStr">
        <is>
          <t>HIGH</t>
        </is>
      </c>
      <c r="I164" s="6" t="inlineStr">
        <is>
          <t>76 cites · 50 PMID · 21 book · 21 India-relevant</t>
        </is>
      </c>
      <c r="J164" s="21" t="inlineStr">
        <is>
          <t>PMID:12406336 | PMID:9804350 | PMID:20209486</t>
        </is>
      </c>
      <c r="K164" s="6" t="inlineStr">
        <is>
          <t>Very humid air — sweat and oil sit on the skin. Light moisturising keeps skin comfortable.</t>
        </is>
      </c>
      <c r="L164" s="6" t="inlineStr">
        <is>
          <t>Very humid air — sweat and oil mix on the skin's surface. Your oily skin with dryness feels this as a manageable environmental hit. Routine day.</t>
        </is>
      </c>
      <c r="M164"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N164" s="21" t="inlineStr">
        <is>
          <t>Maintain</t>
        </is>
      </c>
      <c r="O164" s="21" t="inlineStr">
        <is>
          <t>HH, CN, TN</t>
        </is>
      </c>
      <c r="P164" s="6" t="inlineStr">
        <is>
          <t>Mumbai/Chennai/Kolkata monsoon (Jun–Sep)</t>
        </is>
      </c>
    </row>
    <row r="165" ht="96" customHeight="1" s="72">
      <c r="A165" s="21" t="inlineStr">
        <is>
          <t>H-VERY-OIL-ECZE-164</t>
        </is>
      </c>
      <c r="B165" s="21" t="inlineStr">
        <is>
          <t>Very High</t>
        </is>
      </c>
      <c r="C165" s="21" t="inlineStr">
        <is>
          <t>80–89%</t>
        </is>
      </c>
      <c r="D165" s="21" t="inlineStr">
        <is>
          <t>Oily</t>
        </is>
      </c>
      <c r="E165" s="21" t="inlineStr">
        <is>
          <t>Eczema</t>
        </is>
      </c>
      <c r="F165" s="40" t="n">
        <v>3</v>
      </c>
      <c r="G165" s="40" t="inlineStr">
        <is>
          <t>High</t>
        </is>
      </c>
      <c r="H165" s="34" t="inlineStr">
        <is>
          <t>HIGH</t>
        </is>
      </c>
      <c r="I165" s="6" t="inlineStr">
        <is>
          <t>28 cites · 15 PMID · 12 book · 15 India-relevant</t>
        </is>
      </c>
      <c r="J165" s="21" t="inlineStr">
        <is>
          <t>PMID:23334343 | PMID:26449379 | PMID:29273721</t>
        </is>
      </c>
      <c r="K165" s="6" t="inlineStr">
        <is>
          <t>Very humid air — sweat and oil sit on the skin. Soothe eczema-prone skin to avoid flare-ups.</t>
        </is>
      </c>
      <c r="L165" s="6" t="inlineStr">
        <is>
          <t>Very humid air — sweat and oil mix on the skin's surface. Your oily skin with eczema feels this as a high environmental hit. Soothe and protect.</t>
        </is>
      </c>
      <c r="M165"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N165" s="21" t="inlineStr">
        <is>
          <t>Calm</t>
        </is>
      </c>
      <c r="O165" s="21" t="inlineStr">
        <is>
          <t>HH, CN, TN</t>
        </is>
      </c>
      <c r="P165" s="6" t="inlineStr">
        <is>
          <t>Mumbai/Chennai/Kolkata monsoon (Jun–Sep)</t>
        </is>
      </c>
    </row>
    <row r="166" ht="96" customHeight="1" s="72">
      <c r="A166" s="21" t="inlineStr">
        <is>
          <t>H-VERY-OIL-OILY-165</t>
        </is>
      </c>
      <c r="B166" s="21" t="inlineStr">
        <is>
          <t>Very High</t>
        </is>
      </c>
      <c r="C166" s="21" t="inlineStr">
        <is>
          <t>80–89%</t>
        </is>
      </c>
      <c r="D166" s="21" t="inlineStr">
        <is>
          <t>Oily</t>
        </is>
      </c>
      <c r="E166" s="21" t="inlineStr">
        <is>
          <t>Oily Skin</t>
        </is>
      </c>
      <c r="F166" s="33" t="n">
        <v>5</v>
      </c>
      <c r="G166" s="33" t="inlineStr">
        <is>
          <t>Critical</t>
        </is>
      </c>
      <c r="H166" s="34" t="inlineStr">
        <is>
          <t>HIGH</t>
        </is>
      </c>
      <c r="I166" s="6" t="inlineStr">
        <is>
          <t>15 cites · 7 PMID · 5 book · 15 India-relevant</t>
        </is>
      </c>
      <c r="J166" s="21" t="inlineStr">
        <is>
          <t>PMID:2020068 | PMID:36531566 | PMID:29273721</t>
        </is>
      </c>
      <c r="K166" s="6" t="inlineStr">
        <is>
          <t>Very humid air — sweat and oil sit on the skin. Control excess oil to keep pores clear.</t>
        </is>
      </c>
      <c r="L166" s="6" t="inlineStr">
        <is>
          <t>Very humid air — sweat and oil mix on the skin's surface. For your oily skin with oily skin, this is as tough as it gets for your skin. Switch to light, non-greasy products. Cleanse twice if you've been outdoors. Keep sealing creams off the T-zone (forehead, nose and chin).</t>
        </is>
      </c>
      <c r="M166"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66" s="21" t="inlineStr">
        <is>
          <t>Balance</t>
        </is>
      </c>
      <c r="O166" s="21" t="inlineStr">
        <is>
          <t>HH, CN, TN</t>
        </is>
      </c>
      <c r="P166" s="6" t="inlineStr">
        <is>
          <t>Mumbai/Chennai/Kolkata monsoon (Jun–Sep)</t>
        </is>
      </c>
    </row>
    <row r="167" ht="96" customHeight="1" s="72">
      <c r="A167" s="21" t="inlineStr">
        <is>
          <t>H-VERY-OIL-ACNE-166</t>
        </is>
      </c>
      <c r="B167" s="21" t="inlineStr">
        <is>
          <t>Very High</t>
        </is>
      </c>
      <c r="C167" s="21" t="inlineStr">
        <is>
          <t>80–89%</t>
        </is>
      </c>
      <c r="D167" s="21" t="inlineStr">
        <is>
          <t>Oily</t>
        </is>
      </c>
      <c r="E167" s="21" t="inlineStr">
        <is>
          <t>Acne</t>
        </is>
      </c>
      <c r="F167" s="33" t="n">
        <v>5</v>
      </c>
      <c r="G167" s="33" t="inlineStr">
        <is>
          <t>Critical</t>
        </is>
      </c>
      <c r="H167" s="34" t="inlineStr">
        <is>
          <t>HIGH</t>
        </is>
      </c>
      <c r="I167" s="6" t="inlineStr">
        <is>
          <t>25 cites · 15 PMID · 5 book · 23 India-relevant</t>
        </is>
      </c>
      <c r="J167" s="21" t="inlineStr">
        <is>
          <t>PMID:2020068 | PMID:36531566 | PMID:23334343</t>
        </is>
      </c>
      <c r="K167" s="6" t="inlineStr">
        <is>
          <t>Very humid air — sweat and oil sit on the skin. Protect acne-prone pores from breakouts now.</t>
        </is>
      </c>
      <c r="L167" s="6" t="inlineStr">
        <is>
          <t>Very humid air — sweat and oil mix on the skin's surface. For your oily skin with acne, this is as tough as it gets for your skin. Switch to light, non-greasy products. Cleanse twice if you've been outdoors. Keep sealing creams off the T-zone (forehead, nose and chin).</t>
        </is>
      </c>
      <c r="M167"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67" s="21" t="inlineStr">
        <is>
          <t>Balance</t>
        </is>
      </c>
      <c r="O167" s="21" t="inlineStr">
        <is>
          <t>HH, CN, TN</t>
        </is>
      </c>
      <c r="P167" s="6" t="inlineStr">
        <is>
          <t>Mumbai/Chennai/Kolkata monsoon (Jun–Sep)</t>
        </is>
      </c>
    </row>
    <row r="168" ht="80" customHeight="1" s="72">
      <c r="A168" s="21" t="inlineStr">
        <is>
          <t>H-VERY-OIL-UNEV-167</t>
        </is>
      </c>
      <c r="B168" s="21" t="inlineStr">
        <is>
          <t>Very High</t>
        </is>
      </c>
      <c r="C168" s="21" t="inlineStr">
        <is>
          <t>80–89%</t>
        </is>
      </c>
      <c r="D168" s="21" t="inlineStr">
        <is>
          <t>Oily</t>
        </is>
      </c>
      <c r="E168" s="21" t="inlineStr">
        <is>
          <t>Uneven Skin Tone / Tan</t>
        </is>
      </c>
      <c r="F168" s="38" t="n">
        <v>2</v>
      </c>
      <c r="G168" s="38" t="inlineStr">
        <is>
          <t>Moderate</t>
        </is>
      </c>
      <c r="H168" s="34" t="inlineStr">
        <is>
          <t>HIGH</t>
        </is>
      </c>
      <c r="I168" s="6" t="inlineStr">
        <is>
          <t>23 cites · 14 PMID · 6 book · 15 India-relevant</t>
        </is>
      </c>
      <c r="J168" s="21" t="inlineStr">
        <is>
          <t>PMID:2020068 | PMID:36531566 | PMID:37031652</t>
        </is>
      </c>
      <c r="K168" s="6" t="inlineStr">
        <is>
          <t>Very humid air — sweat and oil sit on the skin. Protect from sun to keep tone even.</t>
        </is>
      </c>
      <c r="L168" s="6" t="inlineStr">
        <is>
          <t>Very humid air — sweat and oil mix on the skin's surface. Your oily skin with uneven skin tone / tan feels this as a moderate environmental hit. Routine day.</t>
        </is>
      </c>
      <c r="M168"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N168" s="21" t="inlineStr">
        <is>
          <t>Maintain</t>
        </is>
      </c>
      <c r="O168" s="21" t="inlineStr">
        <is>
          <t>HH, CN, TN</t>
        </is>
      </c>
      <c r="P168" s="6" t="inlineStr">
        <is>
          <t>Mumbai/Chennai/Kolkata monsoon (Jun–Sep)</t>
        </is>
      </c>
    </row>
    <row r="169" ht="80" customHeight="1" s="72">
      <c r="A169" s="21" t="inlineStr">
        <is>
          <t>H-VERY-OIL-MELA-168</t>
        </is>
      </c>
      <c r="B169" s="21" t="inlineStr">
        <is>
          <t>Very High</t>
        </is>
      </c>
      <c r="C169" s="21" t="inlineStr">
        <is>
          <t>80–89%</t>
        </is>
      </c>
      <c r="D169" s="21" t="inlineStr">
        <is>
          <t>Oily</t>
        </is>
      </c>
      <c r="E169" s="21" t="inlineStr">
        <is>
          <t>Melasma</t>
        </is>
      </c>
      <c r="F169" s="38" t="n">
        <v>2</v>
      </c>
      <c r="G169" s="38" t="inlineStr">
        <is>
          <t>Moderate</t>
        </is>
      </c>
      <c r="H169" s="34" t="inlineStr">
        <is>
          <t>HIGH</t>
        </is>
      </c>
      <c r="I169" s="6" t="inlineStr">
        <is>
          <t>5 cites · 5 PMID · 0 book · 1 India-relevant</t>
        </is>
      </c>
      <c r="J169" s="21" t="inlineStr">
        <is>
          <t>PMID:20209486 | PMID:22077137</t>
        </is>
      </c>
      <c r="K169" s="6" t="inlineStr">
        <is>
          <t>Very humid air — sweat and oil sit on the skin. Protect melasma patches from sun today.</t>
        </is>
      </c>
      <c r="L169" s="6" t="inlineStr">
        <is>
          <t>Very humid air — sweat and oil mix on the skin's surface. Your oily skin with melasma feels this as a moderate environmental hit. Routine day.</t>
        </is>
      </c>
      <c r="M169"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N169" s="21" t="inlineStr">
        <is>
          <t>Maintain</t>
        </is>
      </c>
      <c r="O169" s="21" t="inlineStr">
        <is>
          <t>HH, CN, TN</t>
        </is>
      </c>
      <c r="P169" s="6" t="inlineStr">
        <is>
          <t>Mumbai/Chennai/Kolkata monsoon (Jun–Sep)</t>
        </is>
      </c>
    </row>
    <row r="170" ht="80" customHeight="1" s="72">
      <c r="A170" s="21" t="inlineStr">
        <is>
          <t>H-VERY-COM-DRYN-169</t>
        </is>
      </c>
      <c r="B170" s="21" t="inlineStr">
        <is>
          <t>Very High</t>
        </is>
      </c>
      <c r="C170" s="21" t="inlineStr">
        <is>
          <t>80–89%</t>
        </is>
      </c>
      <c r="D170" s="21" t="inlineStr">
        <is>
          <t>Combination</t>
        </is>
      </c>
      <c r="E170" s="21" t="inlineStr">
        <is>
          <t>Dryness</t>
        </is>
      </c>
      <c r="F170" s="37" t="n">
        <v>1</v>
      </c>
      <c r="G170" s="37" t="inlineStr">
        <is>
          <t>Low</t>
        </is>
      </c>
      <c r="H170" s="34" t="inlineStr">
        <is>
          <t>HIGH</t>
        </is>
      </c>
      <c r="I170" s="6" t="inlineStr">
        <is>
          <t>74 cites · 50 PMID · 19 book · 19 India-relevant</t>
        </is>
      </c>
      <c r="J170" s="21" t="inlineStr">
        <is>
          <t>PMID:12406336 | PMID:9804350 | PMID:20209486</t>
        </is>
      </c>
      <c r="K170" s="6" t="inlineStr">
        <is>
          <t>Very humid air — sweat and oil sit on the skin. Light moisturising keeps skin comfortable.</t>
        </is>
      </c>
      <c r="L170" s="6" t="inlineStr">
        <is>
          <t>Very humid air — sweat and oil mix on the skin's surface. Your combination skin with dryness feels this as a manageable environmental hit. Routine day.</t>
        </is>
      </c>
      <c r="M170"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N170" s="21" t="inlineStr">
        <is>
          <t>Maintain</t>
        </is>
      </c>
      <c r="O170" s="21" t="inlineStr">
        <is>
          <t>HH, CN, TN</t>
        </is>
      </c>
      <c r="P170" s="6" t="inlineStr">
        <is>
          <t>Mumbai/Chennai/Kolkata monsoon (Jun–Sep)</t>
        </is>
      </c>
    </row>
    <row r="171" ht="96" customHeight="1" s="72">
      <c r="A171" s="21" t="inlineStr">
        <is>
          <t>H-VERY-COM-ECZE-170</t>
        </is>
      </c>
      <c r="B171" s="21" t="inlineStr">
        <is>
          <t>Very High</t>
        </is>
      </c>
      <c r="C171" s="21" t="inlineStr">
        <is>
          <t>80–89%</t>
        </is>
      </c>
      <c r="D171" s="21" t="inlineStr">
        <is>
          <t>Combination</t>
        </is>
      </c>
      <c r="E171" s="21" t="inlineStr">
        <is>
          <t>Eczema</t>
        </is>
      </c>
      <c r="F171" s="40" t="n">
        <v>3</v>
      </c>
      <c r="G171" s="40" t="inlineStr">
        <is>
          <t>High</t>
        </is>
      </c>
      <c r="H171" s="34" t="inlineStr">
        <is>
          <t>HIGH</t>
        </is>
      </c>
      <c r="I171" s="6" t="inlineStr">
        <is>
          <t>28 cites · 15 PMID · 12 book · 15 India-relevant</t>
        </is>
      </c>
      <c r="J171" s="21" t="inlineStr">
        <is>
          <t>PMID:23334343 | PMID:26449379 | PMID:29273721</t>
        </is>
      </c>
      <c r="K171" s="6" t="inlineStr">
        <is>
          <t>Very humid air — sweat and oil sit on the skin. Soothe eczema-prone skin to avoid flare-ups.</t>
        </is>
      </c>
      <c r="L171" s="6" t="inlineStr">
        <is>
          <t>Very humid air — sweat and oil mix on the skin's surface. Your combination skin with eczema feels this as a high environmental hit. Soothe and protect.</t>
        </is>
      </c>
      <c r="M171"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N171" s="21" t="inlineStr">
        <is>
          <t>Calm</t>
        </is>
      </c>
      <c r="O171" s="21" t="inlineStr">
        <is>
          <t>HH, CN, TN</t>
        </is>
      </c>
      <c r="P171" s="6" t="inlineStr">
        <is>
          <t>Mumbai/Chennai/Kolkata monsoon (Jun–Sep)</t>
        </is>
      </c>
    </row>
    <row r="172" ht="96" customHeight="1" s="72">
      <c r="A172" s="21" t="inlineStr">
        <is>
          <t>H-VERY-COM-OILY-171</t>
        </is>
      </c>
      <c r="B172" s="21" t="inlineStr">
        <is>
          <t>Very High</t>
        </is>
      </c>
      <c r="C172" s="21" t="inlineStr">
        <is>
          <t>80–89%</t>
        </is>
      </c>
      <c r="D172" s="21" t="inlineStr">
        <is>
          <t>Combination</t>
        </is>
      </c>
      <c r="E172" s="21" t="inlineStr">
        <is>
          <t>Oily Skin</t>
        </is>
      </c>
      <c r="F172" s="33" t="n">
        <v>5</v>
      </c>
      <c r="G172" s="33" t="inlineStr">
        <is>
          <t>Critical</t>
        </is>
      </c>
      <c r="H172" s="34" t="inlineStr">
        <is>
          <t>HIGH</t>
        </is>
      </c>
      <c r="I172" s="6" t="inlineStr">
        <is>
          <t>7 cites · 5 PMID · 1 book · 7 India-relevant</t>
        </is>
      </c>
      <c r="J172" s="21" t="inlineStr">
        <is>
          <t>PMID:36531566 | PMID:29273721 | 10.62347/ELKP5340</t>
        </is>
      </c>
      <c r="K172" s="6" t="inlineStr">
        <is>
          <t>Very humid air — sweat and oil sit on the skin. Control excess oil to keep pores clear.</t>
        </is>
      </c>
      <c r="L172" s="6" t="inlineStr">
        <is>
          <t>Very humid air — sweat and oil mix on the skin's surface. For your combination skin with oily skin, this is as tough as it gets for your skin. Switch to light, non-greasy products. Cleanse twice if you've been outdoors. Keep sealing creams off the T-zone (forehead, nose and chin).</t>
        </is>
      </c>
      <c r="M172"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72" s="21" t="inlineStr">
        <is>
          <t>Balance</t>
        </is>
      </c>
      <c r="O172" s="21" t="inlineStr">
        <is>
          <t>HH, CN, TN</t>
        </is>
      </c>
      <c r="P172" s="6" t="inlineStr">
        <is>
          <t>Mumbai/Chennai/Kolkata monsoon (Jun–Sep)</t>
        </is>
      </c>
    </row>
    <row r="173" ht="96" customHeight="1" s="72">
      <c r="A173" s="21" t="inlineStr">
        <is>
          <t>H-VERY-COM-ACNE-172</t>
        </is>
      </c>
      <c r="B173" s="21" t="inlineStr">
        <is>
          <t>Very High</t>
        </is>
      </c>
      <c r="C173" s="21" t="inlineStr">
        <is>
          <t>80–89%</t>
        </is>
      </c>
      <c r="D173" s="21" t="inlineStr">
        <is>
          <t>Combination</t>
        </is>
      </c>
      <c r="E173" s="21" t="inlineStr">
        <is>
          <t>Acne</t>
        </is>
      </c>
      <c r="F173" s="33" t="n">
        <v>5</v>
      </c>
      <c r="G173" s="33" t="inlineStr">
        <is>
          <t>Critical</t>
        </is>
      </c>
      <c r="H173" s="34" t="inlineStr">
        <is>
          <t>HIGH</t>
        </is>
      </c>
      <c r="I173" s="6" t="inlineStr">
        <is>
          <t>18 cites · 13 PMID · 2 book · 16 India-relevant</t>
        </is>
      </c>
      <c r="J173" s="21" t="inlineStr">
        <is>
          <t>PMID:36531566 | PMID:23334343 | PMID:38033568</t>
        </is>
      </c>
      <c r="K173" s="6" t="inlineStr">
        <is>
          <t>Very humid air — sweat and oil sit on the skin. Protect acne-prone pores from breakouts now.</t>
        </is>
      </c>
      <c r="L173" s="6" t="inlineStr">
        <is>
          <t>Very humid air — sweat and oil mix on the skin's surface. For your combination skin with acne, this is as tough as it gets for your skin. Switch to light, non-greasy products. Cleanse twice if you've been outdoors. Keep sealing creams off the T-zone (forehead, nose and chin).</t>
        </is>
      </c>
      <c r="M173"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73" s="21" t="inlineStr">
        <is>
          <t>Balance</t>
        </is>
      </c>
      <c r="O173" s="21" t="inlineStr">
        <is>
          <t>HH, CN, TN</t>
        </is>
      </c>
      <c r="P173" s="6" t="inlineStr">
        <is>
          <t>Mumbai/Chennai/Kolkata monsoon (Jun–Sep)</t>
        </is>
      </c>
    </row>
    <row r="174" ht="80" customHeight="1" s="72">
      <c r="A174" s="21" t="inlineStr">
        <is>
          <t>H-VERY-COM-UNEV-173</t>
        </is>
      </c>
      <c r="B174" s="21" t="inlineStr">
        <is>
          <t>Very High</t>
        </is>
      </c>
      <c r="C174" s="21" t="inlineStr">
        <is>
          <t>80–89%</t>
        </is>
      </c>
      <c r="D174" s="21" t="inlineStr">
        <is>
          <t>Combination</t>
        </is>
      </c>
      <c r="E174" s="21" t="inlineStr">
        <is>
          <t>Uneven Skin Tone / Tan</t>
        </is>
      </c>
      <c r="F174" s="38" t="n">
        <v>2</v>
      </c>
      <c r="G174" s="38" t="inlineStr">
        <is>
          <t>Moderate</t>
        </is>
      </c>
      <c r="H174" s="34" t="inlineStr">
        <is>
          <t>HIGH</t>
        </is>
      </c>
      <c r="I174" s="6" t="inlineStr">
        <is>
          <t>21 cites · 12 PMID · 6 book · 13 India-relevant</t>
        </is>
      </c>
      <c r="J174" s="21" t="inlineStr">
        <is>
          <t>PMID:36531566 | PMID:37031652 | PMID:20209486</t>
        </is>
      </c>
      <c r="K174" s="6" t="inlineStr">
        <is>
          <t>Very humid air — sweat and oil sit on the skin. Protect from sun to keep tone even.</t>
        </is>
      </c>
      <c r="L174" s="6" t="inlineStr">
        <is>
          <t>Very humid air — sweat and oil mix on the skin's surface. Your combination skin with uneven skin tone / tan feels this as a moderate environmental hit. Routine day.</t>
        </is>
      </c>
      <c r="M174"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N174" s="21" t="inlineStr">
        <is>
          <t>Maintain</t>
        </is>
      </c>
      <c r="O174" s="21" t="inlineStr">
        <is>
          <t>HH, CN, TN</t>
        </is>
      </c>
      <c r="P174" s="6" t="inlineStr">
        <is>
          <t>Mumbai/Chennai/Kolkata monsoon (Jun–Sep)</t>
        </is>
      </c>
    </row>
    <row r="175" ht="80" customHeight="1" s="72">
      <c r="A175" s="21" t="inlineStr">
        <is>
          <t>H-VERY-COM-MELA-174</t>
        </is>
      </c>
      <c r="B175" s="21" t="inlineStr">
        <is>
          <t>Very High</t>
        </is>
      </c>
      <c r="C175" s="21" t="inlineStr">
        <is>
          <t>80–89%</t>
        </is>
      </c>
      <c r="D175" s="21" t="inlineStr">
        <is>
          <t>Combination</t>
        </is>
      </c>
      <c r="E175" s="21" t="inlineStr">
        <is>
          <t>Melasma</t>
        </is>
      </c>
      <c r="F175" s="38" t="n">
        <v>2</v>
      </c>
      <c r="G175" s="38" t="inlineStr">
        <is>
          <t>Moderate</t>
        </is>
      </c>
      <c r="H175" s="34" t="inlineStr">
        <is>
          <t>HIGH</t>
        </is>
      </c>
      <c r="I175" s="6" t="inlineStr">
        <is>
          <t>5 cites · 5 PMID · 0 book · 1 India-relevant</t>
        </is>
      </c>
      <c r="J175" s="21" t="inlineStr">
        <is>
          <t>PMID:20209486 | PMID:22077137</t>
        </is>
      </c>
      <c r="K175" s="6" t="inlineStr">
        <is>
          <t>Very humid air — sweat and oil sit on the skin. Protect melasma patches from sun today.</t>
        </is>
      </c>
      <c r="L175" s="6" t="inlineStr">
        <is>
          <t>Very humid air — sweat and oil mix on the skin's surface. Your combination skin with melasma feels this as a moderate environmental hit. Routine day.</t>
        </is>
      </c>
      <c r="M175"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N175" s="21" t="inlineStr">
        <is>
          <t>Maintain</t>
        </is>
      </c>
      <c r="O175" s="21" t="inlineStr">
        <is>
          <t>HH, CN, TN</t>
        </is>
      </c>
      <c r="P175" s="6" t="inlineStr">
        <is>
          <t>Mumbai/Chennai/Kolkata monsoon (Jun–Sep)</t>
        </is>
      </c>
    </row>
    <row r="176" ht="80" customHeight="1" s="72">
      <c r="A176" s="21" t="inlineStr">
        <is>
          <t>H-VERY-SEN-DRYN-175</t>
        </is>
      </c>
      <c r="B176" s="21" t="inlineStr">
        <is>
          <t>Very High</t>
        </is>
      </c>
      <c r="C176" s="21" t="inlineStr">
        <is>
          <t>80–89%</t>
        </is>
      </c>
      <c r="D176" s="21" t="inlineStr">
        <is>
          <t>Sensitive</t>
        </is>
      </c>
      <c r="E176" s="21" t="inlineStr">
        <is>
          <t>Dryness</t>
        </is>
      </c>
      <c r="F176" s="37" t="n">
        <v>1</v>
      </c>
      <c r="G176" s="37" t="inlineStr">
        <is>
          <t>Low</t>
        </is>
      </c>
      <c r="H176" s="34" t="inlineStr">
        <is>
          <t>HIGH</t>
        </is>
      </c>
      <c r="I176" s="6" t="inlineStr">
        <is>
          <t>103 cites · 53 PMID · 43 book · 42 India-relevant</t>
        </is>
      </c>
      <c r="J176" s="21" t="inlineStr">
        <is>
          <t>PMID:12406336 | PMID:9804350 | PMID:20209486</t>
        </is>
      </c>
      <c r="K176" s="6" t="inlineStr">
        <is>
          <t>Very humid air — sweat and oil sit on the skin. Light moisturising keeps skin comfortable.</t>
        </is>
      </c>
      <c r="L176" s="6" t="inlineStr">
        <is>
          <t>Very humid air — sweat and oil mix on the skin's surface. Your sensitive skin with dryness feels this as a manageable environmental hit. Routine day.</t>
        </is>
      </c>
      <c r="M176"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N176" s="21" t="inlineStr">
        <is>
          <t>Maintain</t>
        </is>
      </c>
      <c r="O176" s="21" t="inlineStr">
        <is>
          <t>HH, CN, TN</t>
        </is>
      </c>
      <c r="P176" s="6" t="inlineStr">
        <is>
          <t>Mumbai/Chennai/Kolkata monsoon (Jun–Sep)</t>
        </is>
      </c>
    </row>
    <row r="177" ht="96" customHeight="1" s="72">
      <c r="A177" s="21" t="inlineStr">
        <is>
          <t>H-VERY-SEN-ECZE-176</t>
        </is>
      </c>
      <c r="B177" s="21" t="inlineStr">
        <is>
          <t>Very High</t>
        </is>
      </c>
      <c r="C177" s="21" t="inlineStr">
        <is>
          <t>80–89%</t>
        </is>
      </c>
      <c r="D177" s="21" t="inlineStr">
        <is>
          <t>Sensitive</t>
        </is>
      </c>
      <c r="E177" s="21" t="inlineStr">
        <is>
          <t>Eczema</t>
        </is>
      </c>
      <c r="F177" s="40" t="n">
        <v>3</v>
      </c>
      <c r="G177" s="40" t="inlineStr">
        <is>
          <t>High</t>
        </is>
      </c>
      <c r="H177" s="34" t="inlineStr">
        <is>
          <t>HIGH</t>
        </is>
      </c>
      <c r="I177" s="6" t="inlineStr">
        <is>
          <t>57 cites · 20 PMID · 34 book · 38 India-relevant</t>
        </is>
      </c>
      <c r="J177" s="21" t="inlineStr">
        <is>
          <t>PMID:000526707 | PMID:23334343 | PMID:26449379</t>
        </is>
      </c>
      <c r="K177" s="6" t="inlineStr">
        <is>
          <t>Very humid air — sweat and oil sit on the skin. Soothe eczema-prone skin to avoid flare-ups.</t>
        </is>
      </c>
      <c r="L177" s="6" t="inlineStr">
        <is>
          <t>Very humid air — sweat and oil mix on the skin's surface. Your sensitive skin with eczema feels this as a high environmental hit. Soothe and protect.</t>
        </is>
      </c>
      <c r="M177"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N177" s="21" t="inlineStr">
        <is>
          <t>Calm</t>
        </is>
      </c>
      <c r="O177" s="21" t="inlineStr">
        <is>
          <t>HH, CN, TN</t>
        </is>
      </c>
      <c r="P177" s="6" t="inlineStr">
        <is>
          <t>Mumbai/Chennai/Kolkata monsoon (Jun–Sep)</t>
        </is>
      </c>
    </row>
    <row r="178" ht="96" customHeight="1" s="72">
      <c r="A178" s="21" t="inlineStr">
        <is>
          <t>H-VERY-SEN-OILY-177</t>
        </is>
      </c>
      <c r="B178" s="21" t="inlineStr">
        <is>
          <t>Very High</t>
        </is>
      </c>
      <c r="C178" s="21" t="inlineStr">
        <is>
          <t>80–89%</t>
        </is>
      </c>
      <c r="D178" s="21" t="inlineStr">
        <is>
          <t>Sensitive</t>
        </is>
      </c>
      <c r="E178" s="21" t="inlineStr">
        <is>
          <t>Oily Skin</t>
        </is>
      </c>
      <c r="F178" s="33" t="n">
        <v>5</v>
      </c>
      <c r="G178" s="33" t="inlineStr">
        <is>
          <t>Critical</t>
        </is>
      </c>
      <c r="H178" s="34" t="inlineStr">
        <is>
          <t>HIGH</t>
        </is>
      </c>
      <c r="I178" s="6" t="inlineStr">
        <is>
          <t>8 cites · 3 PMID · 5 book · 8 India-relevant</t>
        </is>
      </c>
      <c r="J178" s="21" t="inlineStr">
        <is>
          <t>PMID:29273721 | Atopic Dermatitis: Inside Out , p.p229 | Atopic Dermatitis: Inside Out , p.p40</t>
        </is>
      </c>
      <c r="K178" s="6" t="inlineStr">
        <is>
          <t>Very humid air — sweat and oil sit on the skin. Control excess oil to keep pores clear.</t>
        </is>
      </c>
      <c r="L178" s="6" t="inlineStr">
        <is>
          <t>Very humid air — sweat and oil mix on the skin's surface. For your sensitive skin with oily skin, this is as tough as it gets for your skin. Switch to light, non-greasy products. Cleanse twice if you've been outdoors. Keep sealing creams off the T-zone (forehead, nose and chin).</t>
        </is>
      </c>
      <c r="M178"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78" s="21" t="inlineStr">
        <is>
          <t>Balance</t>
        </is>
      </c>
      <c r="O178" s="21" t="inlineStr">
        <is>
          <t>HH, CN, TN</t>
        </is>
      </c>
      <c r="P178" s="6" t="inlineStr">
        <is>
          <t>Mumbai/Chennai/Kolkata monsoon (Jun–Sep)</t>
        </is>
      </c>
    </row>
    <row r="179" ht="96" customHeight="1" s="72">
      <c r="A179" s="21" t="inlineStr">
        <is>
          <t>H-VERY-SEN-ACNE-178</t>
        </is>
      </c>
      <c r="B179" s="21" t="inlineStr">
        <is>
          <t>Very High</t>
        </is>
      </c>
      <c r="C179" s="21" t="inlineStr">
        <is>
          <t>80–89%</t>
        </is>
      </c>
      <c r="D179" s="21" t="inlineStr">
        <is>
          <t>Sensitive</t>
        </is>
      </c>
      <c r="E179" s="21" t="inlineStr">
        <is>
          <t>Acne</t>
        </is>
      </c>
      <c r="F179" s="33" t="n">
        <v>5</v>
      </c>
      <c r="G179" s="33" t="inlineStr">
        <is>
          <t>Critical</t>
        </is>
      </c>
      <c r="H179" s="34" t="inlineStr">
        <is>
          <t>HIGH</t>
        </is>
      </c>
      <c r="I179" s="6" t="inlineStr">
        <is>
          <t>15 cites · 11 PMID · 2 book · 13 India-relevant</t>
        </is>
      </c>
      <c r="J179" s="21" t="inlineStr">
        <is>
          <t>PMID:23334343 | PMID:38033568 | PMID:30238598</t>
        </is>
      </c>
      <c r="K179" s="6" t="inlineStr">
        <is>
          <t>Very humid air — sweat and oil sit on the skin. Protect acne-prone pores from breakouts now.</t>
        </is>
      </c>
      <c r="L179" s="6" t="inlineStr">
        <is>
          <t>Very humid air — sweat and oil mix on the skin's surface. For your sensitive skin with acne, this is as tough as it gets for your skin. Switch to light, non-greasy products. Cleanse twice if you've been outdoors. Keep sealing creams off the T-zone (forehead, nose and chin).</t>
        </is>
      </c>
      <c r="M179"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N179" s="21" t="inlineStr">
        <is>
          <t>Balance</t>
        </is>
      </c>
      <c r="O179" s="21" t="inlineStr">
        <is>
          <t>HH, CN, TN</t>
        </is>
      </c>
      <c r="P179" s="6" t="inlineStr">
        <is>
          <t>Mumbai/Chennai/Kolkata monsoon (Jun–Sep)</t>
        </is>
      </c>
    </row>
    <row r="180" ht="80" customHeight="1" s="72">
      <c r="A180" s="21" t="inlineStr">
        <is>
          <t>H-VERY-SEN-UNEV-179</t>
        </is>
      </c>
      <c r="B180" s="21" t="inlineStr">
        <is>
          <t>Very High</t>
        </is>
      </c>
      <c r="C180" s="21" t="inlineStr">
        <is>
          <t>80–89%</t>
        </is>
      </c>
      <c r="D180" s="21" t="inlineStr">
        <is>
          <t>Sensitive</t>
        </is>
      </c>
      <c r="E180" s="21" t="inlineStr">
        <is>
          <t>Uneven Skin Tone / Tan</t>
        </is>
      </c>
      <c r="F180" s="38" t="n">
        <v>2</v>
      </c>
      <c r="G180" s="38" t="inlineStr">
        <is>
          <t>Moderate</t>
        </is>
      </c>
      <c r="H180" s="34" t="inlineStr">
        <is>
          <t>HIGH</t>
        </is>
      </c>
      <c r="I180" s="6" t="inlineStr">
        <is>
          <t>24 cites · 12 PMID · 10 book · 15 India-relevant</t>
        </is>
      </c>
      <c r="J180" s="21" t="inlineStr">
        <is>
          <t>PMID:37031652 | PMID:20209486 | PMID:31617869</t>
        </is>
      </c>
      <c r="K180" s="6" t="inlineStr">
        <is>
          <t>Very humid air — sweat and oil sit on the skin. Protect from sun to keep tone even.</t>
        </is>
      </c>
      <c r="L180" s="6" t="inlineStr">
        <is>
          <t>Very humid air — sweat and oil mix on the skin's surface. Your sensitive skin with uneven skin tone / tan feels this as a moderate environmental hit. Routine day.</t>
        </is>
      </c>
      <c r="M180"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N180" s="21" t="inlineStr">
        <is>
          <t>Maintain</t>
        </is>
      </c>
      <c r="O180" s="21" t="inlineStr">
        <is>
          <t>HH, CN, TN</t>
        </is>
      </c>
      <c r="P180" s="6" t="inlineStr">
        <is>
          <t>Mumbai/Chennai/Kolkata monsoon (Jun–Sep)</t>
        </is>
      </c>
    </row>
    <row r="181" ht="80" customHeight="1" s="72">
      <c r="A181" s="21" t="inlineStr">
        <is>
          <t>H-VERY-SEN-MELA-180</t>
        </is>
      </c>
      <c r="B181" s="21" t="inlineStr">
        <is>
          <t>Very High</t>
        </is>
      </c>
      <c r="C181" s="21" t="inlineStr">
        <is>
          <t>80–89%</t>
        </is>
      </c>
      <c r="D181" s="21" t="inlineStr">
        <is>
          <t>Sensitive</t>
        </is>
      </c>
      <c r="E181" s="21" t="inlineStr">
        <is>
          <t>Melasma</t>
        </is>
      </c>
      <c r="F181" s="38" t="n">
        <v>2</v>
      </c>
      <c r="G181" s="38" t="inlineStr">
        <is>
          <t>Moderate</t>
        </is>
      </c>
      <c r="H181" s="34" t="inlineStr">
        <is>
          <t>HIGH</t>
        </is>
      </c>
      <c r="I181" s="6" t="inlineStr">
        <is>
          <t>5 cites · 5 PMID · 0 book · 1 India-relevant</t>
        </is>
      </c>
      <c r="J181" s="21" t="inlineStr">
        <is>
          <t>PMID:20209486 | PMID:22077137</t>
        </is>
      </c>
      <c r="K181" s="6" t="inlineStr">
        <is>
          <t>Very humid air — sweat and oil sit on the skin. Protect melasma patches from sun today.</t>
        </is>
      </c>
      <c r="L181" s="6" t="inlineStr">
        <is>
          <t>Very humid air — sweat and oil mix on the skin's surface. Your sensitive skin with melasma feels this as a moderate environmental hit. Routine day.</t>
        </is>
      </c>
      <c r="M181"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N181" s="21" t="inlineStr">
        <is>
          <t>Maintain</t>
        </is>
      </c>
      <c r="O181" s="21" t="inlineStr">
        <is>
          <t>HH, CN, TN</t>
        </is>
      </c>
      <c r="P181" s="6" t="inlineStr">
        <is>
          <t>Mumbai/Chennai/Kolkata monsoon (Jun–Sep)</t>
        </is>
      </c>
    </row>
    <row r="182" ht="80" customHeight="1" s="72">
      <c r="A182" s="21" t="inlineStr">
        <is>
          <t>H-EXTR-NOR-DRYN-181</t>
        </is>
      </c>
      <c r="B182" s="21" t="inlineStr">
        <is>
          <t>Extreme</t>
        </is>
      </c>
      <c r="C182" s="21" t="inlineStr">
        <is>
          <t>&gt;90%</t>
        </is>
      </c>
      <c r="D182" s="21" t="inlineStr">
        <is>
          <t>Normal</t>
        </is>
      </c>
      <c r="E182" s="21" t="inlineStr">
        <is>
          <t>Dryness</t>
        </is>
      </c>
      <c r="F182" s="37" t="n">
        <v>1</v>
      </c>
      <c r="G182" s="37" t="inlineStr">
        <is>
          <t>Low</t>
        </is>
      </c>
      <c r="H182" s="34" t="inlineStr">
        <is>
          <t>HIGH</t>
        </is>
      </c>
      <c r="I182" s="6" t="inlineStr">
        <is>
          <t>71 cites · 50 PMID · 17 book · 16 India-relevant</t>
        </is>
      </c>
      <c r="J182" s="21" t="inlineStr">
        <is>
          <t>PMID:12406336 | PMID:9804350 | PMID:20209486</t>
        </is>
      </c>
      <c r="K182" s="6" t="inlineStr">
        <is>
          <t>Air is saturated — pores stay damp and clogged. Light moisturising keeps skin comfortable.</t>
        </is>
      </c>
      <c r="L182" s="6" t="inlineStr">
        <is>
          <t>Air is saturated — pores stay damp and clogged. Your skin with dryness feels this as a manageable environmental hit. Routine day.</t>
        </is>
      </c>
      <c r="M182"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182" s="21" t="inlineStr">
        <is>
          <t>Maintain</t>
        </is>
      </c>
      <c r="O182" s="21" t="inlineStr">
        <is>
          <t>HH, TN</t>
        </is>
      </c>
      <c r="P182" s="6" t="inlineStr">
        <is>
          <t>Coastal peak monsoon; pre-storm conditions</t>
        </is>
      </c>
    </row>
    <row r="183" ht="96" customHeight="1" s="72">
      <c r="A183" s="21" t="inlineStr">
        <is>
          <t>H-EXTR-NOR-ECZE-182</t>
        </is>
      </c>
      <c r="B183" s="21" t="inlineStr">
        <is>
          <t>Extreme</t>
        </is>
      </c>
      <c r="C183" s="21" t="inlineStr">
        <is>
          <t>&gt;90%</t>
        </is>
      </c>
      <c r="D183" s="21" t="inlineStr">
        <is>
          <t>Normal</t>
        </is>
      </c>
      <c r="E183" s="21" t="inlineStr">
        <is>
          <t>Eczema</t>
        </is>
      </c>
      <c r="F183" s="40" t="n">
        <v>3</v>
      </c>
      <c r="G183" s="40" t="inlineStr">
        <is>
          <t>High</t>
        </is>
      </c>
      <c r="H183" s="34" t="inlineStr">
        <is>
          <t>HIGH</t>
        </is>
      </c>
      <c r="I183" s="6" t="inlineStr">
        <is>
          <t>26 cites · 15 PMID · 10 book · 13 India-relevant</t>
        </is>
      </c>
      <c r="J183" s="21" t="inlineStr">
        <is>
          <t>PMID:23334343 | PMID:26449379 | PMID:29273721</t>
        </is>
      </c>
      <c r="K183" s="6" t="inlineStr">
        <is>
          <t>Air is saturated — pores stay damp and clogged. Soothe eczema-prone skin to avoid flare-ups.</t>
        </is>
      </c>
      <c r="L183" s="6" t="inlineStr">
        <is>
          <t>Air is saturated — pores stay damp and clogged. Your skin with eczema feels this as a high environmental hit. Soothe and protect.</t>
        </is>
      </c>
      <c r="M183"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N183" s="21" t="inlineStr">
        <is>
          <t>Calm</t>
        </is>
      </c>
      <c r="O183" s="21" t="inlineStr">
        <is>
          <t>HH, TN</t>
        </is>
      </c>
      <c r="P183" s="6" t="inlineStr">
        <is>
          <t>Coastal peak monsoon; pre-storm conditions</t>
        </is>
      </c>
    </row>
    <row r="184" ht="96" customHeight="1" s="72">
      <c r="A184" s="21" t="inlineStr">
        <is>
          <t>H-EXTR-NOR-OILY-183</t>
        </is>
      </c>
      <c r="B184" s="21" t="inlineStr">
        <is>
          <t>Extreme</t>
        </is>
      </c>
      <c r="C184" s="21" t="inlineStr">
        <is>
          <t>&gt;90%</t>
        </is>
      </c>
      <c r="D184" s="21" t="inlineStr">
        <is>
          <t>Normal</t>
        </is>
      </c>
      <c r="E184" s="21" t="inlineStr">
        <is>
          <t>Oily Skin</t>
        </is>
      </c>
      <c r="F184" s="33" t="n">
        <v>5</v>
      </c>
      <c r="G184" s="33" t="inlineStr">
        <is>
          <t>Critical</t>
        </is>
      </c>
      <c r="H184" s="34" t="inlineStr">
        <is>
          <t>HIGH</t>
        </is>
      </c>
      <c r="I184" s="6" t="inlineStr">
        <is>
          <t>4 cites · 3 PMID · 1 book · 4 India-relevant</t>
        </is>
      </c>
      <c r="J184" s="21" t="inlineStr">
        <is>
          <t>PMID:29273721 | Cosmetic Dermatology for Skin , p.p. 106</t>
        </is>
      </c>
      <c r="K184" s="6" t="inlineStr">
        <is>
          <t>Air is saturated — pores stay damp and clogged. Control excess oil to keep pores clear.</t>
        </is>
      </c>
      <c r="L184" s="6" t="inlineStr">
        <is>
          <t>Air is saturated — pores stay damp and clogged. For your skin with oily skin, this is as tough as it gets for your skin. Switch to light, non-greasy products. Cleanse twice if you've been outdoors. Keep sealing creams off the T-zone (forehead, nose and chin).</t>
        </is>
      </c>
      <c r="M184"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184" s="21" t="inlineStr">
        <is>
          <t>Balance</t>
        </is>
      </c>
      <c r="O184" s="21" t="inlineStr">
        <is>
          <t>HH, TN</t>
        </is>
      </c>
      <c r="P184" s="6" t="inlineStr">
        <is>
          <t>Coastal peak monsoon; pre-storm conditions</t>
        </is>
      </c>
    </row>
    <row r="185" ht="96" customHeight="1" s="72">
      <c r="A185" s="21" t="inlineStr">
        <is>
          <t>H-EXTR-NOR-ACNE-184</t>
        </is>
      </c>
      <c r="B185" s="21" t="inlineStr">
        <is>
          <t>Extreme</t>
        </is>
      </c>
      <c r="C185" s="21" t="inlineStr">
        <is>
          <t>&gt;90%</t>
        </is>
      </c>
      <c r="D185" s="21" t="inlineStr">
        <is>
          <t>Normal</t>
        </is>
      </c>
      <c r="E185" s="21" t="inlineStr">
        <is>
          <t>Acne</t>
        </is>
      </c>
      <c r="F185" s="33" t="n">
        <v>5</v>
      </c>
      <c r="G185" s="33" t="inlineStr">
        <is>
          <t>Critical</t>
        </is>
      </c>
      <c r="H185" s="34" t="inlineStr">
        <is>
          <t>HIGH</t>
        </is>
      </c>
      <c r="I185" s="6" t="inlineStr">
        <is>
          <t>12 cites · 11 PMID · 1 book · 10 India-relevant</t>
        </is>
      </c>
      <c r="J185" s="21" t="inlineStr">
        <is>
          <t>PMID:23334343 | PMID:38033568 | PMID:30238598</t>
        </is>
      </c>
      <c r="K185" s="6" t="inlineStr">
        <is>
          <t>Air is saturated — pores stay damp and clogged. Protect acne-prone pores from breakouts now.</t>
        </is>
      </c>
      <c r="L185" s="6" t="inlineStr">
        <is>
          <t>Air is saturated — pores stay damp and clogged. For your skin with acne, this is as tough as it gets for your skin. Switch to light, non-greasy products. Cleanse twice if you've been outdoors. Keep sealing creams off the T-zone (forehead, nose and chin).</t>
        </is>
      </c>
      <c r="M185"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185" s="21" t="inlineStr">
        <is>
          <t>Balance</t>
        </is>
      </c>
      <c r="O185" s="21" t="inlineStr">
        <is>
          <t>HH, TN</t>
        </is>
      </c>
      <c r="P185" s="6" t="inlineStr">
        <is>
          <t>Coastal peak monsoon; pre-storm conditions</t>
        </is>
      </c>
    </row>
    <row r="186" ht="80" customHeight="1" s="72">
      <c r="A186" s="21" t="inlineStr">
        <is>
          <t>H-EXTR-NOR-UNEV-185</t>
        </is>
      </c>
      <c r="B186" s="21" t="inlineStr">
        <is>
          <t>Extreme</t>
        </is>
      </c>
      <c r="C186" s="21" t="inlineStr">
        <is>
          <t>&gt;90%</t>
        </is>
      </c>
      <c r="D186" s="21" t="inlineStr">
        <is>
          <t>Normal</t>
        </is>
      </c>
      <c r="E186" s="21" t="inlineStr">
        <is>
          <t>Uneven Skin Tone / Tan</t>
        </is>
      </c>
      <c r="F186" s="38" t="n">
        <v>2</v>
      </c>
      <c r="G186" s="38" t="inlineStr">
        <is>
          <t>Moderate</t>
        </is>
      </c>
      <c r="H186" s="34" t="inlineStr">
        <is>
          <t>HIGH</t>
        </is>
      </c>
      <c r="I186" s="6" t="inlineStr">
        <is>
          <t>18 cites · 12 PMID · 6 book · 10 India-relevant</t>
        </is>
      </c>
      <c r="J186" s="21" t="inlineStr">
        <is>
          <t>PMID:20209486 | PMID:31617869 | PMID:22077137</t>
        </is>
      </c>
      <c r="K186" s="6" t="inlineStr">
        <is>
          <t>Air is saturated — pores stay damp and clogged. Protect from sun to keep tone even.</t>
        </is>
      </c>
      <c r="L186" s="6" t="inlineStr">
        <is>
          <t>Air is saturated — pores stay damp and clogged. Your skin with uneven skin tone / tan feels this as a moderate environmental hit. Routine day.</t>
        </is>
      </c>
      <c r="M186"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186" s="21" t="inlineStr">
        <is>
          <t>Maintain</t>
        </is>
      </c>
      <c r="O186" s="21" t="inlineStr">
        <is>
          <t>HH, TN</t>
        </is>
      </c>
      <c r="P186" s="6" t="inlineStr">
        <is>
          <t>Coastal peak monsoon; pre-storm conditions</t>
        </is>
      </c>
    </row>
    <row r="187" ht="80" customHeight="1" s="72">
      <c r="A187" s="21" t="inlineStr">
        <is>
          <t>H-EXTR-NOR-MELA-186</t>
        </is>
      </c>
      <c r="B187" s="21" t="inlineStr">
        <is>
          <t>Extreme</t>
        </is>
      </c>
      <c r="C187" s="21" t="inlineStr">
        <is>
          <t>&gt;90%</t>
        </is>
      </c>
      <c r="D187" s="21" t="inlineStr">
        <is>
          <t>Normal</t>
        </is>
      </c>
      <c r="E187" s="21" t="inlineStr">
        <is>
          <t>Melasma</t>
        </is>
      </c>
      <c r="F187" s="38" t="n">
        <v>2</v>
      </c>
      <c r="G187" s="38" t="inlineStr">
        <is>
          <t>Moderate</t>
        </is>
      </c>
      <c r="H187" s="34" t="inlineStr">
        <is>
          <t>HIGH</t>
        </is>
      </c>
      <c r="I187" s="6" t="inlineStr">
        <is>
          <t>5 cites · 5 PMID · 0 book · 1 India-relevant</t>
        </is>
      </c>
      <c r="J187" s="21" t="inlineStr">
        <is>
          <t>PMID:20209486 | PMID:22077137</t>
        </is>
      </c>
      <c r="K187" s="6" t="inlineStr">
        <is>
          <t>Air is saturated — pores stay damp and clogged. Protect melasma patches from sun today.</t>
        </is>
      </c>
      <c r="L187" s="6" t="inlineStr">
        <is>
          <t>Air is saturated — pores stay damp and clogged. Your skin with melasma feels this as a moderate environmental hit. Routine day.</t>
        </is>
      </c>
      <c r="M187"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187" s="21" t="inlineStr">
        <is>
          <t>Maintain</t>
        </is>
      </c>
      <c r="O187" s="21" t="inlineStr">
        <is>
          <t>HH, TN</t>
        </is>
      </c>
      <c r="P187" s="6" t="inlineStr">
        <is>
          <t>Coastal peak monsoon; pre-storm conditions</t>
        </is>
      </c>
    </row>
    <row r="188" ht="80" customHeight="1" s="72">
      <c r="A188" s="21" t="inlineStr">
        <is>
          <t>H-EXTR-DRY-DRYN-187</t>
        </is>
      </c>
      <c r="B188" s="21" t="inlineStr">
        <is>
          <t>Extreme</t>
        </is>
      </c>
      <c r="C188" s="21" t="inlineStr">
        <is>
          <t>&gt;90%</t>
        </is>
      </c>
      <c r="D188" s="21" t="inlineStr">
        <is>
          <t>Dry</t>
        </is>
      </c>
      <c r="E188" s="21" t="inlineStr">
        <is>
          <t>Dryness</t>
        </is>
      </c>
      <c r="F188" s="36" t="n">
        <v>0</v>
      </c>
      <c r="G188" s="36" t="inlineStr">
        <is>
          <t>Negligible</t>
        </is>
      </c>
      <c r="H188" s="34" t="inlineStr">
        <is>
          <t>HIGH</t>
        </is>
      </c>
      <c r="I188" s="6" t="inlineStr">
        <is>
          <t>111 cites · 53 PMID · 36 book · 37 India-relevant</t>
        </is>
      </c>
      <c r="J188" s="21" t="inlineStr">
        <is>
          <t>PMID:31544070 | PMID:102946 | PMID:12406336</t>
        </is>
      </c>
      <c r="K188" s="6" t="inlineStr">
        <is>
          <t>Air is saturated — pores stay damp and clogged. Maintain your usual moisturising routine.</t>
        </is>
      </c>
      <c r="L188" s="6" t="inlineStr">
        <is>
          <t>Air is saturated — pores stay damp and clogged. Your dry skin faces no extra pressure from this factor today. Routine day.</t>
        </is>
      </c>
      <c r="M188"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188" s="21" t="inlineStr">
        <is>
          <t>Maintain</t>
        </is>
      </c>
      <c r="O188" s="21" t="inlineStr">
        <is>
          <t>HH, TN</t>
        </is>
      </c>
      <c r="P188" s="6" t="inlineStr">
        <is>
          <t>Coastal peak monsoon; pre-storm conditions</t>
        </is>
      </c>
    </row>
    <row r="189" ht="96" customHeight="1" s="72">
      <c r="A189" s="21" t="inlineStr">
        <is>
          <t>H-EXTR-DRY-ECZE-188</t>
        </is>
      </c>
      <c r="B189" s="21" t="inlineStr">
        <is>
          <t>Extreme</t>
        </is>
      </c>
      <c r="C189" s="21" t="inlineStr">
        <is>
          <t>&gt;90%</t>
        </is>
      </c>
      <c r="D189" s="21" t="inlineStr">
        <is>
          <t>Dry</t>
        </is>
      </c>
      <c r="E189" s="21" t="inlineStr">
        <is>
          <t>Eczema</t>
        </is>
      </c>
      <c r="F189" s="38" t="n">
        <v>2</v>
      </c>
      <c r="G189" s="38" t="inlineStr">
        <is>
          <t>Moderate</t>
        </is>
      </c>
      <c r="H189" s="34" t="inlineStr">
        <is>
          <t>HIGH</t>
        </is>
      </c>
      <c r="I189" s="6" t="inlineStr">
        <is>
          <t>48 cites · 19 PMID · 26 book · 29 India-relevant</t>
        </is>
      </c>
      <c r="J189" s="21" t="inlineStr">
        <is>
          <t>PMID:23334343 | PMID:26449379 | PMID:29273721</t>
        </is>
      </c>
      <c r="K189" s="6" t="inlineStr">
        <is>
          <t>Air is saturated — pores stay damp and clogged. Moisturise to keep eczema-prone skin calm.</t>
        </is>
      </c>
      <c r="L189" s="6" t="inlineStr">
        <is>
          <t>Air is saturated — pores stay damp and clogged. Your dry skin with eczema feels this as a moderate environmental hit. Soothe and protect.</t>
        </is>
      </c>
      <c r="M189"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N189" s="21" t="inlineStr">
        <is>
          <t>Calm</t>
        </is>
      </c>
      <c r="O189" s="21" t="inlineStr">
        <is>
          <t>HH, TN</t>
        </is>
      </c>
      <c r="P189" s="6" t="inlineStr">
        <is>
          <t>Coastal peak monsoon; pre-storm conditions</t>
        </is>
      </c>
    </row>
    <row r="190" ht="96" customHeight="1" s="72">
      <c r="A190" s="21" t="inlineStr">
        <is>
          <t>H-EXTR-DRY-OILY-189</t>
        </is>
      </c>
      <c r="B190" s="21" t="inlineStr">
        <is>
          <t>Extreme</t>
        </is>
      </c>
      <c r="C190" s="21" t="inlineStr">
        <is>
          <t>&gt;90%</t>
        </is>
      </c>
      <c r="D190" s="21" t="inlineStr">
        <is>
          <t>Dry</t>
        </is>
      </c>
      <c r="E190" s="21" t="inlineStr">
        <is>
          <t>Oily Skin</t>
        </is>
      </c>
      <c r="F190" s="39" t="n">
        <v>4</v>
      </c>
      <c r="G190" s="39" t="inlineStr">
        <is>
          <t>Severe</t>
        </is>
      </c>
      <c r="H190" s="34" t="inlineStr">
        <is>
          <t>HIGH</t>
        </is>
      </c>
      <c r="I190" s="6" t="inlineStr">
        <is>
          <t>12 cites · 3 PMID · 5 book · 10 India-relevant</t>
        </is>
      </c>
      <c r="J190" s="21" t="inlineStr">
        <is>
          <t>PMID:31544070 | PMID:29273721 | 10.1007/s00403-018-1860-6</t>
        </is>
      </c>
      <c r="K190" s="6" t="inlineStr">
        <is>
          <t>Air is saturated — pores stay damp and clogged. Stay on top of oil today.</t>
        </is>
      </c>
      <c r="L190" s="6" t="inlineStr">
        <is>
          <t>Air is saturated — pores stay damp and clogged. Your dry skin with oily skin feels this as a severe environmental hit. Light layers only.</t>
        </is>
      </c>
      <c r="M190"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190" s="21" t="inlineStr">
        <is>
          <t>Balance</t>
        </is>
      </c>
      <c r="O190" s="21" t="inlineStr">
        <is>
          <t>HH, TN</t>
        </is>
      </c>
      <c r="P190" s="6" t="inlineStr">
        <is>
          <t>Coastal peak monsoon; pre-storm conditions</t>
        </is>
      </c>
    </row>
    <row r="191" ht="96" customHeight="1" s="72">
      <c r="A191" s="21" t="inlineStr">
        <is>
          <t>H-EXTR-DRY-ACNE-190</t>
        </is>
      </c>
      <c r="B191" s="21" t="inlineStr">
        <is>
          <t>Extreme</t>
        </is>
      </c>
      <c r="C191" s="21" t="inlineStr">
        <is>
          <t>&gt;90%</t>
        </is>
      </c>
      <c r="D191" s="21" t="inlineStr">
        <is>
          <t>Dry</t>
        </is>
      </c>
      <c r="E191" s="21" t="inlineStr">
        <is>
          <t>Acne</t>
        </is>
      </c>
      <c r="F191" s="39" t="n">
        <v>4</v>
      </c>
      <c r="G191" s="39" t="inlineStr">
        <is>
          <t>Severe</t>
        </is>
      </c>
      <c r="H191" s="34" t="inlineStr">
        <is>
          <t>HIGH</t>
        </is>
      </c>
      <c r="I191" s="6" t="inlineStr">
        <is>
          <t>12 cites · 11 PMID · 1 book · 10 India-relevant</t>
        </is>
      </c>
      <c r="J191" s="21" t="inlineStr">
        <is>
          <t>PMID:23334343 | PMID:38033568 | PMID:30238598</t>
        </is>
      </c>
      <c r="K191" s="6" t="inlineStr">
        <is>
          <t>Air is saturated — pores stay damp and clogged. Protect acne-prone pores from breakouts today.</t>
        </is>
      </c>
      <c r="L191" s="6" t="inlineStr">
        <is>
          <t>Air is saturated — pores stay damp and clogged. Your dry skin with acne feels this as a severe environmental hit. Light layers only.</t>
        </is>
      </c>
      <c r="M191"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191" s="21" t="inlineStr">
        <is>
          <t>Balance</t>
        </is>
      </c>
      <c r="O191" s="21" t="inlineStr">
        <is>
          <t>HH, TN</t>
        </is>
      </c>
      <c r="P191" s="6" t="inlineStr">
        <is>
          <t>Coastal peak monsoon; pre-storm conditions</t>
        </is>
      </c>
    </row>
    <row r="192" ht="80" customHeight="1" s="72">
      <c r="A192" s="21" t="inlineStr">
        <is>
          <t>H-EXTR-DRY-UNEV-191</t>
        </is>
      </c>
      <c r="B192" s="21" t="inlineStr">
        <is>
          <t>Extreme</t>
        </is>
      </c>
      <c r="C192" s="21" t="inlineStr">
        <is>
          <t>&gt;90%</t>
        </is>
      </c>
      <c r="D192" s="21" t="inlineStr">
        <is>
          <t>Dry</t>
        </is>
      </c>
      <c r="E192" s="21" t="inlineStr">
        <is>
          <t>Uneven Skin Tone / Tan</t>
        </is>
      </c>
      <c r="F192" s="37" t="n">
        <v>1</v>
      </c>
      <c r="G192" s="37" t="inlineStr">
        <is>
          <t>Low</t>
        </is>
      </c>
      <c r="H192" s="34" t="inlineStr">
        <is>
          <t>HIGH</t>
        </is>
      </c>
      <c r="I192" s="6" t="inlineStr">
        <is>
          <t>24 cites · 12 PMID · 9 book · 12 India-relevant</t>
        </is>
      </c>
      <c r="J192" s="21" t="inlineStr">
        <is>
          <t>PMID:102946 | PMID:20209486 | PMID:31617869</t>
        </is>
      </c>
      <c r="K192" s="6" t="inlineStr">
        <is>
          <t>Air is saturated — pores stay damp and clogged. Daily sun protection keeps tone even.</t>
        </is>
      </c>
      <c r="L192" s="6" t="inlineStr">
        <is>
          <t>Air is saturated — pores stay damp and clogged. Your dry skin with uneven skin tone / tan feels this as a manageable environmental hit. Routine day.</t>
        </is>
      </c>
      <c r="M192"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192" s="21" t="inlineStr">
        <is>
          <t>Maintain</t>
        </is>
      </c>
      <c r="O192" s="21" t="inlineStr">
        <is>
          <t>HH, TN</t>
        </is>
      </c>
      <c r="P192" s="6" t="inlineStr">
        <is>
          <t>Coastal peak monsoon; pre-storm conditions</t>
        </is>
      </c>
    </row>
    <row r="193" ht="80" customHeight="1" s="72">
      <c r="A193" s="21" t="inlineStr">
        <is>
          <t>H-EXTR-DRY-MELA-192</t>
        </is>
      </c>
      <c r="B193" s="21" t="inlineStr">
        <is>
          <t>Extreme</t>
        </is>
      </c>
      <c r="C193" s="21" t="inlineStr">
        <is>
          <t>&gt;90%</t>
        </is>
      </c>
      <c r="D193" s="21" t="inlineStr">
        <is>
          <t>Dry</t>
        </is>
      </c>
      <c r="E193" s="21" t="inlineStr">
        <is>
          <t>Melasma</t>
        </is>
      </c>
      <c r="F193" s="37" t="n">
        <v>1</v>
      </c>
      <c r="G193" s="37" t="inlineStr">
        <is>
          <t>Low</t>
        </is>
      </c>
      <c r="H193" s="34" t="inlineStr">
        <is>
          <t>HIGH</t>
        </is>
      </c>
      <c r="I193" s="6" t="inlineStr">
        <is>
          <t>5 cites · 5 PMID · 0 book · 1 India-relevant</t>
        </is>
      </c>
      <c r="J193" s="21" t="inlineStr">
        <is>
          <t>PMID:20209486 | PMID:22077137</t>
        </is>
      </c>
      <c r="K193" s="6" t="inlineStr">
        <is>
          <t>Air is saturated — pores stay damp and clogged. Daily sun protection keeps melasma calm.</t>
        </is>
      </c>
      <c r="L193" s="6" t="inlineStr">
        <is>
          <t>Air is saturated — pores stay damp and clogged. Your dry skin with melasma feels this as a manageable environmental hit. Routine day.</t>
        </is>
      </c>
      <c r="M193"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193" s="21" t="inlineStr">
        <is>
          <t>Maintain</t>
        </is>
      </c>
      <c r="O193" s="21" t="inlineStr">
        <is>
          <t>HH, TN</t>
        </is>
      </c>
      <c r="P193" s="6" t="inlineStr">
        <is>
          <t>Coastal peak monsoon; pre-storm conditions</t>
        </is>
      </c>
    </row>
    <row r="194" ht="80" customHeight="1" s="72">
      <c r="A194" s="21" t="inlineStr">
        <is>
          <t>H-EXTR-OIL-DRYN-193</t>
        </is>
      </c>
      <c r="B194" s="21" t="inlineStr">
        <is>
          <t>Extreme</t>
        </is>
      </c>
      <c r="C194" s="21" t="inlineStr">
        <is>
          <t>&gt;90%</t>
        </is>
      </c>
      <c r="D194" s="21" t="inlineStr">
        <is>
          <t>Oily</t>
        </is>
      </c>
      <c r="E194" s="21" t="inlineStr">
        <is>
          <t>Dryness</t>
        </is>
      </c>
      <c r="F194" s="38" t="n">
        <v>2</v>
      </c>
      <c r="G194" s="38" t="inlineStr">
        <is>
          <t>Moderate</t>
        </is>
      </c>
      <c r="H194" s="34" t="inlineStr">
        <is>
          <t>HIGH</t>
        </is>
      </c>
      <c r="I194" s="6" t="inlineStr">
        <is>
          <t>73 cites · 50 PMID · 19 book · 18 India-relevant</t>
        </is>
      </c>
      <c r="J194" s="21" t="inlineStr">
        <is>
          <t>PMID:12406336 | PMID:9804350 | PMID:20209486</t>
        </is>
      </c>
      <c r="K194" s="6" t="inlineStr">
        <is>
          <t>Air is saturated — pores stay damp and clogged. Moisturise well to ease dryness.</t>
        </is>
      </c>
      <c r="L194" s="6" t="inlineStr">
        <is>
          <t>Air is saturated — pores stay damp and clogged. Your oily skin with dryness feels this as a moderate environmental hit. Routine day.</t>
        </is>
      </c>
      <c r="M194"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194" s="21" t="inlineStr">
        <is>
          <t>Maintain</t>
        </is>
      </c>
      <c r="O194" s="21" t="inlineStr">
        <is>
          <t>HH, TN</t>
        </is>
      </c>
      <c r="P194" s="6" t="inlineStr">
        <is>
          <t>Coastal peak monsoon; pre-storm conditions</t>
        </is>
      </c>
    </row>
    <row r="195" ht="96" customHeight="1" s="72">
      <c r="A195" s="21" t="inlineStr">
        <is>
          <t>H-EXTR-OIL-ECZE-194</t>
        </is>
      </c>
      <c r="B195" s="21" t="inlineStr">
        <is>
          <t>Extreme</t>
        </is>
      </c>
      <c r="C195" s="21" t="inlineStr">
        <is>
          <t>&gt;90%</t>
        </is>
      </c>
      <c r="D195" s="21" t="inlineStr">
        <is>
          <t>Oily</t>
        </is>
      </c>
      <c r="E195" s="21" t="inlineStr">
        <is>
          <t>Eczema</t>
        </is>
      </c>
      <c r="F195" s="39" t="n">
        <v>4</v>
      </c>
      <c r="G195" s="39" t="inlineStr">
        <is>
          <t>Severe</t>
        </is>
      </c>
      <c r="H195" s="34" t="inlineStr">
        <is>
          <t>HIGH</t>
        </is>
      </c>
      <c r="I195" s="6" t="inlineStr">
        <is>
          <t>26 cites · 15 PMID · 10 book · 13 India-relevant</t>
        </is>
      </c>
      <c r="J195" s="21" t="inlineStr">
        <is>
          <t>PMID:23334343 | PMID:26449379 | PMID:29273721</t>
        </is>
      </c>
      <c r="K195" s="6" t="inlineStr">
        <is>
          <t>Air is saturated — pores stay damp and clogged. Protect eczema-prone skin well today.</t>
        </is>
      </c>
      <c r="L195" s="6" t="inlineStr">
        <is>
          <t>Air is saturated — pores stay damp and clogged. Your oily skin with eczema feels this as a severe environmental hit. Soothe and protect.</t>
        </is>
      </c>
      <c r="M195"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N195" s="21" t="inlineStr">
        <is>
          <t>Calm</t>
        </is>
      </c>
      <c r="O195" s="21" t="inlineStr">
        <is>
          <t>HH, TN</t>
        </is>
      </c>
      <c r="P195" s="6" t="inlineStr">
        <is>
          <t>Coastal peak monsoon; pre-storm conditions</t>
        </is>
      </c>
    </row>
    <row r="196" ht="96" customHeight="1" s="72">
      <c r="A196" s="21" t="inlineStr">
        <is>
          <t>H-EXTR-OIL-OILY-195</t>
        </is>
      </c>
      <c r="B196" s="21" t="inlineStr">
        <is>
          <t>Extreme</t>
        </is>
      </c>
      <c r="C196" s="21" t="inlineStr">
        <is>
          <t>&gt;90%</t>
        </is>
      </c>
      <c r="D196" s="21" t="inlineStr">
        <is>
          <t>Oily</t>
        </is>
      </c>
      <c r="E196" s="21" t="inlineStr">
        <is>
          <t>Oily Skin</t>
        </is>
      </c>
      <c r="F196" s="33" t="n">
        <v>5</v>
      </c>
      <c r="G196" s="33" t="inlineStr">
        <is>
          <t>Critical</t>
        </is>
      </c>
      <c r="H196" s="34" t="inlineStr">
        <is>
          <t>HIGH</t>
        </is>
      </c>
      <c r="I196" s="6" t="inlineStr">
        <is>
          <t>13 cites · 7 PMID · 3 book · 13 India-relevant</t>
        </is>
      </c>
      <c r="J196" s="21" t="inlineStr">
        <is>
          <t>PMID:2020068 | PMID:36531566 | PMID:29273721</t>
        </is>
      </c>
      <c r="K196" s="6" t="inlineStr">
        <is>
          <t>Air is saturated — pores stay damp and clogged. Control excess oil to keep pores clear.</t>
        </is>
      </c>
      <c r="L196" s="6" t="inlineStr">
        <is>
          <t>Air is saturated — pores stay damp and clogged. For your oily skin with oily skin, this is as tough as it gets for your skin. Switch to light, non-greasy products. Cleanse twice if you've been outdoors. Keep sealing creams off the T-zone (forehead, nose and chin).</t>
        </is>
      </c>
      <c r="M196"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196" s="21" t="inlineStr">
        <is>
          <t>Balance</t>
        </is>
      </c>
      <c r="O196" s="21" t="inlineStr">
        <is>
          <t>HH, TN</t>
        </is>
      </c>
      <c r="P196" s="6" t="inlineStr">
        <is>
          <t>Coastal peak monsoon; pre-storm conditions</t>
        </is>
      </c>
    </row>
    <row r="197" ht="96" customHeight="1" s="72">
      <c r="A197" s="21" t="inlineStr">
        <is>
          <t>H-EXTR-OIL-ACNE-196</t>
        </is>
      </c>
      <c r="B197" s="21" t="inlineStr">
        <is>
          <t>Extreme</t>
        </is>
      </c>
      <c r="C197" s="21" t="inlineStr">
        <is>
          <t>&gt;90%</t>
        </is>
      </c>
      <c r="D197" s="21" t="inlineStr">
        <is>
          <t>Oily</t>
        </is>
      </c>
      <c r="E197" s="21" t="inlineStr">
        <is>
          <t>Acne</t>
        </is>
      </c>
      <c r="F197" s="33" t="n">
        <v>5</v>
      </c>
      <c r="G197" s="33" t="inlineStr">
        <is>
          <t>Critical</t>
        </is>
      </c>
      <c r="H197" s="34" t="inlineStr">
        <is>
          <t>HIGH</t>
        </is>
      </c>
      <c r="I197" s="6" t="inlineStr">
        <is>
          <t>20 cites · 15 PMID · 2 book · 18 India-relevant</t>
        </is>
      </c>
      <c r="J197" s="21" t="inlineStr">
        <is>
          <t>PMID:2020068 | PMID:36531566 | PMID:23334343</t>
        </is>
      </c>
      <c r="K197" s="6" t="inlineStr">
        <is>
          <t>Air is saturated — pores stay damp and clogged. Protect acne-prone pores from breakouts now.</t>
        </is>
      </c>
      <c r="L197" s="6" t="inlineStr">
        <is>
          <t>Air is saturated — pores stay damp and clogged. For your oily skin with acne, this is as tough as it gets for your skin. Switch to light, non-greasy products. Cleanse twice if you've been outdoors. Keep sealing creams off the T-zone (forehead, nose and chin).</t>
        </is>
      </c>
      <c r="M197"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197" s="21" t="inlineStr">
        <is>
          <t>Balance</t>
        </is>
      </c>
      <c r="O197" s="21" t="inlineStr">
        <is>
          <t>HH, TN</t>
        </is>
      </c>
      <c r="P197" s="6" t="inlineStr">
        <is>
          <t>Coastal peak monsoon; pre-storm conditions</t>
        </is>
      </c>
    </row>
    <row r="198" ht="80" customHeight="1" s="72">
      <c r="A198" s="21" t="inlineStr">
        <is>
          <t>H-EXTR-OIL-UNEV-197</t>
        </is>
      </c>
      <c r="B198" s="21" t="inlineStr">
        <is>
          <t>Extreme</t>
        </is>
      </c>
      <c r="C198" s="21" t="inlineStr">
        <is>
          <t>&gt;90%</t>
        </is>
      </c>
      <c r="D198" s="21" t="inlineStr">
        <is>
          <t>Oily</t>
        </is>
      </c>
      <c r="E198" s="21" t="inlineStr">
        <is>
          <t>Uneven Skin Tone / Tan</t>
        </is>
      </c>
      <c r="F198" s="40" t="n">
        <v>3</v>
      </c>
      <c r="G198" s="40" t="inlineStr">
        <is>
          <t>High</t>
        </is>
      </c>
      <c r="H198" s="34" t="inlineStr">
        <is>
          <t>HIGH</t>
        </is>
      </c>
      <c r="I198" s="6" t="inlineStr">
        <is>
          <t>21 cites · 14 PMID · 6 book · 13 India-relevant</t>
        </is>
      </c>
      <c r="J198" s="21" t="inlineStr">
        <is>
          <t>PMID:2020068 | PMID:36531566 | PMID:20209486</t>
        </is>
      </c>
      <c r="K198" s="6" t="inlineStr">
        <is>
          <t>Air is saturated — pores stay damp and clogged. Sun protection now limits tanning.</t>
        </is>
      </c>
      <c r="L198" s="6" t="inlineStr">
        <is>
          <t>Air is saturated — pores stay damp and clogged. Your oily skin with uneven skin tone / tan feels this as a high environmental hit. Routine day.</t>
        </is>
      </c>
      <c r="M198"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198" s="21" t="inlineStr">
        <is>
          <t>Maintain</t>
        </is>
      </c>
      <c r="O198" s="21" t="inlineStr">
        <is>
          <t>HH, TN</t>
        </is>
      </c>
      <c r="P198" s="6" t="inlineStr">
        <is>
          <t>Coastal peak monsoon; pre-storm conditions</t>
        </is>
      </c>
    </row>
    <row r="199" ht="80" customHeight="1" s="72">
      <c r="A199" s="21" t="inlineStr">
        <is>
          <t>H-EXTR-OIL-MELA-198</t>
        </is>
      </c>
      <c r="B199" s="21" t="inlineStr">
        <is>
          <t>Extreme</t>
        </is>
      </c>
      <c r="C199" s="21" t="inlineStr">
        <is>
          <t>&gt;90%</t>
        </is>
      </c>
      <c r="D199" s="21" t="inlineStr">
        <is>
          <t>Oily</t>
        </is>
      </c>
      <c r="E199" s="21" t="inlineStr">
        <is>
          <t>Melasma</t>
        </is>
      </c>
      <c r="F199" s="40" t="n">
        <v>3</v>
      </c>
      <c r="G199" s="40" t="inlineStr">
        <is>
          <t>High</t>
        </is>
      </c>
      <c r="H199" s="34" t="inlineStr">
        <is>
          <t>HIGH</t>
        </is>
      </c>
      <c r="I199" s="6" t="inlineStr">
        <is>
          <t>5 cites · 5 PMID · 0 book · 1 India-relevant</t>
        </is>
      </c>
      <c r="J199" s="21" t="inlineStr">
        <is>
          <t>PMID:20209486 | PMID:22077137</t>
        </is>
      </c>
      <c r="K199" s="6" t="inlineStr">
        <is>
          <t>Air is saturated — pores stay damp and clogged. Strong sun protection keeps melasma steady.</t>
        </is>
      </c>
      <c r="L199" s="6" t="inlineStr">
        <is>
          <t>Air is saturated — pores stay damp and clogged. Your oily skin with melasma feels this as a high environmental hit. Routine day.</t>
        </is>
      </c>
      <c r="M199"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199" s="21" t="inlineStr">
        <is>
          <t>Maintain</t>
        </is>
      </c>
      <c r="O199" s="21" t="inlineStr">
        <is>
          <t>HH, TN</t>
        </is>
      </c>
      <c r="P199" s="6" t="inlineStr">
        <is>
          <t>Coastal peak monsoon; pre-storm conditions</t>
        </is>
      </c>
    </row>
    <row r="200" ht="80" customHeight="1" s="72">
      <c r="A200" s="21" t="inlineStr">
        <is>
          <t>H-EXTR-COM-DRYN-199</t>
        </is>
      </c>
      <c r="B200" s="21" t="inlineStr">
        <is>
          <t>Extreme</t>
        </is>
      </c>
      <c r="C200" s="21" t="inlineStr">
        <is>
          <t>&gt;90%</t>
        </is>
      </c>
      <c r="D200" s="21" t="inlineStr">
        <is>
          <t>Combination</t>
        </is>
      </c>
      <c r="E200" s="21" t="inlineStr">
        <is>
          <t>Dryness</t>
        </is>
      </c>
      <c r="F200" s="38" t="n">
        <v>2</v>
      </c>
      <c r="G200" s="38" t="inlineStr">
        <is>
          <t>Moderate</t>
        </is>
      </c>
      <c r="H200" s="34" t="inlineStr">
        <is>
          <t>HIGH</t>
        </is>
      </c>
      <c r="I200" s="6" t="inlineStr">
        <is>
          <t>71 cites · 50 PMID · 17 book · 16 India-relevant</t>
        </is>
      </c>
      <c r="J200" s="21" t="inlineStr">
        <is>
          <t>PMID:12406336 | PMID:9804350 | PMID:20209486</t>
        </is>
      </c>
      <c r="K200" s="6" t="inlineStr">
        <is>
          <t>Air is saturated — pores stay damp and clogged. Moisturise well to ease dryness.</t>
        </is>
      </c>
      <c r="L200" s="6" t="inlineStr">
        <is>
          <t>Air is saturated — pores stay damp and clogged. Your combination skin with dryness feels this as a moderate environmental hit. Routine day.</t>
        </is>
      </c>
      <c r="M200"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200" s="21" t="inlineStr">
        <is>
          <t>Maintain</t>
        </is>
      </c>
      <c r="O200" s="21" t="inlineStr">
        <is>
          <t>HH, TN</t>
        </is>
      </c>
      <c r="P200" s="6" t="inlineStr">
        <is>
          <t>Coastal peak monsoon; pre-storm conditions</t>
        </is>
      </c>
    </row>
    <row r="201" ht="96" customHeight="1" s="72">
      <c r="A201" s="21" t="inlineStr">
        <is>
          <t>H-EXTR-COM-ECZE-200</t>
        </is>
      </c>
      <c r="B201" s="21" t="inlineStr">
        <is>
          <t>Extreme</t>
        </is>
      </c>
      <c r="C201" s="21" t="inlineStr">
        <is>
          <t>&gt;90%</t>
        </is>
      </c>
      <c r="D201" s="21" t="inlineStr">
        <is>
          <t>Combination</t>
        </is>
      </c>
      <c r="E201" s="21" t="inlineStr">
        <is>
          <t>Eczema</t>
        </is>
      </c>
      <c r="F201" s="39" t="n">
        <v>4</v>
      </c>
      <c r="G201" s="39" t="inlineStr">
        <is>
          <t>Severe</t>
        </is>
      </c>
      <c r="H201" s="34" t="inlineStr">
        <is>
          <t>HIGH</t>
        </is>
      </c>
      <c r="I201" s="6" t="inlineStr">
        <is>
          <t>26 cites · 15 PMID · 10 book · 13 India-relevant</t>
        </is>
      </c>
      <c r="J201" s="21" t="inlineStr">
        <is>
          <t>PMID:23334343 | PMID:26449379 | PMID:29273721</t>
        </is>
      </c>
      <c r="K201" s="6" t="inlineStr">
        <is>
          <t>Air is saturated — pores stay damp and clogged. Protect eczema-prone skin well today.</t>
        </is>
      </c>
      <c r="L201" s="6" t="inlineStr">
        <is>
          <t>Air is saturated — pores stay damp and clogged. Your combination skin with eczema feels this as a severe environmental hit. Soothe and protect.</t>
        </is>
      </c>
      <c r="M201"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N201" s="21" t="inlineStr">
        <is>
          <t>Calm</t>
        </is>
      </c>
      <c r="O201" s="21" t="inlineStr">
        <is>
          <t>HH, TN</t>
        </is>
      </c>
      <c r="P201" s="6" t="inlineStr">
        <is>
          <t>Coastal peak monsoon; pre-storm conditions</t>
        </is>
      </c>
    </row>
    <row r="202" ht="96" customHeight="1" s="72">
      <c r="A202" s="21" t="inlineStr">
        <is>
          <t>H-EXTR-COM-OILY-201</t>
        </is>
      </c>
      <c r="B202" s="21" t="inlineStr">
        <is>
          <t>Extreme</t>
        </is>
      </c>
      <c r="C202" s="21" t="inlineStr">
        <is>
          <t>&gt;90%</t>
        </is>
      </c>
      <c r="D202" s="21" t="inlineStr">
        <is>
          <t>Combination</t>
        </is>
      </c>
      <c r="E202" s="21" t="inlineStr">
        <is>
          <t>Oily Skin</t>
        </is>
      </c>
      <c r="F202" s="33" t="n">
        <v>5</v>
      </c>
      <c r="G202" s="33" t="inlineStr">
        <is>
          <t>Critical</t>
        </is>
      </c>
      <c r="H202" s="34" t="inlineStr">
        <is>
          <t>HIGH</t>
        </is>
      </c>
      <c r="I202" s="6" t="inlineStr">
        <is>
          <t>7 cites · 5 PMID · 1 book · 7 India-relevant</t>
        </is>
      </c>
      <c r="J202" s="21" t="inlineStr">
        <is>
          <t>PMID:36531566 | PMID:29273721 | 10.62347/ELKP5340</t>
        </is>
      </c>
      <c r="K202" s="6" t="inlineStr">
        <is>
          <t>Air is saturated — pores stay damp and clogged. Control excess oil to keep pores clear.</t>
        </is>
      </c>
      <c r="L202" s="6" t="inlineStr">
        <is>
          <t>Air is saturated — pores stay damp and clogged. For your combination skin with oily skin, this is as tough as it gets for your skin. Switch to light, non-greasy products. Cleanse twice if you've been outdoors. Keep sealing creams off the T-zone (forehead, nose and chin).</t>
        </is>
      </c>
      <c r="M202"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202" s="21" t="inlineStr">
        <is>
          <t>Balance</t>
        </is>
      </c>
      <c r="O202" s="21" t="inlineStr">
        <is>
          <t>HH, TN</t>
        </is>
      </c>
      <c r="P202" s="6" t="inlineStr">
        <is>
          <t>Coastal peak monsoon; pre-storm conditions</t>
        </is>
      </c>
    </row>
    <row r="203" ht="96" customHeight="1" s="72">
      <c r="A203" s="21" t="inlineStr">
        <is>
          <t>H-EXTR-COM-ACNE-202</t>
        </is>
      </c>
      <c r="B203" s="21" t="inlineStr">
        <is>
          <t>Extreme</t>
        </is>
      </c>
      <c r="C203" s="21" t="inlineStr">
        <is>
          <t>&gt;90%</t>
        </is>
      </c>
      <c r="D203" s="21" t="inlineStr">
        <is>
          <t>Combination</t>
        </is>
      </c>
      <c r="E203" s="21" t="inlineStr">
        <is>
          <t>Acne</t>
        </is>
      </c>
      <c r="F203" s="33" t="n">
        <v>5</v>
      </c>
      <c r="G203" s="33" t="inlineStr">
        <is>
          <t>Critical</t>
        </is>
      </c>
      <c r="H203" s="34" t="inlineStr">
        <is>
          <t>HIGH</t>
        </is>
      </c>
      <c r="I203" s="6" t="inlineStr">
        <is>
          <t>15 cites · 13 PMID · 1 book · 13 India-relevant</t>
        </is>
      </c>
      <c r="J203" s="21" t="inlineStr">
        <is>
          <t>PMID:36531566 | PMID:23334343 | PMID:38033568</t>
        </is>
      </c>
      <c r="K203" s="6" t="inlineStr">
        <is>
          <t>Air is saturated — pores stay damp and clogged. Protect acne-prone pores from breakouts now.</t>
        </is>
      </c>
      <c r="L203" s="6" t="inlineStr">
        <is>
          <t>Air is saturated — pores stay damp and clogged. For your combination skin with acne, this is as tough as it gets for your skin. Switch to light, non-greasy products. Cleanse twice if you've been outdoors. Keep sealing creams off the T-zone (forehead, nose and chin).</t>
        </is>
      </c>
      <c r="M203"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203" s="21" t="inlineStr">
        <is>
          <t>Balance</t>
        </is>
      </c>
      <c r="O203" s="21" t="inlineStr">
        <is>
          <t>HH, TN</t>
        </is>
      </c>
      <c r="P203" s="6" t="inlineStr">
        <is>
          <t>Coastal peak monsoon; pre-storm conditions</t>
        </is>
      </c>
    </row>
    <row r="204" ht="80" customHeight="1" s="72">
      <c r="A204" s="21" t="inlineStr">
        <is>
          <t>H-EXTR-COM-UNEV-203</t>
        </is>
      </c>
      <c r="B204" s="21" t="inlineStr">
        <is>
          <t>Extreme</t>
        </is>
      </c>
      <c r="C204" s="21" t="inlineStr">
        <is>
          <t>&gt;90%</t>
        </is>
      </c>
      <c r="D204" s="21" t="inlineStr">
        <is>
          <t>Combination</t>
        </is>
      </c>
      <c r="E204" s="21" t="inlineStr">
        <is>
          <t>Uneven Skin Tone / Tan</t>
        </is>
      </c>
      <c r="F204" s="40" t="n">
        <v>3</v>
      </c>
      <c r="G204" s="40" t="inlineStr">
        <is>
          <t>High</t>
        </is>
      </c>
      <c r="H204" s="34" t="inlineStr">
        <is>
          <t>HIGH</t>
        </is>
      </c>
      <c r="I204" s="6" t="inlineStr">
        <is>
          <t>19 cites · 12 PMID · 6 book · 11 India-relevant</t>
        </is>
      </c>
      <c r="J204" s="21" t="inlineStr">
        <is>
          <t>PMID:36531566 | PMID:20209486 | PMID:31617869</t>
        </is>
      </c>
      <c r="K204" s="6" t="inlineStr">
        <is>
          <t>Air is saturated — pores stay damp and clogged. Sun protection now limits tanning.</t>
        </is>
      </c>
      <c r="L204" s="6" t="inlineStr">
        <is>
          <t>Air is saturated — pores stay damp and clogged. Your combination skin with uneven skin tone / tan feels this as a high environmental hit. Routine day.</t>
        </is>
      </c>
      <c r="M204"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204" s="21" t="inlineStr">
        <is>
          <t>Maintain</t>
        </is>
      </c>
      <c r="O204" s="21" t="inlineStr">
        <is>
          <t>HH, TN</t>
        </is>
      </c>
      <c r="P204" s="6" t="inlineStr">
        <is>
          <t>Coastal peak monsoon; pre-storm conditions</t>
        </is>
      </c>
    </row>
    <row r="205" ht="80" customHeight="1" s="72">
      <c r="A205" s="21" t="inlineStr">
        <is>
          <t>H-EXTR-COM-MELA-204</t>
        </is>
      </c>
      <c r="B205" s="21" t="inlineStr">
        <is>
          <t>Extreme</t>
        </is>
      </c>
      <c r="C205" s="21" t="inlineStr">
        <is>
          <t>&gt;90%</t>
        </is>
      </c>
      <c r="D205" s="21" t="inlineStr">
        <is>
          <t>Combination</t>
        </is>
      </c>
      <c r="E205" s="21" t="inlineStr">
        <is>
          <t>Melasma</t>
        </is>
      </c>
      <c r="F205" s="40" t="n">
        <v>3</v>
      </c>
      <c r="G205" s="40" t="inlineStr">
        <is>
          <t>High</t>
        </is>
      </c>
      <c r="H205" s="34" t="inlineStr">
        <is>
          <t>HIGH</t>
        </is>
      </c>
      <c r="I205" s="6" t="inlineStr">
        <is>
          <t>5 cites · 5 PMID · 0 book · 1 India-relevant</t>
        </is>
      </c>
      <c r="J205" s="21" t="inlineStr">
        <is>
          <t>PMID:20209486 | PMID:22077137</t>
        </is>
      </c>
      <c r="K205" s="6" t="inlineStr">
        <is>
          <t>Air is saturated — pores stay damp and clogged. Strong sun protection keeps melasma steady.</t>
        </is>
      </c>
      <c r="L205" s="6" t="inlineStr">
        <is>
          <t>Air is saturated — pores stay damp and clogged. Your combination skin with melasma feels this as a high environmental hit. Routine day.</t>
        </is>
      </c>
      <c r="M205"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205" s="21" t="inlineStr">
        <is>
          <t>Maintain</t>
        </is>
      </c>
      <c r="O205" s="21" t="inlineStr">
        <is>
          <t>HH, TN</t>
        </is>
      </c>
      <c r="P205" s="6" t="inlineStr">
        <is>
          <t>Coastal peak monsoon; pre-storm conditions</t>
        </is>
      </c>
    </row>
    <row r="206" ht="80" customHeight="1" s="72">
      <c r="A206" s="21" t="inlineStr">
        <is>
          <t>H-EXTR-SEN-DRYN-205</t>
        </is>
      </c>
      <c r="B206" s="21" t="inlineStr">
        <is>
          <t>Extreme</t>
        </is>
      </c>
      <c r="C206" s="21" t="inlineStr">
        <is>
          <t>&gt;90%</t>
        </is>
      </c>
      <c r="D206" s="21" t="inlineStr">
        <is>
          <t>Sensitive</t>
        </is>
      </c>
      <c r="E206" s="21" t="inlineStr">
        <is>
          <t>Dryness</t>
        </is>
      </c>
      <c r="F206" s="38" t="n">
        <v>2</v>
      </c>
      <c r="G206" s="38" t="inlineStr">
        <is>
          <t>Moderate</t>
        </is>
      </c>
      <c r="H206" s="34" t="inlineStr">
        <is>
          <t>HIGH</t>
        </is>
      </c>
      <c r="I206" s="6" t="inlineStr">
        <is>
          <t>99 cites · 53 PMID · 40 book · 38 India-relevant</t>
        </is>
      </c>
      <c r="J206" s="21" t="inlineStr">
        <is>
          <t>PMID:12406336 | PMID:9804350 | PMID:20209486</t>
        </is>
      </c>
      <c r="K206" s="6" t="inlineStr">
        <is>
          <t>Air is saturated — pores stay damp and clogged. Moisturise well to ease dryness.</t>
        </is>
      </c>
      <c r="L206" s="6" t="inlineStr">
        <is>
          <t>Air is saturated — pores stay damp and clogged. Your sensitive skin with dryness feels this as a moderate environmental hit. Routine day.</t>
        </is>
      </c>
      <c r="M206"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206" s="21" t="inlineStr">
        <is>
          <t>Maintain</t>
        </is>
      </c>
      <c r="O206" s="21" t="inlineStr">
        <is>
          <t>HH, TN</t>
        </is>
      </c>
      <c r="P206" s="6" t="inlineStr">
        <is>
          <t>Coastal peak monsoon; pre-storm conditions</t>
        </is>
      </c>
    </row>
    <row r="207" ht="96" customHeight="1" s="72">
      <c r="A207" s="21" t="inlineStr">
        <is>
          <t>H-EXTR-SEN-ECZE-206</t>
        </is>
      </c>
      <c r="B207" s="21" t="inlineStr">
        <is>
          <t>Extreme</t>
        </is>
      </c>
      <c r="C207" s="21" t="inlineStr">
        <is>
          <t>&gt;90%</t>
        </is>
      </c>
      <c r="D207" s="21" t="inlineStr">
        <is>
          <t>Sensitive</t>
        </is>
      </c>
      <c r="E207" s="21" t="inlineStr">
        <is>
          <t>Eczema</t>
        </is>
      </c>
      <c r="F207" s="39" t="n">
        <v>4</v>
      </c>
      <c r="G207" s="39" t="inlineStr">
        <is>
          <t>Severe</t>
        </is>
      </c>
      <c r="H207" s="34" t="inlineStr">
        <is>
          <t>HIGH</t>
        </is>
      </c>
      <c r="I207" s="6" t="inlineStr">
        <is>
          <t>52 cites · 20 PMID · 29 book · 33 India-relevant</t>
        </is>
      </c>
      <c r="J207" s="21" t="inlineStr">
        <is>
          <t>PMID:000526707 | PMID:23334343 | PMID:26449379</t>
        </is>
      </c>
      <c r="K207" s="6" t="inlineStr">
        <is>
          <t>Air is saturated — pores stay damp and clogged. Protect eczema-prone skin well today.</t>
        </is>
      </c>
      <c r="L207" s="6" t="inlineStr">
        <is>
          <t>Air is saturated — pores stay damp and clogged. Your sensitive skin with eczema feels this as a severe environmental hit. Soothe and protect.</t>
        </is>
      </c>
      <c r="M207"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N207" s="21" t="inlineStr">
        <is>
          <t>Calm</t>
        </is>
      </c>
      <c r="O207" s="21" t="inlineStr">
        <is>
          <t>HH, TN</t>
        </is>
      </c>
      <c r="P207" s="6" t="inlineStr">
        <is>
          <t>Coastal peak monsoon; pre-storm conditions</t>
        </is>
      </c>
    </row>
    <row r="208" ht="96" customHeight="1" s="72">
      <c r="A208" s="21" t="inlineStr">
        <is>
          <t>H-EXTR-SEN-OILY-207</t>
        </is>
      </c>
      <c r="B208" s="21" t="inlineStr">
        <is>
          <t>Extreme</t>
        </is>
      </c>
      <c r="C208" s="21" t="inlineStr">
        <is>
          <t>&gt;90%</t>
        </is>
      </c>
      <c r="D208" s="21" t="inlineStr">
        <is>
          <t>Sensitive</t>
        </is>
      </c>
      <c r="E208" s="21" t="inlineStr">
        <is>
          <t>Oily Skin</t>
        </is>
      </c>
      <c r="F208" s="33" t="n">
        <v>5</v>
      </c>
      <c r="G208" s="33" t="inlineStr">
        <is>
          <t>Critical</t>
        </is>
      </c>
      <c r="H208" s="34" t="inlineStr">
        <is>
          <t>HIGH</t>
        </is>
      </c>
      <c r="I208" s="6" t="inlineStr">
        <is>
          <t>8 cites · 3 PMID · 5 book · 8 India-relevant</t>
        </is>
      </c>
      <c r="J208" s="21" t="inlineStr">
        <is>
          <t>PMID:29273721 | Atopic Dermatitis: Inside Out , p.p229 | Atopic Dermatitis: Inside Out , p.p40</t>
        </is>
      </c>
      <c r="K208" s="6" t="inlineStr">
        <is>
          <t>Air is saturated — pores stay damp and clogged. Control excess oil to keep pores clear.</t>
        </is>
      </c>
      <c r="L208" s="6" t="inlineStr">
        <is>
          <t>Air is saturated — pores stay damp and clogged. For your sensitive skin with oily skin, this is as tough as it gets for your skin. Switch to light, non-greasy products. Cleanse twice if you've been outdoors. Keep sealing creams off the T-zone (forehead, nose and chin).</t>
        </is>
      </c>
      <c r="M208"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208" s="21" t="inlineStr">
        <is>
          <t>Balance</t>
        </is>
      </c>
      <c r="O208" s="21" t="inlineStr">
        <is>
          <t>HH, TN</t>
        </is>
      </c>
      <c r="P208" s="6" t="inlineStr">
        <is>
          <t>Coastal peak monsoon; pre-storm conditions</t>
        </is>
      </c>
    </row>
    <row r="209" ht="96" customHeight="1" s="72">
      <c r="A209" s="21" t="inlineStr">
        <is>
          <t>H-EXTR-SEN-ACNE-208</t>
        </is>
      </c>
      <c r="B209" s="21" t="inlineStr">
        <is>
          <t>Extreme</t>
        </is>
      </c>
      <c r="C209" s="21" t="inlineStr">
        <is>
          <t>&gt;90%</t>
        </is>
      </c>
      <c r="D209" s="21" t="inlineStr">
        <is>
          <t>Sensitive</t>
        </is>
      </c>
      <c r="E209" s="21" t="inlineStr">
        <is>
          <t>Acne</t>
        </is>
      </c>
      <c r="F209" s="33" t="n">
        <v>5</v>
      </c>
      <c r="G209" s="33" t="inlineStr">
        <is>
          <t>Critical</t>
        </is>
      </c>
      <c r="H209" s="34" t="inlineStr">
        <is>
          <t>HIGH</t>
        </is>
      </c>
      <c r="I209" s="6" t="inlineStr">
        <is>
          <t>12 cites · 11 PMID · 1 book · 10 India-relevant</t>
        </is>
      </c>
      <c r="J209" s="21" t="inlineStr">
        <is>
          <t>PMID:23334343 | PMID:38033568 | PMID:30238598</t>
        </is>
      </c>
      <c r="K209" s="6" t="inlineStr">
        <is>
          <t>Air is saturated — pores stay damp and clogged. Protect acne-prone pores from breakouts now.</t>
        </is>
      </c>
      <c r="L209" s="6" t="inlineStr">
        <is>
          <t>Air is saturated — pores stay damp and clogged. For your sensitive skin with acne, this is as tough as it gets for your skin. Switch to light, non-greasy products. Cleanse twice if you've been outdoors. Keep sealing creams off the T-zone (forehead, nose and chin).</t>
        </is>
      </c>
      <c r="M209"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N209" s="21" t="inlineStr">
        <is>
          <t>Balance</t>
        </is>
      </c>
      <c r="O209" s="21" t="inlineStr">
        <is>
          <t>HH, TN</t>
        </is>
      </c>
      <c r="P209" s="6" t="inlineStr">
        <is>
          <t>Coastal peak monsoon; pre-storm conditions</t>
        </is>
      </c>
    </row>
    <row r="210" ht="80" customHeight="1" s="72">
      <c r="A210" s="21" t="inlineStr">
        <is>
          <t>H-EXTR-SEN-UNEV-209</t>
        </is>
      </c>
      <c r="B210" s="21" t="inlineStr">
        <is>
          <t>Extreme</t>
        </is>
      </c>
      <c r="C210" s="21" t="inlineStr">
        <is>
          <t>&gt;90%</t>
        </is>
      </c>
      <c r="D210" s="21" t="inlineStr">
        <is>
          <t>Sensitive</t>
        </is>
      </c>
      <c r="E210" s="21" t="inlineStr">
        <is>
          <t>Uneven Skin Tone / Tan</t>
        </is>
      </c>
      <c r="F210" s="40" t="n">
        <v>3</v>
      </c>
      <c r="G210" s="40" t="inlineStr">
        <is>
          <t>High</t>
        </is>
      </c>
      <c r="H210" s="34" t="inlineStr">
        <is>
          <t>HIGH</t>
        </is>
      </c>
      <c r="I210" s="6" t="inlineStr">
        <is>
          <t>21 cites · 12 PMID · 9 book · 12 India-relevant</t>
        </is>
      </c>
      <c r="J210" s="21" t="inlineStr">
        <is>
          <t>PMID:20209486 | PMID:31617869 | PMID:22077137</t>
        </is>
      </c>
      <c r="K210" s="6" t="inlineStr">
        <is>
          <t>Air is saturated — pores stay damp and clogged. Sun protection now limits tanning.</t>
        </is>
      </c>
      <c r="L210" s="6" t="inlineStr">
        <is>
          <t>Air is saturated — pores stay damp and clogged. Your sensitive skin with uneven skin tone / tan feels this as a high environmental hit. Routine day.</t>
        </is>
      </c>
      <c r="M210"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210" s="21" t="inlineStr">
        <is>
          <t>Maintain</t>
        </is>
      </c>
      <c r="O210" s="21" t="inlineStr">
        <is>
          <t>HH, TN</t>
        </is>
      </c>
      <c r="P210" s="6" t="inlineStr">
        <is>
          <t>Coastal peak monsoon; pre-storm conditions</t>
        </is>
      </c>
    </row>
    <row r="211" ht="80" customHeight="1" s="72">
      <c r="A211" s="21" t="inlineStr">
        <is>
          <t>H-EXTR-SEN-MELA-210</t>
        </is>
      </c>
      <c r="B211" s="21" t="inlineStr">
        <is>
          <t>Extreme</t>
        </is>
      </c>
      <c r="C211" s="21" t="inlineStr">
        <is>
          <t>&gt;90%</t>
        </is>
      </c>
      <c r="D211" s="21" t="inlineStr">
        <is>
          <t>Sensitive</t>
        </is>
      </c>
      <c r="E211" s="21" t="inlineStr">
        <is>
          <t>Melasma</t>
        </is>
      </c>
      <c r="F211" s="40" t="n">
        <v>3</v>
      </c>
      <c r="G211" s="40" t="inlineStr">
        <is>
          <t>High</t>
        </is>
      </c>
      <c r="H211" s="34" t="inlineStr">
        <is>
          <t>HIGH</t>
        </is>
      </c>
      <c r="I211" s="6" t="inlineStr">
        <is>
          <t>5 cites · 5 PMID · 0 book · 1 India-relevant</t>
        </is>
      </c>
      <c r="J211" s="21" t="inlineStr">
        <is>
          <t>PMID:20209486 | PMID:22077137</t>
        </is>
      </c>
      <c r="K211" s="6" t="inlineStr">
        <is>
          <t>Air is saturated — pores stay damp and clogged. Strong sun protection keeps melasma steady.</t>
        </is>
      </c>
      <c r="L211" s="6" t="inlineStr">
        <is>
          <t>Air is saturated — pores stay damp and clogged. Your sensitive skin with melasma feels this as a high environmental hit. Routine day.</t>
        </is>
      </c>
      <c r="M211"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211" s="21" t="inlineStr">
        <is>
          <t>Maintain</t>
        </is>
      </c>
      <c r="O211" s="21" t="inlineStr">
        <is>
          <t>HH, TN</t>
        </is>
      </c>
      <c r="P211" s="6" t="inlineStr">
        <is>
          <t>Coastal peak monsoon; pre-storm conditions</t>
        </is>
      </c>
    </row>
    <row r="212" ht="112" customHeight="1" s="72">
      <c r="A212" s="21" t="inlineStr">
        <is>
          <t>H-HIGH-NOR-FUNG</t>
        </is>
      </c>
      <c r="B212" s="21" t="inlineStr">
        <is>
          <t>High</t>
        </is>
      </c>
      <c r="C212" s="21" t="inlineStr">
        <is>
          <t>61–79%</t>
        </is>
      </c>
      <c r="D212" s="21" t="inlineStr">
        <is>
          <t>Normal</t>
        </is>
      </c>
      <c r="E212" s="21" t="inlineStr">
        <is>
          <t>Fungal Infection (Sweat &amp; Folds)</t>
        </is>
      </c>
      <c r="F212" s="40" t="n">
        <v>3</v>
      </c>
      <c r="G212" s="40" t="inlineStr">
        <is>
          <t>High</t>
        </is>
      </c>
      <c r="H212" s="34" t="inlineStr">
        <is>
          <t>HIGH</t>
        </is>
      </c>
      <c r="I212" s="6" t="inlineStr">
        <is>
          <t>39 cites · 9 PMID · 29 book · 39 India-relevant</t>
        </is>
      </c>
      <c r="J212" s="21" t="inlineStr">
        <is>
          <t>10.4103/jfmpc.jfmpc_1964_21 | 10.1007/s11046-023-00720-6 | 10.62347/ELKP5340</t>
        </is>
      </c>
      <c r="K212" s="6" t="inlineStr">
        <is>
          <t>Air is humid — sweat doesn't dry easily. Keep skin dry to stop fungal flare-ups.</t>
        </is>
      </c>
      <c r="L212" s="6" t="inlineStr">
        <is>
          <t>Humid air lets fungus and yeast thrive in folds, scalp and feet. For normal skin with fungal flare-ups, keeping folds clean and dry, breathable cotton and a gentle clarifying wash help most.</t>
        </is>
      </c>
      <c r="M212"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2" s="21" t="inlineStr">
        <is>
          <t>Balance</t>
        </is>
      </c>
      <c r="O212" s="21" t="inlineStr">
        <is>
          <t>HD, HH, CN, TP, CH, TN</t>
        </is>
      </c>
      <c r="P212" s="6" t="inlineStr">
        <is>
          <t>Monsoon arrival; coastal cities year-round</t>
        </is>
      </c>
    </row>
    <row r="213" ht="112" customHeight="1" s="72">
      <c r="A213" s="21" t="inlineStr">
        <is>
          <t>H-HIGH-DRY-FUNG</t>
        </is>
      </c>
      <c r="B213" s="21" t="inlineStr">
        <is>
          <t>High</t>
        </is>
      </c>
      <c r="C213" s="21" t="inlineStr">
        <is>
          <t>61–79%</t>
        </is>
      </c>
      <c r="D213" s="21" t="inlineStr">
        <is>
          <t>Dry</t>
        </is>
      </c>
      <c r="E213" s="21" t="inlineStr">
        <is>
          <t>Fungal Infection (Sweat &amp; Folds)</t>
        </is>
      </c>
      <c r="F213" s="40" t="n">
        <v>3</v>
      </c>
      <c r="G213" s="40" t="inlineStr">
        <is>
          <t>High</t>
        </is>
      </c>
      <c r="H213" s="34" t="inlineStr">
        <is>
          <t>HIGH</t>
        </is>
      </c>
      <c r="I213" s="6" t="inlineStr">
        <is>
          <t>39 cites · 9 PMID · 29 book · 39 India-relevant</t>
        </is>
      </c>
      <c r="J213" s="21" t="inlineStr">
        <is>
          <t>10.4103/jfmpc.jfmpc_1964_21 | 10.1007/s11046-023-00720-6 | 10.62347/ELKP5340</t>
        </is>
      </c>
      <c r="K213" s="6" t="inlineStr">
        <is>
          <t>Air is humid — sweat doesn't dry easily. Keep skin dry to stop fungal flare-ups.</t>
        </is>
      </c>
      <c r="L213" s="6" t="inlineStr">
        <is>
          <t>Humid air lets fungus and yeast thrive in folds, scalp and feet. For dry skin with fungal flare-ups, keeping folds clean and dry, breathable cotton and a gentle clarifying wash help most. Damp folds flare even on dry skin.</t>
        </is>
      </c>
      <c r="M213"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3" s="21" t="inlineStr">
        <is>
          <t>Balance</t>
        </is>
      </c>
      <c r="O213" s="21" t="inlineStr">
        <is>
          <t>HD, HH, CN, TP, CH, TN</t>
        </is>
      </c>
      <c r="P213" s="6" t="inlineStr">
        <is>
          <t>Monsoon arrival; coastal cities year-round</t>
        </is>
      </c>
    </row>
    <row r="214" ht="112" customHeight="1" s="72">
      <c r="A214" s="21" t="inlineStr">
        <is>
          <t>H-HIGH-OIL-FUNG</t>
        </is>
      </c>
      <c r="B214" s="21" t="inlineStr">
        <is>
          <t>High</t>
        </is>
      </c>
      <c r="C214" s="21" t="inlineStr">
        <is>
          <t>61–79%</t>
        </is>
      </c>
      <c r="D214" s="21" t="inlineStr">
        <is>
          <t>Oily</t>
        </is>
      </c>
      <c r="E214" s="21" t="inlineStr">
        <is>
          <t>Fungal Infection (Sweat &amp; Folds)</t>
        </is>
      </c>
      <c r="F214" s="40" t="n">
        <v>3</v>
      </c>
      <c r="G214" s="40" t="inlineStr">
        <is>
          <t>High</t>
        </is>
      </c>
      <c r="H214" s="34" t="inlineStr">
        <is>
          <t>HIGH</t>
        </is>
      </c>
      <c r="I214" s="6" t="inlineStr">
        <is>
          <t>39 cites · 9 PMID · 29 book · 39 India-relevant</t>
        </is>
      </c>
      <c r="J214" s="21" t="inlineStr">
        <is>
          <t>10.4103/jfmpc.jfmpc_1964_21 | 10.1007/s11046-023-00720-6 | 10.62347/ELKP5340</t>
        </is>
      </c>
      <c r="K214" s="6" t="inlineStr">
        <is>
          <t>Air is humid — sweat doesn't dry easily. Keep skin dry to stop fungal flare-ups.</t>
        </is>
      </c>
      <c r="L214" s="6" t="inlineStr">
        <is>
          <t>Humid air lets fungus and yeast thrive in folds, scalp and feet. For oily skin with fungal flare-ups, keeping folds clean and dry, breathable cotton and a gentle clarifying wash help most. Oily, sweat-prone skin is most at risk.</t>
        </is>
      </c>
      <c r="M214"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4" s="21" t="inlineStr">
        <is>
          <t>Balance</t>
        </is>
      </c>
      <c r="O214" s="21" t="inlineStr">
        <is>
          <t>HD, HH, CN, TP, CH, TN</t>
        </is>
      </c>
      <c r="P214" s="6" t="inlineStr">
        <is>
          <t>Monsoon arrival; coastal cities year-round</t>
        </is>
      </c>
    </row>
    <row r="215" ht="112" customHeight="1" s="72">
      <c r="A215" s="21" t="inlineStr">
        <is>
          <t>H-HIGH-COM-FUNG</t>
        </is>
      </c>
      <c r="B215" s="21" t="inlineStr">
        <is>
          <t>High</t>
        </is>
      </c>
      <c r="C215" s="21" t="inlineStr">
        <is>
          <t>61–79%</t>
        </is>
      </c>
      <c r="D215" s="21" t="inlineStr">
        <is>
          <t>Combination</t>
        </is>
      </c>
      <c r="E215" s="21" t="inlineStr">
        <is>
          <t>Fungal Infection (Sweat &amp; Folds)</t>
        </is>
      </c>
      <c r="F215" s="40" t="n">
        <v>3</v>
      </c>
      <c r="G215" s="40" t="inlineStr">
        <is>
          <t>High</t>
        </is>
      </c>
      <c r="H215" s="34" t="inlineStr">
        <is>
          <t>HIGH</t>
        </is>
      </c>
      <c r="I215" s="6" t="inlineStr">
        <is>
          <t>39 cites · 9 PMID · 29 book · 39 India-relevant</t>
        </is>
      </c>
      <c r="J215" s="21" t="inlineStr">
        <is>
          <t>10.4103/jfmpc.jfmpc_1964_21 | 10.1007/s11046-023-00720-6 | 10.62347/ELKP5340</t>
        </is>
      </c>
      <c r="K215" s="6" t="inlineStr">
        <is>
          <t>Air is humid — sweat doesn't dry easily. Keep skin dry to stop fungal flare-ups.</t>
        </is>
      </c>
      <c r="L215" s="6" t="inlineStr">
        <is>
          <t>Humid air lets fungus and yeast thrive in folds, scalp and feet. For combination skin with fungal flare-ups, keeping folds clean and dry, breathable cotton and a gentle clarifying wash help most. Focus on oily zones and folds.</t>
        </is>
      </c>
      <c r="M215"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5" s="21" t="inlineStr">
        <is>
          <t>Balance</t>
        </is>
      </c>
      <c r="O215" s="21" t="inlineStr">
        <is>
          <t>HD, HH, CN, TP, CH, TN</t>
        </is>
      </c>
      <c r="P215" s="6" t="inlineStr">
        <is>
          <t>Monsoon arrival; coastal cities year-round</t>
        </is>
      </c>
    </row>
    <row r="216" ht="112" customHeight="1" s="72">
      <c r="A216" s="21" t="inlineStr">
        <is>
          <t>H-HIGH-SEN-FUNG</t>
        </is>
      </c>
      <c r="B216" s="21" t="inlineStr">
        <is>
          <t>High</t>
        </is>
      </c>
      <c r="C216" s="21" t="inlineStr">
        <is>
          <t>61–79%</t>
        </is>
      </c>
      <c r="D216" s="21" t="inlineStr">
        <is>
          <t>Sensitive</t>
        </is>
      </c>
      <c r="E216" s="21" t="inlineStr">
        <is>
          <t>Fungal Infection (Sweat &amp; Folds)</t>
        </is>
      </c>
      <c r="F216" s="40" t="n">
        <v>3</v>
      </c>
      <c r="G216" s="40" t="inlineStr">
        <is>
          <t>High</t>
        </is>
      </c>
      <c r="H216" s="34" t="inlineStr">
        <is>
          <t>HIGH</t>
        </is>
      </c>
      <c r="I216" s="6" t="inlineStr">
        <is>
          <t>39 cites · 9 PMID · 29 book · 39 India-relevant</t>
        </is>
      </c>
      <c r="J216" s="21" t="inlineStr">
        <is>
          <t>10.4103/jfmpc.jfmpc_1964_21 | 10.1007/s11046-023-00720-6 | 10.62347/ELKP5340</t>
        </is>
      </c>
      <c r="K216" s="6" t="inlineStr">
        <is>
          <t>Air is humid — sweat doesn't dry easily. Keep skin dry to stop fungal flare-ups.</t>
        </is>
      </c>
      <c r="L216" s="6" t="inlineStr">
        <is>
          <t>Humid air lets fungus and yeast thrive in folds, scalp and feet. For sensitive skin with fungal flare-ups, keeping folds clean and dry, breathable cotton and a gentle clarifying wash help most. A gentle wash avoids over-stripping.</t>
        </is>
      </c>
      <c r="M216"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6" s="21" t="inlineStr">
        <is>
          <t>Balance</t>
        </is>
      </c>
      <c r="O216" s="21" t="inlineStr">
        <is>
          <t>HD, HH, CN, TP, CH, TN</t>
        </is>
      </c>
      <c r="P216" s="6" t="inlineStr">
        <is>
          <t>Monsoon arrival; coastal cities year-round</t>
        </is>
      </c>
    </row>
    <row r="217" ht="128" customHeight="1" s="72">
      <c r="A217" s="21" t="inlineStr">
        <is>
          <t>H-VHI-NOR-FUNG</t>
        </is>
      </c>
      <c r="B217" s="21" t="inlineStr">
        <is>
          <t>Very High</t>
        </is>
      </c>
      <c r="C217" s="21" t="inlineStr">
        <is>
          <t>80–89%</t>
        </is>
      </c>
      <c r="D217" s="21" t="inlineStr">
        <is>
          <t>Normal</t>
        </is>
      </c>
      <c r="E217" s="21" t="inlineStr">
        <is>
          <t>Fungal Infection (Sweat &amp; Folds)</t>
        </is>
      </c>
      <c r="F217" s="40" t="n">
        <v>4</v>
      </c>
      <c r="G217" s="40" t="inlineStr">
        <is>
          <t>Severe</t>
        </is>
      </c>
      <c r="H217" s="34" t="inlineStr">
        <is>
          <t>HIGH</t>
        </is>
      </c>
      <c r="I217" s="6" t="inlineStr">
        <is>
          <t>39 cites · 9 PMID · 29 book · 39 India-relevant</t>
        </is>
      </c>
      <c r="J217" s="21" t="inlineStr">
        <is>
          <t>10.4103/jfmpc.jfmpc_1964_21 | 10.1007/s11046-023-00720-6 | 10.62347/ELKP5340</t>
        </is>
      </c>
      <c r="K217" s="6" t="inlineStr">
        <is>
          <t>Very humid air — sweat and oil sit on the skin. Keep folds dry and cool to stop fungus.</t>
        </is>
      </c>
      <c r="L217" s="6" t="inlineStr">
        <is>
          <t>Very humid — monsoon conditions for fungal flare-ups on sweaty skin. For normal skin with fungal flare-ups, keeping folds clean and dry, breathable cotton and a gentle clarifying wash help most.</t>
        </is>
      </c>
      <c r="M217"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N217" s="21" t="inlineStr">
        <is>
          <t>Balance</t>
        </is>
      </c>
      <c r="O217" s="21" t="inlineStr">
        <is>
          <t>HH, CN, TN</t>
        </is>
      </c>
      <c r="P217" s="6" t="inlineStr">
        <is>
          <t>Mumbai/Chennai/Kolkata monsoon (Jun–Sep)</t>
        </is>
      </c>
    </row>
    <row r="218" ht="128" customHeight="1" s="72">
      <c r="A218" s="21" t="inlineStr">
        <is>
          <t>H-VHI-DRY-FUNG</t>
        </is>
      </c>
      <c r="B218" s="21" t="inlineStr">
        <is>
          <t>Very High</t>
        </is>
      </c>
      <c r="C218" s="21" t="inlineStr">
        <is>
          <t>80–89%</t>
        </is>
      </c>
      <c r="D218" s="21" t="inlineStr">
        <is>
          <t>Dry</t>
        </is>
      </c>
      <c r="E218" s="21" t="inlineStr">
        <is>
          <t>Fungal Infection (Sweat &amp; Folds)</t>
        </is>
      </c>
      <c r="F218" s="40" t="n">
        <v>4</v>
      </c>
      <c r="G218" s="40" t="inlineStr">
        <is>
          <t>Severe</t>
        </is>
      </c>
      <c r="H218" s="34" t="inlineStr">
        <is>
          <t>HIGH</t>
        </is>
      </c>
      <c r="I218" s="6" t="inlineStr">
        <is>
          <t>39 cites · 9 PMID · 29 book · 39 India-relevant</t>
        </is>
      </c>
      <c r="J218" s="21" t="inlineStr">
        <is>
          <t>10.4103/jfmpc.jfmpc_1964_21 | 10.1007/s11046-023-00720-6 | 10.62347/ELKP5340</t>
        </is>
      </c>
      <c r="K218" s="6" t="inlineStr">
        <is>
          <t>Very humid air — sweat and oil sit on the skin. Keep folds dry and cool to stop fungus.</t>
        </is>
      </c>
      <c r="L218" s="6" t="inlineStr">
        <is>
          <t>Very humid — monsoon conditions for fungal flare-ups on sweaty skin. For dry skin with fungal flare-ups, keeping folds clean and dry, breathable cotton and a gentle clarifying wash help most. Damp folds flare even on dry skin.</t>
        </is>
      </c>
      <c r="M218"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N218" s="21" t="inlineStr">
        <is>
          <t>Balance</t>
        </is>
      </c>
      <c r="O218" s="21" t="inlineStr">
        <is>
          <t>HH, CN, TN</t>
        </is>
      </c>
      <c r="P218" s="6" t="inlineStr">
        <is>
          <t>Mumbai/Chennai/Kolkata monsoon (Jun–Sep)</t>
        </is>
      </c>
    </row>
    <row r="219" ht="128" customHeight="1" s="72">
      <c r="A219" s="21" t="inlineStr">
        <is>
          <t>H-VHI-OIL-FUNG</t>
        </is>
      </c>
      <c r="B219" s="21" t="inlineStr">
        <is>
          <t>Very High</t>
        </is>
      </c>
      <c r="C219" s="21" t="inlineStr">
        <is>
          <t>80–89%</t>
        </is>
      </c>
      <c r="D219" s="21" t="inlineStr">
        <is>
          <t>Oily</t>
        </is>
      </c>
      <c r="E219" s="21" t="inlineStr">
        <is>
          <t>Fungal Infection (Sweat &amp; Folds)</t>
        </is>
      </c>
      <c r="F219" s="40" t="n">
        <v>4</v>
      </c>
      <c r="G219" s="40" t="inlineStr">
        <is>
          <t>Severe</t>
        </is>
      </c>
      <c r="H219" s="34" t="inlineStr">
        <is>
          <t>HIGH</t>
        </is>
      </c>
      <c r="I219" s="6" t="inlineStr">
        <is>
          <t>39 cites · 9 PMID · 29 book · 39 India-relevant</t>
        </is>
      </c>
      <c r="J219" s="21" t="inlineStr">
        <is>
          <t>10.4103/jfmpc.jfmpc_1964_21 | 10.1007/s11046-023-00720-6 | 10.62347/ELKP5340</t>
        </is>
      </c>
      <c r="K219" s="6" t="inlineStr">
        <is>
          <t>Very humid air — sweat and oil sit on the skin. Keep folds dry and cool to stop fungus.</t>
        </is>
      </c>
      <c r="L219" s="6" t="inlineStr">
        <is>
          <t>Very humid — monsoon conditions for fungal flare-ups on sweaty skin. For oily skin with fungal flare-ups, keeping folds clean and dry, breathable cotton and a gentle clarifying wash help most. Oily, sweat-prone skin is most at risk.</t>
        </is>
      </c>
      <c r="M219"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N219" s="21" t="inlineStr">
        <is>
          <t>Balance</t>
        </is>
      </c>
      <c r="O219" s="21" t="inlineStr">
        <is>
          <t>HH, CN, TN</t>
        </is>
      </c>
      <c r="P219" s="6" t="inlineStr">
        <is>
          <t>Mumbai/Chennai/Kolkata monsoon (Jun–Sep)</t>
        </is>
      </c>
    </row>
    <row r="220" ht="128" customHeight="1" s="72">
      <c r="A220" s="21" t="inlineStr">
        <is>
          <t>H-VHI-COM-FUNG</t>
        </is>
      </c>
      <c r="B220" s="21" t="inlineStr">
        <is>
          <t>Very High</t>
        </is>
      </c>
      <c r="C220" s="21" t="inlineStr">
        <is>
          <t>80–89%</t>
        </is>
      </c>
      <c r="D220" s="21" t="inlineStr">
        <is>
          <t>Combination</t>
        </is>
      </c>
      <c r="E220" s="21" t="inlineStr">
        <is>
          <t>Fungal Infection (Sweat &amp; Folds)</t>
        </is>
      </c>
      <c r="F220" s="40" t="n">
        <v>4</v>
      </c>
      <c r="G220" s="40" t="inlineStr">
        <is>
          <t>Severe</t>
        </is>
      </c>
      <c r="H220" s="34" t="inlineStr">
        <is>
          <t>HIGH</t>
        </is>
      </c>
      <c r="I220" s="6" t="inlineStr">
        <is>
          <t>39 cites · 9 PMID · 29 book · 39 India-relevant</t>
        </is>
      </c>
      <c r="J220" s="21" t="inlineStr">
        <is>
          <t>10.4103/jfmpc.jfmpc_1964_21 | 10.1007/s11046-023-00720-6 | 10.62347/ELKP5340</t>
        </is>
      </c>
      <c r="K220" s="6" t="inlineStr">
        <is>
          <t>Very humid air — sweat and oil sit on the skin. Keep folds dry and cool to stop fungus.</t>
        </is>
      </c>
      <c r="L220" s="6" t="inlineStr">
        <is>
          <t>Very humid — monsoon conditions for fungal flare-ups on sweaty skin. For combination skin with fungal flare-ups, keeping folds clean and dry, breathable cotton and a gentle clarifying wash help most. Focus on oily zones and folds.</t>
        </is>
      </c>
      <c r="M220"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N220" s="21" t="inlineStr">
        <is>
          <t>Balance</t>
        </is>
      </c>
      <c r="O220" s="21" t="inlineStr">
        <is>
          <t>HH, CN, TN</t>
        </is>
      </c>
      <c r="P220" s="6" t="inlineStr">
        <is>
          <t>Mumbai/Chennai/Kolkata monsoon (Jun–Sep)</t>
        </is>
      </c>
    </row>
    <row r="221" ht="128" customHeight="1" s="72">
      <c r="A221" s="21" t="inlineStr">
        <is>
          <t>H-VHI-SEN-FUNG</t>
        </is>
      </c>
      <c r="B221" s="21" t="inlineStr">
        <is>
          <t>Very High</t>
        </is>
      </c>
      <c r="C221" s="21" t="inlineStr">
        <is>
          <t>80–89%</t>
        </is>
      </c>
      <c r="D221" s="21" t="inlineStr">
        <is>
          <t>Sensitive</t>
        </is>
      </c>
      <c r="E221" s="21" t="inlineStr">
        <is>
          <t>Fungal Infection (Sweat &amp; Folds)</t>
        </is>
      </c>
      <c r="F221" s="40" t="n">
        <v>4</v>
      </c>
      <c r="G221" s="40" t="inlineStr">
        <is>
          <t>Severe</t>
        </is>
      </c>
      <c r="H221" s="34" t="inlineStr">
        <is>
          <t>HIGH</t>
        </is>
      </c>
      <c r="I221" s="6" t="inlineStr">
        <is>
          <t>39 cites · 9 PMID · 29 book · 39 India-relevant</t>
        </is>
      </c>
      <c r="J221" s="21" t="inlineStr">
        <is>
          <t>10.4103/jfmpc.jfmpc_1964_21 | 10.1007/s11046-023-00720-6 | 10.62347/ELKP5340</t>
        </is>
      </c>
      <c r="K221" s="6" t="inlineStr">
        <is>
          <t>Very humid air — sweat and oil sit on the skin. Keep folds dry and cool to stop fungus.</t>
        </is>
      </c>
      <c r="L221" s="6" t="inlineStr">
        <is>
          <t>Very humid — monsoon conditions for fungal flare-ups on sweaty skin. For sensitive skin with fungal flare-ups, keeping folds clean and dry, breathable cotton and a gentle clarifying wash help most. A gentle wash avoids over-stripping.</t>
        </is>
      </c>
      <c r="M221"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N221" s="21" t="inlineStr">
        <is>
          <t>Balance</t>
        </is>
      </c>
      <c r="O221" s="21" t="inlineStr">
        <is>
          <t>HH, CN, TN</t>
        </is>
      </c>
      <c r="P221" s="6" t="inlineStr">
        <is>
          <t>Mumbai/Chennai/Kolkata monsoon (Jun–Sep)</t>
        </is>
      </c>
    </row>
    <row r="222" ht="112" customHeight="1" s="72">
      <c r="A222" s="21" t="inlineStr">
        <is>
          <t>H-EXT-NOR-FUNG</t>
        </is>
      </c>
      <c r="B222" s="21" t="inlineStr">
        <is>
          <t>Extreme</t>
        </is>
      </c>
      <c r="C222" s="21" t="inlineStr">
        <is>
          <t>&gt;90%</t>
        </is>
      </c>
      <c r="D222" s="21" t="inlineStr">
        <is>
          <t>Normal</t>
        </is>
      </c>
      <c r="E222" s="21" t="inlineStr">
        <is>
          <t>Fungal Infection (Sweat &amp; Folds)</t>
        </is>
      </c>
      <c r="F222" s="40" t="n">
        <v>4</v>
      </c>
      <c r="G222" s="40" t="inlineStr">
        <is>
          <t>Severe</t>
        </is>
      </c>
      <c r="H222" s="34" t="inlineStr">
        <is>
          <t>HIGH</t>
        </is>
      </c>
      <c r="I222" s="6" t="inlineStr">
        <is>
          <t>18 cites · 4 PMID · 13 book · 18 India-relevant</t>
        </is>
      </c>
      <c r="J222" s="21" t="inlineStr">
        <is>
          <t>10.62347/ELKP5340 | 10.1111/myc.13511 | 10.11622/smedj.2020068</t>
        </is>
      </c>
      <c r="K222" s="6" t="inlineStr">
        <is>
          <t>Air is saturated — pores stay damp and clogged. Keep folds dry and cool to stop fungus.</t>
        </is>
      </c>
      <c r="L222" s="6" t="inlineStr">
        <is>
          <t>Saturated air — peak fungal risk in every skin fold and damp area. For normal skin with fungal flare-ups, keeping folds clean and dry, breathable cotton and a gentle clarifying wash help most.</t>
        </is>
      </c>
      <c r="M222"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2" s="21" t="inlineStr">
        <is>
          <t>Balance</t>
        </is>
      </c>
      <c r="O222" s="21" t="inlineStr">
        <is>
          <t>HH, TN</t>
        </is>
      </c>
      <c r="P222" s="6" t="inlineStr">
        <is>
          <t>Coastal peak monsoon; pre-storm conditions</t>
        </is>
      </c>
    </row>
    <row r="223" ht="112" customHeight="1" s="72">
      <c r="A223" s="21" t="inlineStr">
        <is>
          <t>H-EXT-DRY-FUNG</t>
        </is>
      </c>
      <c r="B223" s="21" t="inlineStr">
        <is>
          <t>Extreme</t>
        </is>
      </c>
      <c r="C223" s="21" t="inlineStr">
        <is>
          <t>&gt;90%</t>
        </is>
      </c>
      <c r="D223" s="21" t="inlineStr">
        <is>
          <t>Dry</t>
        </is>
      </c>
      <c r="E223" s="21" t="inlineStr">
        <is>
          <t>Fungal Infection (Sweat &amp; Folds)</t>
        </is>
      </c>
      <c r="F223" s="40" t="n">
        <v>4</v>
      </c>
      <c r="G223" s="40" t="inlineStr">
        <is>
          <t>Severe</t>
        </is>
      </c>
      <c r="H223" s="34" t="inlineStr">
        <is>
          <t>HIGH</t>
        </is>
      </c>
      <c r="I223" s="6" t="inlineStr">
        <is>
          <t>18 cites · 4 PMID · 13 book · 18 India-relevant</t>
        </is>
      </c>
      <c r="J223" s="21" t="inlineStr">
        <is>
          <t>10.62347/ELKP5340 | 10.1111/myc.13511 | 10.11622/smedj.2020068</t>
        </is>
      </c>
      <c r="K223" s="6" t="inlineStr">
        <is>
          <t>Air is saturated — pores stay damp and clogged. Keep folds dry and cool to stop fungus.</t>
        </is>
      </c>
      <c r="L223" s="6" t="inlineStr">
        <is>
          <t>Saturated air — peak fungal risk in every skin fold and damp area. For dry skin with fungal flare-ups, keeping folds clean and dry, breathable cotton and a gentle clarifying wash help most. Damp folds flare even on dry skin.</t>
        </is>
      </c>
      <c r="M223"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3" s="21" t="inlineStr">
        <is>
          <t>Balance</t>
        </is>
      </c>
      <c r="O223" s="21" t="inlineStr">
        <is>
          <t>HH, TN</t>
        </is>
      </c>
      <c r="P223" s="6" t="inlineStr">
        <is>
          <t>Coastal peak monsoon; pre-storm conditions</t>
        </is>
      </c>
    </row>
    <row r="224" ht="112" customHeight="1" s="72">
      <c r="A224" s="21" t="inlineStr">
        <is>
          <t>H-EXT-OIL-FUNG</t>
        </is>
      </c>
      <c r="B224" s="21" t="inlineStr">
        <is>
          <t>Extreme</t>
        </is>
      </c>
      <c r="C224" s="21" t="inlineStr">
        <is>
          <t>&gt;90%</t>
        </is>
      </c>
      <c r="D224" s="21" t="inlineStr">
        <is>
          <t>Oily</t>
        </is>
      </c>
      <c r="E224" s="21" t="inlineStr">
        <is>
          <t>Fungal Infection (Sweat &amp; Folds)</t>
        </is>
      </c>
      <c r="F224" s="40" t="n">
        <v>4</v>
      </c>
      <c r="G224" s="40" t="inlineStr">
        <is>
          <t>Severe</t>
        </is>
      </c>
      <c r="H224" s="34" t="inlineStr">
        <is>
          <t>HIGH</t>
        </is>
      </c>
      <c r="I224" s="6" t="inlineStr">
        <is>
          <t>18 cites · 4 PMID · 13 book · 18 India-relevant</t>
        </is>
      </c>
      <c r="J224" s="21" t="inlineStr">
        <is>
          <t>10.62347/ELKP5340 | 10.1111/myc.13511 | 10.11622/smedj.2020068</t>
        </is>
      </c>
      <c r="K224" s="6" t="inlineStr">
        <is>
          <t>Air is saturated — pores stay damp and clogged. Keep folds dry and cool to stop fungus.</t>
        </is>
      </c>
      <c r="L224" s="6" t="inlineStr">
        <is>
          <t>Saturated air — peak fungal risk in every skin fold and damp area. For oily skin with fungal flare-ups, keeping folds clean and dry, breathable cotton and a gentle clarifying wash help most. Oily, sweat-prone skin is most at risk.</t>
        </is>
      </c>
      <c r="M224"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4" s="21" t="inlineStr">
        <is>
          <t>Balance</t>
        </is>
      </c>
      <c r="O224" s="21" t="inlineStr">
        <is>
          <t>HH, TN</t>
        </is>
      </c>
      <c r="P224" s="6" t="inlineStr">
        <is>
          <t>Coastal peak monsoon; pre-storm conditions</t>
        </is>
      </c>
    </row>
    <row r="225" ht="112" customHeight="1" s="72">
      <c r="A225" s="21" t="inlineStr">
        <is>
          <t>H-EXT-COM-FUNG</t>
        </is>
      </c>
      <c r="B225" s="21" t="inlineStr">
        <is>
          <t>Extreme</t>
        </is>
      </c>
      <c r="C225" s="21" t="inlineStr">
        <is>
          <t>&gt;90%</t>
        </is>
      </c>
      <c r="D225" s="21" t="inlineStr">
        <is>
          <t>Combination</t>
        </is>
      </c>
      <c r="E225" s="21" t="inlineStr">
        <is>
          <t>Fungal Infection (Sweat &amp; Folds)</t>
        </is>
      </c>
      <c r="F225" s="40" t="n">
        <v>4</v>
      </c>
      <c r="G225" s="40" t="inlineStr">
        <is>
          <t>Severe</t>
        </is>
      </c>
      <c r="H225" s="34" t="inlineStr">
        <is>
          <t>HIGH</t>
        </is>
      </c>
      <c r="I225" s="6" t="inlineStr">
        <is>
          <t>18 cites · 4 PMID · 13 book · 18 India-relevant</t>
        </is>
      </c>
      <c r="J225" s="21" t="inlineStr">
        <is>
          <t>10.62347/ELKP5340 | 10.1111/myc.13511 | 10.11622/smedj.2020068</t>
        </is>
      </c>
      <c r="K225" s="6" t="inlineStr">
        <is>
          <t>Air is saturated — pores stay damp and clogged. Keep folds dry and cool to stop fungus.</t>
        </is>
      </c>
      <c r="L225" s="6" t="inlineStr">
        <is>
          <t>Saturated air — peak fungal risk in every skin fold and damp area. For combination skin with fungal flare-ups, keeping folds clean and dry, breathable cotton and a gentle clarifying wash help most. Focus on oily zones and folds.</t>
        </is>
      </c>
      <c r="M225"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5" s="21" t="inlineStr">
        <is>
          <t>Balance</t>
        </is>
      </c>
      <c r="O225" s="21" t="inlineStr">
        <is>
          <t>HH, TN</t>
        </is>
      </c>
      <c r="P225" s="6" t="inlineStr">
        <is>
          <t>Coastal peak monsoon; pre-storm conditions</t>
        </is>
      </c>
    </row>
    <row r="226" ht="112" customHeight="1" s="72">
      <c r="A226" s="21" t="inlineStr">
        <is>
          <t>H-EXT-SEN-FUNG</t>
        </is>
      </c>
      <c r="B226" s="21" t="inlineStr">
        <is>
          <t>Extreme</t>
        </is>
      </c>
      <c r="C226" s="21" t="inlineStr">
        <is>
          <t>&gt;90%</t>
        </is>
      </c>
      <c r="D226" s="21" t="inlineStr">
        <is>
          <t>Sensitive</t>
        </is>
      </c>
      <c r="E226" s="21" t="inlineStr">
        <is>
          <t>Fungal Infection (Sweat &amp; Folds)</t>
        </is>
      </c>
      <c r="F226" s="40" t="n">
        <v>4</v>
      </c>
      <c r="G226" s="40" t="inlineStr">
        <is>
          <t>Severe</t>
        </is>
      </c>
      <c r="H226" s="34" t="inlineStr">
        <is>
          <t>HIGH</t>
        </is>
      </c>
      <c r="I226" s="6" t="inlineStr">
        <is>
          <t>18 cites · 4 PMID · 13 book · 18 India-relevant</t>
        </is>
      </c>
      <c r="J226" s="21" t="inlineStr">
        <is>
          <t>10.62347/ELKP5340 | 10.1111/myc.13511 | 10.11622/smedj.2020068</t>
        </is>
      </c>
      <c r="K226" s="6" t="inlineStr">
        <is>
          <t>Air is saturated — pores stay damp and clogged. Keep folds dry and cool to stop fungus.</t>
        </is>
      </c>
      <c r="L226" s="6" t="inlineStr">
        <is>
          <t>Saturated air — peak fungal risk in every skin fold and damp area. For sensitive skin with fungal flare-ups, keeping folds clean and dry, breathable cotton and a gentle clarifying wash help most. A gentle wash avoids over-stripping.</t>
        </is>
      </c>
      <c r="M226"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6" s="21" t="inlineStr">
        <is>
          <t>Balance</t>
        </is>
      </c>
      <c r="O226" s="21" t="inlineStr">
        <is>
          <t>HH, TN</t>
        </is>
      </c>
      <c r="P226" s="6" t="inlineStr">
        <is>
          <t>Coastal peak monsoon; pre-storm conditions</t>
        </is>
      </c>
    </row>
    <row r="227" ht="96" customHeight="1" s="72">
      <c r="A227" s="21" t="inlineStr">
        <is>
          <t>H-HIGH-NOR-HEAT</t>
        </is>
      </c>
      <c r="B227" s="21" t="inlineStr">
        <is>
          <t>High</t>
        </is>
      </c>
      <c r="C227" s="21" t="inlineStr">
        <is>
          <t>61–79%</t>
        </is>
      </c>
      <c r="D227" s="21" t="inlineStr">
        <is>
          <t>Normal</t>
        </is>
      </c>
      <c r="E227" s="21" t="inlineStr">
        <is>
          <t>Heat Rash (Prickly Heat)</t>
        </is>
      </c>
      <c r="F227" s="40" t="n">
        <v>3</v>
      </c>
      <c r="G227" s="40" t="inlineStr">
        <is>
          <t>High</t>
        </is>
      </c>
      <c r="H227" s="34" t="inlineStr">
        <is>
          <t>INFERRED</t>
        </is>
      </c>
      <c r="I227" s="6" t="inlineStr">
        <is>
          <t>7 cites · 0 PMID · 7 book · 7 India-relevant</t>
        </is>
      </c>
      <c r="J227" s="21" t="n"/>
      <c r="K227" s="6" t="inlineStr">
        <is>
          <t>Air is humid — sweat doesn't dry easily. Stay cool and dry to prevent heat rash.</t>
        </is>
      </c>
      <c r="L227" s="6" t="inlineStr">
        <is>
          <t>Humid air stops sweat evaporating — trapped sweat triggers prickly heat. For normal skin with prickly heat, keeping skin cool and dry, loose cotton and a light moisturiser help.</t>
        </is>
      </c>
      <c r="M227"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N227" s="21" t="inlineStr">
        <is>
          <t>Calm</t>
        </is>
      </c>
      <c r="O227" s="21" t="inlineStr">
        <is>
          <t>HD, HH, CN, TP, CH, TN</t>
        </is>
      </c>
      <c r="P227" s="6" t="inlineStr">
        <is>
          <t>Monsoon arrival; coastal cities year-round</t>
        </is>
      </c>
    </row>
    <row r="228" ht="96" customHeight="1" s="72">
      <c r="A228" s="21" t="inlineStr">
        <is>
          <t>H-HIGH-DRY-HEAT</t>
        </is>
      </c>
      <c r="B228" s="21" t="inlineStr">
        <is>
          <t>High</t>
        </is>
      </c>
      <c r="C228" s="21" t="inlineStr">
        <is>
          <t>61–79%</t>
        </is>
      </c>
      <c r="D228" s="21" t="inlineStr">
        <is>
          <t>Dry</t>
        </is>
      </c>
      <c r="E228" s="21" t="inlineStr">
        <is>
          <t>Heat Rash (Prickly Heat)</t>
        </is>
      </c>
      <c r="F228" s="40" t="n">
        <v>3</v>
      </c>
      <c r="G228" s="40" t="inlineStr">
        <is>
          <t>High</t>
        </is>
      </c>
      <c r="H228" s="34" t="inlineStr">
        <is>
          <t>INFERRED</t>
        </is>
      </c>
      <c r="I228" s="6" t="inlineStr">
        <is>
          <t>7 cites · 0 PMID · 7 book · 7 India-relevant</t>
        </is>
      </c>
      <c r="J228" s="21" t="n"/>
      <c r="K228" s="6" t="inlineStr">
        <is>
          <t>Air is humid — sweat doesn't dry easily. Stay cool and dry to prevent heat rash.</t>
        </is>
      </c>
      <c r="L228" s="6" t="inlineStr">
        <is>
          <t>Humid air stops sweat evaporating — trapped sweat triggers prickly heat. For dry skin with prickly heat, keeping skin cool and dry, loose cotton and a light moisturiser help. Choose light, not heavy, creams.</t>
        </is>
      </c>
      <c r="M228"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N228" s="21" t="inlineStr">
        <is>
          <t>Calm</t>
        </is>
      </c>
      <c r="O228" s="21" t="inlineStr">
        <is>
          <t>HD, HH, CN, TP, CH, TN</t>
        </is>
      </c>
      <c r="P228" s="6" t="inlineStr">
        <is>
          <t>Monsoon arrival; coastal cities year-round</t>
        </is>
      </c>
    </row>
    <row r="229" ht="96" customHeight="1" s="72">
      <c r="A229" s="21" t="inlineStr">
        <is>
          <t>H-HIGH-OIL-HEAT</t>
        </is>
      </c>
      <c r="B229" s="21" t="inlineStr">
        <is>
          <t>High</t>
        </is>
      </c>
      <c r="C229" s="21" t="inlineStr">
        <is>
          <t>61–79%</t>
        </is>
      </c>
      <c r="D229" s="21" t="inlineStr">
        <is>
          <t>Oily</t>
        </is>
      </c>
      <c r="E229" s="21" t="inlineStr">
        <is>
          <t>Heat Rash (Prickly Heat)</t>
        </is>
      </c>
      <c r="F229" s="40" t="n">
        <v>3</v>
      </c>
      <c r="G229" s="40" t="inlineStr">
        <is>
          <t>High</t>
        </is>
      </c>
      <c r="H229" s="34" t="inlineStr">
        <is>
          <t>INFERRED</t>
        </is>
      </c>
      <c r="I229" s="6" t="inlineStr">
        <is>
          <t>7 cites · 0 PMID · 7 book · 7 India-relevant</t>
        </is>
      </c>
      <c r="J229" s="21" t="n"/>
      <c r="K229" s="6" t="inlineStr">
        <is>
          <t>Air is humid — sweat doesn't dry easily. Stay cool and dry to prevent heat rash.</t>
        </is>
      </c>
      <c r="L229" s="6" t="inlineStr">
        <is>
          <t>Humid air stops sweat evaporating — trapped sweat triggers prickly heat. For oily skin with prickly heat, keeping skin cool and dry, loose cotton and a light moisturiser help. A light gel won't clog ducts.</t>
        </is>
      </c>
      <c r="M229"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N229" s="21" t="inlineStr">
        <is>
          <t>Calm</t>
        </is>
      </c>
      <c r="O229" s="21" t="inlineStr">
        <is>
          <t>HD, HH, CN, TP, CH, TN</t>
        </is>
      </c>
      <c r="P229" s="6" t="inlineStr">
        <is>
          <t>Monsoon arrival; coastal cities year-round</t>
        </is>
      </c>
    </row>
    <row r="230" ht="96" customHeight="1" s="72">
      <c r="A230" s="21" t="inlineStr">
        <is>
          <t>H-HIGH-COM-HEAT</t>
        </is>
      </c>
      <c r="B230" s="21" t="inlineStr">
        <is>
          <t>High</t>
        </is>
      </c>
      <c r="C230" s="21" t="inlineStr">
        <is>
          <t>61–79%</t>
        </is>
      </c>
      <c r="D230" s="21" t="inlineStr">
        <is>
          <t>Combination</t>
        </is>
      </c>
      <c r="E230" s="21" t="inlineStr">
        <is>
          <t>Heat Rash (Prickly Heat)</t>
        </is>
      </c>
      <c r="F230" s="40" t="n">
        <v>3</v>
      </c>
      <c r="G230" s="40" t="inlineStr">
        <is>
          <t>High</t>
        </is>
      </c>
      <c r="H230" s="34" t="inlineStr">
        <is>
          <t>INFERRED</t>
        </is>
      </c>
      <c r="I230" s="6" t="inlineStr">
        <is>
          <t>7 cites · 0 PMID · 7 book · 7 India-relevant</t>
        </is>
      </c>
      <c r="J230" s="21" t="n"/>
      <c r="K230" s="6" t="inlineStr">
        <is>
          <t>Air is humid — sweat doesn't dry easily. Stay cool and dry to prevent heat rash.</t>
        </is>
      </c>
      <c r="L230" s="6" t="inlineStr">
        <is>
          <t>Humid air stops sweat evaporating — trapped sweat triggers prickly heat. For combination skin with prickly heat, keeping skin cool and dry, loose cotton and a light moisturiser help. Keep all zones light.</t>
        </is>
      </c>
      <c r="M230"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N230" s="21" t="inlineStr">
        <is>
          <t>Calm</t>
        </is>
      </c>
      <c r="O230" s="21" t="inlineStr">
        <is>
          <t>HD, HH, CN, TP, CH, TN</t>
        </is>
      </c>
      <c r="P230" s="6" t="inlineStr">
        <is>
          <t>Monsoon arrival; coastal cities year-round</t>
        </is>
      </c>
    </row>
    <row r="231" ht="96" customHeight="1" s="72">
      <c r="A231" s="21" t="inlineStr">
        <is>
          <t>H-HIGH-SEN-HEAT</t>
        </is>
      </c>
      <c r="B231" s="21" t="inlineStr">
        <is>
          <t>High</t>
        </is>
      </c>
      <c r="C231" s="21" t="inlineStr">
        <is>
          <t>61–79%</t>
        </is>
      </c>
      <c r="D231" s="21" t="inlineStr">
        <is>
          <t>Sensitive</t>
        </is>
      </c>
      <c r="E231" s="21" t="inlineStr">
        <is>
          <t>Heat Rash (Prickly Heat)</t>
        </is>
      </c>
      <c r="F231" s="40" t="n">
        <v>3</v>
      </c>
      <c r="G231" s="40" t="inlineStr">
        <is>
          <t>High</t>
        </is>
      </c>
      <c r="H231" s="34" t="inlineStr">
        <is>
          <t>INFERRED</t>
        </is>
      </c>
      <c r="I231" s="6" t="inlineStr">
        <is>
          <t>7 cites · 0 PMID · 7 book · 7 India-relevant</t>
        </is>
      </c>
      <c r="J231" s="21" t="n"/>
      <c r="K231" s="6" t="inlineStr">
        <is>
          <t>Air is humid — sweat doesn't dry easily. Stay cool and dry to prevent heat rash.</t>
        </is>
      </c>
      <c r="L231" s="6" t="inlineStr">
        <is>
          <t>Humid air stops sweat evaporating — trapped sweat triggers prickly heat. For sensitive skin with prickly heat, keeping skin cool and dry, loose cotton and a light moisturiser help. Sensitive skin stings — prioritise cooling.</t>
        </is>
      </c>
      <c r="M231"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N231" s="21" t="inlineStr">
        <is>
          <t>Calm</t>
        </is>
      </c>
      <c r="O231" s="21" t="inlineStr">
        <is>
          <t>HD, HH, CN, TP, CH, TN</t>
        </is>
      </c>
      <c r="P231" s="6" t="inlineStr">
        <is>
          <t>Monsoon arrival; coastal cities year-round</t>
        </is>
      </c>
    </row>
    <row r="232" ht="96" customHeight="1" s="72">
      <c r="A232" s="21" t="inlineStr">
        <is>
          <t>H-VHI-NOR-HEAT</t>
        </is>
      </c>
      <c r="B232" s="21" t="inlineStr">
        <is>
          <t>Very High</t>
        </is>
      </c>
      <c r="C232" s="21" t="inlineStr">
        <is>
          <t>80–89%</t>
        </is>
      </c>
      <c r="D232" s="21" t="inlineStr">
        <is>
          <t>Normal</t>
        </is>
      </c>
      <c r="E232" s="21" t="inlineStr">
        <is>
          <t>Heat Rash (Prickly Heat)</t>
        </is>
      </c>
      <c r="F232" s="40" t="n">
        <v>4</v>
      </c>
      <c r="G232" s="40" t="inlineStr">
        <is>
          <t>Severe</t>
        </is>
      </c>
      <c r="H232" s="34" t="inlineStr">
        <is>
          <t>INFERRED</t>
        </is>
      </c>
      <c r="I232" s="6" t="inlineStr">
        <is>
          <t>7 cites · 0 PMID · 7 book · 7 India-relevant</t>
        </is>
      </c>
      <c r="J232" s="21" t="n"/>
      <c r="K232" s="6" t="inlineStr">
        <is>
          <t>Very humid air — sweat and oil sit on the skin. Cool down and stay dry to stop rash.</t>
        </is>
      </c>
      <c r="L232" s="6" t="inlineStr">
        <is>
          <t>Very humid — sweat can't dry, so heat rash and itch spike. For normal skin with prickly heat, keeping skin cool and dry, loose cotton and a light moisturiser help.</t>
        </is>
      </c>
      <c r="M232"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N232" s="21" t="inlineStr">
        <is>
          <t>Calm</t>
        </is>
      </c>
      <c r="O232" s="21" t="inlineStr">
        <is>
          <t>HH, CN, TN</t>
        </is>
      </c>
      <c r="P232" s="6" t="inlineStr">
        <is>
          <t>Mumbai/Chennai/Kolkata monsoon (Jun–Sep)</t>
        </is>
      </c>
    </row>
    <row r="233" ht="96" customHeight="1" s="72">
      <c r="A233" s="21" t="inlineStr">
        <is>
          <t>H-VHI-DRY-HEAT</t>
        </is>
      </c>
      <c r="B233" s="21" t="inlineStr">
        <is>
          <t>Very High</t>
        </is>
      </c>
      <c r="C233" s="21" t="inlineStr">
        <is>
          <t>80–89%</t>
        </is>
      </c>
      <c r="D233" s="21" t="inlineStr">
        <is>
          <t>Dry</t>
        </is>
      </c>
      <c r="E233" s="21" t="inlineStr">
        <is>
          <t>Heat Rash (Prickly Heat)</t>
        </is>
      </c>
      <c r="F233" s="40" t="n">
        <v>4</v>
      </c>
      <c r="G233" s="40" t="inlineStr">
        <is>
          <t>Severe</t>
        </is>
      </c>
      <c r="H233" s="34" t="inlineStr">
        <is>
          <t>INFERRED</t>
        </is>
      </c>
      <c r="I233" s="6" t="inlineStr">
        <is>
          <t>7 cites · 0 PMID · 7 book · 7 India-relevant</t>
        </is>
      </c>
      <c r="J233" s="21" t="n"/>
      <c r="K233" s="6" t="inlineStr">
        <is>
          <t>Very humid air — sweat and oil sit on the skin. Cool down and stay dry to stop rash.</t>
        </is>
      </c>
      <c r="L233" s="6" t="inlineStr">
        <is>
          <t>Very humid — sweat can't dry, so heat rash and itch spike. For dry skin with prickly heat, keeping skin cool and dry, loose cotton and a light moisturiser help. Choose light, not heavy, creams.</t>
        </is>
      </c>
      <c r="M233"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N233" s="21" t="inlineStr">
        <is>
          <t>Calm</t>
        </is>
      </c>
      <c r="O233" s="21" t="inlineStr">
        <is>
          <t>HH, CN, TN</t>
        </is>
      </c>
      <c r="P233" s="6" t="inlineStr">
        <is>
          <t>Mumbai/Chennai/Kolkata monsoon (Jun–Sep)</t>
        </is>
      </c>
    </row>
    <row r="234" ht="96" customHeight="1" s="72">
      <c r="A234" s="21" t="inlineStr">
        <is>
          <t>H-VHI-OIL-HEAT</t>
        </is>
      </c>
      <c r="B234" s="21" t="inlineStr">
        <is>
          <t>Very High</t>
        </is>
      </c>
      <c r="C234" s="21" t="inlineStr">
        <is>
          <t>80–89%</t>
        </is>
      </c>
      <c r="D234" s="21" t="inlineStr">
        <is>
          <t>Oily</t>
        </is>
      </c>
      <c r="E234" s="21" t="inlineStr">
        <is>
          <t>Heat Rash (Prickly Heat)</t>
        </is>
      </c>
      <c r="F234" s="40" t="n">
        <v>4</v>
      </c>
      <c r="G234" s="40" t="inlineStr">
        <is>
          <t>Severe</t>
        </is>
      </c>
      <c r="H234" s="34" t="inlineStr">
        <is>
          <t>INFERRED</t>
        </is>
      </c>
      <c r="I234" s="6" t="inlineStr">
        <is>
          <t>7 cites · 0 PMID · 7 book · 7 India-relevant</t>
        </is>
      </c>
      <c r="J234" s="21" t="n"/>
      <c r="K234" s="6" t="inlineStr">
        <is>
          <t>Very humid air — sweat and oil sit on the skin. Cool down and stay dry to stop rash.</t>
        </is>
      </c>
      <c r="L234" s="6" t="inlineStr">
        <is>
          <t>Very humid — sweat can't dry, so heat rash and itch spike. For oily skin with prickly heat, keeping skin cool and dry, loose cotton and a light moisturiser help. A light gel won't clog ducts.</t>
        </is>
      </c>
      <c r="M234"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N234" s="21" t="inlineStr">
        <is>
          <t>Calm</t>
        </is>
      </c>
      <c r="O234" s="21" t="inlineStr">
        <is>
          <t>HH, CN, TN</t>
        </is>
      </c>
      <c r="P234" s="6" t="inlineStr">
        <is>
          <t>Mumbai/Chennai/Kolkata monsoon (Jun–Sep)</t>
        </is>
      </c>
    </row>
    <row r="235" ht="96" customHeight="1" s="72">
      <c r="A235" s="21" t="inlineStr">
        <is>
          <t>H-VHI-COM-HEAT</t>
        </is>
      </c>
      <c r="B235" s="21" t="inlineStr">
        <is>
          <t>Very High</t>
        </is>
      </c>
      <c r="C235" s="21" t="inlineStr">
        <is>
          <t>80–89%</t>
        </is>
      </c>
      <c r="D235" s="21" t="inlineStr">
        <is>
          <t>Combination</t>
        </is>
      </c>
      <c r="E235" s="21" t="inlineStr">
        <is>
          <t>Heat Rash (Prickly Heat)</t>
        </is>
      </c>
      <c r="F235" s="40" t="n">
        <v>4</v>
      </c>
      <c r="G235" s="40" t="inlineStr">
        <is>
          <t>Severe</t>
        </is>
      </c>
      <c r="H235" s="34" t="inlineStr">
        <is>
          <t>INFERRED</t>
        </is>
      </c>
      <c r="I235" s="6" t="inlineStr">
        <is>
          <t>7 cites · 0 PMID · 7 book · 7 India-relevant</t>
        </is>
      </c>
      <c r="J235" s="21" t="n"/>
      <c r="K235" s="6" t="inlineStr">
        <is>
          <t>Very humid air — sweat and oil sit on the skin. Cool down and stay dry to stop rash.</t>
        </is>
      </c>
      <c r="L235" s="6" t="inlineStr">
        <is>
          <t>Very humid — sweat can't dry, so heat rash and itch spike. For combination skin with prickly heat, keeping skin cool and dry, loose cotton and a light moisturiser help. Keep all zones light.</t>
        </is>
      </c>
      <c r="M235"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N235" s="21" t="inlineStr">
        <is>
          <t>Calm</t>
        </is>
      </c>
      <c r="O235" s="21" t="inlineStr">
        <is>
          <t>HH, CN, TN</t>
        </is>
      </c>
      <c r="P235" s="6" t="inlineStr">
        <is>
          <t>Mumbai/Chennai/Kolkata monsoon (Jun–Sep)</t>
        </is>
      </c>
    </row>
    <row r="236" ht="96" customHeight="1" s="72">
      <c r="A236" s="21" t="inlineStr">
        <is>
          <t>H-VHI-SEN-HEAT</t>
        </is>
      </c>
      <c r="B236" s="21" t="inlineStr">
        <is>
          <t>Very High</t>
        </is>
      </c>
      <c r="C236" s="21" t="inlineStr">
        <is>
          <t>80–89%</t>
        </is>
      </c>
      <c r="D236" s="21" t="inlineStr">
        <is>
          <t>Sensitive</t>
        </is>
      </c>
      <c r="E236" s="21" t="inlineStr">
        <is>
          <t>Heat Rash (Prickly Heat)</t>
        </is>
      </c>
      <c r="F236" s="40" t="n">
        <v>4</v>
      </c>
      <c r="G236" s="40" t="inlineStr">
        <is>
          <t>Severe</t>
        </is>
      </c>
      <c r="H236" s="34" t="inlineStr">
        <is>
          <t>INFERRED</t>
        </is>
      </c>
      <c r="I236" s="6" t="inlineStr">
        <is>
          <t>7 cites · 0 PMID · 7 book · 7 India-relevant</t>
        </is>
      </c>
      <c r="J236" s="21" t="n"/>
      <c r="K236" s="6" t="inlineStr">
        <is>
          <t>Very humid air — sweat and oil sit on the skin. Cool down and stay dry to stop rash.</t>
        </is>
      </c>
      <c r="L236" s="6" t="inlineStr">
        <is>
          <t>Very humid — sweat can't dry, so heat rash and itch spike. For sensitive skin with prickly heat, keeping skin cool and dry, loose cotton and a light moisturiser help. Sensitive skin stings — prioritise cooling.</t>
        </is>
      </c>
      <c r="M236"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N236" s="21" t="inlineStr">
        <is>
          <t>Calm</t>
        </is>
      </c>
      <c r="O236" s="21" t="inlineStr">
        <is>
          <t>HH, CN, TN</t>
        </is>
      </c>
      <c r="P236" s="6" t="inlineStr">
        <is>
          <t>Mumbai/Chennai/Kolkata monsoon (Jun–Sep)</t>
        </is>
      </c>
    </row>
    <row r="237" ht="112" customHeight="1" s="72">
      <c r="A237" s="21" t="inlineStr">
        <is>
          <t>H-CRIT-NOR-HAIR-001</t>
        </is>
      </c>
      <c r="B237" s="21" t="inlineStr">
        <is>
          <t>Critical Low</t>
        </is>
      </c>
      <c r="C237" s="21" t="inlineStr">
        <is>
          <t>&lt;10%</t>
        </is>
      </c>
      <c r="D237" s="21" t="inlineStr">
        <is>
          <t>Normal</t>
        </is>
      </c>
      <c r="E237" s="21" t="inlineStr">
        <is>
          <t>Hair &amp; Scalp (Shedding)</t>
        </is>
      </c>
      <c r="F237" s="33" t="n">
        <v>1</v>
      </c>
      <c r="G237" s="33" t="inlineStr">
        <is>
          <t>Low</t>
        </is>
      </c>
      <c r="H237" s="34" t="inlineStr">
        <is>
          <t>INFERRED</t>
        </is>
      </c>
      <c r="I237" s="6" t="inlineStr">
        <is>
          <t>8 cites · 0 PMID · 8 book · 10 India-relevant</t>
        </is>
      </c>
      <c r="J237" s="21" t="inlineStr">
        <is>
          <t>see evidence base (sweat, scalp, monsoon)</t>
        </is>
      </c>
      <c r="K237" s="6" t="inlineStr">
        <is>
          <t>Air is bone-dry — it pulls moisture from skin fast. Rinse the scalp clean after sweat or grime.</t>
        </is>
      </c>
      <c r="L237" s="6" t="inlineStr">
        <is>
          <t>Sweat and damp air keep the scalp moist, which can irritate roots. For normal skin with hair and scalp concerns, a regular gentle scalp cleanse in sweaty, humid weather keeps roots fresh and comfortable.</t>
        </is>
      </c>
      <c r="M23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37" s="21" t="inlineStr">
        <is>
          <t>Cleanse</t>
        </is>
      </c>
      <c r="O237" s="21" t="inlineStr">
        <is>
          <t>CS, EI, NE</t>
        </is>
      </c>
      <c r="P237" s="6" t="inlineStr">
        <is>
          <t>Jun–Sep monsoon</t>
        </is>
      </c>
    </row>
    <row r="238" ht="112" customHeight="1" s="72">
      <c r="A238" s="21" t="inlineStr">
        <is>
          <t>H-CRIT-DRY-HAIR-002</t>
        </is>
      </c>
      <c r="B238" s="21" t="inlineStr">
        <is>
          <t>Critical Low</t>
        </is>
      </c>
      <c r="C238" s="21" t="inlineStr">
        <is>
          <t>&lt;10%</t>
        </is>
      </c>
      <c r="D238" s="21" t="inlineStr">
        <is>
          <t>Dry</t>
        </is>
      </c>
      <c r="E238" s="21" t="inlineStr">
        <is>
          <t>Hair &amp; Scalp (Shedding)</t>
        </is>
      </c>
      <c r="F238" s="33" t="n">
        <v>1</v>
      </c>
      <c r="G238" s="33" t="inlineStr">
        <is>
          <t>Low</t>
        </is>
      </c>
      <c r="H238" s="34" t="inlineStr">
        <is>
          <t>INFERRED</t>
        </is>
      </c>
      <c r="I238" s="6" t="inlineStr">
        <is>
          <t>8 cites · 0 PMID · 8 book · 10 India-relevant</t>
        </is>
      </c>
      <c r="J238" s="21" t="inlineStr">
        <is>
          <t>see evidence base (sweat, scalp, monsoon)</t>
        </is>
      </c>
      <c r="K238" s="6" t="inlineStr">
        <is>
          <t>Air is bone-dry — it pulls moisture from skin fast. Rinse the scalp clean after sweat or grime.</t>
        </is>
      </c>
      <c r="L238" s="6" t="inlineStr">
        <is>
          <t>Sweat and damp air keep the scalp moist, which can irritate roots. For dry skin with hair and scalp concerns, a regular gentle scalp cleanse in sweaty, humid weather keeps roots fresh and comfortable.</t>
        </is>
      </c>
      <c r="M23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38" s="21" t="inlineStr">
        <is>
          <t>Cleanse</t>
        </is>
      </c>
      <c r="O238" s="21" t="inlineStr">
        <is>
          <t>CS, EI, NE</t>
        </is>
      </c>
      <c r="P238" s="6" t="inlineStr">
        <is>
          <t>Jun–Sep monsoon</t>
        </is>
      </c>
    </row>
    <row r="239" ht="112" customHeight="1" s="72">
      <c r="A239" s="21" t="inlineStr">
        <is>
          <t>H-CRIT-OIL-HAIR-003</t>
        </is>
      </c>
      <c r="B239" s="21" t="inlineStr">
        <is>
          <t>Critical Low</t>
        </is>
      </c>
      <c r="C239" s="21" t="inlineStr">
        <is>
          <t>&lt;10%</t>
        </is>
      </c>
      <c r="D239" s="21" t="inlineStr">
        <is>
          <t>Oily</t>
        </is>
      </c>
      <c r="E239" s="21" t="inlineStr">
        <is>
          <t>Hair &amp; Scalp (Shedding)</t>
        </is>
      </c>
      <c r="F239" s="33" t="n">
        <v>1</v>
      </c>
      <c r="G239" s="33" t="inlineStr">
        <is>
          <t>Low</t>
        </is>
      </c>
      <c r="H239" s="34" t="inlineStr">
        <is>
          <t>INFERRED</t>
        </is>
      </c>
      <c r="I239" s="6" t="inlineStr">
        <is>
          <t>8 cites · 0 PMID · 8 book · 10 India-relevant</t>
        </is>
      </c>
      <c r="J239" s="21" t="inlineStr">
        <is>
          <t>see evidence base (sweat, scalp, monsoon)</t>
        </is>
      </c>
      <c r="K239" s="6" t="inlineStr">
        <is>
          <t>Air is bone-dry — it pulls moisture from skin fast. Rinse the scalp clean after sweat or grime.</t>
        </is>
      </c>
      <c r="L239" s="6" t="inlineStr">
        <is>
          <t>Sweat and damp air keep the scalp moist, which can irritate roots. For oily skin with hair and scalp concerns, a regular gentle scalp cleanse in sweaty, humid weather keeps roots fresh and comfortable.</t>
        </is>
      </c>
      <c r="M23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39" s="21" t="inlineStr">
        <is>
          <t>Cleanse</t>
        </is>
      </c>
      <c r="O239" s="21" t="inlineStr">
        <is>
          <t>CS, EI, NE</t>
        </is>
      </c>
      <c r="P239" s="6" t="inlineStr">
        <is>
          <t>Jun–Sep monsoon</t>
        </is>
      </c>
    </row>
    <row r="240" ht="112" customHeight="1" s="72">
      <c r="A240" s="21" t="inlineStr">
        <is>
          <t>H-CRIT-COM-HAIR-004</t>
        </is>
      </c>
      <c r="B240" s="21" t="inlineStr">
        <is>
          <t>Critical Low</t>
        </is>
      </c>
      <c r="C240" s="21" t="inlineStr">
        <is>
          <t>&lt;10%</t>
        </is>
      </c>
      <c r="D240" s="21" t="inlineStr">
        <is>
          <t>Combination</t>
        </is>
      </c>
      <c r="E240" s="21" t="inlineStr">
        <is>
          <t>Hair &amp; Scalp (Shedding)</t>
        </is>
      </c>
      <c r="F240" s="33" t="n">
        <v>1</v>
      </c>
      <c r="G240" s="33" t="inlineStr">
        <is>
          <t>Low</t>
        </is>
      </c>
      <c r="H240" s="34" t="inlineStr">
        <is>
          <t>INFERRED</t>
        </is>
      </c>
      <c r="I240" s="6" t="inlineStr">
        <is>
          <t>8 cites · 0 PMID · 8 book · 10 India-relevant</t>
        </is>
      </c>
      <c r="J240" s="21" t="inlineStr">
        <is>
          <t>see evidence base (sweat, scalp, monsoon)</t>
        </is>
      </c>
      <c r="K240" s="6" t="inlineStr">
        <is>
          <t>Air is bone-dry — it pulls moisture from skin fast. Rinse the scalp clean after sweat or grime.</t>
        </is>
      </c>
      <c r="L240" s="6" t="inlineStr">
        <is>
          <t>Sweat and damp air keep the scalp moist, which can irritate roots. For combination skin with hair and scalp concerns, a regular gentle scalp cleanse in sweaty, humid weather keeps roots fresh and comfortable.</t>
        </is>
      </c>
      <c r="M24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0" s="21" t="inlineStr">
        <is>
          <t>Cleanse</t>
        </is>
      </c>
      <c r="O240" s="21" t="inlineStr">
        <is>
          <t>CS, EI, NE</t>
        </is>
      </c>
      <c r="P240" s="6" t="inlineStr">
        <is>
          <t>Jun–Sep monsoon</t>
        </is>
      </c>
    </row>
    <row r="241" ht="112" customHeight="1" s="72">
      <c r="A241" s="21" t="inlineStr">
        <is>
          <t>H-CRIT-SEN-HAIR-005</t>
        </is>
      </c>
      <c r="B241" s="21" t="inlineStr">
        <is>
          <t>Critical Low</t>
        </is>
      </c>
      <c r="C241" s="21" t="inlineStr">
        <is>
          <t>&lt;10%</t>
        </is>
      </c>
      <c r="D241" s="21" t="inlineStr">
        <is>
          <t>Sensitive</t>
        </is>
      </c>
      <c r="E241" s="21" t="inlineStr">
        <is>
          <t>Hair &amp; Scalp (Shedding)</t>
        </is>
      </c>
      <c r="F241" s="33" t="n">
        <v>1</v>
      </c>
      <c r="G241" s="33" t="inlineStr">
        <is>
          <t>Low</t>
        </is>
      </c>
      <c r="H241" s="34" t="inlineStr">
        <is>
          <t>INFERRED</t>
        </is>
      </c>
      <c r="I241" s="6" t="inlineStr">
        <is>
          <t>8 cites · 0 PMID · 8 book · 10 India-relevant</t>
        </is>
      </c>
      <c r="J241" s="21" t="inlineStr">
        <is>
          <t>see evidence base (sweat, scalp, monsoon)</t>
        </is>
      </c>
      <c r="K241" s="6" t="inlineStr">
        <is>
          <t>Air is bone-dry — it pulls moisture from skin fast. Rinse the scalp clean after sweat or grime.</t>
        </is>
      </c>
      <c r="L241" s="6" t="inlineStr">
        <is>
          <t>Sweat and damp air keep the scalp moist, which can irritate roots. For sensitive skin with hair and scalp concerns, a regular gentle scalp cleanse in sweaty, humid weather keeps roots fresh and comfortable.</t>
        </is>
      </c>
      <c r="M24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1" s="21" t="inlineStr">
        <is>
          <t>Cleanse</t>
        </is>
      </c>
      <c r="O241" s="21" t="inlineStr">
        <is>
          <t>CS, EI, NE</t>
        </is>
      </c>
      <c r="P241" s="6" t="inlineStr">
        <is>
          <t>Jun–Sep monsoon</t>
        </is>
      </c>
    </row>
    <row r="242" ht="112" customHeight="1" s="72">
      <c r="A242" s="21" t="inlineStr">
        <is>
          <t>H-VERY-NOR-HAIR-006</t>
        </is>
      </c>
      <c r="B242" s="21" t="inlineStr">
        <is>
          <t>Very Low</t>
        </is>
      </c>
      <c r="C242" s="21" t="inlineStr">
        <is>
          <t>10–19%</t>
        </is>
      </c>
      <c r="D242" s="21" t="inlineStr">
        <is>
          <t>Normal</t>
        </is>
      </c>
      <c r="E242" s="21" t="inlineStr">
        <is>
          <t>Hair &amp; Scalp (Shedding)</t>
        </is>
      </c>
      <c r="F242" s="33" t="n">
        <v>1</v>
      </c>
      <c r="G242" s="33" t="inlineStr">
        <is>
          <t>Low</t>
        </is>
      </c>
      <c r="H242" s="34" t="inlineStr">
        <is>
          <t>INFERRED</t>
        </is>
      </c>
      <c r="I242" s="6" t="inlineStr">
        <is>
          <t>8 cites · 0 PMID · 8 book · 10 India-relevant</t>
        </is>
      </c>
      <c r="J242" s="21" t="inlineStr">
        <is>
          <t>see evidence base (sweat, scalp, monsoon)</t>
        </is>
      </c>
      <c r="K242" s="6" t="inlineStr">
        <is>
          <t>Very dry air — skin loses water 2-3× faster than usual. Rinse the scalp clean after sweat or grime.</t>
        </is>
      </c>
      <c r="L242" s="6" t="inlineStr">
        <is>
          <t>Sweat and damp air keep the scalp moist, which can irritate roots. For normal skin with hair and scalp concerns, a regular gentle scalp cleanse in sweaty, humid weather keeps roots fresh and comfortable.</t>
        </is>
      </c>
      <c r="M242"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2" s="21" t="inlineStr">
        <is>
          <t>Cleanse</t>
        </is>
      </c>
      <c r="O242" s="21" t="inlineStr">
        <is>
          <t>CS, EI, NE</t>
        </is>
      </c>
      <c r="P242" s="6" t="inlineStr">
        <is>
          <t>Jun–Sep monsoon</t>
        </is>
      </c>
    </row>
    <row r="243" ht="112" customHeight="1" s="72">
      <c r="A243" s="21" t="inlineStr">
        <is>
          <t>H-VERY-DRY-HAIR-007</t>
        </is>
      </c>
      <c r="B243" s="21" t="inlineStr">
        <is>
          <t>Very Low</t>
        </is>
      </c>
      <c r="C243" s="21" t="inlineStr">
        <is>
          <t>10–19%</t>
        </is>
      </c>
      <c r="D243" s="21" t="inlineStr">
        <is>
          <t>Dry</t>
        </is>
      </c>
      <c r="E243" s="21" t="inlineStr">
        <is>
          <t>Hair &amp; Scalp (Shedding)</t>
        </is>
      </c>
      <c r="F243" s="33" t="n">
        <v>1</v>
      </c>
      <c r="G243" s="33" t="inlineStr">
        <is>
          <t>Low</t>
        </is>
      </c>
      <c r="H243" s="34" t="inlineStr">
        <is>
          <t>INFERRED</t>
        </is>
      </c>
      <c r="I243" s="6" t="inlineStr">
        <is>
          <t>8 cites · 0 PMID · 8 book · 10 India-relevant</t>
        </is>
      </c>
      <c r="J243" s="21" t="inlineStr">
        <is>
          <t>see evidence base (sweat, scalp, monsoon)</t>
        </is>
      </c>
      <c r="K243" s="6" t="inlineStr">
        <is>
          <t>Very dry air — skin loses water 2-3× faster than usual. Rinse the scalp clean after sweat or grime.</t>
        </is>
      </c>
      <c r="L243" s="6" t="inlineStr">
        <is>
          <t>Sweat and damp air keep the scalp moist, which can irritate roots. For dry skin with hair and scalp concerns, a regular gentle scalp cleanse in sweaty, humid weather keeps roots fresh and comfortable.</t>
        </is>
      </c>
      <c r="M243"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3" s="21" t="inlineStr">
        <is>
          <t>Cleanse</t>
        </is>
      </c>
      <c r="O243" s="21" t="inlineStr">
        <is>
          <t>CS, EI, NE</t>
        </is>
      </c>
      <c r="P243" s="6" t="inlineStr">
        <is>
          <t>Jun–Sep monsoon</t>
        </is>
      </c>
    </row>
    <row r="244" ht="112" customHeight="1" s="72">
      <c r="A244" s="21" t="inlineStr">
        <is>
          <t>H-VERY-OIL-HAIR-008</t>
        </is>
      </c>
      <c r="B244" s="21" t="inlineStr">
        <is>
          <t>Very Low</t>
        </is>
      </c>
      <c r="C244" s="21" t="inlineStr">
        <is>
          <t>10–19%</t>
        </is>
      </c>
      <c r="D244" s="21" t="inlineStr">
        <is>
          <t>Oily</t>
        </is>
      </c>
      <c r="E244" s="21" t="inlineStr">
        <is>
          <t>Hair &amp; Scalp (Shedding)</t>
        </is>
      </c>
      <c r="F244" s="33" t="n">
        <v>1</v>
      </c>
      <c r="G244" s="33" t="inlineStr">
        <is>
          <t>Low</t>
        </is>
      </c>
      <c r="H244" s="34" t="inlineStr">
        <is>
          <t>INFERRED</t>
        </is>
      </c>
      <c r="I244" s="6" t="inlineStr">
        <is>
          <t>8 cites · 0 PMID · 8 book · 10 India-relevant</t>
        </is>
      </c>
      <c r="J244" s="21" t="inlineStr">
        <is>
          <t>see evidence base (sweat, scalp, monsoon)</t>
        </is>
      </c>
      <c r="K244" s="6" t="inlineStr">
        <is>
          <t>Very dry air — skin loses water 2-3× faster than usual. Rinse the scalp clean after sweat or grime.</t>
        </is>
      </c>
      <c r="L244" s="6" t="inlineStr">
        <is>
          <t>Sweat and damp air keep the scalp moist, which can irritate roots. For oily skin with hair and scalp concerns, a regular gentle scalp cleanse in sweaty, humid weather keeps roots fresh and comfortable.</t>
        </is>
      </c>
      <c r="M244"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4" s="21" t="inlineStr">
        <is>
          <t>Cleanse</t>
        </is>
      </c>
      <c r="O244" s="21" t="inlineStr">
        <is>
          <t>CS, EI, NE</t>
        </is>
      </c>
      <c r="P244" s="6" t="inlineStr">
        <is>
          <t>Jun–Sep monsoon</t>
        </is>
      </c>
    </row>
    <row r="245" ht="112" customHeight="1" s="72">
      <c r="A245" s="21" t="inlineStr">
        <is>
          <t>H-VERY-COM-HAIR-009</t>
        </is>
      </c>
      <c r="B245" s="21" t="inlineStr">
        <is>
          <t>Very Low</t>
        </is>
      </c>
      <c r="C245" s="21" t="inlineStr">
        <is>
          <t>10–19%</t>
        </is>
      </c>
      <c r="D245" s="21" t="inlineStr">
        <is>
          <t>Combination</t>
        </is>
      </c>
      <c r="E245" s="21" t="inlineStr">
        <is>
          <t>Hair &amp; Scalp (Shedding)</t>
        </is>
      </c>
      <c r="F245" s="33" t="n">
        <v>1</v>
      </c>
      <c r="G245" s="33" t="inlineStr">
        <is>
          <t>Low</t>
        </is>
      </c>
      <c r="H245" s="34" t="inlineStr">
        <is>
          <t>INFERRED</t>
        </is>
      </c>
      <c r="I245" s="6" t="inlineStr">
        <is>
          <t>8 cites · 0 PMID · 8 book · 10 India-relevant</t>
        </is>
      </c>
      <c r="J245" s="21" t="inlineStr">
        <is>
          <t>see evidence base (sweat, scalp, monsoon)</t>
        </is>
      </c>
      <c r="K245" s="6" t="inlineStr">
        <is>
          <t>Very dry air — skin loses water 2-3× faster than usual. Rinse the scalp clean after sweat or grime.</t>
        </is>
      </c>
      <c r="L245" s="6" t="inlineStr">
        <is>
          <t>Sweat and damp air keep the scalp moist, which can irritate roots. For combination skin with hair and scalp concerns, a regular gentle scalp cleanse in sweaty, humid weather keeps roots fresh and comfortable.</t>
        </is>
      </c>
      <c r="M245"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5" s="21" t="inlineStr">
        <is>
          <t>Cleanse</t>
        </is>
      </c>
      <c r="O245" s="21" t="inlineStr">
        <is>
          <t>CS, EI, NE</t>
        </is>
      </c>
      <c r="P245" s="6" t="inlineStr">
        <is>
          <t>Jun–Sep monsoon</t>
        </is>
      </c>
    </row>
    <row r="246" ht="112" customHeight="1" s="72">
      <c r="A246" s="21" t="inlineStr">
        <is>
          <t>H-VERY-SEN-HAIR-010</t>
        </is>
      </c>
      <c r="B246" s="21" t="inlineStr">
        <is>
          <t>Very Low</t>
        </is>
      </c>
      <c r="C246" s="21" t="inlineStr">
        <is>
          <t>10–19%</t>
        </is>
      </c>
      <c r="D246" s="21" t="inlineStr">
        <is>
          <t>Sensitive</t>
        </is>
      </c>
      <c r="E246" s="21" t="inlineStr">
        <is>
          <t>Hair &amp; Scalp (Shedding)</t>
        </is>
      </c>
      <c r="F246" s="33" t="n">
        <v>1</v>
      </c>
      <c r="G246" s="33" t="inlineStr">
        <is>
          <t>Low</t>
        </is>
      </c>
      <c r="H246" s="34" t="inlineStr">
        <is>
          <t>INFERRED</t>
        </is>
      </c>
      <c r="I246" s="6" t="inlineStr">
        <is>
          <t>8 cites · 0 PMID · 8 book · 10 India-relevant</t>
        </is>
      </c>
      <c r="J246" s="21" t="inlineStr">
        <is>
          <t>see evidence base (sweat, scalp, monsoon)</t>
        </is>
      </c>
      <c r="K246" s="6" t="inlineStr">
        <is>
          <t>Very dry air — skin loses water 2-3× faster than usual. Rinse the scalp clean after sweat or grime.</t>
        </is>
      </c>
      <c r="L246" s="6" t="inlineStr">
        <is>
          <t>Sweat and damp air keep the scalp moist, which can irritate roots. For sensitive skin with hair and scalp concerns, a regular gentle scalp cleanse in sweaty, humid weather keeps roots fresh and comfortable.</t>
        </is>
      </c>
      <c r="M246"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6" s="21" t="inlineStr">
        <is>
          <t>Cleanse</t>
        </is>
      </c>
      <c r="O246" s="21" t="inlineStr">
        <is>
          <t>CS, EI, NE</t>
        </is>
      </c>
      <c r="P246" s="6" t="inlineStr">
        <is>
          <t>Jun–Sep monsoon</t>
        </is>
      </c>
    </row>
    <row r="247" ht="112" customHeight="1" s="72">
      <c r="A247" s="21" t="inlineStr">
        <is>
          <t>H-LOW-NOR-HAIR-011</t>
        </is>
      </c>
      <c r="B247" s="21" t="inlineStr">
        <is>
          <t>Low</t>
        </is>
      </c>
      <c r="C247" s="21" t="inlineStr">
        <is>
          <t>20–29%</t>
        </is>
      </c>
      <c r="D247" s="21" t="inlineStr">
        <is>
          <t>Normal</t>
        </is>
      </c>
      <c r="E247" s="21" t="inlineStr">
        <is>
          <t>Hair &amp; Scalp (Shedding)</t>
        </is>
      </c>
      <c r="F247" s="33" t="n">
        <v>1</v>
      </c>
      <c r="G247" s="33" t="inlineStr">
        <is>
          <t>Low</t>
        </is>
      </c>
      <c r="H247" s="34" t="inlineStr">
        <is>
          <t>INFERRED</t>
        </is>
      </c>
      <c r="I247" s="6" t="inlineStr">
        <is>
          <t>8 cites · 0 PMID · 8 book · 10 India-relevant</t>
        </is>
      </c>
      <c r="J247" s="21" t="inlineStr">
        <is>
          <t>see evidence base (sweat, scalp, monsoon)</t>
        </is>
      </c>
      <c r="K247" s="6" t="inlineStr">
        <is>
          <t>Air is on the drier side — barrier needs support. Rinse the scalp clean after sweat or grime.</t>
        </is>
      </c>
      <c r="L247" s="6" t="inlineStr">
        <is>
          <t>Sweat and damp air keep the scalp moist, which can irritate roots. For normal skin with hair and scalp concerns, a regular gentle scalp cleanse in sweaty, humid weather keeps roots fresh and comfortable.</t>
        </is>
      </c>
      <c r="M24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7" s="21" t="inlineStr">
        <is>
          <t>Cleanse</t>
        </is>
      </c>
      <c r="O247" s="21" t="inlineStr">
        <is>
          <t>CS, EI, NE</t>
        </is>
      </c>
      <c r="P247" s="6" t="inlineStr">
        <is>
          <t>Jun–Sep monsoon</t>
        </is>
      </c>
    </row>
    <row r="248" ht="112" customHeight="1" s="72">
      <c r="A248" s="21" t="inlineStr">
        <is>
          <t>H-LOW-DRY-HAIR-012</t>
        </is>
      </c>
      <c r="B248" s="21" t="inlineStr">
        <is>
          <t>Low</t>
        </is>
      </c>
      <c r="C248" s="21" t="inlineStr">
        <is>
          <t>20–29%</t>
        </is>
      </c>
      <c r="D248" s="21" t="inlineStr">
        <is>
          <t>Dry</t>
        </is>
      </c>
      <c r="E248" s="21" t="inlineStr">
        <is>
          <t>Hair &amp; Scalp (Shedding)</t>
        </is>
      </c>
      <c r="F248" s="33" t="n">
        <v>1</v>
      </c>
      <c r="G248" s="33" t="inlineStr">
        <is>
          <t>Low</t>
        </is>
      </c>
      <c r="H248" s="34" t="inlineStr">
        <is>
          <t>INFERRED</t>
        </is>
      </c>
      <c r="I248" s="6" t="inlineStr">
        <is>
          <t>8 cites · 0 PMID · 8 book · 10 India-relevant</t>
        </is>
      </c>
      <c r="J248" s="21" t="inlineStr">
        <is>
          <t>see evidence base (sweat, scalp, monsoon)</t>
        </is>
      </c>
      <c r="K248" s="6" t="inlineStr">
        <is>
          <t>Air is on the drier side — barrier needs support. Rinse the scalp clean after sweat or grime.</t>
        </is>
      </c>
      <c r="L248" s="6" t="inlineStr">
        <is>
          <t>Sweat and damp air keep the scalp moist, which can irritate roots. For dry skin with hair and scalp concerns, a regular gentle scalp cleanse in sweaty, humid weather keeps roots fresh and comfortable.</t>
        </is>
      </c>
      <c r="M24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8" s="21" t="inlineStr">
        <is>
          <t>Cleanse</t>
        </is>
      </c>
      <c r="O248" s="21" t="inlineStr">
        <is>
          <t>CS, EI, NE</t>
        </is>
      </c>
      <c r="P248" s="6" t="inlineStr">
        <is>
          <t>Jun–Sep monsoon</t>
        </is>
      </c>
    </row>
    <row r="249" ht="112" customHeight="1" s="72">
      <c r="A249" s="21" t="inlineStr">
        <is>
          <t>H-LOW-OIL-HAIR-013</t>
        </is>
      </c>
      <c r="B249" s="21" t="inlineStr">
        <is>
          <t>Low</t>
        </is>
      </c>
      <c r="C249" s="21" t="inlineStr">
        <is>
          <t>20–29%</t>
        </is>
      </c>
      <c r="D249" s="21" t="inlineStr">
        <is>
          <t>Oily</t>
        </is>
      </c>
      <c r="E249" s="21" t="inlineStr">
        <is>
          <t>Hair &amp; Scalp (Shedding)</t>
        </is>
      </c>
      <c r="F249" s="33" t="n">
        <v>1</v>
      </c>
      <c r="G249" s="33" t="inlineStr">
        <is>
          <t>Low</t>
        </is>
      </c>
      <c r="H249" s="34" t="inlineStr">
        <is>
          <t>INFERRED</t>
        </is>
      </c>
      <c r="I249" s="6" t="inlineStr">
        <is>
          <t>8 cites · 0 PMID · 8 book · 10 India-relevant</t>
        </is>
      </c>
      <c r="J249" s="21" t="inlineStr">
        <is>
          <t>see evidence base (sweat, scalp, monsoon)</t>
        </is>
      </c>
      <c r="K249" s="6" t="inlineStr">
        <is>
          <t>Air is on the drier side — barrier needs support. Rinse the scalp clean after sweat or grime.</t>
        </is>
      </c>
      <c r="L249" s="6" t="inlineStr">
        <is>
          <t>Sweat and damp air keep the scalp moist, which can irritate roots. For oily skin with hair and scalp concerns, a regular gentle scalp cleanse in sweaty, humid weather keeps roots fresh and comfortable.</t>
        </is>
      </c>
      <c r="M24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49" s="21" t="inlineStr">
        <is>
          <t>Cleanse</t>
        </is>
      </c>
      <c r="O249" s="21" t="inlineStr">
        <is>
          <t>CS, EI, NE</t>
        </is>
      </c>
      <c r="P249" s="6" t="inlineStr">
        <is>
          <t>Jun–Sep monsoon</t>
        </is>
      </c>
    </row>
    <row r="250" ht="112" customHeight="1" s="72">
      <c r="A250" s="21" t="inlineStr">
        <is>
          <t>H-LOW-COM-HAIR-014</t>
        </is>
      </c>
      <c r="B250" s="21" t="inlineStr">
        <is>
          <t>Low</t>
        </is>
      </c>
      <c r="C250" s="21" t="inlineStr">
        <is>
          <t>20–29%</t>
        </is>
      </c>
      <c r="D250" s="21" t="inlineStr">
        <is>
          <t>Combination</t>
        </is>
      </c>
      <c r="E250" s="21" t="inlineStr">
        <is>
          <t>Hair &amp; Scalp (Shedding)</t>
        </is>
      </c>
      <c r="F250" s="33" t="n">
        <v>1</v>
      </c>
      <c r="G250" s="33" t="inlineStr">
        <is>
          <t>Low</t>
        </is>
      </c>
      <c r="H250" s="34" t="inlineStr">
        <is>
          <t>INFERRED</t>
        </is>
      </c>
      <c r="I250" s="6" t="inlineStr">
        <is>
          <t>8 cites · 0 PMID · 8 book · 10 India-relevant</t>
        </is>
      </c>
      <c r="J250" s="21" t="inlineStr">
        <is>
          <t>see evidence base (sweat, scalp, monsoon)</t>
        </is>
      </c>
      <c r="K250" s="6" t="inlineStr">
        <is>
          <t>Air is on the drier side — barrier needs support. Rinse the scalp clean after sweat or grime.</t>
        </is>
      </c>
      <c r="L250" s="6" t="inlineStr">
        <is>
          <t>Sweat and damp air keep the scalp moist, which can irritate roots. For combination skin with hair and scalp concerns, a regular gentle scalp cleanse in sweaty, humid weather keeps roots fresh and comfortable.</t>
        </is>
      </c>
      <c r="M25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50" s="21" t="inlineStr">
        <is>
          <t>Cleanse</t>
        </is>
      </c>
      <c r="O250" s="21" t="inlineStr">
        <is>
          <t>CS, EI, NE</t>
        </is>
      </c>
      <c r="P250" s="6" t="inlineStr">
        <is>
          <t>Jun–Sep monsoon</t>
        </is>
      </c>
    </row>
    <row r="251" ht="112" customHeight="1" s="72">
      <c r="A251" s="21" t="inlineStr">
        <is>
          <t>H-LOW-SEN-HAIR-015</t>
        </is>
      </c>
      <c r="B251" s="21" t="inlineStr">
        <is>
          <t>Low</t>
        </is>
      </c>
      <c r="C251" s="21" t="inlineStr">
        <is>
          <t>20–29%</t>
        </is>
      </c>
      <c r="D251" s="21" t="inlineStr">
        <is>
          <t>Sensitive</t>
        </is>
      </c>
      <c r="E251" s="21" t="inlineStr">
        <is>
          <t>Hair &amp; Scalp (Shedding)</t>
        </is>
      </c>
      <c r="F251" s="33" t="n">
        <v>1</v>
      </c>
      <c r="G251" s="33" t="inlineStr">
        <is>
          <t>Low</t>
        </is>
      </c>
      <c r="H251" s="34" t="inlineStr">
        <is>
          <t>INFERRED</t>
        </is>
      </c>
      <c r="I251" s="6" t="inlineStr">
        <is>
          <t>8 cites · 0 PMID · 8 book · 10 India-relevant</t>
        </is>
      </c>
      <c r="J251" s="21" t="inlineStr">
        <is>
          <t>see evidence base (sweat, scalp, monsoon)</t>
        </is>
      </c>
      <c r="K251" s="6" t="inlineStr">
        <is>
          <t>Air is on the drier side — barrier needs support. Rinse the scalp clean after sweat or grime.</t>
        </is>
      </c>
      <c r="L251" s="6" t="inlineStr">
        <is>
          <t>Sweat and damp air keep the scalp moist, which can irritate roots. For sensitive skin with hair and scalp concerns, a regular gentle scalp cleanse in sweaty, humid weather keeps roots fresh and comfortable.</t>
        </is>
      </c>
      <c r="M25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51" s="21" t="inlineStr">
        <is>
          <t>Cleanse</t>
        </is>
      </c>
      <c r="O251" s="21" t="inlineStr">
        <is>
          <t>CS, EI, NE</t>
        </is>
      </c>
      <c r="P251" s="6" t="inlineStr">
        <is>
          <t>Jun–Sep monsoon</t>
        </is>
      </c>
    </row>
    <row r="252" ht="112" customHeight="1" s="72">
      <c r="A252" s="21" t="inlineStr">
        <is>
          <t>H-OPTI-NOR-HAIR-016</t>
        </is>
      </c>
      <c r="B252" s="21" t="inlineStr">
        <is>
          <t>Optimal</t>
        </is>
      </c>
      <c r="C252" s="21" t="inlineStr">
        <is>
          <t>30–60%</t>
        </is>
      </c>
      <c r="D252" s="21" t="inlineStr">
        <is>
          <t>Normal</t>
        </is>
      </c>
      <c r="E252" s="21" t="inlineStr">
        <is>
          <t>Hair &amp; Scalp (Shedding)</t>
        </is>
      </c>
      <c r="F252" s="33" t="n">
        <v>0</v>
      </c>
      <c r="G252" s="33" t="inlineStr">
        <is>
          <t>Negligible</t>
        </is>
      </c>
      <c r="H252" s="34" t="inlineStr">
        <is>
          <t>INFERRED</t>
        </is>
      </c>
      <c r="I252" s="6" t="inlineStr">
        <is>
          <t>8 cites · 0 PMID · 8 book · 10 India-relevant</t>
        </is>
      </c>
      <c r="J252" s="21" t="inlineStr">
        <is>
          <t>see evidence base (sweat, scalp, monsoon)</t>
        </is>
      </c>
      <c r="K252" s="6" t="inlineStr">
        <is>
          <t>Humidity is in your skin's happy zone. A calm day for this — keep your usual gentle routine.</t>
        </is>
      </c>
      <c r="L252" s="6" t="inlineStr">
        <is>
          <t>For normal skin with hair and scalp concerns, there is no extra pressure from this factor today. A routine day to stay consistent with your basics.</t>
        </is>
      </c>
      <c r="M252"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N252" s="21" t="inlineStr">
        <is>
          <t>Cleanse</t>
        </is>
      </c>
      <c r="O252" s="21" t="inlineStr">
        <is>
          <t>CS, EI, NE</t>
        </is>
      </c>
      <c r="P252" s="6" t="inlineStr">
        <is>
          <t>Jun–Sep monsoon</t>
        </is>
      </c>
    </row>
    <row r="253" ht="112" customHeight="1" s="72">
      <c r="A253" s="21" t="inlineStr">
        <is>
          <t>H-OPTI-DRY-HAIR-017</t>
        </is>
      </c>
      <c r="B253" s="21" t="inlineStr">
        <is>
          <t>Optimal</t>
        </is>
      </c>
      <c r="C253" s="21" t="inlineStr">
        <is>
          <t>30–60%</t>
        </is>
      </c>
      <c r="D253" s="21" t="inlineStr">
        <is>
          <t>Dry</t>
        </is>
      </c>
      <c r="E253" s="21" t="inlineStr">
        <is>
          <t>Hair &amp; Scalp (Shedding)</t>
        </is>
      </c>
      <c r="F253" s="33" t="n">
        <v>0</v>
      </c>
      <c r="G253" s="33" t="inlineStr">
        <is>
          <t>Negligible</t>
        </is>
      </c>
      <c r="H253" s="34" t="inlineStr">
        <is>
          <t>INFERRED</t>
        </is>
      </c>
      <c r="I253" s="6" t="inlineStr">
        <is>
          <t>8 cites · 0 PMID · 8 book · 10 India-relevant</t>
        </is>
      </c>
      <c r="J253" s="21" t="inlineStr">
        <is>
          <t>see evidence base (sweat, scalp, monsoon)</t>
        </is>
      </c>
      <c r="K253" s="6" t="inlineStr">
        <is>
          <t>Humidity is in your skin's happy zone. A calm day for this — keep your usual gentle routine.</t>
        </is>
      </c>
      <c r="L253" s="6" t="inlineStr">
        <is>
          <t>For dry skin with hair and scalp concerns, there is no extra pressure from this factor today. A routine day to stay consistent with your basics.</t>
        </is>
      </c>
      <c r="M253"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N253" s="21" t="inlineStr">
        <is>
          <t>Cleanse</t>
        </is>
      </c>
      <c r="O253" s="21" t="inlineStr">
        <is>
          <t>CS, EI, NE</t>
        </is>
      </c>
      <c r="P253" s="6" t="inlineStr">
        <is>
          <t>Jun–Sep monsoon</t>
        </is>
      </c>
    </row>
    <row r="254" ht="112" customHeight="1" s="72">
      <c r="A254" s="21" t="inlineStr">
        <is>
          <t>H-OPTI-OIL-HAIR-018</t>
        </is>
      </c>
      <c r="B254" s="21" t="inlineStr">
        <is>
          <t>Optimal</t>
        </is>
      </c>
      <c r="C254" s="21" t="inlineStr">
        <is>
          <t>30–60%</t>
        </is>
      </c>
      <c r="D254" s="21" t="inlineStr">
        <is>
          <t>Oily</t>
        </is>
      </c>
      <c r="E254" s="21" t="inlineStr">
        <is>
          <t>Hair &amp; Scalp (Shedding)</t>
        </is>
      </c>
      <c r="F254" s="33" t="n">
        <v>0</v>
      </c>
      <c r="G254" s="33" t="inlineStr">
        <is>
          <t>Negligible</t>
        </is>
      </c>
      <c r="H254" s="34" t="inlineStr">
        <is>
          <t>INFERRED</t>
        </is>
      </c>
      <c r="I254" s="6" t="inlineStr">
        <is>
          <t>8 cites · 0 PMID · 8 book · 10 India-relevant</t>
        </is>
      </c>
      <c r="J254" s="21" t="inlineStr">
        <is>
          <t>see evidence base (sweat, scalp, monsoon)</t>
        </is>
      </c>
      <c r="K254" s="6" t="inlineStr">
        <is>
          <t>Humidity is in your skin's happy zone. A calm day for this — keep your usual gentle routine.</t>
        </is>
      </c>
      <c r="L254" s="6" t="inlineStr">
        <is>
          <t>For oily skin with hair and scalp concerns, there is no extra pressure from this factor today. A routine day to stay consistent with your basics.</t>
        </is>
      </c>
      <c r="M254"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N254" s="21" t="inlineStr">
        <is>
          <t>Cleanse</t>
        </is>
      </c>
      <c r="O254" s="21" t="inlineStr">
        <is>
          <t>CS, EI, NE</t>
        </is>
      </c>
      <c r="P254" s="6" t="inlineStr">
        <is>
          <t>Jun–Sep monsoon</t>
        </is>
      </c>
    </row>
    <row r="255" ht="112" customHeight="1" s="72">
      <c r="A255" s="21" t="inlineStr">
        <is>
          <t>H-OPTI-COM-HAIR-019</t>
        </is>
      </c>
      <c r="B255" s="21" t="inlineStr">
        <is>
          <t>Optimal</t>
        </is>
      </c>
      <c r="C255" s="21" t="inlineStr">
        <is>
          <t>30–60%</t>
        </is>
      </c>
      <c r="D255" s="21" t="inlineStr">
        <is>
          <t>Combination</t>
        </is>
      </c>
      <c r="E255" s="21" t="inlineStr">
        <is>
          <t>Hair &amp; Scalp (Shedding)</t>
        </is>
      </c>
      <c r="F255" s="33" t="n">
        <v>0</v>
      </c>
      <c r="G255" s="33" t="inlineStr">
        <is>
          <t>Negligible</t>
        </is>
      </c>
      <c r="H255" s="34" t="inlineStr">
        <is>
          <t>INFERRED</t>
        </is>
      </c>
      <c r="I255" s="6" t="inlineStr">
        <is>
          <t>8 cites · 0 PMID · 8 book · 10 India-relevant</t>
        </is>
      </c>
      <c r="J255" s="21" t="inlineStr">
        <is>
          <t>see evidence base (sweat, scalp, monsoon)</t>
        </is>
      </c>
      <c r="K255" s="6" t="inlineStr">
        <is>
          <t>Humidity is in your skin's happy zone. A calm day for this — keep your usual gentle routine.</t>
        </is>
      </c>
      <c r="L255" s="6" t="inlineStr">
        <is>
          <t>For combination skin with hair and scalp concerns, there is no extra pressure from this factor today. A routine day to stay consistent with your basics.</t>
        </is>
      </c>
      <c r="M255"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N255" s="21" t="inlineStr">
        <is>
          <t>Cleanse</t>
        </is>
      </c>
      <c r="O255" s="21" t="inlineStr">
        <is>
          <t>CS, EI, NE</t>
        </is>
      </c>
      <c r="P255" s="6" t="inlineStr">
        <is>
          <t>Jun–Sep monsoon</t>
        </is>
      </c>
    </row>
    <row r="256" ht="112" customHeight="1" s="72">
      <c r="A256" s="21" t="inlineStr">
        <is>
          <t>H-OPTI-SEN-HAIR-020</t>
        </is>
      </c>
      <c r="B256" s="21" t="inlineStr">
        <is>
          <t>Optimal</t>
        </is>
      </c>
      <c r="C256" s="21" t="inlineStr">
        <is>
          <t>30–60%</t>
        </is>
      </c>
      <c r="D256" s="21" t="inlineStr">
        <is>
          <t>Sensitive</t>
        </is>
      </c>
      <c r="E256" s="21" t="inlineStr">
        <is>
          <t>Hair &amp; Scalp (Shedding)</t>
        </is>
      </c>
      <c r="F256" s="33" t="n">
        <v>0</v>
      </c>
      <c r="G256" s="33" t="inlineStr">
        <is>
          <t>Negligible</t>
        </is>
      </c>
      <c r="H256" s="34" t="inlineStr">
        <is>
          <t>INFERRED</t>
        </is>
      </c>
      <c r="I256" s="6" t="inlineStr">
        <is>
          <t>8 cites · 0 PMID · 8 book · 10 India-relevant</t>
        </is>
      </c>
      <c r="J256" s="21" t="inlineStr">
        <is>
          <t>see evidence base (sweat, scalp, monsoon)</t>
        </is>
      </c>
      <c r="K256" s="6" t="inlineStr">
        <is>
          <t>Humidity is in your skin's happy zone. A calm day for this — keep your usual gentle routine.</t>
        </is>
      </c>
      <c r="L256" s="6" t="inlineStr">
        <is>
          <t>For sensitive skin with hair and scalp concerns, there is no extra pressure from this factor today. A routine day to stay consistent with your basics.</t>
        </is>
      </c>
      <c r="M256"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N256" s="21" t="inlineStr">
        <is>
          <t>Cleanse</t>
        </is>
      </c>
      <c r="O256" s="21" t="inlineStr">
        <is>
          <t>CS, EI, NE</t>
        </is>
      </c>
      <c r="P256" s="6" t="inlineStr">
        <is>
          <t>Jun–Sep monsoon</t>
        </is>
      </c>
    </row>
    <row r="257" ht="112" customHeight="1" s="72">
      <c r="A257" s="21" t="inlineStr">
        <is>
          <t>H-HIGH-NOR-HAIR-021</t>
        </is>
      </c>
      <c r="B257" s="21" t="inlineStr">
        <is>
          <t>High</t>
        </is>
      </c>
      <c r="C257" s="21" t="inlineStr">
        <is>
          <t>61–79%</t>
        </is>
      </c>
      <c r="D257" s="21" t="inlineStr">
        <is>
          <t>Normal</t>
        </is>
      </c>
      <c r="E257" s="21" t="inlineStr">
        <is>
          <t>Hair &amp; Scalp (Shedding)</t>
        </is>
      </c>
      <c r="F257" s="33" t="n">
        <v>2</v>
      </c>
      <c r="G257" s="33" t="inlineStr">
        <is>
          <t>Moderate</t>
        </is>
      </c>
      <c r="H257" s="34" t="inlineStr">
        <is>
          <t>INFERRED</t>
        </is>
      </c>
      <c r="I257" s="6" t="inlineStr">
        <is>
          <t>8 cites · 0 PMID · 8 book · 10 India-relevant</t>
        </is>
      </c>
      <c r="J257" s="21" t="inlineStr">
        <is>
          <t>see evidence base (sweat, scalp, monsoon)</t>
        </is>
      </c>
      <c r="K257" s="6" t="inlineStr">
        <is>
          <t>Air is humid — sweat doesn't dry easily. Rinse the scalp clean after sweat or grime.</t>
        </is>
      </c>
      <c r="L257" s="6" t="inlineStr">
        <is>
          <t>Sweat and damp air keep the scalp moist, which can irritate roots. For normal skin with hair and scalp concerns, a regular gentle scalp cleanse in sweaty, humid weather keeps roots fresh and comfortable.</t>
        </is>
      </c>
      <c r="M25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57" s="21" t="inlineStr">
        <is>
          <t>Cleanse</t>
        </is>
      </c>
      <c r="O257" s="21" t="inlineStr">
        <is>
          <t>CS, EI, NE</t>
        </is>
      </c>
      <c r="P257" s="6" t="inlineStr">
        <is>
          <t>Jun–Sep monsoon</t>
        </is>
      </c>
    </row>
    <row r="258" ht="112" customHeight="1" s="72">
      <c r="A258" s="21" t="inlineStr">
        <is>
          <t>H-HIGH-DRY-HAIR-022</t>
        </is>
      </c>
      <c r="B258" s="21" t="inlineStr">
        <is>
          <t>High</t>
        </is>
      </c>
      <c r="C258" s="21" t="inlineStr">
        <is>
          <t>61–79%</t>
        </is>
      </c>
      <c r="D258" s="21" t="inlineStr">
        <is>
          <t>Dry</t>
        </is>
      </c>
      <c r="E258" s="21" t="inlineStr">
        <is>
          <t>Hair &amp; Scalp (Shedding)</t>
        </is>
      </c>
      <c r="F258" s="33" t="n">
        <v>2</v>
      </c>
      <c r="G258" s="33" t="inlineStr">
        <is>
          <t>Moderate</t>
        </is>
      </c>
      <c r="H258" s="34" t="inlineStr">
        <is>
          <t>INFERRED</t>
        </is>
      </c>
      <c r="I258" s="6" t="inlineStr">
        <is>
          <t>8 cites · 0 PMID · 8 book · 10 India-relevant</t>
        </is>
      </c>
      <c r="J258" s="21" t="inlineStr">
        <is>
          <t>see evidence base (sweat, scalp, monsoon)</t>
        </is>
      </c>
      <c r="K258" s="6" t="inlineStr">
        <is>
          <t>Air is humid — sweat doesn't dry easily. Rinse the scalp clean after sweat or grime.</t>
        </is>
      </c>
      <c r="L258" s="6" t="inlineStr">
        <is>
          <t>Sweat and damp air keep the scalp moist, which can irritate roots. For dry skin with hair and scalp concerns, a regular gentle scalp cleanse in sweaty, humid weather keeps roots fresh and comfortable.</t>
        </is>
      </c>
      <c r="M25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58" s="21" t="inlineStr">
        <is>
          <t>Cleanse</t>
        </is>
      </c>
      <c r="O258" s="21" t="inlineStr">
        <is>
          <t>CS, EI, NE</t>
        </is>
      </c>
      <c r="P258" s="6" t="inlineStr">
        <is>
          <t>Jun–Sep monsoon</t>
        </is>
      </c>
    </row>
    <row r="259" ht="112" customHeight="1" s="72">
      <c r="A259" s="21" t="inlineStr">
        <is>
          <t>H-HIGH-OIL-HAIR-023</t>
        </is>
      </c>
      <c r="B259" s="21" t="inlineStr">
        <is>
          <t>High</t>
        </is>
      </c>
      <c r="C259" s="21" t="inlineStr">
        <is>
          <t>61–79%</t>
        </is>
      </c>
      <c r="D259" s="21" t="inlineStr">
        <is>
          <t>Oily</t>
        </is>
      </c>
      <c r="E259" s="21" t="inlineStr">
        <is>
          <t>Hair &amp; Scalp (Shedding)</t>
        </is>
      </c>
      <c r="F259" s="33" t="n">
        <v>2</v>
      </c>
      <c r="G259" s="33" t="inlineStr">
        <is>
          <t>Moderate</t>
        </is>
      </c>
      <c r="H259" s="34" t="inlineStr">
        <is>
          <t>INFERRED</t>
        </is>
      </c>
      <c r="I259" s="6" t="inlineStr">
        <is>
          <t>8 cites · 0 PMID · 8 book · 10 India-relevant</t>
        </is>
      </c>
      <c r="J259" s="21" t="inlineStr">
        <is>
          <t>see evidence base (sweat, scalp, monsoon)</t>
        </is>
      </c>
      <c r="K259" s="6" t="inlineStr">
        <is>
          <t>Air is humid — sweat doesn't dry easily. Rinse the scalp clean after sweat or grime.</t>
        </is>
      </c>
      <c r="L259" s="6" t="inlineStr">
        <is>
          <t>Sweat and damp air keep the scalp moist, which can irritate roots. For oily skin with hair and scalp concerns, a regular gentle scalp cleanse in sweaty, humid weather keeps roots fresh and comfortable.</t>
        </is>
      </c>
      <c r="M25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59" s="21" t="inlineStr">
        <is>
          <t>Cleanse</t>
        </is>
      </c>
      <c r="O259" s="21" t="inlineStr">
        <is>
          <t>CS, EI, NE</t>
        </is>
      </c>
      <c r="P259" s="6" t="inlineStr">
        <is>
          <t>Jun–Sep monsoon</t>
        </is>
      </c>
    </row>
    <row r="260" ht="112" customHeight="1" s="72">
      <c r="A260" s="21" t="inlineStr">
        <is>
          <t>H-HIGH-COM-HAIR-024</t>
        </is>
      </c>
      <c r="B260" s="21" t="inlineStr">
        <is>
          <t>High</t>
        </is>
      </c>
      <c r="C260" s="21" t="inlineStr">
        <is>
          <t>61–79%</t>
        </is>
      </c>
      <c r="D260" s="21" t="inlineStr">
        <is>
          <t>Combination</t>
        </is>
      </c>
      <c r="E260" s="21" t="inlineStr">
        <is>
          <t>Hair &amp; Scalp (Shedding)</t>
        </is>
      </c>
      <c r="F260" s="33" t="n">
        <v>2</v>
      </c>
      <c r="G260" s="33" t="inlineStr">
        <is>
          <t>Moderate</t>
        </is>
      </c>
      <c r="H260" s="34" t="inlineStr">
        <is>
          <t>INFERRED</t>
        </is>
      </c>
      <c r="I260" s="6" t="inlineStr">
        <is>
          <t>8 cites · 0 PMID · 8 book · 10 India-relevant</t>
        </is>
      </c>
      <c r="J260" s="21" t="inlineStr">
        <is>
          <t>see evidence base (sweat, scalp, monsoon)</t>
        </is>
      </c>
      <c r="K260" s="6" t="inlineStr">
        <is>
          <t>Air is humid — sweat doesn't dry easily. Rinse the scalp clean after sweat or grime.</t>
        </is>
      </c>
      <c r="L260" s="6" t="inlineStr">
        <is>
          <t>Sweat and damp air keep the scalp moist, which can irritate roots. For combination skin with hair and scalp concerns, a regular gentle scalp cleanse in sweaty, humid weather keeps roots fresh and comfortable.</t>
        </is>
      </c>
      <c r="M26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0" s="21" t="inlineStr">
        <is>
          <t>Cleanse</t>
        </is>
      </c>
      <c r="O260" s="21" t="inlineStr">
        <is>
          <t>CS, EI, NE</t>
        </is>
      </c>
      <c r="P260" s="6" t="inlineStr">
        <is>
          <t>Jun–Sep monsoon</t>
        </is>
      </c>
    </row>
    <row r="261" ht="112" customHeight="1" s="72">
      <c r="A261" s="21" t="inlineStr">
        <is>
          <t>H-HIGH-SEN-HAIR-025</t>
        </is>
      </c>
      <c r="B261" s="21" t="inlineStr">
        <is>
          <t>High</t>
        </is>
      </c>
      <c r="C261" s="21" t="inlineStr">
        <is>
          <t>61–79%</t>
        </is>
      </c>
      <c r="D261" s="21" t="inlineStr">
        <is>
          <t>Sensitive</t>
        </is>
      </c>
      <c r="E261" s="21" t="inlineStr">
        <is>
          <t>Hair &amp; Scalp (Shedding)</t>
        </is>
      </c>
      <c r="F261" s="33" t="n">
        <v>3</v>
      </c>
      <c r="G261" s="33" t="inlineStr">
        <is>
          <t>High</t>
        </is>
      </c>
      <c r="H261" s="34" t="inlineStr">
        <is>
          <t>INFERRED</t>
        </is>
      </c>
      <c r="I261" s="6" t="inlineStr">
        <is>
          <t>8 cites · 0 PMID · 8 book · 10 India-relevant</t>
        </is>
      </c>
      <c r="J261" s="21" t="inlineStr">
        <is>
          <t>see evidence base (sweat, scalp, monsoon)</t>
        </is>
      </c>
      <c r="K261" s="6" t="inlineStr">
        <is>
          <t>Air is humid — sweat doesn't dry easily. Rinse the scalp clean after sweat or grime.</t>
        </is>
      </c>
      <c r="L261" s="6" t="inlineStr">
        <is>
          <t>Sweat and damp air keep the scalp moist, which can irritate roots. For sensitive skin with hair and scalp concerns, a regular gentle scalp cleanse in sweaty, humid weather keeps roots fresh and comfortable.</t>
        </is>
      </c>
      <c r="M26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1" s="21" t="inlineStr">
        <is>
          <t>Cleanse</t>
        </is>
      </c>
      <c r="O261" s="21" t="inlineStr">
        <is>
          <t>CS, EI, NE</t>
        </is>
      </c>
      <c r="P261" s="6" t="inlineStr">
        <is>
          <t>Jun–Sep monsoon</t>
        </is>
      </c>
    </row>
    <row r="262" ht="112" customHeight="1" s="72">
      <c r="A262" s="21" t="inlineStr">
        <is>
          <t>H-VERY-NOR-HAIR-026</t>
        </is>
      </c>
      <c r="B262" s="21" t="inlineStr">
        <is>
          <t>Very High</t>
        </is>
      </c>
      <c r="C262" s="21" t="inlineStr">
        <is>
          <t>80–89%</t>
        </is>
      </c>
      <c r="D262" s="21" t="inlineStr">
        <is>
          <t>Normal</t>
        </is>
      </c>
      <c r="E262" s="21" t="inlineStr">
        <is>
          <t>Hair &amp; Scalp (Shedding)</t>
        </is>
      </c>
      <c r="F262" s="33" t="n">
        <v>3</v>
      </c>
      <c r="G262" s="33" t="inlineStr">
        <is>
          <t>High</t>
        </is>
      </c>
      <c r="H262" s="34" t="inlineStr">
        <is>
          <t>INFERRED</t>
        </is>
      </c>
      <c r="I262" s="6" t="inlineStr">
        <is>
          <t>8 cites · 0 PMID · 8 book · 10 India-relevant</t>
        </is>
      </c>
      <c r="J262" s="21" t="inlineStr">
        <is>
          <t>see evidence base (sweat, scalp, monsoon)</t>
        </is>
      </c>
      <c r="K262" s="6" t="inlineStr">
        <is>
          <t>Very humid air — sweat and oil sit on the skin. Rinse the scalp clean after sweat or grime.</t>
        </is>
      </c>
      <c r="L262" s="6" t="inlineStr">
        <is>
          <t>Sweat and damp air keep the scalp moist, which can irritate roots. For normal skin with hair and scalp concerns, a regular gentle scalp cleanse in sweaty, humid weather keeps roots fresh and comfortable.</t>
        </is>
      </c>
      <c r="M262"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2" s="21" t="inlineStr">
        <is>
          <t>Cleanse</t>
        </is>
      </c>
      <c r="O262" s="21" t="inlineStr">
        <is>
          <t>CS, EI, NE</t>
        </is>
      </c>
      <c r="P262" s="6" t="inlineStr">
        <is>
          <t>Jun–Sep monsoon</t>
        </is>
      </c>
    </row>
    <row r="263" ht="112" customHeight="1" s="72">
      <c r="A263" s="21" t="inlineStr">
        <is>
          <t>H-VERY-DRY-HAIR-027</t>
        </is>
      </c>
      <c r="B263" s="21" t="inlineStr">
        <is>
          <t>Very High</t>
        </is>
      </c>
      <c r="C263" s="21" t="inlineStr">
        <is>
          <t>80–89%</t>
        </is>
      </c>
      <c r="D263" s="21" t="inlineStr">
        <is>
          <t>Dry</t>
        </is>
      </c>
      <c r="E263" s="21" t="inlineStr">
        <is>
          <t>Hair &amp; Scalp (Shedding)</t>
        </is>
      </c>
      <c r="F263" s="33" t="n">
        <v>3</v>
      </c>
      <c r="G263" s="33" t="inlineStr">
        <is>
          <t>High</t>
        </is>
      </c>
      <c r="H263" s="34" t="inlineStr">
        <is>
          <t>INFERRED</t>
        </is>
      </c>
      <c r="I263" s="6" t="inlineStr">
        <is>
          <t>8 cites · 0 PMID · 8 book · 10 India-relevant</t>
        </is>
      </c>
      <c r="J263" s="21" t="inlineStr">
        <is>
          <t>see evidence base (sweat, scalp, monsoon)</t>
        </is>
      </c>
      <c r="K263" s="6" t="inlineStr">
        <is>
          <t>Very humid air — sweat and oil sit on the skin. Rinse the scalp clean after sweat or grime.</t>
        </is>
      </c>
      <c r="L263" s="6" t="inlineStr">
        <is>
          <t>Sweat and damp air keep the scalp moist, which can irritate roots. For dry skin with hair and scalp concerns, a regular gentle scalp cleanse in sweaty, humid weather keeps roots fresh and comfortable.</t>
        </is>
      </c>
      <c r="M263"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3" s="21" t="inlineStr">
        <is>
          <t>Cleanse</t>
        </is>
      </c>
      <c r="O263" s="21" t="inlineStr">
        <is>
          <t>CS, EI, NE</t>
        </is>
      </c>
      <c r="P263" s="6" t="inlineStr">
        <is>
          <t>Jun–Sep monsoon</t>
        </is>
      </c>
    </row>
    <row r="264" ht="112" customHeight="1" s="72">
      <c r="A264" s="21" t="inlineStr">
        <is>
          <t>H-VERY-OIL-HAIR-028</t>
        </is>
      </c>
      <c r="B264" s="21" t="inlineStr">
        <is>
          <t>Very High</t>
        </is>
      </c>
      <c r="C264" s="21" t="inlineStr">
        <is>
          <t>80–89%</t>
        </is>
      </c>
      <c r="D264" s="21" t="inlineStr">
        <is>
          <t>Oily</t>
        </is>
      </c>
      <c r="E264" s="21" t="inlineStr">
        <is>
          <t>Hair &amp; Scalp (Shedding)</t>
        </is>
      </c>
      <c r="F264" s="33" t="n">
        <v>3</v>
      </c>
      <c r="G264" s="33" t="inlineStr">
        <is>
          <t>High</t>
        </is>
      </c>
      <c r="H264" s="34" t="inlineStr">
        <is>
          <t>INFERRED</t>
        </is>
      </c>
      <c r="I264" s="6" t="inlineStr">
        <is>
          <t>8 cites · 0 PMID · 8 book · 10 India-relevant</t>
        </is>
      </c>
      <c r="J264" s="21" t="inlineStr">
        <is>
          <t>see evidence base (sweat, scalp, monsoon)</t>
        </is>
      </c>
      <c r="K264" s="6" t="inlineStr">
        <is>
          <t>Very humid air — sweat and oil sit on the skin. Rinse the scalp clean after sweat or grime.</t>
        </is>
      </c>
      <c r="L264" s="6" t="inlineStr">
        <is>
          <t>Sweat and damp air keep the scalp moist, which can irritate roots. For oily skin with hair and scalp concerns, a regular gentle scalp cleanse in sweaty, humid weather keeps roots fresh and comfortable.</t>
        </is>
      </c>
      <c r="M264"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4" s="21" t="inlineStr">
        <is>
          <t>Cleanse</t>
        </is>
      </c>
      <c r="O264" s="21" t="inlineStr">
        <is>
          <t>CS, EI, NE</t>
        </is>
      </c>
      <c r="P264" s="6" t="inlineStr">
        <is>
          <t>Jun–Sep monsoon</t>
        </is>
      </c>
    </row>
    <row r="265" ht="112" customHeight="1" s="72">
      <c r="A265" s="21" t="inlineStr">
        <is>
          <t>H-VERY-COM-HAIR-029</t>
        </is>
      </c>
      <c r="B265" s="21" t="inlineStr">
        <is>
          <t>Very High</t>
        </is>
      </c>
      <c r="C265" s="21" t="inlineStr">
        <is>
          <t>80–89%</t>
        </is>
      </c>
      <c r="D265" s="21" t="inlineStr">
        <is>
          <t>Combination</t>
        </is>
      </c>
      <c r="E265" s="21" t="inlineStr">
        <is>
          <t>Hair &amp; Scalp (Shedding)</t>
        </is>
      </c>
      <c r="F265" s="33" t="n">
        <v>3</v>
      </c>
      <c r="G265" s="33" t="inlineStr">
        <is>
          <t>High</t>
        </is>
      </c>
      <c r="H265" s="34" t="inlineStr">
        <is>
          <t>INFERRED</t>
        </is>
      </c>
      <c r="I265" s="6" t="inlineStr">
        <is>
          <t>8 cites · 0 PMID · 8 book · 10 India-relevant</t>
        </is>
      </c>
      <c r="J265" s="21" t="inlineStr">
        <is>
          <t>see evidence base (sweat, scalp, monsoon)</t>
        </is>
      </c>
      <c r="K265" s="6" t="inlineStr">
        <is>
          <t>Very humid air — sweat and oil sit on the skin. Rinse the scalp clean after sweat or grime.</t>
        </is>
      </c>
      <c r="L265" s="6" t="inlineStr">
        <is>
          <t>Sweat and damp air keep the scalp moist, which can irritate roots. For combination skin with hair and scalp concerns, a regular gentle scalp cleanse in sweaty, humid weather keeps roots fresh and comfortable.</t>
        </is>
      </c>
      <c r="M265"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5" s="21" t="inlineStr">
        <is>
          <t>Cleanse</t>
        </is>
      </c>
      <c r="O265" s="21" t="inlineStr">
        <is>
          <t>CS, EI, NE</t>
        </is>
      </c>
      <c r="P265" s="6" t="inlineStr">
        <is>
          <t>Jun–Sep monsoon</t>
        </is>
      </c>
    </row>
    <row r="266" ht="112" customHeight="1" s="72">
      <c r="A266" s="21" t="inlineStr">
        <is>
          <t>H-VERY-SEN-HAIR-030</t>
        </is>
      </c>
      <c r="B266" s="21" t="inlineStr">
        <is>
          <t>Very High</t>
        </is>
      </c>
      <c r="C266" s="21" t="inlineStr">
        <is>
          <t>80–89%</t>
        </is>
      </c>
      <c r="D266" s="21" t="inlineStr">
        <is>
          <t>Sensitive</t>
        </is>
      </c>
      <c r="E266" s="21" t="inlineStr">
        <is>
          <t>Hair &amp; Scalp (Shedding)</t>
        </is>
      </c>
      <c r="F266" s="33" t="n">
        <v>4</v>
      </c>
      <c r="G266" s="33" t="inlineStr">
        <is>
          <t>Severe</t>
        </is>
      </c>
      <c r="H266" s="34" t="inlineStr">
        <is>
          <t>INFERRED</t>
        </is>
      </c>
      <c r="I266" s="6" t="inlineStr">
        <is>
          <t>8 cites · 0 PMID · 8 book · 10 India-relevant</t>
        </is>
      </c>
      <c r="J266" s="21" t="inlineStr">
        <is>
          <t>see evidence base (sweat, scalp, monsoon)</t>
        </is>
      </c>
      <c r="K266" s="6" t="inlineStr">
        <is>
          <t>Very humid air — sweat and oil sit on the skin. Rinse the scalp clean after sweat or grime.</t>
        </is>
      </c>
      <c r="L266" s="6" t="inlineStr">
        <is>
          <t>Sweat and damp air keep the scalp moist, which can irritate roots. For sensitive skin with hair and scalp concerns, a regular gentle scalp cleanse in sweaty, humid weather keeps roots fresh and comfortable.</t>
        </is>
      </c>
      <c r="M266"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6" s="21" t="inlineStr">
        <is>
          <t>Cleanse</t>
        </is>
      </c>
      <c r="O266" s="21" t="inlineStr">
        <is>
          <t>CS, EI, NE</t>
        </is>
      </c>
      <c r="P266" s="6" t="inlineStr">
        <is>
          <t>Jun–Sep monsoon</t>
        </is>
      </c>
    </row>
    <row r="267" ht="112" customHeight="1" s="72">
      <c r="A267" s="21" t="inlineStr">
        <is>
          <t>H-EXTR-NOR-HAIR-031</t>
        </is>
      </c>
      <c r="B267" s="21" t="inlineStr">
        <is>
          <t>Extreme</t>
        </is>
      </c>
      <c r="C267" s="21" t="inlineStr">
        <is>
          <t>&gt;90%</t>
        </is>
      </c>
      <c r="D267" s="21" t="inlineStr">
        <is>
          <t>Normal</t>
        </is>
      </c>
      <c r="E267" s="21" t="inlineStr">
        <is>
          <t>Hair &amp; Scalp (Shedding)</t>
        </is>
      </c>
      <c r="F267" s="33" t="n">
        <v>3</v>
      </c>
      <c r="G267" s="33" t="inlineStr">
        <is>
          <t>High</t>
        </is>
      </c>
      <c r="H267" s="34" t="inlineStr">
        <is>
          <t>INFERRED</t>
        </is>
      </c>
      <c r="I267" s="6" t="inlineStr">
        <is>
          <t>8 cites · 0 PMID · 8 book · 10 India-relevant</t>
        </is>
      </c>
      <c r="J267" s="21" t="inlineStr">
        <is>
          <t>see evidence base (sweat, scalp, monsoon)</t>
        </is>
      </c>
      <c r="K267" s="6" t="inlineStr">
        <is>
          <t>Air is saturated — pores stay damp and clogged. Rinse the scalp clean after sweat or grime.</t>
        </is>
      </c>
      <c r="L267" s="6" t="inlineStr">
        <is>
          <t>Sweat and damp air keep the scalp moist, which can irritate roots. For normal skin with hair and scalp concerns, a regular gentle scalp cleanse in sweaty, humid weather keeps roots fresh and comfortable.</t>
        </is>
      </c>
      <c r="M26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7" s="21" t="inlineStr">
        <is>
          <t>Cleanse</t>
        </is>
      </c>
      <c r="O267" s="21" t="inlineStr">
        <is>
          <t>CS, EI, NE</t>
        </is>
      </c>
      <c r="P267" s="6" t="inlineStr">
        <is>
          <t>Jun–Sep monsoon</t>
        </is>
      </c>
    </row>
    <row r="268" ht="112" customHeight="1" s="72">
      <c r="A268" s="21" t="inlineStr">
        <is>
          <t>H-EXTR-DRY-HAIR-032</t>
        </is>
      </c>
      <c r="B268" s="21" t="inlineStr">
        <is>
          <t>Extreme</t>
        </is>
      </c>
      <c r="C268" s="21" t="inlineStr">
        <is>
          <t>&gt;90%</t>
        </is>
      </c>
      <c r="D268" s="21" t="inlineStr">
        <is>
          <t>Dry</t>
        </is>
      </c>
      <c r="E268" s="21" t="inlineStr">
        <is>
          <t>Hair &amp; Scalp (Shedding)</t>
        </is>
      </c>
      <c r="F268" s="33" t="n">
        <v>3</v>
      </c>
      <c r="G268" s="33" t="inlineStr">
        <is>
          <t>High</t>
        </is>
      </c>
      <c r="H268" s="34" t="inlineStr">
        <is>
          <t>INFERRED</t>
        </is>
      </c>
      <c r="I268" s="6" t="inlineStr">
        <is>
          <t>8 cites · 0 PMID · 8 book · 10 India-relevant</t>
        </is>
      </c>
      <c r="J268" s="21" t="inlineStr">
        <is>
          <t>see evidence base (sweat, scalp, monsoon)</t>
        </is>
      </c>
      <c r="K268" s="6" t="inlineStr">
        <is>
          <t>Air is saturated — pores stay damp and clogged. Rinse the scalp clean after sweat or grime.</t>
        </is>
      </c>
      <c r="L268" s="6" t="inlineStr">
        <is>
          <t>Sweat and damp air keep the scalp moist, which can irritate roots. For dry skin with hair and scalp concerns, a regular gentle scalp cleanse in sweaty, humid weather keeps roots fresh and comfortable.</t>
        </is>
      </c>
      <c r="M26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8" s="21" t="inlineStr">
        <is>
          <t>Cleanse</t>
        </is>
      </c>
      <c r="O268" s="21" t="inlineStr">
        <is>
          <t>CS, EI, NE</t>
        </is>
      </c>
      <c r="P268" s="6" t="inlineStr">
        <is>
          <t>Jun–Sep monsoon</t>
        </is>
      </c>
    </row>
    <row r="269" ht="112" customHeight="1" s="72">
      <c r="A269" s="21" t="inlineStr">
        <is>
          <t>H-EXTR-OIL-HAIR-033</t>
        </is>
      </c>
      <c r="B269" s="21" t="inlineStr">
        <is>
          <t>Extreme</t>
        </is>
      </c>
      <c r="C269" s="21" t="inlineStr">
        <is>
          <t>&gt;90%</t>
        </is>
      </c>
      <c r="D269" s="21" t="inlineStr">
        <is>
          <t>Oily</t>
        </is>
      </c>
      <c r="E269" s="21" t="inlineStr">
        <is>
          <t>Hair &amp; Scalp (Shedding)</t>
        </is>
      </c>
      <c r="F269" s="33" t="n">
        <v>3</v>
      </c>
      <c r="G269" s="33" t="inlineStr">
        <is>
          <t>High</t>
        </is>
      </c>
      <c r="H269" s="34" t="inlineStr">
        <is>
          <t>INFERRED</t>
        </is>
      </c>
      <c r="I269" s="6" t="inlineStr">
        <is>
          <t>8 cites · 0 PMID · 8 book · 10 India-relevant</t>
        </is>
      </c>
      <c r="J269" s="21" t="inlineStr">
        <is>
          <t>see evidence base (sweat, scalp, monsoon)</t>
        </is>
      </c>
      <c r="K269" s="6" t="inlineStr">
        <is>
          <t>Air is saturated — pores stay damp and clogged. Rinse the scalp clean after sweat or grime.</t>
        </is>
      </c>
      <c r="L269" s="6" t="inlineStr">
        <is>
          <t>Sweat and damp air keep the scalp moist, which can irritate roots. For oily skin with hair and scalp concerns, a regular gentle scalp cleanse in sweaty, humid weather keeps roots fresh and comfortable.</t>
        </is>
      </c>
      <c r="M26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69" s="21" t="inlineStr">
        <is>
          <t>Cleanse</t>
        </is>
      </c>
      <c r="O269" s="21" t="inlineStr">
        <is>
          <t>CS, EI, NE</t>
        </is>
      </c>
      <c r="P269" s="6" t="inlineStr">
        <is>
          <t>Jun–Sep monsoon</t>
        </is>
      </c>
    </row>
    <row r="270" ht="112" customHeight="1" s="72">
      <c r="A270" s="21" t="inlineStr">
        <is>
          <t>H-EXTR-COM-HAIR-034</t>
        </is>
      </c>
      <c r="B270" s="21" t="inlineStr">
        <is>
          <t>Extreme</t>
        </is>
      </c>
      <c r="C270" s="21" t="inlineStr">
        <is>
          <t>&gt;90%</t>
        </is>
      </c>
      <c r="D270" s="21" t="inlineStr">
        <is>
          <t>Combination</t>
        </is>
      </c>
      <c r="E270" s="21" t="inlineStr">
        <is>
          <t>Hair &amp; Scalp (Shedding)</t>
        </is>
      </c>
      <c r="F270" s="33" t="n">
        <v>3</v>
      </c>
      <c r="G270" s="33" t="inlineStr">
        <is>
          <t>High</t>
        </is>
      </c>
      <c r="H270" s="34" t="inlineStr">
        <is>
          <t>INFERRED</t>
        </is>
      </c>
      <c r="I270" s="6" t="inlineStr">
        <is>
          <t>8 cites · 0 PMID · 8 book · 10 India-relevant</t>
        </is>
      </c>
      <c r="J270" s="21" t="inlineStr">
        <is>
          <t>see evidence base (sweat, scalp, monsoon)</t>
        </is>
      </c>
      <c r="K270" s="6" t="inlineStr">
        <is>
          <t>Air is saturated — pores stay damp and clogged. Rinse the scalp clean after sweat or grime.</t>
        </is>
      </c>
      <c r="L270" s="6" t="inlineStr">
        <is>
          <t>Sweat and damp air keep the scalp moist, which can irritate roots. For combination skin with hair and scalp concerns, a regular gentle scalp cleanse in sweaty, humid weather keeps roots fresh and comfortable.</t>
        </is>
      </c>
      <c r="M27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70" s="21" t="inlineStr">
        <is>
          <t>Cleanse</t>
        </is>
      </c>
      <c r="O270" s="21" t="inlineStr">
        <is>
          <t>CS, EI, NE</t>
        </is>
      </c>
      <c r="P270" s="6" t="inlineStr">
        <is>
          <t>Jun–Sep monsoon</t>
        </is>
      </c>
    </row>
    <row r="271" ht="112" customHeight="1" s="72">
      <c r="A271" s="21" t="inlineStr">
        <is>
          <t>H-EXTR-SEN-HAIR-035</t>
        </is>
      </c>
      <c r="B271" s="21" t="inlineStr">
        <is>
          <t>Extreme</t>
        </is>
      </c>
      <c r="C271" s="21" t="inlineStr">
        <is>
          <t>&gt;90%</t>
        </is>
      </c>
      <c r="D271" s="21" t="inlineStr">
        <is>
          <t>Sensitive</t>
        </is>
      </c>
      <c r="E271" s="21" t="inlineStr">
        <is>
          <t>Hair &amp; Scalp (Shedding)</t>
        </is>
      </c>
      <c r="F271" s="33" t="n">
        <v>4</v>
      </c>
      <c r="G271" s="33" t="inlineStr">
        <is>
          <t>Severe</t>
        </is>
      </c>
      <c r="H271" s="34" t="inlineStr">
        <is>
          <t>INFERRED</t>
        </is>
      </c>
      <c r="I271" s="6" t="inlineStr">
        <is>
          <t>8 cites · 0 PMID · 8 book · 10 India-relevant</t>
        </is>
      </c>
      <c r="J271" s="21" t="inlineStr">
        <is>
          <t>see evidence base (sweat, scalp, monsoon)</t>
        </is>
      </c>
      <c r="K271" s="6" t="inlineStr">
        <is>
          <t>Air is saturated — pores stay damp and clogged. Rinse the scalp clean after sweat or grime.</t>
        </is>
      </c>
      <c r="L271" s="6" t="inlineStr">
        <is>
          <t>Sweat and damp air keep the scalp moist, which can irritate roots. For sensitive skin with hair and scalp concerns, a regular gentle scalp cleanse in sweaty, humid weather keeps roots fresh and comfortable.</t>
        </is>
      </c>
      <c r="M27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N271" s="21" t="inlineStr">
        <is>
          <t>Cleanse</t>
        </is>
      </c>
      <c r="O271" s="21" t="inlineStr">
        <is>
          <t>CS, EI, NE</t>
        </is>
      </c>
      <c r="P271" s="6" t="inlineStr">
        <is>
          <t>Jun–Sep monsoon</t>
        </is>
      </c>
    </row>
  </sheetData>
  <autoFilter ref="A1:P2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10" defaultColWidth="8.83203125" defaultRowHeight="15"/>
  <cols>
    <col width="6" customWidth="1" style="72" min="1" max="1"/>
    <col width="32" customWidth="1" style="72" min="2" max="2"/>
    <col width="12" customWidth="1" style="72" min="3" max="5"/>
    <col width="14" customWidth="1" style="72" min="6" max="6"/>
    <col width="22" customWidth="1" style="72" min="7" max="7"/>
    <col width="15" customWidth="1" style="72" min="8" max="8"/>
    <col width="18" customWidth="1" style="72" min="9" max="9"/>
    <col width="55" customWidth="1" style="72" min="10" max="10"/>
    <col width="35" customWidth="1" style="72" min="11" max="11"/>
  </cols>
  <sheetData>
    <row r="1" ht="36" customHeight="1" s="72">
      <c r="A1" s="26" t="inlineStr">
        <is>
          <t>ID</t>
        </is>
      </c>
      <c r="B1" s="26" t="inlineStr">
        <is>
          <t>Name</t>
        </is>
      </c>
      <c r="C1" s="26" t="inlineStr">
        <is>
          <t>Temp Band</t>
        </is>
      </c>
      <c r="D1" s="26" t="inlineStr">
        <is>
          <t>UV Band</t>
        </is>
      </c>
      <c r="E1" s="26" t="inlineStr">
        <is>
          <t>AQI Band</t>
        </is>
      </c>
      <c r="F1" s="26" t="inlineStr">
        <is>
          <t>RH Band</t>
        </is>
      </c>
      <c r="G1" s="26" t="inlineStr">
        <is>
          <t>Dominant Drivers</t>
        </is>
      </c>
      <c r="H1" s="26" t="inlineStr">
        <is>
          <t>Zones</t>
        </is>
      </c>
      <c r="I1" s="26" t="inlineStr">
        <is>
          <t>Seasons</t>
        </is>
      </c>
      <c r="J1" s="26" t="inlineStr">
        <is>
          <t>Mechanism</t>
        </is>
      </c>
      <c r="K1" s="26" t="inlineStr">
        <is>
          <t>Cities Example</t>
        </is>
      </c>
    </row>
    <row r="2" ht="32" customHeight="1" s="72">
      <c r="A2" s="42" t="inlineStr">
        <is>
          <t>C01</t>
        </is>
      </c>
      <c r="B2" s="6" t="inlineStr">
        <is>
          <t>Pre-Monsoon Sun &amp; Heat</t>
        </is>
      </c>
      <c r="C2" s="6" t="inlineStr">
        <is>
          <t>hot</t>
        </is>
      </c>
      <c r="D2" s="6" t="inlineStr">
        <is>
          <t>very_high</t>
        </is>
      </c>
      <c r="E2" s="6" t="inlineStr">
        <is>
          <t>moderate</t>
        </is>
      </c>
      <c r="F2" s="6" t="inlineStr">
        <is>
          <t>low</t>
        </is>
      </c>
      <c r="G2" s="6" t="inlineStr">
        <is>
          <t>UV, Temperature, Humidity</t>
        </is>
      </c>
      <c r="H2" s="6" t="inlineStr">
        <is>
          <t>CN, HD, TP</t>
        </is>
      </c>
      <c r="I2" s="6" t="inlineStr">
        <is>
          <t>Apr–Jun</t>
        </is>
      </c>
      <c r="J2" s="6" t="inlineStr">
        <is>
          <t>Three drivers combine: intense UV burns proteins, heat doubles oil and sweat, dry air pulls moisture out.</t>
        </is>
      </c>
      <c r="K2" s="6" t="inlineStr">
        <is>
          <t>the north plains and plateau (Apr–May)</t>
        </is>
      </c>
    </row>
    <row r="3" ht="32" customHeight="1" s="72">
      <c r="A3" s="42" t="inlineStr">
        <is>
          <t>C02</t>
        </is>
      </c>
      <c r="B3" s="6" t="inlineStr">
        <is>
          <t>Heatwave Crisis</t>
        </is>
      </c>
      <c r="C3" s="6" t="inlineStr">
        <is>
          <t>extreme_heat</t>
        </is>
      </c>
      <c r="D3" s="6" t="inlineStr">
        <is>
          <t>extreme</t>
        </is>
      </c>
      <c r="E3" s="6" t="inlineStr">
        <is>
          <t>moderate</t>
        </is>
      </c>
      <c r="F3" s="6" t="inlineStr">
        <is>
          <t>very_low</t>
        </is>
      </c>
      <c r="G3" s="6" t="inlineStr">
        <is>
          <t>Temperature, UV, Humidity</t>
        </is>
      </c>
      <c r="H3" s="6" t="inlineStr">
        <is>
          <t>CN, HD</t>
        </is>
      </c>
      <c r="I3" s="6" t="inlineStr">
        <is>
          <t>May–Jun</t>
        </is>
      </c>
      <c r="J3" s="6" t="inlineStr">
        <is>
          <t>Heatwave conditions — body and skin dehydrating; UV burns possible in minutes; barrier proteins denaturing.</t>
        </is>
      </c>
      <c r="K3" s="6" t="inlineStr">
        <is>
          <t>the hot interior regions heatwave days</t>
        </is>
      </c>
    </row>
    <row r="4" ht="32" customHeight="1" s="72">
      <c r="A4" s="42" t="inlineStr">
        <is>
          <t>C03</t>
        </is>
      </c>
      <c r="B4" s="6" t="inlineStr">
        <is>
          <t>Dry-Heat Desert Day</t>
        </is>
      </c>
      <c r="C4" s="6" t="inlineStr">
        <is>
          <t>hot</t>
        </is>
      </c>
      <c r="D4" s="6" t="inlineStr">
        <is>
          <t>very_high</t>
        </is>
      </c>
      <c r="E4" s="6" t="inlineStr">
        <is>
          <t>moderate</t>
        </is>
      </c>
      <c r="F4" s="6" t="inlineStr">
        <is>
          <t>critical_low</t>
        </is>
      </c>
      <c r="G4" s="6" t="inlineStr">
        <is>
          <t>Humidity, Temperature, UV</t>
        </is>
      </c>
      <c r="H4" s="6" t="inlineStr">
        <is>
          <t>HD</t>
        </is>
      </c>
      <c r="I4" s="6" t="inlineStr">
        <is>
          <t>Apr–Jun</t>
        </is>
      </c>
      <c r="J4" s="6" t="inlineStr">
        <is>
          <t>Bone-dry desert air strips moisture while heat and UV pile on. Barrier is fighting on three fronts.</t>
        </is>
      </c>
      <c r="K4" s="6" t="inlineStr">
        <is>
          <t>the desert regions (Apr–Jun)</t>
        </is>
      </c>
    </row>
    <row r="5" ht="32" customHeight="1" s="72">
      <c r="A5" s="42" t="inlineStr">
        <is>
          <t>C04</t>
        </is>
      </c>
      <c r="B5" s="6" t="inlineStr">
        <is>
          <t>Beach Day UV</t>
        </is>
      </c>
      <c r="C5" s="6" t="inlineStr">
        <is>
          <t>hot</t>
        </is>
      </c>
      <c r="D5" s="6" t="inlineStr">
        <is>
          <t>very_high</t>
        </is>
      </c>
      <c r="E5" s="6" t="inlineStr">
        <is>
          <t>satisfactory</t>
        </is>
      </c>
      <c r="F5" s="6" t="inlineStr">
        <is>
          <t>very_high</t>
        </is>
      </c>
      <c r="G5" s="6" t="inlineStr">
        <is>
          <t>UV, Temperature, Humidity</t>
        </is>
      </c>
      <c r="H5" s="6" t="inlineStr">
        <is>
          <t>HH</t>
        </is>
      </c>
      <c r="I5" s="6" t="inlineStr">
        <is>
          <t>Mar–May, Oct–Nov</t>
        </is>
      </c>
      <c r="J5" s="6" t="inlineStr">
        <is>
          <t>Water and sand reflect 25–50% more UV. Heat plus humidity locks oil on the surface.</t>
        </is>
      </c>
      <c r="K5" s="6" t="inlineStr">
        <is>
          <t>the western and southern coasts beach days</t>
        </is>
      </c>
    </row>
    <row r="6" ht="32" customHeight="1" s="72">
      <c r="A6" s="42" t="inlineStr">
        <is>
          <t>C05</t>
        </is>
      </c>
      <c r="B6" s="6" t="inlineStr">
        <is>
          <t>Hot-Humid Coastal Summer</t>
        </is>
      </c>
      <c r="C6" s="6" t="inlineStr">
        <is>
          <t>hot</t>
        </is>
      </c>
      <c r="D6" s="6" t="inlineStr">
        <is>
          <t>high</t>
        </is>
      </c>
      <c r="E6" s="6" t="inlineStr">
        <is>
          <t>moderate</t>
        </is>
      </c>
      <c r="F6" s="6" t="inlineStr">
        <is>
          <t>very_high</t>
        </is>
      </c>
      <c r="G6" s="6" t="inlineStr">
        <is>
          <t>Humidity, Temperature</t>
        </is>
      </c>
      <c r="H6" s="6" t="inlineStr">
        <is>
          <t>HH</t>
        </is>
      </c>
      <c r="I6" s="6" t="inlineStr">
        <is>
          <t>Apr–May</t>
        </is>
      </c>
      <c r="J6" s="6" t="inlineStr">
        <is>
          <t>Heat doubles oil, humidity keeps sweat from evaporating. Pores stay occluded most of the day.</t>
        </is>
      </c>
      <c r="K6" s="6" t="inlineStr">
        <is>
          <t>warm, humid coastal areas (Apr–May)</t>
        </is>
      </c>
    </row>
    <row r="7" ht="48" customHeight="1" s="72">
      <c r="A7" s="42" t="inlineStr">
        <is>
          <t>C06</t>
        </is>
      </c>
      <c r="B7" s="6" t="inlineStr">
        <is>
          <t>Monsoon Acne Trifecta</t>
        </is>
      </c>
      <c r="C7" s="6" t="inlineStr">
        <is>
          <t>warm</t>
        </is>
      </c>
      <c r="D7" s="6" t="inlineStr">
        <is>
          <t>moderate</t>
        </is>
      </c>
      <c r="E7" s="6" t="inlineStr">
        <is>
          <t>poor</t>
        </is>
      </c>
      <c r="F7" s="6" t="inlineStr">
        <is>
          <t>very_high</t>
        </is>
      </c>
      <c r="G7" s="6" t="inlineStr">
        <is>
          <t>Humidity, AQI, Temperature</t>
        </is>
      </c>
      <c r="H7" s="6" t="inlineStr">
        <is>
          <t>HH, CN</t>
        </is>
      </c>
      <c r="I7" s="6" t="inlineStr">
        <is>
          <t>Jul–Sep</t>
        </is>
      </c>
      <c r="J7" s="6" t="inlineStr">
        <is>
          <t>Heat, humidity, and pollution combine. Sweat and oil cannot evaporate, particles settle into pores, and pollution drives inflammation.</t>
        </is>
      </c>
      <c r="K7" s="6" t="inlineStr">
        <is>
          <t>warm, humid coastal areas monsoon</t>
        </is>
      </c>
    </row>
    <row r="8" ht="32" customHeight="1" s="72">
      <c r="A8" s="42" t="inlineStr">
        <is>
          <t>C07</t>
        </is>
      </c>
      <c r="B8" s="6" t="inlineStr">
        <is>
          <t>Coastal Monsoon Standard</t>
        </is>
      </c>
      <c r="C8" s="6" t="inlineStr">
        <is>
          <t>warm</t>
        </is>
      </c>
      <c r="D8" s="6" t="inlineStr">
        <is>
          <t>moderate</t>
        </is>
      </c>
      <c r="E8" s="6" t="inlineStr">
        <is>
          <t>satisfactory</t>
        </is>
      </c>
      <c r="F8" s="6" t="inlineStr">
        <is>
          <t>very_high</t>
        </is>
      </c>
      <c r="G8" s="6" t="inlineStr">
        <is>
          <t>Humidity</t>
        </is>
      </c>
      <c r="H8" s="6" t="inlineStr">
        <is>
          <t>HH</t>
        </is>
      </c>
      <c r="I8" s="6" t="inlineStr">
        <is>
          <t>Jul–Sep</t>
        </is>
      </c>
      <c r="J8" s="6" t="inlineStr">
        <is>
          <t>Heavy humid air keeps sweat on skin and traps oil. Fungal risk in folds rises.</t>
        </is>
      </c>
      <c r="K8" s="6" t="inlineStr">
        <is>
          <t>Coastal monsoon weeks across India</t>
        </is>
      </c>
    </row>
    <row r="9" ht="32" customHeight="1" s="72">
      <c r="A9" s="42" t="inlineStr">
        <is>
          <t>C08</t>
        </is>
      </c>
      <c r="B9" s="6" t="inlineStr">
        <is>
          <t>Tropical NE Saturated</t>
        </is>
      </c>
      <c r="C9" s="6" t="inlineStr">
        <is>
          <t>warm</t>
        </is>
      </c>
      <c r="D9" s="6" t="inlineStr">
        <is>
          <t>moderate</t>
        </is>
      </c>
      <c r="E9" s="6" t="inlineStr">
        <is>
          <t>good</t>
        </is>
      </c>
      <c r="F9" s="6" t="inlineStr">
        <is>
          <t>extreme</t>
        </is>
      </c>
      <c r="G9" s="6" t="inlineStr">
        <is>
          <t>Humidity</t>
        </is>
      </c>
      <c r="H9" s="6" t="inlineStr">
        <is>
          <t>TN</t>
        </is>
      </c>
      <c r="I9" s="6" t="inlineStr">
        <is>
          <t>Jun–Sep</t>
        </is>
      </c>
      <c r="J9" s="6" t="inlineStr">
        <is>
          <t>Air at saturation. Sweat won't evaporate. Pores and folds stay blocked.</t>
        </is>
      </c>
      <c r="K9" s="6" t="inlineStr">
        <is>
          <t>the humid Northeast monsoon</t>
        </is>
      </c>
    </row>
    <row r="10" ht="32" customHeight="1" s="72">
      <c r="A10" s="42" t="inlineStr">
        <is>
          <t>C09</t>
        </is>
      </c>
      <c r="B10" s="6" t="inlineStr">
        <is>
          <t>Pre-Monsoon Humidity Surge</t>
        </is>
      </c>
      <c r="C10" s="6" t="inlineStr">
        <is>
          <t>hot</t>
        </is>
      </c>
      <c r="D10" s="6" t="inlineStr">
        <is>
          <t>high</t>
        </is>
      </c>
      <c r="E10" s="6" t="inlineStr">
        <is>
          <t>moderate</t>
        </is>
      </c>
      <c r="F10" s="6" t="inlineStr">
        <is>
          <t>high</t>
        </is>
      </c>
      <c r="G10" s="6" t="inlineStr">
        <is>
          <t>Humidity, Temperature, UV</t>
        </is>
      </c>
      <c r="H10" s="6" t="inlineStr">
        <is>
          <t>HH, CN</t>
        </is>
      </c>
      <c r="I10" s="6" t="inlineStr">
        <is>
          <t>Jun (early)</t>
        </is>
      </c>
      <c r="J10" s="6" t="inlineStr">
        <is>
          <t>Humidity surges before rains arrive. Heat is still high. Sweat-oil-UV trifecta peaks.</t>
        </is>
      </c>
      <c r="K10" s="6" t="inlineStr">
        <is>
          <t>major metros early Jun</t>
        </is>
      </c>
    </row>
    <row r="11" ht="32" customHeight="1" s="72">
      <c r="A11" s="42" t="inlineStr">
        <is>
          <t>C10</t>
        </is>
      </c>
      <c r="B11" s="6" t="inlineStr">
        <is>
          <t>North-Plains Winter Smog</t>
        </is>
      </c>
      <c r="C11" s="6" t="inlineStr">
        <is>
          <t>cold</t>
        </is>
      </c>
      <c r="D11" s="6" t="inlineStr">
        <is>
          <t>moderate</t>
        </is>
      </c>
      <c r="E11" s="6" t="inlineStr">
        <is>
          <t>very_poor</t>
        </is>
      </c>
      <c r="F11" s="6" t="inlineStr">
        <is>
          <t>very_low</t>
        </is>
      </c>
      <c r="G11" s="6" t="inlineStr">
        <is>
          <t>AQI, Humidity, Temperature</t>
        </is>
      </c>
      <c r="H11" s="6" t="inlineStr">
        <is>
          <t>CN</t>
        </is>
      </c>
      <c r="I11" s="6" t="inlineStr">
        <is>
          <t>Nov–Jan</t>
        </is>
      </c>
      <c r="J11" s="6" t="inlineStr">
        <is>
          <t>Inversion traps pollution; dry cold air cracks the barrier; pollution then seeps through. Worst combination for many concerns.</t>
        </is>
      </c>
      <c r="K11" s="6" t="inlineStr">
        <is>
          <t>the north plains in winter</t>
        </is>
      </c>
    </row>
    <row r="12" ht="32" customHeight="1" s="72">
      <c r="A12" s="42" t="inlineStr">
        <is>
          <t>C11</t>
        </is>
      </c>
      <c r="B12" s="6" t="inlineStr">
        <is>
          <t>Post-Diwali AQI Spike</t>
        </is>
      </c>
      <c r="C12" s="6" t="inlineStr">
        <is>
          <t>cool</t>
        </is>
      </c>
      <c r="D12" s="6" t="inlineStr">
        <is>
          <t>moderate</t>
        </is>
      </c>
      <c r="E12" s="6" t="inlineStr">
        <is>
          <t>severe</t>
        </is>
      </c>
      <c r="F12" s="6" t="inlineStr">
        <is>
          <t>low</t>
        </is>
      </c>
      <c r="G12" s="6" t="inlineStr">
        <is>
          <t>AQI</t>
        </is>
      </c>
      <c r="H12" s="6" t="inlineStr">
        <is>
          <t>CN, TP</t>
        </is>
      </c>
      <c r="I12" s="6" t="inlineStr">
        <is>
          <t>Oct–Nov (Diwali week)</t>
        </is>
      </c>
      <c r="J12" s="6" t="inlineStr">
        <is>
          <t>Severe overnight AQI spike from firecrackers + inversion. Acute particulate-driven barrier and pigment insult.</t>
        </is>
      </c>
      <c r="K12" s="6" t="inlineStr">
        <is>
          <t>Most North/Central India Diwali week</t>
        </is>
      </c>
    </row>
    <row r="13" ht="32" customHeight="1" s="72">
      <c r="A13" s="42" t="inlineStr">
        <is>
          <t>C12</t>
        </is>
      </c>
      <c r="B13" s="6" t="inlineStr">
        <is>
          <t>Stubble-Burning Season</t>
        </is>
      </c>
      <c r="C13" s="6" t="inlineStr">
        <is>
          <t>cool</t>
        </is>
      </c>
      <c r="D13" s="6" t="inlineStr">
        <is>
          <t>moderate</t>
        </is>
      </c>
      <c r="E13" s="6" t="inlineStr">
        <is>
          <t>very_poor</t>
        </is>
      </c>
      <c r="F13" s="6" t="inlineStr">
        <is>
          <t>low</t>
        </is>
      </c>
      <c r="G13" s="6" t="inlineStr">
        <is>
          <t>AQI</t>
        </is>
      </c>
      <c r="H13" s="6" t="inlineStr">
        <is>
          <t>CN</t>
        </is>
      </c>
      <c r="I13" s="6" t="inlineStr">
        <is>
          <t>Oct–Nov</t>
        </is>
      </c>
      <c r="J13" s="6" t="inlineStr">
        <is>
          <t>Crop-residue smoke carries fine PM2.5 and PAH compounds. Direct AhR activation drives pigmentation and inflammation.</t>
        </is>
      </c>
      <c r="K13" s="6" t="inlineStr">
        <is>
          <t>the north Indian plains Oct–Nov</t>
        </is>
      </c>
    </row>
    <row r="14" ht="32" customHeight="1" s="72">
      <c r="A14" s="42" t="inlineStr">
        <is>
          <t>C13</t>
        </is>
      </c>
      <c r="B14" s="6" t="inlineStr">
        <is>
          <t>Industrial Belt Day</t>
        </is>
      </c>
      <c r="C14" s="6" t="inlineStr">
        <is>
          <t>warm</t>
        </is>
      </c>
      <c r="D14" s="6" t="inlineStr">
        <is>
          <t>high</t>
        </is>
      </c>
      <c r="E14" s="6" t="inlineStr">
        <is>
          <t>poor</t>
        </is>
      </c>
      <c r="F14" s="6" t="inlineStr">
        <is>
          <t>high</t>
        </is>
      </c>
      <c r="G14" s="6" t="inlineStr">
        <is>
          <t>AQI</t>
        </is>
      </c>
      <c r="H14" s="6" t="inlineStr">
        <is>
          <t>CN, HD, TP</t>
        </is>
      </c>
      <c r="I14" s="6" t="inlineStr">
        <is>
          <t>any</t>
        </is>
      </c>
      <c r="J14" s="6" t="inlineStr">
        <is>
          <t>Sustained industrial pollution oxidizes facial sebum into pore-clogging peroxides. Daily antioxidant defense matters.</t>
        </is>
      </c>
      <c r="K14" s="6" t="inlineStr">
        <is>
          <t>industrial belts</t>
        </is>
      </c>
    </row>
    <row r="15" ht="32" customHeight="1" s="72">
      <c r="A15" s="42" t="inlineStr">
        <is>
          <t>C14</t>
        </is>
      </c>
      <c r="B15" s="6" t="inlineStr">
        <is>
          <t>Cold + Polluted Winter</t>
        </is>
      </c>
      <c r="C15" s="6" t="inlineStr">
        <is>
          <t>cold</t>
        </is>
      </c>
      <c r="D15" s="6" t="inlineStr">
        <is>
          <t>moderate</t>
        </is>
      </c>
      <c r="E15" s="6" t="inlineStr">
        <is>
          <t>poor</t>
        </is>
      </c>
      <c r="F15" s="6" t="inlineStr">
        <is>
          <t>low</t>
        </is>
      </c>
      <c r="G15" s="6" t="inlineStr">
        <is>
          <t>AQI, Humidity</t>
        </is>
      </c>
      <c r="H15" s="6" t="inlineStr">
        <is>
          <t>CN</t>
        </is>
      </c>
      <c r="I15" s="6" t="inlineStr">
        <is>
          <t>Dec–Feb</t>
        </is>
      </c>
      <c r="J15" s="6" t="inlineStr">
        <is>
          <t>Cold cracks the barrier and dry air keeps it cracked. Pollution then walks through the open door.</t>
        </is>
      </c>
      <c r="K15" s="6" t="inlineStr">
        <is>
          <t>Most North Indian winter days</t>
        </is>
      </c>
    </row>
    <row r="16" ht="32" customHeight="1" s="72">
      <c r="A16" s="42" t="inlineStr">
        <is>
          <t>C15</t>
        </is>
      </c>
      <c r="B16" s="6" t="inlineStr">
        <is>
          <t>North Indian Winter Dry</t>
        </is>
      </c>
      <c r="C16" s="6" t="inlineStr">
        <is>
          <t>cold</t>
        </is>
      </c>
      <c r="D16" s="6" t="inlineStr">
        <is>
          <t>moderate</t>
        </is>
      </c>
      <c r="E16" s="6" t="inlineStr">
        <is>
          <t>moderate</t>
        </is>
      </c>
      <c r="F16" s="6" t="inlineStr">
        <is>
          <t>very_low</t>
        </is>
      </c>
      <c r="G16" s="6" t="inlineStr">
        <is>
          <t>Humidity, Temperature</t>
        </is>
      </c>
      <c r="H16" s="6" t="inlineStr">
        <is>
          <t>CN</t>
        </is>
      </c>
      <c r="I16" s="6" t="inlineStr">
        <is>
          <t>Dec–Jan</t>
        </is>
      </c>
      <c r="J16" s="6" t="inlineStr">
        <is>
          <t>Cold air holds little moisture; heated indoor air holds even less. Barrier under constant stress.</t>
        </is>
      </c>
      <c r="K16" s="6" t="inlineStr">
        <is>
          <t>the north plains, the region, industrial belts, the region Dec–Jan</t>
        </is>
      </c>
    </row>
    <row r="17" ht="32" customHeight="1" s="72">
      <c r="A17" s="42" t="inlineStr">
        <is>
          <t>C16</t>
        </is>
      </c>
      <c r="B17" s="6" t="inlineStr">
        <is>
          <t>Hill Station Winter</t>
        </is>
      </c>
      <c r="C17" s="6" t="inlineStr">
        <is>
          <t>cold</t>
        </is>
      </c>
      <c r="D17" s="6" t="inlineStr">
        <is>
          <t>moderate</t>
        </is>
      </c>
      <c r="E17" s="6" t="inlineStr">
        <is>
          <t>good</t>
        </is>
      </c>
      <c r="F17" s="6" t="inlineStr">
        <is>
          <t>very_low</t>
        </is>
      </c>
      <c r="G17" s="6" t="inlineStr">
        <is>
          <t>Temperature, Humidity</t>
        </is>
      </c>
      <c r="H17" s="6" t="inlineStr">
        <is>
          <t>CH</t>
        </is>
      </c>
      <c r="I17" s="6" t="inlineStr">
        <is>
          <t>Nov–Mar</t>
        </is>
      </c>
      <c r="J17" s="6" t="inlineStr">
        <is>
          <t>Cold + dry air + altitude UV. Snow reflects up to 80% UV onto unprotected faces.</t>
        </is>
      </c>
      <c r="K17" s="6" t="inlineStr">
        <is>
          <t>the Himalayan hill stations</t>
        </is>
      </c>
    </row>
    <row r="18" ht="32" customHeight="1" s="72">
      <c r="A18" s="42" t="inlineStr">
        <is>
          <t>C17</t>
        </is>
      </c>
      <c r="B18" s="6" t="inlineStr">
        <is>
          <t>Extreme Cold Mountain</t>
        </is>
      </c>
      <c r="C18" s="6" t="inlineStr">
        <is>
          <t>extreme_cold</t>
        </is>
      </c>
      <c r="D18" s="6" t="inlineStr">
        <is>
          <t>high</t>
        </is>
      </c>
      <c r="E18" s="6" t="inlineStr">
        <is>
          <t>good</t>
        </is>
      </c>
      <c r="F18" s="6" t="inlineStr">
        <is>
          <t>critical_low</t>
        </is>
      </c>
      <c r="G18" s="6" t="inlineStr">
        <is>
          <t>Temperature, Humidity, UV</t>
        </is>
      </c>
      <c r="H18" s="6" t="inlineStr">
        <is>
          <t>CH</t>
        </is>
      </c>
      <c r="I18" s="6" t="inlineStr">
        <is>
          <t>Dec–Feb</t>
        </is>
      </c>
      <c r="J18" s="6" t="inlineStr">
        <is>
          <t>Sub-zero air holds near-zero moisture. UV intensified by altitude. Skin's lipid layer can physically crack.</t>
        </is>
      </c>
      <c r="K18" s="6" t="inlineStr">
        <is>
          <t>the high Himalayan belt peak winter; the high-altitude Himalayan belt year-round</t>
        </is>
      </c>
    </row>
    <row r="19" ht="32" customHeight="1" s="72">
      <c r="A19" s="42" t="inlineStr">
        <is>
          <t>C18</t>
        </is>
      </c>
      <c r="B19" s="6" t="inlineStr">
        <is>
          <t>High-Altitude UV</t>
        </is>
      </c>
      <c r="C19" s="6" t="inlineStr">
        <is>
          <t>cool</t>
        </is>
      </c>
      <c r="D19" s="6" t="inlineStr">
        <is>
          <t>extreme</t>
        </is>
      </c>
      <c r="E19" s="6" t="inlineStr">
        <is>
          <t>good</t>
        </is>
      </c>
      <c r="F19" s="6" t="inlineStr">
        <is>
          <t>low</t>
        </is>
      </c>
      <c r="G19" s="6" t="inlineStr">
        <is>
          <t>UV</t>
        </is>
      </c>
      <c r="H19" s="6" t="inlineStr">
        <is>
          <t>CH</t>
        </is>
      </c>
      <c r="I19" s="6" t="inlineStr">
        <is>
          <t>May–Sep</t>
        </is>
      </c>
      <c r="J19" s="6" t="inlineStr">
        <is>
          <t>Every 1000m altitude adds 10–12% UV intensity. Cool air masks the burn risk.</t>
        </is>
      </c>
      <c r="K19" s="6" t="inlineStr">
        <is>
          <t>the high-altitude Himalayan belt</t>
        </is>
      </c>
    </row>
    <row r="20" ht="32" customHeight="1" s="72">
      <c r="A20" s="42" t="inlineStr">
        <is>
          <t>C19</t>
        </is>
      </c>
      <c r="B20" s="6" t="inlineStr">
        <is>
          <t>Snow-Reflected UV</t>
        </is>
      </c>
      <c r="C20" s="6" t="inlineStr">
        <is>
          <t>cold</t>
        </is>
      </c>
      <c r="D20" s="6" t="inlineStr">
        <is>
          <t>very_high</t>
        </is>
      </c>
      <c r="E20" s="6" t="inlineStr">
        <is>
          <t>good</t>
        </is>
      </c>
      <c r="F20" s="6" t="inlineStr">
        <is>
          <t>very_low</t>
        </is>
      </c>
      <c r="G20" s="6" t="inlineStr">
        <is>
          <t>UV, Humidity</t>
        </is>
      </c>
      <c r="H20" s="6" t="inlineStr">
        <is>
          <t>CH</t>
        </is>
      </c>
      <c r="I20" s="6" t="inlineStr">
        <is>
          <t>Dec–Mar</t>
        </is>
      </c>
      <c r="J20" s="6" t="inlineStr">
        <is>
          <t>Fresh snow reflects up to 80% of UV — hitting under chin, nose, ears. Cold air masks the burn warning signals.</t>
        </is>
      </c>
      <c r="K20" s="6" t="inlineStr">
        <is>
          <t>the Himalayan belt winter</t>
        </is>
      </c>
    </row>
    <row r="21" ht="32" customHeight="1" s="72">
      <c r="A21" s="42" t="inlineStr">
        <is>
          <t>C20</t>
        </is>
      </c>
      <c r="B21" s="6" t="inlineStr">
        <is>
          <t>AC Transition Stress</t>
        </is>
      </c>
      <c r="C21" s="6" t="inlineStr">
        <is>
          <t>cool</t>
        </is>
      </c>
      <c r="D21" s="6" t="inlineStr">
        <is>
          <t>any</t>
        </is>
      </c>
      <c r="E21" s="6" t="inlineStr">
        <is>
          <t>any</t>
        </is>
      </c>
      <c r="F21" s="6" t="inlineStr">
        <is>
          <t>very_low</t>
        </is>
      </c>
      <c r="G21" s="6" t="inlineStr">
        <is>
          <t>Humidity</t>
        </is>
      </c>
      <c r="H21" s="6" t="inlineStr">
        <is>
          <t>any</t>
        </is>
      </c>
      <c r="I21" s="6" t="inlineStr">
        <is>
          <t>year-round (office workers)</t>
        </is>
      </c>
      <c r="J21" s="6" t="inlineStr">
        <is>
          <t>AC strips humidity to ~20%. Hours in AC + transitions outdoors create constant humidity-shock cycles for the barrier.</t>
        </is>
      </c>
      <c r="K21" s="6" t="inlineStr">
        <is>
          <t>Office workers across all metros</t>
        </is>
      </c>
    </row>
    <row r="22" ht="48" customHeight="1" s="72">
      <c r="A22" s="42" t="inlineStr">
        <is>
          <t>C21</t>
        </is>
      </c>
      <c r="B22" s="6" t="inlineStr">
        <is>
          <t>Indoor AC Office Hours</t>
        </is>
      </c>
      <c r="C22" s="6" t="inlineStr">
        <is>
          <t>cool</t>
        </is>
      </c>
      <c r="D22" s="6" t="inlineStr">
        <is>
          <t>low</t>
        </is>
      </c>
      <c r="E22" s="6" t="inlineStr">
        <is>
          <t>satisfactory</t>
        </is>
      </c>
      <c r="F22" s="6" t="inlineStr">
        <is>
          <t>low</t>
        </is>
      </c>
      <c r="G22" s="6" t="inlineStr">
        <is>
          <t>Humidity, Temperature</t>
        </is>
      </c>
      <c r="H22" s="6" t="inlineStr">
        <is>
          <t>any</t>
        </is>
      </c>
      <c r="I22" s="6" t="inlineStr">
        <is>
          <t>year-round (office and indoor workers)</t>
        </is>
      </c>
      <c r="J22" s="6" t="inlineStr">
        <is>
          <t>Eight or more hours of AC-conditioned air at 20–35% humidity steadily pulls water from skin. Chronic dehydration accumulates even though no single hour feels harsh.</t>
        </is>
      </c>
      <c r="K22" s="6" t="inlineStr">
        <is>
          <t>All metro office workers; IT corridors; long-haul flights</t>
        </is>
      </c>
    </row>
  </sheetData>
  <autoFilter ref="A1:K2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4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style="72" min="1" max="1"/>
    <col width="28" customWidth="1" style="72" min="2" max="2"/>
    <col width="13" customWidth="1" style="72" min="3" max="3"/>
    <col width="22" customWidth="1" style="72" min="4" max="4"/>
    <col width="8" customWidth="1" style="72" min="5" max="5"/>
    <col width="11" customWidth="1" style="72" min="6" max="6"/>
    <col width="14" customWidth="1" style="72" min="7" max="7"/>
    <col width="40" customWidth="1" style="72" min="8" max="8"/>
    <col width="45" customWidth="1" style="72" min="9" max="9"/>
    <col width="55" customWidth="1" style="72" min="10" max="10"/>
    <col width="65" customWidth="1" style="72" min="11" max="11"/>
    <col width="12" customWidth="1" style="72" min="12" max="12"/>
    <col width="15" customWidth="1" style="72" min="13" max="13"/>
    <col width="18" customWidth="1" style="72" min="14" max="14"/>
    <col width="28" customWidth="1" style="72" min="15" max="15"/>
  </cols>
  <sheetData>
    <row r="1" ht="38" customHeight="1" s="72">
      <c r="A1" s="26" t="inlineStr">
        <is>
          <t>Compound ID</t>
        </is>
      </c>
      <c r="B1" s="26" t="inlineStr">
        <is>
          <t>Scenario Name</t>
        </is>
      </c>
      <c r="C1" s="26" t="inlineStr">
        <is>
          <t>Skin Type</t>
        </is>
      </c>
      <c r="D1" s="26" t="inlineStr">
        <is>
          <t>Concern</t>
        </is>
      </c>
      <c r="E1" s="26" t="inlineStr">
        <is>
          <t>Compound Risk</t>
        </is>
      </c>
      <c r="F1" s="26" t="inlineStr">
        <is>
          <t>Risk Level</t>
        </is>
      </c>
      <c r="G1" s="26" t="inlineStr">
        <is>
          <t>Confidence (Compound)</t>
        </is>
      </c>
      <c r="H1" s="26" t="inlineStr">
        <is>
          <t>Evidence Summary</t>
        </is>
      </c>
      <c r="I1" s="26" t="inlineStr">
        <is>
          <t>L0 Compact</t>
        </is>
      </c>
      <c r="J1" s="26" t="inlineStr">
        <is>
          <t>L1 Personalised</t>
        </is>
      </c>
      <c r="K1" s="26" t="inlineStr">
        <is>
          <t>L2 Explainer</t>
        </is>
      </c>
      <c r="L1" s="26" t="inlineStr">
        <is>
          <t>Action Cluster</t>
        </is>
      </c>
      <c r="M1" s="26" t="inlineStr">
        <is>
          <t>Zones</t>
        </is>
      </c>
      <c r="N1" s="26" t="inlineStr">
        <is>
          <t>Seasons</t>
        </is>
      </c>
      <c r="O1" s="26" t="inlineStr">
        <is>
          <t>Indian Cities</t>
        </is>
      </c>
    </row>
    <row r="2" ht="80" customHeight="1" s="72">
      <c r="A2" s="43" t="inlineStr">
        <is>
          <t>C01-NOR-DRYN-0001</t>
        </is>
      </c>
      <c r="B2" s="21" t="inlineStr">
        <is>
          <t>Pre-Monsoon Sun &amp; Heat</t>
        </is>
      </c>
      <c r="C2" s="21" t="inlineStr">
        <is>
          <t>Normal</t>
        </is>
      </c>
      <c r="D2" s="21" t="inlineStr">
        <is>
          <t>Dryness</t>
        </is>
      </c>
      <c r="E2" s="40" t="n">
        <v>3</v>
      </c>
      <c r="F2" s="40" t="inlineStr">
        <is>
          <t>High</t>
        </is>
      </c>
      <c r="G2" s="35" t="inlineStr">
        <is>
          <t>MODERATE</t>
        </is>
      </c>
      <c r="H2" s="6" t="inlineStr">
        <is>
          <t>Temperature: 44 cites · 26 PMID · 8 book · 11 India-relevant | UV: 28 cites · 4 PMID · 22 book · 7 India-relevant | Humidity: 93 cites · 50 PMID · 31 book · 31 India-relevant | AQI: 18 cites · 2 PMID · 10 book · 14 India-relevant</t>
        </is>
      </c>
      <c r="I2" s="6" t="inlineStr">
        <is>
          <t>Pre-Monsoon Sun &amp; Heat. Moisturise often to protect your skin.</t>
        </is>
      </c>
      <c r="J2" s="6" t="inlineStr">
        <is>
          <t>Pre-Monsoon Sun &amp; Heat: Three drivers combine: intense UV burns proteins, heat doubles oil and sweat, dry air pulls moisture out. For normal, dryness-prone skin, these conditions add real environmental load together.</t>
        </is>
      </c>
      <c r="K2" s="6" t="inlineStr">
        <is>
          <t>Pre-Monsoon Sun &amp; Heat. Three drivers combine: intense UV burns proteins, heat doubles oil and sweat, dry air pulls moisture out. For normal, dryness-prone skin, the dominant drivers are UV + Temperature + Humidity. Typical in: Apr–Jun across CN, HD, TP zones. A broad-spectrum sunscreen, reapplied every two hours, is the single biggest lever today.</t>
        </is>
      </c>
      <c r="L2" s="21" t="inlineStr">
        <is>
          <t>Shield</t>
        </is>
      </c>
      <c r="M2" s="21" t="inlineStr">
        <is>
          <t>CN, HD, TP</t>
        </is>
      </c>
      <c r="N2" s="21" t="inlineStr">
        <is>
          <t>Apr–Jun</t>
        </is>
      </c>
      <c r="O2" s="6" t="inlineStr">
        <is>
          <t>Delhi, Jaipur, Nagpur, Pune (Apr–May)</t>
        </is>
      </c>
    </row>
    <row r="3" ht="80" customHeight="1" s="72">
      <c r="A3" s="43" t="inlineStr">
        <is>
          <t>C01-NOR-ECZE-0002</t>
        </is>
      </c>
      <c r="B3" s="21" t="inlineStr">
        <is>
          <t>Pre-Monsoon Sun &amp; Heat</t>
        </is>
      </c>
      <c r="C3" s="21" t="inlineStr">
        <is>
          <t>Normal</t>
        </is>
      </c>
      <c r="D3" s="21" t="inlineStr">
        <is>
          <t>Eczema</t>
        </is>
      </c>
      <c r="E3" s="40" t="n">
        <v>3</v>
      </c>
      <c r="F3" s="40" t="inlineStr">
        <is>
          <t>High</t>
        </is>
      </c>
      <c r="G3" s="35" t="inlineStr">
        <is>
          <t>MODERATE</t>
        </is>
      </c>
      <c r="H3" s="6" t="inlineStr">
        <is>
          <t>Temperature: 7 cites · 2 PMID · 1 book · 0 India-relevant | UV: 5 cites · 0 PMID · 5 book · 3 India-relevant | Humidity: 30 cites · 15 PMID · 12 book · 15 India-relevant | AQI: 9 cites · 0 PMID · 3 book · 4 India-relevant</t>
        </is>
      </c>
      <c r="I3" s="6" t="inlineStr">
        <is>
          <t>Pre-Monsoon Sun &amp; Heat. Soothe eczema-prone skin to avoid flare-ups.</t>
        </is>
      </c>
      <c r="J3" s="6" t="inlineStr">
        <is>
          <t>Pre-Monsoon Sun &amp; Heat: Three drivers combine: intense UV burns proteins, heat doubles oil and sweat, dry air pulls moisture out. For normal, eczema-prone skin, these conditions add real environmental load together.</t>
        </is>
      </c>
      <c r="K3" s="6" t="inlineStr">
        <is>
          <t>Pre-Monsoon Sun &amp; Heat. Three drivers combine: intense UV burns proteins, heat doubles oil and sweat, dry air pulls moisture out. For normal, eczema-prone skin, the dominant drivers are UV + Temperature + Humidity. Typical in: Apr–Jun across CN, HD, TP zones. A broad-spectrum sunscreen, reapplied every two hours, is the single biggest lever today.</t>
        </is>
      </c>
      <c r="L3" s="21" t="inlineStr">
        <is>
          <t>Shield</t>
        </is>
      </c>
      <c r="M3" s="21" t="inlineStr">
        <is>
          <t>CN, HD, TP</t>
        </is>
      </c>
      <c r="N3" s="21" t="inlineStr">
        <is>
          <t>Apr–Jun</t>
        </is>
      </c>
      <c r="O3" s="6" t="inlineStr">
        <is>
          <t>Delhi, Jaipur, Nagpur, Pune (Apr–May)</t>
        </is>
      </c>
    </row>
    <row r="4" ht="80" customHeight="1" s="72">
      <c r="A4" s="43" t="inlineStr">
        <is>
          <t>C01-NOR-OILY-0003</t>
        </is>
      </c>
      <c r="B4" s="21" t="inlineStr">
        <is>
          <t>Pre-Monsoon Sun &amp; Heat</t>
        </is>
      </c>
      <c r="C4" s="21" t="inlineStr">
        <is>
          <t>Normal</t>
        </is>
      </c>
      <c r="D4" s="21" t="inlineStr">
        <is>
          <t>Oily Skin</t>
        </is>
      </c>
      <c r="E4" s="39" t="n">
        <v>4</v>
      </c>
      <c r="F4" s="39" t="inlineStr">
        <is>
          <t>Severe</t>
        </is>
      </c>
      <c r="G4" s="35" t="inlineStr">
        <is>
          <t>MODERATE</t>
        </is>
      </c>
      <c r="H4" s="6" t="inlineStr">
        <is>
          <t>Temperature: 18 cites · 8 PMID · 1 book · 4 India-relevant | UV: 16 cites · 2 PMID · 14 book · 8 India-relevant | Humidity: 4 cites · 3 PMID · 1 book · 4 India-relevant | AQI: 6 cites · 2 PMID · 4 book · 4 India-relevant</t>
        </is>
      </c>
      <c r="I4" s="6" t="inlineStr">
        <is>
          <t>Pre-Monsoon Sun &amp; Heat. Stay on top of oil today.</t>
        </is>
      </c>
      <c r="J4" s="6" t="inlineStr">
        <is>
          <t>Pre-Monsoon Sun &amp; Heat: Three drivers combine: intense UV burns proteins, heat doubles oil and sweat, dry air pulls moisture out. For normal, oil-prone skin, the combination is severe — visible effects likely within hours.</t>
        </is>
      </c>
      <c r="K4" s="6" t="inlineStr">
        <is>
          <t>Pre-Monsoon Sun &amp; Heat. Three drivers combine: intense UV burns proteins, heat doubles oil and sweat, dry air pulls moisture out. For normal, oil-prone skin, the dominant drivers are UV + Temperature + Humidity. Typical in: Apr–Jun across CN, HD, TP zones. A broad-spectrum sunscreen, reapplied every two hours, is the single biggest lever today.</t>
        </is>
      </c>
      <c r="L4" s="21" t="inlineStr">
        <is>
          <t>Shield</t>
        </is>
      </c>
      <c r="M4" s="21" t="inlineStr">
        <is>
          <t>CN, HD, TP</t>
        </is>
      </c>
      <c r="N4" s="21" t="inlineStr">
        <is>
          <t>Apr–Jun</t>
        </is>
      </c>
      <c r="O4" s="6" t="inlineStr">
        <is>
          <t>Delhi, Jaipur, Nagpur, Pune (Apr–May)</t>
        </is>
      </c>
    </row>
    <row r="5" ht="80" customHeight="1" s="72">
      <c r="A5" s="43" t="inlineStr">
        <is>
          <t>C01-NOR-ACNE-0004</t>
        </is>
      </c>
      <c r="B5" s="21" t="inlineStr">
        <is>
          <t>Pre-Monsoon Sun &amp; Heat</t>
        </is>
      </c>
      <c r="C5" s="21" t="inlineStr">
        <is>
          <t>Normal</t>
        </is>
      </c>
      <c r="D5" s="21" t="inlineStr">
        <is>
          <t>Acne</t>
        </is>
      </c>
      <c r="E5" s="39" t="n">
        <v>4</v>
      </c>
      <c r="F5" s="39" t="inlineStr">
        <is>
          <t>Severe</t>
        </is>
      </c>
      <c r="G5" s="35" t="inlineStr">
        <is>
          <t>MODERATE</t>
        </is>
      </c>
      <c r="H5" s="6" t="inlineStr">
        <is>
          <t>Temperature: 20 cites · 14 PMID · 1 book · 13 India-relevant | UV: 22 cites · 4 PMID · 17 book · 18 India-relevant | Humidity: 13 cites · 11 PMID · 1 book · 11 India-relevant | AQI: 6 cites · 0 PMID · 5 book · 3 India-relevant</t>
        </is>
      </c>
      <c r="I5" s="6" t="inlineStr">
        <is>
          <t>Pre-Monsoon Sun &amp; Heat. Protect acne-prone pores from breakouts today.</t>
        </is>
      </c>
      <c r="J5" s="6" t="inlineStr">
        <is>
          <t>Pre-Monsoon Sun &amp; Heat: Three drivers combine: intense UV burns proteins, heat doubles oil and sweat, dry air pulls moisture out. For normal, acne-prone skin, the combination is severe — visible effects likely within hours.</t>
        </is>
      </c>
      <c r="K5" s="6" t="inlineStr">
        <is>
          <t>Pre-Monsoon Sun &amp; Heat. Three drivers combine: intense UV burns proteins, heat doubles oil and sweat, dry air pulls moisture out. For normal, acne-prone skin, the dominant drivers are UV + Temperature + Humidity. Typical in: Apr–Jun across CN, HD, TP zones. A broad-spectrum sunscreen, reapplied every two hours, is the single biggest lever today.</t>
        </is>
      </c>
      <c r="L5" s="21" t="inlineStr">
        <is>
          <t>Shield</t>
        </is>
      </c>
      <c r="M5" s="21" t="inlineStr">
        <is>
          <t>CN, HD, TP</t>
        </is>
      </c>
      <c r="N5" s="21" t="inlineStr">
        <is>
          <t>Apr–Jun</t>
        </is>
      </c>
      <c r="O5" s="6" t="inlineStr">
        <is>
          <t>Delhi, Jaipur, Nagpur, Pune (Apr–May)</t>
        </is>
      </c>
    </row>
    <row r="6" ht="80" customHeight="1" s="72">
      <c r="A6" s="43" t="inlineStr">
        <is>
          <t>C01-NOR-UNEV-0005</t>
        </is>
      </c>
      <c r="B6" s="21" t="inlineStr">
        <is>
          <t>Pre-Monsoon Sun &amp; Heat</t>
        </is>
      </c>
      <c r="C6" s="21" t="inlineStr">
        <is>
          <t>Normal</t>
        </is>
      </c>
      <c r="D6" s="21" t="inlineStr">
        <is>
          <t>Uneven Skin Tone / Tan</t>
        </is>
      </c>
      <c r="E6" s="39" t="n">
        <v>4</v>
      </c>
      <c r="F6" s="39" t="inlineStr">
        <is>
          <t>Severe</t>
        </is>
      </c>
      <c r="G6" s="35" t="inlineStr">
        <is>
          <t>MODERATE</t>
        </is>
      </c>
      <c r="H6" s="6" t="inlineStr">
        <is>
          <t>Temperature: 41 cites · 27 PMID · 6 book · 17 India-relevant | UV: 195 cites · 13 PMID · 149 book · 133 India-relevant | Humidity: 21 cites · 12 PMID · 7 book · 12 India-relevant | AQI: 36 cites · 0 PMID · 17 book · 23 India-relevant</t>
        </is>
      </c>
      <c r="I6" s="6" t="inlineStr">
        <is>
          <t>Pre-Monsoon Sun &amp; Heat. Shield skin from sun to limit tanning.</t>
        </is>
      </c>
      <c r="J6" s="6" t="inlineStr">
        <is>
          <t>Pre-Monsoon Sun &amp; Heat: Three drivers combine: intense UV burns proteins, heat doubles oil and sweat, dry air pulls moisture out. For normal, pigment-sensitive skin, the combination is severe — visible effects likely within hours.</t>
        </is>
      </c>
      <c r="K6" s="6" t="inlineStr">
        <is>
          <t>Pre-Monsoon Sun &amp; Heat. Three drivers combine: intense UV burns proteins, heat doubles oil and sweat, dry air pulls moisture out. For normal, pigment-sensitive skin, the dominant drivers are UV + Temperature + Humidity. Typical in: Apr–Jun across CN, HD, TP zones. A broad-spectrum sunscreen, reapplied every two hours, is the single biggest lever today.</t>
        </is>
      </c>
      <c r="L6" s="21" t="inlineStr">
        <is>
          <t>Shield</t>
        </is>
      </c>
      <c r="M6" s="21" t="inlineStr">
        <is>
          <t>CN, HD, TP</t>
        </is>
      </c>
      <c r="N6" s="21" t="inlineStr">
        <is>
          <t>Apr–Jun</t>
        </is>
      </c>
      <c r="O6" s="6" t="inlineStr">
        <is>
          <t>Delhi, Jaipur, Nagpur, Pune (Apr–May)</t>
        </is>
      </c>
    </row>
    <row r="7" ht="80" customHeight="1" s="72">
      <c r="A7" s="43" t="inlineStr">
        <is>
          <t>C01-NOR-MELA-0006</t>
        </is>
      </c>
      <c r="B7" s="21" t="inlineStr">
        <is>
          <t>Pre-Monsoon Sun &amp; Heat</t>
        </is>
      </c>
      <c r="C7" s="21" t="inlineStr">
        <is>
          <t>Normal</t>
        </is>
      </c>
      <c r="D7" s="21" t="inlineStr">
        <is>
          <t>Melasma</t>
        </is>
      </c>
      <c r="E7" s="33" t="n">
        <v>5</v>
      </c>
      <c r="F7" s="33" t="inlineStr">
        <is>
          <t>Critical</t>
        </is>
      </c>
      <c r="G7" s="35" t="inlineStr">
        <is>
          <t>MODERATE</t>
        </is>
      </c>
      <c r="H7" s="6" t="inlineStr">
        <is>
          <t>Temperature: 3 cites · 0 PMID · 3 book · 1 India-relevant | UV: 77 cites · 2 PMID · 49 book · 44 India-relevant | Humidity: 5 cites · 5 PMID · 0 book · 1 India-relevant | AQI: 2 cites · 0 PMID · 1 book · 2 India-relevant</t>
        </is>
      </c>
      <c r="I7" s="6" t="inlineStr">
        <is>
          <t>Pre-Monsoon Sun &amp; Heat. Shield melasma patches from sun now.</t>
        </is>
      </c>
      <c r="J7" s="6" t="inlineStr">
        <is>
          <t>Pre-Monsoon Sun &amp; Heat: Three drivers combine: intense UV burns proteins, heat doubles oil and sweat, dry air pulls moisture out. For normal, melasma-affected skin, these conditions hit hardest together — assume severe impact today.</t>
        </is>
      </c>
      <c r="K7" s="6" t="inlineStr">
        <is>
          <t>Pre-Monsoon Sun &amp; Heat. Three drivers combine: intense UV burns proteins, heat doubles oil and sweat, dry air pulls moisture out. For normal, melasma-affected skin, the dominant drivers are UV + Temperature + Humidity. Typical in: Apr–Jun across CN, HD, TP zones. A broad-spectrum sunscreen, reapplied every two hours, is the single biggest lever today.</t>
        </is>
      </c>
      <c r="L7" s="21" t="inlineStr">
        <is>
          <t>Shield</t>
        </is>
      </c>
      <c r="M7" s="21" t="inlineStr">
        <is>
          <t>CN, HD, TP</t>
        </is>
      </c>
      <c r="N7" s="21" t="inlineStr">
        <is>
          <t>Apr–Jun</t>
        </is>
      </c>
      <c r="O7" s="6" t="inlineStr">
        <is>
          <t>Delhi, Jaipur, Nagpur, Pune (Apr–May)</t>
        </is>
      </c>
    </row>
    <row r="8" ht="80" customHeight="1" s="72">
      <c r="A8" s="43" t="inlineStr">
        <is>
          <t>C01-DRY-DRYN-0007</t>
        </is>
      </c>
      <c r="B8" s="21" t="inlineStr">
        <is>
          <t>Pre-Monsoon Sun &amp; Heat</t>
        </is>
      </c>
      <c r="C8" s="21" t="inlineStr">
        <is>
          <t>Dry</t>
        </is>
      </c>
      <c r="D8" s="21" t="inlineStr">
        <is>
          <t>Dryness</t>
        </is>
      </c>
      <c r="E8" s="33" t="n">
        <v>5</v>
      </c>
      <c r="F8" s="33" t="inlineStr">
        <is>
          <t>Critical</t>
        </is>
      </c>
      <c r="G8" s="35" t="inlineStr">
        <is>
          <t>MODERATE</t>
        </is>
      </c>
      <c r="H8" s="6" t="inlineStr">
        <is>
          <t>Temperature: 49 cites · 26 PMID · 12 book · 15 India-relevant | UV: 30 cites · 4 PMID · 24 book · 9 India-relevant | Humidity: 133 cites · 53 PMID · 50 book · 52 India-relevant | AQI: 30 cites · 1 PMID · 22 book · 25 India-relevant</t>
        </is>
      </c>
      <c r="I8" s="6" t="inlineStr">
        <is>
          <t>Pre-Monsoon Sun &amp; Heat. Lock in moisture to protect your skin now.</t>
        </is>
      </c>
      <c r="J8" s="6" t="inlineStr">
        <is>
          <t>Pre-Monsoon Sun &amp; Heat: Three drivers combine: intense UV burns proteins, heat doubles oil and sweat, dry air pulls moisture out. For your dry, dryness-prone skin, these conditions hit hardest together — assume severe impact today.</t>
        </is>
      </c>
      <c r="K8" s="6" t="inlineStr">
        <is>
          <t>Pre-Monsoon Sun &amp; Heat. Three drivers combine: intense UV burns proteins, heat doubles oil and sweat, dry air pulls moisture out. For your dry, dryness-prone skin, the dominant drivers are UV + Temperature + Humidity. Typical in: Apr–Jun across CN, HD, TP zones. A broad-spectrum sunscreen, reapplied every two hours, is the single biggest lever today.</t>
        </is>
      </c>
      <c r="L8" s="21" t="inlineStr">
        <is>
          <t>Shield</t>
        </is>
      </c>
      <c r="M8" s="21" t="inlineStr">
        <is>
          <t>CN, HD, TP</t>
        </is>
      </c>
      <c r="N8" s="21" t="inlineStr">
        <is>
          <t>Apr–Jun</t>
        </is>
      </c>
      <c r="O8" s="6" t="inlineStr">
        <is>
          <t>Delhi, Jaipur, Nagpur, Pune (Apr–May)</t>
        </is>
      </c>
    </row>
    <row r="9" ht="80" customHeight="1" s="72">
      <c r="A9" s="43" t="inlineStr">
        <is>
          <t>C01-DRY-ECZE-0008</t>
        </is>
      </c>
      <c r="B9" s="21" t="inlineStr">
        <is>
          <t>Pre-Monsoon Sun &amp; Heat</t>
        </is>
      </c>
      <c r="C9" s="21" t="inlineStr">
        <is>
          <t>Dry</t>
        </is>
      </c>
      <c r="D9" s="21" t="inlineStr">
        <is>
          <t>Eczema</t>
        </is>
      </c>
      <c r="E9" s="33" t="n">
        <v>5</v>
      </c>
      <c r="F9" s="33" t="inlineStr">
        <is>
          <t>Critical</t>
        </is>
      </c>
      <c r="G9" s="35" t="inlineStr">
        <is>
          <t>MODERATE</t>
        </is>
      </c>
      <c r="H9" s="6" t="inlineStr">
        <is>
          <t>Temperature: 13 cites · 2 PMID · 7 book · 6 India-relevant | UV: 10 cites · 0 PMID · 10 book · 8 India-relevant | Humidity: 52 cites · 19 PMID · 28 book · 31 India-relevant | AQI: 20 cites · 1 PMID · 13 book · 14 India-relevant</t>
        </is>
      </c>
      <c r="I9" s="6" t="inlineStr">
        <is>
          <t>Pre-Monsoon Sun &amp; Heat. Soothe and protect eczema-prone skin now.</t>
        </is>
      </c>
      <c r="J9" s="6" t="inlineStr">
        <is>
          <t>Pre-Monsoon Sun &amp; Heat: Three drivers combine: intense UV burns proteins, heat doubles oil and sweat, dry air pulls moisture out. For dry, eczema-prone skin, these conditions hit hardest together — assume severe impact today.</t>
        </is>
      </c>
      <c r="K9" s="6" t="inlineStr">
        <is>
          <t>Pre-Monsoon Sun &amp; Heat. Three drivers combine: intense UV burns proteins, heat doubles oil and sweat, dry air pulls moisture out. For dry, eczema-prone skin, the dominant drivers are UV + Temperature + Humidity. Typical in: Apr–Jun across CN, HD, TP zones. A broad-spectrum sunscreen, reapplied every two hours, is the single biggest lever today.</t>
        </is>
      </c>
      <c r="L9" s="21" t="inlineStr">
        <is>
          <t>Shield</t>
        </is>
      </c>
      <c r="M9" s="21" t="inlineStr">
        <is>
          <t>CN, HD, TP</t>
        </is>
      </c>
      <c r="N9" s="21" t="inlineStr">
        <is>
          <t>Apr–Jun</t>
        </is>
      </c>
      <c r="O9" s="6" t="inlineStr">
        <is>
          <t>Delhi, Jaipur, Nagpur, Pune (Apr–May)</t>
        </is>
      </c>
    </row>
    <row r="10" ht="80" customHeight="1" s="72">
      <c r="A10" s="43" t="inlineStr">
        <is>
          <t>C01-DRY-OILY-0009</t>
        </is>
      </c>
      <c r="B10" s="21" t="inlineStr">
        <is>
          <t>Pre-Monsoon Sun &amp; Heat</t>
        </is>
      </c>
      <c r="C10" s="21" t="inlineStr">
        <is>
          <t>Dry</t>
        </is>
      </c>
      <c r="D10" s="21" t="inlineStr">
        <is>
          <t>Oily Skin</t>
        </is>
      </c>
      <c r="E10" s="39" t="n">
        <v>4</v>
      </c>
      <c r="F10" s="39" t="inlineStr">
        <is>
          <t>Severe</t>
        </is>
      </c>
      <c r="G10" s="35" t="inlineStr">
        <is>
          <t>MODERATE</t>
        </is>
      </c>
      <c r="H10" s="6" t="inlineStr">
        <is>
          <t>Temperature: 19 cites · 8 PMID · 2 book · 4 India-relevant | UV: 16 cites · 2 PMID · 14 book · 8 India-relevant | Humidity: 12 cites · 3 PMID · 5 book · 10 India-relevant | AQI: 4 cites · 0 PMID · 4 book · 2 India-relevant</t>
        </is>
      </c>
      <c r="I10" s="6" t="inlineStr">
        <is>
          <t>Pre-Monsoon Sun &amp; Heat. Stay on top of oil today.</t>
        </is>
      </c>
      <c r="J10" s="6" t="inlineStr">
        <is>
          <t>Pre-Monsoon Sun &amp; Heat: Three drivers combine: intense UV burns proteins, heat doubles oil and sweat, dry air pulls moisture out. For dry, oil-prone skin, the combination is severe — visible effects likely within hours.</t>
        </is>
      </c>
      <c r="K10" s="6" t="inlineStr">
        <is>
          <t>Pre-Monsoon Sun &amp; Heat. Three drivers combine: intense UV burns proteins, heat doubles oil and sweat, dry air pulls moisture out. For dry, oil-prone skin, the dominant drivers are UV + Temperature + Humidity. Typical in: Apr–Jun across CN, HD, TP zones. A broad-spectrum sunscreen, reapplied every two hours, is the single biggest lever today.</t>
        </is>
      </c>
      <c r="L10" s="21" t="inlineStr">
        <is>
          <t>Shield</t>
        </is>
      </c>
      <c r="M10" s="21" t="inlineStr">
        <is>
          <t>CN, HD, TP</t>
        </is>
      </c>
      <c r="N10" s="21" t="inlineStr">
        <is>
          <t>Apr–Jun</t>
        </is>
      </c>
      <c r="O10" s="6" t="inlineStr">
        <is>
          <t>Delhi, Jaipur, Nagpur, Pune (Apr–May)</t>
        </is>
      </c>
    </row>
    <row r="11" ht="80" customHeight="1" s="72">
      <c r="A11" s="43" t="inlineStr">
        <is>
          <t>C01-DRY-ACNE-0010</t>
        </is>
      </c>
      <c r="B11" s="21" t="inlineStr">
        <is>
          <t>Pre-Monsoon Sun &amp; Heat</t>
        </is>
      </c>
      <c r="C11" s="21" t="inlineStr">
        <is>
          <t>Dry</t>
        </is>
      </c>
      <c r="D11" s="21" t="inlineStr">
        <is>
          <t>Acne</t>
        </is>
      </c>
      <c r="E11" s="33" t="n">
        <v>5</v>
      </c>
      <c r="F11" s="33" t="inlineStr">
        <is>
          <t>Critical</t>
        </is>
      </c>
      <c r="G11" s="35" t="inlineStr">
        <is>
          <t>MODERATE</t>
        </is>
      </c>
      <c r="H11" s="6" t="inlineStr">
        <is>
          <t>Temperature: 20 cites · 14 PMID · 1 book · 13 India-relevant | UV: 22 cites · 4 PMID · 17 book · 18 India-relevant | Humidity: 13 cites · 11 PMID · 1 book · 11 India-relevant | AQI: 6 cites · 0 PMID · 5 book · 3 India-relevant</t>
        </is>
      </c>
      <c r="I11" s="6" t="inlineStr">
        <is>
          <t>Pre-Monsoon Sun &amp; Heat. Protect acne-prone pores from breakouts now.</t>
        </is>
      </c>
      <c r="J11" s="6" t="inlineStr">
        <is>
          <t>Pre-Monsoon Sun &amp; Heat: Three drivers combine: intense UV burns proteins, heat doubles oil and sweat, dry air pulls moisture out. For dry, acne-prone skin, these conditions hit hardest together — assume severe impact today.</t>
        </is>
      </c>
      <c r="K11" s="6" t="inlineStr">
        <is>
          <t>Pre-Monsoon Sun &amp; Heat. Three drivers combine: intense UV burns proteins, heat doubles oil and sweat, dry air pulls moisture out. For dry, acne-prone skin, the dominant drivers are UV + Temperature + Humidity. Typical in: Apr–Jun across CN, HD, TP zones. A broad-spectrum sunscreen, reapplied every two hours, is the single biggest lever today.</t>
        </is>
      </c>
      <c r="L11" s="21" t="inlineStr">
        <is>
          <t>Shield</t>
        </is>
      </c>
      <c r="M11" s="21" t="inlineStr">
        <is>
          <t>CN, HD, TP</t>
        </is>
      </c>
      <c r="N11" s="21" t="inlineStr">
        <is>
          <t>Apr–Jun</t>
        </is>
      </c>
      <c r="O11" s="6" t="inlineStr">
        <is>
          <t>Delhi, Jaipur, Nagpur, Pune (Apr–May)</t>
        </is>
      </c>
    </row>
    <row r="12" ht="80" customHeight="1" s="72">
      <c r="A12" s="43" t="inlineStr">
        <is>
          <t>C01-DRY-UNEV-0011</t>
        </is>
      </c>
      <c r="B12" s="21" t="inlineStr">
        <is>
          <t>Pre-Monsoon Sun &amp; Heat</t>
        </is>
      </c>
      <c r="C12" s="21" t="inlineStr">
        <is>
          <t>Dry</t>
        </is>
      </c>
      <c r="D12" s="21" t="inlineStr">
        <is>
          <t>Uneven Skin Tone / Tan</t>
        </is>
      </c>
      <c r="E12" s="33" t="n">
        <v>5</v>
      </c>
      <c r="F12" s="33" t="inlineStr">
        <is>
          <t>Critical</t>
        </is>
      </c>
      <c r="G12" s="35" t="inlineStr">
        <is>
          <t>MODERATE</t>
        </is>
      </c>
      <c r="H12" s="6" t="inlineStr">
        <is>
          <t>Temperature: 44 cites · 27 PMID · 8 book · 20 India-relevant | UV: 196 cites · 13 PMID · 150 book · 134 India-relevant | Humidity: 27 cites · 12 PMID · 10 book · 14 India-relevant | AQI: 38 cites · 0 PMID · 19 book · 25 India-relevant</t>
        </is>
      </c>
      <c r="I12" s="6" t="inlineStr">
        <is>
          <t>Pre-Monsoon Sun &amp; Heat. Shield skin from sun to prevent tanning.</t>
        </is>
      </c>
      <c r="J12" s="6" t="inlineStr">
        <is>
          <t>Pre-Monsoon Sun &amp; Heat: Three drivers combine: intense UV burns proteins, heat doubles oil and sweat, dry air pulls moisture out. For dry, pigment-sensitive skin, these conditions hit hardest together — assume severe impact today.</t>
        </is>
      </c>
      <c r="K12" s="6" t="inlineStr">
        <is>
          <t>Pre-Monsoon Sun &amp; Heat. Three drivers combine: intense UV burns proteins, heat doubles oil and sweat, dry air pulls moisture out. For dry, pigment-sensitive skin, the dominant drivers are UV + Temperature + Humidity. Typical in: Apr–Jun across CN, HD, TP zones. A broad-spectrum sunscreen, reapplied every two hours, is the single biggest lever today.</t>
        </is>
      </c>
      <c r="L12" s="21" t="inlineStr">
        <is>
          <t>Shield</t>
        </is>
      </c>
      <c r="M12" s="21" t="inlineStr">
        <is>
          <t>CN, HD, TP</t>
        </is>
      </c>
      <c r="N12" s="21" t="inlineStr">
        <is>
          <t>Apr–Jun</t>
        </is>
      </c>
      <c r="O12" s="6" t="inlineStr">
        <is>
          <t>Delhi, Jaipur, Nagpur, Pune (Apr–May)</t>
        </is>
      </c>
    </row>
    <row r="13" ht="80" customHeight="1" s="72">
      <c r="A13" s="43" t="inlineStr">
        <is>
          <t>C01-DRY-MELA-0012</t>
        </is>
      </c>
      <c r="B13" s="21" t="inlineStr">
        <is>
          <t>Pre-Monsoon Sun &amp; Heat</t>
        </is>
      </c>
      <c r="C13" s="21" t="inlineStr">
        <is>
          <t>Dry</t>
        </is>
      </c>
      <c r="D13" s="21" t="inlineStr">
        <is>
          <t>Melasma</t>
        </is>
      </c>
      <c r="E13" s="33" t="n">
        <v>5</v>
      </c>
      <c r="F13" s="33" t="inlineStr">
        <is>
          <t>Critical</t>
        </is>
      </c>
      <c r="G13" s="35" t="inlineStr">
        <is>
          <t>MODERATE</t>
        </is>
      </c>
      <c r="H13" s="6" t="inlineStr">
        <is>
          <t>Temperature: 3 cites · 0 PMID · 3 book · 1 India-relevant | UV: 77 cites · 2 PMID · 49 book · 44 India-relevant | Humidity: 5 cites · 5 PMID · 0 book · 1 India-relevant | AQI: 2 cites · 0 PMID · 1 book · 2 India-relevant</t>
        </is>
      </c>
      <c r="I13" s="6" t="inlineStr">
        <is>
          <t>Pre-Monsoon Sun &amp; Heat. Shield melasma patches from sun now.</t>
        </is>
      </c>
      <c r="J13" s="6" t="inlineStr">
        <is>
          <t>Pre-Monsoon Sun &amp; Heat: Three drivers combine: intense UV burns proteins, heat doubles oil and sweat, dry air pulls moisture out. For dry, melasma-affected skin, these conditions hit hardest together — assume severe impact today.</t>
        </is>
      </c>
      <c r="K13" s="6" t="inlineStr">
        <is>
          <t>Pre-Monsoon Sun &amp; Heat. Three drivers combine: intense UV burns proteins, heat doubles oil and sweat, dry air pulls moisture out. For dry, melasma-affected skin, the dominant drivers are UV + Temperature + Humidity. Typical in: Apr–Jun across CN, HD, TP zones. A broad-spectrum sunscreen, reapplied every two hours, is the single biggest lever today.</t>
        </is>
      </c>
      <c r="L13" s="21" t="inlineStr">
        <is>
          <t>Shield</t>
        </is>
      </c>
      <c r="M13" s="21" t="inlineStr">
        <is>
          <t>CN, HD, TP</t>
        </is>
      </c>
      <c r="N13" s="21" t="inlineStr">
        <is>
          <t>Apr–Jun</t>
        </is>
      </c>
      <c r="O13" s="6" t="inlineStr">
        <is>
          <t>Delhi, Jaipur, Nagpur, Pune (Apr–May)</t>
        </is>
      </c>
    </row>
    <row r="14" ht="80" customHeight="1" s="72">
      <c r="A14" s="43" t="inlineStr">
        <is>
          <t>C01-OIL-DRYN-0013</t>
        </is>
      </c>
      <c r="B14" s="21" t="inlineStr">
        <is>
          <t>Pre-Monsoon Sun &amp; Heat</t>
        </is>
      </c>
      <c r="C14" s="21" t="inlineStr">
        <is>
          <t>Oily</t>
        </is>
      </c>
      <c r="D14" s="21" t="inlineStr">
        <is>
          <t>Dryness</t>
        </is>
      </c>
      <c r="E14" s="40" t="n">
        <v>3</v>
      </c>
      <c r="F14" s="40" t="inlineStr">
        <is>
          <t>High</t>
        </is>
      </c>
      <c r="G14" s="35" t="inlineStr">
        <is>
          <t>MODERATE</t>
        </is>
      </c>
      <c r="H14" s="6" t="inlineStr">
        <is>
          <t>Temperature: 52 cites · 26 PMID · 12 book · 19 India-relevant | UV: 28 cites · 4 PMID · 22 book · 7 India-relevant | Humidity: 95 cites · 50 PMID · 33 book · 33 India-relevant | AQI: 17 cites · 0 PMID · 10 book · 13 India-relevant</t>
        </is>
      </c>
      <c r="I14" s="6" t="inlineStr">
        <is>
          <t>Pre-Monsoon Sun &amp; Heat. Moisturise often to protect your skin.</t>
        </is>
      </c>
      <c r="J14" s="6" t="inlineStr">
        <is>
          <t>Pre-Monsoon Sun &amp; Heat: Three drivers combine: intense UV burns proteins, heat doubles oil and sweat, dry air pulls moisture out. For oily, dryness-prone skin, these conditions add real environmental load together.</t>
        </is>
      </c>
      <c r="K14" s="6" t="inlineStr">
        <is>
          <t>Pre-Monsoon Sun &amp; Heat. Three drivers combine: intense UV burns proteins, heat doubles oil and sweat, dry air pulls moisture out. For oily, dryness-prone skin, the dominant drivers are UV + Temperature + Humidity. Typical in: Apr–Jun across CN, HD, TP zones. A broad-spectrum sunscreen, reapplied every two hours, is the single biggest lever today.</t>
        </is>
      </c>
      <c r="L14" s="21" t="inlineStr">
        <is>
          <t>Shield</t>
        </is>
      </c>
      <c r="M14" s="21" t="inlineStr">
        <is>
          <t>CN, HD, TP</t>
        </is>
      </c>
      <c r="N14" s="21" t="inlineStr">
        <is>
          <t>Apr–Jun</t>
        </is>
      </c>
      <c r="O14" s="6" t="inlineStr">
        <is>
          <t>Delhi, Jaipur, Nagpur, Pune (Apr–May)</t>
        </is>
      </c>
    </row>
    <row r="15" ht="80" customHeight="1" s="72">
      <c r="A15" s="43" t="inlineStr">
        <is>
          <t>C01-OIL-ECZE-0014</t>
        </is>
      </c>
      <c r="B15" s="21" t="inlineStr">
        <is>
          <t>Pre-Monsoon Sun &amp; Heat</t>
        </is>
      </c>
      <c r="C15" s="21" t="inlineStr">
        <is>
          <t>Oily</t>
        </is>
      </c>
      <c r="D15" s="21" t="inlineStr">
        <is>
          <t>Eczema</t>
        </is>
      </c>
      <c r="E15" s="39" t="n">
        <v>4</v>
      </c>
      <c r="F15" s="39" t="inlineStr">
        <is>
          <t>Severe</t>
        </is>
      </c>
      <c r="G15" s="35" t="inlineStr">
        <is>
          <t>MODERATE</t>
        </is>
      </c>
      <c r="H15" s="6" t="inlineStr">
        <is>
          <t>Temperature: 7 cites · 2 PMID · 1 book · 0 India-relevant | UV: 5 cites · 0 PMID · 5 book · 3 India-relevant | Humidity: 30 cites · 15 PMID · 12 book · 15 India-relevant | AQI: 9 cites · 0 PMID · 3 book · 4 India-relevant</t>
        </is>
      </c>
      <c r="I15" s="6" t="inlineStr">
        <is>
          <t>Pre-Monsoon Sun &amp; Heat. Protect eczema-prone skin well today.</t>
        </is>
      </c>
      <c r="J15" s="6" t="inlineStr">
        <is>
          <t>Pre-Monsoon Sun &amp; Heat: Three drivers combine: intense UV burns proteins, heat doubles oil and sweat, dry air pulls moisture out. For oily, eczema-prone skin, the combination is severe — visible effects likely within hours.</t>
        </is>
      </c>
      <c r="K15" s="6" t="inlineStr">
        <is>
          <t>Pre-Monsoon Sun &amp; Heat. Three drivers combine: intense UV burns proteins, heat doubles oil and sweat, dry air pulls moisture out. For oily, eczema-prone skin, the dominant drivers are UV + Temperature + Humidity. Typical in: Apr–Jun across CN, HD, TP zones. A broad-spectrum sunscreen, reapplied every two hours, is the single biggest lever today.</t>
        </is>
      </c>
      <c r="L15" s="21" t="inlineStr">
        <is>
          <t>Shield</t>
        </is>
      </c>
      <c r="M15" s="21" t="inlineStr">
        <is>
          <t>CN, HD, TP</t>
        </is>
      </c>
      <c r="N15" s="21" t="inlineStr">
        <is>
          <t>Apr–Jun</t>
        </is>
      </c>
      <c r="O15" s="6" t="inlineStr">
        <is>
          <t>Delhi, Jaipur, Nagpur, Pune (Apr–May)</t>
        </is>
      </c>
    </row>
    <row r="16" ht="80" customHeight="1" s="72">
      <c r="A16" s="43" t="inlineStr">
        <is>
          <t>C01-OIL-OILY-0015</t>
        </is>
      </c>
      <c r="B16" s="21" t="inlineStr">
        <is>
          <t>Pre-Monsoon Sun &amp; Heat</t>
        </is>
      </c>
      <c r="C16" s="21" t="inlineStr">
        <is>
          <t>Oily</t>
        </is>
      </c>
      <c r="D16" s="21" t="inlineStr">
        <is>
          <t>Oily Skin</t>
        </is>
      </c>
      <c r="E16" s="33" t="n">
        <v>5</v>
      </c>
      <c r="F16" s="33" t="inlineStr">
        <is>
          <t>Critical</t>
        </is>
      </c>
      <c r="G16" s="35" t="inlineStr">
        <is>
          <t>MODERATE</t>
        </is>
      </c>
      <c r="H16" s="6" t="inlineStr">
        <is>
          <t>Temperature: 34 cites · 8 PMID · 12 book · 20 India-relevant | UV: 16 cites · 2 PMID · 14 book · 8 India-relevant | Humidity: 13 cites · 7 PMID · 3 book · 13 India-relevant | AQI: 7 cites · 0 PMID · 4 book · 5 India-relevant</t>
        </is>
      </c>
      <c r="I16" s="6" t="inlineStr">
        <is>
          <t>Pre-Monsoon Sun &amp; Heat. Control excess oil to keep pores clear.</t>
        </is>
      </c>
      <c r="J16" s="6" t="inlineStr">
        <is>
          <t>Pre-Monsoon Sun &amp; Heat: Three drivers combine: intense UV burns proteins, heat doubles oil and sweat, dry air pulls moisture out. For your oily skin, these conditions hit hardest together — assume severe impact today.</t>
        </is>
      </c>
      <c r="K16" s="6" t="inlineStr">
        <is>
          <t>Pre-Monsoon Sun &amp; Heat. Three drivers combine: intense UV burns proteins, heat doubles oil and sweat, dry air pulls moisture out. For your oily skin, the dominant drivers are UV + Temperature + Humidity. Typical in: Apr–Jun across CN, HD, TP zones. A broad-spectrum sunscreen, reapplied every two hours, is the single biggest lever today.</t>
        </is>
      </c>
      <c r="L16" s="21" t="inlineStr">
        <is>
          <t>Shield</t>
        </is>
      </c>
      <c r="M16" s="21" t="inlineStr">
        <is>
          <t>CN, HD, TP</t>
        </is>
      </c>
      <c r="N16" s="21" t="inlineStr">
        <is>
          <t>Apr–Jun</t>
        </is>
      </c>
      <c r="O16" s="6" t="inlineStr">
        <is>
          <t>Delhi, Jaipur, Nagpur, Pune (Apr–May)</t>
        </is>
      </c>
    </row>
    <row r="17" ht="80" customHeight="1" s="72">
      <c r="A17" s="43" t="inlineStr">
        <is>
          <t>C01-OIL-ACNE-0016</t>
        </is>
      </c>
      <c r="B17" s="21" t="inlineStr">
        <is>
          <t>Pre-Monsoon Sun &amp; Heat</t>
        </is>
      </c>
      <c r="C17" s="21" t="inlineStr">
        <is>
          <t>Oily</t>
        </is>
      </c>
      <c r="D17" s="21" t="inlineStr">
        <is>
          <t>Acne</t>
        </is>
      </c>
      <c r="E17" s="33" t="n">
        <v>5</v>
      </c>
      <c r="F17" s="33" t="inlineStr">
        <is>
          <t>Critical</t>
        </is>
      </c>
      <c r="G17" s="35" t="inlineStr">
        <is>
          <t>MODERATE</t>
        </is>
      </c>
      <c r="H17" s="6" t="inlineStr">
        <is>
          <t>Temperature: 31 cites · 14 PMID · 11 book · 24 India-relevant | UV: 22 cites · 4 PMID · 17 book · 18 India-relevant | Humidity: 21 cites · 15 PMID · 2 book · 19 India-relevant | AQI: 8 cites · 0 PMID · 5 book · 5 India-relevant</t>
        </is>
      </c>
      <c r="I17" s="6" t="inlineStr">
        <is>
          <t>Pre-Monsoon Sun &amp; Heat. Protect acne-prone pores from breakouts now.</t>
        </is>
      </c>
      <c r="J17" s="6" t="inlineStr">
        <is>
          <t>Pre-Monsoon Sun &amp; Heat: Three drivers combine: intense UV burns proteins, heat doubles oil and sweat, dry air pulls moisture out. For oily, acne-prone skin, these conditions hit hardest together — assume severe impact today.</t>
        </is>
      </c>
      <c r="K17" s="6" t="inlineStr">
        <is>
          <t>Pre-Monsoon Sun &amp; Heat. Three drivers combine: intense UV burns proteins, heat doubles oil and sweat, dry air pulls moisture out. For oily, acne-prone skin, the dominant drivers are UV + Temperature + Humidity. Typical in: Apr–Jun across CN, HD, TP zones. A broad-spectrum sunscreen, reapplied every two hours, is the single biggest lever today.</t>
        </is>
      </c>
      <c r="L17" s="21" t="inlineStr">
        <is>
          <t>Shield</t>
        </is>
      </c>
      <c r="M17" s="21" t="inlineStr">
        <is>
          <t>CN, HD, TP</t>
        </is>
      </c>
      <c r="N17" s="21" t="inlineStr">
        <is>
          <t>Apr–Jun</t>
        </is>
      </c>
      <c r="O17" s="6" t="inlineStr">
        <is>
          <t>Delhi, Jaipur, Nagpur, Pune (Apr–May)</t>
        </is>
      </c>
    </row>
    <row r="18" ht="80" customHeight="1" s="72">
      <c r="A18" s="43" t="inlineStr">
        <is>
          <t>C01-OIL-UNEV-0017</t>
        </is>
      </c>
      <c r="B18" s="21" t="inlineStr">
        <is>
          <t>Pre-Monsoon Sun &amp; Heat</t>
        </is>
      </c>
      <c r="C18" s="21" t="inlineStr">
        <is>
          <t>Oily</t>
        </is>
      </c>
      <c r="D18" s="21" t="inlineStr">
        <is>
          <t>Uneven Skin Tone / Tan</t>
        </is>
      </c>
      <c r="E18" s="33" t="n">
        <v>5</v>
      </c>
      <c r="F18" s="33" t="inlineStr">
        <is>
          <t>Critical</t>
        </is>
      </c>
      <c r="G18" s="35" t="inlineStr">
        <is>
          <t>MODERATE</t>
        </is>
      </c>
      <c r="H18" s="6" t="inlineStr">
        <is>
          <t>Temperature: 44 cites · 27 PMID · 8 book · 20 India-relevant | UV: 195 cites · 13 PMID · 149 book · 133 India-relevant | Humidity: 24 cites · 14 PMID · 7 book · 15 India-relevant | AQI: 37 cites · 0 PMID · 17 book · 24 India-relevant</t>
        </is>
      </c>
      <c r="I18" s="6" t="inlineStr">
        <is>
          <t>Pre-Monsoon Sun &amp; Heat. Shield skin from sun to prevent tanning.</t>
        </is>
      </c>
      <c r="J18" s="6" t="inlineStr">
        <is>
          <t>Pre-Monsoon Sun &amp; Heat: Three drivers combine: intense UV burns proteins, heat doubles oil and sweat, dry air pulls moisture out. For oily, pigment-sensitive skin, these conditions hit hardest together — assume severe impact today.</t>
        </is>
      </c>
      <c r="K18" s="6" t="inlineStr">
        <is>
          <t>Pre-Monsoon Sun &amp; Heat. Three drivers combine: intense UV burns proteins, heat doubles oil and sweat, dry air pulls moisture out. For oily, pigment-sensitive skin, the dominant drivers are UV + Temperature + Humidity. Typical in: Apr–Jun across CN, HD, TP zones. A broad-spectrum sunscreen, reapplied every two hours, is the single biggest lever today.</t>
        </is>
      </c>
      <c r="L18" s="21" t="inlineStr">
        <is>
          <t>Shield</t>
        </is>
      </c>
      <c r="M18" s="21" t="inlineStr">
        <is>
          <t>CN, HD, TP</t>
        </is>
      </c>
      <c r="N18" s="21" t="inlineStr">
        <is>
          <t>Apr–Jun</t>
        </is>
      </c>
      <c r="O18" s="6" t="inlineStr">
        <is>
          <t>Delhi, Jaipur, Nagpur, Pune (Apr–May)</t>
        </is>
      </c>
    </row>
    <row r="19" ht="80" customHeight="1" s="72">
      <c r="A19" s="43" t="inlineStr">
        <is>
          <t>C01-OIL-MELA-0018</t>
        </is>
      </c>
      <c r="B19" s="21" t="inlineStr">
        <is>
          <t>Pre-Monsoon Sun &amp; Heat</t>
        </is>
      </c>
      <c r="C19" s="21" t="inlineStr">
        <is>
          <t>Oily</t>
        </is>
      </c>
      <c r="D19" s="21" t="inlineStr">
        <is>
          <t>Melasma</t>
        </is>
      </c>
      <c r="E19" s="33" t="n">
        <v>5</v>
      </c>
      <c r="F19" s="33" t="inlineStr">
        <is>
          <t>Critical</t>
        </is>
      </c>
      <c r="G19" s="35" t="inlineStr">
        <is>
          <t>MODERATE</t>
        </is>
      </c>
      <c r="H19" s="6" t="inlineStr">
        <is>
          <t>Temperature: 3 cites · 0 PMID · 3 book · 1 India-relevant | UV: 77 cites · 2 PMID · 49 book · 44 India-relevant | Humidity: 5 cites · 5 PMID · 0 book · 1 India-relevant | AQI: 2 cites · 0 PMID · 1 book · 2 India-relevant</t>
        </is>
      </c>
      <c r="I19" s="6" t="inlineStr">
        <is>
          <t>Pre-Monsoon Sun &amp; Heat. Shield melasma patches from sun now.</t>
        </is>
      </c>
      <c r="J19" s="6" t="inlineStr">
        <is>
          <t>Pre-Monsoon Sun &amp; Heat: Three drivers combine: intense UV burns proteins, heat doubles oil and sweat, dry air pulls moisture out. For oily, melasma-affected skin, these conditions hit hardest together — assume severe impact today.</t>
        </is>
      </c>
      <c r="K19" s="6" t="inlineStr">
        <is>
          <t>Pre-Monsoon Sun &amp; Heat. Three drivers combine: intense UV burns proteins, heat doubles oil and sweat, dry air pulls moisture out. For oily, melasma-affected skin, the dominant drivers are UV + Temperature + Humidity. Typical in: Apr–Jun across CN, HD, TP zones. A broad-spectrum sunscreen, reapplied every two hours, is the single biggest lever today.</t>
        </is>
      </c>
      <c r="L19" s="21" t="inlineStr">
        <is>
          <t>Shield</t>
        </is>
      </c>
      <c r="M19" s="21" t="inlineStr">
        <is>
          <t>CN, HD, TP</t>
        </is>
      </c>
      <c r="N19" s="21" t="inlineStr">
        <is>
          <t>Apr–Jun</t>
        </is>
      </c>
      <c r="O19" s="6" t="inlineStr">
        <is>
          <t>Delhi, Jaipur, Nagpur, Pune (Apr–May)</t>
        </is>
      </c>
    </row>
    <row r="20" ht="80" customHeight="1" s="72">
      <c r="A20" s="43" t="inlineStr">
        <is>
          <t>C01-COM-DRYN-0019</t>
        </is>
      </c>
      <c r="B20" s="21" t="inlineStr">
        <is>
          <t>Pre-Monsoon Sun &amp; Heat</t>
        </is>
      </c>
      <c r="C20" s="21" t="inlineStr">
        <is>
          <t>Combination</t>
        </is>
      </c>
      <c r="D20" s="21" t="inlineStr">
        <is>
          <t>Dryness</t>
        </is>
      </c>
      <c r="E20" s="40" t="n">
        <v>3</v>
      </c>
      <c r="F20" s="40" t="inlineStr">
        <is>
          <t>High</t>
        </is>
      </c>
      <c r="G20" s="35" t="inlineStr">
        <is>
          <t>MODERATE</t>
        </is>
      </c>
      <c r="H20" s="6" t="inlineStr">
        <is>
          <t>Temperature: 47 cites · 26 PMID · 8 book · 14 India-relevant | UV: 28 cites · 4 PMID · 22 book · 7 India-relevant | Humidity: 93 cites · 50 PMID · 31 book · 31 India-relevant | AQI: 20 cites · 3 PMID · 10 book · 16 India-relevant</t>
        </is>
      </c>
      <c r="I20" s="6" t="inlineStr">
        <is>
          <t>Pre-Monsoon Sun &amp; Heat. Moisturise often to protect your skin.</t>
        </is>
      </c>
      <c r="J20" s="6" t="inlineStr">
        <is>
          <t>Pre-Monsoon Sun &amp; Heat: Three drivers combine: intense UV burns proteins, heat doubles oil and sweat, dry air pulls moisture out. For combination, dryness-prone skin, these conditions add real environmental load together.</t>
        </is>
      </c>
      <c r="K20" s="6" t="inlineStr">
        <is>
          <t>Pre-Monsoon Sun &amp; Heat. Three drivers combine: intense UV burns proteins, heat doubles oil and sweat, dry air pulls moisture out. For combination, dryness-prone skin, the dominant drivers are UV + Temperature + Humidity. Typical in: Apr–Jun across CN, HD, TP zones. A broad-spectrum sunscreen, reapplied every two hours, is the single biggest lever today.</t>
        </is>
      </c>
      <c r="L20" s="21" t="inlineStr">
        <is>
          <t>Shield</t>
        </is>
      </c>
      <c r="M20" s="21" t="inlineStr">
        <is>
          <t>CN, HD, TP</t>
        </is>
      </c>
      <c r="N20" s="21" t="inlineStr">
        <is>
          <t>Apr–Jun</t>
        </is>
      </c>
      <c r="O20" s="6" t="inlineStr">
        <is>
          <t>Delhi, Jaipur, Nagpur, Pune (Apr–May)</t>
        </is>
      </c>
    </row>
    <row r="21" ht="80" customHeight="1" s="72">
      <c r="A21" s="43" t="inlineStr">
        <is>
          <t>C01-COM-ECZE-0020</t>
        </is>
      </c>
      <c r="B21" s="21" t="inlineStr">
        <is>
          <t>Pre-Monsoon Sun &amp; Heat</t>
        </is>
      </c>
      <c r="C21" s="21" t="inlineStr">
        <is>
          <t>Combination</t>
        </is>
      </c>
      <c r="D21" s="21" t="inlineStr">
        <is>
          <t>Eczema</t>
        </is>
      </c>
      <c r="E21" s="40" t="n">
        <v>3</v>
      </c>
      <c r="F21" s="40" t="inlineStr">
        <is>
          <t>High</t>
        </is>
      </c>
      <c r="G21" s="35" t="inlineStr">
        <is>
          <t>MODERATE</t>
        </is>
      </c>
      <c r="H21" s="6" t="inlineStr">
        <is>
          <t>Temperature: 7 cites · 2 PMID · 1 book · 0 India-relevant | UV: 5 cites · 0 PMID · 5 book · 3 India-relevant | Humidity: 30 cites · 15 PMID · 12 book · 15 India-relevant | AQI: 9 cites · 0 PMID · 3 book · 4 India-relevant</t>
        </is>
      </c>
      <c r="I21" s="6" t="inlineStr">
        <is>
          <t>Pre-Monsoon Sun &amp; Heat. Soothe eczema-prone skin to avoid flare-ups.</t>
        </is>
      </c>
      <c r="J21" s="6" t="inlineStr">
        <is>
          <t>Pre-Monsoon Sun &amp; Heat: Three drivers combine: intense UV burns proteins, heat doubles oil and sweat, dry air pulls moisture out. For combination, eczema-prone skin, these conditions add real environmental load together.</t>
        </is>
      </c>
      <c r="K21" s="6" t="inlineStr">
        <is>
          <t>Pre-Monsoon Sun &amp; Heat. Three drivers combine: intense UV burns proteins, heat doubles oil and sweat, dry air pulls moisture out. For combination, eczema-prone skin, the dominant drivers are UV + Temperature + Humidity. Typical in: Apr–Jun across CN, HD, TP zones. A broad-spectrum sunscreen, reapplied every two hours, is the single biggest lever today.</t>
        </is>
      </c>
      <c r="L21" s="21" t="inlineStr">
        <is>
          <t>Shield</t>
        </is>
      </c>
      <c r="M21" s="21" t="inlineStr">
        <is>
          <t>CN, HD, TP</t>
        </is>
      </c>
      <c r="N21" s="21" t="inlineStr">
        <is>
          <t>Apr–Jun</t>
        </is>
      </c>
      <c r="O21" s="6" t="inlineStr">
        <is>
          <t>Delhi, Jaipur, Nagpur, Pune (Apr–May)</t>
        </is>
      </c>
    </row>
    <row r="22" ht="80" customHeight="1" s="72">
      <c r="A22" s="43" t="inlineStr">
        <is>
          <t>C01-COM-OILY-0021</t>
        </is>
      </c>
      <c r="B22" s="21" t="inlineStr">
        <is>
          <t>Pre-Monsoon Sun &amp; Heat</t>
        </is>
      </c>
      <c r="C22" s="21" t="inlineStr">
        <is>
          <t>Combination</t>
        </is>
      </c>
      <c r="D22" s="21" t="inlineStr">
        <is>
          <t>Oily Skin</t>
        </is>
      </c>
      <c r="E22" s="39" t="n">
        <v>4</v>
      </c>
      <c r="F22" s="39" t="inlineStr">
        <is>
          <t>Severe</t>
        </is>
      </c>
      <c r="G22" s="35" t="inlineStr">
        <is>
          <t>MODERATE</t>
        </is>
      </c>
      <c r="H22" s="6" t="inlineStr">
        <is>
          <t>Temperature: 22 cites · 8 PMID · 1 book · 8 India-relevant | UV: 16 cites · 2 PMID · 14 book · 8 India-relevant | Humidity: 7 cites · 5 PMID · 1 book · 7 India-relevant | AQI: 11 cites · 3 PMID · 5 book · 9 India-relevant</t>
        </is>
      </c>
      <c r="I22" s="6" t="inlineStr">
        <is>
          <t>Pre-Monsoon Sun &amp; Heat. Stay on top of oil today.</t>
        </is>
      </c>
      <c r="J22" s="6" t="inlineStr">
        <is>
          <t>Pre-Monsoon Sun &amp; Heat: Three drivers combine: intense UV burns proteins, heat doubles oil and sweat, dry air pulls moisture out. For combination, oil-prone skin, the combination is severe — visible effects likely within hours.</t>
        </is>
      </c>
      <c r="K22" s="6" t="inlineStr">
        <is>
          <t>Pre-Monsoon Sun &amp; Heat. Three drivers combine: intense UV burns proteins, heat doubles oil and sweat, dry air pulls moisture out. For combination, oil-prone skin, the dominant drivers are UV + Temperature + Humidity. Typical in: Apr–Jun across CN, HD, TP zones. A broad-spectrum sunscreen, reapplied every two hours, is the single biggest lever today.</t>
        </is>
      </c>
      <c r="L22" s="21" t="inlineStr">
        <is>
          <t>Shield</t>
        </is>
      </c>
      <c r="M22" s="21" t="inlineStr">
        <is>
          <t>CN, HD, TP</t>
        </is>
      </c>
      <c r="N22" s="21" t="inlineStr">
        <is>
          <t>Apr–Jun</t>
        </is>
      </c>
      <c r="O22" s="6" t="inlineStr">
        <is>
          <t>Delhi, Jaipur, Nagpur, Pune (Apr–May)</t>
        </is>
      </c>
    </row>
    <row r="23" ht="80" customHeight="1" s="72">
      <c r="A23" s="43" t="inlineStr">
        <is>
          <t>C01-COM-ACNE-0022</t>
        </is>
      </c>
      <c r="B23" s="21" t="inlineStr">
        <is>
          <t>Pre-Monsoon Sun &amp; Heat</t>
        </is>
      </c>
      <c r="C23" s="21" t="inlineStr">
        <is>
          <t>Combination</t>
        </is>
      </c>
      <c r="D23" s="21" t="inlineStr">
        <is>
          <t>Acne</t>
        </is>
      </c>
      <c r="E23" s="39" t="n">
        <v>4</v>
      </c>
      <c r="F23" s="39" t="inlineStr">
        <is>
          <t>Severe</t>
        </is>
      </c>
      <c r="G23" s="35" t="inlineStr">
        <is>
          <t>MODERATE</t>
        </is>
      </c>
      <c r="H23" s="6" t="inlineStr">
        <is>
          <t>Temperature: 21 cites · 14 PMID · 1 book · 14 India-relevant | UV: 22 cites · 4 PMID · 17 book · 18 India-relevant | Humidity: 16 cites · 13 PMID · 1 book · 14 India-relevant | AQI: 9 cites · 0 PMID · 6 book · 6 India-relevant</t>
        </is>
      </c>
      <c r="I23" s="6" t="inlineStr">
        <is>
          <t>Pre-Monsoon Sun &amp; Heat. Protect acne-prone pores from breakouts today.</t>
        </is>
      </c>
      <c r="J23" s="6" t="inlineStr">
        <is>
          <t>Pre-Monsoon Sun &amp; Heat: Three drivers combine: intense UV burns proteins, heat doubles oil and sweat, dry air pulls moisture out. For combination, acne-prone skin, the combination is severe — visible effects likely within hours.</t>
        </is>
      </c>
      <c r="K23" s="6" t="inlineStr">
        <is>
          <t>Pre-Monsoon Sun &amp; Heat. Three drivers combine: intense UV burns proteins, heat doubles oil and sweat, dry air pulls moisture out. For combination, acne-prone skin, the dominant drivers are UV + Temperature + Humidity. Typical in: Apr–Jun across CN, HD, TP zones. A broad-spectrum sunscreen, reapplied every two hours, is the single biggest lever today.</t>
        </is>
      </c>
      <c r="L23" s="21" t="inlineStr">
        <is>
          <t>Shield</t>
        </is>
      </c>
      <c r="M23" s="21" t="inlineStr">
        <is>
          <t>CN, HD, TP</t>
        </is>
      </c>
      <c r="N23" s="21" t="inlineStr">
        <is>
          <t>Apr–Jun</t>
        </is>
      </c>
      <c r="O23" s="6" t="inlineStr">
        <is>
          <t>Delhi, Jaipur, Nagpur, Pune (Apr–May)</t>
        </is>
      </c>
    </row>
    <row r="24" ht="80" customHeight="1" s="72">
      <c r="A24" s="43" t="inlineStr">
        <is>
          <t>C01-COM-UNEV-0023</t>
        </is>
      </c>
      <c r="B24" s="21" t="inlineStr">
        <is>
          <t>Pre-Monsoon Sun &amp; Heat</t>
        </is>
      </c>
      <c r="C24" s="21" t="inlineStr">
        <is>
          <t>Combination</t>
        </is>
      </c>
      <c r="D24" s="21" t="inlineStr">
        <is>
          <t>Uneven Skin Tone / Tan</t>
        </is>
      </c>
      <c r="E24" s="39" t="n">
        <v>4</v>
      </c>
      <c r="F24" s="39" t="inlineStr">
        <is>
          <t>Severe</t>
        </is>
      </c>
      <c r="G24" s="35" t="inlineStr">
        <is>
          <t>MODERATE</t>
        </is>
      </c>
      <c r="H24" s="6" t="inlineStr">
        <is>
          <t>Temperature: 42 cites · 27 PMID · 6 book · 18 India-relevant | UV: 195 cites · 13 PMID · 149 book · 133 India-relevant | Humidity: 22 cites · 12 PMID · 7 book · 13 India-relevant | AQI: 38 cites · 1 PMID · 17 book · 25 India-relevant</t>
        </is>
      </c>
      <c r="I24" s="6" t="inlineStr">
        <is>
          <t>Pre-Monsoon Sun &amp; Heat. Shield skin from sun to limit tanning.</t>
        </is>
      </c>
      <c r="J24" s="6" t="inlineStr">
        <is>
          <t>Pre-Monsoon Sun &amp; Heat: Three drivers combine: intense UV burns proteins, heat doubles oil and sweat, dry air pulls moisture out. For combination, pigment-sensitive skin, the combination is severe — visible effects likely within hours.</t>
        </is>
      </c>
      <c r="K24" s="6" t="inlineStr">
        <is>
          <t>Pre-Monsoon Sun &amp; Heat. Three drivers combine: intense UV burns proteins, heat doubles oil and sweat, dry air pulls moisture out. For combination, pigment-sensitive skin, the dominant drivers are UV + Temperature + Humidity. Typical in: Apr–Jun across CN, HD, TP zones. A broad-spectrum sunscreen, reapplied every two hours, is the single biggest lever today.</t>
        </is>
      </c>
      <c r="L24" s="21" t="inlineStr">
        <is>
          <t>Shield</t>
        </is>
      </c>
      <c r="M24" s="21" t="inlineStr">
        <is>
          <t>CN, HD, TP</t>
        </is>
      </c>
      <c r="N24" s="21" t="inlineStr">
        <is>
          <t>Apr–Jun</t>
        </is>
      </c>
      <c r="O24" s="6" t="inlineStr">
        <is>
          <t>Delhi, Jaipur, Nagpur, Pune (Apr–May)</t>
        </is>
      </c>
    </row>
    <row r="25" ht="80" customHeight="1" s="72">
      <c r="A25" s="43" t="inlineStr">
        <is>
          <t>C01-COM-MELA-0024</t>
        </is>
      </c>
      <c r="B25" s="21" t="inlineStr">
        <is>
          <t>Pre-Monsoon Sun &amp; Heat</t>
        </is>
      </c>
      <c r="C25" s="21" t="inlineStr">
        <is>
          <t>Combination</t>
        </is>
      </c>
      <c r="D25" s="21" t="inlineStr">
        <is>
          <t>Melasma</t>
        </is>
      </c>
      <c r="E25" s="33" t="n">
        <v>5</v>
      </c>
      <c r="F25" s="33" t="inlineStr">
        <is>
          <t>Critical</t>
        </is>
      </c>
      <c r="G25" s="35" t="inlineStr">
        <is>
          <t>MODERATE</t>
        </is>
      </c>
      <c r="H25" s="6" t="inlineStr">
        <is>
          <t>Temperature: 3 cites · 0 PMID · 3 book · 1 India-relevant | UV: 77 cites · 2 PMID · 49 book · 44 India-relevant | Humidity: 5 cites · 5 PMID · 0 book · 1 India-relevant | AQI: 2 cites · 0 PMID · 1 book · 2 India-relevant</t>
        </is>
      </c>
      <c r="I25" s="6" t="inlineStr">
        <is>
          <t>Pre-Monsoon Sun &amp; Heat. Shield melasma patches from sun now.</t>
        </is>
      </c>
      <c r="J25" s="6" t="inlineStr">
        <is>
          <t>Pre-Monsoon Sun &amp; Heat: Three drivers combine: intense UV burns proteins, heat doubles oil and sweat, dry air pulls moisture out. For combination, melasma-affected skin, these conditions hit hardest together — assume severe impact today.</t>
        </is>
      </c>
      <c r="K25" s="6" t="inlineStr">
        <is>
          <t>Pre-Monsoon Sun &amp; Heat. Three drivers combine: intense UV burns proteins, heat doubles oil and sweat, dry air pulls moisture out. For combination, melasma-affected skin, the dominant drivers are UV + Temperature + Humidity. Typical in: Apr–Jun across CN, HD, TP zones. A broad-spectrum sunscreen, reapplied every two hours, is the single biggest lever today.</t>
        </is>
      </c>
      <c r="L25" s="21" t="inlineStr">
        <is>
          <t>Shield</t>
        </is>
      </c>
      <c r="M25" s="21" t="inlineStr">
        <is>
          <t>CN, HD, TP</t>
        </is>
      </c>
      <c r="N25" s="21" t="inlineStr">
        <is>
          <t>Apr–Jun</t>
        </is>
      </c>
      <c r="O25" s="6" t="inlineStr">
        <is>
          <t>Delhi, Jaipur, Nagpur, Pune (Apr–May)</t>
        </is>
      </c>
    </row>
    <row r="26" ht="80" customHeight="1" s="72">
      <c r="A26" s="43" t="inlineStr">
        <is>
          <t>C01-SEN-DRYN-0025</t>
        </is>
      </c>
      <c r="B26" s="21" t="inlineStr">
        <is>
          <t>Pre-Monsoon Sun &amp; Heat</t>
        </is>
      </c>
      <c r="C26" s="21" t="inlineStr">
        <is>
          <t>Sensitive</t>
        </is>
      </c>
      <c r="D26" s="21" t="inlineStr">
        <is>
          <t>Dryness</t>
        </is>
      </c>
      <c r="E26" s="33" t="n">
        <v>5</v>
      </c>
      <c r="F26" s="33" t="inlineStr">
        <is>
          <t>Critical</t>
        </is>
      </c>
      <c r="G26" s="34" t="inlineStr">
        <is>
          <t>HIGH</t>
        </is>
      </c>
      <c r="H26" s="6" t="inlineStr">
        <is>
          <t>Temperature: 51 cites · 26 PMID · 14 book · 17 India-relevant | UV: 37 cites · 6 PMID · 27 book · 13 India-relevant | Humidity: 121 cites · 53 PMID · 54 book · 53 India-relevant | AQI: 32 cites · 2 PMID · 24 book · 25 India-relevant</t>
        </is>
      </c>
      <c r="I26" s="6" t="inlineStr">
        <is>
          <t>Pre-Monsoon Sun &amp; Heat. Lock in moisture to protect your skin now.</t>
        </is>
      </c>
      <c r="J26" s="6" t="inlineStr">
        <is>
          <t>Pre-Monsoon Sun &amp; Heat: Three drivers combine: intense UV burns proteins, heat doubles oil and sweat, dry air pulls moisture out. For sensitive, dryness-prone skin, these conditions hit hardest together — assume severe impact today.</t>
        </is>
      </c>
      <c r="K26" s="6" t="inlineStr">
        <is>
          <t>Pre-Monsoon Sun &amp; Heat. Three drivers combine: intense UV burns proteins, heat doubles oil and sweat, dry air pulls moisture out. For sensitive, dryness-prone skin, the dominant drivers are UV + Temperature + Humidity. Typical in: Apr–Jun across CN, HD, TP zones. A broad-spectrum sunscreen, reapplied every two hours, is the single biggest lever today.</t>
        </is>
      </c>
      <c r="L26" s="21" t="inlineStr">
        <is>
          <t>Shield</t>
        </is>
      </c>
      <c r="M26" s="21" t="inlineStr">
        <is>
          <t>CN, HD, TP</t>
        </is>
      </c>
      <c r="N26" s="21" t="inlineStr">
        <is>
          <t>Apr–Jun</t>
        </is>
      </c>
      <c r="O26" s="6" t="inlineStr">
        <is>
          <t>Delhi, Jaipur, Nagpur, Pune (Apr–May)</t>
        </is>
      </c>
    </row>
    <row r="27" ht="80" customHeight="1" s="72">
      <c r="A27" s="43" t="inlineStr">
        <is>
          <t>C01-SEN-ECZE-0026</t>
        </is>
      </c>
      <c r="B27" s="21" t="inlineStr">
        <is>
          <t>Pre-Monsoon Sun &amp; Heat</t>
        </is>
      </c>
      <c r="C27" s="21" t="inlineStr">
        <is>
          <t>Sensitive</t>
        </is>
      </c>
      <c r="D27" s="21" t="inlineStr">
        <is>
          <t>Eczema</t>
        </is>
      </c>
      <c r="E27" s="33" t="n">
        <v>5</v>
      </c>
      <c r="F27" s="33" t="inlineStr">
        <is>
          <t>Critical</t>
        </is>
      </c>
      <c r="G27" s="35" t="inlineStr">
        <is>
          <t>MODERATE</t>
        </is>
      </c>
      <c r="H27" s="6" t="inlineStr">
        <is>
          <t>Temperature: 16 cites · 2 PMID · 10 book · 9 India-relevant | UV: 16 cites · 0 PMID · 16 book · 9 India-relevant | Humidity: 56 cites · 20 PMID · 31 book · 35 India-relevant | AQI: 22 cites · 1 PMID · 15 book · 14 India-relevant</t>
        </is>
      </c>
      <c r="I27" s="6" t="inlineStr">
        <is>
          <t>Pre-Monsoon Sun &amp; Heat. Soothe and protect eczema-prone skin now.</t>
        </is>
      </c>
      <c r="J27" s="6" t="inlineStr">
        <is>
          <t>Pre-Monsoon Sun &amp; Heat: Three drivers combine: intense UV burns proteins, heat doubles oil and sweat, dry air pulls moisture out. For sensitive, eczema-prone skin, these conditions hit hardest together — assume severe impact today.</t>
        </is>
      </c>
      <c r="K27" s="6" t="inlineStr">
        <is>
          <t>Pre-Monsoon Sun &amp; Heat. Three drivers combine: intense UV burns proteins, heat doubles oil and sweat, dry air pulls moisture out. For sensitive, eczema-prone skin, the dominant drivers are UV + Temperature + Humidity. Typical in: Apr–Jun across CN, HD, TP zones. A broad-spectrum sunscreen, reapplied every two hours, is the single biggest lever today.</t>
        </is>
      </c>
      <c r="L27" s="21" t="inlineStr">
        <is>
          <t>Shield</t>
        </is>
      </c>
      <c r="M27" s="21" t="inlineStr">
        <is>
          <t>CN, HD, TP</t>
        </is>
      </c>
      <c r="N27" s="21" t="inlineStr">
        <is>
          <t>Apr–Jun</t>
        </is>
      </c>
      <c r="O27" s="6" t="inlineStr">
        <is>
          <t>Delhi, Jaipur, Nagpur, Pune (Apr–May)</t>
        </is>
      </c>
    </row>
    <row r="28" ht="80" customHeight="1" s="72">
      <c r="A28" s="43" t="inlineStr">
        <is>
          <t>C01-SEN-OILY-0027</t>
        </is>
      </c>
      <c r="B28" s="21" t="inlineStr">
        <is>
          <t>Pre-Monsoon Sun &amp; Heat</t>
        </is>
      </c>
      <c r="C28" s="21" t="inlineStr">
        <is>
          <t>Sensitive</t>
        </is>
      </c>
      <c r="D28" s="21" t="inlineStr">
        <is>
          <t>Oily Skin</t>
        </is>
      </c>
      <c r="E28" s="33" t="n">
        <v>5</v>
      </c>
      <c r="F28" s="33" t="inlineStr">
        <is>
          <t>Critical</t>
        </is>
      </c>
      <c r="G28" s="35" t="inlineStr">
        <is>
          <t>MODERATE</t>
        </is>
      </c>
      <c r="H28" s="6" t="inlineStr">
        <is>
          <t>Temperature: 21 cites · 8 PMID · 3 book · 7 India-relevant | UV: 16 cites · 2 PMID · 14 book · 8 India-relevant | Humidity: 8 cites · 3 PMID · 5 book · 8 India-relevant | AQI: 5 cites · 0 PMID · 4 book · 3 India-relevant</t>
        </is>
      </c>
      <c r="I28" s="6" t="inlineStr">
        <is>
          <t>Pre-Monsoon Sun &amp; Heat. Control excess oil to keep pores clear.</t>
        </is>
      </c>
      <c r="J28" s="6" t="inlineStr">
        <is>
          <t>Pre-Monsoon Sun &amp; Heat: Three drivers combine: intense UV burns proteins, heat doubles oil and sweat, dry air pulls moisture out. For sensitive, oil-prone skin, these conditions hit hardest together — assume severe impact today.</t>
        </is>
      </c>
      <c r="K28" s="6" t="inlineStr">
        <is>
          <t>Pre-Monsoon Sun &amp; Heat. Three drivers combine: intense UV burns proteins, heat doubles oil and sweat, dry air pulls moisture out. For sensitive, oil-prone skin, the dominant drivers are UV + Temperature + Humidity. Typical in: Apr–Jun across CN, HD, TP zones. A broad-spectrum sunscreen, reapplied every two hours, is the single biggest lever today.</t>
        </is>
      </c>
      <c r="L28" s="21" t="inlineStr">
        <is>
          <t>Shield</t>
        </is>
      </c>
      <c r="M28" s="21" t="inlineStr">
        <is>
          <t>CN, HD, TP</t>
        </is>
      </c>
      <c r="N28" s="21" t="inlineStr">
        <is>
          <t>Apr–Jun</t>
        </is>
      </c>
      <c r="O28" s="6" t="inlineStr">
        <is>
          <t>Delhi, Jaipur, Nagpur, Pune (Apr–May)</t>
        </is>
      </c>
    </row>
    <row r="29" ht="80" customHeight="1" s="72">
      <c r="A29" s="43" t="inlineStr">
        <is>
          <t>C01-SEN-ACNE-0028</t>
        </is>
      </c>
      <c r="B29" s="21" t="inlineStr">
        <is>
          <t>Pre-Monsoon Sun &amp; Heat</t>
        </is>
      </c>
      <c r="C29" s="21" t="inlineStr">
        <is>
          <t>Sensitive</t>
        </is>
      </c>
      <c r="D29" s="21" t="inlineStr">
        <is>
          <t>Acne</t>
        </is>
      </c>
      <c r="E29" s="33" t="n">
        <v>5</v>
      </c>
      <c r="F29" s="33" t="inlineStr">
        <is>
          <t>Critical</t>
        </is>
      </c>
      <c r="G29" s="35" t="inlineStr">
        <is>
          <t>MODERATE</t>
        </is>
      </c>
      <c r="H29" s="6" t="inlineStr">
        <is>
          <t>Temperature: 21 cites · 14 PMID · 1 book · 14 India-relevant | UV: 22 cites · 4 PMID · 17 book · 18 India-relevant | Humidity: 13 cites · 11 PMID · 1 book · 11 India-relevant | AQI: 7 cites · 0 PMID · 5 book · 4 India-relevant</t>
        </is>
      </c>
      <c r="I29" s="6" t="inlineStr">
        <is>
          <t>Pre-Monsoon Sun &amp; Heat. Protect acne-prone pores from breakouts now.</t>
        </is>
      </c>
      <c r="J29" s="6" t="inlineStr">
        <is>
          <t>Pre-Monsoon Sun &amp; Heat: Three drivers combine: intense UV burns proteins, heat doubles oil and sweat, dry air pulls moisture out. For sensitive, acne-prone skin, these conditions hit hardest together — assume severe impact today.</t>
        </is>
      </c>
      <c r="K29" s="6" t="inlineStr">
        <is>
          <t>Pre-Monsoon Sun &amp; Heat. Three drivers combine: intense UV burns proteins, heat doubles oil and sweat, dry air pulls moisture out. For sensitive, acne-prone skin, the dominant drivers are UV + Temperature + Humidity. Typical in: Apr–Jun across CN, HD, TP zones. A broad-spectrum sunscreen, reapplied every two hours, is the single biggest lever today.</t>
        </is>
      </c>
      <c r="L29" s="21" t="inlineStr">
        <is>
          <t>Shield</t>
        </is>
      </c>
      <c r="M29" s="21" t="inlineStr">
        <is>
          <t>CN, HD, TP</t>
        </is>
      </c>
      <c r="N29" s="21" t="inlineStr">
        <is>
          <t>Apr–Jun</t>
        </is>
      </c>
      <c r="O29" s="6" t="inlineStr">
        <is>
          <t>Delhi, Jaipur, Nagpur, Pune (Apr–May)</t>
        </is>
      </c>
    </row>
    <row r="30" ht="80" customHeight="1" s="72">
      <c r="A30" s="43" t="inlineStr">
        <is>
          <t>C01-SEN-UNEV-0029</t>
        </is>
      </c>
      <c r="B30" s="21" t="inlineStr">
        <is>
          <t>Pre-Monsoon Sun &amp; Heat</t>
        </is>
      </c>
      <c r="C30" s="21" t="inlineStr">
        <is>
          <t>Sensitive</t>
        </is>
      </c>
      <c r="D30" s="21" t="inlineStr">
        <is>
          <t>Uneven Skin Tone / Tan</t>
        </is>
      </c>
      <c r="E30" s="33" t="n">
        <v>5</v>
      </c>
      <c r="F30" s="33" t="inlineStr">
        <is>
          <t>Critical</t>
        </is>
      </c>
      <c r="G30" s="34" t="inlineStr">
        <is>
          <t>HIGH</t>
        </is>
      </c>
      <c r="H30" s="6" t="inlineStr">
        <is>
          <t>Temperature: 44 cites · 27 PMID · 8 book · 19 India-relevant | UV: 198 cites · 15 PMID · 150 book · 135 India-relevant | Humidity: 24 cites · 12 PMID · 10 book · 14 India-relevant | AQI: 40 cites · 1 PMID · 20 book · 26 India-relevant</t>
        </is>
      </c>
      <c r="I30" s="6" t="inlineStr">
        <is>
          <t>Pre-Monsoon Sun &amp; Heat. Shield skin from sun to prevent tanning.</t>
        </is>
      </c>
      <c r="J30" s="6" t="inlineStr">
        <is>
          <t>Pre-Monsoon Sun &amp; Heat: Three drivers combine: intense UV burns proteins, heat doubles oil and sweat, dry air pulls moisture out. For sensitive, pigment-sensitive skin, these conditions hit hardest together — assume severe impact today.</t>
        </is>
      </c>
      <c r="K30" s="6" t="inlineStr">
        <is>
          <t>Pre-Monsoon Sun &amp; Heat. Three drivers combine: intense UV burns proteins, heat doubles oil and sweat, dry air pulls moisture out. For sensitive, pigment-sensitive skin, the dominant drivers are UV + Temperature + Humidity. Typical in: Apr–Jun across CN, HD, TP zones. A broad-spectrum sunscreen, reapplied every two hours, is the single biggest lever today.</t>
        </is>
      </c>
      <c r="L30" s="21" t="inlineStr">
        <is>
          <t>Shield</t>
        </is>
      </c>
      <c r="M30" s="21" t="inlineStr">
        <is>
          <t>CN, HD, TP</t>
        </is>
      </c>
      <c r="N30" s="21" t="inlineStr">
        <is>
          <t>Apr–Jun</t>
        </is>
      </c>
      <c r="O30" s="6" t="inlineStr">
        <is>
          <t>Delhi, Jaipur, Nagpur, Pune (Apr–May)</t>
        </is>
      </c>
    </row>
    <row r="31" ht="80" customHeight="1" s="72">
      <c r="A31" s="43" t="inlineStr">
        <is>
          <t>C01-SEN-MELA-0030</t>
        </is>
      </c>
      <c r="B31" s="21" t="inlineStr">
        <is>
          <t>Pre-Monsoon Sun &amp; Heat</t>
        </is>
      </c>
      <c r="C31" s="21" t="inlineStr">
        <is>
          <t>Sensitive</t>
        </is>
      </c>
      <c r="D31" s="21" t="inlineStr">
        <is>
          <t>Melasma</t>
        </is>
      </c>
      <c r="E31" s="33" t="n">
        <v>5</v>
      </c>
      <c r="F31" s="33" t="inlineStr">
        <is>
          <t>Critical</t>
        </is>
      </c>
      <c r="G31" s="35" t="inlineStr">
        <is>
          <t>MODERATE</t>
        </is>
      </c>
      <c r="H31" s="6" t="inlineStr">
        <is>
          <t>Temperature: 3 cites · 0 PMID · 3 book · 1 India-relevant | UV: 78 cites · 3 PMID · 49 book · 45 India-relevant | Humidity: 5 cites · 5 PMID · 0 book · 1 India-relevant | AQI: 2 cites · 0 PMID · 1 book · 2 India-relevant</t>
        </is>
      </c>
      <c r="I31" s="6" t="inlineStr">
        <is>
          <t>Pre-Monsoon Sun &amp; Heat. Shield melasma patches from sun now.</t>
        </is>
      </c>
      <c r="J31" s="6" t="inlineStr">
        <is>
          <t>Pre-Monsoon Sun &amp; Heat: Three drivers combine: intense UV burns proteins, heat doubles oil and sweat, dry air pulls moisture out. For sensitive, melasma-affected skin, these conditions hit hardest together — assume severe impact today.</t>
        </is>
      </c>
      <c r="K31" s="6" t="inlineStr">
        <is>
          <t>Pre-Monsoon Sun &amp; Heat. Three drivers combine: intense UV burns proteins, heat doubles oil and sweat, dry air pulls moisture out. For sensitive, melasma-affected skin, the dominant drivers are UV + Temperature + Humidity. Typical in: Apr–Jun across CN, HD, TP zones. A broad-spectrum sunscreen, reapplied every two hours, is the single biggest lever today.</t>
        </is>
      </c>
      <c r="L31" s="21" t="inlineStr">
        <is>
          <t>Shield</t>
        </is>
      </c>
      <c r="M31" s="21" t="inlineStr">
        <is>
          <t>CN, HD, TP</t>
        </is>
      </c>
      <c r="N31" s="21" t="inlineStr">
        <is>
          <t>Apr–Jun</t>
        </is>
      </c>
      <c r="O31" s="6" t="inlineStr">
        <is>
          <t>Delhi, Jaipur, Nagpur, Pune (Apr–May)</t>
        </is>
      </c>
    </row>
    <row r="32" ht="80" customHeight="1" s="72">
      <c r="A32" s="43" t="inlineStr">
        <is>
          <t>C02-NOR-DRYN-0031</t>
        </is>
      </c>
      <c r="B32" s="21" t="inlineStr">
        <is>
          <t>Heatwave Crisis</t>
        </is>
      </c>
      <c r="C32" s="21" t="inlineStr">
        <is>
          <t>Normal</t>
        </is>
      </c>
      <c r="D32" s="21" t="inlineStr">
        <is>
          <t>Dryness</t>
        </is>
      </c>
      <c r="E32" s="33" t="n">
        <v>5</v>
      </c>
      <c r="F32" s="33" t="inlineStr">
        <is>
          <t>Critical</t>
        </is>
      </c>
      <c r="G32" s="35" t="inlineStr">
        <is>
          <t>MODERATE</t>
        </is>
      </c>
      <c r="H32" s="6" t="inlineStr">
        <is>
          <t>Temperature: 39 cites · 26 PMID · 8 book · 7 India-relevant | UV: 28 cites · 4 PMID · 22 book · 7 India-relevant | Humidity: 93 cites · 50 PMID · 31 book · 31 India-relevant | AQI: 18 cites · 2 PMID · 10 book · 14 India-relevant</t>
        </is>
      </c>
      <c r="I32" s="6" t="inlineStr">
        <is>
          <t>Heatwave Crisis. Lock in moisture to protect your skin now.</t>
        </is>
      </c>
      <c r="J32" s="6" t="inlineStr">
        <is>
          <t>Heatwave Crisis: Heatwave conditions — body and skin dehydrating; UV burns possible in minutes; barrier proteins denaturing. For normal, dryness-prone skin, these conditions hit hardest together — assume severe impact today.</t>
        </is>
      </c>
      <c r="K32" s="6" t="inlineStr">
        <is>
          <t>Heatwave Crisis. Heatwave conditions — body and skin dehydrating; UV burns possible in minutes; barrier proteins denaturing. For normal, dryness-prone skin, the dominant drivers are Temperature + UV + Humidity. Typical in: May–Jun across CN, HD zones. Skip strong actives today. Use a soothing, fragrance-free moisturizer and protect from anything that triggers redness.</t>
        </is>
      </c>
      <c r="L32" s="21" t="inlineStr">
        <is>
          <t>Calm</t>
        </is>
      </c>
      <c r="M32" s="21" t="inlineStr">
        <is>
          <t>CN, HD</t>
        </is>
      </c>
      <c r="N32" s="21" t="inlineStr">
        <is>
          <t>May–Jun</t>
        </is>
      </c>
      <c r="O32" s="6" t="inlineStr">
        <is>
          <t>Rajasthan, Vidarbha, Telangana heatwave days</t>
        </is>
      </c>
    </row>
    <row r="33" ht="80" customHeight="1" s="72">
      <c r="A33" s="43" t="inlineStr">
        <is>
          <t>C02-NOR-ECZE-0032</t>
        </is>
      </c>
      <c r="B33" s="21" t="inlineStr">
        <is>
          <t>Heatwave Crisis</t>
        </is>
      </c>
      <c r="C33" s="21" t="inlineStr">
        <is>
          <t>Normal</t>
        </is>
      </c>
      <c r="D33" s="21" t="inlineStr">
        <is>
          <t>Eczema</t>
        </is>
      </c>
      <c r="E33" s="33" t="n">
        <v>5</v>
      </c>
      <c r="F33" s="33" t="inlineStr">
        <is>
          <t>Critical</t>
        </is>
      </c>
      <c r="G33" s="35" t="inlineStr">
        <is>
          <t>MODERATE</t>
        </is>
      </c>
      <c r="H33" s="6" t="inlineStr">
        <is>
          <t>Temperature: 7 cites · 2 PMID · 1 book · 0 India-relevant | UV: 5 cites · 0 PMID · 5 book · 3 India-relevant | Humidity: 30 cites · 15 PMID · 12 book · 15 India-relevant | AQI: 9 cites · 0 PMID · 3 book · 4 India-relevant</t>
        </is>
      </c>
      <c r="I33" s="6" t="inlineStr">
        <is>
          <t>Heatwave Crisis. Soothe and protect eczema-prone skin now.</t>
        </is>
      </c>
      <c r="J33" s="6" t="inlineStr">
        <is>
          <t>Heatwave Crisis: Heatwave conditions — body and skin dehydrating; UV burns possible in minutes; barrier proteins denaturing. For normal, eczema-prone skin, these conditions hit hardest together — assume severe impact today.</t>
        </is>
      </c>
      <c r="K33" s="6" t="inlineStr">
        <is>
          <t>Heatwave Crisis. Heatwave conditions — body and skin dehydrating; UV burns possible in minutes; barrier proteins denaturing. For normal, eczema-prone skin, the dominant drivers are Temperature + UV + Humidity. Typical in: May–Jun across CN, HD zones. Skip strong actives today. Use a soothing, fragrance-free moisturizer and protect from anything that triggers redness.</t>
        </is>
      </c>
      <c r="L33" s="21" t="inlineStr">
        <is>
          <t>Calm</t>
        </is>
      </c>
      <c r="M33" s="21" t="inlineStr">
        <is>
          <t>CN, HD</t>
        </is>
      </c>
      <c r="N33" s="21" t="inlineStr">
        <is>
          <t>May–Jun</t>
        </is>
      </c>
      <c r="O33" s="6" t="inlineStr">
        <is>
          <t>Rajasthan, Vidarbha, Telangana heatwave days</t>
        </is>
      </c>
    </row>
    <row r="34" ht="80" customHeight="1" s="72">
      <c r="A34" s="43" t="inlineStr">
        <is>
          <t>C02-NOR-OILY-0033</t>
        </is>
      </c>
      <c r="B34" s="21" t="inlineStr">
        <is>
          <t>Heatwave Crisis</t>
        </is>
      </c>
      <c r="C34" s="21" t="inlineStr">
        <is>
          <t>Normal</t>
        </is>
      </c>
      <c r="D34" s="21" t="inlineStr">
        <is>
          <t>Oily Skin</t>
        </is>
      </c>
      <c r="E34" s="33" t="n">
        <v>5</v>
      </c>
      <c r="F34" s="33" t="inlineStr">
        <is>
          <t>Critical</t>
        </is>
      </c>
      <c r="G34" s="35" t="inlineStr">
        <is>
          <t>MODERATE</t>
        </is>
      </c>
      <c r="H34" s="6" t="inlineStr">
        <is>
          <t>Temperature: 12 cites · 8 PMID · 0 book · 0 India-relevant | UV: 16 cites · 2 PMID · 14 book · 8 India-relevant | Humidity: 4 cites · 3 PMID · 1 book · 4 India-relevant | AQI: 6 cites · 2 PMID · 4 book · 4 India-relevant</t>
        </is>
      </c>
      <c r="I34" s="6" t="inlineStr">
        <is>
          <t>Heatwave Crisis. Control excess oil to keep pores clear.</t>
        </is>
      </c>
      <c r="J34" s="6" t="inlineStr">
        <is>
          <t>Heatwave Crisis: Heatwave conditions — body and skin dehydrating; UV burns possible in minutes; barrier proteins denaturing. For normal, oil-prone skin, these conditions hit hardest together — assume severe impact today.</t>
        </is>
      </c>
      <c r="K34" s="6" t="inlineStr">
        <is>
          <t>Heatwave Crisis. Heatwave conditions — body and skin dehydrating; UV burns possible in minutes; barrier proteins denaturing. For normal, oil-prone skin, the dominant drivers are Temperature + UV + Humidity. Typical in: May–Jun across CN, HD zones. Switch to light, non-greasy products. Cleanse twice if you've been outdoors. Keep sealing creams off the T-zone (forehead, nose and chin).</t>
        </is>
      </c>
      <c r="L34" s="21" t="inlineStr">
        <is>
          <t>Balance</t>
        </is>
      </c>
      <c r="M34" s="21" t="inlineStr">
        <is>
          <t>CN, HD</t>
        </is>
      </c>
      <c r="N34" s="21" t="inlineStr">
        <is>
          <t>May–Jun</t>
        </is>
      </c>
      <c r="O34" s="6" t="inlineStr">
        <is>
          <t>Rajasthan, Vidarbha, Telangana heatwave days</t>
        </is>
      </c>
    </row>
    <row r="35" ht="80" customHeight="1" s="72">
      <c r="A35" s="43" t="inlineStr">
        <is>
          <t>C02-NOR-ACNE-0034</t>
        </is>
      </c>
      <c r="B35" s="21" t="inlineStr">
        <is>
          <t>Heatwave Crisis</t>
        </is>
      </c>
      <c r="C35" s="21" t="inlineStr">
        <is>
          <t>Normal</t>
        </is>
      </c>
      <c r="D35" s="21" t="inlineStr">
        <is>
          <t>Acne</t>
        </is>
      </c>
      <c r="E35" s="33" t="n">
        <v>5</v>
      </c>
      <c r="F35" s="33" t="inlineStr">
        <is>
          <t>Critical</t>
        </is>
      </c>
      <c r="G35" s="35" t="inlineStr">
        <is>
          <t>MODERATE</t>
        </is>
      </c>
      <c r="H35" s="6" t="inlineStr">
        <is>
          <t>Temperature: 14 cites · 14 PMID · 0 book · 9 India-relevant | UV: 22 cites · 4 PMID · 17 book · 18 India-relevant | Humidity: 13 cites · 11 PMID · 1 book · 11 India-relevant | AQI: 6 cites · 0 PMID · 5 book · 3 India-relevant</t>
        </is>
      </c>
      <c r="I35" s="6" t="inlineStr">
        <is>
          <t>Heatwave Crisis. Protect acne-prone pores from breakouts now.</t>
        </is>
      </c>
      <c r="J35" s="6" t="inlineStr">
        <is>
          <t>Heatwave Crisis: Heatwave conditions — body and skin dehydrating; UV burns possible in minutes; barrier proteins denaturing. For normal, acne-prone skin, these conditions hit hardest together — assume severe impact today.</t>
        </is>
      </c>
      <c r="K35" s="6" t="inlineStr">
        <is>
          <t>Heatwave Crisis. Heatwave conditions — body and skin dehydrating; UV burns possible in minutes; barrier proteins denaturing. For normal, acne-prone skin, the dominant drivers are Temperature + UV + Humidity. Typical in: May–Jun across CN, HD zones. Switch to light, non-greasy products. Cleanse twice if you've been outdoors. Keep sealing creams off the T-zone (forehead, nose and chin).</t>
        </is>
      </c>
      <c r="L35" s="21" t="inlineStr">
        <is>
          <t>Balance</t>
        </is>
      </c>
      <c r="M35" s="21" t="inlineStr">
        <is>
          <t>CN, HD</t>
        </is>
      </c>
      <c r="N35" s="21" t="inlineStr">
        <is>
          <t>May–Jun</t>
        </is>
      </c>
      <c r="O35" s="6" t="inlineStr">
        <is>
          <t>Rajasthan, Vidarbha, Telangana heatwave days</t>
        </is>
      </c>
    </row>
    <row r="36" ht="80" customHeight="1" s="72">
      <c r="A36" s="43" t="inlineStr">
        <is>
          <t>C02-NOR-UNEV-0035</t>
        </is>
      </c>
      <c r="B36" s="21" t="inlineStr">
        <is>
          <t>Heatwave Crisis</t>
        </is>
      </c>
      <c r="C36" s="21" t="inlineStr">
        <is>
          <t>Normal</t>
        </is>
      </c>
      <c r="D36" s="21" t="inlineStr">
        <is>
          <t>Uneven Skin Tone / Tan</t>
        </is>
      </c>
      <c r="E36" s="33" t="n">
        <v>5</v>
      </c>
      <c r="F36" s="33" t="inlineStr">
        <is>
          <t>Critical</t>
        </is>
      </c>
      <c r="G36" s="35" t="inlineStr">
        <is>
          <t>MODERATE</t>
        </is>
      </c>
      <c r="H36" s="6" t="inlineStr">
        <is>
          <t>Temperature: 39 cites · 27 PMID · 5 book · 15 India-relevant | UV: 195 cites · 13 PMID · 149 book · 133 India-relevant | Humidity: 21 cites · 12 PMID · 7 book · 12 India-relevant | AQI: 36 cites · 0 PMID · 17 book · 23 India-relevant</t>
        </is>
      </c>
      <c r="I36" s="6" t="inlineStr">
        <is>
          <t>Heatwave Crisis. Shield skin from sun to prevent tanning.</t>
        </is>
      </c>
      <c r="J36" s="6" t="inlineStr">
        <is>
          <t>Heatwave Crisis: Heatwave conditions — body and skin dehydrating; UV burns possible in minutes; barrier proteins denaturing. For normal, pigment-sensitive skin, these conditions hit hardest together — assume severe impact today.</t>
        </is>
      </c>
      <c r="K36" s="6" t="inlineStr">
        <is>
          <t>Heatwave Crisis. Heatwave conditions — body and skin dehydrating; UV burns possible in minutes; barrier proteins denaturing. For normal, pigment-sensitive skin, the dominant drivers are Temperature + UV + Humidity. Typical in: May–Jun across CN, HD zones. A broad-spectrum sunscreen, reapplied every two hours, is the single biggest lever today.</t>
        </is>
      </c>
      <c r="L36" s="21" t="inlineStr">
        <is>
          <t>Shield</t>
        </is>
      </c>
      <c r="M36" s="21" t="inlineStr">
        <is>
          <t>CN, HD</t>
        </is>
      </c>
      <c r="N36" s="21" t="inlineStr">
        <is>
          <t>May–Jun</t>
        </is>
      </c>
      <c r="O36" s="6" t="inlineStr">
        <is>
          <t>Rajasthan, Vidarbha, Telangana heatwave days</t>
        </is>
      </c>
    </row>
    <row r="37" ht="80" customHeight="1" s="72">
      <c r="A37" s="43" t="inlineStr">
        <is>
          <t>C02-NOR-MELA-0036</t>
        </is>
      </c>
      <c r="B37" s="21" t="inlineStr">
        <is>
          <t>Heatwave Crisis</t>
        </is>
      </c>
      <c r="C37" s="21" t="inlineStr">
        <is>
          <t>Normal</t>
        </is>
      </c>
      <c r="D37" s="21" t="inlineStr">
        <is>
          <t>Melasma</t>
        </is>
      </c>
      <c r="E37" s="33" t="n">
        <v>5</v>
      </c>
      <c r="F37" s="33" t="inlineStr">
        <is>
          <t>Critical</t>
        </is>
      </c>
      <c r="G37" s="35" t="inlineStr">
        <is>
          <t>MODERATE</t>
        </is>
      </c>
      <c r="H37" s="6" t="inlineStr">
        <is>
          <t>Temperature: 3 cites · 0 PMID · 3 book · 1 India-relevant | UV: 77 cites · 2 PMID · 49 book · 44 India-relevant | Humidity: 5 cites · 5 PMID · 0 book · 1 India-relevant | AQI: 2 cites · 0 PMID · 1 book · 2 India-relevant</t>
        </is>
      </c>
      <c r="I37" s="6" t="inlineStr">
        <is>
          <t>Heatwave Crisis. Shield melasma patches from sun now.</t>
        </is>
      </c>
      <c r="J37" s="6" t="inlineStr">
        <is>
          <t>Heatwave Crisis: Heatwave conditions — body and skin dehydrating; UV burns possible in minutes; barrier proteins denaturing. For normal, melasma-affected skin, these conditions hit hardest together — assume severe impact today.</t>
        </is>
      </c>
      <c r="K37" s="6" t="inlineStr">
        <is>
          <t>Heatwave Crisis. Heatwave conditions — body and skin dehydrating; UV burns possible in minutes; barrier proteins denaturing. For normal, melasma-affected skin, the dominant drivers are Temperature + UV + Humidity. Typical in: May–Jun across CN, HD zones. A broad-spectrum sunscreen, reapplied every two hours, is the single biggest lever today.</t>
        </is>
      </c>
      <c r="L37" s="21" t="inlineStr">
        <is>
          <t>Shield</t>
        </is>
      </c>
      <c r="M37" s="21" t="inlineStr">
        <is>
          <t>CN, HD</t>
        </is>
      </c>
      <c r="N37" s="21" t="inlineStr">
        <is>
          <t>May–Jun</t>
        </is>
      </c>
      <c r="O37" s="6" t="inlineStr">
        <is>
          <t>Rajasthan, Vidarbha, Telangana heatwave days</t>
        </is>
      </c>
    </row>
    <row r="38" ht="80" customHeight="1" s="72">
      <c r="A38" s="43" t="inlineStr">
        <is>
          <t>C02-DRY-DRYN-0037</t>
        </is>
      </c>
      <c r="B38" s="21" t="inlineStr">
        <is>
          <t>Heatwave Crisis</t>
        </is>
      </c>
      <c r="C38" s="21" t="inlineStr">
        <is>
          <t>Dry</t>
        </is>
      </c>
      <c r="D38" s="21" t="inlineStr">
        <is>
          <t>Dryness</t>
        </is>
      </c>
      <c r="E38" s="33" t="n">
        <v>5</v>
      </c>
      <c r="F38" s="33" t="inlineStr">
        <is>
          <t>Critical</t>
        </is>
      </c>
      <c r="G38" s="35" t="inlineStr">
        <is>
          <t>MODERATE</t>
        </is>
      </c>
      <c r="H38" s="6" t="inlineStr">
        <is>
          <t>Temperature: 44 cites · 26 PMID · 12 book · 11 India-relevant | UV: 30 cites · 4 PMID · 24 book · 9 India-relevant | Humidity: 133 cites · 53 PMID · 50 book · 52 India-relevant | AQI: 30 cites · 1 PMID · 22 book · 25 India-relevant</t>
        </is>
      </c>
      <c r="I38" s="6" t="inlineStr">
        <is>
          <t>Heatwave Crisis. Lock in moisture to protect your skin now.</t>
        </is>
      </c>
      <c r="J38" s="6" t="inlineStr">
        <is>
          <t>Heatwave Crisis: Heatwave conditions — body and skin dehydrating; UV burns possible in minutes; barrier proteins denaturing. For your dry, dryness-prone skin, these conditions hit hardest together — assume severe impact today.</t>
        </is>
      </c>
      <c r="K38" s="6" t="inlineStr">
        <is>
          <t>Heatwave Crisis. Heatwave conditions — body and skin dehydrating; UV burns possible in minutes; barrier proteins denaturing. For your dry, dryness-prone skin, the dominant drivers are Temperature + UV + Humidity. Typical in: May–Jun across CN, HD zones. Skip strong actives today. Use a soothing, fragrance-free moisturizer and protect from anything that triggers redness.</t>
        </is>
      </c>
      <c r="L38" s="21" t="inlineStr">
        <is>
          <t>Calm</t>
        </is>
      </c>
      <c r="M38" s="21" t="inlineStr">
        <is>
          <t>CN, HD</t>
        </is>
      </c>
      <c r="N38" s="21" t="inlineStr">
        <is>
          <t>May–Jun</t>
        </is>
      </c>
      <c r="O38" s="6" t="inlineStr">
        <is>
          <t>Rajasthan, Vidarbha, Telangana heatwave days</t>
        </is>
      </c>
    </row>
    <row r="39" ht="80" customHeight="1" s="72">
      <c r="A39" s="43" t="inlineStr">
        <is>
          <t>C02-DRY-ECZE-0038</t>
        </is>
      </c>
      <c r="B39" s="21" t="inlineStr">
        <is>
          <t>Heatwave Crisis</t>
        </is>
      </c>
      <c r="C39" s="21" t="inlineStr">
        <is>
          <t>Dry</t>
        </is>
      </c>
      <c r="D39" s="21" t="inlineStr">
        <is>
          <t>Eczema</t>
        </is>
      </c>
      <c r="E39" s="33" t="n">
        <v>5</v>
      </c>
      <c r="F39" s="33" t="inlineStr">
        <is>
          <t>Critical</t>
        </is>
      </c>
      <c r="G39" s="35" t="inlineStr">
        <is>
          <t>MODERATE</t>
        </is>
      </c>
      <c r="H39" s="6" t="inlineStr">
        <is>
          <t>Temperature: 12 cites · 2 PMID · 6 book · 5 India-relevant | UV: 10 cites · 0 PMID · 10 book · 8 India-relevant | Humidity: 52 cites · 19 PMID · 28 book · 31 India-relevant | AQI: 20 cites · 1 PMID · 13 book · 14 India-relevant</t>
        </is>
      </c>
      <c r="I39" s="6" t="inlineStr">
        <is>
          <t>Heatwave Crisis. Soothe and protect eczema-prone skin now.</t>
        </is>
      </c>
      <c r="J39" s="6" t="inlineStr">
        <is>
          <t>Heatwave Crisis: Heatwave conditions — body and skin dehydrating; UV burns possible in minutes; barrier proteins denaturing. For dry, eczema-prone skin, these conditions hit hardest together — assume severe impact today.</t>
        </is>
      </c>
      <c r="K39" s="6" t="inlineStr">
        <is>
          <t>Heatwave Crisis. Heatwave conditions — body and skin dehydrating; UV burns possible in minutes; barrier proteins denaturing. For dry, eczema-prone skin, the dominant drivers are Temperature + UV + Humidity. Typical in: May–Jun across CN, HD zones. Skip strong actives today. Use a soothing, fragrance-free moisturizer and protect from anything that triggers redness.</t>
        </is>
      </c>
      <c r="L39" s="21" t="inlineStr">
        <is>
          <t>Calm</t>
        </is>
      </c>
      <c r="M39" s="21" t="inlineStr">
        <is>
          <t>CN, HD</t>
        </is>
      </c>
      <c r="N39" s="21" t="inlineStr">
        <is>
          <t>May–Jun</t>
        </is>
      </c>
      <c r="O39" s="6" t="inlineStr">
        <is>
          <t>Rajasthan, Vidarbha, Telangana heatwave days</t>
        </is>
      </c>
    </row>
    <row r="40" ht="80" customHeight="1" s="72">
      <c r="A40" s="43" t="inlineStr">
        <is>
          <t>C02-DRY-OILY-0039</t>
        </is>
      </c>
      <c r="B40" s="21" t="inlineStr">
        <is>
          <t>Heatwave Crisis</t>
        </is>
      </c>
      <c r="C40" s="21" t="inlineStr">
        <is>
          <t>Dry</t>
        </is>
      </c>
      <c r="D40" s="21" t="inlineStr">
        <is>
          <t>Oily Skin</t>
        </is>
      </c>
      <c r="E40" s="33" t="n">
        <v>5</v>
      </c>
      <c r="F40" s="33" t="inlineStr">
        <is>
          <t>Critical</t>
        </is>
      </c>
      <c r="G40" s="35" t="inlineStr">
        <is>
          <t>MODERATE</t>
        </is>
      </c>
      <c r="H40" s="6" t="inlineStr">
        <is>
          <t>Temperature: 13 cites · 8 PMID · 1 book · 0 India-relevant | UV: 16 cites · 2 PMID · 14 book · 8 India-relevant | Humidity: 12 cites · 3 PMID · 5 book · 10 India-relevant | AQI: 4 cites · 0 PMID · 4 book · 2 India-relevant</t>
        </is>
      </c>
      <c r="I40" s="6" t="inlineStr">
        <is>
          <t>Heatwave Crisis. Control excess oil to keep pores clear.</t>
        </is>
      </c>
      <c r="J40" s="6" t="inlineStr">
        <is>
          <t>Heatwave Crisis: Heatwave conditions — body and skin dehydrating; UV burns possible in minutes; barrier proteins denaturing. For dry, oil-prone skin, these conditions hit hardest together — assume severe impact today.</t>
        </is>
      </c>
      <c r="K40" s="6" t="inlineStr">
        <is>
          <t>Heatwave Crisis. Heatwave conditions — body and skin dehydrating; UV burns possible in minutes; barrier proteins denaturing. For dry, oil-prone skin, the dominant drivers are Temperature + UV + Humidity. Typical in: May–Jun across CN, HD zones. Switch to light, non-greasy products. Cleanse twice if you've been outdoors. Keep sealing creams off the T-zone (forehead, nose and chin).</t>
        </is>
      </c>
      <c r="L40" s="21" t="inlineStr">
        <is>
          <t>Balance</t>
        </is>
      </c>
      <c r="M40" s="21" t="inlineStr">
        <is>
          <t>CN, HD</t>
        </is>
      </c>
      <c r="N40" s="21" t="inlineStr">
        <is>
          <t>May–Jun</t>
        </is>
      </c>
      <c r="O40" s="6" t="inlineStr">
        <is>
          <t>Rajasthan, Vidarbha, Telangana heatwave days</t>
        </is>
      </c>
    </row>
    <row r="41" ht="80" customHeight="1" s="72">
      <c r="A41" s="43" t="inlineStr">
        <is>
          <t>C02-DRY-ACNE-0040</t>
        </is>
      </c>
      <c r="B41" s="21" t="inlineStr">
        <is>
          <t>Heatwave Crisis</t>
        </is>
      </c>
      <c r="C41" s="21" t="inlineStr">
        <is>
          <t>Dry</t>
        </is>
      </c>
      <c r="D41" s="21" t="inlineStr">
        <is>
          <t>Acne</t>
        </is>
      </c>
      <c r="E41" s="33" t="n">
        <v>5</v>
      </c>
      <c r="F41" s="33" t="inlineStr">
        <is>
          <t>Critical</t>
        </is>
      </c>
      <c r="G41" s="35" t="inlineStr">
        <is>
          <t>MODERATE</t>
        </is>
      </c>
      <c r="H41" s="6" t="inlineStr">
        <is>
          <t>Temperature: 14 cites · 14 PMID · 0 book · 9 India-relevant | UV: 22 cites · 4 PMID · 17 book · 18 India-relevant | Humidity: 13 cites · 11 PMID · 1 book · 11 India-relevant | AQI: 6 cites · 0 PMID · 5 book · 3 India-relevant</t>
        </is>
      </c>
      <c r="I41" s="6" t="inlineStr">
        <is>
          <t>Heatwave Crisis. Protect acne-prone pores from breakouts now.</t>
        </is>
      </c>
      <c r="J41" s="6" t="inlineStr">
        <is>
          <t>Heatwave Crisis: Heatwave conditions — body and skin dehydrating; UV burns possible in minutes; barrier proteins denaturing. For dry, acne-prone skin, these conditions hit hardest together — assume severe impact today.</t>
        </is>
      </c>
      <c r="K41" s="6" t="inlineStr">
        <is>
          <t>Heatwave Crisis. Heatwave conditions — body and skin dehydrating; UV burns possible in minutes; barrier proteins denaturing. For dry, acne-prone skin, the dominant drivers are Temperature + UV + Humidity. Typical in: May–Jun across CN, HD zones. Switch to light, non-greasy products. Cleanse twice if you've been outdoors. Keep sealing creams off the T-zone (forehead, nose and chin).</t>
        </is>
      </c>
      <c r="L41" s="21" t="inlineStr">
        <is>
          <t>Balance</t>
        </is>
      </c>
      <c r="M41" s="21" t="inlineStr">
        <is>
          <t>CN, HD</t>
        </is>
      </c>
      <c r="N41" s="21" t="inlineStr">
        <is>
          <t>May–Jun</t>
        </is>
      </c>
      <c r="O41" s="6" t="inlineStr">
        <is>
          <t>Rajasthan, Vidarbha, Telangana heatwave days</t>
        </is>
      </c>
    </row>
    <row r="42" ht="80" customHeight="1" s="72">
      <c r="A42" s="43" t="inlineStr">
        <is>
          <t>C02-DRY-UNEV-0041</t>
        </is>
      </c>
      <c r="B42" s="21" t="inlineStr">
        <is>
          <t>Heatwave Crisis</t>
        </is>
      </c>
      <c r="C42" s="21" t="inlineStr">
        <is>
          <t>Dry</t>
        </is>
      </c>
      <c r="D42" s="21" t="inlineStr">
        <is>
          <t>Uneven Skin Tone / Tan</t>
        </is>
      </c>
      <c r="E42" s="33" t="n">
        <v>5</v>
      </c>
      <c r="F42" s="33" t="inlineStr">
        <is>
          <t>Critical</t>
        </is>
      </c>
      <c r="G42" s="35" t="inlineStr">
        <is>
          <t>MODERATE</t>
        </is>
      </c>
      <c r="H42" s="6" t="inlineStr">
        <is>
          <t>Temperature: 42 cites · 27 PMID · 7 book · 18 India-relevant | UV: 196 cites · 13 PMID · 150 book · 134 India-relevant | Humidity: 27 cites · 12 PMID · 10 book · 14 India-relevant | AQI: 38 cites · 0 PMID · 19 book · 25 India-relevant</t>
        </is>
      </c>
      <c r="I42" s="6" t="inlineStr">
        <is>
          <t>Heatwave Crisis. Shield skin from sun to prevent tanning.</t>
        </is>
      </c>
      <c r="J42" s="6" t="inlineStr">
        <is>
          <t>Heatwave Crisis: Heatwave conditions — body and skin dehydrating; UV burns possible in minutes; barrier proteins denaturing. For dry, pigment-sensitive skin, these conditions hit hardest together — assume severe impact today.</t>
        </is>
      </c>
      <c r="K42" s="6" t="inlineStr">
        <is>
          <t>Heatwave Crisis. Heatwave conditions — body and skin dehydrating; UV burns possible in minutes; barrier proteins denaturing. For dry, pigment-sensitive skin, the dominant drivers are Temperature + UV + Humidity. Typical in: May–Jun across CN, HD zones. A broad-spectrum sunscreen, reapplied every two hours, is the single biggest lever today.</t>
        </is>
      </c>
      <c r="L42" s="21" t="inlineStr">
        <is>
          <t>Shield</t>
        </is>
      </c>
      <c r="M42" s="21" t="inlineStr">
        <is>
          <t>CN, HD</t>
        </is>
      </c>
      <c r="N42" s="21" t="inlineStr">
        <is>
          <t>May–Jun</t>
        </is>
      </c>
      <c r="O42" s="6" t="inlineStr">
        <is>
          <t>Rajasthan, Vidarbha, Telangana heatwave days</t>
        </is>
      </c>
    </row>
    <row r="43" ht="80" customHeight="1" s="72">
      <c r="A43" s="43" t="inlineStr">
        <is>
          <t>C02-DRY-MELA-0042</t>
        </is>
      </c>
      <c r="B43" s="21" t="inlineStr">
        <is>
          <t>Heatwave Crisis</t>
        </is>
      </c>
      <c r="C43" s="21" t="inlineStr">
        <is>
          <t>Dry</t>
        </is>
      </c>
      <c r="D43" s="21" t="inlineStr">
        <is>
          <t>Melasma</t>
        </is>
      </c>
      <c r="E43" s="33" t="n">
        <v>5</v>
      </c>
      <c r="F43" s="33" t="inlineStr">
        <is>
          <t>Critical</t>
        </is>
      </c>
      <c r="G43" s="35" t="inlineStr">
        <is>
          <t>MODERATE</t>
        </is>
      </c>
      <c r="H43" s="6" t="inlineStr">
        <is>
          <t>Temperature: 3 cites · 0 PMID · 3 book · 1 India-relevant | UV: 77 cites · 2 PMID · 49 book · 44 India-relevant | Humidity: 5 cites · 5 PMID · 0 book · 1 India-relevant | AQI: 2 cites · 0 PMID · 1 book · 2 India-relevant</t>
        </is>
      </c>
      <c r="I43" s="6" t="inlineStr">
        <is>
          <t>Heatwave Crisis. Shield melasma patches from sun now.</t>
        </is>
      </c>
      <c r="J43" s="6" t="inlineStr">
        <is>
          <t>Heatwave Crisis: Heatwave conditions — body and skin dehydrating; UV burns possible in minutes; barrier proteins denaturing. For dry, melasma-affected skin, these conditions hit hardest together — assume severe impact today.</t>
        </is>
      </c>
      <c r="K43" s="6" t="inlineStr">
        <is>
          <t>Heatwave Crisis. Heatwave conditions — body and skin dehydrating; UV burns possible in minutes; barrier proteins denaturing. For dry, melasma-affected skin, the dominant drivers are Temperature + UV + Humidity. Typical in: May–Jun across CN, HD zones. A broad-spectrum sunscreen, reapplied every two hours, is the single biggest lever today.</t>
        </is>
      </c>
      <c r="L43" s="21" t="inlineStr">
        <is>
          <t>Shield</t>
        </is>
      </c>
      <c r="M43" s="21" t="inlineStr">
        <is>
          <t>CN, HD</t>
        </is>
      </c>
      <c r="N43" s="21" t="inlineStr">
        <is>
          <t>May–Jun</t>
        </is>
      </c>
      <c r="O43" s="6" t="inlineStr">
        <is>
          <t>Rajasthan, Vidarbha, Telangana heatwave days</t>
        </is>
      </c>
    </row>
    <row r="44" ht="80" customHeight="1" s="72">
      <c r="A44" s="43" t="inlineStr">
        <is>
          <t>C02-OIL-DRYN-0043</t>
        </is>
      </c>
      <c r="B44" s="21" t="inlineStr">
        <is>
          <t>Heatwave Crisis</t>
        </is>
      </c>
      <c r="C44" s="21" t="inlineStr">
        <is>
          <t>Oily</t>
        </is>
      </c>
      <c r="D44" s="21" t="inlineStr">
        <is>
          <t>Dryness</t>
        </is>
      </c>
      <c r="E44" s="39" t="n">
        <v>4</v>
      </c>
      <c r="F44" s="39" t="inlineStr">
        <is>
          <t>Severe</t>
        </is>
      </c>
      <c r="G44" s="35" t="inlineStr">
        <is>
          <t>MODERATE</t>
        </is>
      </c>
      <c r="H44" s="6" t="inlineStr">
        <is>
          <t>Temperature: 47 cites · 26 PMID · 12 book · 15 India-relevant | UV: 28 cites · 4 PMID · 22 book · 7 India-relevant | Humidity: 95 cites · 50 PMID · 33 book · 33 India-relevant | AQI: 17 cites · 0 PMID · 10 book · 13 India-relevant</t>
        </is>
      </c>
      <c r="I44" s="6" t="inlineStr">
        <is>
          <t>Heatwave Crisis. Moisturise generously to guard your skin today.</t>
        </is>
      </c>
      <c r="J44" s="6" t="inlineStr">
        <is>
          <t>Heatwave Crisis: Heatwave conditions — body and skin dehydrating; UV burns possible in minutes; barrier proteins denaturing. For oily, dryness-prone skin, the combination is severe — visible effects likely within hours.</t>
        </is>
      </c>
      <c r="K44" s="6" t="inlineStr">
        <is>
          <t>Heatwave Crisis. Heatwave conditions — body and skin dehydrating; UV burns possible in minutes; barrier proteins denaturing. For oily, dryness-prone skin, the dominant drivers are Temperature + UV + Humidity. Typical in: May–Jun across CN, HD zones. Skip strong actives today. Use a soothing, fragrance-free moisturizer and protect from anything that triggers redness.</t>
        </is>
      </c>
      <c r="L44" s="21" t="inlineStr">
        <is>
          <t>Calm</t>
        </is>
      </c>
      <c r="M44" s="21" t="inlineStr">
        <is>
          <t>CN, HD</t>
        </is>
      </c>
      <c r="N44" s="21" t="inlineStr">
        <is>
          <t>May–Jun</t>
        </is>
      </c>
      <c r="O44" s="6" t="inlineStr">
        <is>
          <t>Rajasthan, Vidarbha, Telangana heatwave days</t>
        </is>
      </c>
    </row>
    <row r="45" ht="80" customHeight="1" s="72">
      <c r="A45" s="43" t="inlineStr">
        <is>
          <t>C02-OIL-ECZE-0044</t>
        </is>
      </c>
      <c r="B45" s="21" t="inlineStr">
        <is>
          <t>Heatwave Crisis</t>
        </is>
      </c>
      <c r="C45" s="21" t="inlineStr">
        <is>
          <t>Oily</t>
        </is>
      </c>
      <c r="D45" s="21" t="inlineStr">
        <is>
          <t>Eczema</t>
        </is>
      </c>
      <c r="E45" s="33" t="n">
        <v>5</v>
      </c>
      <c r="F45" s="33" t="inlineStr">
        <is>
          <t>Critical</t>
        </is>
      </c>
      <c r="G45" s="35" t="inlineStr">
        <is>
          <t>MODERATE</t>
        </is>
      </c>
      <c r="H45" s="6" t="inlineStr">
        <is>
          <t>Temperature: 7 cites · 2 PMID · 1 book · 0 India-relevant | UV: 5 cites · 0 PMID · 5 book · 3 India-relevant | Humidity: 30 cites · 15 PMID · 12 book · 15 India-relevant | AQI: 9 cites · 0 PMID · 3 book · 4 India-relevant</t>
        </is>
      </c>
      <c r="I45" s="6" t="inlineStr">
        <is>
          <t>Heatwave Crisis. Soothe and protect eczema-prone skin now.</t>
        </is>
      </c>
      <c r="J45" s="6" t="inlineStr">
        <is>
          <t>Heatwave Crisis: Heatwave conditions — body and skin dehydrating; UV burns possible in minutes; barrier proteins denaturing. For oily, eczema-prone skin, these conditions hit hardest together — assume severe impact today.</t>
        </is>
      </c>
      <c r="K45" s="6" t="inlineStr">
        <is>
          <t>Heatwave Crisis. Heatwave conditions — body and skin dehydrating; UV burns possible in minutes; barrier proteins denaturing. For oily, eczema-prone skin, the dominant drivers are Temperature + UV + Humidity. Typical in: May–Jun across CN, HD zones. Skip strong actives today. Use a soothing, fragrance-free moisturizer and protect from anything that triggers redness.</t>
        </is>
      </c>
      <c r="L45" s="21" t="inlineStr">
        <is>
          <t>Calm</t>
        </is>
      </c>
      <c r="M45" s="21" t="inlineStr">
        <is>
          <t>CN, HD</t>
        </is>
      </c>
      <c r="N45" s="21" t="inlineStr">
        <is>
          <t>May–Jun</t>
        </is>
      </c>
      <c r="O45" s="6" t="inlineStr">
        <is>
          <t>Rajasthan, Vidarbha, Telangana heatwave days</t>
        </is>
      </c>
    </row>
    <row r="46" ht="80" customHeight="1" s="72">
      <c r="A46" s="43" t="inlineStr">
        <is>
          <t>C02-OIL-OILY-0045</t>
        </is>
      </c>
      <c r="B46" s="21" t="inlineStr">
        <is>
          <t>Heatwave Crisis</t>
        </is>
      </c>
      <c r="C46" s="21" t="inlineStr">
        <is>
          <t>Oily</t>
        </is>
      </c>
      <c r="D46" s="21" t="inlineStr">
        <is>
          <t>Oily Skin</t>
        </is>
      </c>
      <c r="E46" s="33" t="n">
        <v>5</v>
      </c>
      <c r="F46" s="33" t="inlineStr">
        <is>
          <t>Critical</t>
        </is>
      </c>
      <c r="G46" s="35" t="inlineStr">
        <is>
          <t>MODERATE</t>
        </is>
      </c>
      <c r="H46" s="6" t="inlineStr">
        <is>
          <t>Temperature: 28 cites · 8 PMID · 11 book · 16 India-relevant | UV: 16 cites · 2 PMID · 14 book · 8 India-relevant | Humidity: 13 cites · 7 PMID · 3 book · 13 India-relevant | AQI: 7 cites · 0 PMID · 4 book · 5 India-relevant</t>
        </is>
      </c>
      <c r="I46" s="6" t="inlineStr">
        <is>
          <t>Heatwave Crisis. Control excess oil to keep pores clear.</t>
        </is>
      </c>
      <c r="J46" s="6" t="inlineStr">
        <is>
          <t>Heatwave Crisis: Heatwave conditions — body and skin dehydrating; UV burns possible in minutes; barrier proteins denaturing. For your oily skin, these conditions hit hardest together — assume severe impact today.</t>
        </is>
      </c>
      <c r="K46" s="6" t="inlineStr">
        <is>
          <t>Heatwave Crisis. Heatwave conditions — body and skin dehydrating; UV burns possible in minutes; barrier proteins denaturing. For your oily skin, the dominant drivers are Temperature + UV + Humidity. Typical in: May–Jun across CN, HD zones. Switch to light, non-greasy products. Cleanse twice if you've been outdoors. Keep sealing creams off the T-zone (forehead, nose and chin).</t>
        </is>
      </c>
      <c r="L46" s="21" t="inlineStr">
        <is>
          <t>Balance</t>
        </is>
      </c>
      <c r="M46" s="21" t="inlineStr">
        <is>
          <t>CN, HD</t>
        </is>
      </c>
      <c r="N46" s="21" t="inlineStr">
        <is>
          <t>May–Jun</t>
        </is>
      </c>
      <c r="O46" s="6" t="inlineStr">
        <is>
          <t>Rajasthan, Vidarbha, Telangana heatwave days</t>
        </is>
      </c>
    </row>
    <row r="47" ht="80" customHeight="1" s="72">
      <c r="A47" s="43" t="inlineStr">
        <is>
          <t>C02-OIL-ACNE-0046</t>
        </is>
      </c>
      <c r="B47" s="21" t="inlineStr">
        <is>
          <t>Heatwave Crisis</t>
        </is>
      </c>
      <c r="C47" s="21" t="inlineStr">
        <is>
          <t>Oily</t>
        </is>
      </c>
      <c r="D47" s="21" t="inlineStr">
        <is>
          <t>Acne</t>
        </is>
      </c>
      <c r="E47" s="33" t="n">
        <v>5</v>
      </c>
      <c r="F47" s="33" t="inlineStr">
        <is>
          <t>Critical</t>
        </is>
      </c>
      <c r="G47" s="35" t="inlineStr">
        <is>
          <t>MODERATE</t>
        </is>
      </c>
      <c r="H47" s="6" t="inlineStr">
        <is>
          <t>Temperature: 25 cites · 14 PMID · 10 book · 20 India-relevant | UV: 22 cites · 4 PMID · 17 book · 18 India-relevant | Humidity: 21 cites · 15 PMID · 2 book · 19 India-relevant | AQI: 8 cites · 0 PMID · 5 book · 5 India-relevant</t>
        </is>
      </c>
      <c r="I47" s="6" t="inlineStr">
        <is>
          <t>Heatwave Crisis. Protect acne-prone pores from breakouts now.</t>
        </is>
      </c>
      <c r="J47" s="6" t="inlineStr">
        <is>
          <t>Heatwave Crisis: Heatwave conditions — body and skin dehydrating; UV burns possible in minutes; barrier proteins denaturing. For oily, acne-prone skin, these conditions hit hardest together — assume severe impact today.</t>
        </is>
      </c>
      <c r="K47" s="6" t="inlineStr">
        <is>
          <t>Heatwave Crisis. Heatwave conditions — body and skin dehydrating; UV burns possible in minutes; barrier proteins denaturing. For oily, acne-prone skin, the dominant drivers are Temperature + UV + Humidity. Typical in: May–Jun across CN, HD zones. Switch to light, non-greasy products. Cleanse twice if you've been outdoors. Keep sealing creams off the T-zone (forehead, nose and chin).</t>
        </is>
      </c>
      <c r="L47" s="21" t="inlineStr">
        <is>
          <t>Balance</t>
        </is>
      </c>
      <c r="M47" s="21" t="inlineStr">
        <is>
          <t>CN, HD</t>
        </is>
      </c>
      <c r="N47" s="21" t="inlineStr">
        <is>
          <t>May–Jun</t>
        </is>
      </c>
      <c r="O47" s="6" t="inlineStr">
        <is>
          <t>Rajasthan, Vidarbha, Telangana heatwave days</t>
        </is>
      </c>
    </row>
    <row r="48" ht="80" customHeight="1" s="72">
      <c r="A48" s="43" t="inlineStr">
        <is>
          <t>C02-OIL-UNEV-0047</t>
        </is>
      </c>
      <c r="B48" s="21" t="inlineStr">
        <is>
          <t>Heatwave Crisis</t>
        </is>
      </c>
      <c r="C48" s="21" t="inlineStr">
        <is>
          <t>Oily</t>
        </is>
      </c>
      <c r="D48" s="21" t="inlineStr">
        <is>
          <t>Uneven Skin Tone / Tan</t>
        </is>
      </c>
      <c r="E48" s="33" t="n">
        <v>5</v>
      </c>
      <c r="F48" s="33" t="inlineStr">
        <is>
          <t>Critical</t>
        </is>
      </c>
      <c r="G48" s="35" t="inlineStr">
        <is>
          <t>MODERATE</t>
        </is>
      </c>
      <c r="H48" s="6" t="inlineStr">
        <is>
          <t>Temperature: 42 cites · 27 PMID · 7 book · 18 India-relevant | UV: 195 cites · 13 PMID · 149 book · 133 India-relevant | Humidity: 24 cites · 14 PMID · 7 book · 15 India-relevant | AQI: 37 cites · 0 PMID · 17 book · 24 India-relevant</t>
        </is>
      </c>
      <c r="I48" s="6" t="inlineStr">
        <is>
          <t>Heatwave Crisis. Shield skin from sun to prevent tanning.</t>
        </is>
      </c>
      <c r="J48" s="6" t="inlineStr">
        <is>
          <t>Heatwave Crisis: Heatwave conditions — body and skin dehydrating; UV burns possible in minutes; barrier proteins denaturing. For oily, pigment-sensitive skin, these conditions hit hardest together — assume severe impact today.</t>
        </is>
      </c>
      <c r="K48" s="6" t="inlineStr">
        <is>
          <t>Heatwave Crisis. Heatwave conditions — body and skin dehydrating; UV burns possible in minutes; barrier proteins denaturing. For oily, pigment-sensitive skin, the dominant drivers are Temperature + UV + Humidity. Typical in: May–Jun across CN, HD zones. A broad-spectrum sunscreen, reapplied every two hours, is the single biggest lever today.</t>
        </is>
      </c>
      <c r="L48" s="21" t="inlineStr">
        <is>
          <t>Shield</t>
        </is>
      </c>
      <c r="M48" s="21" t="inlineStr">
        <is>
          <t>CN, HD</t>
        </is>
      </c>
      <c r="N48" s="21" t="inlineStr">
        <is>
          <t>May–Jun</t>
        </is>
      </c>
      <c r="O48" s="6" t="inlineStr">
        <is>
          <t>Rajasthan, Vidarbha, Telangana heatwave days</t>
        </is>
      </c>
    </row>
    <row r="49" ht="80" customHeight="1" s="72">
      <c r="A49" s="43" t="inlineStr">
        <is>
          <t>C02-OIL-MELA-0048</t>
        </is>
      </c>
      <c r="B49" s="21" t="inlineStr">
        <is>
          <t>Heatwave Crisis</t>
        </is>
      </c>
      <c r="C49" s="21" t="inlineStr">
        <is>
          <t>Oily</t>
        </is>
      </c>
      <c r="D49" s="21" t="inlineStr">
        <is>
          <t>Melasma</t>
        </is>
      </c>
      <c r="E49" s="33" t="n">
        <v>5</v>
      </c>
      <c r="F49" s="33" t="inlineStr">
        <is>
          <t>Critical</t>
        </is>
      </c>
      <c r="G49" s="35" t="inlineStr">
        <is>
          <t>MODERATE</t>
        </is>
      </c>
      <c r="H49" s="6" t="inlineStr">
        <is>
          <t>Temperature: 3 cites · 0 PMID · 3 book · 1 India-relevant | UV: 77 cites · 2 PMID · 49 book · 44 India-relevant | Humidity: 5 cites · 5 PMID · 0 book · 1 India-relevant | AQI: 2 cites · 0 PMID · 1 book · 2 India-relevant</t>
        </is>
      </c>
      <c r="I49" s="6" t="inlineStr">
        <is>
          <t>Heatwave Crisis. Shield melasma patches from sun now.</t>
        </is>
      </c>
      <c r="J49" s="6" t="inlineStr">
        <is>
          <t>Heatwave Crisis: Heatwave conditions — body and skin dehydrating; UV burns possible in minutes; barrier proteins denaturing. For oily, melasma-affected skin, these conditions hit hardest together — assume severe impact today.</t>
        </is>
      </c>
      <c r="K49" s="6" t="inlineStr">
        <is>
          <t>Heatwave Crisis. Heatwave conditions — body and skin dehydrating; UV burns possible in minutes; barrier proteins denaturing. For oily, melasma-affected skin, the dominant drivers are Temperature + UV + Humidity. Typical in: May–Jun across CN, HD zones. A broad-spectrum sunscreen, reapplied every two hours, is the single biggest lever today.</t>
        </is>
      </c>
      <c r="L49" s="21" t="inlineStr">
        <is>
          <t>Shield</t>
        </is>
      </c>
      <c r="M49" s="21" t="inlineStr">
        <is>
          <t>CN, HD</t>
        </is>
      </c>
      <c r="N49" s="21" t="inlineStr">
        <is>
          <t>May–Jun</t>
        </is>
      </c>
      <c r="O49" s="6" t="inlineStr">
        <is>
          <t>Rajasthan, Vidarbha, Telangana heatwave days</t>
        </is>
      </c>
    </row>
    <row r="50" ht="80" customHeight="1" s="72">
      <c r="A50" s="43" t="inlineStr">
        <is>
          <t>C02-COM-DRYN-0049</t>
        </is>
      </c>
      <c r="B50" s="21" t="inlineStr">
        <is>
          <t>Heatwave Crisis</t>
        </is>
      </c>
      <c r="C50" s="21" t="inlineStr">
        <is>
          <t>Combination</t>
        </is>
      </c>
      <c r="D50" s="21" t="inlineStr">
        <is>
          <t>Dryness</t>
        </is>
      </c>
      <c r="E50" s="33" t="n">
        <v>5</v>
      </c>
      <c r="F50" s="33" t="inlineStr">
        <is>
          <t>Critical</t>
        </is>
      </c>
      <c r="G50" s="35" t="inlineStr">
        <is>
          <t>MODERATE</t>
        </is>
      </c>
      <c r="H50" s="6" t="inlineStr">
        <is>
          <t>Temperature: 42 cites · 26 PMID · 8 book · 10 India-relevant | UV: 28 cites · 4 PMID · 22 book · 7 India-relevant | Humidity: 93 cites · 50 PMID · 31 book · 31 India-relevant | AQI: 20 cites · 3 PMID · 10 book · 16 India-relevant</t>
        </is>
      </c>
      <c r="I50" s="6" t="inlineStr">
        <is>
          <t>Heatwave Crisis. Lock in moisture to protect your skin now.</t>
        </is>
      </c>
      <c r="J50" s="6" t="inlineStr">
        <is>
          <t>Heatwave Crisis: Heatwave conditions — body and skin dehydrating; UV burns possible in minutes; barrier proteins denaturing. For combination, dryness-prone skin, these conditions hit hardest together — assume severe impact today.</t>
        </is>
      </c>
      <c r="K50" s="6" t="inlineStr">
        <is>
          <t>Heatwave Crisis. Heatwave conditions — body and skin dehydrating; UV burns possible in minutes; barrier proteins denaturing. For combination, dryness-prone skin, the dominant drivers are Temperature + UV + Humidity. Typical in: May–Jun across CN, HD zones. Skip strong actives today. Use a soothing, fragrance-free moisturizer and protect from anything that triggers redness.</t>
        </is>
      </c>
      <c r="L50" s="21" t="inlineStr">
        <is>
          <t>Calm</t>
        </is>
      </c>
      <c r="M50" s="21" t="inlineStr">
        <is>
          <t>CN, HD</t>
        </is>
      </c>
      <c r="N50" s="21" t="inlineStr">
        <is>
          <t>May–Jun</t>
        </is>
      </c>
      <c r="O50" s="6" t="inlineStr">
        <is>
          <t>Rajasthan, Vidarbha, Telangana heatwave days</t>
        </is>
      </c>
    </row>
    <row r="51" ht="80" customHeight="1" s="72">
      <c r="A51" s="43" t="inlineStr">
        <is>
          <t>C02-COM-ECZE-0050</t>
        </is>
      </c>
      <c r="B51" s="21" t="inlineStr">
        <is>
          <t>Heatwave Crisis</t>
        </is>
      </c>
      <c r="C51" s="21" t="inlineStr">
        <is>
          <t>Combination</t>
        </is>
      </c>
      <c r="D51" s="21" t="inlineStr">
        <is>
          <t>Eczema</t>
        </is>
      </c>
      <c r="E51" s="33" t="n">
        <v>5</v>
      </c>
      <c r="F51" s="33" t="inlineStr">
        <is>
          <t>Critical</t>
        </is>
      </c>
      <c r="G51" s="35" t="inlineStr">
        <is>
          <t>MODERATE</t>
        </is>
      </c>
      <c r="H51" s="6" t="inlineStr">
        <is>
          <t>Temperature: 7 cites · 2 PMID · 1 book · 0 India-relevant | UV: 5 cites · 0 PMID · 5 book · 3 India-relevant | Humidity: 30 cites · 15 PMID · 12 book · 15 India-relevant | AQI: 9 cites · 0 PMID · 3 book · 4 India-relevant</t>
        </is>
      </c>
      <c r="I51" s="6" t="inlineStr">
        <is>
          <t>Heatwave Crisis. Soothe and protect eczema-prone skin now.</t>
        </is>
      </c>
      <c r="J51" s="6" t="inlineStr">
        <is>
          <t>Heatwave Crisis: Heatwave conditions — body and skin dehydrating; UV burns possible in minutes; barrier proteins denaturing. For combination, eczema-prone skin, these conditions hit hardest together — assume severe impact today.</t>
        </is>
      </c>
      <c r="K51" s="6" t="inlineStr">
        <is>
          <t>Heatwave Crisis. Heatwave conditions — body and skin dehydrating; UV burns possible in minutes; barrier proteins denaturing. For combination, eczema-prone skin, the dominant drivers are Temperature + UV + Humidity. Typical in: May–Jun across CN, HD zones. Skip strong actives today. Use a soothing, fragrance-free moisturizer and protect from anything that triggers redness.</t>
        </is>
      </c>
      <c r="L51" s="21" t="inlineStr">
        <is>
          <t>Calm</t>
        </is>
      </c>
      <c r="M51" s="21" t="inlineStr">
        <is>
          <t>CN, HD</t>
        </is>
      </c>
      <c r="N51" s="21" t="inlineStr">
        <is>
          <t>May–Jun</t>
        </is>
      </c>
      <c r="O51" s="6" t="inlineStr">
        <is>
          <t>Rajasthan, Vidarbha, Telangana heatwave days</t>
        </is>
      </c>
    </row>
    <row r="52" ht="80" customHeight="1" s="72">
      <c r="A52" s="43" t="inlineStr">
        <is>
          <t>C02-COM-OILY-0051</t>
        </is>
      </c>
      <c r="B52" s="21" t="inlineStr">
        <is>
          <t>Heatwave Crisis</t>
        </is>
      </c>
      <c r="C52" s="21" t="inlineStr">
        <is>
          <t>Combination</t>
        </is>
      </c>
      <c r="D52" s="21" t="inlineStr">
        <is>
          <t>Oily Skin</t>
        </is>
      </c>
      <c r="E52" s="33" t="n">
        <v>5</v>
      </c>
      <c r="F52" s="33" t="inlineStr">
        <is>
          <t>Critical</t>
        </is>
      </c>
      <c r="G52" s="35" t="inlineStr">
        <is>
          <t>MODERATE</t>
        </is>
      </c>
      <c r="H52" s="6" t="inlineStr">
        <is>
          <t>Temperature: 16 cites · 8 PMID · 0 book · 4 India-relevant | UV: 16 cites · 2 PMID · 14 book · 8 India-relevant | Humidity: 7 cites · 5 PMID · 1 book · 7 India-relevant | AQI: 11 cites · 3 PMID · 5 book · 9 India-relevant</t>
        </is>
      </c>
      <c r="I52" s="6" t="inlineStr">
        <is>
          <t>Heatwave Crisis. Control excess oil to keep pores clear.</t>
        </is>
      </c>
      <c r="J52" s="6" t="inlineStr">
        <is>
          <t>Heatwave Crisis: Heatwave conditions — body and skin dehydrating; UV burns possible in minutes; barrier proteins denaturing. For combination, oil-prone skin, these conditions hit hardest together — assume severe impact today.</t>
        </is>
      </c>
      <c r="K52" s="6" t="inlineStr">
        <is>
          <t>Heatwave Crisis. Heatwave conditions — body and skin dehydrating; UV burns possible in minutes; barrier proteins denaturing. For combination, oil-prone skin, the dominant drivers are Temperature + UV + Humidity. Typical in: May–Jun across CN, HD zones. Switch to light, non-greasy products. Cleanse twice if you've been outdoors. Keep sealing creams off the T-zone (forehead, nose and chin).</t>
        </is>
      </c>
      <c r="L52" s="21" t="inlineStr">
        <is>
          <t>Balance</t>
        </is>
      </c>
      <c r="M52" s="21" t="inlineStr">
        <is>
          <t>CN, HD</t>
        </is>
      </c>
      <c r="N52" s="21" t="inlineStr">
        <is>
          <t>May–Jun</t>
        </is>
      </c>
      <c r="O52" s="6" t="inlineStr">
        <is>
          <t>Rajasthan, Vidarbha, Telangana heatwave days</t>
        </is>
      </c>
    </row>
    <row r="53" ht="80" customHeight="1" s="72">
      <c r="A53" s="43" t="inlineStr">
        <is>
          <t>C02-COM-ACNE-0052</t>
        </is>
      </c>
      <c r="B53" s="21" t="inlineStr">
        <is>
          <t>Heatwave Crisis</t>
        </is>
      </c>
      <c r="C53" s="21" t="inlineStr">
        <is>
          <t>Combination</t>
        </is>
      </c>
      <c r="D53" s="21" t="inlineStr">
        <is>
          <t>Acne</t>
        </is>
      </c>
      <c r="E53" s="33" t="n">
        <v>5</v>
      </c>
      <c r="F53" s="33" t="inlineStr">
        <is>
          <t>Critical</t>
        </is>
      </c>
      <c r="G53" s="35" t="inlineStr">
        <is>
          <t>MODERATE</t>
        </is>
      </c>
      <c r="H53" s="6" t="inlineStr">
        <is>
          <t>Temperature: 15 cites · 14 PMID · 0 book · 10 India-relevant | UV: 22 cites · 4 PMID · 17 book · 18 India-relevant | Humidity: 16 cites · 13 PMID · 1 book · 14 India-relevant | AQI: 9 cites · 0 PMID · 6 book · 6 India-relevant</t>
        </is>
      </c>
      <c r="I53" s="6" t="inlineStr">
        <is>
          <t>Heatwave Crisis. Protect acne-prone pores from breakouts now.</t>
        </is>
      </c>
      <c r="J53" s="6" t="inlineStr">
        <is>
          <t>Heatwave Crisis: Heatwave conditions — body and skin dehydrating; UV burns possible in minutes; barrier proteins denaturing. For combination, acne-prone skin, these conditions hit hardest together — assume severe impact today.</t>
        </is>
      </c>
      <c r="K53" s="6" t="inlineStr">
        <is>
          <t>Heatwave Crisis. Heatwave conditions — body and skin dehydrating; UV burns possible in minutes; barrier proteins denaturing. For combination, acne-prone skin, the dominant drivers are Temperature + UV + Humidity. Typical in: May–Jun across CN, HD zones. Switch to light, non-greasy products. Cleanse twice if you've been outdoors. Keep sealing creams off the T-zone (forehead, nose and chin).</t>
        </is>
      </c>
      <c r="L53" s="21" t="inlineStr">
        <is>
          <t>Balance</t>
        </is>
      </c>
      <c r="M53" s="21" t="inlineStr">
        <is>
          <t>CN, HD</t>
        </is>
      </c>
      <c r="N53" s="21" t="inlineStr">
        <is>
          <t>May–Jun</t>
        </is>
      </c>
      <c r="O53" s="6" t="inlineStr">
        <is>
          <t>Rajasthan, Vidarbha, Telangana heatwave days</t>
        </is>
      </c>
    </row>
    <row r="54" ht="80" customHeight="1" s="72">
      <c r="A54" s="43" t="inlineStr">
        <is>
          <t>C02-COM-UNEV-0053</t>
        </is>
      </c>
      <c r="B54" s="21" t="inlineStr">
        <is>
          <t>Heatwave Crisis</t>
        </is>
      </c>
      <c r="C54" s="21" t="inlineStr">
        <is>
          <t>Combination</t>
        </is>
      </c>
      <c r="D54" s="21" t="inlineStr">
        <is>
          <t>Uneven Skin Tone / Tan</t>
        </is>
      </c>
      <c r="E54" s="33" t="n">
        <v>5</v>
      </c>
      <c r="F54" s="33" t="inlineStr">
        <is>
          <t>Critical</t>
        </is>
      </c>
      <c r="G54" s="35" t="inlineStr">
        <is>
          <t>MODERATE</t>
        </is>
      </c>
      <c r="H54" s="6" t="inlineStr">
        <is>
          <t>Temperature: 40 cites · 27 PMID · 5 book · 16 India-relevant | UV: 195 cites · 13 PMID · 149 book · 133 India-relevant | Humidity: 22 cites · 12 PMID · 7 book · 13 India-relevant | AQI: 38 cites · 1 PMID · 17 book · 25 India-relevant</t>
        </is>
      </c>
      <c r="I54" s="6" t="inlineStr">
        <is>
          <t>Heatwave Crisis. Shield skin from sun to prevent tanning.</t>
        </is>
      </c>
      <c r="J54" s="6" t="inlineStr">
        <is>
          <t>Heatwave Crisis: Heatwave conditions — body and skin dehydrating; UV burns possible in minutes; barrier proteins denaturing. For combination, pigment-sensitive skin, these conditions hit hardest together — assume severe impact today.</t>
        </is>
      </c>
      <c r="K54" s="6" t="inlineStr">
        <is>
          <t>Heatwave Crisis. Heatwave conditions — body and skin dehydrating; UV burns possible in minutes; barrier proteins denaturing. For combination, pigment-sensitive skin, the dominant drivers are Temperature + UV + Humidity. Typical in: May–Jun across CN, HD zones. A broad-spectrum sunscreen, reapplied every two hours, is the single biggest lever today.</t>
        </is>
      </c>
      <c r="L54" s="21" t="inlineStr">
        <is>
          <t>Shield</t>
        </is>
      </c>
      <c r="M54" s="21" t="inlineStr">
        <is>
          <t>CN, HD</t>
        </is>
      </c>
      <c r="N54" s="21" t="inlineStr">
        <is>
          <t>May–Jun</t>
        </is>
      </c>
      <c r="O54" s="6" t="inlineStr">
        <is>
          <t>Rajasthan, Vidarbha, Telangana heatwave days</t>
        </is>
      </c>
    </row>
    <row r="55" ht="80" customHeight="1" s="72">
      <c r="A55" s="43" t="inlineStr">
        <is>
          <t>C02-COM-MELA-0054</t>
        </is>
      </c>
      <c r="B55" s="21" t="inlineStr">
        <is>
          <t>Heatwave Crisis</t>
        </is>
      </c>
      <c r="C55" s="21" t="inlineStr">
        <is>
          <t>Combination</t>
        </is>
      </c>
      <c r="D55" s="21" t="inlineStr">
        <is>
          <t>Melasma</t>
        </is>
      </c>
      <c r="E55" s="33" t="n">
        <v>5</v>
      </c>
      <c r="F55" s="33" t="inlineStr">
        <is>
          <t>Critical</t>
        </is>
      </c>
      <c r="G55" s="35" t="inlineStr">
        <is>
          <t>MODERATE</t>
        </is>
      </c>
      <c r="H55" s="6" t="inlineStr">
        <is>
          <t>Temperature: 3 cites · 0 PMID · 3 book · 1 India-relevant | UV: 77 cites · 2 PMID · 49 book · 44 India-relevant | Humidity: 5 cites · 5 PMID · 0 book · 1 India-relevant | AQI: 2 cites · 0 PMID · 1 book · 2 India-relevant</t>
        </is>
      </c>
      <c r="I55" s="6" t="inlineStr">
        <is>
          <t>Heatwave Crisis. Shield melasma patches from sun now.</t>
        </is>
      </c>
      <c r="J55" s="6" t="inlineStr">
        <is>
          <t>Heatwave Crisis: Heatwave conditions — body and skin dehydrating; UV burns possible in minutes; barrier proteins denaturing. For combination, melasma-affected skin, these conditions hit hardest together — assume severe impact today.</t>
        </is>
      </c>
      <c r="K55" s="6" t="inlineStr">
        <is>
          <t>Heatwave Crisis. Heatwave conditions — body and skin dehydrating; UV burns possible in minutes; barrier proteins denaturing. For combination, melasma-affected skin, the dominant drivers are Temperature + UV + Humidity. Typical in: May–Jun across CN, HD zones. A broad-spectrum sunscreen, reapplied every two hours, is the single biggest lever today.</t>
        </is>
      </c>
      <c r="L55" s="21" t="inlineStr">
        <is>
          <t>Shield</t>
        </is>
      </c>
      <c r="M55" s="21" t="inlineStr">
        <is>
          <t>CN, HD</t>
        </is>
      </c>
      <c r="N55" s="21" t="inlineStr">
        <is>
          <t>May–Jun</t>
        </is>
      </c>
      <c r="O55" s="6" t="inlineStr">
        <is>
          <t>Rajasthan, Vidarbha, Telangana heatwave days</t>
        </is>
      </c>
    </row>
    <row r="56" ht="80" customHeight="1" s="72">
      <c r="A56" s="43" t="inlineStr">
        <is>
          <t>C02-SEN-DRYN-0055</t>
        </is>
      </c>
      <c r="B56" s="21" t="inlineStr">
        <is>
          <t>Heatwave Crisis</t>
        </is>
      </c>
      <c r="C56" s="21" t="inlineStr">
        <is>
          <t>Sensitive</t>
        </is>
      </c>
      <c r="D56" s="21" t="inlineStr">
        <is>
          <t>Dryness</t>
        </is>
      </c>
      <c r="E56" s="33" t="n">
        <v>5</v>
      </c>
      <c r="F56" s="33" t="inlineStr">
        <is>
          <t>Critical</t>
        </is>
      </c>
      <c r="G56" s="34" t="inlineStr">
        <is>
          <t>HIGH</t>
        </is>
      </c>
      <c r="H56" s="6" t="inlineStr">
        <is>
          <t>Temperature: 46 cites · 26 PMID · 14 book · 13 India-relevant | UV: 37 cites · 6 PMID · 27 book · 13 India-relevant | Humidity: 121 cites · 53 PMID · 54 book · 53 India-relevant | AQI: 32 cites · 2 PMID · 24 book · 25 India-relevant</t>
        </is>
      </c>
      <c r="I56" s="6" t="inlineStr">
        <is>
          <t>Heatwave Crisis. Lock in moisture to protect your skin now.</t>
        </is>
      </c>
      <c r="J56" s="6" t="inlineStr">
        <is>
          <t>Heatwave Crisis: Heatwave conditions — body and skin dehydrating; UV burns possible in minutes; barrier proteins denaturing. For sensitive, dryness-prone skin, these conditions hit hardest together — assume severe impact today.</t>
        </is>
      </c>
      <c r="K56" s="6" t="inlineStr">
        <is>
          <t>Heatwave Crisis. Heatwave conditions — body and skin dehydrating; UV burns possible in minutes; barrier proteins denaturing. For sensitive, dryness-prone skin, the dominant drivers are Temperature + UV + Humidity. Typical in: May–Jun across CN, HD zones. Skip strong actives today. Use a soothing, fragrance-free moisturizer and protect from anything that triggers redness.</t>
        </is>
      </c>
      <c r="L56" s="21" t="inlineStr">
        <is>
          <t>Calm</t>
        </is>
      </c>
      <c r="M56" s="21" t="inlineStr">
        <is>
          <t>CN, HD</t>
        </is>
      </c>
      <c r="N56" s="21" t="inlineStr">
        <is>
          <t>May–Jun</t>
        </is>
      </c>
      <c r="O56" s="6" t="inlineStr">
        <is>
          <t>Rajasthan, Vidarbha, Telangana heatwave days</t>
        </is>
      </c>
    </row>
    <row r="57" ht="80" customHeight="1" s="72">
      <c r="A57" s="43" t="inlineStr">
        <is>
          <t>C02-SEN-ECZE-0056</t>
        </is>
      </c>
      <c r="B57" s="21" t="inlineStr">
        <is>
          <t>Heatwave Crisis</t>
        </is>
      </c>
      <c r="C57" s="21" t="inlineStr">
        <is>
          <t>Sensitive</t>
        </is>
      </c>
      <c r="D57" s="21" t="inlineStr">
        <is>
          <t>Eczema</t>
        </is>
      </c>
      <c r="E57" s="33" t="n">
        <v>5</v>
      </c>
      <c r="F57" s="33" t="inlineStr">
        <is>
          <t>Critical</t>
        </is>
      </c>
      <c r="G57" s="35" t="inlineStr">
        <is>
          <t>MODERATE</t>
        </is>
      </c>
      <c r="H57" s="6" t="inlineStr">
        <is>
          <t>Temperature: 15 cites · 2 PMID · 9 book · 8 India-relevant | UV: 16 cites · 0 PMID · 16 book · 9 India-relevant | Humidity: 56 cites · 20 PMID · 31 book · 35 India-relevant | AQI: 22 cites · 1 PMID · 15 book · 14 India-relevant</t>
        </is>
      </c>
      <c r="I57" s="6" t="inlineStr">
        <is>
          <t>Heatwave Crisis. Soothe and protect eczema-prone skin now.</t>
        </is>
      </c>
      <c r="J57" s="6" t="inlineStr">
        <is>
          <t>Heatwave Crisis: Heatwave conditions — body and skin dehydrating; UV burns possible in minutes; barrier proteins denaturing. For sensitive, eczema-prone skin, these conditions hit hardest together — assume severe impact today.</t>
        </is>
      </c>
      <c r="K57" s="6" t="inlineStr">
        <is>
          <t>Heatwave Crisis. Heatwave conditions — body and skin dehydrating; UV burns possible in minutes; barrier proteins denaturing. For sensitive, eczema-prone skin, the dominant drivers are Temperature + UV + Humidity. Typical in: May–Jun across CN, HD zones. Skip strong actives today. Use a soothing, fragrance-free moisturizer and protect from anything that triggers redness.</t>
        </is>
      </c>
      <c r="L57" s="21" t="inlineStr">
        <is>
          <t>Calm</t>
        </is>
      </c>
      <c r="M57" s="21" t="inlineStr">
        <is>
          <t>CN, HD</t>
        </is>
      </c>
      <c r="N57" s="21" t="inlineStr">
        <is>
          <t>May–Jun</t>
        </is>
      </c>
      <c r="O57" s="6" t="inlineStr">
        <is>
          <t>Rajasthan, Vidarbha, Telangana heatwave days</t>
        </is>
      </c>
    </row>
    <row r="58" ht="80" customHeight="1" s="72">
      <c r="A58" s="43" t="inlineStr">
        <is>
          <t>C02-SEN-OILY-0057</t>
        </is>
      </c>
      <c r="B58" s="21" t="inlineStr">
        <is>
          <t>Heatwave Crisis</t>
        </is>
      </c>
      <c r="C58" s="21" t="inlineStr">
        <is>
          <t>Sensitive</t>
        </is>
      </c>
      <c r="D58" s="21" t="inlineStr">
        <is>
          <t>Oily Skin</t>
        </is>
      </c>
      <c r="E58" s="33" t="n">
        <v>5</v>
      </c>
      <c r="F58" s="33" t="inlineStr">
        <is>
          <t>Critical</t>
        </is>
      </c>
      <c r="G58" s="35" t="inlineStr">
        <is>
          <t>MODERATE</t>
        </is>
      </c>
      <c r="H58" s="6" t="inlineStr">
        <is>
          <t>Temperature: 14 cites · 8 PMID · 1 book · 2 India-relevant | UV: 16 cites · 2 PMID · 14 book · 8 India-relevant | Humidity: 8 cites · 3 PMID · 5 book · 8 India-relevant | AQI: 5 cites · 0 PMID · 4 book · 3 India-relevant</t>
        </is>
      </c>
      <c r="I58" s="6" t="inlineStr">
        <is>
          <t>Heatwave Crisis. Control excess oil to keep pores clear.</t>
        </is>
      </c>
      <c r="J58" s="6" t="inlineStr">
        <is>
          <t>Heatwave Crisis: Heatwave conditions — body and skin dehydrating; UV burns possible in minutes; barrier proteins denaturing. For sensitive, oil-prone skin, these conditions hit hardest together — assume severe impact today.</t>
        </is>
      </c>
      <c r="K58" s="6" t="inlineStr">
        <is>
          <t>Heatwave Crisis. Heatwave conditions — body and skin dehydrating; UV burns possible in minutes; barrier proteins denaturing. For sensitive, oil-prone skin, the dominant drivers are Temperature + UV + Humidity. Typical in: May–Jun across CN, HD zones. Switch to light, non-greasy products. Cleanse twice if you've been outdoors. Keep sealing creams off the T-zone (forehead, nose and chin).</t>
        </is>
      </c>
      <c r="L58" s="21" t="inlineStr">
        <is>
          <t>Balance</t>
        </is>
      </c>
      <c r="M58" s="21" t="inlineStr">
        <is>
          <t>CN, HD</t>
        </is>
      </c>
      <c r="N58" s="21" t="inlineStr">
        <is>
          <t>May–Jun</t>
        </is>
      </c>
      <c r="O58" s="6" t="inlineStr">
        <is>
          <t>Rajasthan, Vidarbha, Telangana heatwave days</t>
        </is>
      </c>
    </row>
    <row r="59" ht="80" customHeight="1" s="72">
      <c r="A59" s="43" t="inlineStr">
        <is>
          <t>C02-SEN-ACNE-0058</t>
        </is>
      </c>
      <c r="B59" s="21" t="inlineStr">
        <is>
          <t>Heatwave Crisis</t>
        </is>
      </c>
      <c r="C59" s="21" t="inlineStr">
        <is>
          <t>Sensitive</t>
        </is>
      </c>
      <c r="D59" s="21" t="inlineStr">
        <is>
          <t>Acne</t>
        </is>
      </c>
      <c r="E59" s="33" t="n">
        <v>5</v>
      </c>
      <c r="F59" s="33" t="inlineStr">
        <is>
          <t>Critical</t>
        </is>
      </c>
      <c r="G59" s="35" t="inlineStr">
        <is>
          <t>MODERATE</t>
        </is>
      </c>
      <c r="H59" s="6" t="inlineStr">
        <is>
          <t>Temperature: 15 cites · 14 PMID · 0 book · 10 India-relevant | UV: 22 cites · 4 PMID · 17 book · 18 India-relevant | Humidity: 13 cites · 11 PMID · 1 book · 11 India-relevant | AQI: 7 cites · 0 PMID · 5 book · 4 India-relevant</t>
        </is>
      </c>
      <c r="I59" s="6" t="inlineStr">
        <is>
          <t>Heatwave Crisis. Protect acne-prone pores from breakouts now.</t>
        </is>
      </c>
      <c r="J59" s="6" t="inlineStr">
        <is>
          <t>Heatwave Crisis: Heatwave conditions — body and skin dehydrating; UV burns possible in minutes; barrier proteins denaturing. For sensitive, acne-prone skin, these conditions hit hardest together — assume severe impact today.</t>
        </is>
      </c>
      <c r="K59" s="6" t="inlineStr">
        <is>
          <t>Heatwave Crisis. Heatwave conditions — body and skin dehydrating; UV burns possible in minutes; barrier proteins denaturing. For sensitive, acne-prone skin, the dominant drivers are Temperature + UV + Humidity. Typical in: May–Jun across CN, HD zones. Switch to light, non-greasy products. Cleanse twice if you've been outdoors. Keep sealing creams off the T-zone (forehead, nose and chin).</t>
        </is>
      </c>
      <c r="L59" s="21" t="inlineStr">
        <is>
          <t>Balance</t>
        </is>
      </c>
      <c r="M59" s="21" t="inlineStr">
        <is>
          <t>CN, HD</t>
        </is>
      </c>
      <c r="N59" s="21" t="inlineStr">
        <is>
          <t>May–Jun</t>
        </is>
      </c>
      <c r="O59" s="6" t="inlineStr">
        <is>
          <t>Rajasthan, Vidarbha, Telangana heatwave days</t>
        </is>
      </c>
    </row>
    <row r="60" ht="80" customHeight="1" s="72">
      <c r="A60" s="43" t="inlineStr">
        <is>
          <t>C02-SEN-UNEV-0059</t>
        </is>
      </c>
      <c r="B60" s="21" t="inlineStr">
        <is>
          <t>Heatwave Crisis</t>
        </is>
      </c>
      <c r="C60" s="21" t="inlineStr">
        <is>
          <t>Sensitive</t>
        </is>
      </c>
      <c r="D60" s="21" t="inlineStr">
        <is>
          <t>Uneven Skin Tone / Tan</t>
        </is>
      </c>
      <c r="E60" s="33" t="n">
        <v>5</v>
      </c>
      <c r="F60" s="33" t="inlineStr">
        <is>
          <t>Critical</t>
        </is>
      </c>
      <c r="G60" s="34" t="inlineStr">
        <is>
          <t>HIGH</t>
        </is>
      </c>
      <c r="H60" s="6" t="inlineStr">
        <is>
          <t>Temperature: 42 cites · 27 PMID · 7 book · 17 India-relevant | UV: 198 cites · 15 PMID · 150 book · 135 India-relevant | Humidity: 24 cites · 12 PMID · 10 book · 14 India-relevant | AQI: 40 cites · 1 PMID · 20 book · 26 India-relevant</t>
        </is>
      </c>
      <c r="I60" s="6" t="inlineStr">
        <is>
          <t>Heatwave Crisis. Shield skin from sun to prevent tanning.</t>
        </is>
      </c>
      <c r="J60" s="6" t="inlineStr">
        <is>
          <t>Heatwave Crisis: Heatwave conditions — body and skin dehydrating; UV burns possible in minutes; barrier proteins denaturing. For sensitive, pigment-sensitive skin, these conditions hit hardest together — assume severe impact today.</t>
        </is>
      </c>
      <c r="K60" s="6" t="inlineStr">
        <is>
          <t>Heatwave Crisis. Heatwave conditions — body and skin dehydrating; UV burns possible in minutes; barrier proteins denaturing. For sensitive, pigment-sensitive skin, the dominant drivers are Temperature + UV + Humidity. Typical in: May–Jun across CN, HD zones. A broad-spectrum sunscreen, reapplied every two hours, is the single biggest lever today.</t>
        </is>
      </c>
      <c r="L60" s="21" t="inlineStr">
        <is>
          <t>Shield</t>
        </is>
      </c>
      <c r="M60" s="21" t="inlineStr">
        <is>
          <t>CN, HD</t>
        </is>
      </c>
      <c r="N60" s="21" t="inlineStr">
        <is>
          <t>May–Jun</t>
        </is>
      </c>
      <c r="O60" s="6" t="inlineStr">
        <is>
          <t>Rajasthan, Vidarbha, Telangana heatwave days</t>
        </is>
      </c>
    </row>
    <row r="61" ht="80" customHeight="1" s="72">
      <c r="A61" s="43" t="inlineStr">
        <is>
          <t>C02-SEN-MELA-0060</t>
        </is>
      </c>
      <c r="B61" s="21" t="inlineStr">
        <is>
          <t>Heatwave Crisis</t>
        </is>
      </c>
      <c r="C61" s="21" t="inlineStr">
        <is>
          <t>Sensitive</t>
        </is>
      </c>
      <c r="D61" s="21" t="inlineStr">
        <is>
          <t>Melasma</t>
        </is>
      </c>
      <c r="E61" s="33" t="n">
        <v>5</v>
      </c>
      <c r="F61" s="33" t="inlineStr">
        <is>
          <t>Critical</t>
        </is>
      </c>
      <c r="G61" s="35" t="inlineStr">
        <is>
          <t>MODERATE</t>
        </is>
      </c>
      <c r="H61" s="6" t="inlineStr">
        <is>
          <t>Temperature: 3 cites · 0 PMID · 3 book · 1 India-relevant | UV: 78 cites · 3 PMID · 49 book · 45 India-relevant | Humidity: 5 cites · 5 PMID · 0 book · 1 India-relevant | AQI: 2 cites · 0 PMID · 1 book · 2 India-relevant</t>
        </is>
      </c>
      <c r="I61" s="6" t="inlineStr">
        <is>
          <t>Heatwave Crisis. Shield melasma patches from sun now.</t>
        </is>
      </c>
      <c r="J61" s="6" t="inlineStr">
        <is>
          <t>Heatwave Crisis: Heatwave conditions — body and skin dehydrating; UV burns possible in minutes; barrier proteins denaturing. For sensitive, melasma-affected skin, these conditions hit hardest together — assume severe impact today.</t>
        </is>
      </c>
      <c r="K61" s="6" t="inlineStr">
        <is>
          <t>Heatwave Crisis. Heatwave conditions — body and skin dehydrating; UV burns possible in minutes; barrier proteins denaturing. For sensitive, melasma-affected skin, the dominant drivers are Temperature + UV + Humidity. Typical in: May–Jun across CN, HD zones. A broad-spectrum sunscreen, reapplied every two hours, is the single biggest lever today.</t>
        </is>
      </c>
      <c r="L61" s="21" t="inlineStr">
        <is>
          <t>Shield</t>
        </is>
      </c>
      <c r="M61" s="21" t="inlineStr">
        <is>
          <t>CN, HD</t>
        </is>
      </c>
      <c r="N61" s="21" t="inlineStr">
        <is>
          <t>May–Jun</t>
        </is>
      </c>
      <c r="O61" s="6" t="inlineStr">
        <is>
          <t>Rajasthan, Vidarbha, Telangana heatwave days</t>
        </is>
      </c>
    </row>
    <row r="62" ht="80" customHeight="1" s="72">
      <c r="A62" s="43" t="inlineStr">
        <is>
          <t>C03-NOR-DRYN-0061</t>
        </is>
      </c>
      <c r="B62" s="21" t="inlineStr">
        <is>
          <t>Dry-Heat Desert Day</t>
        </is>
      </c>
      <c r="C62" s="21" t="inlineStr">
        <is>
          <t>Normal</t>
        </is>
      </c>
      <c r="D62" s="21" t="inlineStr">
        <is>
          <t>Dryness</t>
        </is>
      </c>
      <c r="E62" s="33" t="n">
        <v>5</v>
      </c>
      <c r="F62" s="33" t="inlineStr">
        <is>
          <t>Critical</t>
        </is>
      </c>
      <c r="G62" s="35" t="inlineStr">
        <is>
          <t>MODERATE</t>
        </is>
      </c>
      <c r="H62" s="6" t="inlineStr">
        <is>
          <t>Temperature: 44 cites · 26 PMID · 8 book · 11 India-relevant | UV: 28 cites · 4 PMID · 22 book · 7 India-relevant | Humidity: 71 cites · 50 PMID · 17 book · 16 India-relevant | AQI: 18 cites · 2 PMID · 10 book · 14 India-relevant</t>
        </is>
      </c>
      <c r="I62" s="6" t="inlineStr">
        <is>
          <t>Dry-Heat Desert Day. Lock in moisture to protect your skin now.</t>
        </is>
      </c>
      <c r="J62" s="6" t="inlineStr">
        <is>
          <t>Dry-Heat Desert Day: Bone-dry desert air strips moisture while heat and UV pile on. Barrier is fighting on three fronts. For normal, dryness-prone skin, these conditions hit hardest together — assume severe impact today.</t>
        </is>
      </c>
      <c r="K62" s="6" t="inlineStr">
        <is>
          <t>Dry-Heat Desert Day. Bone-dry desert air strips moisture while heat and UV pile on. Barrier is fighting on three fronts. For normal, dryness-prone skin, the dominant drivers are Humidity + Temperature + UV. Typical in: Apr–Jun across HD zones. Layer a water-binding humectant (like glycerin) on damp skin, then seal with an emollient. Apply within three minutes of any wash.</t>
        </is>
      </c>
      <c r="L62" s="21" t="inlineStr">
        <is>
          <t>Hydrate</t>
        </is>
      </c>
      <c r="M62" s="21" t="inlineStr">
        <is>
          <t>HD</t>
        </is>
      </c>
      <c r="N62" s="21" t="inlineStr">
        <is>
          <t>Apr–Jun</t>
        </is>
      </c>
      <c r="O62" s="6" t="inlineStr">
        <is>
          <t>Jodhpur, Bikaner, Jaisalmer (Apr–Jun)</t>
        </is>
      </c>
    </row>
    <row r="63" ht="80" customHeight="1" s="72">
      <c r="A63" s="43" t="inlineStr">
        <is>
          <t>C03-NOR-ECZE-0062</t>
        </is>
      </c>
      <c r="B63" s="21" t="inlineStr">
        <is>
          <t>Dry-Heat Desert Day</t>
        </is>
      </c>
      <c r="C63" s="21" t="inlineStr">
        <is>
          <t>Normal</t>
        </is>
      </c>
      <c r="D63" s="21" t="inlineStr">
        <is>
          <t>Eczema</t>
        </is>
      </c>
      <c r="E63" s="33" t="n">
        <v>5</v>
      </c>
      <c r="F63" s="33" t="inlineStr">
        <is>
          <t>Critical</t>
        </is>
      </c>
      <c r="G63" s="35" t="inlineStr">
        <is>
          <t>MODERATE</t>
        </is>
      </c>
      <c r="H63" s="6" t="inlineStr">
        <is>
          <t>Temperature: 7 cites · 2 PMID · 1 book · 0 India-relevant | UV: 5 cites · 0 PMID · 5 book · 3 India-relevant | Humidity: 26 cites · 15 PMID · 10 book · 13 India-relevant | AQI: 9 cites · 0 PMID · 3 book · 4 India-relevant</t>
        </is>
      </c>
      <c r="I63" s="6" t="inlineStr">
        <is>
          <t>Dry-Heat Desert Day. Soothe and protect eczema-prone skin now.</t>
        </is>
      </c>
      <c r="J63" s="6" t="inlineStr">
        <is>
          <t>Dry-Heat Desert Day: Bone-dry desert air strips moisture while heat and UV pile on. Barrier is fighting on three fronts. For normal, eczema-prone skin, these conditions hit hardest together — assume severe impact today.</t>
        </is>
      </c>
      <c r="K63" s="6" t="inlineStr">
        <is>
          <t>Dry-Heat Desert Day. Bone-dry desert air strips moisture while heat and UV pile on. Barrier is fighting on three fronts. For normal, eczema-prone skin, the dominant drivers are Humidity + Temperature + UV. Typical in: Apr–Jun across HD zones. Layer a water-binding humectant (like glycerin) on damp skin, then seal with an emollient. Apply within three minutes of any wash.</t>
        </is>
      </c>
      <c r="L63" s="21" t="inlineStr">
        <is>
          <t>Hydrate</t>
        </is>
      </c>
      <c r="M63" s="21" t="inlineStr">
        <is>
          <t>HD</t>
        </is>
      </c>
      <c r="N63" s="21" t="inlineStr">
        <is>
          <t>Apr–Jun</t>
        </is>
      </c>
      <c r="O63" s="6" t="inlineStr">
        <is>
          <t>Jodhpur, Bikaner, Jaisalmer (Apr–Jun)</t>
        </is>
      </c>
    </row>
    <row r="64" ht="80" customHeight="1" s="72">
      <c r="A64" s="43" t="inlineStr">
        <is>
          <t>C03-NOR-OILY-0063</t>
        </is>
      </c>
      <c r="B64" s="21" t="inlineStr">
        <is>
          <t>Dry-Heat Desert Day</t>
        </is>
      </c>
      <c r="C64" s="21" t="inlineStr">
        <is>
          <t>Normal</t>
        </is>
      </c>
      <c r="D64" s="21" t="inlineStr">
        <is>
          <t>Oily Skin</t>
        </is>
      </c>
      <c r="E64" s="39" t="n">
        <v>4</v>
      </c>
      <c r="F64" s="39" t="inlineStr">
        <is>
          <t>Severe</t>
        </is>
      </c>
      <c r="G64" s="35" t="inlineStr">
        <is>
          <t>MODERATE</t>
        </is>
      </c>
      <c r="H64" s="6" t="inlineStr">
        <is>
          <t>Temperature: 18 cites · 8 PMID · 1 book · 4 India-relevant | UV: 16 cites · 2 PMID · 14 book · 8 India-relevant | Humidity: 4 cites · 3 PMID · 1 book · 4 India-relevant | AQI: 6 cites · 2 PMID · 4 book · 4 India-relevant</t>
        </is>
      </c>
      <c r="I64" s="6" t="inlineStr">
        <is>
          <t>Dry-Heat Desert Day. Stay on top of oil today.</t>
        </is>
      </c>
      <c r="J64" s="6" t="inlineStr">
        <is>
          <t>Dry-Heat Desert Day: Bone-dry desert air strips moisture while heat and UV pile on. Barrier is fighting on three fronts. For normal, oil-prone skin, the combination is severe — visible effects likely within hours.</t>
        </is>
      </c>
      <c r="K64" s="6" t="inlineStr">
        <is>
          <t>Dry-Heat Desert Day. Bone-dry desert air strips moisture while heat and UV pile on. Barrier is fighting on three fronts. For normal, oil-prone skin, the dominant drivers are Humidity + Temperature + UV. Typical in: Apr–Jun across HD zones. Switch to light, non-greasy products. Cleanse twice if you've been outdoors. Keep sealing creams off the T-zone (forehead, nose and chin).</t>
        </is>
      </c>
      <c r="L64" s="21" t="inlineStr">
        <is>
          <t>Balance</t>
        </is>
      </c>
      <c r="M64" s="21" t="inlineStr">
        <is>
          <t>HD</t>
        </is>
      </c>
      <c r="N64" s="21" t="inlineStr">
        <is>
          <t>Apr–Jun</t>
        </is>
      </c>
      <c r="O64" s="6" t="inlineStr">
        <is>
          <t>Jodhpur, Bikaner, Jaisalmer (Apr–Jun)</t>
        </is>
      </c>
    </row>
    <row r="65" ht="80" customHeight="1" s="72">
      <c r="A65" s="43" t="inlineStr">
        <is>
          <t>C03-NOR-ACNE-0064</t>
        </is>
      </c>
      <c r="B65" s="21" t="inlineStr">
        <is>
          <t>Dry-Heat Desert Day</t>
        </is>
      </c>
      <c r="C65" s="21" t="inlineStr">
        <is>
          <t>Normal</t>
        </is>
      </c>
      <c r="D65" s="21" t="inlineStr">
        <is>
          <t>Acne</t>
        </is>
      </c>
      <c r="E65" s="39" t="n">
        <v>4</v>
      </c>
      <c r="F65" s="39" t="inlineStr">
        <is>
          <t>Severe</t>
        </is>
      </c>
      <c r="G65" s="35" t="inlineStr">
        <is>
          <t>MODERATE</t>
        </is>
      </c>
      <c r="H65" s="6" t="inlineStr">
        <is>
          <t>Temperature: 20 cites · 14 PMID · 1 book · 13 India-relevant | UV: 22 cites · 4 PMID · 17 book · 18 India-relevant | Humidity: 12 cites · 11 PMID · 1 book · 10 India-relevant | AQI: 6 cites · 0 PMID · 5 book · 3 India-relevant</t>
        </is>
      </c>
      <c r="I65" s="6" t="inlineStr">
        <is>
          <t>Dry-Heat Desert Day. Protect acne-prone pores from breakouts today.</t>
        </is>
      </c>
      <c r="J65" s="6" t="inlineStr">
        <is>
          <t>Dry-Heat Desert Day: Bone-dry desert air strips moisture while heat and UV pile on. Barrier is fighting on three fronts. For normal, acne-prone skin, the combination is severe — visible effects likely within hours.</t>
        </is>
      </c>
      <c r="K65" s="6" t="inlineStr">
        <is>
          <t>Dry-Heat Desert Day. Bone-dry desert air strips moisture while heat and UV pile on. Barrier is fighting on three fronts. For normal, acne-prone skin, the dominant drivers are Humidity + Temperature + UV. Typical in: Apr–Jun across HD zones. Switch to light, non-greasy products. Cleanse twice if you've been outdoors. Keep sealing creams off the T-zone (forehead, nose and chin).</t>
        </is>
      </c>
      <c r="L65" s="21" t="inlineStr">
        <is>
          <t>Balance</t>
        </is>
      </c>
      <c r="M65" s="21" t="inlineStr">
        <is>
          <t>HD</t>
        </is>
      </c>
      <c r="N65" s="21" t="inlineStr">
        <is>
          <t>Apr–Jun</t>
        </is>
      </c>
      <c r="O65" s="6" t="inlineStr">
        <is>
          <t>Jodhpur, Bikaner, Jaisalmer (Apr–Jun)</t>
        </is>
      </c>
    </row>
    <row r="66" ht="80" customHeight="1" s="72">
      <c r="A66" s="43" t="inlineStr">
        <is>
          <t>C03-NOR-UNEV-0065</t>
        </is>
      </c>
      <c r="B66" s="21" t="inlineStr">
        <is>
          <t>Dry-Heat Desert Day</t>
        </is>
      </c>
      <c r="C66" s="21" t="inlineStr">
        <is>
          <t>Normal</t>
        </is>
      </c>
      <c r="D66" s="21" t="inlineStr">
        <is>
          <t>Uneven Skin Tone / Tan</t>
        </is>
      </c>
      <c r="E66" s="39" t="n">
        <v>4</v>
      </c>
      <c r="F66" s="39" t="inlineStr">
        <is>
          <t>Severe</t>
        </is>
      </c>
      <c r="G66" s="35" t="inlineStr">
        <is>
          <t>MODERATE</t>
        </is>
      </c>
      <c r="H66" s="6" t="inlineStr">
        <is>
          <t>Temperature: 41 cites · 27 PMID · 6 book · 17 India-relevant | UV: 195 cites · 13 PMID · 149 book · 133 India-relevant | Humidity: 18 cites · 12 PMID · 6 book · 10 India-relevant | AQI: 36 cites · 0 PMID · 17 book · 23 India-relevant</t>
        </is>
      </c>
      <c r="I66" s="6" t="inlineStr">
        <is>
          <t>Dry-Heat Desert Day. Shield skin from sun to limit tanning.</t>
        </is>
      </c>
      <c r="J66" s="6" t="inlineStr">
        <is>
          <t>Dry-Heat Desert Day: Bone-dry desert air strips moisture while heat and UV pile on. Barrier is fighting on three fronts. For normal, pigment-sensitive skin, the combination is severe — visible effects likely within hours.</t>
        </is>
      </c>
      <c r="K66" s="6" t="inlineStr">
        <is>
          <t>Dry-Heat Desert Day. Bone-dry desert air strips moisture while heat and UV pile on. Barrier is fighting on three fronts. For normal, pigment-sensitive skin, the dominant drivers are Humidity + Temperature + UV. Typical in: Apr–Jun across HD zones. Layer a water-binding humectant (like glycerin) on damp skin, then seal with an emollient. Apply within three minutes of any wash.</t>
        </is>
      </c>
      <c r="L66" s="21" t="inlineStr">
        <is>
          <t>Hydrate</t>
        </is>
      </c>
      <c r="M66" s="21" t="inlineStr">
        <is>
          <t>HD</t>
        </is>
      </c>
      <c r="N66" s="21" t="inlineStr">
        <is>
          <t>Apr–Jun</t>
        </is>
      </c>
      <c r="O66" s="6" t="inlineStr">
        <is>
          <t>Jodhpur, Bikaner, Jaisalmer (Apr–Jun)</t>
        </is>
      </c>
    </row>
    <row r="67" ht="80" customHeight="1" s="72">
      <c r="A67" s="43" t="inlineStr">
        <is>
          <t>C03-NOR-MELA-0066</t>
        </is>
      </c>
      <c r="B67" s="21" t="inlineStr">
        <is>
          <t>Dry-Heat Desert Day</t>
        </is>
      </c>
      <c r="C67" s="21" t="inlineStr">
        <is>
          <t>Normal</t>
        </is>
      </c>
      <c r="D67" s="21" t="inlineStr">
        <is>
          <t>Melasma</t>
        </is>
      </c>
      <c r="E67" s="33" t="n">
        <v>5</v>
      </c>
      <c r="F67" s="33" t="inlineStr">
        <is>
          <t>Critical</t>
        </is>
      </c>
      <c r="G67" s="35" t="inlineStr">
        <is>
          <t>MODERATE</t>
        </is>
      </c>
      <c r="H67" s="6" t="inlineStr">
        <is>
          <t>Temperature: 3 cites · 0 PMID · 3 book · 1 India-relevant | UV: 77 cites · 2 PMID · 49 book · 44 India-relevant | Humidity: 5 cites · 5 PMID · 0 book · 1 India-relevant | AQI: 2 cites · 0 PMID · 1 book · 2 India-relevant</t>
        </is>
      </c>
      <c r="I67" s="6" t="inlineStr">
        <is>
          <t>Dry-Heat Desert Day. Shield melasma patches from sun now.</t>
        </is>
      </c>
      <c r="J67" s="6" t="inlineStr">
        <is>
          <t>Dry-Heat Desert Day: Bone-dry desert air strips moisture while heat and UV pile on. Barrier is fighting on three fronts. For normal, melasma-affected skin, these conditions hit hardest together — assume severe impact today.</t>
        </is>
      </c>
      <c r="K67" s="6" t="inlineStr">
        <is>
          <t>Dry-Heat Desert Day. Bone-dry desert air strips moisture while heat and UV pile on. Barrier is fighting on three fronts. For normal, melasma-affected skin, the dominant drivers are Humidity + Temperature + UV. Typical in: Apr–Jun across HD zones. Layer a water-binding humectant (like glycerin) on damp skin, then seal with an emollient. Apply within three minutes of any wash.</t>
        </is>
      </c>
      <c r="L67" s="21" t="inlineStr">
        <is>
          <t>Hydrate</t>
        </is>
      </c>
      <c r="M67" s="21" t="inlineStr">
        <is>
          <t>HD</t>
        </is>
      </c>
      <c r="N67" s="21" t="inlineStr">
        <is>
          <t>Apr–Jun</t>
        </is>
      </c>
      <c r="O67" s="6" t="inlineStr">
        <is>
          <t>Jodhpur, Bikaner, Jaisalmer (Apr–Jun)</t>
        </is>
      </c>
    </row>
    <row r="68" ht="80" customHeight="1" s="72">
      <c r="A68" s="43" t="inlineStr">
        <is>
          <t>C03-DRY-DRYN-0067</t>
        </is>
      </c>
      <c r="B68" s="21" t="inlineStr">
        <is>
          <t>Dry-Heat Desert Day</t>
        </is>
      </c>
      <c r="C68" s="21" t="inlineStr">
        <is>
          <t>Dry</t>
        </is>
      </c>
      <c r="D68" s="21" t="inlineStr">
        <is>
          <t>Dryness</t>
        </is>
      </c>
      <c r="E68" s="33" t="n">
        <v>5</v>
      </c>
      <c r="F68" s="33" t="inlineStr">
        <is>
          <t>Critical</t>
        </is>
      </c>
      <c r="G68" s="35" t="inlineStr">
        <is>
          <t>MODERATE</t>
        </is>
      </c>
      <c r="H68" s="6" t="inlineStr">
        <is>
          <t>Temperature: 49 cites · 26 PMID · 12 book · 15 India-relevant | UV: 30 cites · 4 PMID · 24 book · 9 India-relevant | Humidity: 111 cites · 53 PMID · 36 book · 37 India-relevant | AQI: 30 cites · 1 PMID · 22 book · 25 India-relevant</t>
        </is>
      </c>
      <c r="I68" s="6" t="inlineStr">
        <is>
          <t>Dry-Heat Desert Day. Lock in moisture to protect your skin now.</t>
        </is>
      </c>
      <c r="J68" s="6" t="inlineStr">
        <is>
          <t>Dry-Heat Desert Day: Bone-dry desert air strips moisture while heat and UV pile on. Barrier is fighting on three fronts. For your dry, dryness-prone skin, these conditions hit hardest together — assume severe impact today.</t>
        </is>
      </c>
      <c r="K68" s="6" t="inlineStr">
        <is>
          <t>Dry-Heat Desert Day. Bone-dry desert air strips moisture while heat and UV pile on. Barrier is fighting on three fronts. For your dry, dryness-prone skin, the dominant drivers are Humidity + Temperature + UV. Typical in: Apr–Jun across HD zones. Layer a water-binding humectant (like glycerin) on damp skin, then seal with an emollient. Apply within three minutes of any wash.</t>
        </is>
      </c>
      <c r="L68" s="21" t="inlineStr">
        <is>
          <t>Hydrate</t>
        </is>
      </c>
      <c r="M68" s="21" t="inlineStr">
        <is>
          <t>HD</t>
        </is>
      </c>
      <c r="N68" s="21" t="inlineStr">
        <is>
          <t>Apr–Jun</t>
        </is>
      </c>
      <c r="O68" s="6" t="inlineStr">
        <is>
          <t>Jodhpur, Bikaner, Jaisalmer (Apr–Jun)</t>
        </is>
      </c>
    </row>
    <row r="69" ht="80" customHeight="1" s="72">
      <c r="A69" s="43" t="inlineStr">
        <is>
          <t>C03-DRY-ECZE-0068</t>
        </is>
      </c>
      <c r="B69" s="21" t="inlineStr">
        <is>
          <t>Dry-Heat Desert Day</t>
        </is>
      </c>
      <c r="C69" s="21" t="inlineStr">
        <is>
          <t>Dry</t>
        </is>
      </c>
      <c r="D69" s="21" t="inlineStr">
        <is>
          <t>Eczema</t>
        </is>
      </c>
      <c r="E69" s="33" t="n">
        <v>5</v>
      </c>
      <c r="F69" s="33" t="inlineStr">
        <is>
          <t>Critical</t>
        </is>
      </c>
      <c r="G69" s="35" t="inlineStr">
        <is>
          <t>MODERATE</t>
        </is>
      </c>
      <c r="H69" s="6" t="inlineStr">
        <is>
          <t>Temperature: 13 cites · 2 PMID · 7 book · 6 India-relevant | UV: 10 cites · 0 PMID · 10 book · 8 India-relevant | Humidity: 48 cites · 19 PMID · 26 book · 29 India-relevant | AQI: 20 cites · 1 PMID · 13 book · 14 India-relevant</t>
        </is>
      </c>
      <c r="I69" s="6" t="inlineStr">
        <is>
          <t>Dry-Heat Desert Day. Soothe and protect eczema-prone skin now.</t>
        </is>
      </c>
      <c r="J69" s="6" t="inlineStr">
        <is>
          <t>Dry-Heat Desert Day: Bone-dry desert air strips moisture while heat and UV pile on. Barrier is fighting on three fronts. For dry, eczema-prone skin, these conditions hit hardest together — assume severe impact today.</t>
        </is>
      </c>
      <c r="K69" s="6" t="inlineStr">
        <is>
          <t>Dry-Heat Desert Day. Bone-dry desert air strips moisture while heat and UV pile on. Barrier is fighting on three fronts. For dry, eczema-prone skin, the dominant drivers are Humidity + Temperature + UV. Typical in: Apr–Jun across HD zones. Layer a water-binding humectant (like glycerin) on damp skin, then seal with an emollient. Apply within three minutes of any wash.</t>
        </is>
      </c>
      <c r="L69" s="21" t="inlineStr">
        <is>
          <t>Hydrate</t>
        </is>
      </c>
      <c r="M69" s="21" t="inlineStr">
        <is>
          <t>HD</t>
        </is>
      </c>
      <c r="N69" s="21" t="inlineStr">
        <is>
          <t>Apr–Jun</t>
        </is>
      </c>
      <c r="O69" s="6" t="inlineStr">
        <is>
          <t>Jodhpur, Bikaner, Jaisalmer (Apr–Jun)</t>
        </is>
      </c>
    </row>
    <row r="70" ht="80" customHeight="1" s="72">
      <c r="A70" s="43" t="inlineStr">
        <is>
          <t>C03-DRY-OILY-0069</t>
        </is>
      </c>
      <c r="B70" s="21" t="inlineStr">
        <is>
          <t>Dry-Heat Desert Day</t>
        </is>
      </c>
      <c r="C70" s="21" t="inlineStr">
        <is>
          <t>Dry</t>
        </is>
      </c>
      <c r="D70" s="21" t="inlineStr">
        <is>
          <t>Oily Skin</t>
        </is>
      </c>
      <c r="E70" s="39" t="n">
        <v>4</v>
      </c>
      <c r="F70" s="39" t="inlineStr">
        <is>
          <t>Severe</t>
        </is>
      </c>
      <c r="G70" s="35" t="inlineStr">
        <is>
          <t>MODERATE</t>
        </is>
      </c>
      <c r="H70" s="6" t="inlineStr">
        <is>
          <t>Temperature: 19 cites · 8 PMID · 2 book · 4 India-relevant | UV: 16 cites · 2 PMID · 14 book · 8 India-relevant | Humidity: 12 cites · 3 PMID · 5 book · 10 India-relevant | AQI: 4 cites · 0 PMID · 4 book · 2 India-relevant</t>
        </is>
      </c>
      <c r="I70" s="6" t="inlineStr">
        <is>
          <t>Dry-Heat Desert Day. Stay on top of oil today.</t>
        </is>
      </c>
      <c r="J70" s="6" t="inlineStr">
        <is>
          <t>Dry-Heat Desert Day: Bone-dry desert air strips moisture while heat and UV pile on. Barrier is fighting on three fronts. For dry, oil-prone skin, the combination is severe — visible effects likely within hours.</t>
        </is>
      </c>
      <c r="K70" s="6" t="inlineStr">
        <is>
          <t>Dry-Heat Desert Day. Bone-dry desert air strips moisture while heat and UV pile on. Barrier is fighting on three fronts. For dry, oil-prone skin, the dominant drivers are Humidity + Temperature + UV. Typical in: Apr–Jun across HD zones. Switch to light, non-greasy products. Cleanse twice if you've been outdoors. Keep sealing creams off the T-zone (forehead, nose and chin).</t>
        </is>
      </c>
      <c r="L70" s="21" t="inlineStr">
        <is>
          <t>Balance</t>
        </is>
      </c>
      <c r="M70" s="21" t="inlineStr">
        <is>
          <t>HD</t>
        </is>
      </c>
      <c r="N70" s="21" t="inlineStr">
        <is>
          <t>Apr–Jun</t>
        </is>
      </c>
      <c r="O70" s="6" t="inlineStr">
        <is>
          <t>Jodhpur, Bikaner, Jaisalmer (Apr–Jun)</t>
        </is>
      </c>
    </row>
    <row r="71" ht="80" customHeight="1" s="72">
      <c r="A71" s="43" t="inlineStr">
        <is>
          <t>C03-DRY-ACNE-0070</t>
        </is>
      </c>
      <c r="B71" s="21" t="inlineStr">
        <is>
          <t>Dry-Heat Desert Day</t>
        </is>
      </c>
      <c r="C71" s="21" t="inlineStr">
        <is>
          <t>Dry</t>
        </is>
      </c>
      <c r="D71" s="21" t="inlineStr">
        <is>
          <t>Acne</t>
        </is>
      </c>
      <c r="E71" s="33" t="n">
        <v>5</v>
      </c>
      <c r="F71" s="33" t="inlineStr">
        <is>
          <t>Critical</t>
        </is>
      </c>
      <c r="G71" s="35" t="inlineStr">
        <is>
          <t>MODERATE</t>
        </is>
      </c>
      <c r="H71" s="6" t="inlineStr">
        <is>
          <t>Temperature: 20 cites · 14 PMID · 1 book · 13 India-relevant | UV: 22 cites · 4 PMID · 17 book · 18 India-relevant | Humidity: 12 cites · 11 PMID · 1 book · 10 India-relevant | AQI: 6 cites · 0 PMID · 5 book · 3 India-relevant</t>
        </is>
      </c>
      <c r="I71" s="6" t="inlineStr">
        <is>
          <t>Dry-Heat Desert Day. Protect acne-prone pores from breakouts now.</t>
        </is>
      </c>
      <c r="J71" s="6" t="inlineStr">
        <is>
          <t>Dry-Heat Desert Day: Bone-dry desert air strips moisture while heat and UV pile on. Barrier is fighting on three fronts. For dry, acne-prone skin, these conditions hit hardest together — assume severe impact today.</t>
        </is>
      </c>
      <c r="K71" s="6" t="inlineStr">
        <is>
          <t>Dry-Heat Desert Day. Bone-dry desert air strips moisture while heat and UV pile on. Barrier is fighting on three fronts. For dry, acne-prone skin, the dominant drivers are Humidity + Temperature + UV. Typical in: Apr–Jun across HD zones. Switch to light, non-greasy products. Cleanse twice if you've been outdoors. Keep sealing creams off the T-zone (forehead, nose and chin).</t>
        </is>
      </c>
      <c r="L71" s="21" t="inlineStr">
        <is>
          <t>Balance</t>
        </is>
      </c>
      <c r="M71" s="21" t="inlineStr">
        <is>
          <t>HD</t>
        </is>
      </c>
      <c r="N71" s="21" t="inlineStr">
        <is>
          <t>Apr–Jun</t>
        </is>
      </c>
      <c r="O71" s="6" t="inlineStr">
        <is>
          <t>Jodhpur, Bikaner, Jaisalmer (Apr–Jun)</t>
        </is>
      </c>
    </row>
    <row r="72" ht="80" customHeight="1" s="72">
      <c r="A72" s="43" t="inlineStr">
        <is>
          <t>C03-DRY-UNEV-0071</t>
        </is>
      </c>
      <c r="B72" s="21" t="inlineStr">
        <is>
          <t>Dry-Heat Desert Day</t>
        </is>
      </c>
      <c r="C72" s="21" t="inlineStr">
        <is>
          <t>Dry</t>
        </is>
      </c>
      <c r="D72" s="21" t="inlineStr">
        <is>
          <t>Uneven Skin Tone / Tan</t>
        </is>
      </c>
      <c r="E72" s="33" t="n">
        <v>5</v>
      </c>
      <c r="F72" s="33" t="inlineStr">
        <is>
          <t>Critical</t>
        </is>
      </c>
      <c r="G72" s="35" t="inlineStr">
        <is>
          <t>MODERATE</t>
        </is>
      </c>
      <c r="H72" s="6" t="inlineStr">
        <is>
          <t>Temperature: 44 cites · 27 PMID · 8 book · 20 India-relevant | UV: 196 cites · 13 PMID · 150 book · 134 India-relevant | Humidity: 24 cites · 12 PMID · 9 book · 12 India-relevant | AQI: 38 cites · 0 PMID · 19 book · 25 India-relevant</t>
        </is>
      </c>
      <c r="I72" s="6" t="inlineStr">
        <is>
          <t>Dry-Heat Desert Day. Shield skin from sun to prevent tanning.</t>
        </is>
      </c>
      <c r="J72" s="6" t="inlineStr">
        <is>
          <t>Dry-Heat Desert Day: Bone-dry desert air strips moisture while heat and UV pile on. Barrier is fighting on three fronts. For dry, pigment-sensitive skin, these conditions hit hardest together — assume severe impact today.</t>
        </is>
      </c>
      <c r="K72" s="6" t="inlineStr">
        <is>
          <t>Dry-Heat Desert Day. Bone-dry desert air strips moisture while heat and UV pile on. Barrier is fighting on three fronts. For dry, pigment-sensitive skin, the dominant drivers are Humidity + Temperature + UV. Typical in: Apr–Jun across HD zones. Layer a water-binding humectant (like glycerin) on damp skin, then seal with an emollient. Apply within three minutes of any wash.</t>
        </is>
      </c>
      <c r="L72" s="21" t="inlineStr">
        <is>
          <t>Hydrate</t>
        </is>
      </c>
      <c r="M72" s="21" t="inlineStr">
        <is>
          <t>HD</t>
        </is>
      </c>
      <c r="N72" s="21" t="inlineStr">
        <is>
          <t>Apr–Jun</t>
        </is>
      </c>
      <c r="O72" s="6" t="inlineStr">
        <is>
          <t>Jodhpur, Bikaner, Jaisalmer (Apr–Jun)</t>
        </is>
      </c>
    </row>
    <row r="73" ht="80" customHeight="1" s="72">
      <c r="A73" s="43" t="inlineStr">
        <is>
          <t>C03-DRY-MELA-0072</t>
        </is>
      </c>
      <c r="B73" s="21" t="inlineStr">
        <is>
          <t>Dry-Heat Desert Day</t>
        </is>
      </c>
      <c r="C73" s="21" t="inlineStr">
        <is>
          <t>Dry</t>
        </is>
      </c>
      <c r="D73" s="21" t="inlineStr">
        <is>
          <t>Melasma</t>
        </is>
      </c>
      <c r="E73" s="33" t="n">
        <v>5</v>
      </c>
      <c r="F73" s="33" t="inlineStr">
        <is>
          <t>Critical</t>
        </is>
      </c>
      <c r="G73" s="35" t="inlineStr">
        <is>
          <t>MODERATE</t>
        </is>
      </c>
      <c r="H73" s="6" t="inlineStr">
        <is>
          <t>Temperature: 3 cites · 0 PMID · 3 book · 1 India-relevant | UV: 77 cites · 2 PMID · 49 book · 44 India-relevant | Humidity: 5 cites · 5 PMID · 0 book · 1 India-relevant | AQI: 2 cites · 0 PMID · 1 book · 2 India-relevant</t>
        </is>
      </c>
      <c r="I73" s="6" t="inlineStr">
        <is>
          <t>Dry-Heat Desert Day. Shield melasma patches from sun now.</t>
        </is>
      </c>
      <c r="J73" s="6" t="inlineStr">
        <is>
          <t>Dry-Heat Desert Day: Bone-dry desert air strips moisture while heat and UV pile on. Barrier is fighting on three fronts. For dry, melasma-affected skin, these conditions hit hardest together — assume severe impact today.</t>
        </is>
      </c>
      <c r="K73" s="6" t="inlineStr">
        <is>
          <t>Dry-Heat Desert Day. Bone-dry desert air strips moisture while heat and UV pile on. Barrier is fighting on three fronts. For dry, melasma-affected skin, the dominant drivers are Humidity + Temperature + UV. Typical in: Apr–Jun across HD zones. Layer a water-binding humectant (like glycerin) on damp skin, then seal with an emollient. Apply within three minutes of any wash.</t>
        </is>
      </c>
      <c r="L73" s="21" t="inlineStr">
        <is>
          <t>Hydrate</t>
        </is>
      </c>
      <c r="M73" s="21" t="inlineStr">
        <is>
          <t>HD</t>
        </is>
      </c>
      <c r="N73" s="21" t="inlineStr">
        <is>
          <t>Apr–Jun</t>
        </is>
      </c>
      <c r="O73" s="6" t="inlineStr">
        <is>
          <t>Jodhpur, Bikaner, Jaisalmer (Apr–Jun)</t>
        </is>
      </c>
    </row>
    <row r="74" ht="80" customHeight="1" s="72">
      <c r="A74" s="43" t="inlineStr">
        <is>
          <t>C03-OIL-DRYN-0073</t>
        </is>
      </c>
      <c r="B74" s="21" t="inlineStr">
        <is>
          <t>Dry-Heat Desert Day</t>
        </is>
      </c>
      <c r="C74" s="21" t="inlineStr">
        <is>
          <t>Oily</t>
        </is>
      </c>
      <c r="D74" s="21" t="inlineStr">
        <is>
          <t>Dryness</t>
        </is>
      </c>
      <c r="E74" s="39" t="n">
        <v>4</v>
      </c>
      <c r="F74" s="39" t="inlineStr">
        <is>
          <t>Severe</t>
        </is>
      </c>
      <c r="G74" s="35" t="inlineStr">
        <is>
          <t>MODERATE</t>
        </is>
      </c>
      <c r="H74" s="6" t="inlineStr">
        <is>
          <t>Temperature: 52 cites · 26 PMID · 12 book · 19 India-relevant | UV: 28 cites · 4 PMID · 22 book · 7 India-relevant | Humidity: 73 cites · 50 PMID · 19 book · 18 India-relevant | AQI: 17 cites · 0 PMID · 10 book · 13 India-relevant</t>
        </is>
      </c>
      <c r="I74" s="6" t="inlineStr">
        <is>
          <t>Dry-Heat Desert Day. Moisturise generously to guard your skin today.</t>
        </is>
      </c>
      <c r="J74" s="6" t="inlineStr">
        <is>
          <t>Dry-Heat Desert Day: Bone-dry desert air strips moisture while heat and UV pile on. Barrier is fighting on three fronts. For oily, dryness-prone skin, the combination is severe — visible effects likely within hours.</t>
        </is>
      </c>
      <c r="K74" s="6" t="inlineStr">
        <is>
          <t>Dry-Heat Desert Day. Bone-dry desert air strips moisture while heat and UV pile on. Barrier is fighting on three fronts. For oily, dryness-prone skin, the dominant drivers are Humidity + Temperature + UV. Typical in: Apr–Jun across HD zones. Layer a water-binding humectant (like glycerin) on damp skin, then seal with an emollient. Apply within three minutes of any wash.</t>
        </is>
      </c>
      <c r="L74" s="21" t="inlineStr">
        <is>
          <t>Hydrate</t>
        </is>
      </c>
      <c r="M74" s="21" t="inlineStr">
        <is>
          <t>HD</t>
        </is>
      </c>
      <c r="N74" s="21" t="inlineStr">
        <is>
          <t>Apr–Jun</t>
        </is>
      </c>
      <c r="O74" s="6" t="inlineStr">
        <is>
          <t>Jodhpur, Bikaner, Jaisalmer (Apr–Jun)</t>
        </is>
      </c>
    </row>
    <row r="75" ht="80" customHeight="1" s="72">
      <c r="A75" s="43" t="inlineStr">
        <is>
          <t>C03-OIL-ECZE-0074</t>
        </is>
      </c>
      <c r="B75" s="21" t="inlineStr">
        <is>
          <t>Dry-Heat Desert Day</t>
        </is>
      </c>
      <c r="C75" s="21" t="inlineStr">
        <is>
          <t>Oily</t>
        </is>
      </c>
      <c r="D75" s="21" t="inlineStr">
        <is>
          <t>Eczema</t>
        </is>
      </c>
      <c r="E75" s="33" t="n">
        <v>5</v>
      </c>
      <c r="F75" s="33" t="inlineStr">
        <is>
          <t>Critical</t>
        </is>
      </c>
      <c r="G75" s="35" t="inlineStr">
        <is>
          <t>MODERATE</t>
        </is>
      </c>
      <c r="H75" s="6" t="inlineStr">
        <is>
          <t>Temperature: 7 cites · 2 PMID · 1 book · 0 India-relevant | UV: 5 cites · 0 PMID · 5 book · 3 India-relevant | Humidity: 26 cites · 15 PMID · 10 book · 13 India-relevant | AQI: 9 cites · 0 PMID · 3 book · 4 India-relevant</t>
        </is>
      </c>
      <c r="I75" s="6" t="inlineStr">
        <is>
          <t>Dry-Heat Desert Day. Soothe and protect eczema-prone skin now.</t>
        </is>
      </c>
      <c r="J75" s="6" t="inlineStr">
        <is>
          <t>Dry-Heat Desert Day: Bone-dry desert air strips moisture while heat and UV pile on. Barrier is fighting on three fronts. For oily, eczema-prone skin, these conditions hit hardest together — assume severe impact today.</t>
        </is>
      </c>
      <c r="K75" s="6" t="inlineStr">
        <is>
          <t>Dry-Heat Desert Day. Bone-dry desert air strips moisture while heat and UV pile on. Barrier is fighting on three fronts. For oily, eczema-prone skin, the dominant drivers are Humidity + Temperature + UV. Typical in: Apr–Jun across HD zones. Layer a water-binding humectant (like glycerin) on damp skin, then seal with an emollient. Apply within three minutes of any wash.</t>
        </is>
      </c>
      <c r="L75" s="21" t="inlineStr">
        <is>
          <t>Hydrate</t>
        </is>
      </c>
      <c r="M75" s="21" t="inlineStr">
        <is>
          <t>HD</t>
        </is>
      </c>
      <c r="N75" s="21" t="inlineStr">
        <is>
          <t>Apr–Jun</t>
        </is>
      </c>
      <c r="O75" s="6" t="inlineStr">
        <is>
          <t>Jodhpur, Bikaner, Jaisalmer (Apr–Jun)</t>
        </is>
      </c>
    </row>
    <row r="76" ht="80" customHeight="1" s="72">
      <c r="A76" s="43" t="inlineStr">
        <is>
          <t>C03-OIL-OILY-0075</t>
        </is>
      </c>
      <c r="B76" s="21" t="inlineStr">
        <is>
          <t>Dry-Heat Desert Day</t>
        </is>
      </c>
      <c r="C76" s="21" t="inlineStr">
        <is>
          <t>Oily</t>
        </is>
      </c>
      <c r="D76" s="21" t="inlineStr">
        <is>
          <t>Oily Skin</t>
        </is>
      </c>
      <c r="E76" s="33" t="n">
        <v>5</v>
      </c>
      <c r="F76" s="33" t="inlineStr">
        <is>
          <t>Critical</t>
        </is>
      </c>
      <c r="G76" s="35" t="inlineStr">
        <is>
          <t>MODERATE</t>
        </is>
      </c>
      <c r="H76" s="6" t="inlineStr">
        <is>
          <t>Temperature: 34 cites · 8 PMID · 12 book · 20 India-relevant | UV: 16 cites · 2 PMID · 14 book · 8 India-relevant | Humidity: 13 cites · 7 PMID · 3 book · 13 India-relevant | AQI: 7 cites · 0 PMID · 4 book · 5 India-relevant</t>
        </is>
      </c>
      <c r="I76" s="6" t="inlineStr">
        <is>
          <t>Dry-Heat Desert Day. Control excess oil to keep pores clear.</t>
        </is>
      </c>
      <c r="J76" s="6" t="inlineStr">
        <is>
          <t>Dry-Heat Desert Day: Bone-dry desert air strips moisture while heat and UV pile on. Barrier is fighting on three fronts. For your oily skin, these conditions hit hardest together — assume severe impact today.</t>
        </is>
      </c>
      <c r="K76" s="6" t="inlineStr">
        <is>
          <t>Dry-Heat Desert Day. Bone-dry desert air strips moisture while heat and UV pile on. Barrier is fighting on three fronts. For your oily skin, the dominant drivers are Humidity + Temperature + UV. Typical in: Apr–Jun across HD zones. Switch to light, non-greasy products. Cleanse twice if you've been outdoors. Keep sealing creams off the T-zone (forehead, nose and chin).</t>
        </is>
      </c>
      <c r="L76" s="21" t="inlineStr">
        <is>
          <t>Balance</t>
        </is>
      </c>
      <c r="M76" s="21" t="inlineStr">
        <is>
          <t>HD</t>
        </is>
      </c>
      <c r="N76" s="21" t="inlineStr">
        <is>
          <t>Apr–Jun</t>
        </is>
      </c>
      <c r="O76" s="6" t="inlineStr">
        <is>
          <t>Jodhpur, Bikaner, Jaisalmer (Apr–Jun)</t>
        </is>
      </c>
    </row>
    <row r="77" ht="80" customHeight="1" s="72">
      <c r="A77" s="43" t="inlineStr">
        <is>
          <t>C03-OIL-ACNE-0076</t>
        </is>
      </c>
      <c r="B77" s="21" t="inlineStr">
        <is>
          <t>Dry-Heat Desert Day</t>
        </is>
      </c>
      <c r="C77" s="21" t="inlineStr">
        <is>
          <t>Oily</t>
        </is>
      </c>
      <c r="D77" s="21" t="inlineStr">
        <is>
          <t>Acne</t>
        </is>
      </c>
      <c r="E77" s="33" t="n">
        <v>5</v>
      </c>
      <c r="F77" s="33" t="inlineStr">
        <is>
          <t>Critical</t>
        </is>
      </c>
      <c r="G77" s="35" t="inlineStr">
        <is>
          <t>MODERATE</t>
        </is>
      </c>
      <c r="H77" s="6" t="inlineStr">
        <is>
          <t>Temperature: 31 cites · 14 PMID · 11 book · 24 India-relevant | UV: 22 cites · 4 PMID · 17 book · 18 India-relevant | Humidity: 20 cites · 15 PMID · 2 book · 18 India-relevant | AQI: 8 cites · 0 PMID · 5 book · 5 India-relevant</t>
        </is>
      </c>
      <c r="I77" s="6" t="inlineStr">
        <is>
          <t>Dry-Heat Desert Day. Protect acne-prone pores from breakouts now.</t>
        </is>
      </c>
      <c r="J77" s="6" t="inlineStr">
        <is>
          <t>Dry-Heat Desert Day: Bone-dry desert air strips moisture while heat and UV pile on. Barrier is fighting on three fronts. For oily, acne-prone skin, these conditions hit hardest together — assume severe impact today.</t>
        </is>
      </c>
      <c r="K77" s="6" t="inlineStr">
        <is>
          <t>Dry-Heat Desert Day. Bone-dry desert air strips moisture while heat and UV pile on. Barrier is fighting on three fronts. For oily, acne-prone skin, the dominant drivers are Humidity + Temperature + UV. Typical in: Apr–Jun across HD zones. Switch to light, non-greasy products. Cleanse twice if you've been outdoors. Keep sealing creams off the T-zone (forehead, nose and chin).</t>
        </is>
      </c>
      <c r="L77" s="21" t="inlineStr">
        <is>
          <t>Balance</t>
        </is>
      </c>
      <c r="M77" s="21" t="inlineStr">
        <is>
          <t>HD</t>
        </is>
      </c>
      <c r="N77" s="21" t="inlineStr">
        <is>
          <t>Apr–Jun</t>
        </is>
      </c>
      <c r="O77" s="6" t="inlineStr">
        <is>
          <t>Jodhpur, Bikaner, Jaisalmer (Apr–Jun)</t>
        </is>
      </c>
    </row>
    <row r="78" ht="80" customHeight="1" s="72">
      <c r="A78" s="43" t="inlineStr">
        <is>
          <t>C03-OIL-UNEV-0077</t>
        </is>
      </c>
      <c r="B78" s="21" t="inlineStr">
        <is>
          <t>Dry-Heat Desert Day</t>
        </is>
      </c>
      <c r="C78" s="21" t="inlineStr">
        <is>
          <t>Oily</t>
        </is>
      </c>
      <c r="D78" s="21" t="inlineStr">
        <is>
          <t>Uneven Skin Tone / Tan</t>
        </is>
      </c>
      <c r="E78" s="33" t="n">
        <v>5</v>
      </c>
      <c r="F78" s="33" t="inlineStr">
        <is>
          <t>Critical</t>
        </is>
      </c>
      <c r="G78" s="35" t="inlineStr">
        <is>
          <t>MODERATE</t>
        </is>
      </c>
      <c r="H78" s="6" t="inlineStr">
        <is>
          <t>Temperature: 44 cites · 27 PMID · 8 book · 20 India-relevant | UV: 195 cites · 13 PMID · 149 book · 133 India-relevant | Humidity: 21 cites · 14 PMID · 6 book · 13 India-relevant | AQI: 37 cites · 0 PMID · 17 book · 24 India-relevant</t>
        </is>
      </c>
      <c r="I78" s="6" t="inlineStr">
        <is>
          <t>Dry-Heat Desert Day. Shield skin from sun to prevent tanning.</t>
        </is>
      </c>
      <c r="J78" s="6" t="inlineStr">
        <is>
          <t>Dry-Heat Desert Day: Bone-dry desert air strips moisture while heat and UV pile on. Barrier is fighting on three fronts. For oily, pigment-sensitive skin, these conditions hit hardest together — assume severe impact today.</t>
        </is>
      </c>
      <c r="K78" s="6" t="inlineStr">
        <is>
          <t>Dry-Heat Desert Day. Bone-dry desert air strips moisture while heat and UV pile on. Barrier is fighting on three fronts. For oily, pigment-sensitive skin, the dominant drivers are Humidity + Temperature + UV. Typical in: Apr–Jun across HD zones. Layer a water-binding humectant (like glycerin) on damp skin, then seal with an emollient. Apply within three minutes of any wash.</t>
        </is>
      </c>
      <c r="L78" s="21" t="inlineStr">
        <is>
          <t>Hydrate</t>
        </is>
      </c>
      <c r="M78" s="21" t="inlineStr">
        <is>
          <t>HD</t>
        </is>
      </c>
      <c r="N78" s="21" t="inlineStr">
        <is>
          <t>Apr–Jun</t>
        </is>
      </c>
      <c r="O78" s="6" t="inlineStr">
        <is>
          <t>Jodhpur, Bikaner, Jaisalmer (Apr–Jun)</t>
        </is>
      </c>
    </row>
    <row r="79" ht="80" customHeight="1" s="72">
      <c r="A79" s="43" t="inlineStr">
        <is>
          <t>C03-OIL-MELA-0078</t>
        </is>
      </c>
      <c r="B79" s="21" t="inlineStr">
        <is>
          <t>Dry-Heat Desert Day</t>
        </is>
      </c>
      <c r="C79" s="21" t="inlineStr">
        <is>
          <t>Oily</t>
        </is>
      </c>
      <c r="D79" s="21" t="inlineStr">
        <is>
          <t>Melasma</t>
        </is>
      </c>
      <c r="E79" s="33" t="n">
        <v>5</v>
      </c>
      <c r="F79" s="33" t="inlineStr">
        <is>
          <t>Critical</t>
        </is>
      </c>
      <c r="G79" s="35" t="inlineStr">
        <is>
          <t>MODERATE</t>
        </is>
      </c>
      <c r="H79" s="6" t="inlineStr">
        <is>
          <t>Temperature: 3 cites · 0 PMID · 3 book · 1 India-relevant | UV: 77 cites · 2 PMID · 49 book · 44 India-relevant | Humidity: 5 cites · 5 PMID · 0 book · 1 India-relevant | AQI: 2 cites · 0 PMID · 1 book · 2 India-relevant</t>
        </is>
      </c>
      <c r="I79" s="6" t="inlineStr">
        <is>
          <t>Dry-Heat Desert Day. Shield melasma patches from sun now.</t>
        </is>
      </c>
      <c r="J79" s="6" t="inlineStr">
        <is>
          <t>Dry-Heat Desert Day: Bone-dry desert air strips moisture while heat and UV pile on. Barrier is fighting on three fronts. For oily, melasma-affected skin, these conditions hit hardest together — assume severe impact today.</t>
        </is>
      </c>
      <c r="K79" s="6" t="inlineStr">
        <is>
          <t>Dry-Heat Desert Day. Bone-dry desert air strips moisture while heat and UV pile on. Barrier is fighting on three fronts. For oily, melasma-affected skin, the dominant drivers are Humidity + Temperature + UV. Typical in: Apr–Jun across HD zones. Layer a water-binding humectant (like glycerin) on damp skin, then seal with an emollient. Apply within three minutes of any wash.</t>
        </is>
      </c>
      <c r="L79" s="21" t="inlineStr">
        <is>
          <t>Hydrate</t>
        </is>
      </c>
      <c r="M79" s="21" t="inlineStr">
        <is>
          <t>HD</t>
        </is>
      </c>
      <c r="N79" s="21" t="inlineStr">
        <is>
          <t>Apr–Jun</t>
        </is>
      </c>
      <c r="O79" s="6" t="inlineStr">
        <is>
          <t>Jodhpur, Bikaner, Jaisalmer (Apr–Jun)</t>
        </is>
      </c>
    </row>
    <row r="80" ht="80" customHeight="1" s="72">
      <c r="A80" s="43" t="inlineStr">
        <is>
          <t>C03-COM-DRYN-0079</t>
        </is>
      </c>
      <c r="B80" s="21" t="inlineStr">
        <is>
          <t>Dry-Heat Desert Day</t>
        </is>
      </c>
      <c r="C80" s="21" t="inlineStr">
        <is>
          <t>Combination</t>
        </is>
      </c>
      <c r="D80" s="21" t="inlineStr">
        <is>
          <t>Dryness</t>
        </is>
      </c>
      <c r="E80" s="33" t="n">
        <v>5</v>
      </c>
      <c r="F80" s="33" t="inlineStr">
        <is>
          <t>Critical</t>
        </is>
      </c>
      <c r="G80" s="35" t="inlineStr">
        <is>
          <t>MODERATE</t>
        </is>
      </c>
      <c r="H80" s="6" t="inlineStr">
        <is>
          <t>Temperature: 47 cites · 26 PMID · 8 book · 14 India-relevant | UV: 28 cites · 4 PMID · 22 book · 7 India-relevant | Humidity: 71 cites · 50 PMID · 17 book · 16 India-relevant | AQI: 20 cites · 3 PMID · 10 book · 16 India-relevant</t>
        </is>
      </c>
      <c r="I80" s="6" t="inlineStr">
        <is>
          <t>Dry-Heat Desert Day. Lock in moisture to protect your skin now.</t>
        </is>
      </c>
      <c r="J80" s="6" t="inlineStr">
        <is>
          <t>Dry-Heat Desert Day: Bone-dry desert air strips moisture while heat and UV pile on. Barrier is fighting on three fronts. For combination, dryness-prone skin, these conditions hit hardest together — assume severe impact today.</t>
        </is>
      </c>
      <c r="K80" s="6" t="inlineStr">
        <is>
          <t>Dry-Heat Desert Day. Bone-dry desert air strips moisture while heat and UV pile on. Barrier is fighting on three fronts. For combination, dryness-prone skin, the dominant drivers are Humidity + Temperature + UV. Typical in: Apr–Jun across HD zones. Layer a water-binding humectant (like glycerin) on damp skin, then seal with an emollient. Apply within three minutes of any wash.</t>
        </is>
      </c>
      <c r="L80" s="21" t="inlineStr">
        <is>
          <t>Hydrate</t>
        </is>
      </c>
      <c r="M80" s="21" t="inlineStr">
        <is>
          <t>HD</t>
        </is>
      </c>
      <c r="N80" s="21" t="inlineStr">
        <is>
          <t>Apr–Jun</t>
        </is>
      </c>
      <c r="O80" s="6" t="inlineStr">
        <is>
          <t>Jodhpur, Bikaner, Jaisalmer (Apr–Jun)</t>
        </is>
      </c>
    </row>
    <row r="81" ht="80" customHeight="1" s="72">
      <c r="A81" s="43" t="inlineStr">
        <is>
          <t>C03-COM-ECZE-0080</t>
        </is>
      </c>
      <c r="B81" s="21" t="inlineStr">
        <is>
          <t>Dry-Heat Desert Day</t>
        </is>
      </c>
      <c r="C81" s="21" t="inlineStr">
        <is>
          <t>Combination</t>
        </is>
      </c>
      <c r="D81" s="21" t="inlineStr">
        <is>
          <t>Eczema</t>
        </is>
      </c>
      <c r="E81" s="33" t="n">
        <v>5</v>
      </c>
      <c r="F81" s="33" t="inlineStr">
        <is>
          <t>Critical</t>
        </is>
      </c>
      <c r="G81" s="35" t="inlineStr">
        <is>
          <t>MODERATE</t>
        </is>
      </c>
      <c r="H81" s="6" t="inlineStr">
        <is>
          <t>Temperature: 7 cites · 2 PMID · 1 book · 0 India-relevant | UV: 5 cites · 0 PMID · 5 book · 3 India-relevant | Humidity: 26 cites · 15 PMID · 10 book · 13 India-relevant | AQI: 9 cites · 0 PMID · 3 book · 4 India-relevant</t>
        </is>
      </c>
      <c r="I81" s="6" t="inlineStr">
        <is>
          <t>Dry-Heat Desert Day. Soothe and protect eczema-prone skin now.</t>
        </is>
      </c>
      <c r="J81" s="6" t="inlineStr">
        <is>
          <t>Dry-Heat Desert Day: Bone-dry desert air strips moisture while heat and UV pile on. Barrier is fighting on three fronts. For combination, eczema-prone skin, these conditions hit hardest together — assume severe impact today.</t>
        </is>
      </c>
      <c r="K81" s="6" t="inlineStr">
        <is>
          <t>Dry-Heat Desert Day. Bone-dry desert air strips moisture while heat and UV pile on. Barrier is fighting on three fronts. For combination, eczema-prone skin, the dominant drivers are Humidity + Temperature + UV. Typical in: Apr–Jun across HD zones. Layer a water-binding humectant (like glycerin) on damp skin, then seal with an emollient. Apply within three minutes of any wash.</t>
        </is>
      </c>
      <c r="L81" s="21" t="inlineStr">
        <is>
          <t>Hydrate</t>
        </is>
      </c>
      <c r="M81" s="21" t="inlineStr">
        <is>
          <t>HD</t>
        </is>
      </c>
      <c r="N81" s="21" t="inlineStr">
        <is>
          <t>Apr–Jun</t>
        </is>
      </c>
      <c r="O81" s="6" t="inlineStr">
        <is>
          <t>Jodhpur, Bikaner, Jaisalmer (Apr–Jun)</t>
        </is>
      </c>
    </row>
    <row r="82" ht="80" customHeight="1" s="72">
      <c r="A82" s="43" t="inlineStr">
        <is>
          <t>C03-COM-OILY-0081</t>
        </is>
      </c>
      <c r="B82" s="21" t="inlineStr">
        <is>
          <t>Dry-Heat Desert Day</t>
        </is>
      </c>
      <c r="C82" s="21" t="inlineStr">
        <is>
          <t>Combination</t>
        </is>
      </c>
      <c r="D82" s="21" t="inlineStr">
        <is>
          <t>Oily Skin</t>
        </is>
      </c>
      <c r="E82" s="39" t="n">
        <v>4</v>
      </c>
      <c r="F82" s="39" t="inlineStr">
        <is>
          <t>Severe</t>
        </is>
      </c>
      <c r="G82" s="35" t="inlineStr">
        <is>
          <t>MODERATE</t>
        </is>
      </c>
      <c r="H82" s="6" t="inlineStr">
        <is>
          <t>Temperature: 22 cites · 8 PMID · 1 book · 8 India-relevant | UV: 16 cites · 2 PMID · 14 book · 8 India-relevant | Humidity: 7 cites · 5 PMID · 1 book · 7 India-relevant | AQI: 11 cites · 3 PMID · 5 book · 9 India-relevant</t>
        </is>
      </c>
      <c r="I82" s="6" t="inlineStr">
        <is>
          <t>Dry-Heat Desert Day. Stay on top of oil today.</t>
        </is>
      </c>
      <c r="J82" s="6" t="inlineStr">
        <is>
          <t>Dry-Heat Desert Day: Bone-dry desert air strips moisture while heat and UV pile on. Barrier is fighting on three fronts. For combination, oil-prone skin, the combination is severe — visible effects likely within hours.</t>
        </is>
      </c>
      <c r="K82" s="6" t="inlineStr">
        <is>
          <t>Dry-Heat Desert Day. Bone-dry desert air strips moisture while heat and UV pile on. Barrier is fighting on three fronts. For combination, oil-prone skin, the dominant drivers are Humidity + Temperature + UV. Typical in: Apr–Jun across HD zones. Switch to light, non-greasy products. Cleanse twice if you've been outdoors. Keep sealing creams off the T-zone (forehead, nose and chin).</t>
        </is>
      </c>
      <c r="L82" s="21" t="inlineStr">
        <is>
          <t>Balance</t>
        </is>
      </c>
      <c r="M82" s="21" t="inlineStr">
        <is>
          <t>HD</t>
        </is>
      </c>
      <c r="N82" s="21" t="inlineStr">
        <is>
          <t>Apr–Jun</t>
        </is>
      </c>
      <c r="O82" s="6" t="inlineStr">
        <is>
          <t>Jodhpur, Bikaner, Jaisalmer (Apr–Jun)</t>
        </is>
      </c>
    </row>
    <row r="83" ht="80" customHeight="1" s="72">
      <c r="A83" s="43" t="inlineStr">
        <is>
          <t>C03-COM-ACNE-0082</t>
        </is>
      </c>
      <c r="B83" s="21" t="inlineStr">
        <is>
          <t>Dry-Heat Desert Day</t>
        </is>
      </c>
      <c r="C83" s="21" t="inlineStr">
        <is>
          <t>Combination</t>
        </is>
      </c>
      <c r="D83" s="21" t="inlineStr">
        <is>
          <t>Acne</t>
        </is>
      </c>
      <c r="E83" s="39" t="n">
        <v>4</v>
      </c>
      <c r="F83" s="39" t="inlineStr">
        <is>
          <t>Severe</t>
        </is>
      </c>
      <c r="G83" s="35" t="inlineStr">
        <is>
          <t>MODERATE</t>
        </is>
      </c>
      <c r="H83" s="6" t="inlineStr">
        <is>
          <t>Temperature: 21 cites · 14 PMID · 1 book · 14 India-relevant | UV: 22 cites · 4 PMID · 17 book · 18 India-relevant | Humidity: 15 cites · 13 PMID · 1 book · 13 India-relevant | AQI: 9 cites · 0 PMID · 6 book · 6 India-relevant</t>
        </is>
      </c>
      <c r="I83" s="6" t="inlineStr">
        <is>
          <t>Dry-Heat Desert Day. Protect acne-prone pores from breakouts today.</t>
        </is>
      </c>
      <c r="J83" s="6" t="inlineStr">
        <is>
          <t>Dry-Heat Desert Day: Bone-dry desert air strips moisture while heat and UV pile on. Barrier is fighting on three fronts. For combination, acne-prone skin, the combination is severe — visible effects likely within hours.</t>
        </is>
      </c>
      <c r="K83" s="6" t="inlineStr">
        <is>
          <t>Dry-Heat Desert Day. Bone-dry desert air strips moisture while heat and UV pile on. Barrier is fighting on three fronts. For combination, acne-prone skin, the dominant drivers are Humidity + Temperature + UV. Typical in: Apr–Jun across HD zones. Switch to light, non-greasy products. Cleanse twice if you've been outdoors. Keep sealing creams off the T-zone (forehead, nose and chin).</t>
        </is>
      </c>
      <c r="L83" s="21" t="inlineStr">
        <is>
          <t>Balance</t>
        </is>
      </c>
      <c r="M83" s="21" t="inlineStr">
        <is>
          <t>HD</t>
        </is>
      </c>
      <c r="N83" s="21" t="inlineStr">
        <is>
          <t>Apr–Jun</t>
        </is>
      </c>
      <c r="O83" s="6" t="inlineStr">
        <is>
          <t>Jodhpur, Bikaner, Jaisalmer (Apr–Jun)</t>
        </is>
      </c>
    </row>
    <row r="84" ht="80" customHeight="1" s="72">
      <c r="A84" s="43" t="inlineStr">
        <is>
          <t>C03-COM-UNEV-0083</t>
        </is>
      </c>
      <c r="B84" s="21" t="inlineStr">
        <is>
          <t>Dry-Heat Desert Day</t>
        </is>
      </c>
      <c r="C84" s="21" t="inlineStr">
        <is>
          <t>Combination</t>
        </is>
      </c>
      <c r="D84" s="21" t="inlineStr">
        <is>
          <t>Uneven Skin Tone / Tan</t>
        </is>
      </c>
      <c r="E84" s="39" t="n">
        <v>4</v>
      </c>
      <c r="F84" s="39" t="inlineStr">
        <is>
          <t>Severe</t>
        </is>
      </c>
      <c r="G84" s="35" t="inlineStr">
        <is>
          <t>MODERATE</t>
        </is>
      </c>
      <c r="H84" s="6" t="inlineStr">
        <is>
          <t>Temperature: 42 cites · 27 PMID · 6 book · 18 India-relevant | UV: 195 cites · 13 PMID · 149 book · 133 India-relevant | Humidity: 19 cites · 12 PMID · 6 book · 11 India-relevant | AQI: 38 cites · 1 PMID · 17 book · 25 India-relevant</t>
        </is>
      </c>
      <c r="I84" s="6" t="inlineStr">
        <is>
          <t>Dry-Heat Desert Day. Shield skin from sun to limit tanning.</t>
        </is>
      </c>
      <c r="J84" s="6" t="inlineStr">
        <is>
          <t>Dry-Heat Desert Day: Bone-dry desert air strips moisture while heat and UV pile on. Barrier is fighting on three fronts. For combination, pigment-sensitive skin, the combination is severe — visible effects likely within hours.</t>
        </is>
      </c>
      <c r="K84" s="6" t="inlineStr">
        <is>
          <t>Dry-Heat Desert Day. Bone-dry desert air strips moisture while heat and UV pile on. Barrier is fighting on three fronts. For combination, pigment-sensitive skin, the dominant drivers are Humidity + Temperature + UV. Typical in: Apr–Jun across HD zones. Layer a water-binding humectant (like glycerin) on damp skin, then seal with an emollient. Apply within three minutes of any wash.</t>
        </is>
      </c>
      <c r="L84" s="21" t="inlineStr">
        <is>
          <t>Hydrate</t>
        </is>
      </c>
      <c r="M84" s="21" t="inlineStr">
        <is>
          <t>HD</t>
        </is>
      </c>
      <c r="N84" s="21" t="inlineStr">
        <is>
          <t>Apr–Jun</t>
        </is>
      </c>
      <c r="O84" s="6" t="inlineStr">
        <is>
          <t>Jodhpur, Bikaner, Jaisalmer (Apr–Jun)</t>
        </is>
      </c>
    </row>
    <row r="85" ht="80" customHeight="1" s="72">
      <c r="A85" s="43" t="inlineStr">
        <is>
          <t>C03-COM-MELA-0084</t>
        </is>
      </c>
      <c r="B85" s="21" t="inlineStr">
        <is>
          <t>Dry-Heat Desert Day</t>
        </is>
      </c>
      <c r="C85" s="21" t="inlineStr">
        <is>
          <t>Combination</t>
        </is>
      </c>
      <c r="D85" s="21" t="inlineStr">
        <is>
          <t>Melasma</t>
        </is>
      </c>
      <c r="E85" s="33" t="n">
        <v>5</v>
      </c>
      <c r="F85" s="33" t="inlineStr">
        <is>
          <t>Critical</t>
        </is>
      </c>
      <c r="G85" s="35" t="inlineStr">
        <is>
          <t>MODERATE</t>
        </is>
      </c>
      <c r="H85" s="6" t="inlineStr">
        <is>
          <t>Temperature: 3 cites · 0 PMID · 3 book · 1 India-relevant | UV: 77 cites · 2 PMID · 49 book · 44 India-relevant | Humidity: 5 cites · 5 PMID · 0 book · 1 India-relevant | AQI: 2 cites · 0 PMID · 1 book · 2 India-relevant</t>
        </is>
      </c>
      <c r="I85" s="6" t="inlineStr">
        <is>
          <t>Dry-Heat Desert Day. Shield melasma patches from sun now.</t>
        </is>
      </c>
      <c r="J85" s="6" t="inlineStr">
        <is>
          <t>Dry-Heat Desert Day: Bone-dry desert air strips moisture while heat and UV pile on. Barrier is fighting on three fronts. For combination, melasma-affected skin, these conditions hit hardest together — assume severe impact today.</t>
        </is>
      </c>
      <c r="K85" s="6" t="inlineStr">
        <is>
          <t>Dry-Heat Desert Day. Bone-dry desert air strips moisture while heat and UV pile on. Barrier is fighting on three fronts. For combination, melasma-affected skin, the dominant drivers are Humidity + Temperature + UV. Typical in: Apr–Jun across HD zones. Layer a water-binding humectant (like glycerin) on damp skin, then seal with an emollient. Apply within three minutes of any wash.</t>
        </is>
      </c>
      <c r="L85" s="21" t="inlineStr">
        <is>
          <t>Hydrate</t>
        </is>
      </c>
      <c r="M85" s="21" t="inlineStr">
        <is>
          <t>HD</t>
        </is>
      </c>
      <c r="N85" s="21" t="inlineStr">
        <is>
          <t>Apr–Jun</t>
        </is>
      </c>
      <c r="O85" s="6" t="inlineStr">
        <is>
          <t>Jodhpur, Bikaner, Jaisalmer (Apr–Jun)</t>
        </is>
      </c>
    </row>
    <row r="86" ht="80" customHeight="1" s="72">
      <c r="A86" s="43" t="inlineStr">
        <is>
          <t>C03-SEN-DRYN-0085</t>
        </is>
      </c>
      <c r="B86" s="21" t="inlineStr">
        <is>
          <t>Dry-Heat Desert Day</t>
        </is>
      </c>
      <c r="C86" s="21" t="inlineStr">
        <is>
          <t>Sensitive</t>
        </is>
      </c>
      <c r="D86" s="21" t="inlineStr">
        <is>
          <t>Dryness</t>
        </is>
      </c>
      <c r="E86" s="33" t="n">
        <v>5</v>
      </c>
      <c r="F86" s="33" t="inlineStr">
        <is>
          <t>Critical</t>
        </is>
      </c>
      <c r="G86" s="34" t="inlineStr">
        <is>
          <t>HIGH</t>
        </is>
      </c>
      <c r="H86" s="6" t="inlineStr">
        <is>
          <t>Temperature: 51 cites · 26 PMID · 14 book · 17 India-relevant | UV: 37 cites · 6 PMID · 27 book · 13 India-relevant | Humidity: 99 cites · 53 PMID · 40 book · 38 India-relevant | AQI: 32 cites · 2 PMID · 24 book · 25 India-relevant</t>
        </is>
      </c>
      <c r="I86" s="6" t="inlineStr">
        <is>
          <t>Dry-Heat Desert Day. Lock in moisture to protect your skin now.</t>
        </is>
      </c>
      <c r="J86" s="6" t="inlineStr">
        <is>
          <t>Dry-Heat Desert Day: Bone-dry desert air strips moisture while heat and UV pile on. Barrier is fighting on three fronts. For sensitive, dryness-prone skin, these conditions hit hardest together — assume severe impact today.</t>
        </is>
      </c>
      <c r="K86" s="6" t="inlineStr">
        <is>
          <t>Dry-Heat Desert Day. Bone-dry desert air strips moisture while heat and UV pile on. Barrier is fighting on three fronts. For sensitive, dryness-prone skin, the dominant drivers are Humidity + Temperature + UV. Typical in: Apr–Jun across HD zones. Layer a water-binding humectant (like glycerin) on damp skin, then seal with an emollient. Apply within three minutes of any wash.</t>
        </is>
      </c>
      <c r="L86" s="21" t="inlineStr">
        <is>
          <t>Hydrate</t>
        </is>
      </c>
      <c r="M86" s="21" t="inlineStr">
        <is>
          <t>HD</t>
        </is>
      </c>
      <c r="N86" s="21" t="inlineStr">
        <is>
          <t>Apr–Jun</t>
        </is>
      </c>
      <c r="O86" s="6" t="inlineStr">
        <is>
          <t>Jodhpur, Bikaner, Jaisalmer (Apr–Jun)</t>
        </is>
      </c>
    </row>
    <row r="87" ht="80" customHeight="1" s="72">
      <c r="A87" s="43" t="inlineStr">
        <is>
          <t>C03-SEN-ECZE-0086</t>
        </is>
      </c>
      <c r="B87" s="21" t="inlineStr">
        <is>
          <t>Dry-Heat Desert Day</t>
        </is>
      </c>
      <c r="C87" s="21" t="inlineStr">
        <is>
          <t>Sensitive</t>
        </is>
      </c>
      <c r="D87" s="21" t="inlineStr">
        <is>
          <t>Eczema</t>
        </is>
      </c>
      <c r="E87" s="33" t="n">
        <v>5</v>
      </c>
      <c r="F87" s="33" t="inlineStr">
        <is>
          <t>Critical</t>
        </is>
      </c>
      <c r="G87" s="35" t="inlineStr">
        <is>
          <t>MODERATE</t>
        </is>
      </c>
      <c r="H87" s="6" t="inlineStr">
        <is>
          <t>Temperature: 16 cites · 2 PMID · 10 book · 9 India-relevant | UV: 16 cites · 0 PMID · 16 book · 9 India-relevant | Humidity: 52 cites · 20 PMID · 29 book · 33 India-relevant | AQI: 22 cites · 1 PMID · 15 book · 14 India-relevant</t>
        </is>
      </c>
      <c r="I87" s="6" t="inlineStr">
        <is>
          <t>Dry-Heat Desert Day. Soothe and protect eczema-prone skin now.</t>
        </is>
      </c>
      <c r="J87" s="6" t="inlineStr">
        <is>
          <t>Dry-Heat Desert Day: Bone-dry desert air strips moisture while heat and UV pile on. Barrier is fighting on three fronts. For sensitive, eczema-prone skin, these conditions hit hardest together — assume severe impact today.</t>
        </is>
      </c>
      <c r="K87" s="6" t="inlineStr">
        <is>
          <t>Dry-Heat Desert Day. Bone-dry desert air strips moisture while heat and UV pile on. Barrier is fighting on three fronts. For sensitive, eczema-prone skin, the dominant drivers are Humidity + Temperature + UV. Typical in: Apr–Jun across HD zones. Layer a water-binding humectant (like glycerin) on damp skin, then seal with an emollient. Apply within three minutes of any wash.</t>
        </is>
      </c>
      <c r="L87" s="21" t="inlineStr">
        <is>
          <t>Hydrate</t>
        </is>
      </c>
      <c r="M87" s="21" t="inlineStr">
        <is>
          <t>HD</t>
        </is>
      </c>
      <c r="N87" s="21" t="inlineStr">
        <is>
          <t>Apr–Jun</t>
        </is>
      </c>
      <c r="O87" s="6" t="inlineStr">
        <is>
          <t>Jodhpur, Bikaner, Jaisalmer (Apr–Jun)</t>
        </is>
      </c>
    </row>
    <row r="88" ht="80" customHeight="1" s="72">
      <c r="A88" s="43" t="inlineStr">
        <is>
          <t>C03-SEN-OILY-0087</t>
        </is>
      </c>
      <c r="B88" s="21" t="inlineStr">
        <is>
          <t>Dry-Heat Desert Day</t>
        </is>
      </c>
      <c r="C88" s="21" t="inlineStr">
        <is>
          <t>Sensitive</t>
        </is>
      </c>
      <c r="D88" s="21" t="inlineStr">
        <is>
          <t>Oily Skin</t>
        </is>
      </c>
      <c r="E88" s="33" t="n">
        <v>5</v>
      </c>
      <c r="F88" s="33" t="inlineStr">
        <is>
          <t>Critical</t>
        </is>
      </c>
      <c r="G88" s="35" t="inlineStr">
        <is>
          <t>MODERATE</t>
        </is>
      </c>
      <c r="H88" s="6" t="inlineStr">
        <is>
          <t>Temperature: 21 cites · 8 PMID · 3 book · 7 India-relevant | UV: 16 cites · 2 PMID · 14 book · 8 India-relevant | Humidity: 8 cites · 3 PMID · 5 book · 8 India-relevant | AQI: 5 cites · 0 PMID · 4 book · 3 India-relevant</t>
        </is>
      </c>
      <c r="I88" s="6" t="inlineStr">
        <is>
          <t>Dry-Heat Desert Day. Control excess oil to keep pores clear.</t>
        </is>
      </c>
      <c r="J88" s="6" t="inlineStr">
        <is>
          <t>Dry-Heat Desert Day: Bone-dry desert air strips moisture while heat and UV pile on. Barrier is fighting on three fronts. For sensitive, oil-prone skin, these conditions hit hardest together — assume severe impact today.</t>
        </is>
      </c>
      <c r="K88" s="6" t="inlineStr">
        <is>
          <t>Dry-Heat Desert Day. Bone-dry desert air strips moisture while heat and UV pile on. Barrier is fighting on three fronts. For sensitive, oil-prone skin, the dominant drivers are Humidity + Temperature + UV. Typical in: Apr–Jun across HD zones. Switch to light, non-greasy products. Cleanse twice if you've been outdoors. Keep sealing creams off the T-zone (forehead, nose and chin).</t>
        </is>
      </c>
      <c r="L88" s="21" t="inlineStr">
        <is>
          <t>Balance</t>
        </is>
      </c>
      <c r="M88" s="21" t="inlineStr">
        <is>
          <t>HD</t>
        </is>
      </c>
      <c r="N88" s="21" t="inlineStr">
        <is>
          <t>Apr–Jun</t>
        </is>
      </c>
      <c r="O88" s="6" t="inlineStr">
        <is>
          <t>Jodhpur, Bikaner, Jaisalmer (Apr–Jun)</t>
        </is>
      </c>
    </row>
    <row r="89" ht="80" customHeight="1" s="72">
      <c r="A89" s="43" t="inlineStr">
        <is>
          <t>C03-SEN-ACNE-0088</t>
        </is>
      </c>
      <c r="B89" s="21" t="inlineStr">
        <is>
          <t>Dry-Heat Desert Day</t>
        </is>
      </c>
      <c r="C89" s="21" t="inlineStr">
        <is>
          <t>Sensitive</t>
        </is>
      </c>
      <c r="D89" s="21" t="inlineStr">
        <is>
          <t>Acne</t>
        </is>
      </c>
      <c r="E89" s="33" t="n">
        <v>5</v>
      </c>
      <c r="F89" s="33" t="inlineStr">
        <is>
          <t>Critical</t>
        </is>
      </c>
      <c r="G89" s="35" t="inlineStr">
        <is>
          <t>MODERATE</t>
        </is>
      </c>
      <c r="H89" s="6" t="inlineStr">
        <is>
          <t>Temperature: 21 cites · 14 PMID · 1 book · 14 India-relevant | UV: 22 cites · 4 PMID · 17 book · 18 India-relevant | Humidity: 12 cites · 11 PMID · 1 book · 10 India-relevant | AQI: 7 cites · 0 PMID · 5 book · 4 India-relevant</t>
        </is>
      </c>
      <c r="I89" s="6" t="inlineStr">
        <is>
          <t>Dry-Heat Desert Day. Protect acne-prone pores from breakouts now.</t>
        </is>
      </c>
      <c r="J89" s="6" t="inlineStr">
        <is>
          <t>Dry-Heat Desert Day: Bone-dry desert air strips moisture while heat and UV pile on. Barrier is fighting on three fronts. For sensitive, acne-prone skin, these conditions hit hardest together — assume severe impact today.</t>
        </is>
      </c>
      <c r="K89" s="6" t="inlineStr">
        <is>
          <t>Dry-Heat Desert Day. Bone-dry desert air strips moisture while heat and UV pile on. Barrier is fighting on three fronts. For sensitive, acne-prone skin, the dominant drivers are Humidity + Temperature + UV. Typical in: Apr–Jun across HD zones. Switch to light, non-greasy products. Cleanse twice if you've been outdoors. Keep sealing creams off the T-zone (forehead, nose and chin).</t>
        </is>
      </c>
      <c r="L89" s="21" t="inlineStr">
        <is>
          <t>Balance</t>
        </is>
      </c>
      <c r="M89" s="21" t="inlineStr">
        <is>
          <t>HD</t>
        </is>
      </c>
      <c r="N89" s="21" t="inlineStr">
        <is>
          <t>Apr–Jun</t>
        </is>
      </c>
      <c r="O89" s="6" t="inlineStr">
        <is>
          <t>Jodhpur, Bikaner, Jaisalmer (Apr–Jun)</t>
        </is>
      </c>
    </row>
    <row r="90" ht="80" customHeight="1" s="72">
      <c r="A90" s="43" t="inlineStr">
        <is>
          <t>C03-SEN-UNEV-0089</t>
        </is>
      </c>
      <c r="B90" s="21" t="inlineStr">
        <is>
          <t>Dry-Heat Desert Day</t>
        </is>
      </c>
      <c r="C90" s="21" t="inlineStr">
        <is>
          <t>Sensitive</t>
        </is>
      </c>
      <c r="D90" s="21" t="inlineStr">
        <is>
          <t>Uneven Skin Tone / Tan</t>
        </is>
      </c>
      <c r="E90" s="33" t="n">
        <v>5</v>
      </c>
      <c r="F90" s="33" t="inlineStr">
        <is>
          <t>Critical</t>
        </is>
      </c>
      <c r="G90" s="34" t="inlineStr">
        <is>
          <t>HIGH</t>
        </is>
      </c>
      <c r="H90" s="6" t="inlineStr">
        <is>
          <t>Temperature: 44 cites · 27 PMID · 8 book · 19 India-relevant | UV: 198 cites · 15 PMID · 150 book · 135 India-relevant | Humidity: 21 cites · 12 PMID · 9 book · 12 India-relevant | AQI: 40 cites · 1 PMID · 20 book · 26 India-relevant</t>
        </is>
      </c>
      <c r="I90" s="6" t="inlineStr">
        <is>
          <t>Dry-Heat Desert Day. Shield skin from sun to prevent tanning.</t>
        </is>
      </c>
      <c r="J90" s="6" t="inlineStr">
        <is>
          <t>Dry-Heat Desert Day: Bone-dry desert air strips moisture while heat and UV pile on. Barrier is fighting on three fronts. For sensitive, pigment-sensitive skin, these conditions hit hardest together — assume severe impact today.</t>
        </is>
      </c>
      <c r="K90" s="6" t="inlineStr">
        <is>
          <t>Dry-Heat Desert Day. Bone-dry desert air strips moisture while heat and UV pile on. Barrier is fighting on three fronts. For sensitive, pigment-sensitive skin, the dominant drivers are Humidity + Temperature + UV. Typical in: Apr–Jun across HD zones. Layer a water-binding humectant (like glycerin) on damp skin, then seal with an emollient. Apply within three minutes of any wash.</t>
        </is>
      </c>
      <c r="L90" s="21" t="inlineStr">
        <is>
          <t>Hydrate</t>
        </is>
      </c>
      <c r="M90" s="21" t="inlineStr">
        <is>
          <t>HD</t>
        </is>
      </c>
      <c r="N90" s="21" t="inlineStr">
        <is>
          <t>Apr–Jun</t>
        </is>
      </c>
      <c r="O90" s="6" t="inlineStr">
        <is>
          <t>Jodhpur, Bikaner, Jaisalmer (Apr–Jun)</t>
        </is>
      </c>
    </row>
    <row r="91" ht="80" customHeight="1" s="72">
      <c r="A91" s="43" t="inlineStr">
        <is>
          <t>C03-SEN-MELA-0090</t>
        </is>
      </c>
      <c r="B91" s="21" t="inlineStr">
        <is>
          <t>Dry-Heat Desert Day</t>
        </is>
      </c>
      <c r="C91" s="21" t="inlineStr">
        <is>
          <t>Sensitive</t>
        </is>
      </c>
      <c r="D91" s="21" t="inlineStr">
        <is>
          <t>Melasma</t>
        </is>
      </c>
      <c r="E91" s="33" t="n">
        <v>5</v>
      </c>
      <c r="F91" s="33" t="inlineStr">
        <is>
          <t>Critical</t>
        </is>
      </c>
      <c r="G91" s="35" t="inlineStr">
        <is>
          <t>MODERATE</t>
        </is>
      </c>
      <c r="H91" s="6" t="inlineStr">
        <is>
          <t>Temperature: 3 cites · 0 PMID · 3 book · 1 India-relevant | UV: 78 cites · 3 PMID · 49 book · 45 India-relevant | Humidity: 5 cites · 5 PMID · 0 book · 1 India-relevant | AQI: 2 cites · 0 PMID · 1 book · 2 India-relevant</t>
        </is>
      </c>
      <c r="I91" s="6" t="inlineStr">
        <is>
          <t>Dry-Heat Desert Day. Shield melasma patches from sun now.</t>
        </is>
      </c>
      <c r="J91" s="6" t="inlineStr">
        <is>
          <t>Dry-Heat Desert Day: Bone-dry desert air strips moisture while heat and UV pile on. Barrier is fighting on three fronts. For sensitive, melasma-affected skin, these conditions hit hardest together — assume severe impact today.</t>
        </is>
      </c>
      <c r="K91" s="6" t="inlineStr">
        <is>
          <t>Dry-Heat Desert Day. Bone-dry desert air strips moisture while heat and UV pile on. Barrier is fighting on three fronts. For sensitive, melasma-affected skin, the dominant drivers are Humidity + Temperature + UV. Typical in: Apr–Jun across HD zones. Layer a water-binding humectant (like glycerin) on damp skin, then seal with an emollient. Apply within three minutes of any wash.</t>
        </is>
      </c>
      <c r="L91" s="21" t="inlineStr">
        <is>
          <t>Hydrate</t>
        </is>
      </c>
      <c r="M91" s="21" t="inlineStr">
        <is>
          <t>HD</t>
        </is>
      </c>
      <c r="N91" s="21" t="inlineStr">
        <is>
          <t>Apr–Jun</t>
        </is>
      </c>
      <c r="O91" s="6" t="inlineStr">
        <is>
          <t>Jodhpur, Bikaner, Jaisalmer (Apr–Jun)</t>
        </is>
      </c>
    </row>
    <row r="92" ht="80" customHeight="1" s="72">
      <c r="A92" s="43" t="inlineStr">
        <is>
          <t>C04-NOR-DRYN-0091</t>
        </is>
      </c>
      <c r="B92" s="21" t="inlineStr">
        <is>
          <t>Beach Day UV</t>
        </is>
      </c>
      <c r="C92" s="21" t="inlineStr">
        <is>
          <t>Normal</t>
        </is>
      </c>
      <c r="D92" s="21" t="inlineStr">
        <is>
          <t>Dryness</t>
        </is>
      </c>
      <c r="E92" s="40" t="n">
        <v>3</v>
      </c>
      <c r="F92" s="40" t="inlineStr">
        <is>
          <t>High</t>
        </is>
      </c>
      <c r="G92" s="35" t="inlineStr">
        <is>
          <t>MODERATE</t>
        </is>
      </c>
      <c r="H92" s="6" t="inlineStr">
        <is>
          <t>Temperature: 44 cites · 26 PMID · 8 book · 11 India-relevant | UV: 28 cites · 4 PMID · 22 book · 7 India-relevant | Humidity: 74 cites · 50 PMID · 19 book · 19 India-relevant | AQI: 1 cites · 0 PMID · 1 book · 0 India-relevant</t>
        </is>
      </c>
      <c r="I92" s="6" t="inlineStr">
        <is>
          <t>Beach Day UV. Moisturise often to protect your skin.</t>
        </is>
      </c>
      <c r="J92" s="6" t="inlineStr">
        <is>
          <t>Beach Day UV: Water and sand reflect 25–50% more UV. Heat plus humidity locks oil on the surface. For normal, dryness-prone skin, these conditions add real environmental load together.</t>
        </is>
      </c>
      <c r="K92" s="6" t="inlineStr">
        <is>
          <t>Beach Day UV. Water and sand reflect 25–50% more UV. Heat plus humidity locks oil on the surface. For normal, dryness-prone skin, the dominant drivers are UV + Temperature + Humidity. Typical in: Mar–May, Oct–Nov across HH zones. A broad-spectrum sunscreen, reapplied every two hours, is the single biggest lever today.</t>
        </is>
      </c>
      <c r="L92" s="21" t="inlineStr">
        <is>
          <t>Shield</t>
        </is>
      </c>
      <c r="M92" s="21" t="inlineStr">
        <is>
          <t>HH</t>
        </is>
      </c>
      <c r="N92" s="21" t="inlineStr">
        <is>
          <t>Mar–May, Oct–Nov</t>
        </is>
      </c>
      <c r="O92" s="6" t="inlineStr">
        <is>
          <t>Goa, Kerala coast, Chennai beach days</t>
        </is>
      </c>
    </row>
    <row r="93" ht="80" customHeight="1" s="72">
      <c r="A93" s="43" t="inlineStr">
        <is>
          <t>C04-NOR-ECZE-0092</t>
        </is>
      </c>
      <c r="B93" s="21" t="inlineStr">
        <is>
          <t>Beach Day UV</t>
        </is>
      </c>
      <c r="C93" s="21" t="inlineStr">
        <is>
          <t>Normal</t>
        </is>
      </c>
      <c r="D93" s="21" t="inlineStr">
        <is>
          <t>Eczema</t>
        </is>
      </c>
      <c r="E93" s="40" t="n">
        <v>3</v>
      </c>
      <c r="F93" s="40" t="inlineStr">
        <is>
          <t>High</t>
        </is>
      </c>
      <c r="G93" s="35" t="inlineStr">
        <is>
          <t>MODERATE</t>
        </is>
      </c>
      <c r="H93" s="6" t="inlineStr">
        <is>
          <t>Temperature: 7 cites · 2 PMID · 1 book · 0 India-relevant | UV: 5 cites · 0 PMID · 5 book · 3 India-relevant | Humidity: 28 cites · 15 PMID · 12 book · 15 India-relevant | AQI: 1 cites · 0 PMID · 1 book · 1 India-relevant</t>
        </is>
      </c>
      <c r="I93" s="6" t="inlineStr">
        <is>
          <t>Beach Day UV. Soothe eczema-prone skin to avoid flare-ups.</t>
        </is>
      </c>
      <c r="J93" s="6" t="inlineStr">
        <is>
          <t>Beach Day UV: Water and sand reflect 25–50% more UV. Heat plus humidity locks oil on the surface. For normal, eczema-prone skin, these conditions add real environmental load together.</t>
        </is>
      </c>
      <c r="K93" s="6" t="inlineStr">
        <is>
          <t>Beach Day UV. Water and sand reflect 25–50% more UV. Heat plus humidity locks oil on the surface. For normal, eczema-prone skin, the dominant drivers are UV + Temperature + Humidity. Typical in: Mar–May, Oct–Nov across HH zones. A broad-spectrum sunscreen, reapplied every two hours, is the single biggest lever today.</t>
        </is>
      </c>
      <c r="L93" s="21" t="inlineStr">
        <is>
          <t>Shield</t>
        </is>
      </c>
      <c r="M93" s="21" t="inlineStr">
        <is>
          <t>HH</t>
        </is>
      </c>
      <c r="N93" s="21" t="inlineStr">
        <is>
          <t>Mar–May, Oct–Nov</t>
        </is>
      </c>
      <c r="O93" s="6" t="inlineStr">
        <is>
          <t>Goa, Kerala coast, Chennai beach days</t>
        </is>
      </c>
    </row>
    <row r="94" ht="80" customHeight="1" s="72">
      <c r="A94" s="43" t="inlineStr">
        <is>
          <t>C04-NOR-OILY-0093</t>
        </is>
      </c>
      <c r="B94" s="21" t="inlineStr">
        <is>
          <t>Beach Day UV</t>
        </is>
      </c>
      <c r="C94" s="21" t="inlineStr">
        <is>
          <t>Normal</t>
        </is>
      </c>
      <c r="D94" s="21" t="inlineStr">
        <is>
          <t>Oily Skin</t>
        </is>
      </c>
      <c r="E94" s="33" t="n">
        <v>5</v>
      </c>
      <c r="F94" s="33" t="inlineStr">
        <is>
          <t>Critical</t>
        </is>
      </c>
      <c r="G94" s="35" t="inlineStr">
        <is>
          <t>MODERATE</t>
        </is>
      </c>
      <c r="H94" s="6" t="inlineStr">
        <is>
          <t>Temperature: 18 cites · 8 PMID · 1 book · 4 India-relevant | UV: 16 cites · 2 PMID · 14 book · 8 India-relevant | Humidity: 4 cites · 3 PMID · 1 book · 4 India-relevant | AQI: 0 cites · 0 PMID · 0 book · 0 India-relevant</t>
        </is>
      </c>
      <c r="I94" s="6" t="inlineStr">
        <is>
          <t>Beach Day UV. Control excess oil to keep pores clear.</t>
        </is>
      </c>
      <c r="J94" s="6" t="inlineStr">
        <is>
          <t>Beach Day UV: Water and sand reflect 25–50% more UV. Heat plus humidity locks oil on the surface. For normal, oil-prone skin, these conditions hit hardest together — assume severe impact today.</t>
        </is>
      </c>
      <c r="K94" s="6" t="inlineStr">
        <is>
          <t>Beach Day UV. Water and sand reflect 25–50% more UV. Heat plus humidity locks oil on the surface. For normal, oil-prone skin, the dominant drivers are UV + Temperature + Humidity. Typical in: Mar–May, Oct–Nov across HH zones. A broad-spectrum sunscreen, reapplied every two hours, is the single biggest lever today.</t>
        </is>
      </c>
      <c r="L94" s="21" t="inlineStr">
        <is>
          <t>Shield</t>
        </is>
      </c>
      <c r="M94" s="21" t="inlineStr">
        <is>
          <t>HH</t>
        </is>
      </c>
      <c r="N94" s="21" t="inlineStr">
        <is>
          <t>Mar–May, Oct–Nov</t>
        </is>
      </c>
      <c r="O94" s="6" t="inlineStr">
        <is>
          <t>Goa, Kerala coast, Chennai beach days</t>
        </is>
      </c>
    </row>
    <row r="95" ht="80" customHeight="1" s="72">
      <c r="A95" s="43" t="inlineStr">
        <is>
          <t>C04-NOR-ACNE-0094</t>
        </is>
      </c>
      <c r="B95" s="21" t="inlineStr">
        <is>
          <t>Beach Day UV</t>
        </is>
      </c>
      <c r="C95" s="21" t="inlineStr">
        <is>
          <t>Normal</t>
        </is>
      </c>
      <c r="D95" s="21" t="inlineStr">
        <is>
          <t>Acne</t>
        </is>
      </c>
      <c r="E95" s="33" t="n">
        <v>5</v>
      </c>
      <c r="F95" s="33" t="inlineStr">
        <is>
          <t>Critical</t>
        </is>
      </c>
      <c r="G95" s="35" t="inlineStr">
        <is>
          <t>MODERATE</t>
        </is>
      </c>
      <c r="H95" s="6" t="inlineStr">
        <is>
          <t>Temperature: 20 cites · 14 PMID · 1 book · 13 India-relevant | UV: 22 cites · 4 PMID · 17 book · 18 India-relevant | Humidity: 15 cites · 11 PMID · 2 book · 13 India-relevant | AQI: 3 cites · 0 PMID · 3 book · 2 India-relevant</t>
        </is>
      </c>
      <c r="I95" s="6" t="inlineStr">
        <is>
          <t>Beach Day UV. Protect acne-prone pores from breakouts now.</t>
        </is>
      </c>
      <c r="J95" s="6" t="inlineStr">
        <is>
          <t>Beach Day UV: Water and sand reflect 25–50% more UV. Heat plus humidity locks oil on the surface. For normal, acne-prone skin, these conditions hit hardest together — assume severe impact today.</t>
        </is>
      </c>
      <c r="K95" s="6" t="inlineStr">
        <is>
          <t>Beach Day UV. Water and sand reflect 25–50% more UV. Heat plus humidity locks oil on the surface. For normal, acne-prone skin, the dominant drivers are UV + Temperature + Humidity. Typical in: Mar–May, Oct–Nov across HH zones. A broad-spectrum sunscreen, reapplied every two hours, is the single biggest lever today.</t>
        </is>
      </c>
      <c r="L95" s="21" t="inlineStr">
        <is>
          <t>Shield</t>
        </is>
      </c>
      <c r="M95" s="21" t="inlineStr">
        <is>
          <t>HH</t>
        </is>
      </c>
      <c r="N95" s="21" t="inlineStr">
        <is>
          <t>Mar–May, Oct–Nov</t>
        </is>
      </c>
      <c r="O95" s="6" t="inlineStr">
        <is>
          <t>Goa, Kerala coast, Chennai beach days</t>
        </is>
      </c>
    </row>
    <row r="96" ht="80" customHeight="1" s="72">
      <c r="A96" s="43" t="inlineStr">
        <is>
          <t>C04-NOR-UNEV-0095</t>
        </is>
      </c>
      <c r="B96" s="21" t="inlineStr">
        <is>
          <t>Beach Day UV</t>
        </is>
      </c>
      <c r="C96" s="21" t="inlineStr">
        <is>
          <t>Normal</t>
        </is>
      </c>
      <c r="D96" s="21" t="inlineStr">
        <is>
          <t>Uneven Skin Tone / Tan</t>
        </is>
      </c>
      <c r="E96" s="39" t="n">
        <v>4</v>
      </c>
      <c r="F96" s="39" t="inlineStr">
        <is>
          <t>Severe</t>
        </is>
      </c>
      <c r="G96" s="35" t="inlineStr">
        <is>
          <t>MODERATE</t>
        </is>
      </c>
      <c r="H96" s="6" t="inlineStr">
        <is>
          <t>Temperature: 41 cites · 27 PMID · 6 book · 17 India-relevant | UV: 195 cites · 13 PMID · 149 book · 133 India-relevant | Humidity: 20 cites · 12 PMID · 6 book · 12 India-relevant | AQI: 1 cites · 0 PMID · 1 book · 1 India-relevant</t>
        </is>
      </c>
      <c r="I96" s="6" t="inlineStr">
        <is>
          <t>Beach Day UV. Shield skin from sun to limit tanning.</t>
        </is>
      </c>
      <c r="J96" s="6" t="inlineStr">
        <is>
          <t>Beach Day UV: Water and sand reflect 25–50% more UV. Heat plus humidity locks oil on the surface. For normal, pigment-sensitive skin, the combination is severe — visible effects likely within hours.</t>
        </is>
      </c>
      <c r="K96" s="6" t="inlineStr">
        <is>
          <t>Beach Day UV. Water and sand reflect 25–50% more UV. Heat plus humidity locks oil on the surface. For normal, pigment-sensitive skin, the dominant drivers are UV + Temperature + Humidity. Typical in: Mar–May, Oct–Nov across HH zones. A broad-spectrum sunscreen, reapplied every two hours, is the single biggest lever today.</t>
        </is>
      </c>
      <c r="L96" s="21" t="inlineStr">
        <is>
          <t>Shield</t>
        </is>
      </c>
      <c r="M96" s="21" t="inlineStr">
        <is>
          <t>HH</t>
        </is>
      </c>
      <c r="N96" s="21" t="inlineStr">
        <is>
          <t>Mar–May, Oct–Nov</t>
        </is>
      </c>
      <c r="O96" s="6" t="inlineStr">
        <is>
          <t>Goa, Kerala coast, Chennai beach days</t>
        </is>
      </c>
    </row>
    <row r="97" ht="80" customHeight="1" s="72">
      <c r="A97" s="43" t="inlineStr">
        <is>
          <t>C04-NOR-MELA-0096</t>
        </is>
      </c>
      <c r="B97" s="21" t="inlineStr">
        <is>
          <t>Beach Day UV</t>
        </is>
      </c>
      <c r="C97" s="21" t="inlineStr">
        <is>
          <t>Normal</t>
        </is>
      </c>
      <c r="D97" s="21" t="inlineStr">
        <is>
          <t>Melasma</t>
        </is>
      </c>
      <c r="E97" s="33" t="n">
        <v>5</v>
      </c>
      <c r="F97" s="33" t="inlineStr">
        <is>
          <t>Critical</t>
        </is>
      </c>
      <c r="G97" s="35" t="inlineStr">
        <is>
          <t>MODERATE</t>
        </is>
      </c>
      <c r="H97" s="6" t="inlineStr">
        <is>
          <t>Temperature: 3 cites · 0 PMID · 3 book · 1 India-relevant | UV: 77 cites · 2 PMID · 49 book · 44 India-relevant | Humidity: 5 cites · 5 PMID · 0 book · 1 India-relevant | AQI: 0 cites · 0 PMID · 0 book · 0 India-relevant</t>
        </is>
      </c>
      <c r="I97" s="6" t="inlineStr">
        <is>
          <t>Beach Day UV. Shield melasma patches from sun now.</t>
        </is>
      </c>
      <c r="J97" s="6" t="inlineStr">
        <is>
          <t>Beach Day UV: Water and sand reflect 25–50% more UV. Heat plus humidity locks oil on the surface. For normal, melasma-affected skin, these conditions hit hardest together — assume severe impact today.</t>
        </is>
      </c>
      <c r="K97" s="6" t="inlineStr">
        <is>
          <t>Beach Day UV. Water and sand reflect 25–50% more UV. Heat plus humidity locks oil on the surface. For normal, melasma-affected skin, the dominant drivers are UV + Temperature + Humidity. Typical in: Mar–May, Oct–Nov across HH zones. A broad-spectrum sunscreen, reapplied every two hours, is the single biggest lever today.</t>
        </is>
      </c>
      <c r="L97" s="21" t="inlineStr">
        <is>
          <t>Shield</t>
        </is>
      </c>
      <c r="M97" s="21" t="inlineStr">
        <is>
          <t>HH</t>
        </is>
      </c>
      <c r="N97" s="21" t="inlineStr">
        <is>
          <t>Mar–May, Oct–Nov</t>
        </is>
      </c>
      <c r="O97" s="6" t="inlineStr">
        <is>
          <t>Goa, Kerala coast, Chennai beach days</t>
        </is>
      </c>
    </row>
    <row r="98" ht="80" customHeight="1" s="72">
      <c r="A98" s="43" t="inlineStr">
        <is>
          <t>C04-DRY-DRYN-0097</t>
        </is>
      </c>
      <c r="B98" s="21" t="inlineStr">
        <is>
          <t>Beach Day UV</t>
        </is>
      </c>
      <c r="C98" s="21" t="inlineStr">
        <is>
          <t>Dry</t>
        </is>
      </c>
      <c r="D98" s="21" t="inlineStr">
        <is>
          <t>Dryness</t>
        </is>
      </c>
      <c r="E98" s="39" t="n">
        <v>4</v>
      </c>
      <c r="F98" s="39" t="inlineStr">
        <is>
          <t>Severe</t>
        </is>
      </c>
      <c r="G98" s="35" t="inlineStr">
        <is>
          <t>MODERATE</t>
        </is>
      </c>
      <c r="H98" s="6" t="inlineStr">
        <is>
          <t>Temperature: 49 cites · 26 PMID · 12 book · 15 India-relevant | UV: 30 cites · 4 PMID · 24 book · 9 India-relevant | Humidity: 114 cites · 53 PMID · 38 book · 40 India-relevant | AQI: 1 cites · 0 PMID · 1 book · 0 India-relevant</t>
        </is>
      </c>
      <c r="I98" s="6" t="inlineStr">
        <is>
          <t>Beach Day UV. Moisturise generously to guard your skin today.</t>
        </is>
      </c>
      <c r="J98" s="6" t="inlineStr">
        <is>
          <t>Beach Day UV: Water and sand reflect 25–50% more UV. Heat plus humidity locks oil on the surface. For your dry, dryness-prone skin, the combination is severe — visible effects likely within hours.</t>
        </is>
      </c>
      <c r="K98" s="6" t="inlineStr">
        <is>
          <t>Beach Day UV. Water and sand reflect 25–50% more UV. Heat plus humidity locks oil on the surface. For your dry, dryness-prone skin, the dominant drivers are UV + Temperature + Humidity. Typical in: Mar–May, Oct–Nov across HH zones. A broad-spectrum sunscreen, reapplied every two hours, is the single biggest lever today.</t>
        </is>
      </c>
      <c r="L98" s="21" t="inlineStr">
        <is>
          <t>Shield</t>
        </is>
      </c>
      <c r="M98" s="21" t="inlineStr">
        <is>
          <t>HH</t>
        </is>
      </c>
      <c r="N98" s="21" t="inlineStr">
        <is>
          <t>Mar–May, Oct–Nov</t>
        </is>
      </c>
      <c r="O98" s="6" t="inlineStr">
        <is>
          <t>Goa, Kerala coast, Chennai beach days</t>
        </is>
      </c>
    </row>
    <row r="99" ht="80" customHeight="1" s="72">
      <c r="A99" s="43" t="inlineStr">
        <is>
          <t>C04-DRY-ECZE-0098</t>
        </is>
      </c>
      <c r="B99" s="21" t="inlineStr">
        <is>
          <t>Beach Day UV</t>
        </is>
      </c>
      <c r="C99" s="21" t="inlineStr">
        <is>
          <t>Dry</t>
        </is>
      </c>
      <c r="D99" s="21" t="inlineStr">
        <is>
          <t>Eczema</t>
        </is>
      </c>
      <c r="E99" s="39" t="n">
        <v>4</v>
      </c>
      <c r="F99" s="39" t="inlineStr">
        <is>
          <t>Severe</t>
        </is>
      </c>
      <c r="G99" s="35" t="inlineStr">
        <is>
          <t>MODERATE</t>
        </is>
      </c>
      <c r="H99" s="6" t="inlineStr">
        <is>
          <t>Temperature: 13 cites · 2 PMID · 7 book · 6 India-relevant | UV: 10 cites · 0 PMID · 10 book · 8 India-relevant | Humidity: 50 cites · 19 PMID · 28 book · 31 India-relevant | AQI: 1 cites · 0 PMID · 1 book · 1 India-relevant</t>
        </is>
      </c>
      <c r="I99" s="6" t="inlineStr">
        <is>
          <t>Beach Day UV. Protect eczema-prone skin well today.</t>
        </is>
      </c>
      <c r="J99" s="6" t="inlineStr">
        <is>
          <t>Beach Day UV: Water and sand reflect 25–50% more UV. Heat plus humidity locks oil on the surface. For dry, eczema-prone skin, the combination is severe — visible effects likely within hours.</t>
        </is>
      </c>
      <c r="K99" s="6" t="inlineStr">
        <is>
          <t>Beach Day UV. Water and sand reflect 25–50% more UV. Heat plus humidity locks oil on the surface. For dry, eczema-prone skin, the dominant drivers are UV + Temperature + Humidity. Typical in: Mar–May, Oct–Nov across HH zones. A broad-spectrum sunscreen, reapplied every two hours, is the single biggest lever today.</t>
        </is>
      </c>
      <c r="L99" s="21" t="inlineStr">
        <is>
          <t>Shield</t>
        </is>
      </c>
      <c r="M99" s="21" t="inlineStr">
        <is>
          <t>HH</t>
        </is>
      </c>
      <c r="N99" s="21" t="inlineStr">
        <is>
          <t>Mar–May, Oct–Nov</t>
        </is>
      </c>
      <c r="O99" s="6" t="inlineStr">
        <is>
          <t>Goa, Kerala coast, Chennai beach days</t>
        </is>
      </c>
    </row>
    <row r="100" ht="80" customHeight="1" s="72">
      <c r="A100" s="43" t="inlineStr">
        <is>
          <t>C04-DRY-OILY-0099</t>
        </is>
      </c>
      <c r="B100" s="21" t="inlineStr">
        <is>
          <t>Beach Day UV</t>
        </is>
      </c>
      <c r="C100" s="21" t="inlineStr">
        <is>
          <t>Dry</t>
        </is>
      </c>
      <c r="D100" s="21" t="inlineStr">
        <is>
          <t>Oily Skin</t>
        </is>
      </c>
      <c r="E100" s="39" t="n">
        <v>4</v>
      </c>
      <c r="F100" s="39" t="inlineStr">
        <is>
          <t>Severe</t>
        </is>
      </c>
      <c r="G100" s="35" t="inlineStr">
        <is>
          <t>MODERATE</t>
        </is>
      </c>
      <c r="H100" s="6" t="inlineStr">
        <is>
          <t>Temperature: 19 cites · 8 PMID · 2 book · 4 India-relevant | UV: 16 cites · 2 PMID · 14 book · 8 India-relevant | Humidity: 12 cites · 3 PMID · 5 book · 10 India-relevant | AQI: 0 cites · 0 PMID · 0 book · 0 India-relevant</t>
        </is>
      </c>
      <c r="I100" s="6" t="inlineStr">
        <is>
          <t>Beach Day UV. Stay on top of oil today.</t>
        </is>
      </c>
      <c r="J100" s="6" t="inlineStr">
        <is>
          <t>Beach Day UV: Water and sand reflect 25–50% more UV. Heat plus humidity locks oil on the surface. For dry, oil-prone skin, the combination is severe — visible effects likely within hours.</t>
        </is>
      </c>
      <c r="K100" s="6" t="inlineStr">
        <is>
          <t>Beach Day UV. Water and sand reflect 25–50% more UV. Heat plus humidity locks oil on the surface. For dry, oil-prone skin, the dominant drivers are UV + Temperature + Humidity. Typical in: Mar–May, Oct–Nov across HH zones. A broad-spectrum sunscreen, reapplied every two hours, is the single biggest lever today.</t>
        </is>
      </c>
      <c r="L100" s="21" t="inlineStr">
        <is>
          <t>Shield</t>
        </is>
      </c>
      <c r="M100" s="21" t="inlineStr">
        <is>
          <t>HH</t>
        </is>
      </c>
      <c r="N100" s="21" t="inlineStr">
        <is>
          <t>Mar–May, Oct–Nov</t>
        </is>
      </c>
      <c r="O100" s="6" t="inlineStr">
        <is>
          <t>Goa, Kerala coast, Chennai beach days</t>
        </is>
      </c>
    </row>
    <row r="101" ht="80" customHeight="1" s="72">
      <c r="A101" s="43" t="inlineStr">
        <is>
          <t>C04-DRY-ACNE-0100</t>
        </is>
      </c>
      <c r="B101" s="21" t="inlineStr">
        <is>
          <t>Beach Day UV</t>
        </is>
      </c>
      <c r="C101" s="21" t="inlineStr">
        <is>
          <t>Dry</t>
        </is>
      </c>
      <c r="D101" s="21" t="inlineStr">
        <is>
          <t>Acne</t>
        </is>
      </c>
      <c r="E101" s="33" t="n">
        <v>5</v>
      </c>
      <c r="F101" s="33" t="inlineStr">
        <is>
          <t>Critical</t>
        </is>
      </c>
      <c r="G101" s="35" t="inlineStr">
        <is>
          <t>MODERATE</t>
        </is>
      </c>
      <c r="H101" s="6" t="inlineStr">
        <is>
          <t>Temperature: 20 cites · 14 PMID · 1 book · 13 India-relevant | UV: 22 cites · 4 PMID · 17 book · 18 India-relevant | Humidity: 15 cites · 11 PMID · 2 book · 13 India-relevant | AQI: 3 cites · 0 PMID · 3 book · 2 India-relevant</t>
        </is>
      </c>
      <c r="I101" s="6" t="inlineStr">
        <is>
          <t>Beach Day UV. Protect acne-prone pores from breakouts now.</t>
        </is>
      </c>
      <c r="J101" s="6" t="inlineStr">
        <is>
          <t>Beach Day UV: Water and sand reflect 25–50% more UV. Heat plus humidity locks oil on the surface. For dry, acne-prone skin, these conditions hit hardest together — assume severe impact today.</t>
        </is>
      </c>
      <c r="K101" s="6" t="inlineStr">
        <is>
          <t>Beach Day UV. Water and sand reflect 25–50% more UV. Heat plus humidity locks oil on the surface. For dry, acne-prone skin, the dominant drivers are UV + Temperature + Humidity. Typical in: Mar–May, Oct–Nov across HH zones. A broad-spectrum sunscreen, reapplied every two hours, is the single biggest lever today.</t>
        </is>
      </c>
      <c r="L101" s="21" t="inlineStr">
        <is>
          <t>Shield</t>
        </is>
      </c>
      <c r="M101" s="21" t="inlineStr">
        <is>
          <t>HH</t>
        </is>
      </c>
      <c r="N101" s="21" t="inlineStr">
        <is>
          <t>Mar–May, Oct–Nov</t>
        </is>
      </c>
      <c r="O101" s="6" t="inlineStr">
        <is>
          <t>Goa, Kerala coast, Chennai beach days</t>
        </is>
      </c>
    </row>
    <row r="102" ht="80" customHeight="1" s="72">
      <c r="A102" s="43" t="inlineStr">
        <is>
          <t>C04-DRY-UNEV-0101</t>
        </is>
      </c>
      <c r="B102" s="21" t="inlineStr">
        <is>
          <t>Beach Day UV</t>
        </is>
      </c>
      <c r="C102" s="21" t="inlineStr">
        <is>
          <t>Dry</t>
        </is>
      </c>
      <c r="D102" s="21" t="inlineStr">
        <is>
          <t>Uneven Skin Tone / Tan</t>
        </is>
      </c>
      <c r="E102" s="33" t="n">
        <v>5</v>
      </c>
      <c r="F102" s="33" t="inlineStr">
        <is>
          <t>Critical</t>
        </is>
      </c>
      <c r="G102" s="35" t="inlineStr">
        <is>
          <t>MODERATE</t>
        </is>
      </c>
      <c r="H102" s="6" t="inlineStr">
        <is>
          <t>Temperature: 44 cites · 27 PMID · 8 book · 20 India-relevant | UV: 196 cites · 13 PMID · 150 book · 134 India-relevant | Humidity: 26 cites · 12 PMID · 9 book · 14 India-relevant | AQI: 1 cites · 0 PMID · 1 book · 1 India-relevant</t>
        </is>
      </c>
      <c r="I102" s="6" t="inlineStr">
        <is>
          <t>Beach Day UV. Shield skin from sun to prevent tanning.</t>
        </is>
      </c>
      <c r="J102" s="6" t="inlineStr">
        <is>
          <t>Beach Day UV: Water and sand reflect 25–50% more UV. Heat plus humidity locks oil on the surface. For dry, pigment-sensitive skin, these conditions hit hardest together — assume severe impact today.</t>
        </is>
      </c>
      <c r="K102" s="6" t="inlineStr">
        <is>
          <t>Beach Day UV. Water and sand reflect 25–50% more UV. Heat plus humidity locks oil on the surface. For dry, pigment-sensitive skin, the dominant drivers are UV + Temperature + Humidity. Typical in: Mar–May, Oct–Nov across HH zones. A broad-spectrum sunscreen, reapplied every two hours, is the single biggest lever today.</t>
        </is>
      </c>
      <c r="L102" s="21" t="inlineStr">
        <is>
          <t>Shield</t>
        </is>
      </c>
      <c r="M102" s="21" t="inlineStr">
        <is>
          <t>HH</t>
        </is>
      </c>
      <c r="N102" s="21" t="inlineStr">
        <is>
          <t>Mar–May, Oct–Nov</t>
        </is>
      </c>
      <c r="O102" s="6" t="inlineStr">
        <is>
          <t>Goa, Kerala coast, Chennai beach days</t>
        </is>
      </c>
    </row>
    <row r="103" ht="80" customHeight="1" s="72">
      <c r="A103" s="43" t="inlineStr">
        <is>
          <t>C04-DRY-MELA-0102</t>
        </is>
      </c>
      <c r="B103" s="21" t="inlineStr">
        <is>
          <t>Beach Day UV</t>
        </is>
      </c>
      <c r="C103" s="21" t="inlineStr">
        <is>
          <t>Dry</t>
        </is>
      </c>
      <c r="D103" s="21" t="inlineStr">
        <is>
          <t>Melasma</t>
        </is>
      </c>
      <c r="E103" s="33" t="n">
        <v>5</v>
      </c>
      <c r="F103" s="33" t="inlineStr">
        <is>
          <t>Critical</t>
        </is>
      </c>
      <c r="G103" s="35" t="inlineStr">
        <is>
          <t>MODERATE</t>
        </is>
      </c>
      <c r="H103" s="6" t="inlineStr">
        <is>
          <t>Temperature: 3 cites · 0 PMID · 3 book · 1 India-relevant | UV: 77 cites · 2 PMID · 49 book · 44 India-relevant | Humidity: 5 cites · 5 PMID · 0 book · 1 India-relevant | AQI: 0 cites · 0 PMID · 0 book · 0 India-relevant</t>
        </is>
      </c>
      <c r="I103" s="6" t="inlineStr">
        <is>
          <t>Beach Day UV. Shield melasma patches from sun now.</t>
        </is>
      </c>
      <c r="J103" s="6" t="inlineStr">
        <is>
          <t>Beach Day UV: Water and sand reflect 25–50% more UV. Heat plus humidity locks oil on the surface. For dry, melasma-affected skin, these conditions hit hardest together — assume severe impact today.</t>
        </is>
      </c>
      <c r="K103" s="6" t="inlineStr">
        <is>
          <t>Beach Day UV. Water and sand reflect 25–50% more UV. Heat plus humidity locks oil on the surface. For dry, melasma-affected skin, the dominant drivers are UV + Temperature + Humidity. Typical in: Mar–May, Oct–Nov across HH zones. A broad-spectrum sunscreen, reapplied every two hours, is the single biggest lever today.</t>
        </is>
      </c>
      <c r="L103" s="21" t="inlineStr">
        <is>
          <t>Shield</t>
        </is>
      </c>
      <c r="M103" s="21" t="inlineStr">
        <is>
          <t>HH</t>
        </is>
      </c>
      <c r="N103" s="21" t="inlineStr">
        <is>
          <t>Mar–May, Oct–Nov</t>
        </is>
      </c>
      <c r="O103" s="6" t="inlineStr">
        <is>
          <t>Goa, Kerala coast, Chennai beach days</t>
        </is>
      </c>
    </row>
    <row r="104" ht="80" customHeight="1" s="72">
      <c r="A104" s="43" t="inlineStr">
        <is>
          <t>C04-OIL-DRYN-0103</t>
        </is>
      </c>
      <c r="B104" s="21" t="inlineStr">
        <is>
          <t>Beach Day UV</t>
        </is>
      </c>
      <c r="C104" s="21" t="inlineStr">
        <is>
          <t>Oily</t>
        </is>
      </c>
      <c r="D104" s="21" t="inlineStr">
        <is>
          <t>Dryness</t>
        </is>
      </c>
      <c r="E104" s="40" t="n">
        <v>3</v>
      </c>
      <c r="F104" s="40" t="inlineStr">
        <is>
          <t>High</t>
        </is>
      </c>
      <c r="G104" s="35" t="inlineStr">
        <is>
          <t>MODERATE</t>
        </is>
      </c>
      <c r="H104" s="6" t="inlineStr">
        <is>
          <t>Temperature: 52 cites · 26 PMID · 12 book · 19 India-relevant | UV: 28 cites · 4 PMID · 22 book · 7 India-relevant | Humidity: 76 cites · 50 PMID · 21 book · 21 India-relevant | AQI: 1 cites · 0 PMID · 1 book · 0 India-relevant</t>
        </is>
      </c>
      <c r="I104" s="6" t="inlineStr">
        <is>
          <t>Beach Day UV. Moisturise often to protect your skin.</t>
        </is>
      </c>
      <c r="J104" s="6" t="inlineStr">
        <is>
          <t>Beach Day UV: Water and sand reflect 25–50% more UV. Heat plus humidity locks oil on the surface. For oily, dryness-prone skin, these conditions add real environmental load together.</t>
        </is>
      </c>
      <c r="K104" s="6" t="inlineStr">
        <is>
          <t>Beach Day UV. Water and sand reflect 25–50% more UV. Heat plus humidity locks oil on the surface. For oily, dryness-prone skin, the dominant drivers are UV + Temperature + Humidity. Typical in: Mar–May, Oct–Nov across HH zones. A broad-spectrum sunscreen, reapplied every two hours, is the single biggest lever today.</t>
        </is>
      </c>
      <c r="L104" s="21" t="inlineStr">
        <is>
          <t>Shield</t>
        </is>
      </c>
      <c r="M104" s="21" t="inlineStr">
        <is>
          <t>HH</t>
        </is>
      </c>
      <c r="N104" s="21" t="inlineStr">
        <is>
          <t>Mar–May, Oct–Nov</t>
        </is>
      </c>
      <c r="O104" s="6" t="inlineStr">
        <is>
          <t>Goa, Kerala coast, Chennai beach days</t>
        </is>
      </c>
    </row>
    <row r="105" ht="80" customHeight="1" s="72">
      <c r="A105" s="43" t="inlineStr">
        <is>
          <t>C04-OIL-ECZE-0104</t>
        </is>
      </c>
      <c r="B105" s="21" t="inlineStr">
        <is>
          <t>Beach Day UV</t>
        </is>
      </c>
      <c r="C105" s="21" t="inlineStr">
        <is>
          <t>Oily</t>
        </is>
      </c>
      <c r="D105" s="21" t="inlineStr">
        <is>
          <t>Eczema</t>
        </is>
      </c>
      <c r="E105" s="39" t="n">
        <v>4</v>
      </c>
      <c r="F105" s="39" t="inlineStr">
        <is>
          <t>Severe</t>
        </is>
      </c>
      <c r="G105" s="35" t="inlineStr">
        <is>
          <t>MODERATE</t>
        </is>
      </c>
      <c r="H105" s="6" t="inlineStr">
        <is>
          <t>Temperature: 7 cites · 2 PMID · 1 book · 0 India-relevant | UV: 5 cites · 0 PMID · 5 book · 3 India-relevant | Humidity: 28 cites · 15 PMID · 12 book · 15 India-relevant | AQI: 1 cites · 0 PMID · 1 book · 1 India-relevant</t>
        </is>
      </c>
      <c r="I105" s="6" t="inlineStr">
        <is>
          <t>Beach Day UV. Protect eczema-prone skin well today.</t>
        </is>
      </c>
      <c r="J105" s="6" t="inlineStr">
        <is>
          <t>Beach Day UV: Water and sand reflect 25–50% more UV. Heat plus humidity locks oil on the surface. For oily, eczema-prone skin, the combination is severe — visible effects likely within hours.</t>
        </is>
      </c>
      <c r="K105" s="6" t="inlineStr">
        <is>
          <t>Beach Day UV. Water and sand reflect 25–50% more UV. Heat plus humidity locks oil on the surface. For oily, eczema-prone skin, the dominant drivers are UV + Temperature + Humidity. Typical in: Mar–May, Oct–Nov across HH zones. A broad-spectrum sunscreen, reapplied every two hours, is the single biggest lever today.</t>
        </is>
      </c>
      <c r="L105" s="21" t="inlineStr">
        <is>
          <t>Shield</t>
        </is>
      </c>
      <c r="M105" s="21" t="inlineStr">
        <is>
          <t>HH</t>
        </is>
      </c>
      <c r="N105" s="21" t="inlineStr">
        <is>
          <t>Mar–May, Oct–Nov</t>
        </is>
      </c>
      <c r="O105" s="6" t="inlineStr">
        <is>
          <t>Goa, Kerala coast, Chennai beach days</t>
        </is>
      </c>
    </row>
    <row r="106" ht="80" customHeight="1" s="72">
      <c r="A106" s="43" t="inlineStr">
        <is>
          <t>C04-OIL-OILY-0105</t>
        </is>
      </c>
      <c r="B106" s="21" t="inlineStr">
        <is>
          <t>Beach Day UV</t>
        </is>
      </c>
      <c r="C106" s="21" t="inlineStr">
        <is>
          <t>Oily</t>
        </is>
      </c>
      <c r="D106" s="21" t="inlineStr">
        <is>
          <t>Oily Skin</t>
        </is>
      </c>
      <c r="E106" s="33" t="n">
        <v>5</v>
      </c>
      <c r="F106" s="33" t="inlineStr">
        <is>
          <t>Critical</t>
        </is>
      </c>
      <c r="G106" s="35" t="inlineStr">
        <is>
          <t>MODERATE</t>
        </is>
      </c>
      <c r="H106" s="6" t="inlineStr">
        <is>
          <t>Temperature: 34 cites · 8 PMID · 12 book · 20 India-relevant | UV: 16 cites · 2 PMID · 14 book · 8 India-relevant | Humidity: 15 cites · 7 PMID · 5 book · 15 India-relevant | AQI: 0 cites · 0 PMID · 0 book · 0 India-relevant</t>
        </is>
      </c>
      <c r="I106" s="6" t="inlineStr">
        <is>
          <t>Beach Day UV. Control excess oil to keep pores clear.</t>
        </is>
      </c>
      <c r="J106" s="6" t="inlineStr">
        <is>
          <t>Beach Day UV: Water and sand reflect 25–50% more UV. Heat plus humidity locks oil on the surface. For your oily skin, these conditions hit hardest together — assume severe impact today.</t>
        </is>
      </c>
      <c r="K106" s="6" t="inlineStr">
        <is>
          <t>Beach Day UV. Water and sand reflect 25–50% more UV. Heat plus humidity locks oil on the surface. For your oily skin, the dominant drivers are UV + Temperature + Humidity. Typical in: Mar–May, Oct–Nov across HH zones. A broad-spectrum sunscreen, reapplied every two hours, is the single biggest lever today.</t>
        </is>
      </c>
      <c r="L106" s="21" t="inlineStr">
        <is>
          <t>Shield</t>
        </is>
      </c>
      <c r="M106" s="21" t="inlineStr">
        <is>
          <t>HH</t>
        </is>
      </c>
      <c r="N106" s="21" t="inlineStr">
        <is>
          <t>Mar–May, Oct–Nov</t>
        </is>
      </c>
      <c r="O106" s="6" t="inlineStr">
        <is>
          <t>Goa, Kerala coast, Chennai beach days</t>
        </is>
      </c>
    </row>
    <row r="107" ht="80" customHeight="1" s="72">
      <c r="A107" s="43" t="inlineStr">
        <is>
          <t>C04-OIL-ACNE-0106</t>
        </is>
      </c>
      <c r="B107" s="21" t="inlineStr">
        <is>
          <t>Beach Day UV</t>
        </is>
      </c>
      <c r="C107" s="21" t="inlineStr">
        <is>
          <t>Oily</t>
        </is>
      </c>
      <c r="D107" s="21" t="inlineStr">
        <is>
          <t>Acne</t>
        </is>
      </c>
      <c r="E107" s="33" t="n">
        <v>5</v>
      </c>
      <c r="F107" s="33" t="inlineStr">
        <is>
          <t>Critical</t>
        </is>
      </c>
      <c r="G107" s="35" t="inlineStr">
        <is>
          <t>MODERATE</t>
        </is>
      </c>
      <c r="H107" s="6" t="inlineStr">
        <is>
          <t>Temperature: 31 cites · 14 PMID · 11 book · 24 India-relevant | UV: 22 cites · 4 PMID · 17 book · 18 India-relevant | Humidity: 25 cites · 15 PMID · 5 book · 23 India-relevant | AQI: 3 cites · 0 PMID · 3 book · 2 India-relevant</t>
        </is>
      </c>
      <c r="I107" s="6" t="inlineStr">
        <is>
          <t>Beach Day UV. Protect acne-prone pores from breakouts now.</t>
        </is>
      </c>
      <c r="J107" s="6" t="inlineStr">
        <is>
          <t>Beach Day UV: Water and sand reflect 25–50% more UV. Heat plus humidity locks oil on the surface. For oily, acne-prone skin, these conditions hit hardest together — assume severe impact today.</t>
        </is>
      </c>
      <c r="K107" s="6" t="inlineStr">
        <is>
          <t>Beach Day UV. Water and sand reflect 25–50% more UV. Heat plus humidity locks oil on the surface. For oily, acne-prone skin, the dominant drivers are UV + Temperature + Humidity. Typical in: Mar–May, Oct–Nov across HH zones. A broad-spectrum sunscreen, reapplied every two hours, is the single biggest lever today.</t>
        </is>
      </c>
      <c r="L107" s="21" t="inlineStr">
        <is>
          <t>Shield</t>
        </is>
      </c>
      <c r="M107" s="21" t="inlineStr">
        <is>
          <t>HH</t>
        </is>
      </c>
      <c r="N107" s="21" t="inlineStr">
        <is>
          <t>Mar–May, Oct–Nov</t>
        </is>
      </c>
      <c r="O107" s="6" t="inlineStr">
        <is>
          <t>Goa, Kerala coast, Chennai beach days</t>
        </is>
      </c>
    </row>
    <row r="108" ht="80" customHeight="1" s="72">
      <c r="A108" s="43" t="inlineStr">
        <is>
          <t>C04-OIL-UNEV-0107</t>
        </is>
      </c>
      <c r="B108" s="21" t="inlineStr">
        <is>
          <t>Beach Day UV</t>
        </is>
      </c>
      <c r="C108" s="21" t="inlineStr">
        <is>
          <t>Oily</t>
        </is>
      </c>
      <c r="D108" s="21" t="inlineStr">
        <is>
          <t>Uneven Skin Tone / Tan</t>
        </is>
      </c>
      <c r="E108" s="33" t="n">
        <v>5</v>
      </c>
      <c r="F108" s="33" t="inlineStr">
        <is>
          <t>Critical</t>
        </is>
      </c>
      <c r="G108" s="35" t="inlineStr">
        <is>
          <t>MODERATE</t>
        </is>
      </c>
      <c r="H108" s="6" t="inlineStr">
        <is>
          <t>Temperature: 44 cites · 27 PMID · 8 book · 20 India-relevant | UV: 195 cites · 13 PMID · 149 book · 133 India-relevant | Humidity: 23 cites · 14 PMID · 6 book · 15 India-relevant | AQI: 1 cites · 0 PMID · 1 book · 1 India-relevant</t>
        </is>
      </c>
      <c r="I108" s="6" t="inlineStr">
        <is>
          <t>Beach Day UV. Shield skin from sun to prevent tanning.</t>
        </is>
      </c>
      <c r="J108" s="6" t="inlineStr">
        <is>
          <t>Beach Day UV: Water and sand reflect 25–50% more UV. Heat plus humidity locks oil on the surface. For oily, pigment-sensitive skin, these conditions hit hardest together — assume severe impact today.</t>
        </is>
      </c>
      <c r="K108" s="6" t="inlineStr">
        <is>
          <t>Beach Day UV. Water and sand reflect 25–50% more UV. Heat plus humidity locks oil on the surface. For oily, pigment-sensitive skin, the dominant drivers are UV + Temperature + Humidity. Typical in: Mar–May, Oct–Nov across HH zones. A broad-spectrum sunscreen, reapplied every two hours, is the single biggest lever today.</t>
        </is>
      </c>
      <c r="L108" s="21" t="inlineStr">
        <is>
          <t>Shield</t>
        </is>
      </c>
      <c r="M108" s="21" t="inlineStr">
        <is>
          <t>HH</t>
        </is>
      </c>
      <c r="N108" s="21" t="inlineStr">
        <is>
          <t>Mar–May, Oct–Nov</t>
        </is>
      </c>
      <c r="O108" s="6" t="inlineStr">
        <is>
          <t>Goa, Kerala coast, Chennai beach days</t>
        </is>
      </c>
    </row>
    <row r="109" ht="80" customHeight="1" s="72">
      <c r="A109" s="43" t="inlineStr">
        <is>
          <t>C04-OIL-MELA-0108</t>
        </is>
      </c>
      <c r="B109" s="21" t="inlineStr">
        <is>
          <t>Beach Day UV</t>
        </is>
      </c>
      <c r="C109" s="21" t="inlineStr">
        <is>
          <t>Oily</t>
        </is>
      </c>
      <c r="D109" s="21" t="inlineStr">
        <is>
          <t>Melasma</t>
        </is>
      </c>
      <c r="E109" s="33" t="n">
        <v>5</v>
      </c>
      <c r="F109" s="33" t="inlineStr">
        <is>
          <t>Critical</t>
        </is>
      </c>
      <c r="G109" s="35" t="inlineStr">
        <is>
          <t>MODERATE</t>
        </is>
      </c>
      <c r="H109" s="6" t="inlineStr">
        <is>
          <t>Temperature: 3 cites · 0 PMID · 3 book · 1 India-relevant | UV: 77 cites · 2 PMID · 49 book · 44 India-relevant | Humidity: 5 cites · 5 PMID · 0 book · 1 India-relevant | AQI: 0 cites · 0 PMID · 0 book · 0 India-relevant</t>
        </is>
      </c>
      <c r="I109" s="6" t="inlineStr">
        <is>
          <t>Beach Day UV. Shield melasma patches from sun now.</t>
        </is>
      </c>
      <c r="J109" s="6" t="inlineStr">
        <is>
          <t>Beach Day UV: Water and sand reflect 25–50% more UV. Heat plus humidity locks oil on the surface. For oily, melasma-affected skin, these conditions hit hardest together — assume severe impact today.</t>
        </is>
      </c>
      <c r="K109" s="6" t="inlineStr">
        <is>
          <t>Beach Day UV. Water and sand reflect 25–50% more UV. Heat plus humidity locks oil on the surface. For oily, melasma-affected skin, the dominant drivers are UV + Temperature + Humidity. Typical in: Mar–May, Oct–Nov across HH zones. A broad-spectrum sunscreen, reapplied every two hours, is the single biggest lever today.</t>
        </is>
      </c>
      <c r="L109" s="21" t="inlineStr">
        <is>
          <t>Shield</t>
        </is>
      </c>
      <c r="M109" s="21" t="inlineStr">
        <is>
          <t>HH</t>
        </is>
      </c>
      <c r="N109" s="21" t="inlineStr">
        <is>
          <t>Mar–May, Oct–Nov</t>
        </is>
      </c>
      <c r="O109" s="6" t="inlineStr">
        <is>
          <t>Goa, Kerala coast, Chennai beach days</t>
        </is>
      </c>
    </row>
    <row r="110" ht="80" customHeight="1" s="72">
      <c r="A110" s="43" t="inlineStr">
        <is>
          <t>C04-COM-DRYN-0109</t>
        </is>
      </c>
      <c r="B110" s="21" t="inlineStr">
        <is>
          <t>Beach Day UV</t>
        </is>
      </c>
      <c r="C110" s="21" t="inlineStr">
        <is>
          <t>Combination</t>
        </is>
      </c>
      <c r="D110" s="21" t="inlineStr">
        <is>
          <t>Dryness</t>
        </is>
      </c>
      <c r="E110" s="40" t="n">
        <v>3</v>
      </c>
      <c r="F110" s="40" t="inlineStr">
        <is>
          <t>High</t>
        </is>
      </c>
      <c r="G110" s="35" t="inlineStr">
        <is>
          <t>MODERATE</t>
        </is>
      </c>
      <c r="H110" s="6" t="inlineStr">
        <is>
          <t>Temperature: 47 cites · 26 PMID · 8 book · 14 India-relevant | UV: 28 cites · 4 PMID · 22 book · 7 India-relevant | Humidity: 74 cites · 50 PMID · 19 book · 19 India-relevant | AQI: 1 cites · 0 PMID · 1 book · 0 India-relevant</t>
        </is>
      </c>
      <c r="I110" s="6" t="inlineStr">
        <is>
          <t>Beach Day UV. Moisturise often to protect your skin.</t>
        </is>
      </c>
      <c r="J110" s="6" t="inlineStr">
        <is>
          <t>Beach Day UV: Water and sand reflect 25–50% more UV. Heat plus humidity locks oil on the surface. For combination, dryness-prone skin, these conditions add real environmental load together.</t>
        </is>
      </c>
      <c r="K110" s="6" t="inlineStr">
        <is>
          <t>Beach Day UV. Water and sand reflect 25–50% more UV. Heat plus humidity locks oil on the surface. For combination, dryness-prone skin, the dominant drivers are UV + Temperature + Humidity. Typical in: Mar–May, Oct–Nov across HH zones. A broad-spectrum sunscreen, reapplied every two hours, is the single biggest lever today.</t>
        </is>
      </c>
      <c r="L110" s="21" t="inlineStr">
        <is>
          <t>Shield</t>
        </is>
      </c>
      <c r="M110" s="21" t="inlineStr">
        <is>
          <t>HH</t>
        </is>
      </c>
      <c r="N110" s="21" t="inlineStr">
        <is>
          <t>Mar–May, Oct–Nov</t>
        </is>
      </c>
      <c r="O110" s="6" t="inlineStr">
        <is>
          <t>Goa, Kerala coast, Chennai beach days</t>
        </is>
      </c>
    </row>
    <row r="111" ht="80" customHeight="1" s="72">
      <c r="A111" s="43" t="inlineStr">
        <is>
          <t>C04-COM-ECZE-0110</t>
        </is>
      </c>
      <c r="B111" s="21" t="inlineStr">
        <is>
          <t>Beach Day UV</t>
        </is>
      </c>
      <c r="C111" s="21" t="inlineStr">
        <is>
          <t>Combination</t>
        </is>
      </c>
      <c r="D111" s="21" t="inlineStr">
        <is>
          <t>Eczema</t>
        </is>
      </c>
      <c r="E111" s="40" t="n">
        <v>3</v>
      </c>
      <c r="F111" s="40" t="inlineStr">
        <is>
          <t>High</t>
        </is>
      </c>
      <c r="G111" s="35" t="inlineStr">
        <is>
          <t>MODERATE</t>
        </is>
      </c>
      <c r="H111" s="6" t="inlineStr">
        <is>
          <t>Temperature: 7 cites · 2 PMID · 1 book · 0 India-relevant | UV: 5 cites · 0 PMID · 5 book · 3 India-relevant | Humidity: 28 cites · 15 PMID · 12 book · 15 India-relevant | AQI: 1 cites · 0 PMID · 1 book · 1 India-relevant</t>
        </is>
      </c>
      <c r="I111" s="6" t="inlineStr">
        <is>
          <t>Beach Day UV. Soothe eczema-prone skin to avoid flare-ups.</t>
        </is>
      </c>
      <c r="J111" s="6" t="inlineStr">
        <is>
          <t>Beach Day UV: Water and sand reflect 25–50% more UV. Heat plus humidity locks oil on the surface. For combination, eczema-prone skin, these conditions add real environmental load together.</t>
        </is>
      </c>
      <c r="K111" s="6" t="inlineStr">
        <is>
          <t>Beach Day UV. Water and sand reflect 25–50% more UV. Heat plus humidity locks oil on the surface. For combination, eczema-prone skin, the dominant drivers are UV + Temperature + Humidity. Typical in: Mar–May, Oct–Nov across HH zones. A broad-spectrum sunscreen, reapplied every two hours, is the single biggest lever today.</t>
        </is>
      </c>
      <c r="L111" s="21" t="inlineStr">
        <is>
          <t>Shield</t>
        </is>
      </c>
      <c r="M111" s="21" t="inlineStr">
        <is>
          <t>HH</t>
        </is>
      </c>
      <c r="N111" s="21" t="inlineStr">
        <is>
          <t>Mar–May, Oct–Nov</t>
        </is>
      </c>
      <c r="O111" s="6" t="inlineStr">
        <is>
          <t>Goa, Kerala coast, Chennai beach days</t>
        </is>
      </c>
    </row>
    <row r="112" ht="80" customHeight="1" s="72">
      <c r="A112" s="43" t="inlineStr">
        <is>
          <t>C04-COM-OILY-0111</t>
        </is>
      </c>
      <c r="B112" s="21" t="inlineStr">
        <is>
          <t>Beach Day UV</t>
        </is>
      </c>
      <c r="C112" s="21" t="inlineStr">
        <is>
          <t>Combination</t>
        </is>
      </c>
      <c r="D112" s="21" t="inlineStr">
        <is>
          <t>Oily Skin</t>
        </is>
      </c>
      <c r="E112" s="33" t="n">
        <v>5</v>
      </c>
      <c r="F112" s="33" t="inlineStr">
        <is>
          <t>Critical</t>
        </is>
      </c>
      <c r="G112" s="35" t="inlineStr">
        <is>
          <t>MODERATE</t>
        </is>
      </c>
      <c r="H112" s="6" t="inlineStr">
        <is>
          <t>Temperature: 22 cites · 8 PMID · 1 book · 8 India-relevant | UV: 16 cites · 2 PMID · 14 book · 8 India-relevant | Humidity: 7 cites · 5 PMID · 1 book · 7 India-relevant | AQI: 0 cites · 0 PMID · 0 book · 0 India-relevant</t>
        </is>
      </c>
      <c r="I112" s="6" t="inlineStr">
        <is>
          <t>Beach Day UV. Control excess oil to keep pores clear.</t>
        </is>
      </c>
      <c r="J112" s="6" t="inlineStr">
        <is>
          <t>Beach Day UV: Water and sand reflect 25–50% more UV. Heat plus humidity locks oil on the surface. For combination, oil-prone skin, these conditions hit hardest together — assume severe impact today.</t>
        </is>
      </c>
      <c r="K112" s="6" t="inlineStr">
        <is>
          <t>Beach Day UV. Water and sand reflect 25–50% more UV. Heat plus humidity locks oil on the surface. For combination, oil-prone skin, the dominant drivers are UV + Temperature + Humidity. Typical in: Mar–May, Oct–Nov across HH zones. A broad-spectrum sunscreen, reapplied every two hours, is the single biggest lever today.</t>
        </is>
      </c>
      <c r="L112" s="21" t="inlineStr">
        <is>
          <t>Shield</t>
        </is>
      </c>
      <c r="M112" s="21" t="inlineStr">
        <is>
          <t>HH</t>
        </is>
      </c>
      <c r="N112" s="21" t="inlineStr">
        <is>
          <t>Mar–May, Oct–Nov</t>
        </is>
      </c>
      <c r="O112" s="6" t="inlineStr">
        <is>
          <t>Goa, Kerala coast, Chennai beach days</t>
        </is>
      </c>
    </row>
    <row r="113" ht="80" customHeight="1" s="72">
      <c r="A113" s="43" t="inlineStr">
        <is>
          <t>C04-COM-ACNE-0112</t>
        </is>
      </c>
      <c r="B113" s="21" t="inlineStr">
        <is>
          <t>Beach Day UV</t>
        </is>
      </c>
      <c r="C113" s="21" t="inlineStr">
        <is>
          <t>Combination</t>
        </is>
      </c>
      <c r="D113" s="21" t="inlineStr">
        <is>
          <t>Acne</t>
        </is>
      </c>
      <c r="E113" s="33" t="n">
        <v>5</v>
      </c>
      <c r="F113" s="33" t="inlineStr">
        <is>
          <t>Critical</t>
        </is>
      </c>
      <c r="G113" s="35" t="inlineStr">
        <is>
          <t>MODERATE</t>
        </is>
      </c>
      <c r="H113" s="6" t="inlineStr">
        <is>
          <t>Temperature: 21 cites · 14 PMID · 1 book · 14 India-relevant | UV: 22 cites · 4 PMID · 17 book · 18 India-relevant | Humidity: 18 cites · 13 PMID · 2 book · 16 India-relevant | AQI: 3 cites · 0 PMID · 3 book · 2 India-relevant</t>
        </is>
      </c>
      <c r="I113" s="6" t="inlineStr">
        <is>
          <t>Beach Day UV. Protect acne-prone pores from breakouts now.</t>
        </is>
      </c>
      <c r="J113" s="6" t="inlineStr">
        <is>
          <t>Beach Day UV: Water and sand reflect 25–50% more UV. Heat plus humidity locks oil on the surface. For combination, acne-prone skin, these conditions hit hardest together — assume severe impact today.</t>
        </is>
      </c>
      <c r="K113" s="6" t="inlineStr">
        <is>
          <t>Beach Day UV. Water and sand reflect 25–50% more UV. Heat plus humidity locks oil on the surface. For combination, acne-prone skin, the dominant drivers are UV + Temperature + Humidity. Typical in: Mar–May, Oct–Nov across HH zones. A broad-spectrum sunscreen, reapplied every two hours, is the single biggest lever today.</t>
        </is>
      </c>
      <c r="L113" s="21" t="inlineStr">
        <is>
          <t>Shield</t>
        </is>
      </c>
      <c r="M113" s="21" t="inlineStr">
        <is>
          <t>HH</t>
        </is>
      </c>
      <c r="N113" s="21" t="inlineStr">
        <is>
          <t>Mar–May, Oct–Nov</t>
        </is>
      </c>
      <c r="O113" s="6" t="inlineStr">
        <is>
          <t>Goa, Kerala coast, Chennai beach days</t>
        </is>
      </c>
    </row>
    <row r="114" ht="80" customHeight="1" s="72">
      <c r="A114" s="43" t="inlineStr">
        <is>
          <t>C04-COM-UNEV-0113</t>
        </is>
      </c>
      <c r="B114" s="21" t="inlineStr">
        <is>
          <t>Beach Day UV</t>
        </is>
      </c>
      <c r="C114" s="21" t="inlineStr">
        <is>
          <t>Combination</t>
        </is>
      </c>
      <c r="D114" s="21" t="inlineStr">
        <is>
          <t>Uneven Skin Tone / Tan</t>
        </is>
      </c>
      <c r="E114" s="39" t="n">
        <v>4</v>
      </c>
      <c r="F114" s="39" t="inlineStr">
        <is>
          <t>Severe</t>
        </is>
      </c>
      <c r="G114" s="35" t="inlineStr">
        <is>
          <t>MODERATE</t>
        </is>
      </c>
      <c r="H114" s="6" t="inlineStr">
        <is>
          <t>Temperature: 42 cites · 27 PMID · 6 book · 18 India-relevant | UV: 195 cites · 13 PMID · 149 book · 133 India-relevant | Humidity: 21 cites · 12 PMID · 6 book · 13 India-relevant | AQI: 1 cites · 0 PMID · 1 book · 1 India-relevant</t>
        </is>
      </c>
      <c r="I114" s="6" t="inlineStr">
        <is>
          <t>Beach Day UV. Shield skin from sun to limit tanning.</t>
        </is>
      </c>
      <c r="J114" s="6" t="inlineStr">
        <is>
          <t>Beach Day UV: Water and sand reflect 25–50% more UV. Heat plus humidity locks oil on the surface. For combination, pigment-sensitive skin, the combination is severe — visible effects likely within hours.</t>
        </is>
      </c>
      <c r="K114" s="6" t="inlineStr">
        <is>
          <t>Beach Day UV. Water and sand reflect 25–50% more UV. Heat plus humidity locks oil on the surface. For combination, pigment-sensitive skin, the dominant drivers are UV + Temperature + Humidity. Typical in: Mar–May, Oct–Nov across HH zones. A broad-spectrum sunscreen, reapplied every two hours, is the single biggest lever today.</t>
        </is>
      </c>
      <c r="L114" s="21" t="inlineStr">
        <is>
          <t>Shield</t>
        </is>
      </c>
      <c r="M114" s="21" t="inlineStr">
        <is>
          <t>HH</t>
        </is>
      </c>
      <c r="N114" s="21" t="inlineStr">
        <is>
          <t>Mar–May, Oct–Nov</t>
        </is>
      </c>
      <c r="O114" s="6" t="inlineStr">
        <is>
          <t>Goa, Kerala coast, Chennai beach days</t>
        </is>
      </c>
    </row>
    <row r="115" ht="80" customHeight="1" s="72">
      <c r="A115" s="43" t="inlineStr">
        <is>
          <t>C04-COM-MELA-0114</t>
        </is>
      </c>
      <c r="B115" s="21" t="inlineStr">
        <is>
          <t>Beach Day UV</t>
        </is>
      </c>
      <c r="C115" s="21" t="inlineStr">
        <is>
          <t>Combination</t>
        </is>
      </c>
      <c r="D115" s="21" t="inlineStr">
        <is>
          <t>Melasma</t>
        </is>
      </c>
      <c r="E115" s="33" t="n">
        <v>5</v>
      </c>
      <c r="F115" s="33" t="inlineStr">
        <is>
          <t>Critical</t>
        </is>
      </c>
      <c r="G115" s="35" t="inlineStr">
        <is>
          <t>MODERATE</t>
        </is>
      </c>
      <c r="H115" s="6" t="inlineStr">
        <is>
          <t>Temperature: 3 cites · 0 PMID · 3 book · 1 India-relevant | UV: 77 cites · 2 PMID · 49 book · 44 India-relevant | Humidity: 5 cites · 5 PMID · 0 book · 1 India-relevant | AQI: 0 cites · 0 PMID · 0 book · 0 India-relevant</t>
        </is>
      </c>
      <c r="I115" s="6" t="inlineStr">
        <is>
          <t>Beach Day UV. Shield melasma patches from sun now.</t>
        </is>
      </c>
      <c r="J115" s="6" t="inlineStr">
        <is>
          <t>Beach Day UV: Water and sand reflect 25–50% more UV. Heat plus humidity locks oil on the surface. For combination, melasma-affected skin, these conditions hit hardest together — assume severe impact today.</t>
        </is>
      </c>
      <c r="K115" s="6" t="inlineStr">
        <is>
          <t>Beach Day UV. Water and sand reflect 25–50% more UV. Heat plus humidity locks oil on the surface. For combination, melasma-affected skin, the dominant drivers are UV + Temperature + Humidity. Typical in: Mar–May, Oct–Nov across HH zones. A broad-spectrum sunscreen, reapplied every two hours, is the single biggest lever today.</t>
        </is>
      </c>
      <c r="L115" s="21" t="inlineStr">
        <is>
          <t>Shield</t>
        </is>
      </c>
      <c r="M115" s="21" t="inlineStr">
        <is>
          <t>HH</t>
        </is>
      </c>
      <c r="N115" s="21" t="inlineStr">
        <is>
          <t>Mar–May, Oct–Nov</t>
        </is>
      </c>
      <c r="O115" s="6" t="inlineStr">
        <is>
          <t>Goa, Kerala coast, Chennai beach days</t>
        </is>
      </c>
    </row>
    <row r="116" ht="80" customHeight="1" s="72">
      <c r="A116" s="43" t="inlineStr">
        <is>
          <t>C04-SEN-DRYN-0115</t>
        </is>
      </c>
      <c r="B116" s="21" t="inlineStr">
        <is>
          <t>Beach Day UV</t>
        </is>
      </c>
      <c r="C116" s="21" t="inlineStr">
        <is>
          <t>Sensitive</t>
        </is>
      </c>
      <c r="D116" s="21" t="inlineStr">
        <is>
          <t>Dryness</t>
        </is>
      </c>
      <c r="E116" s="39" t="n">
        <v>4</v>
      </c>
      <c r="F116" s="39" t="inlineStr">
        <is>
          <t>Severe</t>
        </is>
      </c>
      <c r="G116" s="34" t="inlineStr">
        <is>
          <t>HIGH</t>
        </is>
      </c>
      <c r="H116" s="6" t="inlineStr">
        <is>
          <t>Temperature: 51 cites · 26 PMID · 14 book · 17 India-relevant | UV: 37 cites · 6 PMID · 27 book · 13 India-relevant | Humidity: 103 cites · 53 PMID · 43 book · 42 India-relevant | AQI: 1 cites · 0 PMID · 1 book · 0 India-relevant</t>
        </is>
      </c>
      <c r="I116" s="6" t="inlineStr">
        <is>
          <t>Beach Day UV. Moisturise generously to guard your skin today.</t>
        </is>
      </c>
      <c r="J116" s="6" t="inlineStr">
        <is>
          <t>Beach Day UV: Water and sand reflect 25–50% more UV. Heat plus humidity locks oil on the surface. For sensitive, dryness-prone skin, the combination is severe — visible effects likely within hours.</t>
        </is>
      </c>
      <c r="K116" s="6" t="inlineStr">
        <is>
          <t>Beach Day UV. Water and sand reflect 25–50% more UV. Heat plus humidity locks oil on the surface. For sensitive, dryness-prone skin, the dominant drivers are UV + Temperature + Humidity. Typical in: Mar–May, Oct–Nov across HH zones. A broad-spectrum sunscreen, reapplied every two hours, is the single biggest lever today.</t>
        </is>
      </c>
      <c r="L116" s="21" t="inlineStr">
        <is>
          <t>Shield</t>
        </is>
      </c>
      <c r="M116" s="21" t="inlineStr">
        <is>
          <t>HH</t>
        </is>
      </c>
      <c r="N116" s="21" t="inlineStr">
        <is>
          <t>Mar–May, Oct–Nov</t>
        </is>
      </c>
      <c r="O116" s="6" t="inlineStr">
        <is>
          <t>Goa, Kerala coast, Chennai beach days</t>
        </is>
      </c>
    </row>
    <row r="117" ht="80" customHeight="1" s="72">
      <c r="A117" s="43" t="inlineStr">
        <is>
          <t>C04-SEN-ECZE-0116</t>
        </is>
      </c>
      <c r="B117" s="21" t="inlineStr">
        <is>
          <t>Beach Day UV</t>
        </is>
      </c>
      <c r="C117" s="21" t="inlineStr">
        <is>
          <t>Sensitive</t>
        </is>
      </c>
      <c r="D117" s="21" t="inlineStr">
        <is>
          <t>Eczema</t>
        </is>
      </c>
      <c r="E117" s="33" t="n">
        <v>5</v>
      </c>
      <c r="F117" s="33" t="inlineStr">
        <is>
          <t>Critical</t>
        </is>
      </c>
      <c r="G117" s="35" t="inlineStr">
        <is>
          <t>MODERATE</t>
        </is>
      </c>
      <c r="H117" s="6" t="inlineStr">
        <is>
          <t>Temperature: 16 cites · 2 PMID · 10 book · 9 India-relevant | UV: 16 cites · 0 PMID · 16 book · 9 India-relevant | Humidity: 57 cites · 20 PMID · 34 book · 38 India-relevant | AQI: 1 cites · 0 PMID · 1 book · 1 India-relevant</t>
        </is>
      </c>
      <c r="I117" s="6" t="inlineStr">
        <is>
          <t>Beach Day UV. Soothe and protect eczema-prone skin now.</t>
        </is>
      </c>
      <c r="J117" s="6" t="inlineStr">
        <is>
          <t>Beach Day UV: Water and sand reflect 25–50% more UV. Heat plus humidity locks oil on the surface. For sensitive, eczema-prone skin, these conditions hit hardest together — assume severe impact today.</t>
        </is>
      </c>
      <c r="K117" s="6" t="inlineStr">
        <is>
          <t>Beach Day UV. Water and sand reflect 25–50% more UV. Heat plus humidity locks oil on the surface. For sensitive, eczema-prone skin, the dominant drivers are UV + Temperature + Humidity. Typical in: Mar–May, Oct–Nov across HH zones. A broad-spectrum sunscreen, reapplied every two hours, is the single biggest lever today.</t>
        </is>
      </c>
      <c r="L117" s="21" t="inlineStr">
        <is>
          <t>Shield</t>
        </is>
      </c>
      <c r="M117" s="21" t="inlineStr">
        <is>
          <t>HH</t>
        </is>
      </c>
      <c r="N117" s="21" t="inlineStr">
        <is>
          <t>Mar–May, Oct–Nov</t>
        </is>
      </c>
      <c r="O117" s="6" t="inlineStr">
        <is>
          <t>Goa, Kerala coast, Chennai beach days</t>
        </is>
      </c>
    </row>
    <row r="118" ht="80" customHeight="1" s="72">
      <c r="A118" s="43" t="inlineStr">
        <is>
          <t>C04-SEN-OILY-0117</t>
        </is>
      </c>
      <c r="B118" s="21" t="inlineStr">
        <is>
          <t>Beach Day UV</t>
        </is>
      </c>
      <c r="C118" s="21" t="inlineStr">
        <is>
          <t>Sensitive</t>
        </is>
      </c>
      <c r="D118" s="21" t="inlineStr">
        <is>
          <t>Oily Skin</t>
        </is>
      </c>
      <c r="E118" s="33" t="n">
        <v>5</v>
      </c>
      <c r="F118" s="33" t="inlineStr">
        <is>
          <t>Critical</t>
        </is>
      </c>
      <c r="G118" s="35" t="inlineStr">
        <is>
          <t>MODERATE</t>
        </is>
      </c>
      <c r="H118" s="6" t="inlineStr">
        <is>
          <t>Temperature: 21 cites · 8 PMID · 3 book · 7 India-relevant | UV: 16 cites · 2 PMID · 14 book · 8 India-relevant | Humidity: 8 cites · 3 PMID · 5 book · 8 India-relevant | AQI: 0 cites · 0 PMID · 0 book · 0 India-relevant</t>
        </is>
      </c>
      <c r="I118" s="6" t="inlineStr">
        <is>
          <t>Beach Day UV. Control excess oil to keep pores clear.</t>
        </is>
      </c>
      <c r="J118" s="6" t="inlineStr">
        <is>
          <t>Beach Day UV: Water and sand reflect 25–50% more UV. Heat plus humidity locks oil on the surface. For sensitive, oil-prone skin, these conditions hit hardest together — assume severe impact today.</t>
        </is>
      </c>
      <c r="K118" s="6" t="inlineStr">
        <is>
          <t>Beach Day UV. Water and sand reflect 25–50% more UV. Heat plus humidity locks oil on the surface. For sensitive, oil-prone skin, the dominant drivers are UV + Temperature + Humidity. Typical in: Mar–May, Oct–Nov across HH zones. A broad-spectrum sunscreen, reapplied every two hours, is the single biggest lever today.</t>
        </is>
      </c>
      <c r="L118" s="21" t="inlineStr">
        <is>
          <t>Shield</t>
        </is>
      </c>
      <c r="M118" s="21" t="inlineStr">
        <is>
          <t>HH</t>
        </is>
      </c>
      <c r="N118" s="21" t="inlineStr">
        <is>
          <t>Mar–May, Oct–Nov</t>
        </is>
      </c>
      <c r="O118" s="6" t="inlineStr">
        <is>
          <t>Goa, Kerala coast, Chennai beach days</t>
        </is>
      </c>
    </row>
    <row r="119" ht="80" customHeight="1" s="72">
      <c r="A119" s="43" t="inlineStr">
        <is>
          <t>C04-SEN-ACNE-0118</t>
        </is>
      </c>
      <c r="B119" s="21" t="inlineStr">
        <is>
          <t>Beach Day UV</t>
        </is>
      </c>
      <c r="C119" s="21" t="inlineStr">
        <is>
          <t>Sensitive</t>
        </is>
      </c>
      <c r="D119" s="21" t="inlineStr">
        <is>
          <t>Acne</t>
        </is>
      </c>
      <c r="E119" s="33" t="n">
        <v>5</v>
      </c>
      <c r="F119" s="33" t="inlineStr">
        <is>
          <t>Critical</t>
        </is>
      </c>
      <c r="G119" s="35" t="inlineStr">
        <is>
          <t>MODERATE</t>
        </is>
      </c>
      <c r="H119" s="6" t="inlineStr">
        <is>
          <t>Temperature: 21 cites · 14 PMID · 1 book · 14 India-relevant | UV: 22 cites · 4 PMID · 17 book · 18 India-relevant | Humidity: 15 cites · 11 PMID · 2 book · 13 India-relevant | AQI: 3 cites · 0 PMID · 3 book · 2 India-relevant</t>
        </is>
      </c>
      <c r="I119" s="6" t="inlineStr">
        <is>
          <t>Beach Day UV. Protect acne-prone pores from breakouts now.</t>
        </is>
      </c>
      <c r="J119" s="6" t="inlineStr">
        <is>
          <t>Beach Day UV: Water and sand reflect 25–50% more UV. Heat plus humidity locks oil on the surface. For sensitive, acne-prone skin, these conditions hit hardest together — assume severe impact today.</t>
        </is>
      </c>
      <c r="K119" s="6" t="inlineStr">
        <is>
          <t>Beach Day UV. Water and sand reflect 25–50% more UV. Heat plus humidity locks oil on the surface. For sensitive, acne-prone skin, the dominant drivers are UV + Temperature + Humidity. Typical in: Mar–May, Oct–Nov across HH zones. A broad-spectrum sunscreen, reapplied every two hours, is the single biggest lever today.</t>
        </is>
      </c>
      <c r="L119" s="21" t="inlineStr">
        <is>
          <t>Shield</t>
        </is>
      </c>
      <c r="M119" s="21" t="inlineStr">
        <is>
          <t>HH</t>
        </is>
      </c>
      <c r="N119" s="21" t="inlineStr">
        <is>
          <t>Mar–May, Oct–Nov</t>
        </is>
      </c>
      <c r="O119" s="6" t="inlineStr">
        <is>
          <t>Goa, Kerala coast, Chennai beach days</t>
        </is>
      </c>
    </row>
    <row r="120" ht="80" customHeight="1" s="72">
      <c r="A120" s="43" t="inlineStr">
        <is>
          <t>C04-SEN-UNEV-0119</t>
        </is>
      </c>
      <c r="B120" s="21" t="inlineStr">
        <is>
          <t>Beach Day UV</t>
        </is>
      </c>
      <c r="C120" s="21" t="inlineStr">
        <is>
          <t>Sensitive</t>
        </is>
      </c>
      <c r="D120" s="21" t="inlineStr">
        <is>
          <t>Uneven Skin Tone / Tan</t>
        </is>
      </c>
      <c r="E120" s="33" t="n">
        <v>5</v>
      </c>
      <c r="F120" s="33" t="inlineStr">
        <is>
          <t>Critical</t>
        </is>
      </c>
      <c r="G120" s="34" t="inlineStr">
        <is>
          <t>HIGH</t>
        </is>
      </c>
      <c r="H120" s="6" t="inlineStr">
        <is>
          <t>Temperature: 44 cites · 27 PMID · 8 book · 19 India-relevant | UV: 198 cites · 15 PMID · 150 book · 135 India-relevant | Humidity: 24 cites · 12 PMID · 10 book · 15 India-relevant | AQI: 1 cites · 0 PMID · 1 book · 1 India-relevant</t>
        </is>
      </c>
      <c r="I120" s="6" t="inlineStr">
        <is>
          <t>Beach Day UV. Shield skin from sun to prevent tanning.</t>
        </is>
      </c>
      <c r="J120" s="6" t="inlineStr">
        <is>
          <t>Beach Day UV: Water and sand reflect 25–50% more UV. Heat plus humidity locks oil on the surface. For sensitive, pigment-sensitive skin, these conditions hit hardest together — assume severe impact today.</t>
        </is>
      </c>
      <c r="K120" s="6" t="inlineStr">
        <is>
          <t>Beach Day UV. Water and sand reflect 25–50% more UV. Heat plus humidity locks oil on the surface. For sensitive, pigment-sensitive skin, the dominant drivers are UV + Temperature + Humidity. Typical in: Mar–May, Oct–Nov across HH zones. A broad-spectrum sunscreen, reapplied every two hours, is the single biggest lever today.</t>
        </is>
      </c>
      <c r="L120" s="21" t="inlineStr">
        <is>
          <t>Shield</t>
        </is>
      </c>
      <c r="M120" s="21" t="inlineStr">
        <is>
          <t>HH</t>
        </is>
      </c>
      <c r="N120" s="21" t="inlineStr">
        <is>
          <t>Mar–May, Oct–Nov</t>
        </is>
      </c>
      <c r="O120" s="6" t="inlineStr">
        <is>
          <t>Goa, Kerala coast, Chennai beach days</t>
        </is>
      </c>
    </row>
    <row r="121" ht="80" customHeight="1" s="72">
      <c r="A121" s="43" t="inlineStr">
        <is>
          <t>C04-SEN-MELA-0120</t>
        </is>
      </c>
      <c r="B121" s="21" t="inlineStr">
        <is>
          <t>Beach Day UV</t>
        </is>
      </c>
      <c r="C121" s="21" t="inlineStr">
        <is>
          <t>Sensitive</t>
        </is>
      </c>
      <c r="D121" s="21" t="inlineStr">
        <is>
          <t>Melasma</t>
        </is>
      </c>
      <c r="E121" s="33" t="n">
        <v>5</v>
      </c>
      <c r="F121" s="33" t="inlineStr">
        <is>
          <t>Critical</t>
        </is>
      </c>
      <c r="G121" s="35" t="inlineStr">
        <is>
          <t>MODERATE</t>
        </is>
      </c>
      <c r="H121" s="6" t="inlineStr">
        <is>
          <t>Temperature: 3 cites · 0 PMID · 3 book · 1 India-relevant | UV: 78 cites · 3 PMID · 49 book · 45 India-relevant | Humidity: 5 cites · 5 PMID · 0 book · 1 India-relevant | AQI: 0 cites · 0 PMID · 0 book · 0 India-relevant</t>
        </is>
      </c>
      <c r="I121" s="6" t="inlineStr">
        <is>
          <t>Beach Day UV. Shield melasma patches from sun now.</t>
        </is>
      </c>
      <c r="J121" s="6" t="inlineStr">
        <is>
          <t>Beach Day UV: Water and sand reflect 25–50% more UV. Heat plus humidity locks oil on the surface. For sensitive, melasma-affected skin, these conditions hit hardest together — assume severe impact today.</t>
        </is>
      </c>
      <c r="K121" s="6" t="inlineStr">
        <is>
          <t>Beach Day UV. Water and sand reflect 25–50% more UV. Heat plus humidity locks oil on the surface. For sensitive, melasma-affected skin, the dominant drivers are UV + Temperature + Humidity. Typical in: Mar–May, Oct–Nov across HH zones. A broad-spectrum sunscreen, reapplied every two hours, is the single biggest lever today.</t>
        </is>
      </c>
      <c r="L121" s="21" t="inlineStr">
        <is>
          <t>Shield</t>
        </is>
      </c>
      <c r="M121" s="21" t="inlineStr">
        <is>
          <t>HH</t>
        </is>
      </c>
      <c r="N121" s="21" t="inlineStr">
        <is>
          <t>Mar–May, Oct–Nov</t>
        </is>
      </c>
      <c r="O121" s="6" t="inlineStr">
        <is>
          <t>Goa, Kerala coast, Chennai beach days</t>
        </is>
      </c>
    </row>
    <row r="122" ht="80" customHeight="1" s="72">
      <c r="A122" s="43" t="inlineStr">
        <is>
          <t>C05-NOR-DRYN-0121</t>
        </is>
      </c>
      <c r="B122" s="21" t="inlineStr">
        <is>
          <t>Hot-Humid Coastal Summer</t>
        </is>
      </c>
      <c r="C122" s="21" t="inlineStr">
        <is>
          <t>Normal</t>
        </is>
      </c>
      <c r="D122" s="21" t="inlineStr">
        <is>
          <t>Dryness</t>
        </is>
      </c>
      <c r="E122" s="38" t="n">
        <v>2</v>
      </c>
      <c r="F122" s="38" t="inlineStr">
        <is>
          <t>Moderate</t>
        </is>
      </c>
      <c r="G122" s="34" t="inlineStr">
        <is>
          <t>HIGH</t>
        </is>
      </c>
      <c r="H122" s="6" t="inlineStr">
        <is>
          <t>Temperature: 44 cites · 26 PMID · 8 book · 11 India-relevant | UV: 28 cites · 4 PMID · 22 book · 7 India-relevant | Humidity: 74 cites · 50 PMID · 19 book · 19 India-relevant | AQI: 18 cites · 2 PMID · 10 book · 14 India-relevant</t>
        </is>
      </c>
      <c r="I122" s="6" t="inlineStr">
        <is>
          <t>Hot-Humid Coastal Summer. Moisturise well to ease dryness.</t>
        </is>
      </c>
      <c r="J122" s="6" t="inlineStr">
        <is>
          <t>Hot-Humid Coastal Summer: Heat doubles oil, humidity keeps sweat from evaporating. Pores stay occluded most of the day. For normal, dryness-prone skin, moderate combined load, manageable with routine.</t>
        </is>
      </c>
      <c r="K122" s="6" t="inlineStr">
        <is>
          <t>Hot-Humid Coastal Summer. Heat doubles oil, humidity keeps sweat from evaporating. Pores stay occluded most of the day. For normal, dryness-prone skin, the dominant drivers are Humidity + Temperature. Typical in: Apr–May across HH zones. Standard routine. Stay consistent with sunscreen.</t>
        </is>
      </c>
      <c r="L122" s="21" t="inlineStr">
        <is>
          <t>Maintain</t>
        </is>
      </c>
      <c r="M122" s="21" t="inlineStr">
        <is>
          <t>HH</t>
        </is>
      </c>
      <c r="N122" s="21" t="inlineStr">
        <is>
          <t>Apr–May</t>
        </is>
      </c>
      <c r="O122" s="6" t="inlineStr">
        <is>
          <t>Mumbai, Chennai, Kolkata, Vizag (Apr–May)</t>
        </is>
      </c>
    </row>
    <row r="123" ht="80" customHeight="1" s="72">
      <c r="A123" s="43" t="inlineStr">
        <is>
          <t>C05-NOR-ECZE-0122</t>
        </is>
      </c>
      <c r="B123" s="21" t="inlineStr">
        <is>
          <t>Hot-Humid Coastal Summer</t>
        </is>
      </c>
      <c r="C123" s="21" t="inlineStr">
        <is>
          <t>Normal</t>
        </is>
      </c>
      <c r="D123" s="21" t="inlineStr">
        <is>
          <t>Eczema</t>
        </is>
      </c>
      <c r="E123" s="40" t="n">
        <v>3</v>
      </c>
      <c r="F123" s="40" t="inlineStr">
        <is>
          <t>High</t>
        </is>
      </c>
      <c r="G123" s="35" t="inlineStr">
        <is>
          <t>MODERATE</t>
        </is>
      </c>
      <c r="H123" s="6" t="inlineStr">
        <is>
          <t>Temperature: 7 cites · 2 PMID · 1 book · 0 India-relevant | UV: 5 cites · 0 PMID · 5 book · 3 India-relevant | Humidity: 28 cites · 15 PMID · 12 book · 15 India-relevant | AQI: 9 cites · 0 PMID · 3 book · 4 India-relevant</t>
        </is>
      </c>
      <c r="I123" s="6" t="inlineStr">
        <is>
          <t>Hot-Humid Coastal Summer. Soothe eczema-prone skin to avoid flare-ups.</t>
        </is>
      </c>
      <c r="J123" s="6" t="inlineStr">
        <is>
          <t>Hot-Humid Coastal Summer: Heat doubles oil, humidity keeps sweat from evaporating. Pores stay occluded most of the day. For normal, eczema-prone skin, these conditions add real environmental load together.</t>
        </is>
      </c>
      <c r="K123" s="6" t="inlineStr">
        <is>
          <t>Hot-Humid Coastal Summer. Heat doubles oil, humidity keeps sweat from evaporating. Pores stay occluded most of the day. For normal, eczema-prone skin, the dominant drivers are Humidity + Temperature. Typical in: Apr–May across HH zones. Skip strong actives today. Use a soothing, fragrance-free moisturizer and protect from anything that triggers redness.</t>
        </is>
      </c>
      <c r="L123" s="21" t="inlineStr">
        <is>
          <t>Calm</t>
        </is>
      </c>
      <c r="M123" s="21" t="inlineStr">
        <is>
          <t>HH</t>
        </is>
      </c>
      <c r="N123" s="21" t="inlineStr">
        <is>
          <t>Apr–May</t>
        </is>
      </c>
      <c r="O123" s="6" t="inlineStr">
        <is>
          <t>Mumbai, Chennai, Kolkata, Vizag (Apr–May)</t>
        </is>
      </c>
    </row>
    <row r="124" ht="80" customHeight="1" s="72">
      <c r="A124" s="43" t="inlineStr">
        <is>
          <t>C05-NOR-OILY-0123</t>
        </is>
      </c>
      <c r="B124" s="21" t="inlineStr">
        <is>
          <t>Hot-Humid Coastal Summer</t>
        </is>
      </c>
      <c r="C124" s="21" t="inlineStr">
        <is>
          <t>Normal</t>
        </is>
      </c>
      <c r="D124" s="21" t="inlineStr">
        <is>
          <t>Oily Skin</t>
        </is>
      </c>
      <c r="E124" s="33" t="n">
        <v>5</v>
      </c>
      <c r="F124" s="33" t="inlineStr">
        <is>
          <t>Critical</t>
        </is>
      </c>
      <c r="G124" s="35" t="inlineStr">
        <is>
          <t>MODERATE</t>
        </is>
      </c>
      <c r="H124" s="6" t="inlineStr">
        <is>
          <t>Temperature: 18 cites · 8 PMID · 1 book · 4 India-relevant | UV: 16 cites · 2 PMID · 14 book · 8 India-relevant | Humidity: 4 cites · 3 PMID · 1 book · 4 India-relevant | AQI: 6 cites · 2 PMID · 4 book · 4 India-relevant</t>
        </is>
      </c>
      <c r="I124" s="6" t="inlineStr">
        <is>
          <t>Hot-Humid Coastal Summer. Control excess oil to keep pores clear.</t>
        </is>
      </c>
      <c r="J124" s="6" t="inlineStr">
        <is>
          <t>Hot-Humid Coastal Summer: Heat doubles oil, humidity keeps sweat from evaporating. Pores stay occluded most of the day. For normal, oil-prone skin, these conditions hit hardest together — assume severe impact today.</t>
        </is>
      </c>
      <c r="K124" s="6" t="inlineStr">
        <is>
          <t>Hot-Humid Coastal Summer. Heat doubles oil, humidity keeps sweat from evaporating. Pores stay occluded most of the day. For normal, oil-prone skin, the dominant drivers are Humidity + Temperature. Typical in: Apr–May across HH zones. Switch to light, non-greasy products. Cleanse twice if you've been outdoors. Keep sealing creams off the T-zone (forehead, nose and chin).</t>
        </is>
      </c>
      <c r="L124" s="21" t="inlineStr">
        <is>
          <t>Balance</t>
        </is>
      </c>
      <c r="M124" s="21" t="inlineStr">
        <is>
          <t>HH</t>
        </is>
      </c>
      <c r="N124" s="21" t="inlineStr">
        <is>
          <t>Apr–May</t>
        </is>
      </c>
      <c r="O124" s="6" t="inlineStr">
        <is>
          <t>Mumbai, Chennai, Kolkata, Vizag (Apr–May)</t>
        </is>
      </c>
    </row>
    <row r="125" ht="80" customHeight="1" s="72">
      <c r="A125" s="43" t="inlineStr">
        <is>
          <t>C05-NOR-ACNE-0124</t>
        </is>
      </c>
      <c r="B125" s="21" t="inlineStr">
        <is>
          <t>Hot-Humid Coastal Summer</t>
        </is>
      </c>
      <c r="C125" s="21" t="inlineStr">
        <is>
          <t>Normal</t>
        </is>
      </c>
      <c r="D125" s="21" t="inlineStr">
        <is>
          <t>Acne</t>
        </is>
      </c>
      <c r="E125" s="33" t="n">
        <v>5</v>
      </c>
      <c r="F125" s="33" t="inlineStr">
        <is>
          <t>Critical</t>
        </is>
      </c>
      <c r="G125" s="34" t="inlineStr">
        <is>
          <t>HIGH</t>
        </is>
      </c>
      <c r="H125" s="6" t="inlineStr">
        <is>
          <t>Temperature: 20 cites · 14 PMID · 1 book · 13 India-relevant | UV: 22 cites · 4 PMID · 17 book · 18 India-relevant | Humidity: 15 cites · 11 PMID · 2 book · 13 India-relevant | AQI: 6 cites · 0 PMID · 5 book · 3 India-relevant</t>
        </is>
      </c>
      <c r="I125" s="6" t="inlineStr">
        <is>
          <t>Hot-Humid Coastal Summer. Protect acne-prone pores from breakouts now.</t>
        </is>
      </c>
      <c r="J125" s="6" t="inlineStr">
        <is>
          <t>Hot-Humid Coastal Summer: Heat doubles oil, humidity keeps sweat from evaporating. Pores stay occluded most of the day. For normal, acne-prone skin, these conditions hit hardest together — assume severe impact today.</t>
        </is>
      </c>
      <c r="K125" s="6" t="inlineStr">
        <is>
          <t>Hot-Humid Coastal Summer. Heat doubles oil, humidity keeps sweat from evaporating. Pores stay occluded most of the day. For normal, acne-prone skin, the dominant drivers are Humidity + Temperature. Typical in: Apr–May across HH zones. Switch to light, non-greasy products. Cleanse twice if you've been outdoors. Keep sealing creams off the T-zone (forehead, nose and chin).</t>
        </is>
      </c>
      <c r="L125" s="21" t="inlineStr">
        <is>
          <t>Balance</t>
        </is>
      </c>
      <c r="M125" s="21" t="inlineStr">
        <is>
          <t>HH</t>
        </is>
      </c>
      <c r="N125" s="21" t="inlineStr">
        <is>
          <t>Apr–May</t>
        </is>
      </c>
      <c r="O125" s="6" t="inlineStr">
        <is>
          <t>Mumbai, Chennai, Kolkata, Vizag (Apr–May)</t>
        </is>
      </c>
    </row>
    <row r="126" ht="80" customHeight="1" s="72">
      <c r="A126" s="43" t="inlineStr">
        <is>
          <t>C05-NOR-UNEV-0125</t>
        </is>
      </c>
      <c r="B126" s="21" t="inlineStr">
        <is>
          <t>Hot-Humid Coastal Summer</t>
        </is>
      </c>
      <c r="C126" s="21" t="inlineStr">
        <is>
          <t>Normal</t>
        </is>
      </c>
      <c r="D126" s="21" t="inlineStr">
        <is>
          <t>Uneven Skin Tone / Tan</t>
        </is>
      </c>
      <c r="E126" s="40" t="n">
        <v>3</v>
      </c>
      <c r="F126" s="40" t="inlineStr">
        <is>
          <t>High</t>
        </is>
      </c>
      <c r="G126" s="34" t="inlineStr">
        <is>
          <t>HIGH</t>
        </is>
      </c>
      <c r="H126" s="6" t="inlineStr">
        <is>
          <t>Temperature: 41 cites · 27 PMID · 6 book · 17 India-relevant | UV: 195 cites · 13 PMID · 149 book · 133 India-relevant | Humidity: 20 cites · 12 PMID · 6 book · 12 India-relevant | AQI: 36 cites · 0 PMID · 17 book · 23 India-relevant</t>
        </is>
      </c>
      <c r="I126" s="6" t="inlineStr">
        <is>
          <t>Hot-Humid Coastal Summer. Sun protection now limits tanning.</t>
        </is>
      </c>
      <c r="J126" s="6" t="inlineStr">
        <is>
          <t>Hot-Humid Coastal Summer: Heat doubles oil, humidity keeps sweat from evaporating. Pores stay occluded most of the day. For normal, pigment-sensitive skin, these conditions add real environmental load together.</t>
        </is>
      </c>
      <c r="K126" s="6" t="inlineStr">
        <is>
          <t>Hot-Humid Coastal Summer. Heat doubles oil, humidity keeps sweat from evaporating. Pores stay occluded most of the day. For normal, pigment-sensitive skin, the dominant drivers are Humidity + Temperature. Typical in: Apr–May across HH zones. Standard routine. Stay consistent with sunscreen.</t>
        </is>
      </c>
      <c r="L126" s="21" t="inlineStr">
        <is>
          <t>Maintain</t>
        </is>
      </c>
      <c r="M126" s="21" t="inlineStr">
        <is>
          <t>HH</t>
        </is>
      </c>
      <c r="N126" s="21" t="inlineStr">
        <is>
          <t>Apr–May</t>
        </is>
      </c>
      <c r="O126" s="6" t="inlineStr">
        <is>
          <t>Mumbai, Chennai, Kolkata, Vizag (Apr–May)</t>
        </is>
      </c>
    </row>
    <row r="127" ht="80" customHeight="1" s="72">
      <c r="A127" s="43" t="inlineStr">
        <is>
          <t>C05-NOR-MELA-0126</t>
        </is>
      </c>
      <c r="B127" s="21" t="inlineStr">
        <is>
          <t>Hot-Humid Coastal Summer</t>
        </is>
      </c>
      <c r="C127" s="21" t="inlineStr">
        <is>
          <t>Normal</t>
        </is>
      </c>
      <c r="D127" s="21" t="inlineStr">
        <is>
          <t>Melasma</t>
        </is>
      </c>
      <c r="E127" s="33" t="n">
        <v>5</v>
      </c>
      <c r="F127" s="33" t="inlineStr">
        <is>
          <t>Critical</t>
        </is>
      </c>
      <c r="G127" s="35" t="inlineStr">
        <is>
          <t>MODERATE</t>
        </is>
      </c>
      <c r="H127" s="6" t="inlineStr">
        <is>
          <t>Temperature: 3 cites · 0 PMID · 3 book · 1 India-relevant | UV: 77 cites · 2 PMID · 49 book · 44 India-relevant | Humidity: 5 cites · 5 PMID · 0 book · 1 India-relevant | AQI: 2 cites · 0 PMID · 1 book · 2 India-relevant</t>
        </is>
      </c>
      <c r="I127" s="6" t="inlineStr">
        <is>
          <t>Hot-Humid Coastal Summer. Shield melasma patches from sun now.</t>
        </is>
      </c>
      <c r="J127" s="6" t="inlineStr">
        <is>
          <t>Hot-Humid Coastal Summer: Heat doubles oil, humidity keeps sweat from evaporating. Pores stay occluded most of the day. For normal, melasma-affected skin, these conditions hit hardest together — assume severe impact today.</t>
        </is>
      </c>
      <c r="K127" s="6" t="inlineStr">
        <is>
          <t>Hot-Humid Coastal Summer. Heat doubles oil, humidity keeps sweat from evaporating. Pores stay occluded most of the day. For normal, melasma-affected skin, the dominant drivers are Humidity + Temperature. Typical in: Apr–May across HH zones. Standard routine. Stay consistent with sunscreen.</t>
        </is>
      </c>
      <c r="L127" s="21" t="inlineStr">
        <is>
          <t>Maintain</t>
        </is>
      </c>
      <c r="M127" s="21" t="inlineStr">
        <is>
          <t>HH</t>
        </is>
      </c>
      <c r="N127" s="21" t="inlineStr">
        <is>
          <t>Apr–May</t>
        </is>
      </c>
      <c r="O127" s="6" t="inlineStr">
        <is>
          <t>Mumbai, Chennai, Kolkata, Vizag (Apr–May)</t>
        </is>
      </c>
    </row>
    <row r="128" ht="80" customHeight="1" s="72">
      <c r="A128" s="43" t="inlineStr">
        <is>
          <t>C05-DRY-DRYN-0127</t>
        </is>
      </c>
      <c r="B128" s="21" t="inlineStr">
        <is>
          <t>Hot-Humid Coastal Summer</t>
        </is>
      </c>
      <c r="C128" s="21" t="inlineStr">
        <is>
          <t>Dry</t>
        </is>
      </c>
      <c r="D128" s="21" t="inlineStr">
        <is>
          <t>Dryness</t>
        </is>
      </c>
      <c r="E128" s="40" t="n">
        <v>3</v>
      </c>
      <c r="F128" s="40" t="inlineStr">
        <is>
          <t>High</t>
        </is>
      </c>
      <c r="G128" s="34" t="inlineStr">
        <is>
          <t>HIGH</t>
        </is>
      </c>
      <c r="H128" s="6" t="inlineStr">
        <is>
          <t>Temperature: 49 cites · 26 PMID · 12 book · 15 India-relevant | UV: 30 cites · 4 PMID · 24 book · 9 India-relevant | Humidity: 114 cites · 53 PMID · 38 book · 40 India-relevant | AQI: 30 cites · 1 PMID · 22 book · 25 India-relevant</t>
        </is>
      </c>
      <c r="I128" s="6" t="inlineStr">
        <is>
          <t>Hot-Humid Coastal Summer. Moisturise often to protect your skin.</t>
        </is>
      </c>
      <c r="J128" s="6" t="inlineStr">
        <is>
          <t>Hot-Humid Coastal Summer: Heat doubles oil, humidity keeps sweat from evaporating. Pores stay occluded most of the day. For your dry, dryness-prone skin, these conditions add real environmental load together.</t>
        </is>
      </c>
      <c r="K128" s="6" t="inlineStr">
        <is>
          <t>Hot-Humid Coastal Summer. Heat doubles oil, humidity keeps sweat from evaporating. Pores stay occluded most of the day. For your dry, dryness-prone skin, the dominant drivers are Humidity + Temperature. Typical in: Apr–May across HH zones. Standard routine. Stay consistent with sunscreen.</t>
        </is>
      </c>
      <c r="L128" s="21" t="inlineStr">
        <is>
          <t>Maintain</t>
        </is>
      </c>
      <c r="M128" s="21" t="inlineStr">
        <is>
          <t>HH</t>
        </is>
      </c>
      <c r="N128" s="21" t="inlineStr">
        <is>
          <t>Apr–May</t>
        </is>
      </c>
      <c r="O128" s="6" t="inlineStr">
        <is>
          <t>Mumbai, Chennai, Kolkata, Vizag (Apr–May)</t>
        </is>
      </c>
    </row>
    <row r="129" ht="80" customHeight="1" s="72">
      <c r="A129" s="43" t="inlineStr">
        <is>
          <t>C05-DRY-ECZE-0128</t>
        </is>
      </c>
      <c r="B129" s="21" t="inlineStr">
        <is>
          <t>Hot-Humid Coastal Summer</t>
        </is>
      </c>
      <c r="C129" s="21" t="inlineStr">
        <is>
          <t>Dry</t>
        </is>
      </c>
      <c r="D129" s="21" t="inlineStr">
        <is>
          <t>Eczema</t>
        </is>
      </c>
      <c r="E129" s="40" t="n">
        <v>3</v>
      </c>
      <c r="F129" s="40" t="inlineStr">
        <is>
          <t>High</t>
        </is>
      </c>
      <c r="G129" s="35" t="inlineStr">
        <is>
          <t>MODERATE</t>
        </is>
      </c>
      <c r="H129" s="6" t="inlineStr">
        <is>
          <t>Temperature: 13 cites · 2 PMID · 7 book · 6 India-relevant | UV: 10 cites · 0 PMID · 10 book · 8 India-relevant | Humidity: 50 cites · 19 PMID · 28 book · 31 India-relevant | AQI: 20 cites · 1 PMID · 13 book · 14 India-relevant</t>
        </is>
      </c>
      <c r="I129" s="6" t="inlineStr">
        <is>
          <t>Hot-Humid Coastal Summer. Soothe eczema-prone skin to avoid flare-ups.</t>
        </is>
      </c>
      <c r="J129" s="6" t="inlineStr">
        <is>
          <t>Hot-Humid Coastal Summer: Heat doubles oil, humidity keeps sweat from evaporating. Pores stay occluded most of the day. For dry, eczema-prone skin, these conditions add real environmental load together.</t>
        </is>
      </c>
      <c r="K129" s="6" t="inlineStr">
        <is>
          <t>Hot-Humid Coastal Summer. Heat doubles oil, humidity keeps sweat from evaporating. Pores stay occluded most of the day. For dry, eczema-prone skin, the dominant drivers are Humidity + Temperature. Typical in: Apr–May across HH zones. Skip strong actives today. Use a soothing, fragrance-free moisturizer and protect from anything that triggers redness.</t>
        </is>
      </c>
      <c r="L129" s="21" t="inlineStr">
        <is>
          <t>Calm</t>
        </is>
      </c>
      <c r="M129" s="21" t="inlineStr">
        <is>
          <t>HH</t>
        </is>
      </c>
      <c r="N129" s="21" t="inlineStr">
        <is>
          <t>Apr–May</t>
        </is>
      </c>
      <c r="O129" s="6" t="inlineStr">
        <is>
          <t>Mumbai, Chennai, Kolkata, Vizag (Apr–May)</t>
        </is>
      </c>
    </row>
    <row r="130" ht="80" customHeight="1" s="72">
      <c r="A130" s="43" t="inlineStr">
        <is>
          <t>C05-DRY-OILY-0129</t>
        </is>
      </c>
      <c r="B130" s="21" t="inlineStr">
        <is>
          <t>Hot-Humid Coastal Summer</t>
        </is>
      </c>
      <c r="C130" s="21" t="inlineStr">
        <is>
          <t>Dry</t>
        </is>
      </c>
      <c r="D130" s="21" t="inlineStr">
        <is>
          <t>Oily Skin</t>
        </is>
      </c>
      <c r="E130" s="39" t="n">
        <v>4</v>
      </c>
      <c r="F130" s="39" t="inlineStr">
        <is>
          <t>Severe</t>
        </is>
      </c>
      <c r="G130" s="35" t="inlineStr">
        <is>
          <t>MODERATE</t>
        </is>
      </c>
      <c r="H130" s="6" t="inlineStr">
        <is>
          <t>Temperature: 19 cites · 8 PMID · 2 book · 4 India-relevant | UV: 16 cites · 2 PMID · 14 book · 8 India-relevant | Humidity: 12 cites · 3 PMID · 5 book · 10 India-relevant | AQI: 4 cites · 0 PMID · 4 book · 2 India-relevant</t>
        </is>
      </c>
      <c r="I130" s="6" t="inlineStr">
        <is>
          <t>Hot-Humid Coastal Summer. Stay on top of oil today.</t>
        </is>
      </c>
      <c r="J130" s="6" t="inlineStr">
        <is>
          <t>Hot-Humid Coastal Summer: Heat doubles oil, humidity keeps sweat from evaporating. Pores stay occluded most of the day. For dry, oil-prone skin, the combination is severe — visible effects likely within hours.</t>
        </is>
      </c>
      <c r="K130" s="6" t="inlineStr">
        <is>
          <t>Hot-Humid Coastal Summer. Heat doubles oil, humidity keeps sweat from evaporating. Pores stay occluded most of the day. For dry, oil-prone skin, the dominant drivers are Humidity + Temperature. Typical in: Apr–May across HH zones. Switch to light, non-greasy products. Cleanse twice if you've been outdoors. Keep sealing creams off the T-zone (forehead, nose and chin).</t>
        </is>
      </c>
      <c r="L130" s="21" t="inlineStr">
        <is>
          <t>Balance</t>
        </is>
      </c>
      <c r="M130" s="21" t="inlineStr">
        <is>
          <t>HH</t>
        </is>
      </c>
      <c r="N130" s="21" t="inlineStr">
        <is>
          <t>Apr–May</t>
        </is>
      </c>
      <c r="O130" s="6" t="inlineStr">
        <is>
          <t>Mumbai, Chennai, Kolkata, Vizag (Apr–May)</t>
        </is>
      </c>
    </row>
    <row r="131" ht="80" customHeight="1" s="72">
      <c r="A131" s="43" t="inlineStr">
        <is>
          <t>C05-DRY-ACNE-0130</t>
        </is>
      </c>
      <c r="B131" s="21" t="inlineStr">
        <is>
          <t>Hot-Humid Coastal Summer</t>
        </is>
      </c>
      <c r="C131" s="21" t="inlineStr">
        <is>
          <t>Dry</t>
        </is>
      </c>
      <c r="D131" s="21" t="inlineStr">
        <is>
          <t>Acne</t>
        </is>
      </c>
      <c r="E131" s="39" t="n">
        <v>4</v>
      </c>
      <c r="F131" s="39" t="inlineStr">
        <is>
          <t>Severe</t>
        </is>
      </c>
      <c r="G131" s="34" t="inlineStr">
        <is>
          <t>HIGH</t>
        </is>
      </c>
      <c r="H131" s="6" t="inlineStr">
        <is>
          <t>Temperature: 20 cites · 14 PMID · 1 book · 13 India-relevant | UV: 22 cites · 4 PMID · 17 book · 18 India-relevant | Humidity: 15 cites · 11 PMID · 2 book · 13 India-relevant | AQI: 6 cites · 0 PMID · 5 book · 3 India-relevant</t>
        </is>
      </c>
      <c r="I131" s="6" t="inlineStr">
        <is>
          <t>Hot-Humid Coastal Summer. Protect acne-prone pores from breakouts today.</t>
        </is>
      </c>
      <c r="J131" s="6" t="inlineStr">
        <is>
          <t>Hot-Humid Coastal Summer: Heat doubles oil, humidity keeps sweat from evaporating. Pores stay occluded most of the day. For dry, acne-prone skin, the combination is severe — visible effects likely within hours.</t>
        </is>
      </c>
      <c r="K131" s="6" t="inlineStr">
        <is>
          <t>Hot-Humid Coastal Summer. Heat doubles oil, humidity keeps sweat from evaporating. Pores stay occluded most of the day. For dry, acne-prone skin, the dominant drivers are Humidity + Temperature. Typical in: Apr–May across HH zones. Switch to light, non-greasy products. Cleanse twice if you've been outdoors. Keep sealing creams off the T-zone (forehead, nose and chin).</t>
        </is>
      </c>
      <c r="L131" s="21" t="inlineStr">
        <is>
          <t>Balance</t>
        </is>
      </c>
      <c r="M131" s="21" t="inlineStr">
        <is>
          <t>HH</t>
        </is>
      </c>
      <c r="N131" s="21" t="inlineStr">
        <is>
          <t>Apr–May</t>
        </is>
      </c>
      <c r="O131" s="6" t="inlineStr">
        <is>
          <t>Mumbai, Chennai, Kolkata, Vizag (Apr–May)</t>
        </is>
      </c>
    </row>
    <row r="132" ht="80" customHeight="1" s="72">
      <c r="A132" s="43" t="inlineStr">
        <is>
          <t>C05-DRY-UNEV-0131</t>
        </is>
      </c>
      <c r="B132" s="21" t="inlineStr">
        <is>
          <t>Hot-Humid Coastal Summer</t>
        </is>
      </c>
      <c r="C132" s="21" t="inlineStr">
        <is>
          <t>Dry</t>
        </is>
      </c>
      <c r="D132" s="21" t="inlineStr">
        <is>
          <t>Uneven Skin Tone / Tan</t>
        </is>
      </c>
      <c r="E132" s="39" t="n">
        <v>4</v>
      </c>
      <c r="F132" s="39" t="inlineStr">
        <is>
          <t>Severe</t>
        </is>
      </c>
      <c r="G132" s="34" t="inlineStr">
        <is>
          <t>HIGH</t>
        </is>
      </c>
      <c r="H132" s="6" t="inlineStr">
        <is>
          <t>Temperature: 44 cites · 27 PMID · 8 book · 20 India-relevant | UV: 196 cites · 13 PMID · 150 book · 134 India-relevant | Humidity: 26 cites · 12 PMID · 9 book · 14 India-relevant | AQI: 38 cites · 0 PMID · 19 book · 25 India-relevant</t>
        </is>
      </c>
      <c r="I132" s="6" t="inlineStr">
        <is>
          <t>Hot-Humid Coastal Summer. Shield skin from sun to limit tanning.</t>
        </is>
      </c>
      <c r="J132" s="6" t="inlineStr">
        <is>
          <t>Hot-Humid Coastal Summer: Heat doubles oil, humidity keeps sweat from evaporating. Pores stay occluded most of the day. For dry, pigment-sensitive skin, the combination is severe — visible effects likely within hours.</t>
        </is>
      </c>
      <c r="K132" s="6" t="inlineStr">
        <is>
          <t>Hot-Humid Coastal Summer. Heat doubles oil, humidity keeps sweat from evaporating. Pores stay occluded most of the day. For dry, pigment-sensitive skin, the dominant drivers are Humidity + Temperature. Typical in: Apr–May across HH zones. Standard routine. Stay consistent with sunscreen.</t>
        </is>
      </c>
      <c r="L132" s="21" t="inlineStr">
        <is>
          <t>Maintain</t>
        </is>
      </c>
      <c r="M132" s="21" t="inlineStr">
        <is>
          <t>HH</t>
        </is>
      </c>
      <c r="N132" s="21" t="inlineStr">
        <is>
          <t>Apr–May</t>
        </is>
      </c>
      <c r="O132" s="6" t="inlineStr">
        <is>
          <t>Mumbai, Chennai, Kolkata, Vizag (Apr–May)</t>
        </is>
      </c>
    </row>
    <row r="133" ht="80" customHeight="1" s="72">
      <c r="A133" s="43" t="inlineStr">
        <is>
          <t>C05-DRY-MELA-0132</t>
        </is>
      </c>
      <c r="B133" s="21" t="inlineStr">
        <is>
          <t>Hot-Humid Coastal Summer</t>
        </is>
      </c>
      <c r="C133" s="21" t="inlineStr">
        <is>
          <t>Dry</t>
        </is>
      </c>
      <c r="D133" s="21" t="inlineStr">
        <is>
          <t>Melasma</t>
        </is>
      </c>
      <c r="E133" s="33" t="n">
        <v>5</v>
      </c>
      <c r="F133" s="33" t="inlineStr">
        <is>
          <t>Critical</t>
        </is>
      </c>
      <c r="G133" s="35" t="inlineStr">
        <is>
          <t>MODERATE</t>
        </is>
      </c>
      <c r="H133" s="6" t="inlineStr">
        <is>
          <t>Temperature: 3 cites · 0 PMID · 3 book · 1 India-relevant | UV: 77 cites · 2 PMID · 49 book · 44 India-relevant | Humidity: 5 cites · 5 PMID · 0 book · 1 India-relevant | AQI: 2 cites · 0 PMID · 1 book · 2 India-relevant</t>
        </is>
      </c>
      <c r="I133" s="6" t="inlineStr">
        <is>
          <t>Hot-Humid Coastal Summer. Shield melasma patches from sun now.</t>
        </is>
      </c>
      <c r="J133" s="6" t="inlineStr">
        <is>
          <t>Hot-Humid Coastal Summer: Heat doubles oil, humidity keeps sweat from evaporating. Pores stay occluded most of the day. For dry, melasma-affected skin, these conditions hit hardest together — assume severe impact today.</t>
        </is>
      </c>
      <c r="K133" s="6" t="inlineStr">
        <is>
          <t>Hot-Humid Coastal Summer. Heat doubles oil, humidity keeps sweat from evaporating. Pores stay occluded most of the day. For dry, melasma-affected skin, the dominant drivers are Humidity + Temperature. Typical in: Apr–May across HH zones. Standard routine. Stay consistent with sunscreen.</t>
        </is>
      </c>
      <c r="L133" s="21" t="inlineStr">
        <is>
          <t>Maintain</t>
        </is>
      </c>
      <c r="M133" s="21" t="inlineStr">
        <is>
          <t>HH</t>
        </is>
      </c>
      <c r="N133" s="21" t="inlineStr">
        <is>
          <t>Apr–May</t>
        </is>
      </c>
      <c r="O133" s="6" t="inlineStr">
        <is>
          <t>Mumbai, Chennai, Kolkata, Vizag (Apr–May)</t>
        </is>
      </c>
    </row>
    <row r="134" ht="80" customHeight="1" s="72">
      <c r="A134" s="43" t="inlineStr">
        <is>
          <t>C05-OIL-DRYN-0133</t>
        </is>
      </c>
      <c r="B134" s="21" t="inlineStr">
        <is>
          <t>Hot-Humid Coastal Summer</t>
        </is>
      </c>
      <c r="C134" s="21" t="inlineStr">
        <is>
          <t>Oily</t>
        </is>
      </c>
      <c r="D134" s="21" t="inlineStr">
        <is>
          <t>Dryness</t>
        </is>
      </c>
      <c r="E134" s="38" t="n">
        <v>2</v>
      </c>
      <c r="F134" s="38" t="inlineStr">
        <is>
          <t>Moderate</t>
        </is>
      </c>
      <c r="G134" s="34" t="inlineStr">
        <is>
          <t>HIGH</t>
        </is>
      </c>
      <c r="H134" s="6" t="inlineStr">
        <is>
          <t>Temperature: 52 cites · 26 PMID · 12 book · 19 India-relevant | UV: 28 cites · 4 PMID · 22 book · 7 India-relevant | Humidity: 76 cites · 50 PMID · 21 book · 21 India-relevant | AQI: 17 cites · 0 PMID · 10 book · 13 India-relevant</t>
        </is>
      </c>
      <c r="I134" s="6" t="inlineStr">
        <is>
          <t>Hot-Humid Coastal Summer. Moisturise well to ease dryness.</t>
        </is>
      </c>
      <c r="J134" s="6" t="inlineStr">
        <is>
          <t>Hot-Humid Coastal Summer: Heat doubles oil, humidity keeps sweat from evaporating. Pores stay occluded most of the day. For oily, dryness-prone skin, moderate combined load, manageable with routine.</t>
        </is>
      </c>
      <c r="K134" s="6" t="inlineStr">
        <is>
          <t>Hot-Humid Coastal Summer. Heat doubles oil, humidity keeps sweat from evaporating. Pores stay occluded most of the day. For oily, dryness-prone skin, the dominant drivers are Humidity + Temperature. Typical in: Apr–May across HH zones. Standard routine. Stay consistent with sunscreen.</t>
        </is>
      </c>
      <c r="L134" s="21" t="inlineStr">
        <is>
          <t>Maintain</t>
        </is>
      </c>
      <c r="M134" s="21" t="inlineStr">
        <is>
          <t>HH</t>
        </is>
      </c>
      <c r="N134" s="21" t="inlineStr">
        <is>
          <t>Apr–May</t>
        </is>
      </c>
      <c r="O134" s="6" t="inlineStr">
        <is>
          <t>Mumbai, Chennai, Kolkata, Vizag (Apr–May)</t>
        </is>
      </c>
    </row>
    <row r="135" ht="80" customHeight="1" s="72">
      <c r="A135" s="43" t="inlineStr">
        <is>
          <t>C05-OIL-ECZE-0134</t>
        </is>
      </c>
      <c r="B135" s="21" t="inlineStr">
        <is>
          <t>Hot-Humid Coastal Summer</t>
        </is>
      </c>
      <c r="C135" s="21" t="inlineStr">
        <is>
          <t>Oily</t>
        </is>
      </c>
      <c r="D135" s="21" t="inlineStr">
        <is>
          <t>Eczema</t>
        </is>
      </c>
      <c r="E135" s="39" t="n">
        <v>4</v>
      </c>
      <c r="F135" s="39" t="inlineStr">
        <is>
          <t>Severe</t>
        </is>
      </c>
      <c r="G135" s="35" t="inlineStr">
        <is>
          <t>MODERATE</t>
        </is>
      </c>
      <c r="H135" s="6" t="inlineStr">
        <is>
          <t>Temperature: 7 cites · 2 PMID · 1 book · 0 India-relevant | UV: 5 cites · 0 PMID · 5 book · 3 India-relevant | Humidity: 28 cites · 15 PMID · 12 book · 15 India-relevant | AQI: 9 cites · 0 PMID · 3 book · 4 India-relevant</t>
        </is>
      </c>
      <c r="I135" s="6" t="inlineStr">
        <is>
          <t>Hot-Humid Coastal Summer. Protect eczema-prone skin well today.</t>
        </is>
      </c>
      <c r="J135" s="6" t="inlineStr">
        <is>
          <t>Hot-Humid Coastal Summer: Heat doubles oil, humidity keeps sweat from evaporating. Pores stay occluded most of the day. For oily, eczema-prone skin, the combination is severe — visible effects likely within hours.</t>
        </is>
      </c>
      <c r="K135" s="6" t="inlineStr">
        <is>
          <t>Hot-Humid Coastal Summer. Heat doubles oil, humidity keeps sweat from evaporating. Pores stay occluded most of the day. For oily, eczema-prone skin, the dominant drivers are Humidity + Temperature. Typical in: Apr–May across HH zones. Skip strong actives today. Use a soothing, fragrance-free moisturizer and protect from anything that triggers redness.</t>
        </is>
      </c>
      <c r="L135" s="21" t="inlineStr">
        <is>
          <t>Calm</t>
        </is>
      </c>
      <c r="M135" s="21" t="inlineStr">
        <is>
          <t>HH</t>
        </is>
      </c>
      <c r="N135" s="21" t="inlineStr">
        <is>
          <t>Apr–May</t>
        </is>
      </c>
      <c r="O135" s="6" t="inlineStr">
        <is>
          <t>Mumbai, Chennai, Kolkata, Vizag (Apr–May)</t>
        </is>
      </c>
    </row>
    <row r="136" ht="80" customHeight="1" s="72">
      <c r="A136" s="43" t="inlineStr">
        <is>
          <t>C05-OIL-OILY-0135</t>
        </is>
      </c>
      <c r="B136" s="21" t="inlineStr">
        <is>
          <t>Hot-Humid Coastal Summer</t>
        </is>
      </c>
      <c r="C136" s="21" t="inlineStr">
        <is>
          <t>Oily</t>
        </is>
      </c>
      <c r="D136" s="21" t="inlineStr">
        <is>
          <t>Oily Skin</t>
        </is>
      </c>
      <c r="E136" s="33" t="n">
        <v>5</v>
      </c>
      <c r="F136" s="33" t="inlineStr">
        <is>
          <t>Critical</t>
        </is>
      </c>
      <c r="G136" s="35" t="inlineStr">
        <is>
          <t>MODERATE</t>
        </is>
      </c>
      <c r="H136" s="6" t="inlineStr">
        <is>
          <t>Temperature: 34 cites · 8 PMID · 12 book · 20 India-relevant | UV: 16 cites · 2 PMID · 14 book · 8 India-relevant | Humidity: 15 cites · 7 PMID · 5 book · 15 India-relevant | AQI: 7 cites · 0 PMID · 4 book · 5 India-relevant</t>
        </is>
      </c>
      <c r="I136" s="6" t="inlineStr">
        <is>
          <t>Hot-Humid Coastal Summer. Control excess oil to keep pores clear.</t>
        </is>
      </c>
      <c r="J136" s="6" t="inlineStr">
        <is>
          <t>Hot-Humid Coastal Summer: Heat doubles oil, humidity keeps sweat from evaporating. Pores stay occluded most of the day. For your oily skin, these conditions hit hardest together — assume severe impact today.</t>
        </is>
      </c>
      <c r="K136" s="6" t="inlineStr">
        <is>
          <t>Hot-Humid Coastal Summer. Heat doubles oil, humidity keeps sweat from evaporating. Pores stay occluded most of the day. For your oily skin, the dominant drivers are Humidity + Temperature. Typical in: Apr–May across HH zones. Switch to light, non-greasy products. Cleanse twice if you've been outdoors. Keep sealing creams off the T-zone (forehead, nose and chin).</t>
        </is>
      </c>
      <c r="L136" s="21" t="inlineStr">
        <is>
          <t>Balance</t>
        </is>
      </c>
      <c r="M136" s="21" t="inlineStr">
        <is>
          <t>HH</t>
        </is>
      </c>
      <c r="N136" s="21" t="inlineStr">
        <is>
          <t>Apr–May</t>
        </is>
      </c>
      <c r="O136" s="6" t="inlineStr">
        <is>
          <t>Mumbai, Chennai, Kolkata, Vizag (Apr–May)</t>
        </is>
      </c>
    </row>
    <row r="137" ht="80" customHeight="1" s="72">
      <c r="A137" s="43" t="inlineStr">
        <is>
          <t>C05-OIL-ACNE-0136</t>
        </is>
      </c>
      <c r="B137" s="21" t="inlineStr">
        <is>
          <t>Hot-Humid Coastal Summer</t>
        </is>
      </c>
      <c r="C137" s="21" t="inlineStr">
        <is>
          <t>Oily</t>
        </is>
      </c>
      <c r="D137" s="21" t="inlineStr">
        <is>
          <t>Acne</t>
        </is>
      </c>
      <c r="E137" s="33" t="n">
        <v>5</v>
      </c>
      <c r="F137" s="33" t="inlineStr">
        <is>
          <t>Critical</t>
        </is>
      </c>
      <c r="G137" s="34" t="inlineStr">
        <is>
          <t>HIGH</t>
        </is>
      </c>
      <c r="H137" s="6" t="inlineStr">
        <is>
          <t>Temperature: 31 cites · 14 PMID · 11 book · 24 India-relevant | UV: 22 cites · 4 PMID · 17 book · 18 India-relevant | Humidity: 25 cites · 15 PMID · 5 book · 23 India-relevant | AQI: 8 cites · 0 PMID · 5 book · 5 India-relevant</t>
        </is>
      </c>
      <c r="I137" s="6" t="inlineStr">
        <is>
          <t>Hot-Humid Coastal Summer. Protect acne-prone pores from breakouts now.</t>
        </is>
      </c>
      <c r="J137" s="6" t="inlineStr">
        <is>
          <t>Hot-Humid Coastal Summer: Heat doubles oil, humidity keeps sweat from evaporating. Pores stay occluded most of the day. For oily, acne-prone skin, these conditions hit hardest together — assume severe impact today.</t>
        </is>
      </c>
      <c r="K137" s="6" t="inlineStr">
        <is>
          <t>Hot-Humid Coastal Summer. Heat doubles oil, humidity keeps sweat from evaporating. Pores stay occluded most of the day. For oily, acne-prone skin, the dominant drivers are Humidity + Temperature. Typical in: Apr–May across HH zones. Switch to light, non-greasy products. Cleanse twice if you've been outdoors. Keep sealing creams off the T-zone (forehead, nose and chin).</t>
        </is>
      </c>
      <c r="L137" s="21" t="inlineStr">
        <is>
          <t>Balance</t>
        </is>
      </c>
      <c r="M137" s="21" t="inlineStr">
        <is>
          <t>HH</t>
        </is>
      </c>
      <c r="N137" s="21" t="inlineStr">
        <is>
          <t>Apr–May</t>
        </is>
      </c>
      <c r="O137" s="6" t="inlineStr">
        <is>
          <t>Mumbai, Chennai, Kolkata, Vizag (Apr–May)</t>
        </is>
      </c>
    </row>
    <row r="138" ht="80" customHeight="1" s="72">
      <c r="A138" s="43" t="inlineStr">
        <is>
          <t>C05-OIL-UNEV-0137</t>
        </is>
      </c>
      <c r="B138" s="21" t="inlineStr">
        <is>
          <t>Hot-Humid Coastal Summer</t>
        </is>
      </c>
      <c r="C138" s="21" t="inlineStr">
        <is>
          <t>Oily</t>
        </is>
      </c>
      <c r="D138" s="21" t="inlineStr">
        <is>
          <t>Uneven Skin Tone / Tan</t>
        </is>
      </c>
      <c r="E138" s="39" t="n">
        <v>4</v>
      </c>
      <c r="F138" s="39" t="inlineStr">
        <is>
          <t>Severe</t>
        </is>
      </c>
      <c r="G138" s="34" t="inlineStr">
        <is>
          <t>HIGH</t>
        </is>
      </c>
      <c r="H138" s="6" t="inlineStr">
        <is>
          <t>Temperature: 44 cites · 27 PMID · 8 book · 20 India-relevant | UV: 195 cites · 13 PMID · 149 book · 133 India-relevant | Humidity: 23 cites · 14 PMID · 6 book · 15 India-relevant | AQI: 37 cites · 0 PMID · 17 book · 24 India-relevant</t>
        </is>
      </c>
      <c r="I138" s="6" t="inlineStr">
        <is>
          <t>Hot-Humid Coastal Summer. Shield skin from sun to limit tanning.</t>
        </is>
      </c>
      <c r="J138" s="6" t="inlineStr">
        <is>
          <t>Hot-Humid Coastal Summer: Heat doubles oil, humidity keeps sweat from evaporating. Pores stay occluded most of the day. For oily, pigment-sensitive skin, the combination is severe — visible effects likely within hours.</t>
        </is>
      </c>
      <c r="K138" s="6" t="inlineStr">
        <is>
          <t>Hot-Humid Coastal Summer. Heat doubles oil, humidity keeps sweat from evaporating. Pores stay occluded most of the day. For oily, pigment-sensitive skin, the dominant drivers are Humidity + Temperature. Typical in: Apr–May across HH zones. Standard routine. Stay consistent with sunscreen.</t>
        </is>
      </c>
      <c r="L138" s="21" t="inlineStr">
        <is>
          <t>Maintain</t>
        </is>
      </c>
      <c r="M138" s="21" t="inlineStr">
        <is>
          <t>HH</t>
        </is>
      </c>
      <c r="N138" s="21" t="inlineStr">
        <is>
          <t>Apr–May</t>
        </is>
      </c>
      <c r="O138" s="6" t="inlineStr">
        <is>
          <t>Mumbai, Chennai, Kolkata, Vizag (Apr–May)</t>
        </is>
      </c>
    </row>
    <row r="139" ht="80" customHeight="1" s="72">
      <c r="A139" s="43" t="inlineStr">
        <is>
          <t>C05-OIL-MELA-0138</t>
        </is>
      </c>
      <c r="B139" s="21" t="inlineStr">
        <is>
          <t>Hot-Humid Coastal Summer</t>
        </is>
      </c>
      <c r="C139" s="21" t="inlineStr">
        <is>
          <t>Oily</t>
        </is>
      </c>
      <c r="D139" s="21" t="inlineStr">
        <is>
          <t>Melasma</t>
        </is>
      </c>
      <c r="E139" s="33" t="n">
        <v>5</v>
      </c>
      <c r="F139" s="33" t="inlineStr">
        <is>
          <t>Critical</t>
        </is>
      </c>
      <c r="G139" s="35" t="inlineStr">
        <is>
          <t>MODERATE</t>
        </is>
      </c>
      <c r="H139" s="6" t="inlineStr">
        <is>
          <t>Temperature: 3 cites · 0 PMID · 3 book · 1 India-relevant | UV: 77 cites · 2 PMID · 49 book · 44 India-relevant | Humidity: 5 cites · 5 PMID · 0 book · 1 India-relevant | AQI: 2 cites · 0 PMID · 1 book · 2 India-relevant</t>
        </is>
      </c>
      <c r="I139" s="6" t="inlineStr">
        <is>
          <t>Hot-Humid Coastal Summer. Shield melasma patches from sun now.</t>
        </is>
      </c>
      <c r="J139" s="6" t="inlineStr">
        <is>
          <t>Hot-Humid Coastal Summer: Heat doubles oil, humidity keeps sweat from evaporating. Pores stay occluded most of the day. For oily, melasma-affected skin, these conditions hit hardest together — assume severe impact today.</t>
        </is>
      </c>
      <c r="K139" s="6" t="inlineStr">
        <is>
          <t>Hot-Humid Coastal Summer. Heat doubles oil, humidity keeps sweat from evaporating. Pores stay occluded most of the day. For oily, melasma-affected skin, the dominant drivers are Humidity + Temperature. Typical in: Apr–May across HH zones. Standard routine. Stay consistent with sunscreen.</t>
        </is>
      </c>
      <c r="L139" s="21" t="inlineStr">
        <is>
          <t>Maintain</t>
        </is>
      </c>
      <c r="M139" s="21" t="inlineStr">
        <is>
          <t>HH</t>
        </is>
      </c>
      <c r="N139" s="21" t="inlineStr">
        <is>
          <t>Apr–May</t>
        </is>
      </c>
      <c r="O139" s="6" t="inlineStr">
        <is>
          <t>Mumbai, Chennai, Kolkata, Vizag (Apr–May)</t>
        </is>
      </c>
    </row>
    <row r="140" ht="80" customHeight="1" s="72">
      <c r="A140" s="43" t="inlineStr">
        <is>
          <t>C05-COM-DRYN-0139</t>
        </is>
      </c>
      <c r="B140" s="21" t="inlineStr">
        <is>
          <t>Hot-Humid Coastal Summer</t>
        </is>
      </c>
      <c r="C140" s="21" t="inlineStr">
        <is>
          <t>Combination</t>
        </is>
      </c>
      <c r="D140" s="21" t="inlineStr">
        <is>
          <t>Dryness</t>
        </is>
      </c>
      <c r="E140" s="38" t="n">
        <v>2</v>
      </c>
      <c r="F140" s="38" t="inlineStr">
        <is>
          <t>Moderate</t>
        </is>
      </c>
      <c r="G140" s="34" t="inlineStr">
        <is>
          <t>HIGH</t>
        </is>
      </c>
      <c r="H140" s="6" t="inlineStr">
        <is>
          <t>Temperature: 47 cites · 26 PMID · 8 book · 14 India-relevant | UV: 28 cites · 4 PMID · 22 book · 7 India-relevant | Humidity: 74 cites · 50 PMID · 19 book · 19 India-relevant | AQI: 20 cites · 3 PMID · 10 book · 16 India-relevant</t>
        </is>
      </c>
      <c r="I140" s="6" t="inlineStr">
        <is>
          <t>Hot-Humid Coastal Summer. Moisturise well to ease dryness.</t>
        </is>
      </c>
      <c r="J140" s="6" t="inlineStr">
        <is>
          <t>Hot-Humid Coastal Summer: Heat doubles oil, humidity keeps sweat from evaporating. Pores stay occluded most of the day. For combination, dryness-prone skin, moderate combined load, manageable with routine.</t>
        </is>
      </c>
      <c r="K140" s="6" t="inlineStr">
        <is>
          <t>Hot-Humid Coastal Summer. Heat doubles oil, humidity keeps sweat from evaporating. Pores stay occluded most of the day. For combination, dryness-prone skin, the dominant drivers are Humidity + Temperature. Typical in: Apr–May across HH zones. Standard routine. Stay consistent with sunscreen.</t>
        </is>
      </c>
      <c r="L140" s="21" t="inlineStr">
        <is>
          <t>Maintain</t>
        </is>
      </c>
      <c r="M140" s="21" t="inlineStr">
        <is>
          <t>HH</t>
        </is>
      </c>
      <c r="N140" s="21" t="inlineStr">
        <is>
          <t>Apr–May</t>
        </is>
      </c>
      <c r="O140" s="6" t="inlineStr">
        <is>
          <t>Mumbai, Chennai, Kolkata, Vizag (Apr–May)</t>
        </is>
      </c>
    </row>
    <row r="141" ht="80" customHeight="1" s="72">
      <c r="A141" s="43" t="inlineStr">
        <is>
          <t>C05-COM-ECZE-0140</t>
        </is>
      </c>
      <c r="B141" s="21" t="inlineStr">
        <is>
          <t>Hot-Humid Coastal Summer</t>
        </is>
      </c>
      <c r="C141" s="21" t="inlineStr">
        <is>
          <t>Combination</t>
        </is>
      </c>
      <c r="D141" s="21" t="inlineStr">
        <is>
          <t>Eczema</t>
        </is>
      </c>
      <c r="E141" s="40" t="n">
        <v>3</v>
      </c>
      <c r="F141" s="40" t="inlineStr">
        <is>
          <t>High</t>
        </is>
      </c>
      <c r="G141" s="35" t="inlineStr">
        <is>
          <t>MODERATE</t>
        </is>
      </c>
      <c r="H141" s="6" t="inlineStr">
        <is>
          <t>Temperature: 7 cites · 2 PMID · 1 book · 0 India-relevant | UV: 5 cites · 0 PMID · 5 book · 3 India-relevant | Humidity: 28 cites · 15 PMID · 12 book · 15 India-relevant | AQI: 9 cites · 0 PMID · 3 book · 4 India-relevant</t>
        </is>
      </c>
      <c r="I141" s="6" t="inlineStr">
        <is>
          <t>Hot-Humid Coastal Summer. Soothe eczema-prone skin to avoid flare-ups.</t>
        </is>
      </c>
      <c r="J141" s="6" t="inlineStr">
        <is>
          <t>Hot-Humid Coastal Summer: Heat doubles oil, humidity keeps sweat from evaporating. Pores stay occluded most of the day. For combination, eczema-prone skin, these conditions add real environmental load together.</t>
        </is>
      </c>
      <c r="K141" s="6" t="inlineStr">
        <is>
          <t>Hot-Humid Coastal Summer. Heat doubles oil, humidity keeps sweat from evaporating. Pores stay occluded most of the day. For combination, eczema-prone skin, the dominant drivers are Humidity + Temperature. Typical in: Apr–May across HH zones. Skip strong actives today. Use a soothing, fragrance-free moisturizer and protect from anything that triggers redness.</t>
        </is>
      </c>
      <c r="L141" s="21" t="inlineStr">
        <is>
          <t>Calm</t>
        </is>
      </c>
      <c r="M141" s="21" t="inlineStr">
        <is>
          <t>HH</t>
        </is>
      </c>
      <c r="N141" s="21" t="inlineStr">
        <is>
          <t>Apr–May</t>
        </is>
      </c>
      <c r="O141" s="6" t="inlineStr">
        <is>
          <t>Mumbai, Chennai, Kolkata, Vizag (Apr–May)</t>
        </is>
      </c>
    </row>
    <row r="142" ht="80" customHeight="1" s="72">
      <c r="A142" s="43" t="inlineStr">
        <is>
          <t>C05-COM-OILY-0141</t>
        </is>
      </c>
      <c r="B142" s="21" t="inlineStr">
        <is>
          <t>Hot-Humid Coastal Summer</t>
        </is>
      </c>
      <c r="C142" s="21" t="inlineStr">
        <is>
          <t>Combination</t>
        </is>
      </c>
      <c r="D142" s="21" t="inlineStr">
        <is>
          <t>Oily Skin</t>
        </is>
      </c>
      <c r="E142" s="33" t="n">
        <v>5</v>
      </c>
      <c r="F142" s="33" t="inlineStr">
        <is>
          <t>Critical</t>
        </is>
      </c>
      <c r="G142" s="35" t="inlineStr">
        <is>
          <t>MODERATE</t>
        </is>
      </c>
      <c r="H142" s="6" t="inlineStr">
        <is>
          <t>Temperature: 22 cites · 8 PMID · 1 book · 8 India-relevant | UV: 16 cites · 2 PMID · 14 book · 8 India-relevant | Humidity: 7 cites · 5 PMID · 1 book · 7 India-relevant | AQI: 11 cites · 3 PMID · 5 book · 9 India-relevant</t>
        </is>
      </c>
      <c r="I142" s="6" t="inlineStr">
        <is>
          <t>Hot-Humid Coastal Summer. Control excess oil to keep pores clear.</t>
        </is>
      </c>
      <c r="J142" s="6" t="inlineStr">
        <is>
          <t>Hot-Humid Coastal Summer: Heat doubles oil, humidity keeps sweat from evaporating. Pores stay occluded most of the day. For combination, oil-prone skin, these conditions hit hardest together — assume severe impact today.</t>
        </is>
      </c>
      <c r="K142" s="6" t="inlineStr">
        <is>
          <t>Hot-Humid Coastal Summer. Heat doubles oil, humidity keeps sweat from evaporating. Pores stay occluded most of the day. For combination, oil-prone skin, the dominant drivers are Humidity + Temperature. Typical in: Apr–May across HH zones. Switch to light, non-greasy products. Cleanse twice if you've been outdoors. Keep sealing creams off the T-zone (forehead, nose and chin).</t>
        </is>
      </c>
      <c r="L142" s="21" t="inlineStr">
        <is>
          <t>Balance</t>
        </is>
      </c>
      <c r="M142" s="21" t="inlineStr">
        <is>
          <t>HH</t>
        </is>
      </c>
      <c r="N142" s="21" t="inlineStr">
        <is>
          <t>Apr–May</t>
        </is>
      </c>
      <c r="O142" s="6" t="inlineStr">
        <is>
          <t>Mumbai, Chennai, Kolkata, Vizag (Apr–May)</t>
        </is>
      </c>
    </row>
    <row r="143" ht="80" customHeight="1" s="72">
      <c r="A143" s="43" t="inlineStr">
        <is>
          <t>C05-COM-ACNE-0142</t>
        </is>
      </c>
      <c r="B143" s="21" t="inlineStr">
        <is>
          <t>Hot-Humid Coastal Summer</t>
        </is>
      </c>
      <c r="C143" s="21" t="inlineStr">
        <is>
          <t>Combination</t>
        </is>
      </c>
      <c r="D143" s="21" t="inlineStr">
        <is>
          <t>Acne</t>
        </is>
      </c>
      <c r="E143" s="33" t="n">
        <v>5</v>
      </c>
      <c r="F143" s="33" t="inlineStr">
        <is>
          <t>Critical</t>
        </is>
      </c>
      <c r="G143" s="34" t="inlineStr">
        <is>
          <t>HIGH</t>
        </is>
      </c>
      <c r="H143" s="6" t="inlineStr">
        <is>
          <t>Temperature: 21 cites · 14 PMID · 1 book · 14 India-relevant | UV: 22 cites · 4 PMID · 17 book · 18 India-relevant | Humidity: 18 cites · 13 PMID · 2 book · 16 India-relevant | AQI: 9 cites · 0 PMID · 6 book · 6 India-relevant</t>
        </is>
      </c>
      <c r="I143" s="6" t="inlineStr">
        <is>
          <t>Hot-Humid Coastal Summer. Protect acne-prone pores from breakouts now.</t>
        </is>
      </c>
      <c r="J143" s="6" t="inlineStr">
        <is>
          <t>Hot-Humid Coastal Summer: Heat doubles oil, humidity keeps sweat from evaporating. Pores stay occluded most of the day. For combination, acne-prone skin, these conditions hit hardest together — assume severe impact today.</t>
        </is>
      </c>
      <c r="K143" s="6" t="inlineStr">
        <is>
          <t>Hot-Humid Coastal Summer. Heat doubles oil, humidity keeps sweat from evaporating. Pores stay occluded most of the day. For combination, acne-prone skin, the dominant drivers are Humidity + Temperature. Typical in: Apr–May across HH zones. Switch to light, non-greasy products. Cleanse twice if you've been outdoors. Keep sealing creams off the T-zone (forehead, nose and chin).</t>
        </is>
      </c>
      <c r="L143" s="21" t="inlineStr">
        <is>
          <t>Balance</t>
        </is>
      </c>
      <c r="M143" s="21" t="inlineStr">
        <is>
          <t>HH</t>
        </is>
      </c>
      <c r="N143" s="21" t="inlineStr">
        <is>
          <t>Apr–May</t>
        </is>
      </c>
      <c r="O143" s="6" t="inlineStr">
        <is>
          <t>Mumbai, Chennai, Kolkata, Vizag (Apr–May)</t>
        </is>
      </c>
    </row>
    <row r="144" ht="80" customHeight="1" s="72">
      <c r="A144" s="43" t="inlineStr">
        <is>
          <t>C05-COM-UNEV-0143</t>
        </is>
      </c>
      <c r="B144" s="21" t="inlineStr">
        <is>
          <t>Hot-Humid Coastal Summer</t>
        </is>
      </c>
      <c r="C144" s="21" t="inlineStr">
        <is>
          <t>Combination</t>
        </is>
      </c>
      <c r="D144" s="21" t="inlineStr">
        <is>
          <t>Uneven Skin Tone / Tan</t>
        </is>
      </c>
      <c r="E144" s="40" t="n">
        <v>3</v>
      </c>
      <c r="F144" s="40" t="inlineStr">
        <is>
          <t>High</t>
        </is>
      </c>
      <c r="G144" s="34" t="inlineStr">
        <is>
          <t>HIGH</t>
        </is>
      </c>
      <c r="H144" s="6" t="inlineStr">
        <is>
          <t>Temperature: 42 cites · 27 PMID · 6 book · 18 India-relevant | UV: 195 cites · 13 PMID · 149 book · 133 India-relevant | Humidity: 21 cites · 12 PMID · 6 book · 13 India-relevant | AQI: 38 cites · 1 PMID · 17 book · 25 India-relevant</t>
        </is>
      </c>
      <c r="I144" s="6" t="inlineStr">
        <is>
          <t>Hot-Humid Coastal Summer. Sun protection now limits tanning.</t>
        </is>
      </c>
      <c r="J144" s="6" t="inlineStr">
        <is>
          <t>Hot-Humid Coastal Summer: Heat doubles oil, humidity keeps sweat from evaporating. Pores stay occluded most of the day. For combination, pigment-sensitive skin, these conditions add real environmental load together.</t>
        </is>
      </c>
      <c r="K144" s="6" t="inlineStr">
        <is>
          <t>Hot-Humid Coastal Summer. Heat doubles oil, humidity keeps sweat from evaporating. Pores stay occluded most of the day. For combination, pigment-sensitive skin, the dominant drivers are Humidity + Temperature. Typical in: Apr–May across HH zones. Standard routine. Stay consistent with sunscreen.</t>
        </is>
      </c>
      <c r="L144" s="21" t="inlineStr">
        <is>
          <t>Maintain</t>
        </is>
      </c>
      <c r="M144" s="21" t="inlineStr">
        <is>
          <t>HH</t>
        </is>
      </c>
      <c r="N144" s="21" t="inlineStr">
        <is>
          <t>Apr–May</t>
        </is>
      </c>
      <c r="O144" s="6" t="inlineStr">
        <is>
          <t>Mumbai, Chennai, Kolkata, Vizag (Apr–May)</t>
        </is>
      </c>
    </row>
    <row r="145" ht="80" customHeight="1" s="72">
      <c r="A145" s="43" t="inlineStr">
        <is>
          <t>C05-COM-MELA-0144</t>
        </is>
      </c>
      <c r="B145" s="21" t="inlineStr">
        <is>
          <t>Hot-Humid Coastal Summer</t>
        </is>
      </c>
      <c r="C145" s="21" t="inlineStr">
        <is>
          <t>Combination</t>
        </is>
      </c>
      <c r="D145" s="21" t="inlineStr">
        <is>
          <t>Melasma</t>
        </is>
      </c>
      <c r="E145" s="33" t="n">
        <v>5</v>
      </c>
      <c r="F145" s="33" t="inlineStr">
        <is>
          <t>Critical</t>
        </is>
      </c>
      <c r="G145" s="35" t="inlineStr">
        <is>
          <t>MODERATE</t>
        </is>
      </c>
      <c r="H145" s="6" t="inlineStr">
        <is>
          <t>Temperature: 3 cites · 0 PMID · 3 book · 1 India-relevant | UV: 77 cites · 2 PMID · 49 book · 44 India-relevant | Humidity: 5 cites · 5 PMID · 0 book · 1 India-relevant | AQI: 2 cites · 0 PMID · 1 book · 2 India-relevant</t>
        </is>
      </c>
      <c r="I145" s="6" t="inlineStr">
        <is>
          <t>Hot-Humid Coastal Summer. Shield melasma patches from sun now.</t>
        </is>
      </c>
      <c r="J145" s="6" t="inlineStr">
        <is>
          <t>Hot-Humid Coastal Summer: Heat doubles oil, humidity keeps sweat from evaporating. Pores stay occluded most of the day. For combination, melasma-affected skin, these conditions hit hardest together — assume severe impact today.</t>
        </is>
      </c>
      <c r="K145" s="6" t="inlineStr">
        <is>
          <t>Hot-Humid Coastal Summer. Heat doubles oil, humidity keeps sweat from evaporating. Pores stay occluded most of the day. For combination, melasma-affected skin, the dominant drivers are Humidity + Temperature. Typical in: Apr–May across HH zones. Standard routine. Stay consistent with sunscreen.</t>
        </is>
      </c>
      <c r="L145" s="21" t="inlineStr">
        <is>
          <t>Maintain</t>
        </is>
      </c>
      <c r="M145" s="21" t="inlineStr">
        <is>
          <t>HH</t>
        </is>
      </c>
      <c r="N145" s="21" t="inlineStr">
        <is>
          <t>Apr–May</t>
        </is>
      </c>
      <c r="O145" s="6" t="inlineStr">
        <is>
          <t>Mumbai, Chennai, Kolkata, Vizag (Apr–May)</t>
        </is>
      </c>
    </row>
    <row r="146" ht="80" customHeight="1" s="72">
      <c r="A146" s="43" t="inlineStr">
        <is>
          <t>C05-SEN-DRYN-0145</t>
        </is>
      </c>
      <c r="B146" s="21" t="inlineStr">
        <is>
          <t>Hot-Humid Coastal Summer</t>
        </is>
      </c>
      <c r="C146" s="21" t="inlineStr">
        <is>
          <t>Sensitive</t>
        </is>
      </c>
      <c r="D146" s="21" t="inlineStr">
        <is>
          <t>Dryness</t>
        </is>
      </c>
      <c r="E146" s="40" t="n">
        <v>3</v>
      </c>
      <c r="F146" s="40" t="inlineStr">
        <is>
          <t>High</t>
        </is>
      </c>
      <c r="G146" s="34" t="inlineStr">
        <is>
          <t>HIGH</t>
        </is>
      </c>
      <c r="H146" s="6" t="inlineStr">
        <is>
          <t>Temperature: 51 cites · 26 PMID · 14 book · 17 India-relevant | UV: 37 cites · 6 PMID · 27 book · 13 India-relevant | Humidity: 103 cites · 53 PMID · 43 book · 42 India-relevant | AQI: 32 cites · 2 PMID · 24 book · 25 India-relevant</t>
        </is>
      </c>
      <c r="I146" s="6" t="inlineStr">
        <is>
          <t>Hot-Humid Coastal Summer. Moisturise often to protect your skin.</t>
        </is>
      </c>
      <c r="J146" s="6" t="inlineStr">
        <is>
          <t>Hot-Humid Coastal Summer: Heat doubles oil, humidity keeps sweat from evaporating. Pores stay occluded most of the day. For sensitive, dryness-prone skin, these conditions add real environmental load together.</t>
        </is>
      </c>
      <c r="K146" s="6" t="inlineStr">
        <is>
          <t>Hot-Humid Coastal Summer. Heat doubles oil, humidity keeps sweat from evaporating. Pores stay occluded most of the day. For sensitive, dryness-prone skin, the dominant drivers are Humidity + Temperature. Typical in: Apr–May across HH zones. Standard routine. Stay consistent with sunscreen.</t>
        </is>
      </c>
      <c r="L146" s="21" t="inlineStr">
        <is>
          <t>Maintain</t>
        </is>
      </c>
      <c r="M146" s="21" t="inlineStr">
        <is>
          <t>HH</t>
        </is>
      </c>
      <c r="N146" s="21" t="inlineStr">
        <is>
          <t>Apr–May</t>
        </is>
      </c>
      <c r="O146" s="6" t="inlineStr">
        <is>
          <t>Mumbai, Chennai, Kolkata, Vizag (Apr–May)</t>
        </is>
      </c>
    </row>
    <row r="147" ht="80" customHeight="1" s="72">
      <c r="A147" s="43" t="inlineStr">
        <is>
          <t>C05-SEN-ECZE-0146</t>
        </is>
      </c>
      <c r="B147" s="21" t="inlineStr">
        <is>
          <t>Hot-Humid Coastal Summer</t>
        </is>
      </c>
      <c r="C147" s="21" t="inlineStr">
        <is>
          <t>Sensitive</t>
        </is>
      </c>
      <c r="D147" s="21" t="inlineStr">
        <is>
          <t>Eczema</t>
        </is>
      </c>
      <c r="E147" s="39" t="n">
        <v>4</v>
      </c>
      <c r="F147" s="39" t="inlineStr">
        <is>
          <t>Severe</t>
        </is>
      </c>
      <c r="G147" s="35" t="inlineStr">
        <is>
          <t>MODERATE</t>
        </is>
      </c>
      <c r="H147" s="6" t="inlineStr">
        <is>
          <t>Temperature: 16 cites · 2 PMID · 10 book · 9 India-relevant | UV: 16 cites · 0 PMID · 16 book · 9 India-relevant | Humidity: 57 cites · 20 PMID · 34 book · 38 India-relevant | AQI: 22 cites · 1 PMID · 15 book · 14 India-relevant</t>
        </is>
      </c>
      <c r="I147" s="6" t="inlineStr">
        <is>
          <t>Hot-Humid Coastal Summer. Protect eczema-prone skin well today.</t>
        </is>
      </c>
      <c r="J147" s="6" t="inlineStr">
        <is>
          <t>Hot-Humid Coastal Summer: Heat doubles oil, humidity keeps sweat from evaporating. Pores stay occluded most of the day. For sensitive, eczema-prone skin, the combination is severe — visible effects likely within hours.</t>
        </is>
      </c>
      <c r="K147" s="6" t="inlineStr">
        <is>
          <t>Hot-Humid Coastal Summer. Heat doubles oil, humidity keeps sweat from evaporating. Pores stay occluded most of the day. For sensitive, eczema-prone skin, the dominant drivers are Humidity + Temperature. Typical in: Apr–May across HH zones. Skip strong actives today. Use a soothing, fragrance-free moisturizer and protect from anything that triggers redness.</t>
        </is>
      </c>
      <c r="L147" s="21" t="inlineStr">
        <is>
          <t>Calm</t>
        </is>
      </c>
      <c r="M147" s="21" t="inlineStr">
        <is>
          <t>HH</t>
        </is>
      </c>
      <c r="N147" s="21" t="inlineStr">
        <is>
          <t>Apr–May</t>
        </is>
      </c>
      <c r="O147" s="6" t="inlineStr">
        <is>
          <t>Mumbai, Chennai, Kolkata, Vizag (Apr–May)</t>
        </is>
      </c>
    </row>
    <row r="148" ht="80" customHeight="1" s="72">
      <c r="A148" s="43" t="inlineStr">
        <is>
          <t>C05-SEN-OILY-0147</t>
        </is>
      </c>
      <c r="B148" s="21" t="inlineStr">
        <is>
          <t>Hot-Humid Coastal Summer</t>
        </is>
      </c>
      <c r="C148" s="21" t="inlineStr">
        <is>
          <t>Sensitive</t>
        </is>
      </c>
      <c r="D148" s="21" t="inlineStr">
        <is>
          <t>Oily Skin</t>
        </is>
      </c>
      <c r="E148" s="33" t="n">
        <v>5</v>
      </c>
      <c r="F148" s="33" t="inlineStr">
        <is>
          <t>Critical</t>
        </is>
      </c>
      <c r="G148" s="35" t="inlineStr">
        <is>
          <t>MODERATE</t>
        </is>
      </c>
      <c r="H148" s="6" t="inlineStr">
        <is>
          <t>Temperature: 21 cites · 8 PMID · 3 book · 7 India-relevant | UV: 16 cites · 2 PMID · 14 book · 8 India-relevant | Humidity: 8 cites · 3 PMID · 5 book · 8 India-relevant | AQI: 5 cites · 0 PMID · 4 book · 3 India-relevant</t>
        </is>
      </c>
      <c r="I148" s="6" t="inlineStr">
        <is>
          <t>Hot-Humid Coastal Summer. Control excess oil to keep pores clear.</t>
        </is>
      </c>
      <c r="J148" s="6" t="inlineStr">
        <is>
          <t>Hot-Humid Coastal Summer: Heat doubles oil, humidity keeps sweat from evaporating. Pores stay occluded most of the day. For sensitive, oil-prone skin, these conditions hit hardest together — assume severe impact today.</t>
        </is>
      </c>
      <c r="K148" s="6" t="inlineStr">
        <is>
          <t>Hot-Humid Coastal Summer. Heat doubles oil, humidity keeps sweat from evaporating. Pores stay occluded most of the day. For sensitive, oil-prone skin, the dominant drivers are Humidity + Temperature. Typical in: Apr–May across HH zones. Switch to light, non-greasy products. Cleanse twice if you've been outdoors. Keep sealing creams off the T-zone (forehead, nose and chin).</t>
        </is>
      </c>
      <c r="L148" s="21" t="inlineStr">
        <is>
          <t>Balance</t>
        </is>
      </c>
      <c r="M148" s="21" t="inlineStr">
        <is>
          <t>HH</t>
        </is>
      </c>
      <c r="N148" s="21" t="inlineStr">
        <is>
          <t>Apr–May</t>
        </is>
      </c>
      <c r="O148" s="6" t="inlineStr">
        <is>
          <t>Mumbai, Chennai, Kolkata, Vizag (Apr–May)</t>
        </is>
      </c>
    </row>
    <row r="149" ht="80" customHeight="1" s="72">
      <c r="A149" s="43" t="inlineStr">
        <is>
          <t>C05-SEN-ACNE-0148</t>
        </is>
      </c>
      <c r="B149" s="21" t="inlineStr">
        <is>
          <t>Hot-Humid Coastal Summer</t>
        </is>
      </c>
      <c r="C149" s="21" t="inlineStr">
        <is>
          <t>Sensitive</t>
        </is>
      </c>
      <c r="D149" s="21" t="inlineStr">
        <is>
          <t>Acne</t>
        </is>
      </c>
      <c r="E149" s="33" t="n">
        <v>5</v>
      </c>
      <c r="F149" s="33" t="inlineStr">
        <is>
          <t>Critical</t>
        </is>
      </c>
      <c r="G149" s="34" t="inlineStr">
        <is>
          <t>HIGH</t>
        </is>
      </c>
      <c r="H149" s="6" t="inlineStr">
        <is>
          <t>Temperature: 21 cites · 14 PMID · 1 book · 14 India-relevant | UV: 22 cites · 4 PMID · 17 book · 18 India-relevant | Humidity: 15 cites · 11 PMID · 2 book · 13 India-relevant | AQI: 7 cites · 0 PMID · 5 book · 4 India-relevant</t>
        </is>
      </c>
      <c r="I149" s="6" t="inlineStr">
        <is>
          <t>Hot-Humid Coastal Summer. Protect acne-prone pores from breakouts now.</t>
        </is>
      </c>
      <c r="J149" s="6" t="inlineStr">
        <is>
          <t>Hot-Humid Coastal Summer: Heat doubles oil, humidity keeps sweat from evaporating. Pores stay occluded most of the day. For sensitive, acne-prone skin, these conditions hit hardest together — assume severe impact today.</t>
        </is>
      </c>
      <c r="K149" s="6" t="inlineStr">
        <is>
          <t>Hot-Humid Coastal Summer. Heat doubles oil, humidity keeps sweat from evaporating. Pores stay occluded most of the day. For sensitive, acne-prone skin, the dominant drivers are Humidity + Temperature. Typical in: Apr–May across HH zones. Switch to light, non-greasy products. Cleanse twice if you've been outdoors. Keep sealing creams off the T-zone (forehead, nose and chin).</t>
        </is>
      </c>
      <c r="L149" s="21" t="inlineStr">
        <is>
          <t>Balance</t>
        </is>
      </c>
      <c r="M149" s="21" t="inlineStr">
        <is>
          <t>HH</t>
        </is>
      </c>
      <c r="N149" s="21" t="inlineStr">
        <is>
          <t>Apr–May</t>
        </is>
      </c>
      <c r="O149" s="6" t="inlineStr">
        <is>
          <t>Mumbai, Chennai, Kolkata, Vizag (Apr–May)</t>
        </is>
      </c>
    </row>
    <row r="150" ht="80" customHeight="1" s="72">
      <c r="A150" s="43" t="inlineStr">
        <is>
          <t>C05-SEN-UNEV-0149</t>
        </is>
      </c>
      <c r="B150" s="21" t="inlineStr">
        <is>
          <t>Hot-Humid Coastal Summer</t>
        </is>
      </c>
      <c r="C150" s="21" t="inlineStr">
        <is>
          <t>Sensitive</t>
        </is>
      </c>
      <c r="D150" s="21" t="inlineStr">
        <is>
          <t>Uneven Skin Tone / Tan</t>
        </is>
      </c>
      <c r="E150" s="33" t="n">
        <v>5</v>
      </c>
      <c r="F150" s="33" t="inlineStr">
        <is>
          <t>Critical</t>
        </is>
      </c>
      <c r="G150" s="34" t="inlineStr">
        <is>
          <t>HIGH</t>
        </is>
      </c>
      <c r="H150" s="6" t="inlineStr">
        <is>
          <t>Temperature: 44 cites · 27 PMID · 8 book · 19 India-relevant | UV: 198 cites · 15 PMID · 150 book · 135 India-relevant | Humidity: 24 cites · 12 PMID · 10 book · 15 India-relevant | AQI: 40 cites · 1 PMID · 20 book · 26 India-relevant</t>
        </is>
      </c>
      <c r="I150" s="6" t="inlineStr">
        <is>
          <t>Hot-Humid Coastal Summer. Shield skin from sun to prevent tanning.</t>
        </is>
      </c>
      <c r="J150" s="6" t="inlineStr">
        <is>
          <t>Hot-Humid Coastal Summer: Heat doubles oil, humidity keeps sweat from evaporating. Pores stay occluded most of the day. For sensitive, pigment-sensitive skin, these conditions hit hardest together — assume severe impact today.</t>
        </is>
      </c>
      <c r="K150" s="6" t="inlineStr">
        <is>
          <t>Hot-Humid Coastal Summer. Heat doubles oil, humidity keeps sweat from evaporating. Pores stay occluded most of the day. For sensitive, pigment-sensitive skin, the dominant drivers are Humidity + Temperature. Typical in: Apr–May across HH zones. Standard routine. Stay consistent with sunscreen.</t>
        </is>
      </c>
      <c r="L150" s="21" t="inlineStr">
        <is>
          <t>Maintain</t>
        </is>
      </c>
      <c r="M150" s="21" t="inlineStr">
        <is>
          <t>HH</t>
        </is>
      </c>
      <c r="N150" s="21" t="inlineStr">
        <is>
          <t>Apr–May</t>
        </is>
      </c>
      <c r="O150" s="6" t="inlineStr">
        <is>
          <t>Mumbai, Chennai, Kolkata, Vizag (Apr–May)</t>
        </is>
      </c>
    </row>
    <row r="151" ht="80" customHeight="1" s="72">
      <c r="A151" s="43" t="inlineStr">
        <is>
          <t>C05-SEN-MELA-0150</t>
        </is>
      </c>
      <c r="B151" s="21" t="inlineStr">
        <is>
          <t>Hot-Humid Coastal Summer</t>
        </is>
      </c>
      <c r="C151" s="21" t="inlineStr">
        <is>
          <t>Sensitive</t>
        </is>
      </c>
      <c r="D151" s="21" t="inlineStr">
        <is>
          <t>Melasma</t>
        </is>
      </c>
      <c r="E151" s="33" t="n">
        <v>5</v>
      </c>
      <c r="F151" s="33" t="inlineStr">
        <is>
          <t>Critical</t>
        </is>
      </c>
      <c r="G151" s="35" t="inlineStr">
        <is>
          <t>MODERATE</t>
        </is>
      </c>
      <c r="H151" s="6" t="inlineStr">
        <is>
          <t>Temperature: 3 cites · 0 PMID · 3 book · 1 India-relevant | UV: 78 cites · 3 PMID · 49 book · 45 India-relevant | Humidity: 5 cites · 5 PMID · 0 book · 1 India-relevant | AQI: 2 cites · 0 PMID · 1 book · 2 India-relevant</t>
        </is>
      </c>
      <c r="I151" s="6" t="inlineStr">
        <is>
          <t>Hot-Humid Coastal Summer. Shield melasma patches from sun now.</t>
        </is>
      </c>
      <c r="J151" s="6" t="inlineStr">
        <is>
          <t>Hot-Humid Coastal Summer: Heat doubles oil, humidity keeps sweat from evaporating. Pores stay occluded most of the day. For sensitive, melasma-affected skin, these conditions hit hardest together — assume severe impact today.</t>
        </is>
      </c>
      <c r="K151" s="6" t="inlineStr">
        <is>
          <t>Hot-Humid Coastal Summer. Heat doubles oil, humidity keeps sweat from evaporating. Pores stay occluded most of the day. For sensitive, melasma-affected skin, the dominant drivers are Humidity + Temperature. Typical in: Apr–May across HH zones. Standard routine. Stay consistent with sunscreen.</t>
        </is>
      </c>
      <c r="L151" s="21" t="inlineStr">
        <is>
          <t>Maintain</t>
        </is>
      </c>
      <c r="M151" s="21" t="inlineStr">
        <is>
          <t>HH</t>
        </is>
      </c>
      <c r="N151" s="21" t="inlineStr">
        <is>
          <t>Apr–May</t>
        </is>
      </c>
      <c r="O151" s="6" t="inlineStr">
        <is>
          <t>Mumbai, Chennai, Kolkata, Vizag (Apr–May)</t>
        </is>
      </c>
    </row>
    <row r="152" ht="80" customHeight="1" s="72">
      <c r="A152" s="43" t="inlineStr">
        <is>
          <t>C06-NOR-DRYN-0151</t>
        </is>
      </c>
      <c r="B152" s="21" t="inlineStr">
        <is>
          <t>Monsoon Acne Trifecta</t>
        </is>
      </c>
      <c r="C152" s="21" t="inlineStr">
        <is>
          <t>Normal</t>
        </is>
      </c>
      <c r="D152" s="21" t="inlineStr">
        <is>
          <t>Dryness</t>
        </is>
      </c>
      <c r="E152" s="38" t="n">
        <v>2</v>
      </c>
      <c r="F152" s="38" t="inlineStr">
        <is>
          <t>Moderate</t>
        </is>
      </c>
      <c r="G152" s="34" t="inlineStr">
        <is>
          <t>HIGH</t>
        </is>
      </c>
      <c r="H152" s="6" t="inlineStr">
        <is>
          <t>Temperature: 44 cites · 26 PMID · 8 book · 11 India-relevant | UV: 28 cites · 4 PMID · 22 book · 7 India-relevant | Humidity: 74 cites · 50 PMID · 19 book · 19 India-relevant | AQI: 21 cites · 2 PMID · 11 book · 17 India-relevant</t>
        </is>
      </c>
      <c r="I152" s="6" t="inlineStr">
        <is>
          <t>Monsoon Acne Trifecta. Moisturise well to ease dryness.</t>
        </is>
      </c>
      <c r="J152" s="6" t="inlineStr">
        <is>
          <t>Monsoon Acne Trifecta: Heat, humidity, and pollution combine. Sweat and oil cannot evaporate, particles settle into pores, and pollution drives inflammation. For normal, dryness-prone skin, moderate combined load, manageable with routine.</t>
        </is>
      </c>
      <c r="K152" s="6" t="inlineStr">
        <is>
          <t>Monsoon Acne Trifecta. Heat, humidity, and pollution combine. Sweat and oil cannot evaporate, particles settle into pores, and pollution drives inflammation. For normal, dryness-prone skin, the dominant drivers are Humidity + AQI + Temperature. Typical in: Jul–Sep across HH, CN zones. Standard routine. Stay consistent with sunscreen.</t>
        </is>
      </c>
      <c r="L152" s="21" t="inlineStr">
        <is>
          <t>Maintain</t>
        </is>
      </c>
      <c r="M152" s="21" t="inlineStr">
        <is>
          <t>HH, CN</t>
        </is>
      </c>
      <c r="N152" s="21" t="inlineStr">
        <is>
          <t>Jul–Sep</t>
        </is>
      </c>
      <c r="O152" s="6" t="inlineStr">
        <is>
          <t>Mumbai, Chennai, Kolkata, Pune monsoon</t>
        </is>
      </c>
    </row>
    <row r="153" ht="96" customHeight="1" s="72">
      <c r="A153" s="43" t="inlineStr">
        <is>
          <t>C06-NOR-ECZE-0152</t>
        </is>
      </c>
      <c r="B153" s="21" t="inlineStr">
        <is>
          <t>Monsoon Acne Trifecta</t>
        </is>
      </c>
      <c r="C153" s="21" t="inlineStr">
        <is>
          <t>Normal</t>
        </is>
      </c>
      <c r="D153" s="21" t="inlineStr">
        <is>
          <t>Eczema</t>
        </is>
      </c>
      <c r="E153" s="40" t="n">
        <v>3</v>
      </c>
      <c r="F153" s="40" t="inlineStr">
        <is>
          <t>High</t>
        </is>
      </c>
      <c r="G153" s="35" t="inlineStr">
        <is>
          <t>MODERATE</t>
        </is>
      </c>
      <c r="H153" s="6" t="inlineStr">
        <is>
          <t>Temperature: 7 cites · 2 PMID · 1 book · 0 India-relevant | UV: 5 cites · 0 PMID · 5 book · 3 India-relevant | Humidity: 28 cites · 15 PMID · 12 book · 15 India-relevant | AQI: 9 cites · 0 PMID · 3 book · 4 India-relevant</t>
        </is>
      </c>
      <c r="I153" s="6" t="inlineStr">
        <is>
          <t>Monsoon Acne Trifecta. Soothe eczema-prone skin to avoid flare-ups.</t>
        </is>
      </c>
      <c r="J153" s="6" t="inlineStr">
        <is>
          <t>Monsoon Acne Trifecta: Heat, humidity, and pollution combine. Sweat and oil cannot evaporate, particles settle into pores, and pollution drives inflammation. For normal, eczema-prone skin, these conditions add real environmental load together.</t>
        </is>
      </c>
      <c r="K153" s="6" t="inlineStr">
        <is>
          <t>Monsoon Acne Trifecta. Heat, humidity, and pollution combine. Sweat and oil cannot evaporate, particles settle into pores, and pollution drives inflammation. For normal, eczema-prone skin, the dominant drivers are Humidity + AQI + Temperature. Typical in: Jul–Sep across HH, CN zones. Skip strong actives today. Use a soothing, fragrance-free moisturizer and protect from anything that triggers redness.</t>
        </is>
      </c>
      <c r="L153" s="21" t="inlineStr">
        <is>
          <t>Calm</t>
        </is>
      </c>
      <c r="M153" s="21" t="inlineStr">
        <is>
          <t>HH, CN</t>
        </is>
      </c>
      <c r="N153" s="21" t="inlineStr">
        <is>
          <t>Jul–Sep</t>
        </is>
      </c>
      <c r="O153" s="6" t="inlineStr">
        <is>
          <t>Mumbai, Chennai, Kolkata, Pune monsoon</t>
        </is>
      </c>
    </row>
    <row r="154" ht="80" customHeight="1" s="72">
      <c r="A154" s="43" t="inlineStr">
        <is>
          <t>C06-NOR-OILY-0153</t>
        </is>
      </c>
      <c r="B154" s="21" t="inlineStr">
        <is>
          <t>Monsoon Acne Trifecta</t>
        </is>
      </c>
      <c r="C154" s="21" t="inlineStr">
        <is>
          <t>Normal</t>
        </is>
      </c>
      <c r="D154" s="21" t="inlineStr">
        <is>
          <t>Oily Skin</t>
        </is>
      </c>
      <c r="E154" s="33" t="n">
        <v>5</v>
      </c>
      <c r="F154" s="33" t="inlineStr">
        <is>
          <t>Critical</t>
        </is>
      </c>
      <c r="G154" s="35" t="inlineStr">
        <is>
          <t>MODERATE</t>
        </is>
      </c>
      <c r="H154" s="6" t="inlineStr">
        <is>
          <t>Temperature: 18 cites · 8 PMID · 1 book · 4 India-relevant | UV: 16 cites · 2 PMID · 14 book · 8 India-relevant | Humidity: 4 cites · 3 PMID · 1 book · 4 India-relevant | AQI: 7 cites · 2 PMID · 4 book · 5 India-relevant</t>
        </is>
      </c>
      <c r="I154" s="6" t="inlineStr">
        <is>
          <t>Monsoon Acne Trifecta. Control excess oil to keep pores clear.</t>
        </is>
      </c>
      <c r="J154" s="6" t="inlineStr">
        <is>
          <t>Monsoon Acne Trifecta: Heat, humidity, and pollution combine. Sweat and oil cannot evaporate, particles settle into pores, and pollution drives inflammation. For normal, oil-prone skin, these conditions hit hardest together — assume severe impact today.</t>
        </is>
      </c>
      <c r="K154" s="6" t="inlineStr">
        <is>
          <t>Monsoon Acne Trifecta. Heat, humidity, and pollution combine. Sweat and oil cannot evaporate, particles settle into pores, and pollution drives inflammation. For normal, oil-prone skin, the dominant drivers are Humidity + AQI + Temperature. Typical in: Jul–Sep across HH, CN zones. Switch to light, non-greasy products. Cleanse twice if you've been outdoors. Keep sealing creams off the T-zone (forehead, nose and chin).</t>
        </is>
      </c>
      <c r="L154" s="21" t="inlineStr">
        <is>
          <t>Balance</t>
        </is>
      </c>
      <c r="M154" s="21" t="inlineStr">
        <is>
          <t>HH, CN</t>
        </is>
      </c>
      <c r="N154" s="21" t="inlineStr">
        <is>
          <t>Jul–Sep</t>
        </is>
      </c>
      <c r="O154" s="6" t="inlineStr">
        <is>
          <t>Mumbai, Chennai, Kolkata, Pune monsoon</t>
        </is>
      </c>
    </row>
    <row r="155" ht="96" customHeight="1" s="72">
      <c r="A155" s="43" t="inlineStr">
        <is>
          <t>C06-NOR-ACNE-0154</t>
        </is>
      </c>
      <c r="B155" s="21" t="inlineStr">
        <is>
          <t>Monsoon Acne Trifecta</t>
        </is>
      </c>
      <c r="C155" s="21" t="inlineStr">
        <is>
          <t>Normal</t>
        </is>
      </c>
      <c r="D155" s="21" t="inlineStr">
        <is>
          <t>Acne</t>
        </is>
      </c>
      <c r="E155" s="33" t="n">
        <v>5</v>
      </c>
      <c r="F155" s="33" t="inlineStr">
        <is>
          <t>Critical</t>
        </is>
      </c>
      <c r="G155" s="35" t="inlineStr">
        <is>
          <t>MODERATE</t>
        </is>
      </c>
      <c r="H155" s="6" t="inlineStr">
        <is>
          <t>Temperature: 20 cites · 14 PMID · 1 book · 13 India-relevant | UV: 22 cites · 4 PMID · 17 book · 18 India-relevant | Humidity: 15 cites · 11 PMID · 2 book · 13 India-relevant | AQI: 7 cites · 0 PMID · 5 book · 4 India-relevant</t>
        </is>
      </c>
      <c r="I155" s="6" t="inlineStr">
        <is>
          <t>Monsoon Acne Trifecta. Protect acne-prone pores from breakouts now.</t>
        </is>
      </c>
      <c r="J155" s="6" t="inlineStr">
        <is>
          <t>Monsoon Acne Trifecta: Heat, humidity, and pollution combine. Sweat and oil cannot evaporate, particles settle into pores, and pollution drives inflammation. For normal, acne-prone skin, these conditions hit hardest together — assume severe impact today.</t>
        </is>
      </c>
      <c r="K155" s="6" t="inlineStr">
        <is>
          <t>Monsoon Acne Trifecta. Heat, humidity, and pollution combine. Sweat and oil cannot evaporate, particles settle into pores, and pollution drives inflammation. For normal, acne-prone skin, the dominant drivers are Humidity + AQI + Temperature. Typical in: Jul–Sep across HH, CN zones. Switch to light, non-greasy products. Cleanse twice if you've been outdoors. Keep sealing creams off the T-zone (forehead, nose and chin).</t>
        </is>
      </c>
      <c r="L155" s="21" t="inlineStr">
        <is>
          <t>Balance</t>
        </is>
      </c>
      <c r="M155" s="21" t="inlineStr">
        <is>
          <t>HH, CN</t>
        </is>
      </c>
      <c r="N155" s="21" t="inlineStr">
        <is>
          <t>Jul–Sep</t>
        </is>
      </c>
      <c r="O155" s="6" t="inlineStr">
        <is>
          <t>Mumbai, Chennai, Kolkata, Pune monsoon</t>
        </is>
      </c>
    </row>
    <row r="156" ht="80" customHeight="1" s="72">
      <c r="A156" s="43" t="inlineStr">
        <is>
          <t>C06-NOR-UNEV-0155</t>
        </is>
      </c>
      <c r="B156" s="21" t="inlineStr">
        <is>
          <t>Monsoon Acne Trifecta</t>
        </is>
      </c>
      <c r="C156" s="21" t="inlineStr">
        <is>
          <t>Normal</t>
        </is>
      </c>
      <c r="D156" s="21" t="inlineStr">
        <is>
          <t>Uneven Skin Tone / Tan</t>
        </is>
      </c>
      <c r="E156" s="40" t="n">
        <v>3</v>
      </c>
      <c r="F156" s="40" t="inlineStr">
        <is>
          <t>High</t>
        </is>
      </c>
      <c r="G156" s="35" t="inlineStr">
        <is>
          <t>MODERATE</t>
        </is>
      </c>
      <c r="H156" s="6" t="inlineStr">
        <is>
          <t>Temperature: 41 cites · 27 PMID · 6 book · 17 India-relevant | UV: 189 cites · 13 PMID · 143 book · 127 India-relevant | Humidity: 20 cites · 12 PMID · 6 book · 12 India-relevant | AQI: 40 cites · 0 PMID · 18 book · 27 India-relevant</t>
        </is>
      </c>
      <c r="I156" s="6" t="inlineStr">
        <is>
          <t>Monsoon Acne Trifecta. Sun protection now limits tanning.</t>
        </is>
      </c>
      <c r="J156" s="6" t="inlineStr">
        <is>
          <t>Monsoon Acne Trifecta: Heat, humidity, and pollution combine. Sweat and oil cannot evaporate, particles settle into pores, and pollution drives inflammation. For normal, pigment-sensitive skin, these conditions add real environmental load together.</t>
        </is>
      </c>
      <c r="K156" s="6" t="inlineStr">
        <is>
          <t>Monsoon Acne Trifecta. Heat, humidity, and pollution combine. Sweat and oil cannot evaporate, particles settle into pores, and pollution drives inflammation. For normal, pigment-sensitive skin, the dominant drivers are Humidity + AQI + Temperature. Typical in: Jul–Sep across HH, CN zones. Standard routine. Stay consistent with sunscreen.</t>
        </is>
      </c>
      <c r="L156" s="21" t="inlineStr">
        <is>
          <t>Maintain</t>
        </is>
      </c>
      <c r="M156" s="21" t="inlineStr">
        <is>
          <t>HH, CN</t>
        </is>
      </c>
      <c r="N156" s="21" t="inlineStr">
        <is>
          <t>Jul–Sep</t>
        </is>
      </c>
      <c r="O156" s="6" t="inlineStr">
        <is>
          <t>Mumbai, Chennai, Kolkata, Pune monsoon</t>
        </is>
      </c>
    </row>
    <row r="157" ht="80" customHeight="1" s="72">
      <c r="A157" s="43" t="inlineStr">
        <is>
          <t>C06-NOR-MELA-0156</t>
        </is>
      </c>
      <c r="B157" s="21" t="inlineStr">
        <is>
          <t>Monsoon Acne Trifecta</t>
        </is>
      </c>
      <c r="C157" s="21" t="inlineStr">
        <is>
          <t>Normal</t>
        </is>
      </c>
      <c r="D157" s="21" t="inlineStr">
        <is>
          <t>Melasma</t>
        </is>
      </c>
      <c r="E157" s="33" t="n">
        <v>5</v>
      </c>
      <c r="F157" s="33" t="inlineStr">
        <is>
          <t>Critical</t>
        </is>
      </c>
      <c r="G157" s="35" t="inlineStr">
        <is>
          <t>MODERATE</t>
        </is>
      </c>
      <c r="H157" s="6" t="inlineStr">
        <is>
          <t>Temperature: 3 cites · 0 PMID · 3 book · 1 India-relevant | UV: 76 cites · 2 PMID · 48 book · 43 India-relevant | Humidity: 5 cites · 5 PMID · 0 book · 1 India-relevant | AQI: 4 cites · 0 PMID · 2 book · 4 India-relevant</t>
        </is>
      </c>
      <c r="I157" s="6" t="inlineStr">
        <is>
          <t>Monsoon Acne Trifecta. Shield melasma patches from sun now.</t>
        </is>
      </c>
      <c r="J157" s="6" t="inlineStr">
        <is>
          <t>Monsoon Acne Trifecta: Heat, humidity, and pollution combine. Sweat and oil cannot evaporate, particles settle into pores, and pollution drives inflammation. For normal, melasma-affected skin, these conditions hit hardest together — assume severe impact today.</t>
        </is>
      </c>
      <c r="K157" s="6" t="inlineStr">
        <is>
          <t>Monsoon Acne Trifecta. Heat, humidity, and pollution combine. Sweat and oil cannot evaporate, particles settle into pores, and pollution drives inflammation. For normal, melasma-affected skin, the dominant drivers are Humidity + AQI + Temperature. Typical in: Jul–Sep across HH, CN zones. Standard routine. Stay consistent with sunscreen.</t>
        </is>
      </c>
      <c r="L157" s="21" t="inlineStr">
        <is>
          <t>Maintain</t>
        </is>
      </c>
      <c r="M157" s="21" t="inlineStr">
        <is>
          <t>HH, CN</t>
        </is>
      </c>
      <c r="N157" s="21" t="inlineStr">
        <is>
          <t>Jul–Sep</t>
        </is>
      </c>
      <c r="O157" s="6" t="inlineStr">
        <is>
          <t>Mumbai, Chennai, Kolkata, Pune monsoon</t>
        </is>
      </c>
    </row>
    <row r="158" ht="80" customHeight="1" s="72">
      <c r="A158" s="43" t="inlineStr">
        <is>
          <t>C06-DRY-DRYN-0157</t>
        </is>
      </c>
      <c r="B158" s="21" t="inlineStr">
        <is>
          <t>Monsoon Acne Trifecta</t>
        </is>
      </c>
      <c r="C158" s="21" t="inlineStr">
        <is>
          <t>Dry</t>
        </is>
      </c>
      <c r="D158" s="21" t="inlineStr">
        <is>
          <t>Dryness</t>
        </is>
      </c>
      <c r="E158" s="40" t="n">
        <v>3</v>
      </c>
      <c r="F158" s="40" t="inlineStr">
        <is>
          <t>High</t>
        </is>
      </c>
      <c r="G158" s="35" t="inlineStr">
        <is>
          <t>MODERATE</t>
        </is>
      </c>
      <c r="H158" s="6" t="inlineStr">
        <is>
          <t>Temperature: 49 cites · 26 PMID · 12 book · 15 India-relevant | UV: 30 cites · 4 PMID · 24 book · 9 India-relevant | Humidity: 114 cites · 53 PMID · 38 book · 40 India-relevant | AQI: 33 cites · 1 PMID · 23 book · 28 India-relevant</t>
        </is>
      </c>
      <c r="I158" s="6" t="inlineStr">
        <is>
          <t>Monsoon Acne Trifecta. Moisturise often to protect your skin.</t>
        </is>
      </c>
      <c r="J158" s="6" t="inlineStr">
        <is>
          <t>Monsoon Acne Trifecta: Heat, humidity, and pollution combine. Sweat and oil cannot evaporate, particles settle into pores, and pollution drives inflammation. For your dry, dryness-prone skin, these conditions add real environmental load together.</t>
        </is>
      </c>
      <c r="K158" s="6" t="inlineStr">
        <is>
          <t>Monsoon Acne Trifecta. Heat, humidity, and pollution combine. Sweat and oil cannot evaporate, particles settle into pores, and pollution drives inflammation. For your dry, dryness-prone skin, the dominant drivers are Humidity + AQI + Temperature. Typical in: Jul–Sep across HH, CN zones. Standard routine. Stay consistent with sunscreen.</t>
        </is>
      </c>
      <c r="L158" s="21" t="inlineStr">
        <is>
          <t>Maintain</t>
        </is>
      </c>
      <c r="M158" s="21" t="inlineStr">
        <is>
          <t>HH, CN</t>
        </is>
      </c>
      <c r="N158" s="21" t="inlineStr">
        <is>
          <t>Jul–Sep</t>
        </is>
      </c>
      <c r="O158" s="6" t="inlineStr">
        <is>
          <t>Mumbai, Chennai, Kolkata, Pune monsoon</t>
        </is>
      </c>
    </row>
    <row r="159" ht="96" customHeight="1" s="72">
      <c r="A159" s="43" t="inlineStr">
        <is>
          <t>C06-DRY-ECZE-0158</t>
        </is>
      </c>
      <c r="B159" s="21" t="inlineStr">
        <is>
          <t>Monsoon Acne Trifecta</t>
        </is>
      </c>
      <c r="C159" s="21" t="inlineStr">
        <is>
          <t>Dry</t>
        </is>
      </c>
      <c r="D159" s="21" t="inlineStr">
        <is>
          <t>Eczema</t>
        </is>
      </c>
      <c r="E159" s="39" t="n">
        <v>4</v>
      </c>
      <c r="F159" s="39" t="inlineStr">
        <is>
          <t>Severe</t>
        </is>
      </c>
      <c r="G159" s="35" t="inlineStr">
        <is>
          <t>MODERATE</t>
        </is>
      </c>
      <c r="H159" s="6" t="inlineStr">
        <is>
          <t>Temperature: 13 cites · 2 PMID · 7 book · 6 India-relevant | UV: 10 cites · 0 PMID · 10 book · 8 India-relevant | Humidity: 50 cites · 19 PMID · 28 book · 31 India-relevant | AQI: 20 cites · 1 PMID · 13 book · 14 India-relevant</t>
        </is>
      </c>
      <c r="I159" s="6" t="inlineStr">
        <is>
          <t>Monsoon Acne Trifecta. Protect eczema-prone skin well today.</t>
        </is>
      </c>
      <c r="J159" s="6" t="inlineStr">
        <is>
          <t>Monsoon Acne Trifecta: Heat, humidity, and pollution combine. Sweat and oil cannot evaporate, particles settle into pores, and pollution drives inflammation. For dry, eczema-prone skin, the combination is severe — visible effects likely within hours.</t>
        </is>
      </c>
      <c r="K159" s="6" t="inlineStr">
        <is>
          <t>Monsoon Acne Trifecta. Heat, humidity, and pollution combine. Sweat and oil cannot evaporate, particles settle into pores, and pollution drives inflammation. For dry, eczema-prone skin, the dominant drivers are Humidity + AQI + Temperature. Typical in: Jul–Sep across HH, CN zones. Skip strong actives today. Use a soothing, fragrance-free moisturizer and protect from anything that triggers redness.</t>
        </is>
      </c>
      <c r="L159" s="21" t="inlineStr">
        <is>
          <t>Calm</t>
        </is>
      </c>
      <c r="M159" s="21" t="inlineStr">
        <is>
          <t>HH, CN</t>
        </is>
      </c>
      <c r="N159" s="21" t="inlineStr">
        <is>
          <t>Jul–Sep</t>
        </is>
      </c>
      <c r="O159" s="6" t="inlineStr">
        <is>
          <t>Mumbai, Chennai, Kolkata, Pune monsoon</t>
        </is>
      </c>
    </row>
    <row r="160" ht="80" customHeight="1" s="72">
      <c r="A160" s="43" t="inlineStr">
        <is>
          <t>C06-DRY-OILY-0159</t>
        </is>
      </c>
      <c r="B160" s="21" t="inlineStr">
        <is>
          <t>Monsoon Acne Trifecta</t>
        </is>
      </c>
      <c r="C160" s="21" t="inlineStr">
        <is>
          <t>Dry</t>
        </is>
      </c>
      <c r="D160" s="21" t="inlineStr">
        <is>
          <t>Oily Skin</t>
        </is>
      </c>
      <c r="E160" s="39" t="n">
        <v>4</v>
      </c>
      <c r="F160" s="39" t="inlineStr">
        <is>
          <t>Severe</t>
        </is>
      </c>
      <c r="G160" s="35" t="inlineStr">
        <is>
          <t>MODERATE</t>
        </is>
      </c>
      <c r="H160" s="6" t="inlineStr">
        <is>
          <t>Temperature: 19 cites · 8 PMID · 2 book · 4 India-relevant | UV: 16 cites · 2 PMID · 14 book · 8 India-relevant | Humidity: 12 cites · 3 PMID · 5 book · 10 India-relevant | AQI: 5 cites · 0 PMID · 4 book · 3 India-relevant</t>
        </is>
      </c>
      <c r="I160" s="6" t="inlineStr">
        <is>
          <t>Monsoon Acne Trifecta. Stay on top of oil today.</t>
        </is>
      </c>
      <c r="J160" s="6" t="inlineStr">
        <is>
          <t>Monsoon Acne Trifecta: Heat, humidity, and pollution combine. Sweat and oil cannot evaporate, particles settle into pores, and pollution drives inflammation. For dry, oil-prone skin, the combination is severe — visible effects likely within hours.</t>
        </is>
      </c>
      <c r="K160" s="6" t="inlineStr">
        <is>
          <t>Monsoon Acne Trifecta. Heat, humidity, and pollution combine. Sweat and oil cannot evaporate, particles settle into pores, and pollution drives inflammation. For dry, oil-prone skin, the dominant drivers are Humidity + AQI + Temperature. Typical in: Jul–Sep across HH, CN zones. Switch to light, non-greasy products. Cleanse twice if you've been outdoors. Keep sealing creams off the T-zone (forehead, nose and chin).</t>
        </is>
      </c>
      <c r="L160" s="21" t="inlineStr">
        <is>
          <t>Balance</t>
        </is>
      </c>
      <c r="M160" s="21" t="inlineStr">
        <is>
          <t>HH, CN</t>
        </is>
      </c>
      <c r="N160" s="21" t="inlineStr">
        <is>
          <t>Jul–Sep</t>
        </is>
      </c>
      <c r="O160" s="6" t="inlineStr">
        <is>
          <t>Mumbai, Chennai, Kolkata, Pune monsoon</t>
        </is>
      </c>
    </row>
    <row r="161" ht="80" customHeight="1" s="72">
      <c r="A161" s="43" t="inlineStr">
        <is>
          <t>C06-DRY-ACNE-0160</t>
        </is>
      </c>
      <c r="B161" s="21" t="inlineStr">
        <is>
          <t>Monsoon Acne Trifecta</t>
        </is>
      </c>
      <c r="C161" s="21" t="inlineStr">
        <is>
          <t>Dry</t>
        </is>
      </c>
      <c r="D161" s="21" t="inlineStr">
        <is>
          <t>Acne</t>
        </is>
      </c>
      <c r="E161" s="33" t="n">
        <v>5</v>
      </c>
      <c r="F161" s="33" t="inlineStr">
        <is>
          <t>Critical</t>
        </is>
      </c>
      <c r="G161" s="35" t="inlineStr">
        <is>
          <t>MODERATE</t>
        </is>
      </c>
      <c r="H161" s="6" t="inlineStr">
        <is>
          <t>Temperature: 20 cites · 14 PMID · 1 book · 13 India-relevant | UV: 22 cites · 4 PMID · 17 book · 18 India-relevant | Humidity: 15 cites · 11 PMID · 2 book · 13 India-relevant | AQI: 7 cites · 0 PMID · 5 book · 4 India-relevant</t>
        </is>
      </c>
      <c r="I161" s="6" t="inlineStr">
        <is>
          <t>Monsoon Acne Trifecta. Protect acne-prone pores from breakouts now.</t>
        </is>
      </c>
      <c r="J161" s="6" t="inlineStr">
        <is>
          <t>Monsoon Acne Trifecta: Heat, humidity, and pollution combine. Sweat and oil cannot evaporate, particles settle into pores, and pollution drives inflammation. For dry, acne-prone skin, these conditions hit hardest together — assume severe impact today.</t>
        </is>
      </c>
      <c r="K161" s="6" t="inlineStr">
        <is>
          <t>Monsoon Acne Trifecta. Heat, humidity, and pollution combine. Sweat and oil cannot evaporate, particles settle into pores, and pollution drives inflammation. For dry, acne-prone skin, the dominant drivers are Humidity + AQI + Temperature. Typical in: Jul–Sep across HH, CN zones. Switch to light, non-greasy products. Cleanse twice if you've been outdoors. Keep sealing creams off the T-zone (forehead, nose and chin).</t>
        </is>
      </c>
      <c r="L161" s="21" t="inlineStr">
        <is>
          <t>Balance</t>
        </is>
      </c>
      <c r="M161" s="21" t="inlineStr">
        <is>
          <t>HH, CN</t>
        </is>
      </c>
      <c r="N161" s="21" t="inlineStr">
        <is>
          <t>Jul–Sep</t>
        </is>
      </c>
      <c r="O161" s="6" t="inlineStr">
        <is>
          <t>Mumbai, Chennai, Kolkata, Pune monsoon</t>
        </is>
      </c>
    </row>
    <row r="162" ht="80" customHeight="1" s="72">
      <c r="A162" s="43" t="inlineStr">
        <is>
          <t>C06-DRY-UNEV-0161</t>
        </is>
      </c>
      <c r="B162" s="21" t="inlineStr">
        <is>
          <t>Monsoon Acne Trifecta</t>
        </is>
      </c>
      <c r="C162" s="21" t="inlineStr">
        <is>
          <t>Dry</t>
        </is>
      </c>
      <c r="D162" s="21" t="inlineStr">
        <is>
          <t>Uneven Skin Tone / Tan</t>
        </is>
      </c>
      <c r="E162" s="39" t="n">
        <v>4</v>
      </c>
      <c r="F162" s="39" t="inlineStr">
        <is>
          <t>Severe</t>
        </is>
      </c>
      <c r="G162" s="35" t="inlineStr">
        <is>
          <t>MODERATE</t>
        </is>
      </c>
      <c r="H162" s="6" t="inlineStr">
        <is>
          <t>Temperature: 44 cites · 27 PMID · 8 book · 20 India-relevant | UV: 190 cites · 13 PMID · 144 book · 128 India-relevant | Humidity: 26 cites · 12 PMID · 9 book · 14 India-relevant | AQI: 42 cites · 0 PMID · 20 book · 29 India-relevant</t>
        </is>
      </c>
      <c r="I162" s="6" t="inlineStr">
        <is>
          <t>Monsoon Acne Trifecta. Shield skin from sun to limit tanning.</t>
        </is>
      </c>
      <c r="J162" s="6" t="inlineStr">
        <is>
          <t>Monsoon Acne Trifecta: Heat, humidity, and pollution combine. Sweat and oil cannot evaporate, particles settle into pores, and pollution drives inflammation. For dry, pigment-sensitive skin, the combination is severe — visible effects likely within hours.</t>
        </is>
      </c>
      <c r="K162" s="6" t="inlineStr">
        <is>
          <t>Monsoon Acne Trifecta. Heat, humidity, and pollution combine. Sweat and oil cannot evaporate, particles settle into pores, and pollution drives inflammation. For dry, pigment-sensitive skin, the dominant drivers are Humidity + AQI + Temperature. Typical in: Jul–Sep across HH, CN zones. Standard routine. Stay consistent with sunscreen.</t>
        </is>
      </c>
      <c r="L162" s="21" t="inlineStr">
        <is>
          <t>Maintain</t>
        </is>
      </c>
      <c r="M162" s="21" t="inlineStr">
        <is>
          <t>HH, CN</t>
        </is>
      </c>
      <c r="N162" s="21" t="inlineStr">
        <is>
          <t>Jul–Sep</t>
        </is>
      </c>
      <c r="O162" s="6" t="inlineStr">
        <is>
          <t>Mumbai, Chennai, Kolkata, Pune monsoon</t>
        </is>
      </c>
    </row>
    <row r="163" ht="80" customHeight="1" s="72">
      <c r="A163" s="43" t="inlineStr">
        <is>
          <t>C06-DRY-MELA-0162</t>
        </is>
      </c>
      <c r="B163" s="21" t="inlineStr">
        <is>
          <t>Monsoon Acne Trifecta</t>
        </is>
      </c>
      <c r="C163" s="21" t="inlineStr">
        <is>
          <t>Dry</t>
        </is>
      </c>
      <c r="D163" s="21" t="inlineStr">
        <is>
          <t>Melasma</t>
        </is>
      </c>
      <c r="E163" s="33" t="n">
        <v>5</v>
      </c>
      <c r="F163" s="33" t="inlineStr">
        <is>
          <t>Critical</t>
        </is>
      </c>
      <c r="G163" s="35" t="inlineStr">
        <is>
          <t>MODERATE</t>
        </is>
      </c>
      <c r="H163" s="6" t="inlineStr">
        <is>
          <t>Temperature: 3 cites · 0 PMID · 3 book · 1 India-relevant | UV: 76 cites · 2 PMID · 48 book · 43 India-relevant | Humidity: 5 cites · 5 PMID · 0 book · 1 India-relevant | AQI: 4 cites · 0 PMID · 2 book · 4 India-relevant</t>
        </is>
      </c>
      <c r="I163" s="6" t="inlineStr">
        <is>
          <t>Monsoon Acne Trifecta. Shield melasma patches from sun now.</t>
        </is>
      </c>
      <c r="J163" s="6" t="inlineStr">
        <is>
          <t>Monsoon Acne Trifecta: Heat, humidity, and pollution combine. Sweat and oil cannot evaporate, particles settle into pores, and pollution drives inflammation. For dry, melasma-affected skin, these conditions hit hardest together — assume severe impact today.</t>
        </is>
      </c>
      <c r="K163" s="6" t="inlineStr">
        <is>
          <t>Monsoon Acne Trifecta. Heat, humidity, and pollution combine. Sweat and oil cannot evaporate, particles settle into pores, and pollution drives inflammation. For dry, melasma-affected skin, the dominant drivers are Humidity + AQI + Temperature. Typical in: Jul–Sep across HH, CN zones. Standard routine. Stay consistent with sunscreen.</t>
        </is>
      </c>
      <c r="L163" s="21" t="inlineStr">
        <is>
          <t>Maintain</t>
        </is>
      </c>
      <c r="M163" s="21" t="inlineStr">
        <is>
          <t>HH, CN</t>
        </is>
      </c>
      <c r="N163" s="21" t="inlineStr">
        <is>
          <t>Jul–Sep</t>
        </is>
      </c>
      <c r="O163" s="6" t="inlineStr">
        <is>
          <t>Mumbai, Chennai, Kolkata, Pune monsoon</t>
        </is>
      </c>
    </row>
    <row r="164" ht="80" customHeight="1" s="72">
      <c r="A164" s="43" t="inlineStr">
        <is>
          <t>C06-OIL-DRYN-0163</t>
        </is>
      </c>
      <c r="B164" s="21" t="inlineStr">
        <is>
          <t>Monsoon Acne Trifecta</t>
        </is>
      </c>
      <c r="C164" s="21" t="inlineStr">
        <is>
          <t>Oily</t>
        </is>
      </c>
      <c r="D164" s="21" t="inlineStr">
        <is>
          <t>Dryness</t>
        </is>
      </c>
      <c r="E164" s="40" t="n">
        <v>3</v>
      </c>
      <c r="F164" s="40" t="inlineStr">
        <is>
          <t>High</t>
        </is>
      </c>
      <c r="G164" s="35" t="inlineStr">
        <is>
          <t>MODERATE</t>
        </is>
      </c>
      <c r="H164" s="6" t="inlineStr">
        <is>
          <t>Temperature: 52 cites · 26 PMID · 12 book · 19 India-relevant | UV: 28 cites · 4 PMID · 22 book · 7 India-relevant | Humidity: 76 cites · 50 PMID · 21 book · 21 India-relevant | AQI: 20 cites · 0 PMID · 11 book · 16 India-relevant</t>
        </is>
      </c>
      <c r="I164" s="6" t="inlineStr">
        <is>
          <t>Monsoon Acne Trifecta. Moisturise often to protect your skin.</t>
        </is>
      </c>
      <c r="J164" s="6" t="inlineStr">
        <is>
          <t>Monsoon Acne Trifecta: Heat, humidity, and pollution combine. Sweat and oil cannot evaporate, particles settle into pores, and pollution drives inflammation. For oily, dryness-prone skin, these conditions add real environmental load together.</t>
        </is>
      </c>
      <c r="K164" s="6" t="inlineStr">
        <is>
          <t>Monsoon Acne Trifecta. Heat, humidity, and pollution combine. Sweat and oil cannot evaporate, particles settle into pores, and pollution drives inflammation. For oily, dryness-prone skin, the dominant drivers are Humidity + AQI + Temperature. Typical in: Jul–Sep across HH, CN zones. Standard routine. Stay consistent with sunscreen.</t>
        </is>
      </c>
      <c r="L164" s="21" t="inlineStr">
        <is>
          <t>Maintain</t>
        </is>
      </c>
      <c r="M164" s="21" t="inlineStr">
        <is>
          <t>HH, CN</t>
        </is>
      </c>
      <c r="N164" s="21" t="inlineStr">
        <is>
          <t>Jul–Sep</t>
        </is>
      </c>
      <c r="O164" s="6" t="inlineStr">
        <is>
          <t>Mumbai, Chennai, Kolkata, Pune monsoon</t>
        </is>
      </c>
    </row>
    <row r="165" ht="96" customHeight="1" s="72">
      <c r="A165" s="43" t="inlineStr">
        <is>
          <t>C06-OIL-ECZE-0164</t>
        </is>
      </c>
      <c r="B165" s="21" t="inlineStr">
        <is>
          <t>Monsoon Acne Trifecta</t>
        </is>
      </c>
      <c r="C165" s="21" t="inlineStr">
        <is>
          <t>Oily</t>
        </is>
      </c>
      <c r="D165" s="21" t="inlineStr">
        <is>
          <t>Eczema</t>
        </is>
      </c>
      <c r="E165" s="33" t="n">
        <v>5</v>
      </c>
      <c r="F165" s="33" t="inlineStr">
        <is>
          <t>Critical</t>
        </is>
      </c>
      <c r="G165" s="35" t="inlineStr">
        <is>
          <t>MODERATE</t>
        </is>
      </c>
      <c r="H165" s="6" t="inlineStr">
        <is>
          <t>Temperature: 7 cites · 2 PMID · 1 book · 0 India-relevant | UV: 5 cites · 0 PMID · 5 book · 3 India-relevant | Humidity: 28 cites · 15 PMID · 12 book · 15 India-relevant | AQI: 9 cites · 0 PMID · 3 book · 4 India-relevant</t>
        </is>
      </c>
      <c r="I165" s="6" t="inlineStr">
        <is>
          <t>Monsoon Acne Trifecta. Soothe and protect eczema-prone skin now.</t>
        </is>
      </c>
      <c r="J165" s="6" t="inlineStr">
        <is>
          <t>Monsoon Acne Trifecta: Heat, humidity, and pollution combine. Sweat and oil cannot evaporate, particles settle into pores, and pollution drives inflammation. For oily, eczema-prone skin, these conditions hit hardest together — assume severe impact today.</t>
        </is>
      </c>
      <c r="K165" s="6" t="inlineStr">
        <is>
          <t>Monsoon Acne Trifecta. Heat, humidity, and pollution combine. Sweat and oil cannot evaporate, particles settle into pores, and pollution drives inflammation. For oily, eczema-prone skin, the dominant drivers are Humidity + AQI + Temperature. Typical in: Jul–Sep across HH, CN zones. Skip strong actives today. Use a soothing, fragrance-free moisturizer and protect from anything that triggers redness.</t>
        </is>
      </c>
      <c r="L165" s="21" t="inlineStr">
        <is>
          <t>Calm</t>
        </is>
      </c>
      <c r="M165" s="21" t="inlineStr">
        <is>
          <t>HH, CN</t>
        </is>
      </c>
      <c r="N165" s="21" t="inlineStr">
        <is>
          <t>Jul–Sep</t>
        </is>
      </c>
      <c r="O165" s="6" t="inlineStr">
        <is>
          <t>Mumbai, Chennai, Kolkata, Pune monsoon</t>
        </is>
      </c>
    </row>
    <row r="166" ht="80" customHeight="1" s="72">
      <c r="A166" s="43" t="inlineStr">
        <is>
          <t>C06-OIL-OILY-0165</t>
        </is>
      </c>
      <c r="B166" s="21" t="inlineStr">
        <is>
          <t>Monsoon Acne Trifecta</t>
        </is>
      </c>
      <c r="C166" s="21" t="inlineStr">
        <is>
          <t>Oily</t>
        </is>
      </c>
      <c r="D166" s="21" t="inlineStr">
        <is>
          <t>Oily Skin</t>
        </is>
      </c>
      <c r="E166" s="33" t="n">
        <v>5</v>
      </c>
      <c r="F166" s="33" t="inlineStr">
        <is>
          <t>Critical</t>
        </is>
      </c>
      <c r="G166" s="35" t="inlineStr">
        <is>
          <t>MODERATE</t>
        </is>
      </c>
      <c r="H166" s="6" t="inlineStr">
        <is>
          <t>Temperature: 34 cites · 8 PMID · 12 book · 20 India-relevant | UV: 16 cites · 2 PMID · 14 book · 8 India-relevant | Humidity: 15 cites · 7 PMID · 5 book · 15 India-relevant | AQI: 8 cites · 0 PMID · 4 book · 6 India-relevant</t>
        </is>
      </c>
      <c r="I166" s="6" t="inlineStr">
        <is>
          <t>Monsoon Acne Trifecta. Control excess oil to keep pores clear.</t>
        </is>
      </c>
      <c r="J166" s="6" t="inlineStr">
        <is>
          <t>Monsoon Acne Trifecta: Heat, humidity, and pollution combine. Sweat and oil cannot evaporate, particles settle into pores, and pollution drives inflammation. For your oily skin, these conditions hit hardest together — assume severe impact today.</t>
        </is>
      </c>
      <c r="K166" s="6" t="inlineStr">
        <is>
          <t>Monsoon Acne Trifecta. Heat, humidity, and pollution combine. Sweat and oil cannot evaporate, particles settle into pores, and pollution drives inflammation. For your oily skin, the dominant drivers are Humidity + AQI + Temperature. Typical in: Jul–Sep across HH, CN zones. Switch to light, non-greasy products. Cleanse twice if you've been outdoors. Keep sealing creams off the T-zone (forehead, nose and chin).</t>
        </is>
      </c>
      <c r="L166" s="21" t="inlineStr">
        <is>
          <t>Balance</t>
        </is>
      </c>
      <c r="M166" s="21" t="inlineStr">
        <is>
          <t>HH, CN</t>
        </is>
      </c>
      <c r="N166" s="21" t="inlineStr">
        <is>
          <t>Jul–Sep</t>
        </is>
      </c>
      <c r="O166" s="6" t="inlineStr">
        <is>
          <t>Mumbai, Chennai, Kolkata, Pune monsoon</t>
        </is>
      </c>
    </row>
    <row r="167" ht="80" customHeight="1" s="72">
      <c r="A167" s="43" t="inlineStr">
        <is>
          <t>C06-OIL-ACNE-0166</t>
        </is>
      </c>
      <c r="B167" s="21" t="inlineStr">
        <is>
          <t>Monsoon Acne Trifecta</t>
        </is>
      </c>
      <c r="C167" s="21" t="inlineStr">
        <is>
          <t>Oily</t>
        </is>
      </c>
      <c r="D167" s="21" t="inlineStr">
        <is>
          <t>Acne</t>
        </is>
      </c>
      <c r="E167" s="33" t="n">
        <v>5</v>
      </c>
      <c r="F167" s="33" t="inlineStr">
        <is>
          <t>Critical</t>
        </is>
      </c>
      <c r="G167" s="35" t="inlineStr">
        <is>
          <t>MODERATE</t>
        </is>
      </c>
      <c r="H167" s="6" t="inlineStr">
        <is>
          <t>Temperature: 31 cites · 14 PMID · 11 book · 24 India-relevant | UV: 22 cites · 4 PMID · 17 book · 18 India-relevant | Humidity: 25 cites · 15 PMID · 5 book · 23 India-relevant | AQI: 9 cites · 0 PMID · 5 book · 6 India-relevant</t>
        </is>
      </c>
      <c r="I167" s="6" t="inlineStr">
        <is>
          <t>Monsoon Acne Trifecta. Protect acne-prone pores from breakouts now.</t>
        </is>
      </c>
      <c r="J167" s="6" t="inlineStr">
        <is>
          <t>Monsoon Acne Trifecta: Heat, humidity, and pollution combine. Sweat and oil cannot evaporate, particles settle into pores, and pollution drives inflammation. For oily, acne-prone skin, these conditions hit hardest together — assume severe impact today.</t>
        </is>
      </c>
      <c r="K167" s="6" t="inlineStr">
        <is>
          <t>Monsoon Acne Trifecta. Heat, humidity, and pollution combine. Sweat and oil cannot evaporate, particles settle into pores, and pollution drives inflammation. For oily, acne-prone skin, the dominant drivers are Humidity + AQI + Temperature. Typical in: Jul–Sep across HH, CN zones. Switch to light, non-greasy products. Cleanse twice if you've been outdoors. Keep sealing creams off the T-zone (forehead, nose and chin).</t>
        </is>
      </c>
      <c r="L167" s="21" t="inlineStr">
        <is>
          <t>Balance</t>
        </is>
      </c>
      <c r="M167" s="21" t="inlineStr">
        <is>
          <t>HH, CN</t>
        </is>
      </c>
      <c r="N167" s="21" t="inlineStr">
        <is>
          <t>Jul–Sep</t>
        </is>
      </c>
      <c r="O167" s="6" t="inlineStr">
        <is>
          <t>Mumbai, Chennai, Kolkata, Pune monsoon</t>
        </is>
      </c>
    </row>
    <row r="168" ht="80" customHeight="1" s="72">
      <c r="A168" s="43" t="inlineStr">
        <is>
          <t>C06-OIL-UNEV-0167</t>
        </is>
      </c>
      <c r="B168" s="21" t="inlineStr">
        <is>
          <t>Monsoon Acne Trifecta</t>
        </is>
      </c>
      <c r="C168" s="21" t="inlineStr">
        <is>
          <t>Oily</t>
        </is>
      </c>
      <c r="D168" s="21" t="inlineStr">
        <is>
          <t>Uneven Skin Tone / Tan</t>
        </is>
      </c>
      <c r="E168" s="33" t="n">
        <v>5</v>
      </c>
      <c r="F168" s="33" t="inlineStr">
        <is>
          <t>Critical</t>
        </is>
      </c>
      <c r="G168" s="35" t="inlineStr">
        <is>
          <t>MODERATE</t>
        </is>
      </c>
      <c r="H168" s="6" t="inlineStr">
        <is>
          <t>Temperature: 44 cites · 27 PMID · 8 book · 20 India-relevant | UV: 189 cites · 13 PMID · 143 book · 127 India-relevant | Humidity: 23 cites · 14 PMID · 6 book · 15 India-relevant | AQI: 41 cites · 0 PMID · 18 book · 28 India-relevant</t>
        </is>
      </c>
      <c r="I168" s="6" t="inlineStr">
        <is>
          <t>Monsoon Acne Trifecta. Shield skin from sun to prevent tanning.</t>
        </is>
      </c>
      <c r="J168" s="6" t="inlineStr">
        <is>
          <t>Monsoon Acne Trifecta: Heat, humidity, and pollution combine. Sweat and oil cannot evaporate, particles settle into pores, and pollution drives inflammation. For oily, pigment-sensitive skin, these conditions hit hardest together — assume severe impact today.</t>
        </is>
      </c>
      <c r="K168" s="6" t="inlineStr">
        <is>
          <t>Monsoon Acne Trifecta. Heat, humidity, and pollution combine. Sweat and oil cannot evaporate, particles settle into pores, and pollution drives inflammation. For oily, pigment-sensitive skin, the dominant drivers are Humidity + AQI + Temperature. Typical in: Jul–Sep across HH, CN zones. Standard routine. Stay consistent with sunscreen.</t>
        </is>
      </c>
      <c r="L168" s="21" t="inlineStr">
        <is>
          <t>Maintain</t>
        </is>
      </c>
      <c r="M168" s="21" t="inlineStr">
        <is>
          <t>HH, CN</t>
        </is>
      </c>
      <c r="N168" s="21" t="inlineStr">
        <is>
          <t>Jul–Sep</t>
        </is>
      </c>
      <c r="O168" s="6" t="inlineStr">
        <is>
          <t>Mumbai, Chennai, Kolkata, Pune monsoon</t>
        </is>
      </c>
    </row>
    <row r="169" ht="80" customHeight="1" s="72">
      <c r="A169" s="43" t="inlineStr">
        <is>
          <t>C06-OIL-MELA-0168</t>
        </is>
      </c>
      <c r="B169" s="21" t="inlineStr">
        <is>
          <t>Monsoon Acne Trifecta</t>
        </is>
      </c>
      <c r="C169" s="21" t="inlineStr">
        <is>
          <t>Oily</t>
        </is>
      </c>
      <c r="D169" s="21" t="inlineStr">
        <is>
          <t>Melasma</t>
        </is>
      </c>
      <c r="E169" s="33" t="n">
        <v>5</v>
      </c>
      <c r="F169" s="33" t="inlineStr">
        <is>
          <t>Critical</t>
        </is>
      </c>
      <c r="G169" s="35" t="inlineStr">
        <is>
          <t>MODERATE</t>
        </is>
      </c>
      <c r="H169" s="6" t="inlineStr">
        <is>
          <t>Temperature: 3 cites · 0 PMID · 3 book · 1 India-relevant | UV: 76 cites · 2 PMID · 48 book · 43 India-relevant | Humidity: 5 cites · 5 PMID · 0 book · 1 India-relevant | AQI: 4 cites · 0 PMID · 2 book · 4 India-relevant</t>
        </is>
      </c>
      <c r="I169" s="6" t="inlineStr">
        <is>
          <t>Monsoon Acne Trifecta. Shield melasma patches from sun now.</t>
        </is>
      </c>
      <c r="J169" s="6" t="inlineStr">
        <is>
          <t>Monsoon Acne Trifecta: Heat, humidity, and pollution combine. Sweat and oil cannot evaporate, particles settle into pores, and pollution drives inflammation. For oily, melasma-affected skin, these conditions hit hardest together — assume severe impact today.</t>
        </is>
      </c>
      <c r="K169" s="6" t="inlineStr">
        <is>
          <t>Monsoon Acne Trifecta. Heat, humidity, and pollution combine. Sweat and oil cannot evaporate, particles settle into pores, and pollution drives inflammation. For oily, melasma-affected skin, the dominant drivers are Humidity + AQI + Temperature. Typical in: Jul–Sep across HH, CN zones. Standard routine. Stay consistent with sunscreen.</t>
        </is>
      </c>
      <c r="L169" s="21" t="inlineStr">
        <is>
          <t>Maintain</t>
        </is>
      </c>
      <c r="M169" s="21" t="inlineStr">
        <is>
          <t>HH, CN</t>
        </is>
      </c>
      <c r="N169" s="21" t="inlineStr">
        <is>
          <t>Jul–Sep</t>
        </is>
      </c>
      <c r="O169" s="6" t="inlineStr">
        <is>
          <t>Mumbai, Chennai, Kolkata, Pune monsoon</t>
        </is>
      </c>
    </row>
    <row r="170" ht="80" customHeight="1" s="72">
      <c r="A170" s="43" t="inlineStr">
        <is>
          <t>C06-COM-DRYN-0169</t>
        </is>
      </c>
      <c r="B170" s="21" t="inlineStr">
        <is>
          <t>Monsoon Acne Trifecta</t>
        </is>
      </c>
      <c r="C170" s="21" t="inlineStr">
        <is>
          <t>Combination</t>
        </is>
      </c>
      <c r="D170" s="21" t="inlineStr">
        <is>
          <t>Dryness</t>
        </is>
      </c>
      <c r="E170" s="38" t="n">
        <v>2</v>
      </c>
      <c r="F170" s="38" t="inlineStr">
        <is>
          <t>Moderate</t>
        </is>
      </c>
      <c r="G170" s="34" t="inlineStr">
        <is>
          <t>HIGH</t>
        </is>
      </c>
      <c r="H170" s="6" t="inlineStr">
        <is>
          <t>Temperature: 47 cites · 26 PMID · 8 book · 14 India-relevant | UV: 28 cites · 4 PMID · 22 book · 7 India-relevant | Humidity: 74 cites · 50 PMID · 19 book · 19 India-relevant | AQI: 23 cites · 3 PMID · 11 book · 19 India-relevant</t>
        </is>
      </c>
      <c r="I170" s="6" t="inlineStr">
        <is>
          <t>Monsoon Acne Trifecta. Moisturise well to ease dryness.</t>
        </is>
      </c>
      <c r="J170" s="6" t="inlineStr">
        <is>
          <t>Monsoon Acne Trifecta: Heat, humidity, and pollution combine. Sweat and oil cannot evaporate, particles settle into pores, and pollution drives inflammation. For combination, dryness-prone skin, moderate combined load, manageable with routine.</t>
        </is>
      </c>
      <c r="K170" s="6" t="inlineStr">
        <is>
          <t>Monsoon Acne Trifecta. Heat, humidity, and pollution combine. Sweat and oil cannot evaporate, particles settle into pores, and pollution drives inflammation. For combination, dryness-prone skin, the dominant drivers are Humidity + AQI + Temperature. Typical in: Jul–Sep across HH, CN zones. Standard routine. Stay consistent with sunscreen.</t>
        </is>
      </c>
      <c r="L170" s="21" t="inlineStr">
        <is>
          <t>Maintain</t>
        </is>
      </c>
      <c r="M170" s="21" t="inlineStr">
        <is>
          <t>HH, CN</t>
        </is>
      </c>
      <c r="N170" s="21" t="inlineStr">
        <is>
          <t>Jul–Sep</t>
        </is>
      </c>
      <c r="O170" s="6" t="inlineStr">
        <is>
          <t>Mumbai, Chennai, Kolkata, Pune monsoon</t>
        </is>
      </c>
    </row>
    <row r="171" ht="96" customHeight="1" s="72">
      <c r="A171" s="43" t="inlineStr">
        <is>
          <t>C06-COM-ECZE-0170</t>
        </is>
      </c>
      <c r="B171" s="21" t="inlineStr">
        <is>
          <t>Monsoon Acne Trifecta</t>
        </is>
      </c>
      <c r="C171" s="21" t="inlineStr">
        <is>
          <t>Combination</t>
        </is>
      </c>
      <c r="D171" s="21" t="inlineStr">
        <is>
          <t>Eczema</t>
        </is>
      </c>
      <c r="E171" s="40" t="n">
        <v>3</v>
      </c>
      <c r="F171" s="40" t="inlineStr">
        <is>
          <t>High</t>
        </is>
      </c>
      <c r="G171" s="35" t="inlineStr">
        <is>
          <t>MODERATE</t>
        </is>
      </c>
      <c r="H171" s="6" t="inlineStr">
        <is>
          <t>Temperature: 7 cites · 2 PMID · 1 book · 0 India-relevant | UV: 5 cites · 0 PMID · 5 book · 3 India-relevant | Humidity: 28 cites · 15 PMID · 12 book · 15 India-relevant | AQI: 9 cites · 0 PMID · 3 book · 4 India-relevant</t>
        </is>
      </c>
      <c r="I171" s="6" t="inlineStr">
        <is>
          <t>Monsoon Acne Trifecta. Soothe eczema-prone skin to avoid flare-ups.</t>
        </is>
      </c>
      <c r="J171" s="6" t="inlineStr">
        <is>
          <t>Monsoon Acne Trifecta: Heat, humidity, and pollution combine. Sweat and oil cannot evaporate, particles settle into pores, and pollution drives inflammation. For combination, eczema-prone skin, these conditions add real environmental load together.</t>
        </is>
      </c>
      <c r="K171" s="6" t="inlineStr">
        <is>
          <t>Monsoon Acne Trifecta. Heat, humidity, and pollution combine. Sweat and oil cannot evaporate, particles settle into pores, and pollution drives inflammation. For combination, eczema-prone skin, the dominant drivers are Humidity + AQI + Temperature. Typical in: Jul–Sep across HH, CN zones. Skip strong actives today. Use a soothing, fragrance-free moisturizer and protect from anything that triggers redness.</t>
        </is>
      </c>
      <c r="L171" s="21" t="inlineStr">
        <is>
          <t>Calm</t>
        </is>
      </c>
      <c r="M171" s="21" t="inlineStr">
        <is>
          <t>HH, CN</t>
        </is>
      </c>
      <c r="N171" s="21" t="inlineStr">
        <is>
          <t>Jul–Sep</t>
        </is>
      </c>
      <c r="O171" s="6" t="inlineStr">
        <is>
          <t>Mumbai, Chennai, Kolkata, Pune monsoon</t>
        </is>
      </c>
    </row>
    <row r="172" ht="96" customHeight="1" s="72">
      <c r="A172" s="43" t="inlineStr">
        <is>
          <t>C06-COM-OILY-0171</t>
        </is>
      </c>
      <c r="B172" s="21" t="inlineStr">
        <is>
          <t>Monsoon Acne Trifecta</t>
        </is>
      </c>
      <c r="C172" s="21" t="inlineStr">
        <is>
          <t>Combination</t>
        </is>
      </c>
      <c r="D172" s="21" t="inlineStr">
        <is>
          <t>Oily Skin</t>
        </is>
      </c>
      <c r="E172" s="33" t="n">
        <v>5</v>
      </c>
      <c r="F172" s="33" t="inlineStr">
        <is>
          <t>Critical</t>
        </is>
      </c>
      <c r="G172" s="35" t="inlineStr">
        <is>
          <t>MODERATE</t>
        </is>
      </c>
      <c r="H172" s="6" t="inlineStr">
        <is>
          <t>Temperature: 22 cites · 8 PMID · 1 book · 8 India-relevant | UV: 16 cites · 2 PMID · 14 book · 8 India-relevant | Humidity: 7 cites · 5 PMID · 1 book · 7 India-relevant | AQI: 12 cites · 3 PMID · 5 book · 10 India-relevant</t>
        </is>
      </c>
      <c r="I172" s="6" t="inlineStr">
        <is>
          <t>Monsoon Acne Trifecta. Control excess oil to keep pores clear.</t>
        </is>
      </c>
      <c r="J172" s="6" t="inlineStr">
        <is>
          <t>Monsoon Acne Trifecta: Heat, humidity, and pollution combine. Sweat and oil cannot evaporate, particles settle into pores, and pollution drives inflammation. For combination, oil-prone skin, these conditions hit hardest together — assume severe impact today.</t>
        </is>
      </c>
      <c r="K172" s="6" t="inlineStr">
        <is>
          <t>Monsoon Acne Trifecta. Heat, humidity, and pollution combine. Sweat and oil cannot evaporate, particles settle into pores, and pollution drives inflammation. For combination, oil-prone skin, the dominant drivers are Humidity + AQI + Temperature. Typical in: Jul–Sep across HH, CN zones. Switch to light, non-greasy products. Cleanse twice if you've been outdoors. Keep sealing creams off the T-zone (forehead, nose and chin).</t>
        </is>
      </c>
      <c r="L172" s="21" t="inlineStr">
        <is>
          <t>Balance</t>
        </is>
      </c>
      <c r="M172" s="21" t="inlineStr">
        <is>
          <t>HH, CN</t>
        </is>
      </c>
      <c r="N172" s="21" t="inlineStr">
        <is>
          <t>Jul–Sep</t>
        </is>
      </c>
      <c r="O172" s="6" t="inlineStr">
        <is>
          <t>Mumbai, Chennai, Kolkata, Pune monsoon</t>
        </is>
      </c>
    </row>
    <row r="173" ht="96" customHeight="1" s="72">
      <c r="A173" s="43" t="inlineStr">
        <is>
          <t>C06-COM-ACNE-0172</t>
        </is>
      </c>
      <c r="B173" s="21" t="inlineStr">
        <is>
          <t>Monsoon Acne Trifecta</t>
        </is>
      </c>
      <c r="C173" s="21" t="inlineStr">
        <is>
          <t>Combination</t>
        </is>
      </c>
      <c r="D173" s="21" t="inlineStr">
        <is>
          <t>Acne</t>
        </is>
      </c>
      <c r="E173" s="33" t="n">
        <v>5</v>
      </c>
      <c r="F173" s="33" t="inlineStr">
        <is>
          <t>Critical</t>
        </is>
      </c>
      <c r="G173" s="35" t="inlineStr">
        <is>
          <t>MODERATE</t>
        </is>
      </c>
      <c r="H173" s="6" t="inlineStr">
        <is>
          <t>Temperature: 21 cites · 14 PMID · 1 book · 14 India-relevant | UV: 22 cites · 4 PMID · 17 book · 18 India-relevant | Humidity: 18 cites · 13 PMID · 2 book · 16 India-relevant | AQI: 10 cites · 0 PMID · 6 book · 7 India-relevant</t>
        </is>
      </c>
      <c r="I173" s="6" t="inlineStr">
        <is>
          <t>Monsoon Acne Trifecta. Protect acne-prone pores from breakouts now.</t>
        </is>
      </c>
      <c r="J173" s="6" t="inlineStr">
        <is>
          <t>Monsoon Acne Trifecta: Heat, humidity, and pollution combine. Sweat and oil cannot evaporate, particles settle into pores, and pollution drives inflammation. For combination, acne-prone skin, these conditions hit hardest together — assume severe impact today.</t>
        </is>
      </c>
      <c r="K173" s="6" t="inlineStr">
        <is>
          <t>Monsoon Acne Trifecta. Heat, humidity, and pollution combine. Sweat and oil cannot evaporate, particles settle into pores, and pollution drives inflammation. For combination, acne-prone skin, the dominant drivers are Humidity + AQI + Temperature. Typical in: Jul–Sep across HH, CN zones. Switch to light, non-greasy products. Cleanse twice if you've been outdoors. Keep sealing creams off the T-zone (forehead, nose and chin).</t>
        </is>
      </c>
      <c r="L173" s="21" t="inlineStr">
        <is>
          <t>Balance</t>
        </is>
      </c>
      <c r="M173" s="21" t="inlineStr">
        <is>
          <t>HH, CN</t>
        </is>
      </c>
      <c r="N173" s="21" t="inlineStr">
        <is>
          <t>Jul–Sep</t>
        </is>
      </c>
      <c r="O173" s="6" t="inlineStr">
        <is>
          <t>Mumbai, Chennai, Kolkata, Pune monsoon</t>
        </is>
      </c>
    </row>
    <row r="174" ht="80" customHeight="1" s="72">
      <c r="A174" s="43" t="inlineStr">
        <is>
          <t>C06-COM-UNEV-0173</t>
        </is>
      </c>
      <c r="B174" s="21" t="inlineStr">
        <is>
          <t>Monsoon Acne Trifecta</t>
        </is>
      </c>
      <c r="C174" s="21" t="inlineStr">
        <is>
          <t>Combination</t>
        </is>
      </c>
      <c r="D174" s="21" t="inlineStr">
        <is>
          <t>Uneven Skin Tone / Tan</t>
        </is>
      </c>
      <c r="E174" s="40" t="n">
        <v>3</v>
      </c>
      <c r="F174" s="40" t="inlineStr">
        <is>
          <t>High</t>
        </is>
      </c>
      <c r="G174" s="35" t="inlineStr">
        <is>
          <t>MODERATE</t>
        </is>
      </c>
      <c r="H174" s="6" t="inlineStr">
        <is>
          <t>Temperature: 42 cites · 27 PMID · 6 book · 18 India-relevant | UV: 189 cites · 13 PMID · 143 book · 127 India-relevant | Humidity: 21 cites · 12 PMID · 6 book · 13 India-relevant | AQI: 42 cites · 1 PMID · 18 book · 29 India-relevant</t>
        </is>
      </c>
      <c r="I174" s="6" t="inlineStr">
        <is>
          <t>Monsoon Acne Trifecta. Sun protection now limits tanning.</t>
        </is>
      </c>
      <c r="J174" s="6" t="inlineStr">
        <is>
          <t>Monsoon Acne Trifecta: Heat, humidity, and pollution combine. Sweat and oil cannot evaporate, particles settle into pores, and pollution drives inflammation. For combination, pigment-sensitive skin, these conditions add real environmental load together.</t>
        </is>
      </c>
      <c r="K174" s="6" t="inlineStr">
        <is>
          <t>Monsoon Acne Trifecta. Heat, humidity, and pollution combine. Sweat and oil cannot evaporate, particles settle into pores, and pollution drives inflammation. For combination, pigment-sensitive skin, the dominant drivers are Humidity + AQI + Temperature. Typical in: Jul–Sep across HH, CN zones. Standard routine. Stay consistent with sunscreen.</t>
        </is>
      </c>
      <c r="L174" s="21" t="inlineStr">
        <is>
          <t>Maintain</t>
        </is>
      </c>
      <c r="M174" s="21" t="inlineStr">
        <is>
          <t>HH, CN</t>
        </is>
      </c>
      <c r="N174" s="21" t="inlineStr">
        <is>
          <t>Jul–Sep</t>
        </is>
      </c>
      <c r="O174" s="6" t="inlineStr">
        <is>
          <t>Mumbai, Chennai, Kolkata, Pune monsoon</t>
        </is>
      </c>
    </row>
    <row r="175" ht="80" customHeight="1" s="72">
      <c r="A175" s="43" t="inlineStr">
        <is>
          <t>C06-COM-MELA-0174</t>
        </is>
      </c>
      <c r="B175" s="21" t="inlineStr">
        <is>
          <t>Monsoon Acne Trifecta</t>
        </is>
      </c>
      <c r="C175" s="21" t="inlineStr">
        <is>
          <t>Combination</t>
        </is>
      </c>
      <c r="D175" s="21" t="inlineStr">
        <is>
          <t>Melasma</t>
        </is>
      </c>
      <c r="E175" s="33" t="n">
        <v>5</v>
      </c>
      <c r="F175" s="33" t="inlineStr">
        <is>
          <t>Critical</t>
        </is>
      </c>
      <c r="G175" s="35" t="inlineStr">
        <is>
          <t>MODERATE</t>
        </is>
      </c>
      <c r="H175" s="6" t="inlineStr">
        <is>
          <t>Temperature: 3 cites · 0 PMID · 3 book · 1 India-relevant | UV: 76 cites · 2 PMID · 48 book · 43 India-relevant | Humidity: 5 cites · 5 PMID · 0 book · 1 India-relevant | AQI: 4 cites · 0 PMID · 2 book · 4 India-relevant</t>
        </is>
      </c>
      <c r="I175" s="6" t="inlineStr">
        <is>
          <t>Monsoon Acne Trifecta. Shield melasma patches from sun now.</t>
        </is>
      </c>
      <c r="J175" s="6" t="inlineStr">
        <is>
          <t>Monsoon Acne Trifecta: Heat, humidity, and pollution combine. Sweat and oil cannot evaporate, particles settle into pores, and pollution drives inflammation. For combination, melasma-affected skin, these conditions hit hardest together — assume severe impact today.</t>
        </is>
      </c>
      <c r="K175" s="6" t="inlineStr">
        <is>
          <t>Monsoon Acne Trifecta. Heat, humidity, and pollution combine. Sweat and oil cannot evaporate, particles settle into pores, and pollution drives inflammation. For combination, melasma-affected skin, the dominant drivers are Humidity + AQI + Temperature. Typical in: Jul–Sep across HH, CN zones. Standard routine. Stay consistent with sunscreen.</t>
        </is>
      </c>
      <c r="L175" s="21" t="inlineStr">
        <is>
          <t>Maintain</t>
        </is>
      </c>
      <c r="M175" s="21" t="inlineStr">
        <is>
          <t>HH, CN</t>
        </is>
      </c>
      <c r="N175" s="21" t="inlineStr">
        <is>
          <t>Jul–Sep</t>
        </is>
      </c>
      <c r="O175" s="6" t="inlineStr">
        <is>
          <t>Mumbai, Chennai, Kolkata, Pune monsoon</t>
        </is>
      </c>
    </row>
    <row r="176" ht="80" customHeight="1" s="72">
      <c r="A176" s="43" t="inlineStr">
        <is>
          <t>C06-SEN-DRYN-0175</t>
        </is>
      </c>
      <c r="B176" s="21" t="inlineStr">
        <is>
          <t>Monsoon Acne Trifecta</t>
        </is>
      </c>
      <c r="C176" s="21" t="inlineStr">
        <is>
          <t>Sensitive</t>
        </is>
      </c>
      <c r="D176" s="21" t="inlineStr">
        <is>
          <t>Dryness</t>
        </is>
      </c>
      <c r="E176" s="40" t="n">
        <v>3</v>
      </c>
      <c r="F176" s="40" t="inlineStr">
        <is>
          <t>High</t>
        </is>
      </c>
      <c r="G176" s="34" t="inlineStr">
        <is>
          <t>HIGH</t>
        </is>
      </c>
      <c r="H176" s="6" t="inlineStr">
        <is>
          <t>Temperature: 51 cites · 26 PMID · 14 book · 17 India-relevant | UV: 37 cites · 6 PMID · 27 book · 13 India-relevant | Humidity: 103 cites · 53 PMID · 43 book · 42 India-relevant | AQI: 35 cites · 2 PMID · 25 book · 28 India-relevant</t>
        </is>
      </c>
      <c r="I176" s="6" t="inlineStr">
        <is>
          <t>Monsoon Acne Trifecta. Moisturise often to protect your skin.</t>
        </is>
      </c>
      <c r="J176" s="6" t="inlineStr">
        <is>
          <t>Monsoon Acne Trifecta: Heat, humidity, and pollution combine. Sweat and oil cannot evaporate, particles settle into pores, and pollution drives inflammation. For sensitive, dryness-prone skin, these conditions add real environmental load together.</t>
        </is>
      </c>
      <c r="K176" s="6" t="inlineStr">
        <is>
          <t>Monsoon Acne Trifecta. Heat, humidity, and pollution combine. Sweat and oil cannot evaporate, particles settle into pores, and pollution drives inflammation. For sensitive, dryness-prone skin, the dominant drivers are Humidity + AQI + Temperature. Typical in: Jul–Sep across HH, CN zones. Standard routine. Stay consistent with sunscreen.</t>
        </is>
      </c>
      <c r="L176" s="21" t="inlineStr">
        <is>
          <t>Maintain</t>
        </is>
      </c>
      <c r="M176" s="21" t="inlineStr">
        <is>
          <t>HH, CN</t>
        </is>
      </c>
      <c r="N176" s="21" t="inlineStr">
        <is>
          <t>Jul–Sep</t>
        </is>
      </c>
      <c r="O176" s="6" t="inlineStr">
        <is>
          <t>Mumbai, Chennai, Kolkata, Pune monsoon</t>
        </is>
      </c>
    </row>
    <row r="177" ht="96" customHeight="1" s="72">
      <c r="A177" s="43" t="inlineStr">
        <is>
          <t>C06-SEN-ECZE-0176</t>
        </is>
      </c>
      <c r="B177" s="21" t="inlineStr">
        <is>
          <t>Monsoon Acne Trifecta</t>
        </is>
      </c>
      <c r="C177" s="21" t="inlineStr">
        <is>
          <t>Sensitive</t>
        </is>
      </c>
      <c r="D177" s="21" t="inlineStr">
        <is>
          <t>Eczema</t>
        </is>
      </c>
      <c r="E177" s="33" t="n">
        <v>5</v>
      </c>
      <c r="F177" s="33" t="inlineStr">
        <is>
          <t>Critical</t>
        </is>
      </c>
      <c r="G177" s="35" t="inlineStr">
        <is>
          <t>MODERATE</t>
        </is>
      </c>
      <c r="H177" s="6" t="inlineStr">
        <is>
          <t>Temperature: 16 cites · 2 PMID · 10 book · 9 India-relevant | UV: 15 cites · 0 PMID · 15 book · 9 India-relevant | Humidity: 57 cites · 20 PMID · 34 book · 38 India-relevant | AQI: 22 cites · 1 PMID · 15 book · 14 India-relevant</t>
        </is>
      </c>
      <c r="I177" s="6" t="inlineStr">
        <is>
          <t>Monsoon Acne Trifecta. Soothe and protect eczema-prone skin now.</t>
        </is>
      </c>
      <c r="J177" s="6" t="inlineStr">
        <is>
          <t>Monsoon Acne Trifecta: Heat, humidity, and pollution combine. Sweat and oil cannot evaporate, particles settle into pores, and pollution drives inflammation. For sensitive, eczema-prone skin, these conditions hit hardest together — assume severe impact today.</t>
        </is>
      </c>
      <c r="K177" s="6" t="inlineStr">
        <is>
          <t>Monsoon Acne Trifecta. Heat, humidity, and pollution combine. Sweat and oil cannot evaporate, particles settle into pores, and pollution drives inflammation. For sensitive, eczema-prone skin, the dominant drivers are Humidity + AQI + Temperature. Typical in: Jul–Sep across HH, CN zones. Skip strong actives today. Use a soothing, fragrance-free moisturizer and protect from anything that triggers redness.</t>
        </is>
      </c>
      <c r="L177" s="21" t="inlineStr">
        <is>
          <t>Calm</t>
        </is>
      </c>
      <c r="M177" s="21" t="inlineStr">
        <is>
          <t>HH, CN</t>
        </is>
      </c>
      <c r="N177" s="21" t="inlineStr">
        <is>
          <t>Jul–Sep</t>
        </is>
      </c>
      <c r="O177" s="6" t="inlineStr">
        <is>
          <t>Mumbai, Chennai, Kolkata, Pune monsoon</t>
        </is>
      </c>
    </row>
    <row r="178" ht="96" customHeight="1" s="72">
      <c r="A178" s="43" t="inlineStr">
        <is>
          <t>C06-SEN-OILY-0177</t>
        </is>
      </c>
      <c r="B178" s="21" t="inlineStr">
        <is>
          <t>Monsoon Acne Trifecta</t>
        </is>
      </c>
      <c r="C178" s="21" t="inlineStr">
        <is>
          <t>Sensitive</t>
        </is>
      </c>
      <c r="D178" s="21" t="inlineStr">
        <is>
          <t>Oily Skin</t>
        </is>
      </c>
      <c r="E178" s="33" t="n">
        <v>5</v>
      </c>
      <c r="F178" s="33" t="inlineStr">
        <is>
          <t>Critical</t>
        </is>
      </c>
      <c r="G178" s="35" t="inlineStr">
        <is>
          <t>MODERATE</t>
        </is>
      </c>
      <c r="H178" s="6" t="inlineStr">
        <is>
          <t>Temperature: 21 cites · 8 PMID · 3 book · 7 India-relevant | UV: 16 cites · 2 PMID · 14 book · 8 India-relevant | Humidity: 8 cites · 3 PMID · 5 book · 8 India-relevant | AQI: 6 cites · 0 PMID · 4 book · 4 India-relevant</t>
        </is>
      </c>
      <c r="I178" s="6" t="inlineStr">
        <is>
          <t>Monsoon Acne Trifecta. Control excess oil to keep pores clear.</t>
        </is>
      </c>
      <c r="J178" s="6" t="inlineStr">
        <is>
          <t>Monsoon Acne Trifecta: Heat, humidity, and pollution combine. Sweat and oil cannot evaporate, particles settle into pores, and pollution drives inflammation. For sensitive, oil-prone skin, these conditions hit hardest together — assume severe impact today.</t>
        </is>
      </c>
      <c r="K178" s="6" t="inlineStr">
        <is>
          <t>Monsoon Acne Trifecta. Heat, humidity, and pollution combine. Sweat and oil cannot evaporate, particles settle into pores, and pollution drives inflammation. For sensitive, oil-prone skin, the dominant drivers are Humidity + AQI + Temperature. Typical in: Jul–Sep across HH, CN zones. Switch to light, non-greasy products. Cleanse twice if you've been outdoors. Keep sealing creams off the T-zone (forehead, nose and chin).</t>
        </is>
      </c>
      <c r="L178" s="21" t="inlineStr">
        <is>
          <t>Balance</t>
        </is>
      </c>
      <c r="M178" s="21" t="inlineStr">
        <is>
          <t>HH, CN</t>
        </is>
      </c>
      <c r="N178" s="21" t="inlineStr">
        <is>
          <t>Jul–Sep</t>
        </is>
      </c>
      <c r="O178" s="6" t="inlineStr">
        <is>
          <t>Mumbai, Chennai, Kolkata, Pune monsoon</t>
        </is>
      </c>
    </row>
    <row r="179" ht="96" customHeight="1" s="72">
      <c r="A179" s="43" t="inlineStr">
        <is>
          <t>C06-SEN-ACNE-0178</t>
        </is>
      </c>
      <c r="B179" s="21" t="inlineStr">
        <is>
          <t>Monsoon Acne Trifecta</t>
        </is>
      </c>
      <c r="C179" s="21" t="inlineStr">
        <is>
          <t>Sensitive</t>
        </is>
      </c>
      <c r="D179" s="21" t="inlineStr">
        <is>
          <t>Acne</t>
        </is>
      </c>
      <c r="E179" s="33" t="n">
        <v>5</v>
      </c>
      <c r="F179" s="33" t="inlineStr">
        <is>
          <t>Critical</t>
        </is>
      </c>
      <c r="G179" s="35" t="inlineStr">
        <is>
          <t>MODERATE</t>
        </is>
      </c>
      <c r="H179" s="6" t="inlineStr">
        <is>
          <t>Temperature: 21 cites · 14 PMID · 1 book · 14 India-relevant | UV: 22 cites · 4 PMID · 17 book · 18 India-relevant | Humidity: 15 cites · 11 PMID · 2 book · 13 India-relevant | AQI: 8 cites · 0 PMID · 5 book · 5 India-relevant</t>
        </is>
      </c>
      <c r="I179" s="6" t="inlineStr">
        <is>
          <t>Monsoon Acne Trifecta. Protect acne-prone pores from breakouts now.</t>
        </is>
      </c>
      <c r="J179" s="6" t="inlineStr">
        <is>
          <t>Monsoon Acne Trifecta: Heat, humidity, and pollution combine. Sweat and oil cannot evaporate, particles settle into pores, and pollution drives inflammation. For sensitive, acne-prone skin, these conditions hit hardest together — assume severe impact today.</t>
        </is>
      </c>
      <c r="K179" s="6" t="inlineStr">
        <is>
          <t>Monsoon Acne Trifecta. Heat, humidity, and pollution combine. Sweat and oil cannot evaporate, particles settle into pores, and pollution drives inflammation. For sensitive, acne-prone skin, the dominant drivers are Humidity + AQI + Temperature. Typical in: Jul–Sep across HH, CN zones. Switch to light, non-greasy products. Cleanse twice if you've been outdoors. Keep sealing creams off the T-zone (forehead, nose and chin).</t>
        </is>
      </c>
      <c r="L179" s="21" t="inlineStr">
        <is>
          <t>Balance</t>
        </is>
      </c>
      <c r="M179" s="21" t="inlineStr">
        <is>
          <t>HH, CN</t>
        </is>
      </c>
      <c r="N179" s="21" t="inlineStr">
        <is>
          <t>Jul–Sep</t>
        </is>
      </c>
      <c r="O179" s="6" t="inlineStr">
        <is>
          <t>Mumbai, Chennai, Kolkata, Pune monsoon</t>
        </is>
      </c>
    </row>
    <row r="180" ht="80" customHeight="1" s="72">
      <c r="A180" s="43" t="inlineStr">
        <is>
          <t>C06-SEN-UNEV-0179</t>
        </is>
      </c>
      <c r="B180" s="21" t="inlineStr">
        <is>
          <t>Monsoon Acne Trifecta</t>
        </is>
      </c>
      <c r="C180" s="21" t="inlineStr">
        <is>
          <t>Sensitive</t>
        </is>
      </c>
      <c r="D180" s="21" t="inlineStr">
        <is>
          <t>Uneven Skin Tone / Tan</t>
        </is>
      </c>
      <c r="E180" s="33" t="n">
        <v>5</v>
      </c>
      <c r="F180" s="33" t="inlineStr">
        <is>
          <t>Critical</t>
        </is>
      </c>
      <c r="G180" s="35" t="inlineStr">
        <is>
          <t>MODERATE</t>
        </is>
      </c>
      <c r="H180" s="6" t="inlineStr">
        <is>
          <t>Temperature: 44 cites · 27 PMID · 8 book · 19 India-relevant | UV: 192 cites · 15 PMID · 144 book · 129 India-relevant | Humidity: 24 cites · 12 PMID · 10 book · 15 India-relevant | AQI: 44 cites · 1 PMID · 21 book · 30 India-relevant</t>
        </is>
      </c>
      <c r="I180" s="6" t="inlineStr">
        <is>
          <t>Monsoon Acne Trifecta. Shield skin from sun to prevent tanning.</t>
        </is>
      </c>
      <c r="J180" s="6" t="inlineStr">
        <is>
          <t>Monsoon Acne Trifecta: Heat, humidity, and pollution combine. Sweat and oil cannot evaporate, particles settle into pores, and pollution drives inflammation. For sensitive, pigment-sensitive skin, these conditions hit hardest together — assume severe impact today.</t>
        </is>
      </c>
      <c r="K180" s="6" t="inlineStr">
        <is>
          <t>Monsoon Acne Trifecta. Heat, humidity, and pollution combine. Sweat and oil cannot evaporate, particles settle into pores, and pollution drives inflammation. For sensitive, pigment-sensitive skin, the dominant drivers are Humidity + AQI + Temperature. Typical in: Jul–Sep across HH, CN zones. Standard routine. Stay consistent with sunscreen.</t>
        </is>
      </c>
      <c r="L180" s="21" t="inlineStr">
        <is>
          <t>Maintain</t>
        </is>
      </c>
      <c r="M180" s="21" t="inlineStr">
        <is>
          <t>HH, CN</t>
        </is>
      </c>
      <c r="N180" s="21" t="inlineStr">
        <is>
          <t>Jul–Sep</t>
        </is>
      </c>
      <c r="O180" s="6" t="inlineStr">
        <is>
          <t>Mumbai, Chennai, Kolkata, Pune monsoon</t>
        </is>
      </c>
    </row>
    <row r="181" ht="80" customHeight="1" s="72">
      <c r="A181" s="43" t="inlineStr">
        <is>
          <t>C06-SEN-MELA-0180</t>
        </is>
      </c>
      <c r="B181" s="21" t="inlineStr">
        <is>
          <t>Monsoon Acne Trifecta</t>
        </is>
      </c>
      <c r="C181" s="21" t="inlineStr">
        <is>
          <t>Sensitive</t>
        </is>
      </c>
      <c r="D181" s="21" t="inlineStr">
        <is>
          <t>Melasma</t>
        </is>
      </c>
      <c r="E181" s="33" t="n">
        <v>5</v>
      </c>
      <c r="F181" s="33" t="inlineStr">
        <is>
          <t>Critical</t>
        </is>
      </c>
      <c r="G181" s="35" t="inlineStr">
        <is>
          <t>MODERATE</t>
        </is>
      </c>
      <c r="H181" s="6" t="inlineStr">
        <is>
          <t>Temperature: 3 cites · 0 PMID · 3 book · 1 India-relevant | UV: 77 cites · 3 PMID · 48 book · 44 India-relevant | Humidity: 5 cites · 5 PMID · 0 book · 1 India-relevant | AQI: 4 cites · 0 PMID · 2 book · 4 India-relevant</t>
        </is>
      </c>
      <c r="I181" s="6" t="inlineStr">
        <is>
          <t>Monsoon Acne Trifecta. Shield melasma patches from sun now.</t>
        </is>
      </c>
      <c r="J181" s="6" t="inlineStr">
        <is>
          <t>Monsoon Acne Trifecta: Heat, humidity, and pollution combine. Sweat and oil cannot evaporate, particles settle into pores, and pollution drives inflammation. For sensitive, melasma-affected skin, these conditions hit hardest together — assume severe impact today.</t>
        </is>
      </c>
      <c r="K181" s="6" t="inlineStr">
        <is>
          <t>Monsoon Acne Trifecta. Heat, humidity, and pollution combine. Sweat and oil cannot evaporate, particles settle into pores, and pollution drives inflammation. For sensitive, melasma-affected skin, the dominant drivers are Humidity + AQI + Temperature. Typical in: Jul–Sep across HH, CN zones. Standard routine. Stay consistent with sunscreen.</t>
        </is>
      </c>
      <c r="L181" s="21" t="inlineStr">
        <is>
          <t>Maintain</t>
        </is>
      </c>
      <c r="M181" s="21" t="inlineStr">
        <is>
          <t>HH, CN</t>
        </is>
      </c>
      <c r="N181" s="21" t="inlineStr">
        <is>
          <t>Jul–Sep</t>
        </is>
      </c>
      <c r="O181" s="6" t="inlineStr">
        <is>
          <t>Mumbai, Chennai, Kolkata, Pune monsoon</t>
        </is>
      </c>
    </row>
    <row r="182" ht="80" customHeight="1" s="72">
      <c r="A182" s="43" t="inlineStr">
        <is>
          <t>C07-NOR-DRYN-0181</t>
        </is>
      </c>
      <c r="B182" s="21" t="inlineStr">
        <is>
          <t>Coastal Monsoon Standard</t>
        </is>
      </c>
      <c r="C182" s="21" t="inlineStr">
        <is>
          <t>Normal</t>
        </is>
      </c>
      <c r="D182" s="21" t="inlineStr">
        <is>
          <t>Dryness</t>
        </is>
      </c>
      <c r="E182" s="37" t="n">
        <v>1</v>
      </c>
      <c r="F182" s="37" t="inlineStr">
        <is>
          <t>Low</t>
        </is>
      </c>
      <c r="G182" s="34" t="inlineStr">
        <is>
          <t>HIGH</t>
        </is>
      </c>
      <c r="H182" s="6" t="inlineStr">
        <is>
          <t>Temperature: 42 cites · 26 PMID · 8 book · 9 India-relevant | UV: 28 cites · 4 PMID · 22 book · 7 India-relevant | Humidity: 74 cites · 50 PMID · 19 book · 19 India-relevant | AQI: 1 cites · 0 PMID · 1 book · 0 India-relevant</t>
        </is>
      </c>
      <c r="I182" s="6" t="inlineStr">
        <is>
          <t>Coastal Monsoon Standard. Light moisturising keeps skin comfortable.</t>
        </is>
      </c>
      <c r="J182" s="6" t="inlineStr">
        <is>
          <t>Coastal Monsoon Standard: Heavy humid air keeps sweat on skin and traps oil. Fungal risk in folds rises. For normal, dryness-prone skin, the combination is mostly tolerable.</t>
        </is>
      </c>
      <c r="K182" s="6" t="inlineStr">
        <is>
          <t>Coastal Monsoon Standard. Heavy humid air keeps sweat on skin and traps oil. Fungal risk in folds rises. For normal, dryness-prone skin, the dominant driver is Humidity. Typical in: Jul–Sep across HH zones. Standard routine. Stay consistent with sunscreen.</t>
        </is>
      </c>
      <c r="L182" s="21" t="inlineStr">
        <is>
          <t>Maintain</t>
        </is>
      </c>
      <c r="M182" s="21" t="inlineStr">
        <is>
          <t>HH</t>
        </is>
      </c>
      <c r="N182" s="21" t="inlineStr">
        <is>
          <t>Jul–Sep</t>
        </is>
      </c>
      <c r="O182" s="6" t="inlineStr">
        <is>
          <t>Coastal monsoon weeks across India</t>
        </is>
      </c>
    </row>
    <row r="183" ht="80" customHeight="1" s="72">
      <c r="A183" s="43" t="inlineStr">
        <is>
          <t>C07-NOR-ECZE-0182</t>
        </is>
      </c>
      <c r="B183" s="21" t="inlineStr">
        <is>
          <t>Coastal Monsoon Standard</t>
        </is>
      </c>
      <c r="C183" s="21" t="inlineStr">
        <is>
          <t>Normal</t>
        </is>
      </c>
      <c r="D183" s="21" t="inlineStr">
        <is>
          <t>Eczema</t>
        </is>
      </c>
      <c r="E183" s="38" t="n">
        <v>2</v>
      </c>
      <c r="F183" s="38" t="inlineStr">
        <is>
          <t>Moderate</t>
        </is>
      </c>
      <c r="G183" s="34" t="inlineStr">
        <is>
          <t>HIGH</t>
        </is>
      </c>
      <c r="H183" s="6" t="inlineStr">
        <is>
          <t>Temperature: 7 cites · 2 PMID · 1 book · 0 India-relevant | UV: 5 cites · 0 PMID · 5 book · 3 India-relevant | Humidity: 28 cites · 15 PMID · 12 book · 15 India-relevant | AQI: 1 cites · 0 PMID · 1 book · 1 India-relevant</t>
        </is>
      </c>
      <c r="I183" s="6" t="inlineStr">
        <is>
          <t>Coastal Monsoon Standard. Moisturise to keep eczema-prone skin calm.</t>
        </is>
      </c>
      <c r="J183" s="6" t="inlineStr">
        <is>
          <t>Coastal Monsoon Standard: Heavy humid air keeps sweat on skin and traps oil. Fungal risk in folds rises. For normal, eczema-prone skin, moderate combined load, manageable with routine.</t>
        </is>
      </c>
      <c r="K183" s="6" t="inlineStr">
        <is>
          <t>Coastal Monsoon Standard. Heavy humid air keeps sweat on skin and traps oil. Fungal risk in folds rises. For normal, eczema-prone skin, the dominant driver is Humidity. Typical in: Jul–Sep across HH zones. Skip strong actives today. Use a soothing, fragrance-free moisturizer and protect from anything that triggers redness.</t>
        </is>
      </c>
      <c r="L183" s="21" t="inlineStr">
        <is>
          <t>Calm</t>
        </is>
      </c>
      <c r="M183" s="21" t="inlineStr">
        <is>
          <t>HH</t>
        </is>
      </c>
      <c r="N183" s="21" t="inlineStr">
        <is>
          <t>Jul–Sep</t>
        </is>
      </c>
      <c r="O183" s="6" t="inlineStr">
        <is>
          <t>Coastal monsoon weeks across India</t>
        </is>
      </c>
    </row>
    <row r="184" ht="80" customHeight="1" s="72">
      <c r="A184" s="43" t="inlineStr">
        <is>
          <t>C07-NOR-OILY-0183</t>
        </is>
      </c>
      <c r="B184" s="21" t="inlineStr">
        <is>
          <t>Coastal Monsoon Standard</t>
        </is>
      </c>
      <c r="C184" s="21" t="inlineStr">
        <is>
          <t>Normal</t>
        </is>
      </c>
      <c r="D184" s="21" t="inlineStr">
        <is>
          <t>Oily Skin</t>
        </is>
      </c>
      <c r="E184" s="39" t="n">
        <v>4</v>
      </c>
      <c r="F184" s="39" t="inlineStr">
        <is>
          <t>Severe</t>
        </is>
      </c>
      <c r="G184" s="34" t="inlineStr">
        <is>
          <t>HIGH</t>
        </is>
      </c>
      <c r="H184" s="6" t="inlineStr">
        <is>
          <t>Temperature: 17 cites · 8 PMID · 0 book · 3 India-relevant | UV: 16 cites · 2 PMID · 14 book · 8 India-relevant | Humidity: 4 cites · 3 PMID · 1 book · 4 India-relevant | AQI: 0 cites · 0 PMID · 0 book · 0 India-relevant</t>
        </is>
      </c>
      <c r="I184" s="6" t="inlineStr">
        <is>
          <t>Coastal Monsoon Standard. Stay on top of oil today.</t>
        </is>
      </c>
      <c r="J184" s="6" t="inlineStr">
        <is>
          <t>Coastal Monsoon Standard: Heavy humid air keeps sweat on skin and traps oil. Fungal risk in folds rises. For normal, oil-prone skin, the combination is severe — visible effects likely within hours.</t>
        </is>
      </c>
      <c r="K184" s="6" t="inlineStr">
        <is>
          <t>Coastal Monsoon Standard. Heavy humid air keeps sweat on skin and traps oil. Fungal risk in folds rises. For normal, oil-prone skin, the dominant driver is Humidity. Typical in: Jul–Sep across HH zones. Switch to light, non-greasy products. Cleanse twice if you've been outdoors. Keep sealing creams off the T-zone (forehead, nose and chin).</t>
        </is>
      </c>
      <c r="L184" s="21" t="inlineStr">
        <is>
          <t>Balance</t>
        </is>
      </c>
      <c r="M184" s="21" t="inlineStr">
        <is>
          <t>HH</t>
        </is>
      </c>
      <c r="N184" s="21" t="inlineStr">
        <is>
          <t>Jul–Sep</t>
        </is>
      </c>
      <c r="O184" s="6" t="inlineStr">
        <is>
          <t>Coastal monsoon weeks across India</t>
        </is>
      </c>
    </row>
    <row r="185" ht="80" customHeight="1" s="72">
      <c r="A185" s="43" t="inlineStr">
        <is>
          <t>C07-NOR-ACNE-0184</t>
        </is>
      </c>
      <c r="B185" s="21" t="inlineStr">
        <is>
          <t>Coastal Monsoon Standard</t>
        </is>
      </c>
      <c r="C185" s="21" t="inlineStr">
        <is>
          <t>Normal</t>
        </is>
      </c>
      <c r="D185" s="21" t="inlineStr">
        <is>
          <t>Acne</t>
        </is>
      </c>
      <c r="E185" s="39" t="n">
        <v>4</v>
      </c>
      <c r="F185" s="39" t="inlineStr">
        <is>
          <t>Severe</t>
        </is>
      </c>
      <c r="G185" s="34" t="inlineStr">
        <is>
          <t>HIGH</t>
        </is>
      </c>
      <c r="H185" s="6" t="inlineStr">
        <is>
          <t>Temperature: 18 cites · 14 PMID · 0 book · 11 India-relevant | UV: 22 cites · 4 PMID · 17 book · 18 India-relevant | Humidity: 15 cites · 11 PMID · 2 book · 13 India-relevant | AQI: 3 cites · 0 PMID · 3 book · 2 India-relevant</t>
        </is>
      </c>
      <c r="I185" s="6" t="inlineStr">
        <is>
          <t>Coastal Monsoon Standard. Protect acne-prone pores from breakouts today.</t>
        </is>
      </c>
      <c r="J185" s="6" t="inlineStr">
        <is>
          <t>Coastal Monsoon Standard: Heavy humid air keeps sweat on skin and traps oil. Fungal risk in folds rises. For normal, acne-prone skin, the combination is severe — visible effects likely within hours.</t>
        </is>
      </c>
      <c r="K185" s="6" t="inlineStr">
        <is>
          <t>Coastal Monsoon Standard. Heavy humid air keeps sweat on skin and traps oil. Fungal risk in folds rises. For normal, acne-prone skin, the dominant driver is Humidity. Typical in: Jul–Sep across HH zones. Switch to light, non-greasy products. Cleanse twice if you've been outdoors. Keep sealing creams off the T-zone (forehead, nose and chin).</t>
        </is>
      </c>
      <c r="L185" s="21" t="inlineStr">
        <is>
          <t>Balance</t>
        </is>
      </c>
      <c r="M185" s="21" t="inlineStr">
        <is>
          <t>HH</t>
        </is>
      </c>
      <c r="N185" s="21" t="inlineStr">
        <is>
          <t>Jul–Sep</t>
        </is>
      </c>
      <c r="O185" s="6" t="inlineStr">
        <is>
          <t>Coastal monsoon weeks across India</t>
        </is>
      </c>
    </row>
    <row r="186" ht="80" customHeight="1" s="72">
      <c r="A186" s="43" t="inlineStr">
        <is>
          <t>C07-NOR-UNEV-0185</t>
        </is>
      </c>
      <c r="B186" s="21" t="inlineStr">
        <is>
          <t>Coastal Monsoon Standard</t>
        </is>
      </c>
      <c r="C186" s="21" t="inlineStr">
        <is>
          <t>Normal</t>
        </is>
      </c>
      <c r="D186" s="21" t="inlineStr">
        <is>
          <t>Uneven Skin Tone / Tan</t>
        </is>
      </c>
      <c r="E186" s="38" t="n">
        <v>2</v>
      </c>
      <c r="F186" s="38" t="inlineStr">
        <is>
          <t>Moderate</t>
        </is>
      </c>
      <c r="G186" s="34" t="inlineStr">
        <is>
          <t>HIGH</t>
        </is>
      </c>
      <c r="H186" s="6" t="inlineStr">
        <is>
          <t>Temperature: 41 cites · 27 PMID · 6 book · 17 India-relevant | UV: 189 cites · 13 PMID · 143 book · 127 India-relevant | Humidity: 20 cites · 12 PMID · 6 book · 12 India-relevant | AQI: 1 cites · 0 PMID · 1 book · 1 India-relevant</t>
        </is>
      </c>
      <c r="I186" s="6" t="inlineStr">
        <is>
          <t>Coastal Monsoon Standard. Protect from sun to keep tone even.</t>
        </is>
      </c>
      <c r="J186" s="6" t="inlineStr">
        <is>
          <t>Coastal Monsoon Standard: Heavy humid air keeps sweat on skin and traps oil. Fungal risk in folds rises. For normal, pigment-sensitive skin, moderate combined load, manageable with routine.</t>
        </is>
      </c>
      <c r="K186" s="6" t="inlineStr">
        <is>
          <t>Coastal Monsoon Standard. Heavy humid air keeps sweat on skin and traps oil. Fungal risk in folds rises. For normal, pigment-sensitive skin, the dominant driver is Humidity. Typical in: Jul–Sep across HH zones. Standard routine. Stay consistent with sunscreen.</t>
        </is>
      </c>
      <c r="L186" s="21" t="inlineStr">
        <is>
          <t>Maintain</t>
        </is>
      </c>
      <c r="M186" s="21" t="inlineStr">
        <is>
          <t>HH</t>
        </is>
      </c>
      <c r="N186" s="21" t="inlineStr">
        <is>
          <t>Jul–Sep</t>
        </is>
      </c>
      <c r="O186" s="6" t="inlineStr">
        <is>
          <t>Coastal monsoon weeks across India</t>
        </is>
      </c>
    </row>
    <row r="187" ht="80" customHeight="1" s="72">
      <c r="A187" s="43" t="inlineStr">
        <is>
          <t>C07-NOR-MELA-0186</t>
        </is>
      </c>
      <c r="B187" s="21" t="inlineStr">
        <is>
          <t>Coastal Monsoon Standard</t>
        </is>
      </c>
      <c r="C187" s="21" t="inlineStr">
        <is>
          <t>Normal</t>
        </is>
      </c>
      <c r="D187" s="21" t="inlineStr">
        <is>
          <t>Melasma</t>
        </is>
      </c>
      <c r="E187" s="40" t="n">
        <v>3</v>
      </c>
      <c r="F187" s="40" t="inlineStr">
        <is>
          <t>High</t>
        </is>
      </c>
      <c r="G187" s="34" t="inlineStr">
        <is>
          <t>HIGH</t>
        </is>
      </c>
      <c r="H187" s="6" t="inlineStr">
        <is>
          <t>Temperature: 3 cites · 0 PMID · 3 book · 1 India-relevant | UV: 76 cites · 2 PMID · 48 book · 43 India-relevant | Humidity: 5 cites · 5 PMID · 0 book · 1 India-relevant | AQI: 0 cites · 0 PMID · 0 book · 0 India-relevant</t>
        </is>
      </c>
      <c r="I187" s="6" t="inlineStr">
        <is>
          <t>Coastal Monsoon Standard. Strong sun protection keeps melasma steady.</t>
        </is>
      </c>
      <c r="J187" s="6" t="inlineStr">
        <is>
          <t>Coastal Monsoon Standard: Heavy humid air keeps sweat on skin and traps oil. Fungal risk in folds rises. For normal, melasma-affected skin, these conditions add real environmental load together.</t>
        </is>
      </c>
      <c r="K187" s="6" t="inlineStr">
        <is>
          <t>Coastal Monsoon Standard. Heavy humid air keeps sweat on skin and traps oil. Fungal risk in folds rises. For normal, melasma-affected skin, the dominant driver is Humidity. Typical in: Jul–Sep across HH zones. Standard routine. Stay consistent with sunscreen.</t>
        </is>
      </c>
      <c r="L187" s="21" t="inlineStr">
        <is>
          <t>Maintain</t>
        </is>
      </c>
      <c r="M187" s="21" t="inlineStr">
        <is>
          <t>HH</t>
        </is>
      </c>
      <c r="N187" s="21" t="inlineStr">
        <is>
          <t>Jul–Sep</t>
        </is>
      </c>
      <c r="O187" s="6" t="inlineStr">
        <is>
          <t>Coastal monsoon weeks across India</t>
        </is>
      </c>
    </row>
    <row r="188" ht="80" customHeight="1" s="72">
      <c r="A188" s="43" t="inlineStr">
        <is>
          <t>C07-DRY-DRYN-0187</t>
        </is>
      </c>
      <c r="B188" s="21" t="inlineStr">
        <is>
          <t>Coastal Monsoon Standard</t>
        </is>
      </c>
      <c r="C188" s="21" t="inlineStr">
        <is>
          <t>Dry</t>
        </is>
      </c>
      <c r="D188" s="21" t="inlineStr">
        <is>
          <t>Dryness</t>
        </is>
      </c>
      <c r="E188" s="37" t="n">
        <v>1</v>
      </c>
      <c r="F188" s="37" t="inlineStr">
        <is>
          <t>Low</t>
        </is>
      </c>
      <c r="G188" s="34" t="inlineStr">
        <is>
          <t>HIGH</t>
        </is>
      </c>
      <c r="H188" s="6" t="inlineStr">
        <is>
          <t>Temperature: 47 cites · 26 PMID · 12 book · 13 India-relevant | UV: 30 cites · 4 PMID · 24 book · 9 India-relevant | Humidity: 114 cites · 53 PMID · 38 book · 40 India-relevant | AQI: 1 cites · 0 PMID · 1 book · 0 India-relevant</t>
        </is>
      </c>
      <c r="I188" s="6" t="inlineStr">
        <is>
          <t>Coastal Monsoon Standard. Light moisturising keeps skin comfortable.</t>
        </is>
      </c>
      <c r="J188" s="6" t="inlineStr">
        <is>
          <t>Coastal Monsoon Standard: Heavy humid air keeps sweat on skin and traps oil. Fungal risk in folds rises. For your dry, dryness-prone skin, the combination is mostly tolerable.</t>
        </is>
      </c>
      <c r="K188" s="6" t="inlineStr">
        <is>
          <t>Coastal Monsoon Standard. Heavy humid air keeps sweat on skin and traps oil. Fungal risk in folds rises. For your dry, dryness-prone skin, the dominant driver is Humidity. Typical in: Jul–Sep across HH zones. Standard routine. Stay consistent with sunscreen.</t>
        </is>
      </c>
      <c r="L188" s="21" t="inlineStr">
        <is>
          <t>Maintain</t>
        </is>
      </c>
      <c r="M188" s="21" t="inlineStr">
        <is>
          <t>HH</t>
        </is>
      </c>
      <c r="N188" s="21" t="inlineStr">
        <is>
          <t>Jul–Sep</t>
        </is>
      </c>
      <c r="O188" s="6" t="inlineStr">
        <is>
          <t>Coastal monsoon weeks across India</t>
        </is>
      </c>
    </row>
    <row r="189" ht="80" customHeight="1" s="72">
      <c r="A189" s="43" t="inlineStr">
        <is>
          <t>C07-DRY-ECZE-0188</t>
        </is>
      </c>
      <c r="B189" s="21" t="inlineStr">
        <is>
          <t>Coastal Monsoon Standard</t>
        </is>
      </c>
      <c r="C189" s="21" t="inlineStr">
        <is>
          <t>Dry</t>
        </is>
      </c>
      <c r="D189" s="21" t="inlineStr">
        <is>
          <t>Eczema</t>
        </is>
      </c>
      <c r="E189" s="37" t="n">
        <v>1</v>
      </c>
      <c r="F189" s="37" t="inlineStr">
        <is>
          <t>Low</t>
        </is>
      </c>
      <c r="G189" s="34" t="inlineStr">
        <is>
          <t>HIGH</t>
        </is>
      </c>
      <c r="H189" s="6" t="inlineStr">
        <is>
          <t>Temperature: 12 cites · 2 PMID · 6 book · 5 India-relevant | UV: 10 cites · 0 PMID · 10 book · 8 India-relevant | Humidity: 50 cites · 19 PMID · 28 book · 31 India-relevant | AQI: 1 cites · 0 PMID · 1 book · 1 India-relevant</t>
        </is>
      </c>
      <c r="I189" s="6" t="inlineStr">
        <is>
          <t>Coastal Monsoon Standard. Gentle care keeps eczema-prone skin calm.</t>
        </is>
      </c>
      <c r="J189" s="6" t="inlineStr">
        <is>
          <t>Coastal Monsoon Standard: Heavy humid air keeps sweat on skin and traps oil. Fungal risk in folds rises. For dry, eczema-prone skin, the combination is mostly tolerable.</t>
        </is>
      </c>
      <c r="K189" s="6" t="inlineStr">
        <is>
          <t>Coastal Monsoon Standard. Heavy humid air keeps sweat on skin and traps oil. Fungal risk in folds rises. For dry, eczema-prone skin, the dominant driver is Humidity. Typical in: Jul–Sep across HH zones. Skip strong actives today. Use a soothing, fragrance-free moisturizer and protect from anything that triggers redness.</t>
        </is>
      </c>
      <c r="L189" s="21" t="inlineStr">
        <is>
          <t>Calm</t>
        </is>
      </c>
      <c r="M189" s="21" t="inlineStr">
        <is>
          <t>HH</t>
        </is>
      </c>
      <c r="N189" s="21" t="inlineStr">
        <is>
          <t>Jul–Sep</t>
        </is>
      </c>
      <c r="O189" s="6" t="inlineStr">
        <is>
          <t>Coastal monsoon weeks across India</t>
        </is>
      </c>
    </row>
    <row r="190" ht="80" customHeight="1" s="72">
      <c r="A190" s="43" t="inlineStr">
        <is>
          <t>C07-DRY-OILY-0189</t>
        </is>
      </c>
      <c r="B190" s="21" t="inlineStr">
        <is>
          <t>Coastal Monsoon Standard</t>
        </is>
      </c>
      <c r="C190" s="21" t="inlineStr">
        <is>
          <t>Dry</t>
        </is>
      </c>
      <c r="D190" s="21" t="inlineStr">
        <is>
          <t>Oily Skin</t>
        </is>
      </c>
      <c r="E190" s="40" t="n">
        <v>3</v>
      </c>
      <c r="F190" s="40" t="inlineStr">
        <is>
          <t>High</t>
        </is>
      </c>
      <c r="G190" s="34" t="inlineStr">
        <is>
          <t>HIGH</t>
        </is>
      </c>
      <c r="H190" s="6" t="inlineStr">
        <is>
          <t>Temperature: 18 cites · 8 PMID · 1 book · 3 India-relevant | UV: 16 cites · 2 PMID · 14 book · 8 India-relevant | Humidity: 12 cites · 3 PMID · 5 book · 10 India-relevant | AQI: 0 cites · 0 PMID · 0 book · 0 India-relevant</t>
        </is>
      </c>
      <c r="I190" s="6" t="inlineStr">
        <is>
          <t>Coastal Monsoon Standard. Manage extra oil to keep pores clear.</t>
        </is>
      </c>
      <c r="J190" s="6" t="inlineStr">
        <is>
          <t>Coastal Monsoon Standard: Heavy humid air keeps sweat on skin and traps oil. Fungal risk in folds rises. For dry, oil-prone skin, these conditions add real environmental load together.</t>
        </is>
      </c>
      <c r="K190" s="6" t="inlineStr">
        <is>
          <t>Coastal Monsoon Standard. Heavy humid air keeps sweat on skin and traps oil. Fungal risk in folds rises. For dry, oil-prone skin, the dominant driver is Humidity. Typical in: Jul–Sep across HH zones. Switch to light, non-greasy products. Cleanse twice if you've been outdoors. Keep sealing creams off the T-zone (forehead, nose and chin).</t>
        </is>
      </c>
      <c r="L190" s="21" t="inlineStr">
        <is>
          <t>Balance</t>
        </is>
      </c>
      <c r="M190" s="21" t="inlineStr">
        <is>
          <t>HH</t>
        </is>
      </c>
      <c r="N190" s="21" t="inlineStr">
        <is>
          <t>Jul–Sep</t>
        </is>
      </c>
      <c r="O190" s="6" t="inlineStr">
        <is>
          <t>Coastal monsoon weeks across India</t>
        </is>
      </c>
    </row>
    <row r="191" ht="80" customHeight="1" s="72">
      <c r="A191" s="43" t="inlineStr">
        <is>
          <t>C07-DRY-ACNE-0190</t>
        </is>
      </c>
      <c r="B191" s="21" t="inlineStr">
        <is>
          <t>Coastal Monsoon Standard</t>
        </is>
      </c>
      <c r="C191" s="21" t="inlineStr">
        <is>
          <t>Dry</t>
        </is>
      </c>
      <c r="D191" s="21" t="inlineStr">
        <is>
          <t>Acne</t>
        </is>
      </c>
      <c r="E191" s="40" t="n">
        <v>3</v>
      </c>
      <c r="F191" s="40" t="inlineStr">
        <is>
          <t>High</t>
        </is>
      </c>
      <c r="G191" s="34" t="inlineStr">
        <is>
          <t>HIGH</t>
        </is>
      </c>
      <c r="H191" s="6" t="inlineStr">
        <is>
          <t>Temperature: 18 cites · 14 PMID · 0 book · 11 India-relevant | UV: 22 cites · 4 PMID · 17 book · 18 India-relevant | Humidity: 15 cites · 11 PMID · 2 book · 13 India-relevant | AQI: 3 cites · 0 PMID · 3 book · 2 India-relevant</t>
        </is>
      </c>
      <c r="I191" s="6" t="inlineStr">
        <is>
          <t>Coastal Monsoon Standard. Stay on top of breakouts today.</t>
        </is>
      </c>
      <c r="J191" s="6" t="inlineStr">
        <is>
          <t>Coastal Monsoon Standard: Heavy humid air keeps sweat on skin and traps oil. Fungal risk in folds rises. For dry, acne-prone skin, these conditions add real environmental load together.</t>
        </is>
      </c>
      <c r="K191" s="6" t="inlineStr">
        <is>
          <t>Coastal Monsoon Standard. Heavy humid air keeps sweat on skin and traps oil. Fungal risk in folds rises. For dry, acne-prone skin, the dominant driver is Humidity. Typical in: Jul–Sep across HH zones. Switch to light, non-greasy products. Cleanse twice if you've been outdoors. Keep sealing creams off the T-zone (forehead, nose and chin).</t>
        </is>
      </c>
      <c r="L191" s="21" t="inlineStr">
        <is>
          <t>Balance</t>
        </is>
      </c>
      <c r="M191" s="21" t="inlineStr">
        <is>
          <t>HH</t>
        </is>
      </c>
      <c r="N191" s="21" t="inlineStr">
        <is>
          <t>Jul–Sep</t>
        </is>
      </c>
      <c r="O191" s="6" t="inlineStr">
        <is>
          <t>Coastal monsoon weeks across India</t>
        </is>
      </c>
    </row>
    <row r="192" ht="80" customHeight="1" s="72">
      <c r="A192" s="43" t="inlineStr">
        <is>
          <t>C07-DRY-UNEV-0191</t>
        </is>
      </c>
      <c r="B192" s="21" t="inlineStr">
        <is>
          <t>Coastal Monsoon Standard</t>
        </is>
      </c>
      <c r="C192" s="21" t="inlineStr">
        <is>
          <t>Dry</t>
        </is>
      </c>
      <c r="D192" s="21" t="inlineStr">
        <is>
          <t>Uneven Skin Tone / Tan</t>
        </is>
      </c>
      <c r="E192" s="38" t="n">
        <v>2</v>
      </c>
      <c r="F192" s="38" t="inlineStr">
        <is>
          <t>Moderate</t>
        </is>
      </c>
      <c r="G192" s="34" t="inlineStr">
        <is>
          <t>HIGH</t>
        </is>
      </c>
      <c r="H192" s="6" t="inlineStr">
        <is>
          <t>Temperature: 44 cites · 27 PMID · 8 book · 20 India-relevant | UV: 190 cites · 13 PMID · 144 book · 128 India-relevant | Humidity: 26 cites · 12 PMID · 9 book · 14 India-relevant | AQI: 1 cites · 0 PMID · 1 book · 1 India-relevant</t>
        </is>
      </c>
      <c r="I192" s="6" t="inlineStr">
        <is>
          <t>Coastal Monsoon Standard. Protect from sun to keep tone even.</t>
        </is>
      </c>
      <c r="J192" s="6" t="inlineStr">
        <is>
          <t>Coastal Monsoon Standard: Heavy humid air keeps sweat on skin and traps oil. Fungal risk in folds rises. For dry, pigment-sensitive skin, moderate combined load, manageable with routine.</t>
        </is>
      </c>
      <c r="K192" s="6" t="inlineStr">
        <is>
          <t>Coastal Monsoon Standard. Heavy humid air keeps sweat on skin and traps oil. Fungal risk in folds rises. For dry, pigment-sensitive skin, the dominant driver is Humidity. Typical in: Jul–Sep across HH zones. Standard routine. Stay consistent with sunscreen.</t>
        </is>
      </c>
      <c r="L192" s="21" t="inlineStr">
        <is>
          <t>Maintain</t>
        </is>
      </c>
      <c r="M192" s="21" t="inlineStr">
        <is>
          <t>HH</t>
        </is>
      </c>
      <c r="N192" s="21" t="inlineStr">
        <is>
          <t>Jul–Sep</t>
        </is>
      </c>
      <c r="O192" s="6" t="inlineStr">
        <is>
          <t>Coastal monsoon weeks across India</t>
        </is>
      </c>
    </row>
    <row r="193" ht="80" customHeight="1" s="72">
      <c r="A193" s="43" t="inlineStr">
        <is>
          <t>C07-DRY-MELA-0192</t>
        </is>
      </c>
      <c r="B193" s="21" t="inlineStr">
        <is>
          <t>Coastal Monsoon Standard</t>
        </is>
      </c>
      <c r="C193" s="21" t="inlineStr">
        <is>
          <t>Dry</t>
        </is>
      </c>
      <c r="D193" s="21" t="inlineStr">
        <is>
          <t>Melasma</t>
        </is>
      </c>
      <c r="E193" s="40" t="n">
        <v>3</v>
      </c>
      <c r="F193" s="40" t="inlineStr">
        <is>
          <t>High</t>
        </is>
      </c>
      <c r="G193" s="34" t="inlineStr">
        <is>
          <t>HIGH</t>
        </is>
      </c>
      <c r="H193" s="6" t="inlineStr">
        <is>
          <t>Temperature: 3 cites · 0 PMID · 3 book · 1 India-relevant | UV: 76 cites · 2 PMID · 48 book · 43 India-relevant | Humidity: 5 cites · 5 PMID · 0 book · 1 India-relevant | AQI: 0 cites · 0 PMID · 0 book · 0 India-relevant</t>
        </is>
      </c>
      <c r="I193" s="6" t="inlineStr">
        <is>
          <t>Coastal Monsoon Standard. Strong sun protection keeps melasma steady.</t>
        </is>
      </c>
      <c r="J193" s="6" t="inlineStr">
        <is>
          <t>Coastal Monsoon Standard: Heavy humid air keeps sweat on skin and traps oil. Fungal risk in folds rises. For dry, melasma-affected skin, these conditions add real environmental load together.</t>
        </is>
      </c>
      <c r="K193" s="6" t="inlineStr">
        <is>
          <t>Coastal Monsoon Standard. Heavy humid air keeps sweat on skin and traps oil. Fungal risk in folds rises. For dry, melasma-affected skin, the dominant driver is Humidity. Typical in: Jul–Sep across HH zones. Standard routine. Stay consistent with sunscreen.</t>
        </is>
      </c>
      <c r="L193" s="21" t="inlineStr">
        <is>
          <t>Maintain</t>
        </is>
      </c>
      <c r="M193" s="21" t="inlineStr">
        <is>
          <t>HH</t>
        </is>
      </c>
      <c r="N193" s="21" t="inlineStr">
        <is>
          <t>Jul–Sep</t>
        </is>
      </c>
      <c r="O193" s="6" t="inlineStr">
        <is>
          <t>Coastal monsoon weeks across India</t>
        </is>
      </c>
    </row>
    <row r="194" ht="80" customHeight="1" s="72">
      <c r="A194" s="43" t="inlineStr">
        <is>
          <t>C07-OIL-DRYN-0193</t>
        </is>
      </c>
      <c r="B194" s="21" t="inlineStr">
        <is>
          <t>Coastal Monsoon Standard</t>
        </is>
      </c>
      <c r="C194" s="21" t="inlineStr">
        <is>
          <t>Oily</t>
        </is>
      </c>
      <c r="D194" s="21" t="inlineStr">
        <is>
          <t>Dryness</t>
        </is>
      </c>
      <c r="E194" s="37" t="n">
        <v>1</v>
      </c>
      <c r="F194" s="37" t="inlineStr">
        <is>
          <t>Low</t>
        </is>
      </c>
      <c r="G194" s="34" t="inlineStr">
        <is>
          <t>HIGH</t>
        </is>
      </c>
      <c r="H194" s="6" t="inlineStr">
        <is>
          <t>Temperature: 50 cites · 26 PMID · 12 book · 17 India-relevant | UV: 28 cites · 4 PMID · 22 book · 7 India-relevant | Humidity: 76 cites · 50 PMID · 21 book · 21 India-relevant | AQI: 1 cites · 0 PMID · 1 book · 0 India-relevant</t>
        </is>
      </c>
      <c r="I194" s="6" t="inlineStr">
        <is>
          <t>Coastal Monsoon Standard. Light moisturising keeps skin comfortable.</t>
        </is>
      </c>
      <c r="J194" s="6" t="inlineStr">
        <is>
          <t>Coastal Monsoon Standard: Heavy humid air keeps sweat on skin and traps oil. Fungal risk in folds rises. For oily, dryness-prone skin, the combination is mostly tolerable.</t>
        </is>
      </c>
      <c r="K194" s="6" t="inlineStr">
        <is>
          <t>Coastal Monsoon Standard. Heavy humid air keeps sweat on skin and traps oil. Fungal risk in folds rises. For oily, dryness-prone skin, the dominant driver is Humidity. Typical in: Jul–Sep across HH zones. Standard routine. Stay consistent with sunscreen.</t>
        </is>
      </c>
      <c r="L194" s="21" t="inlineStr">
        <is>
          <t>Maintain</t>
        </is>
      </c>
      <c r="M194" s="21" t="inlineStr">
        <is>
          <t>HH</t>
        </is>
      </c>
      <c r="N194" s="21" t="inlineStr">
        <is>
          <t>Jul–Sep</t>
        </is>
      </c>
      <c r="O194" s="6" t="inlineStr">
        <is>
          <t>Coastal monsoon weeks across India</t>
        </is>
      </c>
    </row>
    <row r="195" ht="80" customHeight="1" s="72">
      <c r="A195" s="43" t="inlineStr">
        <is>
          <t>C07-OIL-ECZE-0194</t>
        </is>
      </c>
      <c r="B195" s="21" t="inlineStr">
        <is>
          <t>Coastal Monsoon Standard</t>
        </is>
      </c>
      <c r="C195" s="21" t="inlineStr">
        <is>
          <t>Oily</t>
        </is>
      </c>
      <c r="D195" s="21" t="inlineStr">
        <is>
          <t>Eczema</t>
        </is>
      </c>
      <c r="E195" s="40" t="n">
        <v>3</v>
      </c>
      <c r="F195" s="40" t="inlineStr">
        <is>
          <t>High</t>
        </is>
      </c>
      <c r="G195" s="34" t="inlineStr">
        <is>
          <t>HIGH</t>
        </is>
      </c>
      <c r="H195" s="6" t="inlineStr">
        <is>
          <t>Temperature: 7 cites · 2 PMID · 1 book · 0 India-relevant | UV: 5 cites · 0 PMID · 5 book · 3 India-relevant | Humidity: 28 cites · 15 PMID · 12 book · 15 India-relevant | AQI: 1 cites · 0 PMID · 1 book · 1 India-relevant</t>
        </is>
      </c>
      <c r="I195" s="6" t="inlineStr">
        <is>
          <t>Coastal Monsoon Standard. Soothe eczema-prone skin to avoid flare-ups.</t>
        </is>
      </c>
      <c r="J195" s="6" t="inlineStr">
        <is>
          <t>Coastal Monsoon Standard: Heavy humid air keeps sweat on skin and traps oil. Fungal risk in folds rises. For oily, eczema-prone skin, these conditions add real environmental load together.</t>
        </is>
      </c>
      <c r="K195" s="6" t="inlineStr">
        <is>
          <t>Coastal Monsoon Standard. Heavy humid air keeps sweat on skin and traps oil. Fungal risk in folds rises. For oily, eczema-prone skin, the dominant driver is Humidity. Typical in: Jul–Sep across HH zones. Skip strong actives today. Use a soothing, fragrance-free moisturizer and protect from anything that triggers redness.</t>
        </is>
      </c>
      <c r="L195" s="21" t="inlineStr">
        <is>
          <t>Calm</t>
        </is>
      </c>
      <c r="M195" s="21" t="inlineStr">
        <is>
          <t>HH</t>
        </is>
      </c>
      <c r="N195" s="21" t="inlineStr">
        <is>
          <t>Jul–Sep</t>
        </is>
      </c>
      <c r="O195" s="6" t="inlineStr">
        <is>
          <t>Coastal monsoon weeks across India</t>
        </is>
      </c>
    </row>
    <row r="196" ht="80" customHeight="1" s="72">
      <c r="A196" s="43" t="inlineStr">
        <is>
          <t>C07-OIL-OILY-0195</t>
        </is>
      </c>
      <c r="B196" s="21" t="inlineStr">
        <is>
          <t>Coastal Monsoon Standard</t>
        </is>
      </c>
      <c r="C196" s="21" t="inlineStr">
        <is>
          <t>Oily</t>
        </is>
      </c>
      <c r="D196" s="21" t="inlineStr">
        <is>
          <t>Oily Skin</t>
        </is>
      </c>
      <c r="E196" s="33" t="n">
        <v>5</v>
      </c>
      <c r="F196" s="33" t="inlineStr">
        <is>
          <t>Critical</t>
        </is>
      </c>
      <c r="G196" s="34" t="inlineStr">
        <is>
          <t>HIGH</t>
        </is>
      </c>
      <c r="H196" s="6" t="inlineStr">
        <is>
          <t>Temperature: 33 cites · 8 PMID · 11 book · 19 India-relevant | UV: 16 cites · 2 PMID · 14 book · 8 India-relevant | Humidity: 15 cites · 7 PMID · 5 book · 15 India-relevant | AQI: 0 cites · 0 PMID · 0 book · 0 India-relevant</t>
        </is>
      </c>
      <c r="I196" s="6" t="inlineStr">
        <is>
          <t>Coastal Monsoon Standard. Control excess oil to keep pores clear.</t>
        </is>
      </c>
      <c r="J196" s="6" t="inlineStr">
        <is>
          <t>Coastal Monsoon Standard: Heavy humid air keeps sweat on skin and traps oil. Fungal risk in folds rises. For your oily skin, these conditions hit hardest together — assume severe impact today.</t>
        </is>
      </c>
      <c r="K196" s="6" t="inlineStr">
        <is>
          <t>Coastal Monsoon Standard. Heavy humid air keeps sweat on skin and traps oil. Fungal risk in folds rises. For your oily skin, the dominant driver is Humidity. Typical in: Jul–Sep across HH zones. Switch to light, non-greasy products. Cleanse twice if you've been outdoors. Keep sealing creams off the T-zone (forehead, nose and chin).</t>
        </is>
      </c>
      <c r="L196" s="21" t="inlineStr">
        <is>
          <t>Balance</t>
        </is>
      </c>
      <c r="M196" s="21" t="inlineStr">
        <is>
          <t>HH</t>
        </is>
      </c>
      <c r="N196" s="21" t="inlineStr">
        <is>
          <t>Jul–Sep</t>
        </is>
      </c>
      <c r="O196" s="6" t="inlineStr">
        <is>
          <t>Coastal monsoon weeks across India</t>
        </is>
      </c>
    </row>
    <row r="197" ht="80" customHeight="1" s="72">
      <c r="A197" s="43" t="inlineStr">
        <is>
          <t>C07-OIL-ACNE-0196</t>
        </is>
      </c>
      <c r="B197" s="21" t="inlineStr">
        <is>
          <t>Coastal Monsoon Standard</t>
        </is>
      </c>
      <c r="C197" s="21" t="inlineStr">
        <is>
          <t>Oily</t>
        </is>
      </c>
      <c r="D197" s="21" t="inlineStr">
        <is>
          <t>Acne</t>
        </is>
      </c>
      <c r="E197" s="33" t="n">
        <v>5</v>
      </c>
      <c r="F197" s="33" t="inlineStr">
        <is>
          <t>Critical</t>
        </is>
      </c>
      <c r="G197" s="34" t="inlineStr">
        <is>
          <t>HIGH</t>
        </is>
      </c>
      <c r="H197" s="6" t="inlineStr">
        <is>
          <t>Temperature: 29 cites · 14 PMID · 10 book · 22 India-relevant | UV: 22 cites · 4 PMID · 17 book · 18 India-relevant | Humidity: 25 cites · 15 PMID · 5 book · 23 India-relevant | AQI: 3 cites · 0 PMID · 3 book · 2 India-relevant</t>
        </is>
      </c>
      <c r="I197" s="6" t="inlineStr">
        <is>
          <t>Coastal Monsoon Standard. Protect acne-prone pores from breakouts now.</t>
        </is>
      </c>
      <c r="J197" s="6" t="inlineStr">
        <is>
          <t>Coastal Monsoon Standard: Heavy humid air keeps sweat on skin and traps oil. Fungal risk in folds rises. For oily, acne-prone skin, these conditions hit hardest together — assume severe impact today.</t>
        </is>
      </c>
      <c r="K197" s="6" t="inlineStr">
        <is>
          <t>Coastal Monsoon Standard. Heavy humid air keeps sweat on skin and traps oil. Fungal risk in folds rises. For oily, acne-prone skin, the dominant driver is Humidity. Typical in: Jul–Sep across HH zones. Switch to light, non-greasy products. Cleanse twice if you've been outdoors. Keep sealing creams off the T-zone (forehead, nose and chin).</t>
        </is>
      </c>
      <c r="L197" s="21" t="inlineStr">
        <is>
          <t>Balance</t>
        </is>
      </c>
      <c r="M197" s="21" t="inlineStr">
        <is>
          <t>HH</t>
        </is>
      </c>
      <c r="N197" s="21" t="inlineStr">
        <is>
          <t>Jul–Sep</t>
        </is>
      </c>
      <c r="O197" s="6" t="inlineStr">
        <is>
          <t>Coastal monsoon weeks across India</t>
        </is>
      </c>
    </row>
    <row r="198" ht="80" customHeight="1" s="72">
      <c r="A198" s="43" t="inlineStr">
        <is>
          <t>C07-OIL-UNEV-0197</t>
        </is>
      </c>
      <c r="B198" s="21" t="inlineStr">
        <is>
          <t>Coastal Monsoon Standard</t>
        </is>
      </c>
      <c r="C198" s="21" t="inlineStr">
        <is>
          <t>Oily</t>
        </is>
      </c>
      <c r="D198" s="21" t="inlineStr">
        <is>
          <t>Uneven Skin Tone / Tan</t>
        </is>
      </c>
      <c r="E198" s="38" t="n">
        <v>2</v>
      </c>
      <c r="F198" s="38" t="inlineStr">
        <is>
          <t>Moderate</t>
        </is>
      </c>
      <c r="G198" s="34" t="inlineStr">
        <is>
          <t>HIGH</t>
        </is>
      </c>
      <c r="H198" s="6" t="inlineStr">
        <is>
          <t>Temperature: 44 cites · 27 PMID · 8 book · 20 India-relevant | UV: 189 cites · 13 PMID · 143 book · 127 India-relevant | Humidity: 23 cites · 14 PMID · 6 book · 15 India-relevant | AQI: 1 cites · 0 PMID · 1 book · 1 India-relevant</t>
        </is>
      </c>
      <c r="I198" s="6" t="inlineStr">
        <is>
          <t>Coastal Monsoon Standard. Protect from sun to keep tone even.</t>
        </is>
      </c>
      <c r="J198" s="6" t="inlineStr">
        <is>
          <t>Coastal Monsoon Standard: Heavy humid air keeps sweat on skin and traps oil. Fungal risk in folds rises. For oily, pigment-sensitive skin, moderate combined load, manageable with routine.</t>
        </is>
      </c>
      <c r="K198" s="6" t="inlineStr">
        <is>
          <t>Coastal Monsoon Standard. Heavy humid air keeps sweat on skin and traps oil. Fungal risk in folds rises. For oily, pigment-sensitive skin, the dominant driver is Humidity. Typical in: Jul–Sep across HH zones. Standard routine. Stay consistent with sunscreen.</t>
        </is>
      </c>
      <c r="L198" s="21" t="inlineStr">
        <is>
          <t>Maintain</t>
        </is>
      </c>
      <c r="M198" s="21" t="inlineStr">
        <is>
          <t>HH</t>
        </is>
      </c>
      <c r="N198" s="21" t="inlineStr">
        <is>
          <t>Jul–Sep</t>
        </is>
      </c>
      <c r="O198" s="6" t="inlineStr">
        <is>
          <t>Coastal monsoon weeks across India</t>
        </is>
      </c>
    </row>
    <row r="199" ht="80" customHeight="1" s="72">
      <c r="A199" s="43" t="inlineStr">
        <is>
          <t>C07-OIL-MELA-0198</t>
        </is>
      </c>
      <c r="B199" s="21" t="inlineStr">
        <is>
          <t>Coastal Monsoon Standard</t>
        </is>
      </c>
      <c r="C199" s="21" t="inlineStr">
        <is>
          <t>Oily</t>
        </is>
      </c>
      <c r="D199" s="21" t="inlineStr">
        <is>
          <t>Melasma</t>
        </is>
      </c>
      <c r="E199" s="40" t="n">
        <v>3</v>
      </c>
      <c r="F199" s="40" t="inlineStr">
        <is>
          <t>High</t>
        </is>
      </c>
      <c r="G199" s="34" t="inlineStr">
        <is>
          <t>HIGH</t>
        </is>
      </c>
      <c r="H199" s="6" t="inlineStr">
        <is>
          <t>Temperature: 3 cites · 0 PMID · 3 book · 1 India-relevant | UV: 76 cites · 2 PMID · 48 book · 43 India-relevant | Humidity: 5 cites · 5 PMID · 0 book · 1 India-relevant | AQI: 0 cites · 0 PMID · 0 book · 0 India-relevant</t>
        </is>
      </c>
      <c r="I199" s="6" t="inlineStr">
        <is>
          <t>Coastal Monsoon Standard. Strong sun protection keeps melasma steady.</t>
        </is>
      </c>
      <c r="J199" s="6" t="inlineStr">
        <is>
          <t>Coastal Monsoon Standard: Heavy humid air keeps sweat on skin and traps oil. Fungal risk in folds rises. For oily, melasma-affected skin, these conditions add real environmental load together.</t>
        </is>
      </c>
      <c r="K199" s="6" t="inlineStr">
        <is>
          <t>Coastal Monsoon Standard. Heavy humid air keeps sweat on skin and traps oil. Fungal risk in folds rises. For oily, melasma-affected skin, the dominant driver is Humidity. Typical in: Jul–Sep across HH zones. Standard routine. Stay consistent with sunscreen.</t>
        </is>
      </c>
      <c r="L199" s="21" t="inlineStr">
        <is>
          <t>Maintain</t>
        </is>
      </c>
      <c r="M199" s="21" t="inlineStr">
        <is>
          <t>HH</t>
        </is>
      </c>
      <c r="N199" s="21" t="inlineStr">
        <is>
          <t>Jul–Sep</t>
        </is>
      </c>
      <c r="O199" s="6" t="inlineStr">
        <is>
          <t>Coastal monsoon weeks across India</t>
        </is>
      </c>
    </row>
    <row r="200" ht="80" customHeight="1" s="72">
      <c r="A200" s="43" t="inlineStr">
        <is>
          <t>C07-COM-DRYN-0199</t>
        </is>
      </c>
      <c r="B200" s="21" t="inlineStr">
        <is>
          <t>Coastal Monsoon Standard</t>
        </is>
      </c>
      <c r="C200" s="21" t="inlineStr">
        <is>
          <t>Combination</t>
        </is>
      </c>
      <c r="D200" s="21" t="inlineStr">
        <is>
          <t>Dryness</t>
        </is>
      </c>
      <c r="E200" s="37" t="n">
        <v>1</v>
      </c>
      <c r="F200" s="37" t="inlineStr">
        <is>
          <t>Low</t>
        </is>
      </c>
      <c r="G200" s="34" t="inlineStr">
        <is>
          <t>HIGH</t>
        </is>
      </c>
      <c r="H200" s="6" t="inlineStr">
        <is>
          <t>Temperature: 45 cites · 26 PMID · 8 book · 12 India-relevant | UV: 28 cites · 4 PMID · 22 book · 7 India-relevant | Humidity: 74 cites · 50 PMID · 19 book · 19 India-relevant | AQI: 1 cites · 0 PMID · 1 book · 0 India-relevant</t>
        </is>
      </c>
      <c r="I200" s="6" t="inlineStr">
        <is>
          <t>Coastal Monsoon Standard. Light moisturising keeps skin comfortable.</t>
        </is>
      </c>
      <c r="J200" s="6" t="inlineStr">
        <is>
          <t>Coastal Monsoon Standard: Heavy humid air keeps sweat on skin and traps oil. Fungal risk in folds rises. For combination, dryness-prone skin, the combination is mostly tolerable.</t>
        </is>
      </c>
      <c r="K200" s="6" t="inlineStr">
        <is>
          <t>Coastal Monsoon Standard. Heavy humid air keeps sweat on skin and traps oil. Fungal risk in folds rises. For combination, dryness-prone skin, the dominant driver is Humidity. Typical in: Jul–Sep across HH zones. Standard routine. Stay consistent with sunscreen.</t>
        </is>
      </c>
      <c r="L200" s="21" t="inlineStr">
        <is>
          <t>Maintain</t>
        </is>
      </c>
      <c r="M200" s="21" t="inlineStr">
        <is>
          <t>HH</t>
        </is>
      </c>
      <c r="N200" s="21" t="inlineStr">
        <is>
          <t>Jul–Sep</t>
        </is>
      </c>
      <c r="O200" s="6" t="inlineStr">
        <is>
          <t>Coastal monsoon weeks across India</t>
        </is>
      </c>
    </row>
    <row r="201" ht="80" customHeight="1" s="72">
      <c r="A201" s="43" t="inlineStr">
        <is>
          <t>C07-COM-ECZE-0200</t>
        </is>
      </c>
      <c r="B201" s="21" t="inlineStr">
        <is>
          <t>Coastal Monsoon Standard</t>
        </is>
      </c>
      <c r="C201" s="21" t="inlineStr">
        <is>
          <t>Combination</t>
        </is>
      </c>
      <c r="D201" s="21" t="inlineStr">
        <is>
          <t>Eczema</t>
        </is>
      </c>
      <c r="E201" s="40" t="n">
        <v>3</v>
      </c>
      <c r="F201" s="40" t="inlineStr">
        <is>
          <t>High</t>
        </is>
      </c>
      <c r="G201" s="34" t="inlineStr">
        <is>
          <t>HIGH</t>
        </is>
      </c>
      <c r="H201" s="6" t="inlineStr">
        <is>
          <t>Temperature: 7 cites · 2 PMID · 1 book · 0 India-relevant | UV: 5 cites · 0 PMID · 5 book · 3 India-relevant | Humidity: 28 cites · 15 PMID · 12 book · 15 India-relevant | AQI: 1 cites · 0 PMID · 1 book · 1 India-relevant</t>
        </is>
      </c>
      <c r="I201" s="6" t="inlineStr">
        <is>
          <t>Coastal Monsoon Standard. Soothe eczema-prone skin to avoid flare-ups.</t>
        </is>
      </c>
      <c r="J201" s="6" t="inlineStr">
        <is>
          <t>Coastal Monsoon Standard: Heavy humid air keeps sweat on skin and traps oil. Fungal risk in folds rises. For combination, eczema-prone skin, these conditions add real environmental load together.</t>
        </is>
      </c>
      <c r="K201" s="6" t="inlineStr">
        <is>
          <t>Coastal Monsoon Standard. Heavy humid air keeps sweat on skin and traps oil. Fungal risk in folds rises. For combination, eczema-prone skin, the dominant driver is Humidity. Typical in: Jul–Sep across HH zones. Skip strong actives today. Use a soothing, fragrance-free moisturizer and protect from anything that triggers redness.</t>
        </is>
      </c>
      <c r="L201" s="21" t="inlineStr">
        <is>
          <t>Calm</t>
        </is>
      </c>
      <c r="M201" s="21" t="inlineStr">
        <is>
          <t>HH</t>
        </is>
      </c>
      <c r="N201" s="21" t="inlineStr">
        <is>
          <t>Jul–Sep</t>
        </is>
      </c>
      <c r="O201" s="6" t="inlineStr">
        <is>
          <t>Coastal monsoon weeks across India</t>
        </is>
      </c>
    </row>
    <row r="202" ht="80" customHeight="1" s="72">
      <c r="A202" s="43" t="inlineStr">
        <is>
          <t>C07-COM-OILY-0201</t>
        </is>
      </c>
      <c r="B202" s="21" t="inlineStr">
        <is>
          <t>Coastal Monsoon Standard</t>
        </is>
      </c>
      <c r="C202" s="21" t="inlineStr">
        <is>
          <t>Combination</t>
        </is>
      </c>
      <c r="D202" s="21" t="inlineStr">
        <is>
          <t>Oily Skin</t>
        </is>
      </c>
      <c r="E202" s="33" t="n">
        <v>5</v>
      </c>
      <c r="F202" s="33" t="inlineStr">
        <is>
          <t>Critical</t>
        </is>
      </c>
      <c r="G202" s="34" t="inlineStr">
        <is>
          <t>HIGH</t>
        </is>
      </c>
      <c r="H202" s="6" t="inlineStr">
        <is>
          <t>Temperature: 21 cites · 8 PMID · 0 book · 7 India-relevant | UV: 16 cites · 2 PMID · 14 book · 8 India-relevant | Humidity: 7 cites · 5 PMID · 1 book · 7 India-relevant | AQI: 0 cites · 0 PMID · 0 book · 0 India-relevant</t>
        </is>
      </c>
      <c r="I202" s="6" t="inlineStr">
        <is>
          <t>Coastal Monsoon Standard. Control excess oil to keep pores clear.</t>
        </is>
      </c>
      <c r="J202" s="6" t="inlineStr">
        <is>
          <t>Coastal Monsoon Standard: Heavy humid air keeps sweat on skin and traps oil. Fungal risk in folds rises. For combination, oil-prone skin, these conditions hit hardest together — assume severe impact today.</t>
        </is>
      </c>
      <c r="K202" s="6" t="inlineStr">
        <is>
          <t>Coastal Monsoon Standard. Heavy humid air keeps sweat on skin and traps oil. Fungal risk in folds rises. For combination, oil-prone skin, the dominant driver is Humidity. Typical in: Jul–Sep across HH zones. Switch to light, non-greasy products. Cleanse twice if you've been outdoors. Keep sealing creams off the T-zone (forehead, nose and chin).</t>
        </is>
      </c>
      <c r="L202" s="21" t="inlineStr">
        <is>
          <t>Balance</t>
        </is>
      </c>
      <c r="M202" s="21" t="inlineStr">
        <is>
          <t>HH</t>
        </is>
      </c>
      <c r="N202" s="21" t="inlineStr">
        <is>
          <t>Jul–Sep</t>
        </is>
      </c>
      <c r="O202" s="6" t="inlineStr">
        <is>
          <t>Coastal monsoon weeks across India</t>
        </is>
      </c>
    </row>
    <row r="203" ht="80" customHeight="1" s="72">
      <c r="A203" s="43" t="inlineStr">
        <is>
          <t>C07-COM-ACNE-0202</t>
        </is>
      </c>
      <c r="B203" s="21" t="inlineStr">
        <is>
          <t>Coastal Monsoon Standard</t>
        </is>
      </c>
      <c r="C203" s="21" t="inlineStr">
        <is>
          <t>Combination</t>
        </is>
      </c>
      <c r="D203" s="21" t="inlineStr">
        <is>
          <t>Acne</t>
        </is>
      </c>
      <c r="E203" s="33" t="n">
        <v>5</v>
      </c>
      <c r="F203" s="33" t="inlineStr">
        <is>
          <t>Critical</t>
        </is>
      </c>
      <c r="G203" s="34" t="inlineStr">
        <is>
          <t>HIGH</t>
        </is>
      </c>
      <c r="H203" s="6" t="inlineStr">
        <is>
          <t>Temperature: 19 cites · 14 PMID · 0 book · 12 India-relevant | UV: 22 cites · 4 PMID · 17 book · 18 India-relevant | Humidity: 18 cites · 13 PMID · 2 book · 16 India-relevant | AQI: 3 cites · 0 PMID · 3 book · 2 India-relevant</t>
        </is>
      </c>
      <c r="I203" s="6" t="inlineStr">
        <is>
          <t>Coastal Monsoon Standard. Protect acne-prone pores from breakouts now.</t>
        </is>
      </c>
      <c r="J203" s="6" t="inlineStr">
        <is>
          <t>Coastal Monsoon Standard: Heavy humid air keeps sweat on skin and traps oil. Fungal risk in folds rises. For combination, acne-prone skin, these conditions hit hardest together — assume severe impact today.</t>
        </is>
      </c>
      <c r="K203" s="6" t="inlineStr">
        <is>
          <t>Coastal Monsoon Standard. Heavy humid air keeps sweat on skin and traps oil. Fungal risk in folds rises. For combination, acne-prone skin, the dominant driver is Humidity. Typical in: Jul–Sep across HH zones. Switch to light, non-greasy products. Cleanse twice if you've been outdoors. Keep sealing creams off the T-zone (forehead, nose and chin).</t>
        </is>
      </c>
      <c r="L203" s="21" t="inlineStr">
        <is>
          <t>Balance</t>
        </is>
      </c>
      <c r="M203" s="21" t="inlineStr">
        <is>
          <t>HH</t>
        </is>
      </c>
      <c r="N203" s="21" t="inlineStr">
        <is>
          <t>Jul–Sep</t>
        </is>
      </c>
      <c r="O203" s="6" t="inlineStr">
        <is>
          <t>Coastal monsoon weeks across India</t>
        </is>
      </c>
    </row>
    <row r="204" ht="80" customHeight="1" s="72">
      <c r="A204" s="43" t="inlineStr">
        <is>
          <t>C07-COM-UNEV-0203</t>
        </is>
      </c>
      <c r="B204" s="21" t="inlineStr">
        <is>
          <t>Coastal Monsoon Standard</t>
        </is>
      </c>
      <c r="C204" s="21" t="inlineStr">
        <is>
          <t>Combination</t>
        </is>
      </c>
      <c r="D204" s="21" t="inlineStr">
        <is>
          <t>Uneven Skin Tone / Tan</t>
        </is>
      </c>
      <c r="E204" s="38" t="n">
        <v>2</v>
      </c>
      <c r="F204" s="38" t="inlineStr">
        <is>
          <t>Moderate</t>
        </is>
      </c>
      <c r="G204" s="34" t="inlineStr">
        <is>
          <t>HIGH</t>
        </is>
      </c>
      <c r="H204" s="6" t="inlineStr">
        <is>
          <t>Temperature: 42 cites · 27 PMID · 6 book · 18 India-relevant | UV: 189 cites · 13 PMID · 143 book · 127 India-relevant | Humidity: 21 cites · 12 PMID · 6 book · 13 India-relevant | AQI: 1 cites · 0 PMID · 1 book · 1 India-relevant</t>
        </is>
      </c>
      <c r="I204" s="6" t="inlineStr">
        <is>
          <t>Coastal Monsoon Standard. Protect from sun to keep tone even.</t>
        </is>
      </c>
      <c r="J204" s="6" t="inlineStr">
        <is>
          <t>Coastal Monsoon Standard: Heavy humid air keeps sweat on skin and traps oil. Fungal risk in folds rises. For combination, pigment-sensitive skin, moderate combined load, manageable with routine.</t>
        </is>
      </c>
      <c r="K204" s="6" t="inlineStr">
        <is>
          <t>Coastal Monsoon Standard. Heavy humid air keeps sweat on skin and traps oil. Fungal risk in folds rises. For combination, pigment-sensitive skin, the dominant driver is Humidity. Typical in: Jul–Sep across HH zones. Standard routine. Stay consistent with sunscreen.</t>
        </is>
      </c>
      <c r="L204" s="21" t="inlineStr">
        <is>
          <t>Maintain</t>
        </is>
      </c>
      <c r="M204" s="21" t="inlineStr">
        <is>
          <t>HH</t>
        </is>
      </c>
      <c r="N204" s="21" t="inlineStr">
        <is>
          <t>Jul–Sep</t>
        </is>
      </c>
      <c r="O204" s="6" t="inlineStr">
        <is>
          <t>Coastal monsoon weeks across India</t>
        </is>
      </c>
    </row>
    <row r="205" ht="80" customHeight="1" s="72">
      <c r="A205" s="43" t="inlineStr">
        <is>
          <t>C07-COM-MELA-0204</t>
        </is>
      </c>
      <c r="B205" s="21" t="inlineStr">
        <is>
          <t>Coastal Monsoon Standard</t>
        </is>
      </c>
      <c r="C205" s="21" t="inlineStr">
        <is>
          <t>Combination</t>
        </is>
      </c>
      <c r="D205" s="21" t="inlineStr">
        <is>
          <t>Melasma</t>
        </is>
      </c>
      <c r="E205" s="40" t="n">
        <v>3</v>
      </c>
      <c r="F205" s="40" t="inlineStr">
        <is>
          <t>High</t>
        </is>
      </c>
      <c r="G205" s="34" t="inlineStr">
        <is>
          <t>HIGH</t>
        </is>
      </c>
      <c r="H205" s="6" t="inlineStr">
        <is>
          <t>Temperature: 3 cites · 0 PMID · 3 book · 1 India-relevant | UV: 76 cites · 2 PMID · 48 book · 43 India-relevant | Humidity: 5 cites · 5 PMID · 0 book · 1 India-relevant | AQI: 0 cites · 0 PMID · 0 book · 0 India-relevant</t>
        </is>
      </c>
      <c r="I205" s="6" t="inlineStr">
        <is>
          <t>Coastal Monsoon Standard. Strong sun protection keeps melasma steady.</t>
        </is>
      </c>
      <c r="J205" s="6" t="inlineStr">
        <is>
          <t>Coastal Monsoon Standard: Heavy humid air keeps sweat on skin and traps oil. Fungal risk in folds rises. For combination, melasma-affected skin, these conditions add real environmental load together.</t>
        </is>
      </c>
      <c r="K205" s="6" t="inlineStr">
        <is>
          <t>Coastal Monsoon Standard. Heavy humid air keeps sweat on skin and traps oil. Fungal risk in folds rises. For combination, melasma-affected skin, the dominant driver is Humidity. Typical in: Jul–Sep across HH zones. Standard routine. Stay consistent with sunscreen.</t>
        </is>
      </c>
      <c r="L205" s="21" t="inlineStr">
        <is>
          <t>Maintain</t>
        </is>
      </c>
      <c r="M205" s="21" t="inlineStr">
        <is>
          <t>HH</t>
        </is>
      </c>
      <c r="N205" s="21" t="inlineStr">
        <is>
          <t>Jul–Sep</t>
        </is>
      </c>
      <c r="O205" s="6" t="inlineStr">
        <is>
          <t>Coastal monsoon weeks across India</t>
        </is>
      </c>
    </row>
    <row r="206" ht="80" customHeight="1" s="72">
      <c r="A206" s="43" t="inlineStr">
        <is>
          <t>C07-SEN-DRYN-0205</t>
        </is>
      </c>
      <c r="B206" s="21" t="inlineStr">
        <is>
          <t>Coastal Monsoon Standard</t>
        </is>
      </c>
      <c r="C206" s="21" t="inlineStr">
        <is>
          <t>Sensitive</t>
        </is>
      </c>
      <c r="D206" s="21" t="inlineStr">
        <is>
          <t>Dryness</t>
        </is>
      </c>
      <c r="E206" s="38" t="n">
        <v>2</v>
      </c>
      <c r="F206" s="38" t="inlineStr">
        <is>
          <t>Moderate</t>
        </is>
      </c>
      <c r="G206" s="34" t="inlineStr">
        <is>
          <t>HIGH</t>
        </is>
      </c>
      <c r="H206" s="6" t="inlineStr">
        <is>
          <t>Temperature: 49 cites · 26 PMID · 14 book · 15 India-relevant | UV: 37 cites · 6 PMID · 27 book · 13 India-relevant | Humidity: 103 cites · 53 PMID · 43 book · 42 India-relevant | AQI: 1 cites · 0 PMID · 1 book · 0 India-relevant</t>
        </is>
      </c>
      <c r="I206" s="6" t="inlineStr">
        <is>
          <t>Coastal Monsoon Standard. Moisturise well to ease dryness.</t>
        </is>
      </c>
      <c r="J206" s="6" t="inlineStr">
        <is>
          <t>Coastal Monsoon Standard: Heavy humid air keeps sweat on skin and traps oil. Fungal risk in folds rises. For sensitive, dryness-prone skin, moderate combined load, manageable with routine.</t>
        </is>
      </c>
      <c r="K206" s="6" t="inlineStr">
        <is>
          <t>Coastal Monsoon Standard. Heavy humid air keeps sweat on skin and traps oil. Fungal risk in folds rises. For sensitive, dryness-prone skin, the dominant driver is Humidity. Typical in: Jul–Sep across HH zones. Standard routine. Stay consistent with sunscreen.</t>
        </is>
      </c>
      <c r="L206" s="21" t="inlineStr">
        <is>
          <t>Maintain</t>
        </is>
      </c>
      <c r="M206" s="21" t="inlineStr">
        <is>
          <t>HH</t>
        </is>
      </c>
      <c r="N206" s="21" t="inlineStr">
        <is>
          <t>Jul–Sep</t>
        </is>
      </c>
      <c r="O206" s="6" t="inlineStr">
        <is>
          <t>Coastal monsoon weeks across India</t>
        </is>
      </c>
    </row>
    <row r="207" ht="80" customHeight="1" s="72">
      <c r="A207" s="43" t="inlineStr">
        <is>
          <t>C07-SEN-ECZE-0206</t>
        </is>
      </c>
      <c r="B207" s="21" t="inlineStr">
        <is>
          <t>Coastal Monsoon Standard</t>
        </is>
      </c>
      <c r="C207" s="21" t="inlineStr">
        <is>
          <t>Sensitive</t>
        </is>
      </c>
      <c r="D207" s="21" t="inlineStr">
        <is>
          <t>Eczema</t>
        </is>
      </c>
      <c r="E207" s="40" t="n">
        <v>3</v>
      </c>
      <c r="F207" s="40" t="inlineStr">
        <is>
          <t>High</t>
        </is>
      </c>
      <c r="G207" s="34" t="inlineStr">
        <is>
          <t>HIGH</t>
        </is>
      </c>
      <c r="H207" s="6" t="inlineStr">
        <is>
          <t>Temperature: 15 cites · 2 PMID · 9 book · 8 India-relevant | UV: 15 cites · 0 PMID · 15 book · 9 India-relevant | Humidity: 57 cites · 20 PMID · 34 book · 38 India-relevant | AQI: 1 cites · 0 PMID · 1 book · 1 India-relevant</t>
        </is>
      </c>
      <c r="I207" s="6" t="inlineStr">
        <is>
          <t>Coastal Monsoon Standard. Soothe eczema-prone skin to avoid flare-ups.</t>
        </is>
      </c>
      <c r="J207" s="6" t="inlineStr">
        <is>
          <t>Coastal Monsoon Standard: Heavy humid air keeps sweat on skin and traps oil. Fungal risk in folds rises. For sensitive, eczema-prone skin, these conditions add real environmental load together.</t>
        </is>
      </c>
      <c r="K207" s="6" t="inlineStr">
        <is>
          <t>Coastal Monsoon Standard. Heavy humid air keeps sweat on skin and traps oil. Fungal risk in folds rises. For sensitive, eczema-prone skin, the dominant driver is Humidity. Typical in: Jul–Sep across HH zones. Skip strong actives today. Use a soothing, fragrance-free moisturizer and protect from anything that triggers redness.</t>
        </is>
      </c>
      <c r="L207" s="21" t="inlineStr">
        <is>
          <t>Calm</t>
        </is>
      </c>
      <c r="M207" s="21" t="inlineStr">
        <is>
          <t>HH</t>
        </is>
      </c>
      <c r="N207" s="21" t="inlineStr">
        <is>
          <t>Jul–Sep</t>
        </is>
      </c>
      <c r="O207" s="6" t="inlineStr">
        <is>
          <t>Coastal monsoon weeks across India</t>
        </is>
      </c>
    </row>
    <row r="208" ht="80" customHeight="1" s="72">
      <c r="A208" s="43" t="inlineStr">
        <is>
          <t>C07-SEN-OILY-0207</t>
        </is>
      </c>
      <c r="B208" s="21" t="inlineStr">
        <is>
          <t>Coastal Monsoon Standard</t>
        </is>
      </c>
      <c r="C208" s="21" t="inlineStr">
        <is>
          <t>Sensitive</t>
        </is>
      </c>
      <c r="D208" s="21" t="inlineStr">
        <is>
          <t>Oily Skin</t>
        </is>
      </c>
      <c r="E208" s="33" t="n">
        <v>5</v>
      </c>
      <c r="F208" s="33" t="inlineStr">
        <is>
          <t>Critical</t>
        </is>
      </c>
      <c r="G208" s="34" t="inlineStr">
        <is>
          <t>HIGH</t>
        </is>
      </c>
      <c r="H208" s="6" t="inlineStr">
        <is>
          <t>Temperature: 19 cites · 8 PMID · 1 book · 5 India-relevant | UV: 16 cites · 2 PMID · 14 book · 8 India-relevant | Humidity: 8 cites · 3 PMID · 5 book · 8 India-relevant | AQI: 0 cites · 0 PMID · 0 book · 0 India-relevant</t>
        </is>
      </c>
      <c r="I208" s="6" t="inlineStr">
        <is>
          <t>Coastal Monsoon Standard. Control excess oil to keep pores clear.</t>
        </is>
      </c>
      <c r="J208" s="6" t="inlineStr">
        <is>
          <t>Coastal Monsoon Standard: Heavy humid air keeps sweat on skin and traps oil. Fungal risk in folds rises. For sensitive, oil-prone skin, these conditions hit hardest together — assume severe impact today.</t>
        </is>
      </c>
      <c r="K208" s="6" t="inlineStr">
        <is>
          <t>Coastal Monsoon Standard. Heavy humid air keeps sweat on skin and traps oil. Fungal risk in folds rises. For sensitive, oil-prone skin, the dominant driver is Humidity. Typical in: Jul–Sep across HH zones. Switch to light, non-greasy products. Cleanse twice if you've been outdoors. Keep sealing creams off the T-zone (forehead, nose and chin).</t>
        </is>
      </c>
      <c r="L208" s="21" t="inlineStr">
        <is>
          <t>Balance</t>
        </is>
      </c>
      <c r="M208" s="21" t="inlineStr">
        <is>
          <t>HH</t>
        </is>
      </c>
      <c r="N208" s="21" t="inlineStr">
        <is>
          <t>Jul–Sep</t>
        </is>
      </c>
      <c r="O208" s="6" t="inlineStr">
        <is>
          <t>Coastal monsoon weeks across India</t>
        </is>
      </c>
    </row>
    <row r="209" ht="80" customHeight="1" s="72">
      <c r="A209" s="43" t="inlineStr">
        <is>
          <t>C07-SEN-ACNE-0208</t>
        </is>
      </c>
      <c r="B209" s="21" t="inlineStr">
        <is>
          <t>Coastal Monsoon Standard</t>
        </is>
      </c>
      <c r="C209" s="21" t="inlineStr">
        <is>
          <t>Sensitive</t>
        </is>
      </c>
      <c r="D209" s="21" t="inlineStr">
        <is>
          <t>Acne</t>
        </is>
      </c>
      <c r="E209" s="33" t="n">
        <v>5</v>
      </c>
      <c r="F209" s="33" t="inlineStr">
        <is>
          <t>Critical</t>
        </is>
      </c>
      <c r="G209" s="34" t="inlineStr">
        <is>
          <t>HIGH</t>
        </is>
      </c>
      <c r="H209" s="6" t="inlineStr">
        <is>
          <t>Temperature: 19 cites · 14 PMID · 0 book · 12 India-relevant | UV: 22 cites · 4 PMID · 17 book · 18 India-relevant | Humidity: 15 cites · 11 PMID · 2 book · 13 India-relevant | AQI: 3 cites · 0 PMID · 3 book · 2 India-relevant</t>
        </is>
      </c>
      <c r="I209" s="6" t="inlineStr">
        <is>
          <t>Coastal Monsoon Standard. Protect acne-prone pores from breakouts now.</t>
        </is>
      </c>
      <c r="J209" s="6" t="inlineStr">
        <is>
          <t>Coastal Monsoon Standard: Heavy humid air keeps sweat on skin and traps oil. Fungal risk in folds rises. For sensitive, acne-prone skin, these conditions hit hardest together — assume severe impact today.</t>
        </is>
      </c>
      <c r="K209" s="6" t="inlineStr">
        <is>
          <t>Coastal Monsoon Standard. Heavy humid air keeps sweat on skin and traps oil. Fungal risk in folds rises. For sensitive, acne-prone skin, the dominant driver is Humidity. Typical in: Jul–Sep across HH zones. Switch to light, non-greasy products. Cleanse twice if you've been outdoors. Keep sealing creams off the T-zone (forehead, nose and chin).</t>
        </is>
      </c>
      <c r="L209" s="21" t="inlineStr">
        <is>
          <t>Balance</t>
        </is>
      </c>
      <c r="M209" s="21" t="inlineStr">
        <is>
          <t>HH</t>
        </is>
      </c>
      <c r="N209" s="21" t="inlineStr">
        <is>
          <t>Jul–Sep</t>
        </is>
      </c>
      <c r="O209" s="6" t="inlineStr">
        <is>
          <t>Coastal monsoon weeks across India</t>
        </is>
      </c>
    </row>
    <row r="210" ht="80" customHeight="1" s="72">
      <c r="A210" s="43" t="inlineStr">
        <is>
          <t>C07-SEN-UNEV-0209</t>
        </is>
      </c>
      <c r="B210" s="21" t="inlineStr">
        <is>
          <t>Coastal Monsoon Standard</t>
        </is>
      </c>
      <c r="C210" s="21" t="inlineStr">
        <is>
          <t>Sensitive</t>
        </is>
      </c>
      <c r="D210" s="21" t="inlineStr">
        <is>
          <t>Uneven Skin Tone / Tan</t>
        </is>
      </c>
      <c r="E210" s="40" t="n">
        <v>3</v>
      </c>
      <c r="F210" s="40" t="inlineStr">
        <is>
          <t>High</t>
        </is>
      </c>
      <c r="G210" s="34" t="inlineStr">
        <is>
          <t>HIGH</t>
        </is>
      </c>
      <c r="H210" s="6" t="inlineStr">
        <is>
          <t>Temperature: 44 cites · 27 PMID · 8 book · 19 India-relevant | UV: 192 cites · 15 PMID · 144 book · 129 India-relevant | Humidity: 24 cites · 12 PMID · 10 book · 15 India-relevant | AQI: 1 cites · 0 PMID · 1 book · 1 India-relevant</t>
        </is>
      </c>
      <c r="I210" s="6" t="inlineStr">
        <is>
          <t>Coastal Monsoon Standard. Sun protection now limits tanning.</t>
        </is>
      </c>
      <c r="J210" s="6" t="inlineStr">
        <is>
          <t>Coastal Monsoon Standard: Heavy humid air keeps sweat on skin and traps oil. Fungal risk in folds rises. For sensitive, pigment-sensitive skin, these conditions add real environmental load together.</t>
        </is>
      </c>
      <c r="K210" s="6" t="inlineStr">
        <is>
          <t>Coastal Monsoon Standard. Heavy humid air keeps sweat on skin and traps oil. Fungal risk in folds rises. For sensitive, pigment-sensitive skin, the dominant driver is Humidity. Typical in: Jul–Sep across HH zones. Standard routine. Stay consistent with sunscreen.</t>
        </is>
      </c>
      <c r="L210" s="21" t="inlineStr">
        <is>
          <t>Maintain</t>
        </is>
      </c>
      <c r="M210" s="21" t="inlineStr">
        <is>
          <t>HH</t>
        </is>
      </c>
      <c r="N210" s="21" t="inlineStr">
        <is>
          <t>Jul–Sep</t>
        </is>
      </c>
      <c r="O210" s="6" t="inlineStr">
        <is>
          <t>Coastal monsoon weeks across India</t>
        </is>
      </c>
    </row>
    <row r="211" ht="80" customHeight="1" s="72">
      <c r="A211" s="43" t="inlineStr">
        <is>
          <t>C07-SEN-MELA-0210</t>
        </is>
      </c>
      <c r="B211" s="21" t="inlineStr">
        <is>
          <t>Coastal Monsoon Standard</t>
        </is>
      </c>
      <c r="C211" s="21" t="inlineStr">
        <is>
          <t>Sensitive</t>
        </is>
      </c>
      <c r="D211" s="21" t="inlineStr">
        <is>
          <t>Melasma</t>
        </is>
      </c>
      <c r="E211" s="39" t="n">
        <v>4</v>
      </c>
      <c r="F211" s="39" t="inlineStr">
        <is>
          <t>Severe</t>
        </is>
      </c>
      <c r="G211" s="34" t="inlineStr">
        <is>
          <t>HIGH</t>
        </is>
      </c>
      <c r="H211" s="6" t="inlineStr">
        <is>
          <t>Temperature: 3 cites · 0 PMID · 3 book · 1 India-relevant | UV: 77 cites · 3 PMID · 48 book · 44 India-relevant | Humidity: 5 cites · 5 PMID · 0 book · 1 India-relevant | AQI: 0 cites · 0 PMID · 0 book · 0 India-relevant</t>
        </is>
      </c>
      <c r="I211" s="6" t="inlineStr">
        <is>
          <t>Coastal Monsoon Standard. Shield melasma patches from sun today.</t>
        </is>
      </c>
      <c r="J211" s="6" t="inlineStr">
        <is>
          <t>Coastal Monsoon Standard: Heavy humid air keeps sweat on skin and traps oil. Fungal risk in folds rises. For sensitive, melasma-affected skin, the combination is severe — visible effects likely within hours.</t>
        </is>
      </c>
      <c r="K211" s="6" t="inlineStr">
        <is>
          <t>Coastal Monsoon Standard. Heavy humid air keeps sweat on skin and traps oil. Fungal risk in folds rises. For sensitive, melasma-affected skin, the dominant driver is Humidity. Typical in: Jul–Sep across HH zones. Standard routine. Stay consistent with sunscreen.</t>
        </is>
      </c>
      <c r="L211" s="21" t="inlineStr">
        <is>
          <t>Maintain</t>
        </is>
      </c>
      <c r="M211" s="21" t="inlineStr">
        <is>
          <t>HH</t>
        </is>
      </c>
      <c r="N211" s="21" t="inlineStr">
        <is>
          <t>Jul–Sep</t>
        </is>
      </c>
      <c r="O211" s="6" t="inlineStr">
        <is>
          <t>Coastal monsoon weeks across India</t>
        </is>
      </c>
    </row>
    <row r="212" ht="80" customHeight="1" s="72">
      <c r="A212" s="43" t="inlineStr">
        <is>
          <t>C08-NOR-DRYN-0211</t>
        </is>
      </c>
      <c r="B212" s="21" t="inlineStr">
        <is>
          <t>Tropical NE Saturated</t>
        </is>
      </c>
      <c r="C212" s="21" t="inlineStr">
        <is>
          <t>Normal</t>
        </is>
      </c>
      <c r="D212" s="21" t="inlineStr">
        <is>
          <t>Dryness</t>
        </is>
      </c>
      <c r="E212" s="37" t="n">
        <v>1</v>
      </c>
      <c r="F212" s="37" t="inlineStr">
        <is>
          <t>Low</t>
        </is>
      </c>
      <c r="G212" s="34" t="inlineStr">
        <is>
          <t>HIGH</t>
        </is>
      </c>
      <c r="H212" s="6" t="inlineStr">
        <is>
          <t>Temperature: 42 cites · 26 PMID · 8 book · 9 India-relevant | UV: 28 cites · 4 PMID · 22 book · 7 India-relevant | Humidity: 71 cites · 50 PMID · 17 book · 16 India-relevant | AQI: 1 cites · 0 PMID · 1 book · 0 India-relevant</t>
        </is>
      </c>
      <c r="I212" s="6" t="inlineStr">
        <is>
          <t>Tropical NE Saturated. Light moisturising keeps skin comfortable.</t>
        </is>
      </c>
      <c r="J212" s="6" t="inlineStr">
        <is>
          <t>Tropical NE Saturated: Air at saturation. Sweat won't evaporate. Pores and folds stay blocked. For normal, dryness-prone skin, the combination is mostly tolerable.</t>
        </is>
      </c>
      <c r="K212" s="6" t="inlineStr">
        <is>
          <t>Tropical NE Saturated. Air at saturation. Sweat won't evaporate. Pores and folds stay blocked. For normal, dryness-prone skin, the dominant driver is Humidity. Typical in: Jun–Sep across TN zones. Standard routine. Stay consistent with sunscreen.</t>
        </is>
      </c>
      <c r="L212" s="21" t="inlineStr">
        <is>
          <t>Maintain</t>
        </is>
      </c>
      <c r="M212" s="21" t="inlineStr">
        <is>
          <t>TN</t>
        </is>
      </c>
      <c r="N212" s="21" t="inlineStr">
        <is>
          <t>Jun–Sep</t>
        </is>
      </c>
      <c r="O212" s="6" t="inlineStr">
        <is>
          <t>Guwahati, Shillong, Imphal monsoon</t>
        </is>
      </c>
    </row>
    <row r="213" ht="80" customHeight="1" s="72">
      <c r="A213" s="43" t="inlineStr">
        <is>
          <t>C08-NOR-ECZE-0212</t>
        </is>
      </c>
      <c r="B213" s="21" t="inlineStr">
        <is>
          <t>Tropical NE Saturated</t>
        </is>
      </c>
      <c r="C213" s="21" t="inlineStr">
        <is>
          <t>Normal</t>
        </is>
      </c>
      <c r="D213" s="21" t="inlineStr">
        <is>
          <t>Eczema</t>
        </is>
      </c>
      <c r="E213" s="40" t="n">
        <v>3</v>
      </c>
      <c r="F213" s="40" t="inlineStr">
        <is>
          <t>High</t>
        </is>
      </c>
      <c r="G213" s="34" t="inlineStr">
        <is>
          <t>HIGH</t>
        </is>
      </c>
      <c r="H213" s="6" t="inlineStr">
        <is>
          <t>Temperature: 7 cites · 2 PMID · 1 book · 0 India-relevant | UV: 5 cites · 0 PMID · 5 book · 3 India-relevant | Humidity: 26 cites · 15 PMID · 10 book · 13 India-relevant | AQI: 1 cites · 0 PMID · 1 book · 1 India-relevant</t>
        </is>
      </c>
      <c r="I213" s="6" t="inlineStr">
        <is>
          <t>Tropical NE Saturated. Soothe eczema-prone skin to avoid flare-ups.</t>
        </is>
      </c>
      <c r="J213" s="6" t="inlineStr">
        <is>
          <t>Tropical NE Saturated: Air at saturation. Sweat won't evaporate. Pores and folds stay blocked. For normal, eczema-prone skin, these conditions add real environmental load together.</t>
        </is>
      </c>
      <c r="K213" s="6" t="inlineStr">
        <is>
          <t>Tropical NE Saturated. Air at saturation. Sweat won't evaporate. Pores and folds stay blocked. For normal, eczema-prone skin, the dominant driver is Humidity. Typical in: Jun–Sep across TN zones. Skip strong actives today. Use a soothing, fragrance-free moisturizer and protect from anything that triggers redness.</t>
        </is>
      </c>
      <c r="L213" s="21" t="inlineStr">
        <is>
          <t>Calm</t>
        </is>
      </c>
      <c r="M213" s="21" t="inlineStr">
        <is>
          <t>TN</t>
        </is>
      </c>
      <c r="N213" s="21" t="inlineStr">
        <is>
          <t>Jun–Sep</t>
        </is>
      </c>
      <c r="O213" s="6" t="inlineStr">
        <is>
          <t>Guwahati, Shillong, Imphal monsoon</t>
        </is>
      </c>
    </row>
    <row r="214" ht="80" customHeight="1" s="72">
      <c r="A214" s="43" t="inlineStr">
        <is>
          <t>C08-NOR-OILY-0213</t>
        </is>
      </c>
      <c r="B214" s="21" t="inlineStr">
        <is>
          <t>Tropical NE Saturated</t>
        </is>
      </c>
      <c r="C214" s="21" t="inlineStr">
        <is>
          <t>Normal</t>
        </is>
      </c>
      <c r="D214" s="21" t="inlineStr">
        <is>
          <t>Oily Skin</t>
        </is>
      </c>
      <c r="E214" s="33" t="n">
        <v>5</v>
      </c>
      <c r="F214" s="33" t="inlineStr">
        <is>
          <t>Critical</t>
        </is>
      </c>
      <c r="G214" s="34" t="inlineStr">
        <is>
          <t>HIGH</t>
        </is>
      </c>
      <c r="H214" s="6" t="inlineStr">
        <is>
          <t>Temperature: 17 cites · 8 PMID · 0 book · 3 India-relevant | UV: 16 cites · 2 PMID · 14 book · 8 India-relevant | Humidity: 4 cites · 3 PMID · 1 book · 4 India-relevant | AQI: 0 cites · 0 PMID · 0 book · 0 India-relevant</t>
        </is>
      </c>
      <c r="I214" s="6" t="inlineStr">
        <is>
          <t>Tropical NE Saturated. Control excess oil to keep pores clear.</t>
        </is>
      </c>
      <c r="J214" s="6" t="inlineStr">
        <is>
          <t>Tropical NE Saturated: Air at saturation. Sweat won't evaporate. Pores and folds stay blocked. For normal, oil-prone skin, these conditions hit hardest together — assume severe impact today.</t>
        </is>
      </c>
      <c r="K214" s="6" t="inlineStr">
        <is>
          <t>Tropical NE Saturated. Air at saturation. Sweat won't evaporate. Pores and folds stay blocked. For normal, oil-prone skin, the dominant driver is Humidity. Typical in: Jun–Sep across TN zones. Switch to light, non-greasy products. Cleanse twice if you've been outdoors. Keep sealing creams off the T-zone (forehead, nose and chin).</t>
        </is>
      </c>
      <c r="L214" s="21" t="inlineStr">
        <is>
          <t>Balance</t>
        </is>
      </c>
      <c r="M214" s="21" t="inlineStr">
        <is>
          <t>TN</t>
        </is>
      </c>
      <c r="N214" s="21" t="inlineStr">
        <is>
          <t>Jun–Sep</t>
        </is>
      </c>
      <c r="O214" s="6" t="inlineStr">
        <is>
          <t>Guwahati, Shillong, Imphal monsoon</t>
        </is>
      </c>
    </row>
    <row r="215" ht="80" customHeight="1" s="72">
      <c r="A215" s="43" t="inlineStr">
        <is>
          <t>C08-NOR-ACNE-0214</t>
        </is>
      </c>
      <c r="B215" s="21" t="inlineStr">
        <is>
          <t>Tropical NE Saturated</t>
        </is>
      </c>
      <c r="C215" s="21" t="inlineStr">
        <is>
          <t>Normal</t>
        </is>
      </c>
      <c r="D215" s="21" t="inlineStr">
        <is>
          <t>Acne</t>
        </is>
      </c>
      <c r="E215" s="33" t="n">
        <v>5</v>
      </c>
      <c r="F215" s="33" t="inlineStr">
        <is>
          <t>Critical</t>
        </is>
      </c>
      <c r="G215" s="34" t="inlineStr">
        <is>
          <t>HIGH</t>
        </is>
      </c>
      <c r="H215" s="6" t="inlineStr">
        <is>
          <t>Temperature: 18 cites · 14 PMID · 0 book · 11 India-relevant | UV: 22 cites · 4 PMID · 17 book · 18 India-relevant | Humidity: 12 cites · 11 PMID · 1 book · 10 India-relevant | AQI: 3 cites · 0 PMID · 3 book · 2 India-relevant</t>
        </is>
      </c>
      <c r="I215" s="6" t="inlineStr">
        <is>
          <t>Tropical NE Saturated. Protect acne-prone pores from breakouts now.</t>
        </is>
      </c>
      <c r="J215" s="6" t="inlineStr">
        <is>
          <t>Tropical NE Saturated: Air at saturation. Sweat won't evaporate. Pores and folds stay blocked. For normal, acne-prone skin, these conditions hit hardest together — assume severe impact today.</t>
        </is>
      </c>
      <c r="K215" s="6" t="inlineStr">
        <is>
          <t>Tropical NE Saturated. Air at saturation. Sweat won't evaporate. Pores and folds stay blocked. For normal, acne-prone skin, the dominant driver is Humidity. Typical in: Jun–Sep across TN zones. Switch to light, non-greasy products. Cleanse twice if you've been outdoors. Keep sealing creams off the T-zone (forehead, nose and chin).</t>
        </is>
      </c>
      <c r="L215" s="21" t="inlineStr">
        <is>
          <t>Balance</t>
        </is>
      </c>
      <c r="M215" s="21" t="inlineStr">
        <is>
          <t>TN</t>
        </is>
      </c>
      <c r="N215" s="21" t="inlineStr">
        <is>
          <t>Jun–Sep</t>
        </is>
      </c>
      <c r="O215" s="6" t="inlineStr">
        <is>
          <t>Guwahati, Shillong, Imphal monsoon</t>
        </is>
      </c>
    </row>
    <row r="216" ht="80" customHeight="1" s="72">
      <c r="A216" s="43" t="inlineStr">
        <is>
          <t>C08-NOR-UNEV-0215</t>
        </is>
      </c>
      <c r="B216" s="21" t="inlineStr">
        <is>
          <t>Tropical NE Saturated</t>
        </is>
      </c>
      <c r="C216" s="21" t="inlineStr">
        <is>
          <t>Normal</t>
        </is>
      </c>
      <c r="D216" s="21" t="inlineStr">
        <is>
          <t>Uneven Skin Tone / Tan</t>
        </is>
      </c>
      <c r="E216" s="38" t="n">
        <v>2</v>
      </c>
      <c r="F216" s="38" t="inlineStr">
        <is>
          <t>Moderate</t>
        </is>
      </c>
      <c r="G216" s="34" t="inlineStr">
        <is>
          <t>HIGH</t>
        </is>
      </c>
      <c r="H216" s="6" t="inlineStr">
        <is>
          <t>Temperature: 41 cites · 27 PMID · 6 book · 17 India-relevant | UV: 189 cites · 13 PMID · 143 book · 127 India-relevant | Humidity: 18 cites · 12 PMID · 6 book · 10 India-relevant | AQI: 1 cites · 0 PMID · 1 book · 1 India-relevant</t>
        </is>
      </c>
      <c r="I216" s="6" t="inlineStr">
        <is>
          <t>Tropical NE Saturated. Protect from sun to keep tone even.</t>
        </is>
      </c>
      <c r="J216" s="6" t="inlineStr">
        <is>
          <t>Tropical NE Saturated: Air at saturation. Sweat won't evaporate. Pores and folds stay blocked. For normal, pigment-sensitive skin, moderate combined load, manageable with routine.</t>
        </is>
      </c>
      <c r="K216" s="6" t="inlineStr">
        <is>
          <t>Tropical NE Saturated. Air at saturation. Sweat won't evaporate. Pores and folds stay blocked. For normal, pigment-sensitive skin, the dominant driver is Humidity. Typical in: Jun–Sep across TN zones. Standard routine. Stay consistent with sunscreen.</t>
        </is>
      </c>
      <c r="L216" s="21" t="inlineStr">
        <is>
          <t>Maintain</t>
        </is>
      </c>
      <c r="M216" s="21" t="inlineStr">
        <is>
          <t>TN</t>
        </is>
      </c>
      <c r="N216" s="21" t="inlineStr">
        <is>
          <t>Jun–Sep</t>
        </is>
      </c>
      <c r="O216" s="6" t="inlineStr">
        <is>
          <t>Guwahati, Shillong, Imphal monsoon</t>
        </is>
      </c>
    </row>
    <row r="217" ht="80" customHeight="1" s="72">
      <c r="A217" s="43" t="inlineStr">
        <is>
          <t>C08-NOR-MELA-0216</t>
        </is>
      </c>
      <c r="B217" s="21" t="inlineStr">
        <is>
          <t>Tropical NE Saturated</t>
        </is>
      </c>
      <c r="C217" s="21" t="inlineStr">
        <is>
          <t>Normal</t>
        </is>
      </c>
      <c r="D217" s="21" t="inlineStr">
        <is>
          <t>Melasma</t>
        </is>
      </c>
      <c r="E217" s="40" t="n">
        <v>3</v>
      </c>
      <c r="F217" s="40" t="inlineStr">
        <is>
          <t>High</t>
        </is>
      </c>
      <c r="G217" s="34" t="inlineStr">
        <is>
          <t>HIGH</t>
        </is>
      </c>
      <c r="H217" s="6" t="inlineStr">
        <is>
          <t>Temperature: 3 cites · 0 PMID · 3 book · 1 India-relevant | UV: 76 cites · 2 PMID · 48 book · 43 India-relevant | Humidity: 5 cites · 5 PMID · 0 book · 1 India-relevant | AQI: 0 cites · 0 PMID · 0 book · 0 India-relevant</t>
        </is>
      </c>
      <c r="I217" s="6" t="inlineStr">
        <is>
          <t>Tropical NE Saturated. Strong sun protection keeps melasma steady.</t>
        </is>
      </c>
      <c r="J217" s="6" t="inlineStr">
        <is>
          <t>Tropical NE Saturated: Air at saturation. Sweat won't evaporate. Pores and folds stay blocked. For normal, melasma-affected skin, these conditions add real environmental load together.</t>
        </is>
      </c>
      <c r="K217" s="6" t="inlineStr">
        <is>
          <t>Tropical NE Saturated. Air at saturation. Sweat won't evaporate. Pores and folds stay blocked. For normal, melasma-affected skin, the dominant driver is Humidity. Typical in: Jun–Sep across TN zones. Standard routine. Stay consistent with sunscreen.</t>
        </is>
      </c>
      <c r="L217" s="21" t="inlineStr">
        <is>
          <t>Maintain</t>
        </is>
      </c>
      <c r="M217" s="21" t="inlineStr">
        <is>
          <t>TN</t>
        </is>
      </c>
      <c r="N217" s="21" t="inlineStr">
        <is>
          <t>Jun–Sep</t>
        </is>
      </c>
      <c r="O217" s="6" t="inlineStr">
        <is>
          <t>Guwahati, Shillong, Imphal monsoon</t>
        </is>
      </c>
    </row>
    <row r="218" ht="80" customHeight="1" s="72">
      <c r="A218" s="43" t="inlineStr">
        <is>
          <t>C08-DRY-DRYN-0217</t>
        </is>
      </c>
      <c r="B218" s="21" t="inlineStr">
        <is>
          <t>Tropical NE Saturated</t>
        </is>
      </c>
      <c r="C218" s="21" t="inlineStr">
        <is>
          <t>Dry</t>
        </is>
      </c>
      <c r="D218" s="21" t="inlineStr">
        <is>
          <t>Dryness</t>
        </is>
      </c>
      <c r="E218" s="37" t="n">
        <v>1</v>
      </c>
      <c r="F218" s="37" t="inlineStr">
        <is>
          <t>Low</t>
        </is>
      </c>
      <c r="G218" s="34" t="inlineStr">
        <is>
          <t>HIGH</t>
        </is>
      </c>
      <c r="H218" s="6" t="inlineStr">
        <is>
          <t>Temperature: 47 cites · 26 PMID · 12 book · 13 India-relevant | UV: 30 cites · 4 PMID · 24 book · 9 India-relevant | Humidity: 111 cites · 53 PMID · 36 book · 37 India-relevant | AQI: 1 cites · 0 PMID · 1 book · 0 India-relevant</t>
        </is>
      </c>
      <c r="I218" s="6" t="inlineStr">
        <is>
          <t>Tropical NE Saturated. Light moisturising keeps skin comfortable.</t>
        </is>
      </c>
      <c r="J218" s="6" t="inlineStr">
        <is>
          <t>Tropical NE Saturated: Air at saturation. Sweat won't evaporate. Pores and folds stay blocked. For your dry, dryness-prone skin, the combination is mostly tolerable.</t>
        </is>
      </c>
      <c r="K218" s="6" t="inlineStr">
        <is>
          <t>Tropical NE Saturated. Air at saturation. Sweat won't evaporate. Pores and folds stay blocked. For your dry, dryness-prone skin, the dominant driver is Humidity. Typical in: Jun–Sep across TN zones. Standard routine. Stay consistent with sunscreen.</t>
        </is>
      </c>
      <c r="L218" s="21" t="inlineStr">
        <is>
          <t>Maintain</t>
        </is>
      </c>
      <c r="M218" s="21" t="inlineStr">
        <is>
          <t>TN</t>
        </is>
      </c>
      <c r="N218" s="21" t="inlineStr">
        <is>
          <t>Jun–Sep</t>
        </is>
      </c>
      <c r="O218" s="6" t="inlineStr">
        <is>
          <t>Guwahati, Shillong, Imphal monsoon</t>
        </is>
      </c>
    </row>
    <row r="219" ht="80" customHeight="1" s="72">
      <c r="A219" s="43" t="inlineStr">
        <is>
          <t>C08-DRY-ECZE-0218</t>
        </is>
      </c>
      <c r="B219" s="21" t="inlineStr">
        <is>
          <t>Tropical NE Saturated</t>
        </is>
      </c>
      <c r="C219" s="21" t="inlineStr">
        <is>
          <t>Dry</t>
        </is>
      </c>
      <c r="D219" s="21" t="inlineStr">
        <is>
          <t>Eczema</t>
        </is>
      </c>
      <c r="E219" s="38" t="n">
        <v>2</v>
      </c>
      <c r="F219" s="38" t="inlineStr">
        <is>
          <t>Moderate</t>
        </is>
      </c>
      <c r="G219" s="34" t="inlineStr">
        <is>
          <t>HIGH</t>
        </is>
      </c>
      <c r="H219" s="6" t="inlineStr">
        <is>
          <t>Temperature: 12 cites · 2 PMID · 6 book · 5 India-relevant | UV: 10 cites · 0 PMID · 10 book · 8 India-relevant | Humidity: 48 cites · 19 PMID · 26 book · 29 India-relevant | AQI: 1 cites · 0 PMID · 1 book · 1 India-relevant</t>
        </is>
      </c>
      <c r="I219" s="6" t="inlineStr">
        <is>
          <t>Tropical NE Saturated. Moisturise to keep eczema-prone skin calm.</t>
        </is>
      </c>
      <c r="J219" s="6" t="inlineStr">
        <is>
          <t>Tropical NE Saturated: Air at saturation. Sweat won't evaporate. Pores and folds stay blocked. For dry, eczema-prone skin, moderate combined load, manageable with routine.</t>
        </is>
      </c>
      <c r="K219" s="6" t="inlineStr">
        <is>
          <t>Tropical NE Saturated. Air at saturation. Sweat won't evaporate. Pores and folds stay blocked. For dry, eczema-prone skin, the dominant driver is Humidity. Typical in: Jun–Sep across TN zones. Skip strong actives today. Use a soothing, fragrance-free moisturizer and protect from anything that triggers redness.</t>
        </is>
      </c>
      <c r="L219" s="21" t="inlineStr">
        <is>
          <t>Calm</t>
        </is>
      </c>
      <c r="M219" s="21" t="inlineStr">
        <is>
          <t>TN</t>
        </is>
      </c>
      <c r="N219" s="21" t="inlineStr">
        <is>
          <t>Jun–Sep</t>
        </is>
      </c>
      <c r="O219" s="6" t="inlineStr">
        <is>
          <t>Guwahati, Shillong, Imphal monsoon</t>
        </is>
      </c>
    </row>
    <row r="220" ht="80" customHeight="1" s="72">
      <c r="A220" s="43" t="inlineStr">
        <is>
          <t>C08-DRY-OILY-0219</t>
        </is>
      </c>
      <c r="B220" s="21" t="inlineStr">
        <is>
          <t>Tropical NE Saturated</t>
        </is>
      </c>
      <c r="C220" s="21" t="inlineStr">
        <is>
          <t>Dry</t>
        </is>
      </c>
      <c r="D220" s="21" t="inlineStr">
        <is>
          <t>Oily Skin</t>
        </is>
      </c>
      <c r="E220" s="39" t="n">
        <v>4</v>
      </c>
      <c r="F220" s="39" t="inlineStr">
        <is>
          <t>Severe</t>
        </is>
      </c>
      <c r="G220" s="34" t="inlineStr">
        <is>
          <t>HIGH</t>
        </is>
      </c>
      <c r="H220" s="6" t="inlineStr">
        <is>
          <t>Temperature: 18 cites · 8 PMID · 1 book · 3 India-relevant | UV: 16 cites · 2 PMID · 14 book · 8 India-relevant | Humidity: 12 cites · 3 PMID · 5 book · 10 India-relevant | AQI: 0 cites · 0 PMID · 0 book · 0 India-relevant</t>
        </is>
      </c>
      <c r="I220" s="6" t="inlineStr">
        <is>
          <t>Tropical NE Saturated. Stay on top of oil today.</t>
        </is>
      </c>
      <c r="J220" s="6" t="inlineStr">
        <is>
          <t>Tropical NE Saturated: Air at saturation. Sweat won't evaporate. Pores and folds stay blocked. For dry, oil-prone skin, the combination is severe — visible effects likely within hours.</t>
        </is>
      </c>
      <c r="K220" s="6" t="inlineStr">
        <is>
          <t>Tropical NE Saturated. Air at saturation. Sweat won't evaporate. Pores and folds stay blocked. For dry, oil-prone skin, the dominant driver is Humidity. Typical in: Jun–Sep across TN zones. Switch to light, non-greasy products. Cleanse twice if you've been outdoors. Keep sealing creams off the T-zone (forehead, nose and chin).</t>
        </is>
      </c>
      <c r="L220" s="21" t="inlineStr">
        <is>
          <t>Balance</t>
        </is>
      </c>
      <c r="M220" s="21" t="inlineStr">
        <is>
          <t>TN</t>
        </is>
      </c>
      <c r="N220" s="21" t="inlineStr">
        <is>
          <t>Jun–Sep</t>
        </is>
      </c>
      <c r="O220" s="6" t="inlineStr">
        <is>
          <t>Guwahati, Shillong, Imphal monsoon</t>
        </is>
      </c>
    </row>
    <row r="221" ht="80" customHeight="1" s="72">
      <c r="A221" s="43" t="inlineStr">
        <is>
          <t>C08-DRY-ACNE-0220</t>
        </is>
      </c>
      <c r="B221" s="21" t="inlineStr">
        <is>
          <t>Tropical NE Saturated</t>
        </is>
      </c>
      <c r="C221" s="21" t="inlineStr">
        <is>
          <t>Dry</t>
        </is>
      </c>
      <c r="D221" s="21" t="inlineStr">
        <is>
          <t>Acne</t>
        </is>
      </c>
      <c r="E221" s="39" t="n">
        <v>4</v>
      </c>
      <c r="F221" s="39" t="inlineStr">
        <is>
          <t>Severe</t>
        </is>
      </c>
      <c r="G221" s="34" t="inlineStr">
        <is>
          <t>HIGH</t>
        </is>
      </c>
      <c r="H221" s="6" t="inlineStr">
        <is>
          <t>Temperature: 18 cites · 14 PMID · 0 book · 11 India-relevant | UV: 22 cites · 4 PMID · 17 book · 18 India-relevant | Humidity: 12 cites · 11 PMID · 1 book · 10 India-relevant | AQI: 3 cites · 0 PMID · 3 book · 2 India-relevant</t>
        </is>
      </c>
      <c r="I221" s="6" t="inlineStr">
        <is>
          <t>Tropical NE Saturated. Protect acne-prone pores from breakouts today.</t>
        </is>
      </c>
      <c r="J221" s="6" t="inlineStr">
        <is>
          <t>Tropical NE Saturated: Air at saturation. Sweat won't evaporate. Pores and folds stay blocked. For dry, acne-prone skin, the combination is severe — visible effects likely within hours.</t>
        </is>
      </c>
      <c r="K221" s="6" t="inlineStr">
        <is>
          <t>Tropical NE Saturated. Air at saturation. Sweat won't evaporate. Pores and folds stay blocked. For dry, acne-prone skin, the dominant driver is Humidity. Typical in: Jun–Sep across TN zones. Switch to light, non-greasy products. Cleanse twice if you've been outdoors. Keep sealing creams off the T-zone (forehead, nose and chin).</t>
        </is>
      </c>
      <c r="L221" s="21" t="inlineStr">
        <is>
          <t>Balance</t>
        </is>
      </c>
      <c r="M221" s="21" t="inlineStr">
        <is>
          <t>TN</t>
        </is>
      </c>
      <c r="N221" s="21" t="inlineStr">
        <is>
          <t>Jun–Sep</t>
        </is>
      </c>
      <c r="O221" s="6" t="inlineStr">
        <is>
          <t>Guwahati, Shillong, Imphal monsoon</t>
        </is>
      </c>
    </row>
    <row r="222" ht="80" customHeight="1" s="72">
      <c r="A222" s="43" t="inlineStr">
        <is>
          <t>C08-DRY-UNEV-0221</t>
        </is>
      </c>
      <c r="B222" s="21" t="inlineStr">
        <is>
          <t>Tropical NE Saturated</t>
        </is>
      </c>
      <c r="C222" s="21" t="inlineStr">
        <is>
          <t>Dry</t>
        </is>
      </c>
      <c r="D222" s="21" t="inlineStr">
        <is>
          <t>Uneven Skin Tone / Tan</t>
        </is>
      </c>
      <c r="E222" s="38" t="n">
        <v>2</v>
      </c>
      <c r="F222" s="38" t="inlineStr">
        <is>
          <t>Moderate</t>
        </is>
      </c>
      <c r="G222" s="34" t="inlineStr">
        <is>
          <t>HIGH</t>
        </is>
      </c>
      <c r="H222" s="6" t="inlineStr">
        <is>
          <t>Temperature: 44 cites · 27 PMID · 8 book · 20 India-relevant | UV: 190 cites · 13 PMID · 144 book · 128 India-relevant | Humidity: 24 cites · 12 PMID · 9 book · 12 India-relevant | AQI: 1 cites · 0 PMID · 1 book · 1 India-relevant</t>
        </is>
      </c>
      <c r="I222" s="6" t="inlineStr">
        <is>
          <t>Tropical NE Saturated. Protect from sun to keep tone even.</t>
        </is>
      </c>
      <c r="J222" s="6" t="inlineStr">
        <is>
          <t>Tropical NE Saturated: Air at saturation. Sweat won't evaporate. Pores and folds stay blocked. For dry, pigment-sensitive skin, moderate combined load, manageable with routine.</t>
        </is>
      </c>
      <c r="K222" s="6" t="inlineStr">
        <is>
          <t>Tropical NE Saturated. Air at saturation. Sweat won't evaporate. Pores and folds stay blocked. For dry, pigment-sensitive skin, the dominant driver is Humidity. Typical in: Jun–Sep across TN zones. Standard routine. Stay consistent with sunscreen.</t>
        </is>
      </c>
      <c r="L222" s="21" t="inlineStr">
        <is>
          <t>Maintain</t>
        </is>
      </c>
      <c r="M222" s="21" t="inlineStr">
        <is>
          <t>TN</t>
        </is>
      </c>
      <c r="N222" s="21" t="inlineStr">
        <is>
          <t>Jun–Sep</t>
        </is>
      </c>
      <c r="O222" s="6" t="inlineStr">
        <is>
          <t>Guwahati, Shillong, Imphal monsoon</t>
        </is>
      </c>
    </row>
    <row r="223" ht="80" customHeight="1" s="72">
      <c r="A223" s="43" t="inlineStr">
        <is>
          <t>C08-DRY-MELA-0222</t>
        </is>
      </c>
      <c r="B223" s="21" t="inlineStr">
        <is>
          <t>Tropical NE Saturated</t>
        </is>
      </c>
      <c r="C223" s="21" t="inlineStr">
        <is>
          <t>Dry</t>
        </is>
      </c>
      <c r="D223" s="21" t="inlineStr">
        <is>
          <t>Melasma</t>
        </is>
      </c>
      <c r="E223" s="40" t="n">
        <v>3</v>
      </c>
      <c r="F223" s="40" t="inlineStr">
        <is>
          <t>High</t>
        </is>
      </c>
      <c r="G223" s="34" t="inlineStr">
        <is>
          <t>HIGH</t>
        </is>
      </c>
      <c r="H223" s="6" t="inlineStr">
        <is>
          <t>Temperature: 3 cites · 0 PMID · 3 book · 1 India-relevant | UV: 76 cites · 2 PMID · 48 book · 43 India-relevant | Humidity: 5 cites · 5 PMID · 0 book · 1 India-relevant | AQI: 0 cites · 0 PMID · 0 book · 0 India-relevant</t>
        </is>
      </c>
      <c r="I223" s="6" t="inlineStr">
        <is>
          <t>Tropical NE Saturated. Strong sun protection keeps melasma steady.</t>
        </is>
      </c>
      <c r="J223" s="6" t="inlineStr">
        <is>
          <t>Tropical NE Saturated: Air at saturation. Sweat won't evaporate. Pores and folds stay blocked. For dry, melasma-affected skin, these conditions add real environmental load together.</t>
        </is>
      </c>
      <c r="K223" s="6" t="inlineStr">
        <is>
          <t>Tropical NE Saturated. Air at saturation. Sweat won't evaporate. Pores and folds stay blocked. For dry, melasma-affected skin, the dominant driver is Humidity. Typical in: Jun–Sep across TN zones. Standard routine. Stay consistent with sunscreen.</t>
        </is>
      </c>
      <c r="L223" s="21" t="inlineStr">
        <is>
          <t>Maintain</t>
        </is>
      </c>
      <c r="M223" s="21" t="inlineStr">
        <is>
          <t>TN</t>
        </is>
      </c>
      <c r="N223" s="21" t="inlineStr">
        <is>
          <t>Jun–Sep</t>
        </is>
      </c>
      <c r="O223" s="6" t="inlineStr">
        <is>
          <t>Guwahati, Shillong, Imphal monsoon</t>
        </is>
      </c>
    </row>
    <row r="224" ht="80" customHeight="1" s="72">
      <c r="A224" s="43" t="inlineStr">
        <is>
          <t>C08-OIL-DRYN-0223</t>
        </is>
      </c>
      <c r="B224" s="21" t="inlineStr">
        <is>
          <t>Tropical NE Saturated</t>
        </is>
      </c>
      <c r="C224" s="21" t="inlineStr">
        <is>
          <t>Oily</t>
        </is>
      </c>
      <c r="D224" s="21" t="inlineStr">
        <is>
          <t>Dryness</t>
        </is>
      </c>
      <c r="E224" s="38" t="n">
        <v>2</v>
      </c>
      <c r="F224" s="38" t="inlineStr">
        <is>
          <t>Moderate</t>
        </is>
      </c>
      <c r="G224" s="34" t="inlineStr">
        <is>
          <t>HIGH</t>
        </is>
      </c>
      <c r="H224" s="6" t="inlineStr">
        <is>
          <t>Temperature: 50 cites · 26 PMID · 12 book · 17 India-relevant | UV: 28 cites · 4 PMID · 22 book · 7 India-relevant | Humidity: 73 cites · 50 PMID · 19 book · 18 India-relevant | AQI: 1 cites · 0 PMID · 1 book · 0 India-relevant</t>
        </is>
      </c>
      <c r="I224" s="6" t="inlineStr">
        <is>
          <t>Tropical NE Saturated. Moisturise well to ease dryness.</t>
        </is>
      </c>
      <c r="J224" s="6" t="inlineStr">
        <is>
          <t>Tropical NE Saturated: Air at saturation. Sweat won't evaporate. Pores and folds stay blocked. For oily, dryness-prone skin, moderate combined load, manageable with routine.</t>
        </is>
      </c>
      <c r="K224" s="6" t="inlineStr">
        <is>
          <t>Tropical NE Saturated. Air at saturation. Sweat won't evaporate. Pores and folds stay blocked. For oily, dryness-prone skin, the dominant driver is Humidity. Typical in: Jun–Sep across TN zones. Standard routine. Stay consistent with sunscreen.</t>
        </is>
      </c>
      <c r="L224" s="21" t="inlineStr">
        <is>
          <t>Maintain</t>
        </is>
      </c>
      <c r="M224" s="21" t="inlineStr">
        <is>
          <t>TN</t>
        </is>
      </c>
      <c r="N224" s="21" t="inlineStr">
        <is>
          <t>Jun–Sep</t>
        </is>
      </c>
      <c r="O224" s="6" t="inlineStr">
        <is>
          <t>Guwahati, Shillong, Imphal monsoon</t>
        </is>
      </c>
    </row>
    <row r="225" ht="80" customHeight="1" s="72">
      <c r="A225" s="43" t="inlineStr">
        <is>
          <t>C08-OIL-ECZE-0224</t>
        </is>
      </c>
      <c r="B225" s="21" t="inlineStr">
        <is>
          <t>Tropical NE Saturated</t>
        </is>
      </c>
      <c r="C225" s="21" t="inlineStr">
        <is>
          <t>Oily</t>
        </is>
      </c>
      <c r="D225" s="21" t="inlineStr">
        <is>
          <t>Eczema</t>
        </is>
      </c>
      <c r="E225" s="39" t="n">
        <v>4</v>
      </c>
      <c r="F225" s="39" t="inlineStr">
        <is>
          <t>Severe</t>
        </is>
      </c>
      <c r="G225" s="34" t="inlineStr">
        <is>
          <t>HIGH</t>
        </is>
      </c>
      <c r="H225" s="6" t="inlineStr">
        <is>
          <t>Temperature: 7 cites · 2 PMID · 1 book · 0 India-relevant | UV: 5 cites · 0 PMID · 5 book · 3 India-relevant | Humidity: 26 cites · 15 PMID · 10 book · 13 India-relevant | AQI: 1 cites · 0 PMID · 1 book · 1 India-relevant</t>
        </is>
      </c>
      <c r="I225" s="6" t="inlineStr">
        <is>
          <t>Tropical NE Saturated. Protect eczema-prone skin well today.</t>
        </is>
      </c>
      <c r="J225" s="6" t="inlineStr">
        <is>
          <t>Tropical NE Saturated: Air at saturation. Sweat won't evaporate. Pores and folds stay blocked. For oily, eczema-prone skin, the combination is severe — visible effects likely within hours.</t>
        </is>
      </c>
      <c r="K225" s="6" t="inlineStr">
        <is>
          <t>Tropical NE Saturated. Air at saturation. Sweat won't evaporate. Pores and folds stay blocked. For oily, eczema-prone skin, the dominant driver is Humidity. Typical in: Jun–Sep across TN zones. Skip strong actives today. Use a soothing, fragrance-free moisturizer and protect from anything that triggers redness.</t>
        </is>
      </c>
      <c r="L225" s="21" t="inlineStr">
        <is>
          <t>Calm</t>
        </is>
      </c>
      <c r="M225" s="21" t="inlineStr">
        <is>
          <t>TN</t>
        </is>
      </c>
      <c r="N225" s="21" t="inlineStr">
        <is>
          <t>Jun–Sep</t>
        </is>
      </c>
      <c r="O225" s="6" t="inlineStr">
        <is>
          <t>Guwahati, Shillong, Imphal monsoon</t>
        </is>
      </c>
    </row>
    <row r="226" ht="80" customHeight="1" s="72">
      <c r="A226" s="43" t="inlineStr">
        <is>
          <t>C08-OIL-OILY-0225</t>
        </is>
      </c>
      <c r="B226" s="21" t="inlineStr">
        <is>
          <t>Tropical NE Saturated</t>
        </is>
      </c>
      <c r="C226" s="21" t="inlineStr">
        <is>
          <t>Oily</t>
        </is>
      </c>
      <c r="D226" s="21" t="inlineStr">
        <is>
          <t>Oily Skin</t>
        </is>
      </c>
      <c r="E226" s="33" t="n">
        <v>5</v>
      </c>
      <c r="F226" s="33" t="inlineStr">
        <is>
          <t>Critical</t>
        </is>
      </c>
      <c r="G226" s="34" t="inlineStr">
        <is>
          <t>HIGH</t>
        </is>
      </c>
      <c r="H226" s="6" t="inlineStr">
        <is>
          <t>Temperature: 33 cites · 8 PMID · 11 book · 19 India-relevant | UV: 16 cites · 2 PMID · 14 book · 8 India-relevant | Humidity: 13 cites · 7 PMID · 3 book · 13 India-relevant | AQI: 0 cites · 0 PMID · 0 book · 0 India-relevant</t>
        </is>
      </c>
      <c r="I226" s="6" t="inlineStr">
        <is>
          <t>Tropical NE Saturated. Control excess oil to keep pores clear.</t>
        </is>
      </c>
      <c r="J226" s="6" t="inlineStr">
        <is>
          <t>Tropical NE Saturated: Air at saturation. Sweat won't evaporate. Pores and folds stay blocked. For your oily skin, these conditions hit hardest together — assume severe impact today.</t>
        </is>
      </c>
      <c r="K226" s="6" t="inlineStr">
        <is>
          <t>Tropical NE Saturated. Air at saturation. Sweat won't evaporate. Pores and folds stay blocked. For your oily skin, the dominant driver is Humidity. Typical in: Jun–Sep across TN zones. Switch to light, non-greasy products. Cleanse twice if you've been outdoors. Keep sealing creams off the T-zone (forehead, nose and chin).</t>
        </is>
      </c>
      <c r="L226" s="21" t="inlineStr">
        <is>
          <t>Balance</t>
        </is>
      </c>
      <c r="M226" s="21" t="inlineStr">
        <is>
          <t>TN</t>
        </is>
      </c>
      <c r="N226" s="21" t="inlineStr">
        <is>
          <t>Jun–Sep</t>
        </is>
      </c>
      <c r="O226" s="6" t="inlineStr">
        <is>
          <t>Guwahati, Shillong, Imphal monsoon</t>
        </is>
      </c>
    </row>
    <row r="227" ht="80" customHeight="1" s="72">
      <c r="A227" s="43" t="inlineStr">
        <is>
          <t>C08-OIL-ACNE-0226</t>
        </is>
      </c>
      <c r="B227" s="21" t="inlineStr">
        <is>
          <t>Tropical NE Saturated</t>
        </is>
      </c>
      <c r="C227" s="21" t="inlineStr">
        <is>
          <t>Oily</t>
        </is>
      </c>
      <c r="D227" s="21" t="inlineStr">
        <is>
          <t>Acne</t>
        </is>
      </c>
      <c r="E227" s="33" t="n">
        <v>5</v>
      </c>
      <c r="F227" s="33" t="inlineStr">
        <is>
          <t>Critical</t>
        </is>
      </c>
      <c r="G227" s="34" t="inlineStr">
        <is>
          <t>HIGH</t>
        </is>
      </c>
      <c r="H227" s="6" t="inlineStr">
        <is>
          <t>Temperature: 29 cites · 14 PMID · 10 book · 22 India-relevant | UV: 22 cites · 4 PMID · 17 book · 18 India-relevant | Humidity: 20 cites · 15 PMID · 2 book · 18 India-relevant | AQI: 3 cites · 0 PMID · 3 book · 2 India-relevant</t>
        </is>
      </c>
      <c r="I227" s="6" t="inlineStr">
        <is>
          <t>Tropical NE Saturated. Protect acne-prone pores from breakouts now.</t>
        </is>
      </c>
      <c r="J227" s="6" t="inlineStr">
        <is>
          <t>Tropical NE Saturated: Air at saturation. Sweat won't evaporate. Pores and folds stay blocked. For oily, acne-prone skin, these conditions hit hardest together — assume severe impact today.</t>
        </is>
      </c>
      <c r="K227" s="6" t="inlineStr">
        <is>
          <t>Tropical NE Saturated. Air at saturation. Sweat won't evaporate. Pores and folds stay blocked. For oily, acne-prone skin, the dominant driver is Humidity. Typical in: Jun–Sep across TN zones. Switch to light, non-greasy products. Cleanse twice if you've been outdoors. Keep sealing creams off the T-zone (forehead, nose and chin).</t>
        </is>
      </c>
      <c r="L227" s="21" t="inlineStr">
        <is>
          <t>Balance</t>
        </is>
      </c>
      <c r="M227" s="21" t="inlineStr">
        <is>
          <t>TN</t>
        </is>
      </c>
      <c r="N227" s="21" t="inlineStr">
        <is>
          <t>Jun–Sep</t>
        </is>
      </c>
      <c r="O227" s="6" t="inlineStr">
        <is>
          <t>Guwahati, Shillong, Imphal monsoon</t>
        </is>
      </c>
    </row>
    <row r="228" ht="80" customHeight="1" s="72">
      <c r="A228" s="43" t="inlineStr">
        <is>
          <t>C08-OIL-UNEV-0227</t>
        </is>
      </c>
      <c r="B228" s="21" t="inlineStr">
        <is>
          <t>Tropical NE Saturated</t>
        </is>
      </c>
      <c r="C228" s="21" t="inlineStr">
        <is>
          <t>Oily</t>
        </is>
      </c>
      <c r="D228" s="21" t="inlineStr">
        <is>
          <t>Uneven Skin Tone / Tan</t>
        </is>
      </c>
      <c r="E228" s="40" t="n">
        <v>3</v>
      </c>
      <c r="F228" s="40" t="inlineStr">
        <is>
          <t>High</t>
        </is>
      </c>
      <c r="G228" s="34" t="inlineStr">
        <is>
          <t>HIGH</t>
        </is>
      </c>
      <c r="H228" s="6" t="inlineStr">
        <is>
          <t>Temperature: 44 cites · 27 PMID · 8 book · 20 India-relevant | UV: 189 cites · 13 PMID · 143 book · 127 India-relevant | Humidity: 21 cites · 14 PMID · 6 book · 13 India-relevant | AQI: 1 cites · 0 PMID · 1 book · 1 India-relevant</t>
        </is>
      </c>
      <c r="I228" s="6" t="inlineStr">
        <is>
          <t>Tropical NE Saturated. Sun protection now limits tanning.</t>
        </is>
      </c>
      <c r="J228" s="6" t="inlineStr">
        <is>
          <t>Tropical NE Saturated: Air at saturation. Sweat won't evaporate. Pores and folds stay blocked. For oily, pigment-sensitive skin, these conditions add real environmental load together.</t>
        </is>
      </c>
      <c r="K228" s="6" t="inlineStr">
        <is>
          <t>Tropical NE Saturated. Air at saturation. Sweat won't evaporate. Pores and folds stay blocked. For oily, pigment-sensitive skin, the dominant driver is Humidity. Typical in: Jun–Sep across TN zones. Standard routine. Stay consistent with sunscreen.</t>
        </is>
      </c>
      <c r="L228" s="21" t="inlineStr">
        <is>
          <t>Maintain</t>
        </is>
      </c>
      <c r="M228" s="21" t="inlineStr">
        <is>
          <t>TN</t>
        </is>
      </c>
      <c r="N228" s="21" t="inlineStr">
        <is>
          <t>Jun–Sep</t>
        </is>
      </c>
      <c r="O228" s="6" t="inlineStr">
        <is>
          <t>Guwahati, Shillong, Imphal monsoon</t>
        </is>
      </c>
    </row>
    <row r="229" ht="80" customHeight="1" s="72">
      <c r="A229" s="43" t="inlineStr">
        <is>
          <t>C08-OIL-MELA-0228</t>
        </is>
      </c>
      <c r="B229" s="21" t="inlineStr">
        <is>
          <t>Tropical NE Saturated</t>
        </is>
      </c>
      <c r="C229" s="21" t="inlineStr">
        <is>
          <t>Oily</t>
        </is>
      </c>
      <c r="D229" s="21" t="inlineStr">
        <is>
          <t>Melasma</t>
        </is>
      </c>
      <c r="E229" s="40" t="n">
        <v>3</v>
      </c>
      <c r="F229" s="40" t="inlineStr">
        <is>
          <t>High</t>
        </is>
      </c>
      <c r="G229" s="34" t="inlineStr">
        <is>
          <t>HIGH</t>
        </is>
      </c>
      <c r="H229" s="6" t="inlineStr">
        <is>
          <t>Temperature: 3 cites · 0 PMID · 3 book · 1 India-relevant | UV: 76 cites · 2 PMID · 48 book · 43 India-relevant | Humidity: 5 cites · 5 PMID · 0 book · 1 India-relevant | AQI: 0 cites · 0 PMID · 0 book · 0 India-relevant</t>
        </is>
      </c>
      <c r="I229" s="6" t="inlineStr">
        <is>
          <t>Tropical NE Saturated. Strong sun protection keeps melasma steady.</t>
        </is>
      </c>
      <c r="J229" s="6" t="inlineStr">
        <is>
          <t>Tropical NE Saturated: Air at saturation. Sweat won't evaporate. Pores and folds stay blocked. For oily, melasma-affected skin, these conditions add real environmental load together.</t>
        </is>
      </c>
      <c r="K229" s="6" t="inlineStr">
        <is>
          <t>Tropical NE Saturated. Air at saturation. Sweat won't evaporate. Pores and folds stay blocked. For oily, melasma-affected skin, the dominant driver is Humidity. Typical in: Jun–Sep across TN zones. Standard routine. Stay consistent with sunscreen.</t>
        </is>
      </c>
      <c r="L229" s="21" t="inlineStr">
        <is>
          <t>Maintain</t>
        </is>
      </c>
      <c r="M229" s="21" t="inlineStr">
        <is>
          <t>TN</t>
        </is>
      </c>
      <c r="N229" s="21" t="inlineStr">
        <is>
          <t>Jun–Sep</t>
        </is>
      </c>
      <c r="O229" s="6" t="inlineStr">
        <is>
          <t>Guwahati, Shillong, Imphal monsoon</t>
        </is>
      </c>
    </row>
    <row r="230" ht="80" customHeight="1" s="72">
      <c r="A230" s="43" t="inlineStr">
        <is>
          <t>C08-COM-DRYN-0229</t>
        </is>
      </c>
      <c r="B230" s="21" t="inlineStr">
        <is>
          <t>Tropical NE Saturated</t>
        </is>
      </c>
      <c r="C230" s="21" t="inlineStr">
        <is>
          <t>Combination</t>
        </is>
      </c>
      <c r="D230" s="21" t="inlineStr">
        <is>
          <t>Dryness</t>
        </is>
      </c>
      <c r="E230" s="38" t="n">
        <v>2</v>
      </c>
      <c r="F230" s="38" t="inlineStr">
        <is>
          <t>Moderate</t>
        </is>
      </c>
      <c r="G230" s="34" t="inlineStr">
        <is>
          <t>HIGH</t>
        </is>
      </c>
      <c r="H230" s="6" t="inlineStr">
        <is>
          <t>Temperature: 45 cites · 26 PMID · 8 book · 12 India-relevant | UV: 28 cites · 4 PMID · 22 book · 7 India-relevant | Humidity: 71 cites · 50 PMID · 17 book · 16 India-relevant | AQI: 1 cites · 0 PMID · 1 book · 0 India-relevant</t>
        </is>
      </c>
      <c r="I230" s="6" t="inlineStr">
        <is>
          <t>Tropical NE Saturated. Moisturise well to ease dryness.</t>
        </is>
      </c>
      <c r="J230" s="6" t="inlineStr">
        <is>
          <t>Tropical NE Saturated: Air at saturation. Sweat won't evaporate. Pores and folds stay blocked. For combination, dryness-prone skin, moderate combined load, manageable with routine.</t>
        </is>
      </c>
      <c r="K230" s="6" t="inlineStr">
        <is>
          <t>Tropical NE Saturated. Air at saturation. Sweat won't evaporate. Pores and folds stay blocked. For combination, dryness-prone skin, the dominant driver is Humidity. Typical in: Jun–Sep across TN zones. Standard routine. Stay consistent with sunscreen.</t>
        </is>
      </c>
      <c r="L230" s="21" t="inlineStr">
        <is>
          <t>Maintain</t>
        </is>
      </c>
      <c r="M230" s="21" t="inlineStr">
        <is>
          <t>TN</t>
        </is>
      </c>
      <c r="N230" s="21" t="inlineStr">
        <is>
          <t>Jun–Sep</t>
        </is>
      </c>
      <c r="O230" s="6" t="inlineStr">
        <is>
          <t>Guwahati, Shillong, Imphal monsoon</t>
        </is>
      </c>
    </row>
    <row r="231" ht="80" customHeight="1" s="72">
      <c r="A231" s="43" t="inlineStr">
        <is>
          <t>C08-COM-ECZE-0230</t>
        </is>
      </c>
      <c r="B231" s="21" t="inlineStr">
        <is>
          <t>Tropical NE Saturated</t>
        </is>
      </c>
      <c r="C231" s="21" t="inlineStr">
        <is>
          <t>Combination</t>
        </is>
      </c>
      <c r="D231" s="21" t="inlineStr">
        <is>
          <t>Eczema</t>
        </is>
      </c>
      <c r="E231" s="39" t="n">
        <v>4</v>
      </c>
      <c r="F231" s="39" t="inlineStr">
        <is>
          <t>Severe</t>
        </is>
      </c>
      <c r="G231" s="34" t="inlineStr">
        <is>
          <t>HIGH</t>
        </is>
      </c>
      <c r="H231" s="6" t="inlineStr">
        <is>
          <t>Temperature: 7 cites · 2 PMID · 1 book · 0 India-relevant | UV: 5 cites · 0 PMID · 5 book · 3 India-relevant | Humidity: 26 cites · 15 PMID · 10 book · 13 India-relevant | AQI: 1 cites · 0 PMID · 1 book · 1 India-relevant</t>
        </is>
      </c>
      <c r="I231" s="6" t="inlineStr">
        <is>
          <t>Tropical NE Saturated. Protect eczema-prone skin well today.</t>
        </is>
      </c>
      <c r="J231" s="6" t="inlineStr">
        <is>
          <t>Tropical NE Saturated: Air at saturation. Sweat won't evaporate. Pores and folds stay blocked. For combination, eczema-prone skin, the combination is severe — visible effects likely within hours.</t>
        </is>
      </c>
      <c r="K231" s="6" t="inlineStr">
        <is>
          <t>Tropical NE Saturated. Air at saturation. Sweat won't evaporate. Pores and folds stay blocked. For combination, eczema-prone skin, the dominant driver is Humidity. Typical in: Jun–Sep across TN zones. Skip strong actives today. Use a soothing, fragrance-free moisturizer and protect from anything that triggers redness.</t>
        </is>
      </c>
      <c r="L231" s="21" t="inlineStr">
        <is>
          <t>Calm</t>
        </is>
      </c>
      <c r="M231" s="21" t="inlineStr">
        <is>
          <t>TN</t>
        </is>
      </c>
      <c r="N231" s="21" t="inlineStr">
        <is>
          <t>Jun–Sep</t>
        </is>
      </c>
      <c r="O231" s="6" t="inlineStr">
        <is>
          <t>Guwahati, Shillong, Imphal monsoon</t>
        </is>
      </c>
    </row>
    <row r="232" ht="80" customHeight="1" s="72">
      <c r="A232" s="43" t="inlineStr">
        <is>
          <t>C08-COM-OILY-0231</t>
        </is>
      </c>
      <c r="B232" s="21" t="inlineStr">
        <is>
          <t>Tropical NE Saturated</t>
        </is>
      </c>
      <c r="C232" s="21" t="inlineStr">
        <is>
          <t>Combination</t>
        </is>
      </c>
      <c r="D232" s="21" t="inlineStr">
        <is>
          <t>Oily Skin</t>
        </is>
      </c>
      <c r="E232" s="33" t="n">
        <v>5</v>
      </c>
      <c r="F232" s="33" t="inlineStr">
        <is>
          <t>Critical</t>
        </is>
      </c>
      <c r="G232" s="34" t="inlineStr">
        <is>
          <t>HIGH</t>
        </is>
      </c>
      <c r="H232" s="6" t="inlineStr">
        <is>
          <t>Temperature: 21 cites · 8 PMID · 0 book · 7 India-relevant | UV: 16 cites · 2 PMID · 14 book · 8 India-relevant | Humidity: 7 cites · 5 PMID · 1 book · 7 India-relevant | AQI: 0 cites · 0 PMID · 0 book · 0 India-relevant</t>
        </is>
      </c>
      <c r="I232" s="6" t="inlineStr">
        <is>
          <t>Tropical NE Saturated. Control excess oil to keep pores clear.</t>
        </is>
      </c>
      <c r="J232" s="6" t="inlineStr">
        <is>
          <t>Tropical NE Saturated: Air at saturation. Sweat won't evaporate. Pores and folds stay blocked. For combination, oil-prone skin, these conditions hit hardest together — assume severe impact today.</t>
        </is>
      </c>
      <c r="K232" s="6" t="inlineStr">
        <is>
          <t>Tropical NE Saturated. Air at saturation. Sweat won't evaporate. Pores and folds stay blocked. For combination, oil-prone skin, the dominant driver is Humidity. Typical in: Jun–Sep across TN zones. Switch to light, non-greasy products. Cleanse twice if you've been outdoors. Keep sealing creams off the T-zone (forehead, nose and chin).</t>
        </is>
      </c>
      <c r="L232" s="21" t="inlineStr">
        <is>
          <t>Balance</t>
        </is>
      </c>
      <c r="M232" s="21" t="inlineStr">
        <is>
          <t>TN</t>
        </is>
      </c>
      <c r="N232" s="21" t="inlineStr">
        <is>
          <t>Jun–Sep</t>
        </is>
      </c>
      <c r="O232" s="6" t="inlineStr">
        <is>
          <t>Guwahati, Shillong, Imphal monsoon</t>
        </is>
      </c>
    </row>
    <row r="233" ht="80" customHeight="1" s="72">
      <c r="A233" s="43" t="inlineStr">
        <is>
          <t>C08-COM-ACNE-0232</t>
        </is>
      </c>
      <c r="B233" s="21" t="inlineStr">
        <is>
          <t>Tropical NE Saturated</t>
        </is>
      </c>
      <c r="C233" s="21" t="inlineStr">
        <is>
          <t>Combination</t>
        </is>
      </c>
      <c r="D233" s="21" t="inlineStr">
        <is>
          <t>Acne</t>
        </is>
      </c>
      <c r="E233" s="33" t="n">
        <v>5</v>
      </c>
      <c r="F233" s="33" t="inlineStr">
        <is>
          <t>Critical</t>
        </is>
      </c>
      <c r="G233" s="34" t="inlineStr">
        <is>
          <t>HIGH</t>
        </is>
      </c>
      <c r="H233" s="6" t="inlineStr">
        <is>
          <t>Temperature: 19 cites · 14 PMID · 0 book · 12 India-relevant | UV: 22 cites · 4 PMID · 17 book · 18 India-relevant | Humidity: 15 cites · 13 PMID · 1 book · 13 India-relevant | AQI: 3 cites · 0 PMID · 3 book · 2 India-relevant</t>
        </is>
      </c>
      <c r="I233" s="6" t="inlineStr">
        <is>
          <t>Tropical NE Saturated. Protect acne-prone pores from breakouts now.</t>
        </is>
      </c>
      <c r="J233" s="6" t="inlineStr">
        <is>
          <t>Tropical NE Saturated: Air at saturation. Sweat won't evaporate. Pores and folds stay blocked. For combination, acne-prone skin, these conditions hit hardest together — assume severe impact today.</t>
        </is>
      </c>
      <c r="K233" s="6" t="inlineStr">
        <is>
          <t>Tropical NE Saturated. Air at saturation. Sweat won't evaporate. Pores and folds stay blocked. For combination, acne-prone skin, the dominant driver is Humidity. Typical in: Jun–Sep across TN zones. Switch to light, non-greasy products. Cleanse twice if you've been outdoors. Keep sealing creams off the T-zone (forehead, nose and chin).</t>
        </is>
      </c>
      <c r="L233" s="21" t="inlineStr">
        <is>
          <t>Balance</t>
        </is>
      </c>
      <c r="M233" s="21" t="inlineStr">
        <is>
          <t>TN</t>
        </is>
      </c>
      <c r="N233" s="21" t="inlineStr">
        <is>
          <t>Jun–Sep</t>
        </is>
      </c>
      <c r="O233" s="6" t="inlineStr">
        <is>
          <t>Guwahati, Shillong, Imphal monsoon</t>
        </is>
      </c>
    </row>
    <row r="234" ht="80" customHeight="1" s="72">
      <c r="A234" s="43" t="inlineStr">
        <is>
          <t>C08-COM-UNEV-0233</t>
        </is>
      </c>
      <c r="B234" s="21" t="inlineStr">
        <is>
          <t>Tropical NE Saturated</t>
        </is>
      </c>
      <c r="C234" s="21" t="inlineStr">
        <is>
          <t>Combination</t>
        </is>
      </c>
      <c r="D234" s="21" t="inlineStr">
        <is>
          <t>Uneven Skin Tone / Tan</t>
        </is>
      </c>
      <c r="E234" s="40" t="n">
        <v>3</v>
      </c>
      <c r="F234" s="40" t="inlineStr">
        <is>
          <t>High</t>
        </is>
      </c>
      <c r="G234" s="34" t="inlineStr">
        <is>
          <t>HIGH</t>
        </is>
      </c>
      <c r="H234" s="6" t="inlineStr">
        <is>
          <t>Temperature: 42 cites · 27 PMID · 6 book · 18 India-relevant | UV: 189 cites · 13 PMID · 143 book · 127 India-relevant | Humidity: 19 cites · 12 PMID · 6 book · 11 India-relevant | AQI: 1 cites · 0 PMID · 1 book · 1 India-relevant</t>
        </is>
      </c>
      <c r="I234" s="6" t="inlineStr">
        <is>
          <t>Tropical NE Saturated. Sun protection now limits tanning.</t>
        </is>
      </c>
      <c r="J234" s="6" t="inlineStr">
        <is>
          <t>Tropical NE Saturated: Air at saturation. Sweat won't evaporate. Pores and folds stay blocked. For combination, pigment-sensitive skin, these conditions add real environmental load together.</t>
        </is>
      </c>
      <c r="K234" s="6" t="inlineStr">
        <is>
          <t>Tropical NE Saturated. Air at saturation. Sweat won't evaporate. Pores and folds stay blocked. For combination, pigment-sensitive skin, the dominant driver is Humidity. Typical in: Jun–Sep across TN zones. Standard routine. Stay consistent with sunscreen.</t>
        </is>
      </c>
      <c r="L234" s="21" t="inlineStr">
        <is>
          <t>Maintain</t>
        </is>
      </c>
      <c r="M234" s="21" t="inlineStr">
        <is>
          <t>TN</t>
        </is>
      </c>
      <c r="N234" s="21" t="inlineStr">
        <is>
          <t>Jun–Sep</t>
        </is>
      </c>
      <c r="O234" s="6" t="inlineStr">
        <is>
          <t>Guwahati, Shillong, Imphal monsoon</t>
        </is>
      </c>
    </row>
    <row r="235" ht="80" customHeight="1" s="72">
      <c r="A235" s="43" t="inlineStr">
        <is>
          <t>C08-COM-MELA-0234</t>
        </is>
      </c>
      <c r="B235" s="21" t="inlineStr">
        <is>
          <t>Tropical NE Saturated</t>
        </is>
      </c>
      <c r="C235" s="21" t="inlineStr">
        <is>
          <t>Combination</t>
        </is>
      </c>
      <c r="D235" s="21" t="inlineStr">
        <is>
          <t>Melasma</t>
        </is>
      </c>
      <c r="E235" s="40" t="n">
        <v>3</v>
      </c>
      <c r="F235" s="40" t="inlineStr">
        <is>
          <t>High</t>
        </is>
      </c>
      <c r="G235" s="34" t="inlineStr">
        <is>
          <t>HIGH</t>
        </is>
      </c>
      <c r="H235" s="6" t="inlineStr">
        <is>
          <t>Temperature: 3 cites · 0 PMID · 3 book · 1 India-relevant | UV: 76 cites · 2 PMID · 48 book · 43 India-relevant | Humidity: 5 cites · 5 PMID · 0 book · 1 India-relevant | AQI: 0 cites · 0 PMID · 0 book · 0 India-relevant</t>
        </is>
      </c>
      <c r="I235" s="6" t="inlineStr">
        <is>
          <t>Tropical NE Saturated. Strong sun protection keeps melasma steady.</t>
        </is>
      </c>
      <c r="J235" s="6" t="inlineStr">
        <is>
          <t>Tropical NE Saturated: Air at saturation. Sweat won't evaporate. Pores and folds stay blocked. For combination, melasma-affected skin, these conditions add real environmental load together.</t>
        </is>
      </c>
      <c r="K235" s="6" t="inlineStr">
        <is>
          <t>Tropical NE Saturated. Air at saturation. Sweat won't evaporate. Pores and folds stay blocked. For combination, melasma-affected skin, the dominant driver is Humidity. Typical in: Jun–Sep across TN zones. Standard routine. Stay consistent with sunscreen.</t>
        </is>
      </c>
      <c r="L235" s="21" t="inlineStr">
        <is>
          <t>Maintain</t>
        </is>
      </c>
      <c r="M235" s="21" t="inlineStr">
        <is>
          <t>TN</t>
        </is>
      </c>
      <c r="N235" s="21" t="inlineStr">
        <is>
          <t>Jun–Sep</t>
        </is>
      </c>
      <c r="O235" s="6" t="inlineStr">
        <is>
          <t>Guwahati, Shillong, Imphal monsoon</t>
        </is>
      </c>
    </row>
    <row r="236" ht="80" customHeight="1" s="72">
      <c r="A236" s="43" t="inlineStr">
        <is>
          <t>C08-SEN-DRYN-0235</t>
        </is>
      </c>
      <c r="B236" s="21" t="inlineStr">
        <is>
          <t>Tropical NE Saturated</t>
        </is>
      </c>
      <c r="C236" s="21" t="inlineStr">
        <is>
          <t>Sensitive</t>
        </is>
      </c>
      <c r="D236" s="21" t="inlineStr">
        <is>
          <t>Dryness</t>
        </is>
      </c>
      <c r="E236" s="38" t="n">
        <v>2</v>
      </c>
      <c r="F236" s="38" t="inlineStr">
        <is>
          <t>Moderate</t>
        </is>
      </c>
      <c r="G236" s="34" t="inlineStr">
        <is>
          <t>HIGH</t>
        </is>
      </c>
      <c r="H236" s="6" t="inlineStr">
        <is>
          <t>Temperature: 49 cites · 26 PMID · 14 book · 15 India-relevant | UV: 37 cites · 6 PMID · 27 book · 13 India-relevant | Humidity: 99 cites · 53 PMID · 40 book · 38 India-relevant | AQI: 1 cites · 0 PMID · 1 book · 0 India-relevant</t>
        </is>
      </c>
      <c r="I236" s="6" t="inlineStr">
        <is>
          <t>Tropical NE Saturated. Moisturise well to ease dryness.</t>
        </is>
      </c>
      <c r="J236" s="6" t="inlineStr">
        <is>
          <t>Tropical NE Saturated: Air at saturation. Sweat won't evaporate. Pores and folds stay blocked. For sensitive, dryness-prone skin, moderate combined load, manageable with routine.</t>
        </is>
      </c>
      <c r="K236" s="6" t="inlineStr">
        <is>
          <t>Tropical NE Saturated. Air at saturation. Sweat won't evaporate. Pores and folds stay blocked. For sensitive, dryness-prone skin, the dominant driver is Humidity. Typical in: Jun–Sep across TN zones. Standard routine. Stay consistent with sunscreen.</t>
        </is>
      </c>
      <c r="L236" s="21" t="inlineStr">
        <is>
          <t>Maintain</t>
        </is>
      </c>
      <c r="M236" s="21" t="inlineStr">
        <is>
          <t>TN</t>
        </is>
      </c>
      <c r="N236" s="21" t="inlineStr">
        <is>
          <t>Jun–Sep</t>
        </is>
      </c>
      <c r="O236" s="6" t="inlineStr">
        <is>
          <t>Guwahati, Shillong, Imphal monsoon</t>
        </is>
      </c>
    </row>
    <row r="237" ht="80" customHeight="1" s="72">
      <c r="A237" s="43" t="inlineStr">
        <is>
          <t>C08-SEN-ECZE-0236</t>
        </is>
      </c>
      <c r="B237" s="21" t="inlineStr">
        <is>
          <t>Tropical NE Saturated</t>
        </is>
      </c>
      <c r="C237" s="21" t="inlineStr">
        <is>
          <t>Sensitive</t>
        </is>
      </c>
      <c r="D237" s="21" t="inlineStr">
        <is>
          <t>Eczema</t>
        </is>
      </c>
      <c r="E237" s="39" t="n">
        <v>4</v>
      </c>
      <c r="F237" s="39" t="inlineStr">
        <is>
          <t>Severe</t>
        </is>
      </c>
      <c r="G237" s="34" t="inlineStr">
        <is>
          <t>HIGH</t>
        </is>
      </c>
      <c r="H237" s="6" t="inlineStr">
        <is>
          <t>Temperature: 15 cites · 2 PMID · 9 book · 8 India-relevant | UV: 15 cites · 0 PMID · 15 book · 9 India-relevant | Humidity: 52 cites · 20 PMID · 29 book · 33 India-relevant | AQI: 1 cites · 0 PMID · 1 book · 1 India-relevant</t>
        </is>
      </c>
      <c r="I237" s="6" t="inlineStr">
        <is>
          <t>Tropical NE Saturated. Protect eczema-prone skin well today.</t>
        </is>
      </c>
      <c r="J237" s="6" t="inlineStr">
        <is>
          <t>Tropical NE Saturated: Air at saturation. Sweat won't evaporate. Pores and folds stay blocked. For sensitive, eczema-prone skin, the combination is severe — visible effects likely within hours.</t>
        </is>
      </c>
      <c r="K237" s="6" t="inlineStr">
        <is>
          <t>Tropical NE Saturated. Air at saturation. Sweat won't evaporate. Pores and folds stay blocked. For sensitive, eczema-prone skin, the dominant driver is Humidity. Typical in: Jun–Sep across TN zones. Skip strong actives today. Use a soothing, fragrance-free moisturizer and protect from anything that triggers redness.</t>
        </is>
      </c>
      <c r="L237" s="21" t="inlineStr">
        <is>
          <t>Calm</t>
        </is>
      </c>
      <c r="M237" s="21" t="inlineStr">
        <is>
          <t>TN</t>
        </is>
      </c>
      <c r="N237" s="21" t="inlineStr">
        <is>
          <t>Jun–Sep</t>
        </is>
      </c>
      <c r="O237" s="6" t="inlineStr">
        <is>
          <t>Guwahati, Shillong, Imphal monsoon</t>
        </is>
      </c>
    </row>
    <row r="238" ht="80" customHeight="1" s="72">
      <c r="A238" s="43" t="inlineStr">
        <is>
          <t>C08-SEN-OILY-0237</t>
        </is>
      </c>
      <c r="B238" s="21" t="inlineStr">
        <is>
          <t>Tropical NE Saturated</t>
        </is>
      </c>
      <c r="C238" s="21" t="inlineStr">
        <is>
          <t>Sensitive</t>
        </is>
      </c>
      <c r="D238" s="21" t="inlineStr">
        <is>
          <t>Oily Skin</t>
        </is>
      </c>
      <c r="E238" s="33" t="n">
        <v>5</v>
      </c>
      <c r="F238" s="33" t="inlineStr">
        <is>
          <t>Critical</t>
        </is>
      </c>
      <c r="G238" s="34" t="inlineStr">
        <is>
          <t>HIGH</t>
        </is>
      </c>
      <c r="H238" s="6" t="inlineStr">
        <is>
          <t>Temperature: 19 cites · 8 PMID · 1 book · 5 India-relevant | UV: 16 cites · 2 PMID · 14 book · 8 India-relevant | Humidity: 8 cites · 3 PMID · 5 book · 8 India-relevant | AQI: 0 cites · 0 PMID · 0 book · 0 India-relevant</t>
        </is>
      </c>
      <c r="I238" s="6" t="inlineStr">
        <is>
          <t>Tropical NE Saturated. Control excess oil to keep pores clear.</t>
        </is>
      </c>
      <c r="J238" s="6" t="inlineStr">
        <is>
          <t>Tropical NE Saturated: Air at saturation. Sweat won't evaporate. Pores and folds stay blocked. For sensitive, oil-prone skin, these conditions hit hardest together — assume severe impact today.</t>
        </is>
      </c>
      <c r="K238" s="6" t="inlineStr">
        <is>
          <t>Tropical NE Saturated. Air at saturation. Sweat won't evaporate. Pores and folds stay blocked. For sensitive, oil-prone skin, the dominant driver is Humidity. Typical in: Jun–Sep across TN zones. Switch to light, non-greasy products. Cleanse twice if you've been outdoors. Keep sealing creams off the T-zone (forehead, nose and chin).</t>
        </is>
      </c>
      <c r="L238" s="21" t="inlineStr">
        <is>
          <t>Balance</t>
        </is>
      </c>
      <c r="M238" s="21" t="inlineStr">
        <is>
          <t>TN</t>
        </is>
      </c>
      <c r="N238" s="21" t="inlineStr">
        <is>
          <t>Jun–Sep</t>
        </is>
      </c>
      <c r="O238" s="6" t="inlineStr">
        <is>
          <t>Guwahati, Shillong, Imphal monsoon</t>
        </is>
      </c>
    </row>
    <row r="239" ht="80" customHeight="1" s="72">
      <c r="A239" s="43" t="inlineStr">
        <is>
          <t>C08-SEN-ACNE-0238</t>
        </is>
      </c>
      <c r="B239" s="21" t="inlineStr">
        <is>
          <t>Tropical NE Saturated</t>
        </is>
      </c>
      <c r="C239" s="21" t="inlineStr">
        <is>
          <t>Sensitive</t>
        </is>
      </c>
      <c r="D239" s="21" t="inlineStr">
        <is>
          <t>Acne</t>
        </is>
      </c>
      <c r="E239" s="33" t="n">
        <v>5</v>
      </c>
      <c r="F239" s="33" t="inlineStr">
        <is>
          <t>Critical</t>
        </is>
      </c>
      <c r="G239" s="34" t="inlineStr">
        <is>
          <t>HIGH</t>
        </is>
      </c>
      <c r="H239" s="6" t="inlineStr">
        <is>
          <t>Temperature: 19 cites · 14 PMID · 0 book · 12 India-relevant | UV: 22 cites · 4 PMID · 17 book · 18 India-relevant | Humidity: 12 cites · 11 PMID · 1 book · 10 India-relevant | AQI: 3 cites · 0 PMID · 3 book · 2 India-relevant</t>
        </is>
      </c>
      <c r="I239" s="6" t="inlineStr">
        <is>
          <t>Tropical NE Saturated. Protect acne-prone pores from breakouts now.</t>
        </is>
      </c>
      <c r="J239" s="6" t="inlineStr">
        <is>
          <t>Tropical NE Saturated: Air at saturation. Sweat won't evaporate. Pores and folds stay blocked. For sensitive, acne-prone skin, these conditions hit hardest together — assume severe impact today.</t>
        </is>
      </c>
      <c r="K239" s="6" t="inlineStr">
        <is>
          <t>Tropical NE Saturated. Air at saturation. Sweat won't evaporate. Pores and folds stay blocked. For sensitive, acne-prone skin, the dominant driver is Humidity. Typical in: Jun–Sep across TN zones. Switch to light, non-greasy products. Cleanse twice if you've been outdoors. Keep sealing creams off the T-zone (forehead, nose and chin).</t>
        </is>
      </c>
      <c r="L239" s="21" t="inlineStr">
        <is>
          <t>Balance</t>
        </is>
      </c>
      <c r="M239" s="21" t="inlineStr">
        <is>
          <t>TN</t>
        </is>
      </c>
      <c r="N239" s="21" t="inlineStr">
        <is>
          <t>Jun–Sep</t>
        </is>
      </c>
      <c r="O239" s="6" t="inlineStr">
        <is>
          <t>Guwahati, Shillong, Imphal monsoon</t>
        </is>
      </c>
    </row>
    <row r="240" ht="80" customHeight="1" s="72">
      <c r="A240" s="43" t="inlineStr">
        <is>
          <t>C08-SEN-UNEV-0239</t>
        </is>
      </c>
      <c r="B240" s="21" t="inlineStr">
        <is>
          <t>Tropical NE Saturated</t>
        </is>
      </c>
      <c r="C240" s="21" t="inlineStr">
        <is>
          <t>Sensitive</t>
        </is>
      </c>
      <c r="D240" s="21" t="inlineStr">
        <is>
          <t>Uneven Skin Tone / Tan</t>
        </is>
      </c>
      <c r="E240" s="40" t="n">
        <v>3</v>
      </c>
      <c r="F240" s="40" t="inlineStr">
        <is>
          <t>High</t>
        </is>
      </c>
      <c r="G240" s="34" t="inlineStr">
        <is>
          <t>HIGH</t>
        </is>
      </c>
      <c r="H240" s="6" t="inlineStr">
        <is>
          <t>Temperature: 44 cites · 27 PMID · 8 book · 19 India-relevant | UV: 192 cites · 15 PMID · 144 book · 129 India-relevant | Humidity: 21 cites · 12 PMID · 9 book · 12 India-relevant | AQI: 1 cites · 0 PMID · 1 book · 1 India-relevant</t>
        </is>
      </c>
      <c r="I240" s="6" t="inlineStr">
        <is>
          <t>Tropical NE Saturated. Sun protection now limits tanning.</t>
        </is>
      </c>
      <c r="J240" s="6" t="inlineStr">
        <is>
          <t>Tropical NE Saturated: Air at saturation. Sweat won't evaporate. Pores and folds stay blocked. For sensitive, pigment-sensitive skin, these conditions add real environmental load together.</t>
        </is>
      </c>
      <c r="K240" s="6" t="inlineStr">
        <is>
          <t>Tropical NE Saturated. Air at saturation. Sweat won't evaporate. Pores and folds stay blocked. For sensitive, pigment-sensitive skin, the dominant driver is Humidity. Typical in: Jun–Sep across TN zones. Standard routine. Stay consistent with sunscreen.</t>
        </is>
      </c>
      <c r="L240" s="21" t="inlineStr">
        <is>
          <t>Maintain</t>
        </is>
      </c>
      <c r="M240" s="21" t="inlineStr">
        <is>
          <t>TN</t>
        </is>
      </c>
      <c r="N240" s="21" t="inlineStr">
        <is>
          <t>Jun–Sep</t>
        </is>
      </c>
      <c r="O240" s="6" t="inlineStr">
        <is>
          <t>Guwahati, Shillong, Imphal monsoon</t>
        </is>
      </c>
    </row>
    <row r="241" ht="80" customHeight="1" s="72">
      <c r="A241" s="43" t="inlineStr">
        <is>
          <t>C08-SEN-MELA-0240</t>
        </is>
      </c>
      <c r="B241" s="21" t="inlineStr">
        <is>
          <t>Tropical NE Saturated</t>
        </is>
      </c>
      <c r="C241" s="21" t="inlineStr">
        <is>
          <t>Sensitive</t>
        </is>
      </c>
      <c r="D241" s="21" t="inlineStr">
        <is>
          <t>Melasma</t>
        </is>
      </c>
      <c r="E241" s="39" t="n">
        <v>4</v>
      </c>
      <c r="F241" s="39" t="inlineStr">
        <is>
          <t>Severe</t>
        </is>
      </c>
      <c r="G241" s="34" t="inlineStr">
        <is>
          <t>HIGH</t>
        </is>
      </c>
      <c r="H241" s="6" t="inlineStr">
        <is>
          <t>Temperature: 3 cites · 0 PMID · 3 book · 1 India-relevant | UV: 77 cites · 3 PMID · 48 book · 44 India-relevant | Humidity: 5 cites · 5 PMID · 0 book · 1 India-relevant | AQI: 0 cites · 0 PMID · 0 book · 0 India-relevant</t>
        </is>
      </c>
      <c r="I241" s="6" t="inlineStr">
        <is>
          <t>Tropical NE Saturated. Shield melasma patches from sun today.</t>
        </is>
      </c>
      <c r="J241" s="6" t="inlineStr">
        <is>
          <t>Tropical NE Saturated: Air at saturation. Sweat won't evaporate. Pores and folds stay blocked. For sensitive, melasma-affected skin, the combination is severe — visible effects likely within hours.</t>
        </is>
      </c>
      <c r="K241" s="6" t="inlineStr">
        <is>
          <t>Tropical NE Saturated. Air at saturation. Sweat won't evaporate. Pores and folds stay blocked. For sensitive, melasma-affected skin, the dominant driver is Humidity. Typical in: Jun–Sep across TN zones. Standard routine. Stay consistent with sunscreen.</t>
        </is>
      </c>
      <c r="L241" s="21" t="inlineStr">
        <is>
          <t>Maintain</t>
        </is>
      </c>
      <c r="M241" s="21" t="inlineStr">
        <is>
          <t>TN</t>
        </is>
      </c>
      <c r="N241" s="21" t="inlineStr">
        <is>
          <t>Jun–Sep</t>
        </is>
      </c>
      <c r="O241" s="6" t="inlineStr">
        <is>
          <t>Guwahati, Shillong, Imphal monsoon</t>
        </is>
      </c>
    </row>
    <row r="242" ht="80" customHeight="1" s="72">
      <c r="A242" s="43" t="inlineStr">
        <is>
          <t>C09-NOR-DRYN-0241</t>
        </is>
      </c>
      <c r="B242" s="21" t="inlineStr">
        <is>
          <t>Pre-Monsoon Humidity Surge</t>
        </is>
      </c>
      <c r="C242" s="21" t="inlineStr">
        <is>
          <t>Normal</t>
        </is>
      </c>
      <c r="D242" s="21" t="inlineStr">
        <is>
          <t>Dryness</t>
        </is>
      </c>
      <c r="E242" s="38" t="n">
        <v>2</v>
      </c>
      <c r="F242" s="38" t="inlineStr">
        <is>
          <t>Moderate</t>
        </is>
      </c>
      <c r="G242" s="35" t="inlineStr">
        <is>
          <t>MODERATE</t>
        </is>
      </c>
      <c r="H242" s="6" t="inlineStr">
        <is>
          <t>Temperature: 44 cites · 26 PMID · 8 book · 11 India-relevant | UV: 28 cites · 4 PMID · 22 book · 7 India-relevant | Humidity: 74 cites · 50 PMID · 19 book · 19 India-relevant | AQI: 18 cites · 2 PMID · 10 book · 14 India-relevant</t>
        </is>
      </c>
      <c r="I242" s="6" t="inlineStr">
        <is>
          <t>Pre-Monsoon Humidity Surge. Moisturise well to ease dryness.</t>
        </is>
      </c>
      <c r="J242" s="6" t="inlineStr">
        <is>
          <t>Pre-Monsoon Humidity Surge: Humidity surges before rains arrive. Heat is still high. Sweat-oil-UV trifecta peaks. For normal, dryness-prone skin, moderate combined load, manageable with routine.</t>
        </is>
      </c>
      <c r="K242" s="6" t="inlineStr">
        <is>
          <t>Pre-Monsoon Humidity Surge. Humidity surges before rains arrive. Heat is still high. Sweat-oil-UV trifecta peaks. For normal, dryness-prone skin, the dominant drivers are Humidity + Temperature + UV. Typical in: Jun (early) across HH, CN zones. Standard routine. Stay consistent with sunscreen.</t>
        </is>
      </c>
      <c r="L242" s="21" t="inlineStr">
        <is>
          <t>Maintain</t>
        </is>
      </c>
      <c r="M242" s="21" t="inlineStr">
        <is>
          <t>HH, CN</t>
        </is>
      </c>
      <c r="N242" s="21" t="inlineStr">
        <is>
          <t>Jun (early)</t>
        </is>
      </c>
      <c r="O242" s="6" t="inlineStr">
        <is>
          <t>Mumbai/Chennai/Delhi early Jun</t>
        </is>
      </c>
    </row>
    <row r="243" ht="80" customHeight="1" s="72">
      <c r="A243" s="43" t="inlineStr">
        <is>
          <t>C09-NOR-ECZE-0242</t>
        </is>
      </c>
      <c r="B243" s="21" t="inlineStr">
        <is>
          <t>Pre-Monsoon Humidity Surge</t>
        </is>
      </c>
      <c r="C243" s="21" t="inlineStr">
        <is>
          <t>Normal</t>
        </is>
      </c>
      <c r="D243" s="21" t="inlineStr">
        <is>
          <t>Eczema</t>
        </is>
      </c>
      <c r="E243" s="40" t="n">
        <v>3</v>
      </c>
      <c r="F243" s="40" t="inlineStr">
        <is>
          <t>High</t>
        </is>
      </c>
      <c r="G243" s="35" t="inlineStr">
        <is>
          <t>MODERATE</t>
        </is>
      </c>
      <c r="H243" s="6" t="inlineStr">
        <is>
          <t>Temperature: 7 cites · 2 PMID · 1 book · 0 India-relevant | UV: 5 cites · 0 PMID · 5 book · 3 India-relevant | Humidity: 28 cites · 15 PMID · 12 book · 15 India-relevant | AQI: 9 cites · 0 PMID · 3 book · 4 India-relevant</t>
        </is>
      </c>
      <c r="I243" s="6" t="inlineStr">
        <is>
          <t>Pre-Monsoon Humidity Surge. Soothe eczema-prone skin to avoid flare-ups.</t>
        </is>
      </c>
      <c r="J243" s="6" t="inlineStr">
        <is>
          <t>Pre-Monsoon Humidity Surge: Humidity surges before rains arrive. Heat is still high. Sweat-oil-UV trifecta peaks. For normal, eczema-prone skin, these conditions add real environmental load together.</t>
        </is>
      </c>
      <c r="K243" s="6" t="inlineStr">
        <is>
          <t>Pre-Monsoon Humidity Surge. Humidity surges before rains arrive. Heat is still high. Sweat-oil-UV trifecta peaks. For normal, eczema-prone skin, the dominant drivers are Humidity + Temperature + UV. Typical in: Jun (early) across HH, CN zones. Skip strong actives today. Use a soothing, fragrance-free moisturizer and protect from anything that triggers redness.</t>
        </is>
      </c>
      <c r="L243" s="21" t="inlineStr">
        <is>
          <t>Calm</t>
        </is>
      </c>
      <c r="M243" s="21" t="inlineStr">
        <is>
          <t>HH, CN</t>
        </is>
      </c>
      <c r="N243" s="21" t="inlineStr">
        <is>
          <t>Jun (early)</t>
        </is>
      </c>
      <c r="O243" s="6" t="inlineStr">
        <is>
          <t>Mumbai/Chennai/Delhi early Jun</t>
        </is>
      </c>
    </row>
    <row r="244" ht="80" customHeight="1" s="72">
      <c r="A244" s="43" t="inlineStr">
        <is>
          <t>C09-NOR-OILY-0243</t>
        </is>
      </c>
      <c r="B244" s="21" t="inlineStr">
        <is>
          <t>Pre-Monsoon Humidity Surge</t>
        </is>
      </c>
      <c r="C244" s="21" t="inlineStr">
        <is>
          <t>Normal</t>
        </is>
      </c>
      <c r="D244" s="21" t="inlineStr">
        <is>
          <t>Oily Skin</t>
        </is>
      </c>
      <c r="E244" s="39" t="n">
        <v>4</v>
      </c>
      <c r="F244" s="39" t="inlineStr">
        <is>
          <t>Severe</t>
        </is>
      </c>
      <c r="G244" s="35" t="inlineStr">
        <is>
          <t>MODERATE</t>
        </is>
      </c>
      <c r="H244" s="6" t="inlineStr">
        <is>
          <t>Temperature: 18 cites · 8 PMID · 1 book · 4 India-relevant | UV: 16 cites · 2 PMID · 14 book · 8 India-relevant | Humidity: 4 cites · 3 PMID · 1 book · 4 India-relevant | AQI: 6 cites · 2 PMID · 4 book · 4 India-relevant</t>
        </is>
      </c>
      <c r="I244" s="6" t="inlineStr">
        <is>
          <t>Pre-Monsoon Humidity Surge. Stay on top of oil today.</t>
        </is>
      </c>
      <c r="J244" s="6" t="inlineStr">
        <is>
          <t>Pre-Monsoon Humidity Surge: Humidity surges before rains arrive. Heat is still high. Sweat-oil-UV trifecta peaks. For normal, oil-prone skin, the combination is severe — visible effects likely within hours.</t>
        </is>
      </c>
      <c r="K244" s="6" t="inlineStr">
        <is>
          <t>Pre-Monsoon Humidity Surge. Humidity surges before rains arrive. Heat is still high. Sweat-oil-UV trifecta peaks. For normal, oil-prone skin, the dominant drivers are Humidity + Temperature + UV. Typical in: Jun (early) across HH, CN zones. Switch to light, non-greasy products. Cleanse twice if you've been outdoors. Keep sealing creams off the T-zone (forehead, nose and chin).</t>
        </is>
      </c>
      <c r="L244" s="21" t="inlineStr">
        <is>
          <t>Balance</t>
        </is>
      </c>
      <c r="M244" s="21" t="inlineStr">
        <is>
          <t>HH, CN</t>
        </is>
      </c>
      <c r="N244" s="21" t="inlineStr">
        <is>
          <t>Jun (early)</t>
        </is>
      </c>
      <c r="O244" s="6" t="inlineStr">
        <is>
          <t>Mumbai/Chennai/Delhi early Jun</t>
        </is>
      </c>
    </row>
    <row r="245" ht="80" customHeight="1" s="72">
      <c r="A245" s="43" t="inlineStr">
        <is>
          <t>C09-NOR-ACNE-0244</t>
        </is>
      </c>
      <c r="B245" s="21" t="inlineStr">
        <is>
          <t>Pre-Monsoon Humidity Surge</t>
        </is>
      </c>
      <c r="C245" s="21" t="inlineStr">
        <is>
          <t>Normal</t>
        </is>
      </c>
      <c r="D245" s="21" t="inlineStr">
        <is>
          <t>Acne</t>
        </is>
      </c>
      <c r="E245" s="39" t="n">
        <v>4</v>
      </c>
      <c r="F245" s="39" t="inlineStr">
        <is>
          <t>Severe</t>
        </is>
      </c>
      <c r="G245" s="35" t="inlineStr">
        <is>
          <t>MODERATE</t>
        </is>
      </c>
      <c r="H245" s="6" t="inlineStr">
        <is>
          <t>Temperature: 20 cites · 14 PMID · 1 book · 13 India-relevant | UV: 22 cites · 4 PMID · 17 book · 18 India-relevant | Humidity: 15 cites · 11 PMID · 2 book · 13 India-relevant | AQI: 6 cites · 0 PMID · 5 book · 3 India-relevant</t>
        </is>
      </c>
      <c r="I245" s="6" t="inlineStr">
        <is>
          <t>Pre-Monsoon Humidity Surge. Protect acne-prone pores from breakouts today.</t>
        </is>
      </c>
      <c r="J245" s="6" t="inlineStr">
        <is>
          <t>Pre-Monsoon Humidity Surge: Humidity surges before rains arrive. Heat is still high. Sweat-oil-UV trifecta peaks. For normal, acne-prone skin, the combination is severe — visible effects likely within hours.</t>
        </is>
      </c>
      <c r="K245" s="6" t="inlineStr">
        <is>
          <t>Pre-Monsoon Humidity Surge. Humidity surges before rains arrive. Heat is still high. Sweat-oil-UV trifecta peaks. For normal, acne-prone skin, the dominant drivers are Humidity + Temperature + UV. Typical in: Jun (early) across HH, CN zones. Switch to light, non-greasy products. Cleanse twice if you've been outdoors. Keep sealing creams off the T-zone (forehead, nose and chin).</t>
        </is>
      </c>
      <c r="L245" s="21" t="inlineStr">
        <is>
          <t>Balance</t>
        </is>
      </c>
      <c r="M245" s="21" t="inlineStr">
        <is>
          <t>HH, CN</t>
        </is>
      </c>
      <c r="N245" s="21" t="inlineStr">
        <is>
          <t>Jun (early)</t>
        </is>
      </c>
      <c r="O245" s="6" t="inlineStr">
        <is>
          <t>Mumbai/Chennai/Delhi early Jun</t>
        </is>
      </c>
    </row>
    <row r="246" ht="80" customHeight="1" s="72">
      <c r="A246" s="43" t="inlineStr">
        <is>
          <t>C09-NOR-UNEV-0245</t>
        </is>
      </c>
      <c r="B246" s="21" t="inlineStr">
        <is>
          <t>Pre-Monsoon Humidity Surge</t>
        </is>
      </c>
      <c r="C246" s="21" t="inlineStr">
        <is>
          <t>Normal</t>
        </is>
      </c>
      <c r="D246" s="21" t="inlineStr">
        <is>
          <t>Uneven Skin Tone / Tan</t>
        </is>
      </c>
      <c r="E246" s="40" t="n">
        <v>3</v>
      </c>
      <c r="F246" s="40" t="inlineStr">
        <is>
          <t>High</t>
        </is>
      </c>
      <c r="G246" s="35" t="inlineStr">
        <is>
          <t>MODERATE</t>
        </is>
      </c>
      <c r="H246" s="6" t="inlineStr">
        <is>
          <t>Temperature: 41 cites · 27 PMID · 6 book · 17 India-relevant | UV: 195 cites · 13 PMID · 149 book · 133 India-relevant | Humidity: 20 cites · 12 PMID · 6 book · 12 India-relevant | AQI: 36 cites · 0 PMID · 17 book · 23 India-relevant</t>
        </is>
      </c>
      <c r="I246" s="6" t="inlineStr">
        <is>
          <t>Pre-Monsoon Humidity Surge. Sun protection now limits tanning.</t>
        </is>
      </c>
      <c r="J246" s="6" t="inlineStr">
        <is>
          <t>Pre-Monsoon Humidity Surge: Humidity surges before rains arrive. Heat is still high. Sweat-oil-UV trifecta peaks. For normal, pigment-sensitive skin, these conditions add real environmental load together.</t>
        </is>
      </c>
      <c r="K246" s="6" t="inlineStr">
        <is>
          <t>Pre-Monsoon Humidity Surge. Humidity surges before rains arrive. Heat is still high. Sweat-oil-UV trifecta peaks. For normal, pigment-sensitive skin, the dominant drivers are Humidity + Temperature + UV. Typical in: Jun (early) across HH, CN zones. Standard routine. Stay consistent with sunscreen.</t>
        </is>
      </c>
      <c r="L246" s="21" t="inlineStr">
        <is>
          <t>Maintain</t>
        </is>
      </c>
      <c r="M246" s="21" t="inlineStr">
        <is>
          <t>HH, CN</t>
        </is>
      </c>
      <c r="N246" s="21" t="inlineStr">
        <is>
          <t>Jun (early)</t>
        </is>
      </c>
      <c r="O246" s="6" t="inlineStr">
        <is>
          <t>Mumbai/Chennai/Delhi early Jun</t>
        </is>
      </c>
    </row>
    <row r="247" ht="80" customHeight="1" s="72">
      <c r="A247" s="43" t="inlineStr">
        <is>
          <t>C09-NOR-MELA-0246</t>
        </is>
      </c>
      <c r="B247" s="21" t="inlineStr">
        <is>
          <t>Pre-Monsoon Humidity Surge</t>
        </is>
      </c>
      <c r="C247" s="21" t="inlineStr">
        <is>
          <t>Normal</t>
        </is>
      </c>
      <c r="D247" s="21" t="inlineStr">
        <is>
          <t>Melasma</t>
        </is>
      </c>
      <c r="E247" s="33" t="n">
        <v>5</v>
      </c>
      <c r="F247" s="33" t="inlineStr">
        <is>
          <t>Critical</t>
        </is>
      </c>
      <c r="G247" s="35" t="inlineStr">
        <is>
          <t>MODERATE</t>
        </is>
      </c>
      <c r="H247" s="6" t="inlineStr">
        <is>
          <t>Temperature: 3 cites · 0 PMID · 3 book · 1 India-relevant | UV: 77 cites · 2 PMID · 49 book · 44 India-relevant | Humidity: 5 cites · 5 PMID · 0 book · 1 India-relevant | AQI: 2 cites · 0 PMID · 1 book · 2 India-relevant</t>
        </is>
      </c>
      <c r="I247" s="6" t="inlineStr">
        <is>
          <t>Pre-Monsoon Humidity Surge. Shield melasma patches from sun now.</t>
        </is>
      </c>
      <c r="J247" s="6" t="inlineStr">
        <is>
          <t>Pre-Monsoon Humidity Surge: Humidity surges before rains arrive. Heat is still high. Sweat-oil-UV trifecta peaks. For normal, melasma-affected skin, these conditions hit hardest together — assume severe impact today.</t>
        </is>
      </c>
      <c r="K247" s="6" t="inlineStr">
        <is>
          <t>Pre-Monsoon Humidity Surge. Humidity surges before rains arrive. Heat is still high. Sweat-oil-UV trifecta peaks. For normal, melasma-affected skin, the dominant drivers are Humidity + Temperature + UV. Typical in: Jun (early) across HH, CN zones. Standard routine. Stay consistent with sunscreen.</t>
        </is>
      </c>
      <c r="L247" s="21" t="inlineStr">
        <is>
          <t>Maintain</t>
        </is>
      </c>
      <c r="M247" s="21" t="inlineStr">
        <is>
          <t>HH, CN</t>
        </is>
      </c>
      <c r="N247" s="21" t="inlineStr">
        <is>
          <t>Jun (early)</t>
        </is>
      </c>
      <c r="O247" s="6" t="inlineStr">
        <is>
          <t>Mumbai/Chennai/Delhi early Jun</t>
        </is>
      </c>
    </row>
    <row r="248" ht="80" customHeight="1" s="72">
      <c r="A248" s="43" t="inlineStr">
        <is>
          <t>C09-DRY-DRYN-0247</t>
        </is>
      </c>
      <c r="B248" s="21" t="inlineStr">
        <is>
          <t>Pre-Monsoon Humidity Surge</t>
        </is>
      </c>
      <c r="C248" s="21" t="inlineStr">
        <is>
          <t>Dry</t>
        </is>
      </c>
      <c r="D248" s="21" t="inlineStr">
        <is>
          <t>Dryness</t>
        </is>
      </c>
      <c r="E248" s="40" t="n">
        <v>3</v>
      </c>
      <c r="F248" s="40" t="inlineStr">
        <is>
          <t>High</t>
        </is>
      </c>
      <c r="G248" s="35" t="inlineStr">
        <is>
          <t>MODERATE</t>
        </is>
      </c>
      <c r="H248" s="6" t="inlineStr">
        <is>
          <t>Temperature: 49 cites · 26 PMID · 12 book · 15 India-relevant | UV: 30 cites · 4 PMID · 24 book · 9 India-relevant | Humidity: 114 cites · 53 PMID · 38 book · 40 India-relevant | AQI: 30 cites · 1 PMID · 22 book · 25 India-relevant</t>
        </is>
      </c>
      <c r="I248" s="6" t="inlineStr">
        <is>
          <t>Pre-Monsoon Humidity Surge. Moisturise often to protect your skin.</t>
        </is>
      </c>
      <c r="J248" s="6" t="inlineStr">
        <is>
          <t>Pre-Monsoon Humidity Surge: Humidity surges before rains arrive. Heat is still high. Sweat-oil-UV trifecta peaks. For your dry, dryness-prone skin, these conditions add real environmental load together.</t>
        </is>
      </c>
      <c r="K248" s="6" t="inlineStr">
        <is>
          <t>Pre-Monsoon Humidity Surge. Humidity surges before rains arrive. Heat is still high. Sweat-oil-UV trifecta peaks. For your dry, dryness-prone skin, the dominant drivers are Humidity + Temperature + UV. Typical in: Jun (early) across HH, CN zones. Standard routine. Stay consistent with sunscreen.</t>
        </is>
      </c>
      <c r="L248" s="21" t="inlineStr">
        <is>
          <t>Maintain</t>
        </is>
      </c>
      <c r="M248" s="21" t="inlineStr">
        <is>
          <t>HH, CN</t>
        </is>
      </c>
      <c r="N248" s="21" t="inlineStr">
        <is>
          <t>Jun (early)</t>
        </is>
      </c>
      <c r="O248" s="6" t="inlineStr">
        <is>
          <t>Mumbai/Chennai/Delhi early Jun</t>
        </is>
      </c>
    </row>
    <row r="249" ht="80" customHeight="1" s="72">
      <c r="A249" s="43" t="inlineStr">
        <is>
          <t>C09-DRY-ECZE-0248</t>
        </is>
      </c>
      <c r="B249" s="21" t="inlineStr">
        <is>
          <t>Pre-Monsoon Humidity Surge</t>
        </is>
      </c>
      <c r="C249" s="21" t="inlineStr">
        <is>
          <t>Dry</t>
        </is>
      </c>
      <c r="D249" s="21" t="inlineStr">
        <is>
          <t>Eczema</t>
        </is>
      </c>
      <c r="E249" s="40" t="n">
        <v>3</v>
      </c>
      <c r="F249" s="40" t="inlineStr">
        <is>
          <t>High</t>
        </is>
      </c>
      <c r="G249" s="35" t="inlineStr">
        <is>
          <t>MODERATE</t>
        </is>
      </c>
      <c r="H249" s="6" t="inlineStr">
        <is>
          <t>Temperature: 13 cites · 2 PMID · 7 book · 6 India-relevant | UV: 10 cites · 0 PMID · 10 book · 8 India-relevant | Humidity: 50 cites · 19 PMID · 28 book · 31 India-relevant | AQI: 20 cites · 1 PMID · 13 book · 14 India-relevant</t>
        </is>
      </c>
      <c r="I249" s="6" t="inlineStr">
        <is>
          <t>Pre-Monsoon Humidity Surge. Soothe eczema-prone skin to avoid flare-ups.</t>
        </is>
      </c>
      <c r="J249" s="6" t="inlineStr">
        <is>
          <t>Pre-Monsoon Humidity Surge: Humidity surges before rains arrive. Heat is still high. Sweat-oil-UV trifecta peaks. For dry, eczema-prone skin, these conditions add real environmental load together.</t>
        </is>
      </c>
      <c r="K249" s="6" t="inlineStr">
        <is>
          <t>Pre-Monsoon Humidity Surge. Humidity surges before rains arrive. Heat is still high. Sweat-oil-UV trifecta peaks. For dry, eczema-prone skin, the dominant drivers are Humidity + Temperature + UV. Typical in: Jun (early) across HH, CN zones. Skip strong actives today. Use a soothing, fragrance-free moisturizer and protect from anything that triggers redness.</t>
        </is>
      </c>
      <c r="L249" s="21" t="inlineStr">
        <is>
          <t>Calm</t>
        </is>
      </c>
      <c r="M249" s="21" t="inlineStr">
        <is>
          <t>HH, CN</t>
        </is>
      </c>
      <c r="N249" s="21" t="inlineStr">
        <is>
          <t>Jun (early)</t>
        </is>
      </c>
      <c r="O249" s="6" t="inlineStr">
        <is>
          <t>Mumbai/Chennai/Delhi early Jun</t>
        </is>
      </c>
    </row>
    <row r="250" ht="80" customHeight="1" s="72">
      <c r="A250" s="43" t="inlineStr">
        <is>
          <t>C09-DRY-OILY-0249</t>
        </is>
      </c>
      <c r="B250" s="21" t="inlineStr">
        <is>
          <t>Pre-Monsoon Humidity Surge</t>
        </is>
      </c>
      <c r="C250" s="21" t="inlineStr">
        <is>
          <t>Dry</t>
        </is>
      </c>
      <c r="D250" s="21" t="inlineStr">
        <is>
          <t>Oily Skin</t>
        </is>
      </c>
      <c r="E250" s="39" t="n">
        <v>4</v>
      </c>
      <c r="F250" s="39" t="inlineStr">
        <is>
          <t>Severe</t>
        </is>
      </c>
      <c r="G250" s="35" t="inlineStr">
        <is>
          <t>MODERATE</t>
        </is>
      </c>
      <c r="H250" s="6" t="inlineStr">
        <is>
          <t>Temperature: 19 cites · 8 PMID · 2 book · 4 India-relevant | UV: 16 cites · 2 PMID · 14 book · 8 India-relevant | Humidity: 12 cites · 3 PMID · 5 book · 10 India-relevant | AQI: 4 cites · 0 PMID · 4 book · 2 India-relevant</t>
        </is>
      </c>
      <c r="I250" s="6" t="inlineStr">
        <is>
          <t>Pre-Monsoon Humidity Surge. Stay on top of oil today.</t>
        </is>
      </c>
      <c r="J250" s="6" t="inlineStr">
        <is>
          <t>Pre-Monsoon Humidity Surge: Humidity surges before rains arrive. Heat is still high. Sweat-oil-UV trifecta peaks. For dry, oil-prone skin, the combination is severe — visible effects likely within hours.</t>
        </is>
      </c>
      <c r="K250" s="6" t="inlineStr">
        <is>
          <t>Pre-Monsoon Humidity Surge. Humidity surges before rains arrive. Heat is still high. Sweat-oil-UV trifecta peaks. For dry, oil-prone skin, the dominant drivers are Humidity + Temperature + UV. Typical in: Jun (early) across HH, CN zones. Switch to light, non-greasy products. Cleanse twice if you've been outdoors. Keep sealing creams off the T-zone (forehead, nose and chin).</t>
        </is>
      </c>
      <c r="L250" s="21" t="inlineStr">
        <is>
          <t>Balance</t>
        </is>
      </c>
      <c r="M250" s="21" t="inlineStr">
        <is>
          <t>HH, CN</t>
        </is>
      </c>
      <c r="N250" s="21" t="inlineStr">
        <is>
          <t>Jun (early)</t>
        </is>
      </c>
      <c r="O250" s="6" t="inlineStr">
        <is>
          <t>Mumbai/Chennai/Delhi early Jun</t>
        </is>
      </c>
    </row>
    <row r="251" ht="80" customHeight="1" s="72">
      <c r="A251" s="43" t="inlineStr">
        <is>
          <t>C09-DRY-ACNE-0250</t>
        </is>
      </c>
      <c r="B251" s="21" t="inlineStr">
        <is>
          <t>Pre-Monsoon Humidity Surge</t>
        </is>
      </c>
      <c r="C251" s="21" t="inlineStr">
        <is>
          <t>Dry</t>
        </is>
      </c>
      <c r="D251" s="21" t="inlineStr">
        <is>
          <t>Acne</t>
        </is>
      </c>
      <c r="E251" s="39" t="n">
        <v>4</v>
      </c>
      <c r="F251" s="39" t="inlineStr">
        <is>
          <t>Severe</t>
        </is>
      </c>
      <c r="G251" s="35" t="inlineStr">
        <is>
          <t>MODERATE</t>
        </is>
      </c>
      <c r="H251" s="6" t="inlineStr">
        <is>
          <t>Temperature: 20 cites · 14 PMID · 1 book · 13 India-relevant | UV: 22 cites · 4 PMID · 17 book · 18 India-relevant | Humidity: 15 cites · 11 PMID · 2 book · 13 India-relevant | AQI: 6 cites · 0 PMID · 5 book · 3 India-relevant</t>
        </is>
      </c>
      <c r="I251" s="6" t="inlineStr">
        <is>
          <t>Pre-Monsoon Humidity Surge. Protect acne-prone pores from breakouts today.</t>
        </is>
      </c>
      <c r="J251" s="6" t="inlineStr">
        <is>
          <t>Pre-Monsoon Humidity Surge: Humidity surges before rains arrive. Heat is still high. Sweat-oil-UV trifecta peaks. For dry, acne-prone skin, the combination is severe — visible effects likely within hours.</t>
        </is>
      </c>
      <c r="K251" s="6" t="inlineStr">
        <is>
          <t>Pre-Monsoon Humidity Surge. Humidity surges before rains arrive. Heat is still high. Sweat-oil-UV trifecta peaks. For dry, acne-prone skin, the dominant drivers are Humidity + Temperature + UV. Typical in: Jun (early) across HH, CN zones. Switch to light, non-greasy products. Cleanse twice if you've been outdoors. Keep sealing creams off the T-zone (forehead, nose and chin).</t>
        </is>
      </c>
      <c r="L251" s="21" t="inlineStr">
        <is>
          <t>Balance</t>
        </is>
      </c>
      <c r="M251" s="21" t="inlineStr">
        <is>
          <t>HH, CN</t>
        </is>
      </c>
      <c r="N251" s="21" t="inlineStr">
        <is>
          <t>Jun (early)</t>
        </is>
      </c>
      <c r="O251" s="6" t="inlineStr">
        <is>
          <t>Mumbai/Chennai/Delhi early Jun</t>
        </is>
      </c>
    </row>
    <row r="252" ht="80" customHeight="1" s="72">
      <c r="A252" s="43" t="inlineStr">
        <is>
          <t>C09-DRY-UNEV-0251</t>
        </is>
      </c>
      <c r="B252" s="21" t="inlineStr">
        <is>
          <t>Pre-Monsoon Humidity Surge</t>
        </is>
      </c>
      <c r="C252" s="21" t="inlineStr">
        <is>
          <t>Dry</t>
        </is>
      </c>
      <c r="D252" s="21" t="inlineStr">
        <is>
          <t>Uneven Skin Tone / Tan</t>
        </is>
      </c>
      <c r="E252" s="39" t="n">
        <v>4</v>
      </c>
      <c r="F252" s="39" t="inlineStr">
        <is>
          <t>Severe</t>
        </is>
      </c>
      <c r="G252" s="35" t="inlineStr">
        <is>
          <t>MODERATE</t>
        </is>
      </c>
      <c r="H252" s="6" t="inlineStr">
        <is>
          <t>Temperature: 44 cites · 27 PMID · 8 book · 20 India-relevant | UV: 196 cites · 13 PMID · 150 book · 134 India-relevant | Humidity: 26 cites · 12 PMID · 9 book · 14 India-relevant | AQI: 38 cites · 0 PMID · 19 book · 25 India-relevant</t>
        </is>
      </c>
      <c r="I252" s="6" t="inlineStr">
        <is>
          <t>Pre-Monsoon Humidity Surge. Shield skin from sun to limit tanning.</t>
        </is>
      </c>
      <c r="J252" s="6" t="inlineStr">
        <is>
          <t>Pre-Monsoon Humidity Surge: Humidity surges before rains arrive. Heat is still high. Sweat-oil-UV trifecta peaks. For dry, pigment-sensitive skin, the combination is severe — visible effects likely within hours.</t>
        </is>
      </c>
      <c r="K252" s="6" t="inlineStr">
        <is>
          <t>Pre-Monsoon Humidity Surge. Humidity surges before rains arrive. Heat is still high. Sweat-oil-UV trifecta peaks. For dry, pigment-sensitive skin, the dominant drivers are Humidity + Temperature + UV. Typical in: Jun (early) across HH, CN zones. Standard routine. Stay consistent with sunscreen.</t>
        </is>
      </c>
      <c r="L252" s="21" t="inlineStr">
        <is>
          <t>Maintain</t>
        </is>
      </c>
      <c r="M252" s="21" t="inlineStr">
        <is>
          <t>HH, CN</t>
        </is>
      </c>
      <c r="N252" s="21" t="inlineStr">
        <is>
          <t>Jun (early)</t>
        </is>
      </c>
      <c r="O252" s="6" t="inlineStr">
        <is>
          <t>Mumbai/Chennai/Delhi early Jun</t>
        </is>
      </c>
    </row>
    <row r="253" ht="80" customHeight="1" s="72">
      <c r="A253" s="43" t="inlineStr">
        <is>
          <t>C09-DRY-MELA-0252</t>
        </is>
      </c>
      <c r="B253" s="21" t="inlineStr">
        <is>
          <t>Pre-Monsoon Humidity Surge</t>
        </is>
      </c>
      <c r="C253" s="21" t="inlineStr">
        <is>
          <t>Dry</t>
        </is>
      </c>
      <c r="D253" s="21" t="inlineStr">
        <is>
          <t>Melasma</t>
        </is>
      </c>
      <c r="E253" s="33" t="n">
        <v>5</v>
      </c>
      <c r="F253" s="33" t="inlineStr">
        <is>
          <t>Critical</t>
        </is>
      </c>
      <c r="G253" s="35" t="inlineStr">
        <is>
          <t>MODERATE</t>
        </is>
      </c>
      <c r="H253" s="6" t="inlineStr">
        <is>
          <t>Temperature: 3 cites · 0 PMID · 3 book · 1 India-relevant | UV: 77 cites · 2 PMID · 49 book · 44 India-relevant | Humidity: 5 cites · 5 PMID · 0 book · 1 India-relevant | AQI: 2 cites · 0 PMID · 1 book · 2 India-relevant</t>
        </is>
      </c>
      <c r="I253" s="6" t="inlineStr">
        <is>
          <t>Pre-Monsoon Humidity Surge. Shield melasma patches from sun now.</t>
        </is>
      </c>
      <c r="J253" s="6" t="inlineStr">
        <is>
          <t>Pre-Monsoon Humidity Surge: Humidity surges before rains arrive. Heat is still high. Sweat-oil-UV trifecta peaks. For dry, melasma-affected skin, these conditions hit hardest together — assume severe impact today.</t>
        </is>
      </c>
      <c r="K253" s="6" t="inlineStr">
        <is>
          <t>Pre-Monsoon Humidity Surge. Humidity surges before rains arrive. Heat is still high. Sweat-oil-UV trifecta peaks. For dry, melasma-affected skin, the dominant drivers are Humidity + Temperature + UV. Typical in: Jun (early) across HH, CN zones. Standard routine. Stay consistent with sunscreen.</t>
        </is>
      </c>
      <c r="L253" s="21" t="inlineStr">
        <is>
          <t>Maintain</t>
        </is>
      </c>
      <c r="M253" s="21" t="inlineStr">
        <is>
          <t>HH, CN</t>
        </is>
      </c>
      <c r="N253" s="21" t="inlineStr">
        <is>
          <t>Jun (early)</t>
        </is>
      </c>
      <c r="O253" s="6" t="inlineStr">
        <is>
          <t>Mumbai/Chennai/Delhi early Jun</t>
        </is>
      </c>
    </row>
    <row r="254" ht="80" customHeight="1" s="72">
      <c r="A254" s="43" t="inlineStr">
        <is>
          <t>C09-OIL-DRYN-0253</t>
        </is>
      </c>
      <c r="B254" s="21" t="inlineStr">
        <is>
          <t>Pre-Monsoon Humidity Surge</t>
        </is>
      </c>
      <c r="C254" s="21" t="inlineStr">
        <is>
          <t>Oily</t>
        </is>
      </c>
      <c r="D254" s="21" t="inlineStr">
        <is>
          <t>Dryness</t>
        </is>
      </c>
      <c r="E254" s="38" t="n">
        <v>2</v>
      </c>
      <c r="F254" s="38" t="inlineStr">
        <is>
          <t>Moderate</t>
        </is>
      </c>
      <c r="G254" s="35" t="inlineStr">
        <is>
          <t>MODERATE</t>
        </is>
      </c>
      <c r="H254" s="6" t="inlineStr">
        <is>
          <t>Temperature: 52 cites · 26 PMID · 12 book · 19 India-relevant | UV: 28 cites · 4 PMID · 22 book · 7 India-relevant | Humidity: 76 cites · 50 PMID · 21 book · 21 India-relevant | AQI: 17 cites · 0 PMID · 10 book · 13 India-relevant</t>
        </is>
      </c>
      <c r="I254" s="6" t="inlineStr">
        <is>
          <t>Pre-Monsoon Humidity Surge. Moisturise well to ease dryness.</t>
        </is>
      </c>
      <c r="J254" s="6" t="inlineStr">
        <is>
          <t>Pre-Monsoon Humidity Surge: Humidity surges before rains arrive. Heat is still high. Sweat-oil-UV trifecta peaks. For oily, dryness-prone skin, moderate combined load, manageable with routine.</t>
        </is>
      </c>
      <c r="K254" s="6" t="inlineStr">
        <is>
          <t>Pre-Monsoon Humidity Surge. Humidity surges before rains arrive. Heat is still high. Sweat-oil-UV trifecta peaks. For oily, dryness-prone skin, the dominant drivers are Humidity + Temperature + UV. Typical in: Jun (early) across HH, CN zones. Standard routine. Stay consistent with sunscreen.</t>
        </is>
      </c>
      <c r="L254" s="21" t="inlineStr">
        <is>
          <t>Maintain</t>
        </is>
      </c>
      <c r="M254" s="21" t="inlineStr">
        <is>
          <t>HH, CN</t>
        </is>
      </c>
      <c r="N254" s="21" t="inlineStr">
        <is>
          <t>Jun (early)</t>
        </is>
      </c>
      <c r="O254" s="6" t="inlineStr">
        <is>
          <t>Mumbai/Chennai/Delhi early Jun</t>
        </is>
      </c>
    </row>
    <row r="255" ht="80" customHeight="1" s="72">
      <c r="A255" s="43" t="inlineStr">
        <is>
          <t>C09-OIL-ECZE-0254</t>
        </is>
      </c>
      <c r="B255" s="21" t="inlineStr">
        <is>
          <t>Pre-Monsoon Humidity Surge</t>
        </is>
      </c>
      <c r="C255" s="21" t="inlineStr">
        <is>
          <t>Oily</t>
        </is>
      </c>
      <c r="D255" s="21" t="inlineStr">
        <is>
          <t>Eczema</t>
        </is>
      </c>
      <c r="E255" s="39" t="n">
        <v>4</v>
      </c>
      <c r="F255" s="39" t="inlineStr">
        <is>
          <t>Severe</t>
        </is>
      </c>
      <c r="G255" s="35" t="inlineStr">
        <is>
          <t>MODERATE</t>
        </is>
      </c>
      <c r="H255" s="6" t="inlineStr">
        <is>
          <t>Temperature: 7 cites · 2 PMID · 1 book · 0 India-relevant | UV: 5 cites · 0 PMID · 5 book · 3 India-relevant | Humidity: 28 cites · 15 PMID · 12 book · 15 India-relevant | AQI: 9 cites · 0 PMID · 3 book · 4 India-relevant</t>
        </is>
      </c>
      <c r="I255" s="6" t="inlineStr">
        <is>
          <t>Pre-Monsoon Humidity Surge. Protect eczema-prone skin well today.</t>
        </is>
      </c>
      <c r="J255" s="6" t="inlineStr">
        <is>
          <t>Pre-Monsoon Humidity Surge: Humidity surges before rains arrive. Heat is still high. Sweat-oil-UV trifecta peaks. For oily, eczema-prone skin, the combination is severe — visible effects likely within hours.</t>
        </is>
      </c>
      <c r="K255" s="6" t="inlineStr">
        <is>
          <t>Pre-Monsoon Humidity Surge. Humidity surges before rains arrive. Heat is still high. Sweat-oil-UV trifecta peaks. For oily, eczema-prone skin, the dominant drivers are Humidity + Temperature + UV. Typical in: Jun (early) across HH, CN zones. Skip strong actives today. Use a soothing, fragrance-free moisturizer and protect from anything that triggers redness.</t>
        </is>
      </c>
      <c r="L255" s="21" t="inlineStr">
        <is>
          <t>Calm</t>
        </is>
      </c>
      <c r="M255" s="21" t="inlineStr">
        <is>
          <t>HH, CN</t>
        </is>
      </c>
      <c r="N255" s="21" t="inlineStr">
        <is>
          <t>Jun (early)</t>
        </is>
      </c>
      <c r="O255" s="6" t="inlineStr">
        <is>
          <t>Mumbai/Chennai/Delhi early Jun</t>
        </is>
      </c>
    </row>
    <row r="256" ht="80" customHeight="1" s="72">
      <c r="A256" s="43" t="inlineStr">
        <is>
          <t>C09-OIL-OILY-0255</t>
        </is>
      </c>
      <c r="B256" s="21" t="inlineStr">
        <is>
          <t>Pre-Monsoon Humidity Surge</t>
        </is>
      </c>
      <c r="C256" s="21" t="inlineStr">
        <is>
          <t>Oily</t>
        </is>
      </c>
      <c r="D256" s="21" t="inlineStr">
        <is>
          <t>Oily Skin</t>
        </is>
      </c>
      <c r="E256" s="33" t="n">
        <v>5</v>
      </c>
      <c r="F256" s="33" t="inlineStr">
        <is>
          <t>Critical</t>
        </is>
      </c>
      <c r="G256" s="35" t="inlineStr">
        <is>
          <t>MODERATE</t>
        </is>
      </c>
      <c r="H256" s="6" t="inlineStr">
        <is>
          <t>Temperature: 34 cites · 8 PMID · 12 book · 20 India-relevant | UV: 16 cites · 2 PMID · 14 book · 8 India-relevant | Humidity: 15 cites · 7 PMID · 5 book · 15 India-relevant | AQI: 7 cites · 0 PMID · 4 book · 5 India-relevant</t>
        </is>
      </c>
      <c r="I256" s="6" t="inlineStr">
        <is>
          <t>Pre-Monsoon Humidity Surge. Control excess oil to keep pores clear.</t>
        </is>
      </c>
      <c r="J256" s="6" t="inlineStr">
        <is>
          <t>Pre-Monsoon Humidity Surge: Humidity surges before rains arrive. Heat is still high. Sweat-oil-UV trifecta peaks. For your oily skin, these conditions hit hardest together — assume severe impact today.</t>
        </is>
      </c>
      <c r="K256" s="6" t="inlineStr">
        <is>
          <t>Pre-Monsoon Humidity Surge. Humidity surges before rains arrive. Heat is still high. Sweat-oil-UV trifecta peaks. For your oily skin, the dominant drivers are Humidity + Temperature + UV. Typical in: Jun (early) across HH, CN zones. Switch to light, non-greasy products. Cleanse twice if you've been outdoors. Keep sealing creams off the T-zone (forehead, nose and chin).</t>
        </is>
      </c>
      <c r="L256" s="21" t="inlineStr">
        <is>
          <t>Balance</t>
        </is>
      </c>
      <c r="M256" s="21" t="inlineStr">
        <is>
          <t>HH, CN</t>
        </is>
      </c>
      <c r="N256" s="21" t="inlineStr">
        <is>
          <t>Jun (early)</t>
        </is>
      </c>
      <c r="O256" s="6" t="inlineStr">
        <is>
          <t>Mumbai/Chennai/Delhi early Jun</t>
        </is>
      </c>
    </row>
    <row r="257" ht="80" customHeight="1" s="72">
      <c r="A257" s="43" t="inlineStr">
        <is>
          <t>C09-OIL-ACNE-0256</t>
        </is>
      </c>
      <c r="B257" s="21" t="inlineStr">
        <is>
          <t>Pre-Monsoon Humidity Surge</t>
        </is>
      </c>
      <c r="C257" s="21" t="inlineStr">
        <is>
          <t>Oily</t>
        </is>
      </c>
      <c r="D257" s="21" t="inlineStr">
        <is>
          <t>Acne</t>
        </is>
      </c>
      <c r="E257" s="33" t="n">
        <v>5</v>
      </c>
      <c r="F257" s="33" t="inlineStr">
        <is>
          <t>Critical</t>
        </is>
      </c>
      <c r="G257" s="35" t="inlineStr">
        <is>
          <t>MODERATE</t>
        </is>
      </c>
      <c r="H257" s="6" t="inlineStr">
        <is>
          <t>Temperature: 31 cites · 14 PMID · 11 book · 24 India-relevant | UV: 22 cites · 4 PMID · 17 book · 18 India-relevant | Humidity: 25 cites · 15 PMID · 5 book · 23 India-relevant | AQI: 8 cites · 0 PMID · 5 book · 5 India-relevant</t>
        </is>
      </c>
      <c r="I257" s="6" t="inlineStr">
        <is>
          <t>Pre-Monsoon Humidity Surge. Protect acne-prone pores from breakouts now.</t>
        </is>
      </c>
      <c r="J257" s="6" t="inlineStr">
        <is>
          <t>Pre-Monsoon Humidity Surge: Humidity surges before rains arrive. Heat is still high. Sweat-oil-UV trifecta peaks. For oily, acne-prone skin, these conditions hit hardest together — assume severe impact today.</t>
        </is>
      </c>
      <c r="K257" s="6" t="inlineStr">
        <is>
          <t>Pre-Monsoon Humidity Surge. Humidity surges before rains arrive. Heat is still high. Sweat-oil-UV trifecta peaks. For oily, acne-prone skin, the dominant drivers are Humidity + Temperature + UV. Typical in: Jun (early) across HH, CN zones. Switch to light, non-greasy products. Cleanse twice if you've been outdoors. Keep sealing creams off the T-zone (forehead, nose and chin).</t>
        </is>
      </c>
      <c r="L257" s="21" t="inlineStr">
        <is>
          <t>Balance</t>
        </is>
      </c>
      <c r="M257" s="21" t="inlineStr">
        <is>
          <t>HH, CN</t>
        </is>
      </c>
      <c r="N257" s="21" t="inlineStr">
        <is>
          <t>Jun (early)</t>
        </is>
      </c>
      <c r="O257" s="6" t="inlineStr">
        <is>
          <t>Mumbai/Chennai/Delhi early Jun</t>
        </is>
      </c>
    </row>
    <row r="258" ht="80" customHeight="1" s="72">
      <c r="A258" s="43" t="inlineStr">
        <is>
          <t>C09-OIL-UNEV-0257</t>
        </is>
      </c>
      <c r="B258" s="21" t="inlineStr">
        <is>
          <t>Pre-Monsoon Humidity Surge</t>
        </is>
      </c>
      <c r="C258" s="21" t="inlineStr">
        <is>
          <t>Oily</t>
        </is>
      </c>
      <c r="D258" s="21" t="inlineStr">
        <is>
          <t>Uneven Skin Tone / Tan</t>
        </is>
      </c>
      <c r="E258" s="39" t="n">
        <v>4</v>
      </c>
      <c r="F258" s="39" t="inlineStr">
        <is>
          <t>Severe</t>
        </is>
      </c>
      <c r="G258" s="35" t="inlineStr">
        <is>
          <t>MODERATE</t>
        </is>
      </c>
      <c r="H258" s="6" t="inlineStr">
        <is>
          <t>Temperature: 44 cites · 27 PMID · 8 book · 20 India-relevant | UV: 195 cites · 13 PMID · 149 book · 133 India-relevant | Humidity: 23 cites · 14 PMID · 6 book · 15 India-relevant | AQI: 37 cites · 0 PMID · 17 book · 24 India-relevant</t>
        </is>
      </c>
      <c r="I258" s="6" t="inlineStr">
        <is>
          <t>Pre-Monsoon Humidity Surge. Shield skin from sun to limit tanning.</t>
        </is>
      </c>
      <c r="J258" s="6" t="inlineStr">
        <is>
          <t>Pre-Monsoon Humidity Surge: Humidity surges before rains arrive. Heat is still high. Sweat-oil-UV trifecta peaks. For oily, pigment-sensitive skin, the combination is severe — visible effects likely within hours.</t>
        </is>
      </c>
      <c r="K258" s="6" t="inlineStr">
        <is>
          <t>Pre-Monsoon Humidity Surge. Humidity surges before rains arrive. Heat is still high. Sweat-oil-UV trifecta peaks. For oily, pigment-sensitive skin, the dominant drivers are Humidity + Temperature + UV. Typical in: Jun (early) across HH, CN zones. Standard routine. Stay consistent with sunscreen.</t>
        </is>
      </c>
      <c r="L258" s="21" t="inlineStr">
        <is>
          <t>Maintain</t>
        </is>
      </c>
      <c r="M258" s="21" t="inlineStr">
        <is>
          <t>HH, CN</t>
        </is>
      </c>
      <c r="N258" s="21" t="inlineStr">
        <is>
          <t>Jun (early)</t>
        </is>
      </c>
      <c r="O258" s="6" t="inlineStr">
        <is>
          <t>Mumbai/Chennai/Delhi early Jun</t>
        </is>
      </c>
    </row>
    <row r="259" ht="80" customHeight="1" s="72">
      <c r="A259" s="43" t="inlineStr">
        <is>
          <t>C09-OIL-MELA-0258</t>
        </is>
      </c>
      <c r="B259" s="21" t="inlineStr">
        <is>
          <t>Pre-Monsoon Humidity Surge</t>
        </is>
      </c>
      <c r="C259" s="21" t="inlineStr">
        <is>
          <t>Oily</t>
        </is>
      </c>
      <c r="D259" s="21" t="inlineStr">
        <is>
          <t>Melasma</t>
        </is>
      </c>
      <c r="E259" s="33" t="n">
        <v>5</v>
      </c>
      <c r="F259" s="33" t="inlineStr">
        <is>
          <t>Critical</t>
        </is>
      </c>
      <c r="G259" s="35" t="inlineStr">
        <is>
          <t>MODERATE</t>
        </is>
      </c>
      <c r="H259" s="6" t="inlineStr">
        <is>
          <t>Temperature: 3 cites · 0 PMID · 3 book · 1 India-relevant | UV: 77 cites · 2 PMID · 49 book · 44 India-relevant | Humidity: 5 cites · 5 PMID · 0 book · 1 India-relevant | AQI: 2 cites · 0 PMID · 1 book · 2 India-relevant</t>
        </is>
      </c>
      <c r="I259" s="6" t="inlineStr">
        <is>
          <t>Pre-Monsoon Humidity Surge. Shield melasma patches from sun now.</t>
        </is>
      </c>
      <c r="J259" s="6" t="inlineStr">
        <is>
          <t>Pre-Monsoon Humidity Surge: Humidity surges before rains arrive. Heat is still high. Sweat-oil-UV trifecta peaks. For oily, melasma-affected skin, these conditions hit hardest together — assume severe impact today.</t>
        </is>
      </c>
      <c r="K259" s="6" t="inlineStr">
        <is>
          <t>Pre-Monsoon Humidity Surge. Humidity surges before rains arrive. Heat is still high. Sweat-oil-UV trifecta peaks. For oily, melasma-affected skin, the dominant drivers are Humidity + Temperature + UV. Typical in: Jun (early) across HH, CN zones. Standard routine. Stay consistent with sunscreen.</t>
        </is>
      </c>
      <c r="L259" s="21" t="inlineStr">
        <is>
          <t>Maintain</t>
        </is>
      </c>
      <c r="M259" s="21" t="inlineStr">
        <is>
          <t>HH, CN</t>
        </is>
      </c>
      <c r="N259" s="21" t="inlineStr">
        <is>
          <t>Jun (early)</t>
        </is>
      </c>
      <c r="O259" s="6" t="inlineStr">
        <is>
          <t>Mumbai/Chennai/Delhi early Jun</t>
        </is>
      </c>
    </row>
    <row r="260" ht="80" customHeight="1" s="72">
      <c r="A260" s="43" t="inlineStr">
        <is>
          <t>C09-COM-DRYN-0259</t>
        </is>
      </c>
      <c r="B260" s="21" t="inlineStr">
        <is>
          <t>Pre-Monsoon Humidity Surge</t>
        </is>
      </c>
      <c r="C260" s="21" t="inlineStr">
        <is>
          <t>Combination</t>
        </is>
      </c>
      <c r="D260" s="21" t="inlineStr">
        <is>
          <t>Dryness</t>
        </is>
      </c>
      <c r="E260" s="38" t="n">
        <v>2</v>
      </c>
      <c r="F260" s="38" t="inlineStr">
        <is>
          <t>Moderate</t>
        </is>
      </c>
      <c r="G260" s="35" t="inlineStr">
        <is>
          <t>MODERATE</t>
        </is>
      </c>
      <c r="H260" s="6" t="inlineStr">
        <is>
          <t>Temperature: 47 cites · 26 PMID · 8 book · 14 India-relevant | UV: 28 cites · 4 PMID · 22 book · 7 India-relevant | Humidity: 74 cites · 50 PMID · 19 book · 19 India-relevant | AQI: 20 cites · 3 PMID · 10 book · 16 India-relevant</t>
        </is>
      </c>
      <c r="I260" s="6" t="inlineStr">
        <is>
          <t>Pre-Monsoon Humidity Surge. Moisturise well to ease dryness.</t>
        </is>
      </c>
      <c r="J260" s="6" t="inlineStr">
        <is>
          <t>Pre-Monsoon Humidity Surge: Humidity surges before rains arrive. Heat is still high. Sweat-oil-UV trifecta peaks. For combination, dryness-prone skin, moderate combined load, manageable with routine.</t>
        </is>
      </c>
      <c r="K260" s="6" t="inlineStr">
        <is>
          <t>Pre-Monsoon Humidity Surge. Humidity surges before rains arrive. Heat is still high. Sweat-oil-UV trifecta peaks. For combination, dryness-prone skin, the dominant drivers are Humidity + Temperature + UV. Typical in: Jun (early) across HH, CN zones. Standard routine. Stay consistent with sunscreen.</t>
        </is>
      </c>
      <c r="L260" s="21" t="inlineStr">
        <is>
          <t>Maintain</t>
        </is>
      </c>
      <c r="M260" s="21" t="inlineStr">
        <is>
          <t>HH, CN</t>
        </is>
      </c>
      <c r="N260" s="21" t="inlineStr">
        <is>
          <t>Jun (early)</t>
        </is>
      </c>
      <c r="O260" s="6" t="inlineStr">
        <is>
          <t>Mumbai/Chennai/Delhi early Jun</t>
        </is>
      </c>
    </row>
    <row r="261" ht="80" customHeight="1" s="72">
      <c r="A261" s="43" t="inlineStr">
        <is>
          <t>C09-COM-ECZE-0260</t>
        </is>
      </c>
      <c r="B261" s="21" t="inlineStr">
        <is>
          <t>Pre-Monsoon Humidity Surge</t>
        </is>
      </c>
      <c r="C261" s="21" t="inlineStr">
        <is>
          <t>Combination</t>
        </is>
      </c>
      <c r="D261" s="21" t="inlineStr">
        <is>
          <t>Eczema</t>
        </is>
      </c>
      <c r="E261" s="40" t="n">
        <v>3</v>
      </c>
      <c r="F261" s="40" t="inlineStr">
        <is>
          <t>High</t>
        </is>
      </c>
      <c r="G261" s="35" t="inlineStr">
        <is>
          <t>MODERATE</t>
        </is>
      </c>
      <c r="H261" s="6" t="inlineStr">
        <is>
          <t>Temperature: 7 cites · 2 PMID · 1 book · 0 India-relevant | UV: 5 cites · 0 PMID · 5 book · 3 India-relevant | Humidity: 28 cites · 15 PMID · 12 book · 15 India-relevant | AQI: 9 cites · 0 PMID · 3 book · 4 India-relevant</t>
        </is>
      </c>
      <c r="I261" s="6" t="inlineStr">
        <is>
          <t>Pre-Monsoon Humidity Surge. Soothe eczema-prone skin to avoid flare-ups.</t>
        </is>
      </c>
      <c r="J261" s="6" t="inlineStr">
        <is>
          <t>Pre-Monsoon Humidity Surge: Humidity surges before rains arrive. Heat is still high. Sweat-oil-UV trifecta peaks. For combination, eczema-prone skin, these conditions add real environmental load together.</t>
        </is>
      </c>
      <c r="K261" s="6" t="inlineStr">
        <is>
          <t>Pre-Monsoon Humidity Surge. Humidity surges before rains arrive. Heat is still high. Sweat-oil-UV trifecta peaks. For combination, eczema-prone skin, the dominant drivers are Humidity + Temperature + UV. Typical in: Jun (early) across HH, CN zones. Skip strong actives today. Use a soothing, fragrance-free moisturizer and protect from anything that triggers redness.</t>
        </is>
      </c>
      <c r="L261" s="21" t="inlineStr">
        <is>
          <t>Calm</t>
        </is>
      </c>
      <c r="M261" s="21" t="inlineStr">
        <is>
          <t>HH, CN</t>
        </is>
      </c>
      <c r="N261" s="21" t="inlineStr">
        <is>
          <t>Jun (early)</t>
        </is>
      </c>
      <c r="O261" s="6" t="inlineStr">
        <is>
          <t>Mumbai/Chennai/Delhi early Jun</t>
        </is>
      </c>
    </row>
    <row r="262" ht="80" customHeight="1" s="72">
      <c r="A262" s="43" t="inlineStr">
        <is>
          <t>C09-COM-OILY-0261</t>
        </is>
      </c>
      <c r="B262" s="21" t="inlineStr">
        <is>
          <t>Pre-Monsoon Humidity Surge</t>
        </is>
      </c>
      <c r="C262" s="21" t="inlineStr">
        <is>
          <t>Combination</t>
        </is>
      </c>
      <c r="D262" s="21" t="inlineStr">
        <is>
          <t>Oily Skin</t>
        </is>
      </c>
      <c r="E262" s="39" t="n">
        <v>4</v>
      </c>
      <c r="F262" s="39" t="inlineStr">
        <is>
          <t>Severe</t>
        </is>
      </c>
      <c r="G262" s="35" t="inlineStr">
        <is>
          <t>MODERATE</t>
        </is>
      </c>
      <c r="H262" s="6" t="inlineStr">
        <is>
          <t>Temperature: 22 cites · 8 PMID · 1 book · 8 India-relevant | UV: 16 cites · 2 PMID · 14 book · 8 India-relevant | Humidity: 7 cites · 5 PMID · 1 book · 7 India-relevant | AQI: 11 cites · 3 PMID · 5 book · 9 India-relevant</t>
        </is>
      </c>
      <c r="I262" s="6" t="inlineStr">
        <is>
          <t>Pre-Monsoon Humidity Surge. Stay on top of oil today.</t>
        </is>
      </c>
      <c r="J262" s="6" t="inlineStr">
        <is>
          <t>Pre-Monsoon Humidity Surge: Humidity surges before rains arrive. Heat is still high. Sweat-oil-UV trifecta peaks. For combination, oil-prone skin, the combination is severe — visible effects likely within hours.</t>
        </is>
      </c>
      <c r="K262" s="6" t="inlineStr">
        <is>
          <t>Pre-Monsoon Humidity Surge. Humidity surges before rains arrive. Heat is still high. Sweat-oil-UV trifecta peaks. For combination, oil-prone skin, the dominant drivers are Humidity + Temperature + UV. Typical in: Jun (early) across HH, CN zones. Switch to light, non-greasy products. Cleanse twice if you've been outdoors. Keep sealing creams off the T-zone (forehead, nose and chin).</t>
        </is>
      </c>
      <c r="L262" s="21" t="inlineStr">
        <is>
          <t>Balance</t>
        </is>
      </c>
      <c r="M262" s="21" t="inlineStr">
        <is>
          <t>HH, CN</t>
        </is>
      </c>
      <c r="N262" s="21" t="inlineStr">
        <is>
          <t>Jun (early)</t>
        </is>
      </c>
      <c r="O262" s="6" t="inlineStr">
        <is>
          <t>Mumbai/Chennai/Delhi early Jun</t>
        </is>
      </c>
    </row>
    <row r="263" ht="80" customHeight="1" s="72">
      <c r="A263" s="43" t="inlineStr">
        <is>
          <t>C09-COM-ACNE-0262</t>
        </is>
      </c>
      <c r="B263" s="21" t="inlineStr">
        <is>
          <t>Pre-Monsoon Humidity Surge</t>
        </is>
      </c>
      <c r="C263" s="21" t="inlineStr">
        <is>
          <t>Combination</t>
        </is>
      </c>
      <c r="D263" s="21" t="inlineStr">
        <is>
          <t>Acne</t>
        </is>
      </c>
      <c r="E263" s="39" t="n">
        <v>4</v>
      </c>
      <c r="F263" s="39" t="inlineStr">
        <is>
          <t>Severe</t>
        </is>
      </c>
      <c r="G263" s="35" t="inlineStr">
        <is>
          <t>MODERATE</t>
        </is>
      </c>
      <c r="H263" s="6" t="inlineStr">
        <is>
          <t>Temperature: 21 cites · 14 PMID · 1 book · 14 India-relevant | UV: 22 cites · 4 PMID · 17 book · 18 India-relevant | Humidity: 18 cites · 13 PMID · 2 book · 16 India-relevant | AQI: 9 cites · 0 PMID · 6 book · 6 India-relevant</t>
        </is>
      </c>
      <c r="I263" s="6" t="inlineStr">
        <is>
          <t>Pre-Monsoon Humidity Surge. Protect acne-prone pores from breakouts today.</t>
        </is>
      </c>
      <c r="J263" s="6" t="inlineStr">
        <is>
          <t>Pre-Monsoon Humidity Surge: Humidity surges before rains arrive. Heat is still high. Sweat-oil-UV trifecta peaks. For combination, acne-prone skin, the combination is severe — visible effects likely within hours.</t>
        </is>
      </c>
      <c r="K263" s="6" t="inlineStr">
        <is>
          <t>Pre-Monsoon Humidity Surge. Humidity surges before rains arrive. Heat is still high. Sweat-oil-UV trifecta peaks. For combination, acne-prone skin, the dominant drivers are Humidity + Temperature + UV. Typical in: Jun (early) across HH, CN zones. Switch to light, non-greasy products. Cleanse twice if you've been outdoors. Keep sealing creams off the T-zone (forehead, nose and chin).</t>
        </is>
      </c>
      <c r="L263" s="21" t="inlineStr">
        <is>
          <t>Balance</t>
        </is>
      </c>
      <c r="M263" s="21" t="inlineStr">
        <is>
          <t>HH, CN</t>
        </is>
      </c>
      <c r="N263" s="21" t="inlineStr">
        <is>
          <t>Jun (early)</t>
        </is>
      </c>
      <c r="O263" s="6" t="inlineStr">
        <is>
          <t>Mumbai/Chennai/Delhi early Jun</t>
        </is>
      </c>
    </row>
    <row r="264" ht="80" customHeight="1" s="72">
      <c r="A264" s="43" t="inlineStr">
        <is>
          <t>C09-COM-UNEV-0263</t>
        </is>
      </c>
      <c r="B264" s="21" t="inlineStr">
        <is>
          <t>Pre-Monsoon Humidity Surge</t>
        </is>
      </c>
      <c r="C264" s="21" t="inlineStr">
        <is>
          <t>Combination</t>
        </is>
      </c>
      <c r="D264" s="21" t="inlineStr">
        <is>
          <t>Uneven Skin Tone / Tan</t>
        </is>
      </c>
      <c r="E264" s="40" t="n">
        <v>3</v>
      </c>
      <c r="F264" s="40" t="inlineStr">
        <is>
          <t>High</t>
        </is>
      </c>
      <c r="G264" s="35" t="inlineStr">
        <is>
          <t>MODERATE</t>
        </is>
      </c>
      <c r="H264" s="6" t="inlineStr">
        <is>
          <t>Temperature: 42 cites · 27 PMID · 6 book · 18 India-relevant | UV: 195 cites · 13 PMID · 149 book · 133 India-relevant | Humidity: 21 cites · 12 PMID · 6 book · 13 India-relevant | AQI: 38 cites · 1 PMID · 17 book · 25 India-relevant</t>
        </is>
      </c>
      <c r="I264" s="6" t="inlineStr">
        <is>
          <t>Pre-Monsoon Humidity Surge. Sun protection now limits tanning.</t>
        </is>
      </c>
      <c r="J264" s="6" t="inlineStr">
        <is>
          <t>Pre-Monsoon Humidity Surge: Humidity surges before rains arrive. Heat is still high. Sweat-oil-UV trifecta peaks. For combination, pigment-sensitive skin, these conditions add real environmental load together.</t>
        </is>
      </c>
      <c r="K264" s="6" t="inlineStr">
        <is>
          <t>Pre-Monsoon Humidity Surge. Humidity surges before rains arrive. Heat is still high. Sweat-oil-UV trifecta peaks. For combination, pigment-sensitive skin, the dominant drivers are Humidity + Temperature + UV. Typical in: Jun (early) across HH, CN zones. Standard routine. Stay consistent with sunscreen.</t>
        </is>
      </c>
      <c r="L264" s="21" t="inlineStr">
        <is>
          <t>Maintain</t>
        </is>
      </c>
      <c r="M264" s="21" t="inlineStr">
        <is>
          <t>HH, CN</t>
        </is>
      </c>
      <c r="N264" s="21" t="inlineStr">
        <is>
          <t>Jun (early)</t>
        </is>
      </c>
      <c r="O264" s="6" t="inlineStr">
        <is>
          <t>Mumbai/Chennai/Delhi early Jun</t>
        </is>
      </c>
    </row>
    <row r="265" ht="80" customHeight="1" s="72">
      <c r="A265" s="43" t="inlineStr">
        <is>
          <t>C09-COM-MELA-0264</t>
        </is>
      </c>
      <c r="B265" s="21" t="inlineStr">
        <is>
          <t>Pre-Monsoon Humidity Surge</t>
        </is>
      </c>
      <c r="C265" s="21" t="inlineStr">
        <is>
          <t>Combination</t>
        </is>
      </c>
      <c r="D265" s="21" t="inlineStr">
        <is>
          <t>Melasma</t>
        </is>
      </c>
      <c r="E265" s="33" t="n">
        <v>5</v>
      </c>
      <c r="F265" s="33" t="inlineStr">
        <is>
          <t>Critical</t>
        </is>
      </c>
      <c r="G265" s="35" t="inlineStr">
        <is>
          <t>MODERATE</t>
        </is>
      </c>
      <c r="H265" s="6" t="inlineStr">
        <is>
          <t>Temperature: 3 cites · 0 PMID · 3 book · 1 India-relevant | UV: 77 cites · 2 PMID · 49 book · 44 India-relevant | Humidity: 5 cites · 5 PMID · 0 book · 1 India-relevant | AQI: 2 cites · 0 PMID · 1 book · 2 India-relevant</t>
        </is>
      </c>
      <c r="I265" s="6" t="inlineStr">
        <is>
          <t>Pre-Monsoon Humidity Surge. Shield melasma patches from sun now.</t>
        </is>
      </c>
      <c r="J265" s="6" t="inlineStr">
        <is>
          <t>Pre-Monsoon Humidity Surge: Humidity surges before rains arrive. Heat is still high. Sweat-oil-UV trifecta peaks. For combination, melasma-affected skin, these conditions hit hardest together — assume severe impact today.</t>
        </is>
      </c>
      <c r="K265" s="6" t="inlineStr">
        <is>
          <t>Pre-Monsoon Humidity Surge. Humidity surges before rains arrive. Heat is still high. Sweat-oil-UV trifecta peaks. For combination, melasma-affected skin, the dominant drivers are Humidity + Temperature + UV. Typical in: Jun (early) across HH, CN zones. Standard routine. Stay consistent with sunscreen.</t>
        </is>
      </c>
      <c r="L265" s="21" t="inlineStr">
        <is>
          <t>Maintain</t>
        </is>
      </c>
      <c r="M265" s="21" t="inlineStr">
        <is>
          <t>HH, CN</t>
        </is>
      </c>
      <c r="N265" s="21" t="inlineStr">
        <is>
          <t>Jun (early)</t>
        </is>
      </c>
      <c r="O265" s="6" t="inlineStr">
        <is>
          <t>Mumbai/Chennai/Delhi early Jun</t>
        </is>
      </c>
    </row>
    <row r="266" ht="80" customHeight="1" s="72">
      <c r="A266" s="43" t="inlineStr">
        <is>
          <t>C09-SEN-DRYN-0265</t>
        </is>
      </c>
      <c r="B266" s="21" t="inlineStr">
        <is>
          <t>Pre-Monsoon Humidity Surge</t>
        </is>
      </c>
      <c r="C266" s="21" t="inlineStr">
        <is>
          <t>Sensitive</t>
        </is>
      </c>
      <c r="D266" s="21" t="inlineStr">
        <is>
          <t>Dryness</t>
        </is>
      </c>
      <c r="E266" s="40" t="n">
        <v>3</v>
      </c>
      <c r="F266" s="40" t="inlineStr">
        <is>
          <t>High</t>
        </is>
      </c>
      <c r="G266" s="34" t="inlineStr">
        <is>
          <t>HIGH</t>
        </is>
      </c>
      <c r="H266" s="6" t="inlineStr">
        <is>
          <t>Temperature: 51 cites · 26 PMID · 14 book · 17 India-relevant | UV: 37 cites · 6 PMID · 27 book · 13 India-relevant | Humidity: 103 cites · 53 PMID · 43 book · 42 India-relevant | AQI: 32 cites · 2 PMID · 24 book · 25 India-relevant</t>
        </is>
      </c>
      <c r="I266" s="6" t="inlineStr">
        <is>
          <t>Pre-Monsoon Humidity Surge. Moisturise often to protect your skin.</t>
        </is>
      </c>
      <c r="J266" s="6" t="inlineStr">
        <is>
          <t>Pre-Monsoon Humidity Surge: Humidity surges before rains arrive. Heat is still high. Sweat-oil-UV trifecta peaks. For sensitive, dryness-prone skin, these conditions add real environmental load together.</t>
        </is>
      </c>
      <c r="K266" s="6" t="inlineStr">
        <is>
          <t>Pre-Monsoon Humidity Surge. Humidity surges before rains arrive. Heat is still high. Sweat-oil-UV trifecta peaks. For sensitive, dryness-prone skin, the dominant drivers are Humidity + Temperature + UV. Typical in: Jun (early) across HH, CN zones. Standard routine. Stay consistent with sunscreen.</t>
        </is>
      </c>
      <c r="L266" s="21" t="inlineStr">
        <is>
          <t>Maintain</t>
        </is>
      </c>
      <c r="M266" s="21" t="inlineStr">
        <is>
          <t>HH, CN</t>
        </is>
      </c>
      <c r="N266" s="21" t="inlineStr">
        <is>
          <t>Jun (early)</t>
        </is>
      </c>
      <c r="O266" s="6" t="inlineStr">
        <is>
          <t>Mumbai/Chennai/Delhi early Jun</t>
        </is>
      </c>
    </row>
    <row r="267" ht="80" customHeight="1" s="72">
      <c r="A267" s="43" t="inlineStr">
        <is>
          <t>C09-SEN-ECZE-0266</t>
        </is>
      </c>
      <c r="B267" s="21" t="inlineStr">
        <is>
          <t>Pre-Monsoon Humidity Surge</t>
        </is>
      </c>
      <c r="C267" s="21" t="inlineStr">
        <is>
          <t>Sensitive</t>
        </is>
      </c>
      <c r="D267" s="21" t="inlineStr">
        <is>
          <t>Eczema</t>
        </is>
      </c>
      <c r="E267" s="39" t="n">
        <v>4</v>
      </c>
      <c r="F267" s="39" t="inlineStr">
        <is>
          <t>Severe</t>
        </is>
      </c>
      <c r="G267" s="35" t="inlineStr">
        <is>
          <t>MODERATE</t>
        </is>
      </c>
      <c r="H267" s="6" t="inlineStr">
        <is>
          <t>Temperature: 16 cites · 2 PMID · 10 book · 9 India-relevant | UV: 16 cites · 0 PMID · 16 book · 9 India-relevant | Humidity: 57 cites · 20 PMID · 34 book · 38 India-relevant | AQI: 22 cites · 1 PMID · 15 book · 14 India-relevant</t>
        </is>
      </c>
      <c r="I267" s="6" t="inlineStr">
        <is>
          <t>Pre-Monsoon Humidity Surge. Protect eczema-prone skin well today.</t>
        </is>
      </c>
      <c r="J267" s="6" t="inlineStr">
        <is>
          <t>Pre-Monsoon Humidity Surge: Humidity surges before rains arrive. Heat is still high. Sweat-oil-UV trifecta peaks. For sensitive, eczema-prone skin, the combination is severe — visible effects likely within hours.</t>
        </is>
      </c>
      <c r="K267" s="6" t="inlineStr">
        <is>
          <t>Pre-Monsoon Humidity Surge. Humidity surges before rains arrive. Heat is still high. Sweat-oil-UV trifecta peaks. For sensitive, eczema-prone skin, the dominant drivers are Humidity + Temperature + UV. Typical in: Jun (early) across HH, CN zones. Skip strong actives today. Use a soothing, fragrance-free moisturizer and protect from anything that triggers redness.</t>
        </is>
      </c>
      <c r="L267" s="21" t="inlineStr">
        <is>
          <t>Calm</t>
        </is>
      </c>
      <c r="M267" s="21" t="inlineStr">
        <is>
          <t>HH, CN</t>
        </is>
      </c>
      <c r="N267" s="21" t="inlineStr">
        <is>
          <t>Jun (early)</t>
        </is>
      </c>
      <c r="O267" s="6" t="inlineStr">
        <is>
          <t>Mumbai/Chennai/Delhi early Jun</t>
        </is>
      </c>
    </row>
    <row r="268" ht="80" customHeight="1" s="72">
      <c r="A268" s="43" t="inlineStr">
        <is>
          <t>C09-SEN-OILY-0267</t>
        </is>
      </c>
      <c r="B268" s="21" t="inlineStr">
        <is>
          <t>Pre-Monsoon Humidity Surge</t>
        </is>
      </c>
      <c r="C268" s="21" t="inlineStr">
        <is>
          <t>Sensitive</t>
        </is>
      </c>
      <c r="D268" s="21" t="inlineStr">
        <is>
          <t>Oily Skin</t>
        </is>
      </c>
      <c r="E268" s="33" t="n">
        <v>5</v>
      </c>
      <c r="F268" s="33" t="inlineStr">
        <is>
          <t>Critical</t>
        </is>
      </c>
      <c r="G268" s="35" t="inlineStr">
        <is>
          <t>MODERATE</t>
        </is>
      </c>
      <c r="H268" s="6" t="inlineStr">
        <is>
          <t>Temperature: 21 cites · 8 PMID · 3 book · 7 India-relevant | UV: 16 cites · 2 PMID · 14 book · 8 India-relevant | Humidity: 8 cites · 3 PMID · 5 book · 8 India-relevant | AQI: 5 cites · 0 PMID · 4 book · 3 India-relevant</t>
        </is>
      </c>
      <c r="I268" s="6" t="inlineStr">
        <is>
          <t>Pre-Monsoon Humidity Surge. Control excess oil to keep pores clear.</t>
        </is>
      </c>
      <c r="J268" s="6" t="inlineStr">
        <is>
          <t>Pre-Monsoon Humidity Surge: Humidity surges before rains arrive. Heat is still high. Sweat-oil-UV trifecta peaks. For sensitive, oil-prone skin, these conditions hit hardest together — assume severe impact today.</t>
        </is>
      </c>
      <c r="K268" s="6" t="inlineStr">
        <is>
          <t>Pre-Monsoon Humidity Surge. Humidity surges before rains arrive. Heat is still high. Sweat-oil-UV trifecta peaks. For sensitive, oil-prone skin, the dominant drivers are Humidity + Temperature + UV. Typical in: Jun (early) across HH, CN zones. Switch to light, non-greasy products. Cleanse twice if you've been outdoors. Keep sealing creams off the T-zone (forehead, nose and chin).</t>
        </is>
      </c>
      <c r="L268" s="21" t="inlineStr">
        <is>
          <t>Balance</t>
        </is>
      </c>
      <c r="M268" s="21" t="inlineStr">
        <is>
          <t>HH, CN</t>
        </is>
      </c>
      <c r="N268" s="21" t="inlineStr">
        <is>
          <t>Jun (early)</t>
        </is>
      </c>
      <c r="O268" s="6" t="inlineStr">
        <is>
          <t>Mumbai/Chennai/Delhi early Jun</t>
        </is>
      </c>
    </row>
    <row r="269" ht="80" customHeight="1" s="72">
      <c r="A269" s="43" t="inlineStr">
        <is>
          <t>C09-SEN-ACNE-0268</t>
        </is>
      </c>
      <c r="B269" s="21" t="inlineStr">
        <is>
          <t>Pre-Monsoon Humidity Surge</t>
        </is>
      </c>
      <c r="C269" s="21" t="inlineStr">
        <is>
          <t>Sensitive</t>
        </is>
      </c>
      <c r="D269" s="21" t="inlineStr">
        <is>
          <t>Acne</t>
        </is>
      </c>
      <c r="E269" s="33" t="n">
        <v>5</v>
      </c>
      <c r="F269" s="33" t="inlineStr">
        <is>
          <t>Critical</t>
        </is>
      </c>
      <c r="G269" s="35" t="inlineStr">
        <is>
          <t>MODERATE</t>
        </is>
      </c>
      <c r="H269" s="6" t="inlineStr">
        <is>
          <t>Temperature: 21 cites · 14 PMID · 1 book · 14 India-relevant | UV: 22 cites · 4 PMID · 17 book · 18 India-relevant | Humidity: 15 cites · 11 PMID · 2 book · 13 India-relevant | AQI: 7 cites · 0 PMID · 5 book · 4 India-relevant</t>
        </is>
      </c>
      <c r="I269" s="6" t="inlineStr">
        <is>
          <t>Pre-Monsoon Humidity Surge. Protect acne-prone pores from breakouts now.</t>
        </is>
      </c>
      <c r="J269" s="6" t="inlineStr">
        <is>
          <t>Pre-Monsoon Humidity Surge: Humidity surges before rains arrive. Heat is still high. Sweat-oil-UV trifecta peaks. For sensitive, acne-prone skin, these conditions hit hardest together — assume severe impact today.</t>
        </is>
      </c>
      <c r="K269" s="6" t="inlineStr">
        <is>
          <t>Pre-Monsoon Humidity Surge. Humidity surges before rains arrive. Heat is still high. Sweat-oil-UV trifecta peaks. For sensitive, acne-prone skin, the dominant drivers are Humidity + Temperature + UV. Typical in: Jun (early) across HH, CN zones. Switch to light, non-greasy products. Cleanse twice if you've been outdoors. Keep sealing creams off the T-zone (forehead, nose and chin).</t>
        </is>
      </c>
      <c r="L269" s="21" t="inlineStr">
        <is>
          <t>Balance</t>
        </is>
      </c>
      <c r="M269" s="21" t="inlineStr">
        <is>
          <t>HH, CN</t>
        </is>
      </c>
      <c r="N269" s="21" t="inlineStr">
        <is>
          <t>Jun (early)</t>
        </is>
      </c>
      <c r="O269" s="6" t="inlineStr">
        <is>
          <t>Mumbai/Chennai/Delhi early Jun</t>
        </is>
      </c>
    </row>
    <row r="270" ht="80" customHeight="1" s="72">
      <c r="A270" s="43" t="inlineStr">
        <is>
          <t>C09-SEN-UNEV-0269</t>
        </is>
      </c>
      <c r="B270" s="21" t="inlineStr">
        <is>
          <t>Pre-Monsoon Humidity Surge</t>
        </is>
      </c>
      <c r="C270" s="21" t="inlineStr">
        <is>
          <t>Sensitive</t>
        </is>
      </c>
      <c r="D270" s="21" t="inlineStr">
        <is>
          <t>Uneven Skin Tone / Tan</t>
        </is>
      </c>
      <c r="E270" s="33" t="n">
        <v>5</v>
      </c>
      <c r="F270" s="33" t="inlineStr">
        <is>
          <t>Critical</t>
        </is>
      </c>
      <c r="G270" s="34" t="inlineStr">
        <is>
          <t>HIGH</t>
        </is>
      </c>
      <c r="H270" s="6" t="inlineStr">
        <is>
          <t>Temperature: 44 cites · 27 PMID · 8 book · 19 India-relevant | UV: 198 cites · 15 PMID · 150 book · 135 India-relevant | Humidity: 24 cites · 12 PMID · 10 book · 15 India-relevant | AQI: 40 cites · 1 PMID · 20 book · 26 India-relevant</t>
        </is>
      </c>
      <c r="I270" s="6" t="inlineStr">
        <is>
          <t>Pre-Monsoon Humidity Surge. Shield skin from sun to prevent tanning.</t>
        </is>
      </c>
      <c r="J270" s="6" t="inlineStr">
        <is>
          <t>Pre-Monsoon Humidity Surge: Humidity surges before rains arrive. Heat is still high. Sweat-oil-UV trifecta peaks. For sensitive, pigment-sensitive skin, these conditions hit hardest together — assume severe impact today.</t>
        </is>
      </c>
      <c r="K270" s="6" t="inlineStr">
        <is>
          <t>Pre-Monsoon Humidity Surge. Humidity surges before rains arrive. Heat is still high. Sweat-oil-UV trifecta peaks. For sensitive, pigment-sensitive skin, the dominant drivers are Humidity + Temperature + UV. Typical in: Jun (early) across HH, CN zones. Standard routine. Stay consistent with sunscreen.</t>
        </is>
      </c>
      <c r="L270" s="21" t="inlineStr">
        <is>
          <t>Maintain</t>
        </is>
      </c>
      <c r="M270" s="21" t="inlineStr">
        <is>
          <t>HH, CN</t>
        </is>
      </c>
      <c r="N270" s="21" t="inlineStr">
        <is>
          <t>Jun (early)</t>
        </is>
      </c>
      <c r="O270" s="6" t="inlineStr">
        <is>
          <t>Mumbai/Chennai/Delhi early Jun</t>
        </is>
      </c>
    </row>
    <row r="271" ht="80" customHeight="1" s="72">
      <c r="A271" s="43" t="inlineStr">
        <is>
          <t>C09-SEN-MELA-0270</t>
        </is>
      </c>
      <c r="B271" s="21" t="inlineStr">
        <is>
          <t>Pre-Monsoon Humidity Surge</t>
        </is>
      </c>
      <c r="C271" s="21" t="inlineStr">
        <is>
          <t>Sensitive</t>
        </is>
      </c>
      <c r="D271" s="21" t="inlineStr">
        <is>
          <t>Melasma</t>
        </is>
      </c>
      <c r="E271" s="33" t="n">
        <v>5</v>
      </c>
      <c r="F271" s="33" t="inlineStr">
        <is>
          <t>Critical</t>
        </is>
      </c>
      <c r="G271" s="35" t="inlineStr">
        <is>
          <t>MODERATE</t>
        </is>
      </c>
      <c r="H271" s="6" t="inlineStr">
        <is>
          <t>Temperature: 3 cites · 0 PMID · 3 book · 1 India-relevant | UV: 78 cites · 3 PMID · 49 book · 45 India-relevant | Humidity: 5 cites · 5 PMID · 0 book · 1 India-relevant | AQI: 2 cites · 0 PMID · 1 book · 2 India-relevant</t>
        </is>
      </c>
      <c r="I271" s="6" t="inlineStr">
        <is>
          <t>Pre-Monsoon Humidity Surge. Shield melasma patches from sun now.</t>
        </is>
      </c>
      <c r="J271" s="6" t="inlineStr">
        <is>
          <t>Pre-Monsoon Humidity Surge: Humidity surges before rains arrive. Heat is still high. Sweat-oil-UV trifecta peaks. For sensitive, melasma-affected skin, these conditions hit hardest together — assume severe impact today.</t>
        </is>
      </c>
      <c r="K271" s="6" t="inlineStr">
        <is>
          <t>Pre-Monsoon Humidity Surge. Humidity surges before rains arrive. Heat is still high. Sweat-oil-UV trifecta peaks. For sensitive, melasma-affected skin, the dominant drivers are Humidity + Temperature + UV. Typical in: Jun (early) across HH, CN zones. Standard routine. Stay consistent with sunscreen.</t>
        </is>
      </c>
      <c r="L271" s="21" t="inlineStr">
        <is>
          <t>Maintain</t>
        </is>
      </c>
      <c r="M271" s="21" t="inlineStr">
        <is>
          <t>HH, CN</t>
        </is>
      </c>
      <c r="N271" s="21" t="inlineStr">
        <is>
          <t>Jun (early)</t>
        </is>
      </c>
      <c r="O271" s="6" t="inlineStr">
        <is>
          <t>Mumbai/Chennai/Delhi early Jun</t>
        </is>
      </c>
    </row>
    <row r="272" ht="80" customHeight="1" s="72">
      <c r="A272" s="43" t="inlineStr">
        <is>
          <t>C10-NOR-DRYN-0271</t>
        </is>
      </c>
      <c r="B272" s="21" t="inlineStr">
        <is>
          <t>North-Plains Winter Smog</t>
        </is>
      </c>
      <c r="C272" s="21" t="inlineStr">
        <is>
          <t>Normal</t>
        </is>
      </c>
      <c r="D272" s="21" t="inlineStr">
        <is>
          <t>Dryness</t>
        </is>
      </c>
      <c r="E272" s="33" t="n">
        <v>5</v>
      </c>
      <c r="F272" s="33" t="inlineStr">
        <is>
          <t>Critical</t>
        </is>
      </c>
      <c r="G272" s="34" t="inlineStr">
        <is>
          <t>HIGH</t>
        </is>
      </c>
      <c r="H272" s="6" t="inlineStr">
        <is>
          <t>Temperature: 47 cites · 26 PMID · 12 book · 13 India-relevant | UV: 28 cites · 4 PMID · 22 book · 7 India-relevant | Humidity: 93 cites · 50 PMID · 31 book · 31 India-relevant | AQI: 21 cites · 2 PMID · 11 book · 17 India-relevant</t>
        </is>
      </c>
      <c r="I272" s="6" t="inlineStr">
        <is>
          <t>North-Plains Winter Smog. Lock in moisture to protect your skin now.</t>
        </is>
      </c>
      <c r="J272" s="6" t="inlineStr">
        <is>
          <t>North-Plains Winter Smog: A weather 'lid' traps pollution; dry cold air cracks the barrier; pollution then seeps through. Worst combination for many concerns. For normal, dryness-prone skin, these conditions hit hardest together — assume severe impact today.</t>
        </is>
      </c>
      <c r="K272" s="6" t="inlineStr">
        <is>
          <t>North-Plains Winter Smog. A weather 'lid' traps pollution; dry cold air cracks the barrier; pollution then seeps through. Worst combination for many concerns. For normal, dryness-prone skin, the dominant drivers are AQI + Humidity + Temperature. Typical in: Nov–Jan across CN zones. Skip strong actives today. Use a soothing, fragrance-free moisturizer and protect from anything that triggers redness.</t>
        </is>
      </c>
      <c r="L272" s="21" t="inlineStr">
        <is>
          <t>Calm</t>
        </is>
      </c>
      <c r="M272" s="21" t="inlineStr">
        <is>
          <t>CN</t>
        </is>
      </c>
      <c r="N272" s="21" t="inlineStr">
        <is>
          <t>Nov–Jan</t>
        </is>
      </c>
      <c r="O272" s="6" t="inlineStr">
        <is>
          <t>Delhi-NCR Nov–Jan baseline</t>
        </is>
      </c>
    </row>
    <row r="273" ht="80" customHeight="1" s="72">
      <c r="A273" s="43" t="inlineStr">
        <is>
          <t>C10-NOR-ECZE-0272</t>
        </is>
      </c>
      <c r="B273" s="21" t="inlineStr">
        <is>
          <t>North-Plains Winter Smog</t>
        </is>
      </c>
      <c r="C273" s="21" t="inlineStr">
        <is>
          <t>Normal</t>
        </is>
      </c>
      <c r="D273" s="21" t="inlineStr">
        <is>
          <t>Eczema</t>
        </is>
      </c>
      <c r="E273" s="33" t="n">
        <v>5</v>
      </c>
      <c r="F273" s="33" t="inlineStr">
        <is>
          <t>Critical</t>
        </is>
      </c>
      <c r="G273" s="35" t="inlineStr">
        <is>
          <t>MODERATE</t>
        </is>
      </c>
      <c r="H273" s="6" t="inlineStr">
        <is>
          <t>Temperature: 9 cites · 2 PMID · 1 book · 2 India-relevant | UV: 5 cites · 0 PMID · 5 book · 3 India-relevant | Humidity: 30 cites · 15 PMID · 12 book · 15 India-relevant | AQI: 9 cites · 0 PMID · 3 book · 4 India-relevant</t>
        </is>
      </c>
      <c r="I273" s="6" t="inlineStr">
        <is>
          <t>North-Plains Winter Smog. Soothe and protect eczema-prone skin now.</t>
        </is>
      </c>
      <c r="J273" s="6" t="inlineStr">
        <is>
          <t>North-Plains Winter Smog: A weather 'lid' traps pollution; dry cold air cracks the barrier; pollution then seeps through. Worst combination for many concerns. For normal, eczema-prone skin, these conditions hit hardest together — assume severe impact today.</t>
        </is>
      </c>
      <c r="K273" s="6" t="inlineStr">
        <is>
          <t>North-Plains Winter Smog. A weather 'lid' traps pollution; dry cold air cracks the barrier; pollution then seeps through. Worst combination for many concerns. For normal, eczema-prone skin, the dominant drivers are AQI + Humidity + Temperature. Typical in: Nov–Jan across CN zones. Skip strong actives today. Use a soothing, fragrance-free moisturizer and protect from anything that triggers redness.</t>
        </is>
      </c>
      <c r="L273" s="21" t="inlineStr">
        <is>
          <t>Calm</t>
        </is>
      </c>
      <c r="M273" s="21" t="inlineStr">
        <is>
          <t>CN</t>
        </is>
      </c>
      <c r="N273" s="21" t="inlineStr">
        <is>
          <t>Nov–Jan</t>
        </is>
      </c>
      <c r="O273" s="6" t="inlineStr">
        <is>
          <t>Delhi-NCR Nov–Jan baseline</t>
        </is>
      </c>
    </row>
    <row r="274" ht="80" customHeight="1" s="72">
      <c r="A274" s="43" t="inlineStr">
        <is>
          <t>C10-NOR-OILY-0273</t>
        </is>
      </c>
      <c r="B274" s="21" t="inlineStr">
        <is>
          <t>North-Plains Winter Smog</t>
        </is>
      </c>
      <c r="C274" s="21" t="inlineStr">
        <is>
          <t>Normal</t>
        </is>
      </c>
      <c r="D274" s="21" t="inlineStr">
        <is>
          <t>Oily Skin</t>
        </is>
      </c>
      <c r="E274" s="40" t="n">
        <v>3</v>
      </c>
      <c r="F274" s="40" t="inlineStr">
        <is>
          <t>High</t>
        </is>
      </c>
      <c r="G274" s="35" t="inlineStr">
        <is>
          <t>MODERATE</t>
        </is>
      </c>
      <c r="H274" s="6" t="inlineStr">
        <is>
          <t>Temperature: 12 cites · 8 PMID · 0 book · 0 India-relevant | UV: 16 cites · 2 PMID · 14 book · 8 India-relevant | Humidity: 4 cites · 3 PMID · 1 book · 4 India-relevant | AQI: 7 cites · 2 PMID · 4 book · 5 India-relevant</t>
        </is>
      </c>
      <c r="I274" s="6" t="inlineStr">
        <is>
          <t>North-Plains Winter Smog. Manage extra oil to keep pores clear.</t>
        </is>
      </c>
      <c r="J274" s="6" t="inlineStr">
        <is>
          <t>North-Plains Winter Smog: A weather 'lid' traps pollution; dry cold air cracks the barrier; pollution then seeps through. Worst combination for many concerns. For normal, oil-prone skin, these conditions add real environmental load together.</t>
        </is>
      </c>
      <c r="K274" s="6" t="inlineStr">
        <is>
          <t>North-Plains Winter Smog. A weather 'lid' traps pollution; dry cold air cracks the barrier; pollution then seeps through. Worst combination for many concerns. For normal, oil-prone skin, the dominant drivers are AQI + Humidity + Temperature. Typical in: Nov–Jan across CN zones. Switch to light, non-greasy products. Cleanse twice if you've been outdoors. Keep sealing creams off the T-zone (forehead, nose and chin).</t>
        </is>
      </c>
      <c r="L274" s="21" t="inlineStr">
        <is>
          <t>Balance</t>
        </is>
      </c>
      <c r="M274" s="21" t="inlineStr">
        <is>
          <t>CN</t>
        </is>
      </c>
      <c r="N274" s="21" t="inlineStr">
        <is>
          <t>Nov–Jan</t>
        </is>
      </c>
      <c r="O274" s="6" t="inlineStr">
        <is>
          <t>Delhi-NCR Nov–Jan baseline</t>
        </is>
      </c>
    </row>
    <row r="275" ht="80" customHeight="1" s="72">
      <c r="A275" s="43" t="inlineStr">
        <is>
          <t>C10-NOR-ACNE-0274</t>
        </is>
      </c>
      <c r="B275" s="21" t="inlineStr">
        <is>
          <t>North-Plains Winter Smog</t>
        </is>
      </c>
      <c r="C275" s="21" t="inlineStr">
        <is>
          <t>Normal</t>
        </is>
      </c>
      <c r="D275" s="21" t="inlineStr">
        <is>
          <t>Acne</t>
        </is>
      </c>
      <c r="E275" s="39" t="n">
        <v>4</v>
      </c>
      <c r="F275" s="39" t="inlineStr">
        <is>
          <t>Severe</t>
        </is>
      </c>
      <c r="G275" s="35" t="inlineStr">
        <is>
          <t>MODERATE</t>
        </is>
      </c>
      <c r="H275" s="6" t="inlineStr">
        <is>
          <t>Temperature: 14 cites · 14 PMID · 0 book · 9 India-relevant | UV: 22 cites · 4 PMID · 17 book · 18 India-relevant | Humidity: 13 cites · 11 PMID · 1 book · 11 India-relevant | AQI: 7 cites · 0 PMID · 5 book · 4 India-relevant</t>
        </is>
      </c>
      <c r="I275" s="6" t="inlineStr">
        <is>
          <t>North-Plains Winter Smog. Protect acne-prone pores from breakouts today.</t>
        </is>
      </c>
      <c r="J275" s="6" t="inlineStr">
        <is>
          <t>North-Plains Winter Smog: A weather 'lid' traps pollution; dry cold air cracks the barrier; pollution then seeps through. Worst combination for many concerns. For normal, acne-prone skin, the combination is severe — visible effects likely within hours.</t>
        </is>
      </c>
      <c r="K275" s="6" t="inlineStr">
        <is>
          <t>North-Plains Winter Smog. A weather 'lid' traps pollution; dry cold air cracks the barrier; pollution then seeps through. Worst combination for many concerns. For normal, acne-prone skin, the dominant drivers are AQI + Humidity + Temperature. Typical in: Nov–Jan across CN zones. Switch to light, non-greasy products. Cleanse twice if you've been outdoors. Keep sealing creams off the T-zone (forehead, nose and chin).</t>
        </is>
      </c>
      <c r="L275" s="21" t="inlineStr">
        <is>
          <t>Balance</t>
        </is>
      </c>
      <c r="M275" s="21" t="inlineStr">
        <is>
          <t>CN</t>
        </is>
      </c>
      <c r="N275" s="21" t="inlineStr">
        <is>
          <t>Nov–Jan</t>
        </is>
      </c>
      <c r="O275" s="6" t="inlineStr">
        <is>
          <t>Delhi-NCR Nov–Jan baseline</t>
        </is>
      </c>
    </row>
    <row r="276" ht="80" customHeight="1" s="72">
      <c r="A276" s="43" t="inlineStr">
        <is>
          <t>C10-NOR-UNEV-0275</t>
        </is>
      </c>
      <c r="B276" s="21" t="inlineStr">
        <is>
          <t>North-Plains Winter Smog</t>
        </is>
      </c>
      <c r="C276" s="21" t="inlineStr">
        <is>
          <t>Normal</t>
        </is>
      </c>
      <c r="D276" s="21" t="inlineStr">
        <is>
          <t>Uneven Skin Tone / Tan</t>
        </is>
      </c>
      <c r="E276" s="39" t="n">
        <v>4</v>
      </c>
      <c r="F276" s="39" t="inlineStr">
        <is>
          <t>Severe</t>
        </is>
      </c>
      <c r="G276" s="35" t="inlineStr">
        <is>
          <t>MODERATE</t>
        </is>
      </c>
      <c r="H276" s="6" t="inlineStr">
        <is>
          <t>Temperature: 42 cites · 27 PMID · 5 book · 16 India-relevant | UV: 189 cites · 13 PMID · 143 book · 127 India-relevant | Humidity: 21 cites · 12 PMID · 7 book · 12 India-relevant | AQI: 40 cites · 0 PMID · 18 book · 27 India-relevant</t>
        </is>
      </c>
      <c r="I276" s="6" t="inlineStr">
        <is>
          <t>North-Plains Winter Smog. Shield skin from sun to limit tanning.</t>
        </is>
      </c>
      <c r="J276" s="6" t="inlineStr">
        <is>
          <t>North-Plains Winter Smog: A weather 'lid' traps pollution; dry cold air cracks the barrier; pollution then seeps through. Worst combination for many concerns. For normal, pigment-sensitive skin, the combination is severe — visible effects likely within hours.</t>
        </is>
      </c>
      <c r="K276" s="6" t="inlineStr">
        <is>
          <t>North-Plains Winter Smog. A weather 'lid' traps pollution; dry cold air cracks the barrier; pollution then seeps through. Worst combination for many concerns. For normal, pigment-sensitive skin, the dominant drivers are AQI + Humidity + Temperature. Typical in: Nov–Jan across CN zones. Antioxidants in the morning under sunscreen are your best defense. Avoid heat exposure if you can.</t>
        </is>
      </c>
      <c r="L276" s="21" t="inlineStr">
        <is>
          <t>Brighten</t>
        </is>
      </c>
      <c r="M276" s="21" t="inlineStr">
        <is>
          <t>CN</t>
        </is>
      </c>
      <c r="N276" s="21" t="inlineStr">
        <is>
          <t>Nov–Jan</t>
        </is>
      </c>
      <c r="O276" s="6" t="inlineStr">
        <is>
          <t>Delhi-NCR Nov–Jan baseline</t>
        </is>
      </c>
    </row>
    <row r="277" ht="80" customHeight="1" s="72">
      <c r="A277" s="43" t="inlineStr">
        <is>
          <t>C10-NOR-MELA-0276</t>
        </is>
      </c>
      <c r="B277" s="21" t="inlineStr">
        <is>
          <t>North-Plains Winter Smog</t>
        </is>
      </c>
      <c r="C277" s="21" t="inlineStr">
        <is>
          <t>Normal</t>
        </is>
      </c>
      <c r="D277" s="21" t="inlineStr">
        <is>
          <t>Melasma</t>
        </is>
      </c>
      <c r="E277" s="33" t="n">
        <v>5</v>
      </c>
      <c r="F277" s="33" t="inlineStr">
        <is>
          <t>Critical</t>
        </is>
      </c>
      <c r="G277" s="35" t="inlineStr">
        <is>
          <t>MODERATE</t>
        </is>
      </c>
      <c r="H277" s="6" t="inlineStr">
        <is>
          <t>Temperature: 3 cites · 0 PMID · 3 book · 1 India-relevant | UV: 76 cites · 2 PMID · 48 book · 43 India-relevant | Humidity: 5 cites · 5 PMID · 0 book · 1 India-relevant | AQI: 4 cites · 0 PMID · 2 book · 4 India-relevant</t>
        </is>
      </c>
      <c r="I277" s="6" t="inlineStr">
        <is>
          <t>North-Plains Winter Smog. Shield melasma patches from sun now.</t>
        </is>
      </c>
      <c r="J277" s="6" t="inlineStr">
        <is>
          <t>North-Plains Winter Smog: A weather 'lid' traps pollution; dry cold air cracks the barrier; pollution then seeps through. Worst combination for many concerns. For normal, melasma-affected skin, these conditions hit hardest together — assume severe impact today.</t>
        </is>
      </c>
      <c r="K277" s="6" t="inlineStr">
        <is>
          <t>North-Plains Winter Smog. A weather 'lid' traps pollution; dry cold air cracks the barrier; pollution then seeps through. Worst combination for many concerns. For normal, melasma-affected skin, the dominant drivers are AQI + Humidity + Temperature. Typical in: Nov–Jan across CN zones. Antioxidants in the morning under sunscreen are your best defense. Avoid heat exposure if you can.</t>
        </is>
      </c>
      <c r="L277" s="21" t="inlineStr">
        <is>
          <t>Brighten</t>
        </is>
      </c>
      <c r="M277" s="21" t="inlineStr">
        <is>
          <t>CN</t>
        </is>
      </c>
      <c r="N277" s="21" t="inlineStr">
        <is>
          <t>Nov–Jan</t>
        </is>
      </c>
      <c r="O277" s="6" t="inlineStr">
        <is>
          <t>Delhi-NCR Nov–Jan baseline</t>
        </is>
      </c>
    </row>
    <row r="278" ht="80" customHeight="1" s="72">
      <c r="A278" s="43" t="inlineStr">
        <is>
          <t>C10-DRY-DRYN-0277</t>
        </is>
      </c>
      <c r="B278" s="21" t="inlineStr">
        <is>
          <t>North-Plains Winter Smog</t>
        </is>
      </c>
      <c r="C278" s="21" t="inlineStr">
        <is>
          <t>Dry</t>
        </is>
      </c>
      <c r="D278" s="21" t="inlineStr">
        <is>
          <t>Dryness</t>
        </is>
      </c>
      <c r="E278" s="33" t="n">
        <v>5</v>
      </c>
      <c r="F278" s="33" t="inlineStr">
        <is>
          <t>Critical</t>
        </is>
      </c>
      <c r="G278" s="35" t="inlineStr">
        <is>
          <t>MODERATE</t>
        </is>
      </c>
      <c r="H278" s="6" t="inlineStr">
        <is>
          <t>Temperature: 52 cites · 26 PMID · 16 book · 17 India-relevant | UV: 30 cites · 4 PMID · 24 book · 9 India-relevant | Humidity: 133 cites · 53 PMID · 50 book · 52 India-relevant | AQI: 33 cites · 1 PMID · 23 book · 28 India-relevant</t>
        </is>
      </c>
      <c r="I278" s="6" t="inlineStr">
        <is>
          <t>North-Plains Winter Smog. Lock in moisture to protect your skin now.</t>
        </is>
      </c>
      <c r="J278" s="6" t="inlineStr">
        <is>
          <t>North-Plains Winter Smog: A weather 'lid' traps pollution; dry cold air cracks the barrier; pollution then seeps through. Worst combination for many concerns. For your dry, dryness-prone skin, these conditions hit hardest together — assume severe impact today.</t>
        </is>
      </c>
      <c r="K278" s="6" t="inlineStr">
        <is>
          <t>North-Plains Winter Smog. A weather 'lid' traps pollution; dry cold air cracks the barrier; pollution then seeps through. Worst combination for many concerns. For your dry, dryness-prone skin, the dominant drivers are AQI + Humidity + Temperature. Typical in: Nov–Jan across CN zones. Skip strong actives today. Use a soothing, fragrance-free moisturizer and protect from anything that triggers redness.</t>
        </is>
      </c>
      <c r="L278" s="21" t="inlineStr">
        <is>
          <t>Calm</t>
        </is>
      </c>
      <c r="M278" s="21" t="inlineStr">
        <is>
          <t>CN</t>
        </is>
      </c>
      <c r="N278" s="21" t="inlineStr">
        <is>
          <t>Nov–Jan</t>
        </is>
      </c>
      <c r="O278" s="6" t="inlineStr">
        <is>
          <t>Delhi-NCR Nov–Jan baseline</t>
        </is>
      </c>
    </row>
    <row r="279" ht="80" customHeight="1" s="72">
      <c r="A279" s="43" t="inlineStr">
        <is>
          <t>C10-DRY-ECZE-0278</t>
        </is>
      </c>
      <c r="B279" s="21" t="inlineStr">
        <is>
          <t>North-Plains Winter Smog</t>
        </is>
      </c>
      <c r="C279" s="21" t="inlineStr">
        <is>
          <t>Dry</t>
        </is>
      </c>
      <c r="D279" s="21" t="inlineStr">
        <is>
          <t>Eczema</t>
        </is>
      </c>
      <c r="E279" s="33" t="n">
        <v>5</v>
      </c>
      <c r="F279" s="33" t="inlineStr">
        <is>
          <t>Critical</t>
        </is>
      </c>
      <c r="G279" s="35" t="inlineStr">
        <is>
          <t>MODERATE</t>
        </is>
      </c>
      <c r="H279" s="6" t="inlineStr">
        <is>
          <t>Temperature: 14 cites · 2 PMID · 6 book · 7 India-relevant | UV: 10 cites · 0 PMID · 10 book · 8 India-relevant | Humidity: 52 cites · 19 PMID · 28 book · 31 India-relevant | AQI: 20 cites · 1 PMID · 13 book · 14 India-relevant</t>
        </is>
      </c>
      <c r="I279" s="6" t="inlineStr">
        <is>
          <t>North-Plains Winter Smog. Soothe and protect eczema-prone skin now.</t>
        </is>
      </c>
      <c r="J279" s="6" t="inlineStr">
        <is>
          <t>North-Plains Winter Smog: A weather 'lid' traps pollution; dry cold air cracks the barrier; pollution then seeps through. Worst combination for many concerns. For dry, eczema-prone skin, these conditions hit hardest together — assume severe impact today.</t>
        </is>
      </c>
      <c r="K279" s="6" t="inlineStr">
        <is>
          <t>North-Plains Winter Smog. A weather 'lid' traps pollution; dry cold air cracks the barrier; pollution then seeps through. Worst combination for many concerns. For dry, eczema-prone skin, the dominant drivers are AQI + Humidity + Temperature. Typical in: Nov–Jan across CN zones. Skip strong actives today. Use a soothing, fragrance-free moisturizer and protect from anything that triggers redness.</t>
        </is>
      </c>
      <c r="L279" s="21" t="inlineStr">
        <is>
          <t>Calm</t>
        </is>
      </c>
      <c r="M279" s="21" t="inlineStr">
        <is>
          <t>CN</t>
        </is>
      </c>
      <c r="N279" s="21" t="inlineStr">
        <is>
          <t>Nov–Jan</t>
        </is>
      </c>
      <c r="O279" s="6" t="inlineStr">
        <is>
          <t>Delhi-NCR Nov–Jan baseline</t>
        </is>
      </c>
    </row>
    <row r="280" ht="80" customHeight="1" s="72">
      <c r="A280" s="43" t="inlineStr">
        <is>
          <t>C10-DRY-OILY-0279</t>
        </is>
      </c>
      <c r="B280" s="21" t="inlineStr">
        <is>
          <t>North-Plains Winter Smog</t>
        </is>
      </c>
      <c r="C280" s="21" t="inlineStr">
        <is>
          <t>Dry</t>
        </is>
      </c>
      <c r="D280" s="21" t="inlineStr">
        <is>
          <t>Oily Skin</t>
        </is>
      </c>
      <c r="E280" s="39" t="n">
        <v>4</v>
      </c>
      <c r="F280" s="39" t="inlineStr">
        <is>
          <t>Severe</t>
        </is>
      </c>
      <c r="G280" s="35" t="inlineStr">
        <is>
          <t>MODERATE</t>
        </is>
      </c>
      <c r="H280" s="6" t="inlineStr">
        <is>
          <t>Temperature: 13 cites · 8 PMID · 1 book · 0 India-relevant | UV: 16 cites · 2 PMID · 14 book · 8 India-relevant | Humidity: 12 cites · 3 PMID · 5 book · 10 India-relevant | AQI: 5 cites · 0 PMID · 4 book · 3 India-relevant</t>
        </is>
      </c>
      <c r="I280" s="6" t="inlineStr">
        <is>
          <t>North-Plains Winter Smog. Stay on top of oil today.</t>
        </is>
      </c>
      <c r="J280" s="6" t="inlineStr">
        <is>
          <t>North-Plains Winter Smog: A weather 'lid' traps pollution; dry cold air cracks the barrier; pollution then seeps through. Worst combination for many concerns. For dry, oil-prone skin, the combination is severe — visible effects likely within hours.</t>
        </is>
      </c>
      <c r="K280" s="6" t="inlineStr">
        <is>
          <t>North-Plains Winter Smog. A weather 'lid' traps pollution; dry cold air cracks the barrier; pollution then seeps through. Worst combination for many concerns. For dry, oil-prone skin, the dominant drivers are AQI + Humidity + Temperature. Typical in: Nov–Jan across CN zones. Switch to light, non-greasy products. Cleanse twice if you've been outdoors. Keep sealing creams off the T-zone (forehead, nose and chin).</t>
        </is>
      </c>
      <c r="L280" s="21" t="inlineStr">
        <is>
          <t>Balance</t>
        </is>
      </c>
      <c r="M280" s="21" t="inlineStr">
        <is>
          <t>CN</t>
        </is>
      </c>
      <c r="N280" s="21" t="inlineStr">
        <is>
          <t>Nov–Jan</t>
        </is>
      </c>
      <c r="O280" s="6" t="inlineStr">
        <is>
          <t>Delhi-NCR Nov–Jan baseline</t>
        </is>
      </c>
    </row>
    <row r="281" ht="80" customHeight="1" s="72">
      <c r="A281" s="43" t="inlineStr">
        <is>
          <t>C10-DRY-ACNE-0280</t>
        </is>
      </c>
      <c r="B281" s="21" t="inlineStr">
        <is>
          <t>North-Plains Winter Smog</t>
        </is>
      </c>
      <c r="C281" s="21" t="inlineStr">
        <is>
          <t>Dry</t>
        </is>
      </c>
      <c r="D281" s="21" t="inlineStr">
        <is>
          <t>Acne</t>
        </is>
      </c>
      <c r="E281" s="33" t="n">
        <v>5</v>
      </c>
      <c r="F281" s="33" t="inlineStr">
        <is>
          <t>Critical</t>
        </is>
      </c>
      <c r="G281" s="35" t="inlineStr">
        <is>
          <t>MODERATE</t>
        </is>
      </c>
      <c r="H281" s="6" t="inlineStr">
        <is>
          <t>Temperature: 14 cites · 14 PMID · 0 book · 9 India-relevant | UV: 22 cites · 4 PMID · 17 book · 18 India-relevant | Humidity: 13 cites · 11 PMID · 1 book · 11 India-relevant | AQI: 7 cites · 0 PMID · 5 book · 4 India-relevant</t>
        </is>
      </c>
      <c r="I281" s="6" t="inlineStr">
        <is>
          <t>North-Plains Winter Smog. Protect acne-prone pores from breakouts now.</t>
        </is>
      </c>
      <c r="J281" s="6" t="inlineStr">
        <is>
          <t>North-Plains Winter Smog: A weather 'lid' traps pollution; dry cold air cracks the barrier; pollution then seeps through. Worst combination for many concerns. For dry, acne-prone skin, these conditions hit hardest together — assume severe impact today.</t>
        </is>
      </c>
      <c r="K281" s="6" t="inlineStr">
        <is>
          <t>North-Plains Winter Smog. A weather 'lid' traps pollution; dry cold air cracks the barrier; pollution then seeps through. Worst combination for many concerns. For dry, acne-prone skin, the dominant drivers are AQI + Humidity + Temperature. Typical in: Nov–Jan across CN zones. Switch to light, non-greasy products. Cleanse twice if you've been outdoors. Keep sealing creams off the T-zone (forehead, nose and chin).</t>
        </is>
      </c>
      <c r="L281" s="21" t="inlineStr">
        <is>
          <t>Balance</t>
        </is>
      </c>
      <c r="M281" s="21" t="inlineStr">
        <is>
          <t>CN</t>
        </is>
      </c>
      <c r="N281" s="21" t="inlineStr">
        <is>
          <t>Nov–Jan</t>
        </is>
      </c>
      <c r="O281" s="6" t="inlineStr">
        <is>
          <t>Delhi-NCR Nov–Jan baseline</t>
        </is>
      </c>
    </row>
    <row r="282" ht="80" customHeight="1" s="72">
      <c r="A282" s="43" t="inlineStr">
        <is>
          <t>C10-DRY-UNEV-0281</t>
        </is>
      </c>
      <c r="B282" s="21" t="inlineStr">
        <is>
          <t>North-Plains Winter Smog</t>
        </is>
      </c>
      <c r="C282" s="21" t="inlineStr">
        <is>
          <t>Dry</t>
        </is>
      </c>
      <c r="D282" s="21" t="inlineStr">
        <is>
          <t>Uneven Skin Tone / Tan</t>
        </is>
      </c>
      <c r="E282" s="33" t="n">
        <v>5</v>
      </c>
      <c r="F282" s="33" t="inlineStr">
        <is>
          <t>Critical</t>
        </is>
      </c>
      <c r="G282" s="35" t="inlineStr">
        <is>
          <t>MODERATE</t>
        </is>
      </c>
      <c r="H282" s="6" t="inlineStr">
        <is>
          <t>Temperature: 45 cites · 27 PMID · 7 book · 19 India-relevant | UV: 190 cites · 13 PMID · 144 book · 128 India-relevant | Humidity: 27 cites · 12 PMID · 10 book · 14 India-relevant | AQI: 42 cites · 0 PMID · 20 book · 29 India-relevant</t>
        </is>
      </c>
      <c r="I282" s="6" t="inlineStr">
        <is>
          <t>North-Plains Winter Smog. Shield skin from sun to prevent tanning.</t>
        </is>
      </c>
      <c r="J282" s="6" t="inlineStr">
        <is>
          <t>North-Plains Winter Smog: A weather 'lid' traps pollution; dry cold air cracks the barrier; pollution then seeps through. Worst combination for many concerns. For dry, pigment-sensitive skin, these conditions hit hardest together — assume severe impact today.</t>
        </is>
      </c>
      <c r="K282" s="6" t="inlineStr">
        <is>
          <t>North-Plains Winter Smog. A weather 'lid' traps pollution; dry cold air cracks the barrier; pollution then seeps through. Worst combination for many concerns. For dry, pigment-sensitive skin, the dominant drivers are AQI + Humidity + Temperature. Typical in: Nov–Jan across CN zones. Antioxidants in the morning under sunscreen are your best defense. Avoid heat exposure if you can.</t>
        </is>
      </c>
      <c r="L282" s="21" t="inlineStr">
        <is>
          <t>Brighten</t>
        </is>
      </c>
      <c r="M282" s="21" t="inlineStr">
        <is>
          <t>CN</t>
        </is>
      </c>
      <c r="N282" s="21" t="inlineStr">
        <is>
          <t>Nov–Jan</t>
        </is>
      </c>
      <c r="O282" s="6" t="inlineStr">
        <is>
          <t>Delhi-NCR Nov–Jan baseline</t>
        </is>
      </c>
    </row>
    <row r="283" ht="80" customHeight="1" s="72">
      <c r="A283" s="43" t="inlineStr">
        <is>
          <t>C10-DRY-MELA-0282</t>
        </is>
      </c>
      <c r="B283" s="21" t="inlineStr">
        <is>
          <t>North-Plains Winter Smog</t>
        </is>
      </c>
      <c r="C283" s="21" t="inlineStr">
        <is>
          <t>Dry</t>
        </is>
      </c>
      <c r="D283" s="21" t="inlineStr">
        <is>
          <t>Melasma</t>
        </is>
      </c>
      <c r="E283" s="33" t="n">
        <v>5</v>
      </c>
      <c r="F283" s="33" t="inlineStr">
        <is>
          <t>Critical</t>
        </is>
      </c>
      <c r="G283" s="35" t="inlineStr">
        <is>
          <t>MODERATE</t>
        </is>
      </c>
      <c r="H283" s="6" t="inlineStr">
        <is>
          <t>Temperature: 3 cites · 0 PMID · 3 book · 1 India-relevant | UV: 76 cites · 2 PMID · 48 book · 43 India-relevant | Humidity: 5 cites · 5 PMID · 0 book · 1 India-relevant | AQI: 4 cites · 0 PMID · 2 book · 4 India-relevant</t>
        </is>
      </c>
      <c r="I283" s="6" t="inlineStr">
        <is>
          <t>North-Plains Winter Smog. Shield melasma patches from sun now.</t>
        </is>
      </c>
      <c r="J283" s="6" t="inlineStr">
        <is>
          <t>North-Plains Winter Smog: A weather 'lid' traps pollution; dry cold air cracks the barrier; pollution then seeps through. Worst combination for many concerns. For dry, melasma-affected skin, these conditions hit hardest together — assume severe impact today.</t>
        </is>
      </c>
      <c r="K283" s="6" t="inlineStr">
        <is>
          <t>North-Plains Winter Smog. A weather 'lid' traps pollution; dry cold air cracks the barrier; pollution then seeps through. Worst combination for many concerns. For dry, melasma-affected skin, the dominant drivers are AQI + Humidity + Temperature. Typical in: Nov–Jan across CN zones. Antioxidants in the morning under sunscreen are your best defense. Avoid heat exposure if you can.</t>
        </is>
      </c>
      <c r="L283" s="21" t="inlineStr">
        <is>
          <t>Brighten</t>
        </is>
      </c>
      <c r="M283" s="21" t="inlineStr">
        <is>
          <t>CN</t>
        </is>
      </c>
      <c r="N283" s="21" t="inlineStr">
        <is>
          <t>Nov–Jan</t>
        </is>
      </c>
      <c r="O283" s="6" t="inlineStr">
        <is>
          <t>Delhi-NCR Nov–Jan baseline</t>
        </is>
      </c>
    </row>
    <row r="284" ht="80" customHeight="1" s="72">
      <c r="A284" s="43" t="inlineStr">
        <is>
          <t>C10-OIL-DRYN-0283</t>
        </is>
      </c>
      <c r="B284" s="21" t="inlineStr">
        <is>
          <t>North-Plains Winter Smog</t>
        </is>
      </c>
      <c r="C284" s="21" t="inlineStr">
        <is>
          <t>Oily</t>
        </is>
      </c>
      <c r="D284" s="21" t="inlineStr">
        <is>
          <t>Dryness</t>
        </is>
      </c>
      <c r="E284" s="39" t="n">
        <v>4</v>
      </c>
      <c r="F284" s="39" t="inlineStr">
        <is>
          <t>Severe</t>
        </is>
      </c>
      <c r="G284" s="35" t="inlineStr">
        <is>
          <t>MODERATE</t>
        </is>
      </c>
      <c r="H284" s="6" t="inlineStr">
        <is>
          <t>Temperature: 55 cites · 26 PMID · 16 book · 21 India-relevant | UV: 28 cites · 4 PMID · 22 book · 7 India-relevant | Humidity: 95 cites · 50 PMID · 33 book · 33 India-relevant | AQI: 20 cites · 0 PMID · 11 book · 16 India-relevant</t>
        </is>
      </c>
      <c r="I284" s="6" t="inlineStr">
        <is>
          <t>North-Plains Winter Smog. Moisturise generously to guard your skin today.</t>
        </is>
      </c>
      <c r="J284" s="6" t="inlineStr">
        <is>
          <t>North-Plains Winter Smog: A weather 'lid' traps pollution; dry cold air cracks the barrier; pollution then seeps through. Worst combination for many concerns. For oily, dryness-prone skin, the combination is severe — visible effects likely within hours.</t>
        </is>
      </c>
      <c r="K284" s="6" t="inlineStr">
        <is>
          <t>North-Plains Winter Smog. A weather 'lid' traps pollution; dry cold air cracks the barrier; pollution then seeps through. Worst combination for many concerns. For oily, dryness-prone skin, the dominant drivers are AQI + Humidity + Temperature. Typical in: Nov–Jan across CN zones. Skip strong actives today. Use a soothing, fragrance-free moisturizer and protect from anything that triggers redness.</t>
        </is>
      </c>
      <c r="L284" s="21" t="inlineStr">
        <is>
          <t>Calm</t>
        </is>
      </c>
      <c r="M284" s="21" t="inlineStr">
        <is>
          <t>CN</t>
        </is>
      </c>
      <c r="N284" s="21" t="inlineStr">
        <is>
          <t>Nov–Jan</t>
        </is>
      </c>
      <c r="O284" s="6" t="inlineStr">
        <is>
          <t>Delhi-NCR Nov–Jan baseline</t>
        </is>
      </c>
    </row>
    <row r="285" ht="80" customHeight="1" s="72">
      <c r="A285" s="43" t="inlineStr">
        <is>
          <t>C10-OIL-ECZE-0284</t>
        </is>
      </c>
      <c r="B285" s="21" t="inlineStr">
        <is>
          <t>North-Plains Winter Smog</t>
        </is>
      </c>
      <c r="C285" s="21" t="inlineStr">
        <is>
          <t>Oily</t>
        </is>
      </c>
      <c r="D285" s="21" t="inlineStr">
        <is>
          <t>Eczema</t>
        </is>
      </c>
      <c r="E285" s="33" t="n">
        <v>5</v>
      </c>
      <c r="F285" s="33" t="inlineStr">
        <is>
          <t>Critical</t>
        </is>
      </c>
      <c r="G285" s="35" t="inlineStr">
        <is>
          <t>MODERATE</t>
        </is>
      </c>
      <c r="H285" s="6" t="inlineStr">
        <is>
          <t>Temperature: 9 cites · 2 PMID · 1 book · 2 India-relevant | UV: 5 cites · 0 PMID · 5 book · 3 India-relevant | Humidity: 30 cites · 15 PMID · 12 book · 15 India-relevant | AQI: 9 cites · 0 PMID · 3 book · 4 India-relevant</t>
        </is>
      </c>
      <c r="I285" s="6" t="inlineStr">
        <is>
          <t>North-Plains Winter Smog. Soothe and protect eczema-prone skin now.</t>
        </is>
      </c>
      <c r="J285" s="6" t="inlineStr">
        <is>
          <t>North-Plains Winter Smog: A weather 'lid' traps pollution; dry cold air cracks the barrier; pollution then seeps through. Worst combination for many concerns. For oily, eczema-prone skin, these conditions hit hardest together — assume severe impact today.</t>
        </is>
      </c>
      <c r="K285" s="6" t="inlineStr">
        <is>
          <t>North-Plains Winter Smog. A weather 'lid' traps pollution; dry cold air cracks the barrier; pollution then seeps through. Worst combination for many concerns. For oily, eczema-prone skin, the dominant drivers are AQI + Humidity + Temperature. Typical in: Nov–Jan across CN zones. Skip strong actives today. Use a soothing, fragrance-free moisturizer and protect from anything that triggers redness.</t>
        </is>
      </c>
      <c r="L285" s="21" t="inlineStr">
        <is>
          <t>Calm</t>
        </is>
      </c>
      <c r="M285" s="21" t="inlineStr">
        <is>
          <t>CN</t>
        </is>
      </c>
      <c r="N285" s="21" t="inlineStr">
        <is>
          <t>Nov–Jan</t>
        </is>
      </c>
      <c r="O285" s="6" t="inlineStr">
        <is>
          <t>Delhi-NCR Nov–Jan baseline</t>
        </is>
      </c>
    </row>
    <row r="286" ht="80" customHeight="1" s="72">
      <c r="A286" s="43" t="inlineStr">
        <is>
          <t>C10-OIL-OILY-0285</t>
        </is>
      </c>
      <c r="B286" s="21" t="inlineStr">
        <is>
          <t>North-Plains Winter Smog</t>
        </is>
      </c>
      <c r="C286" s="21" t="inlineStr">
        <is>
          <t>Oily</t>
        </is>
      </c>
      <c r="D286" s="21" t="inlineStr">
        <is>
          <t>Oily Skin</t>
        </is>
      </c>
      <c r="E286" s="39" t="n">
        <v>4</v>
      </c>
      <c r="F286" s="39" t="inlineStr">
        <is>
          <t>Severe</t>
        </is>
      </c>
      <c r="G286" s="35" t="inlineStr">
        <is>
          <t>MODERATE</t>
        </is>
      </c>
      <c r="H286" s="6" t="inlineStr">
        <is>
          <t>Temperature: 28 cites · 8 PMID · 11 book · 16 India-relevant | UV: 16 cites · 2 PMID · 14 book · 8 India-relevant | Humidity: 13 cites · 7 PMID · 3 book · 13 India-relevant | AQI: 8 cites · 0 PMID · 4 book · 6 India-relevant</t>
        </is>
      </c>
      <c r="I286" s="6" t="inlineStr">
        <is>
          <t>North-Plains Winter Smog. Stay on top of oil today.</t>
        </is>
      </c>
      <c r="J286" s="6" t="inlineStr">
        <is>
          <t>North-Plains Winter Smog: A weather 'lid' traps pollution; dry cold air cracks the barrier; pollution then seeps through. Worst combination for many concerns. For your oily skin, the combination is severe — visible effects likely within hours.</t>
        </is>
      </c>
      <c r="K286" s="6" t="inlineStr">
        <is>
          <t>North-Plains Winter Smog. A weather 'lid' traps pollution; dry cold air cracks the barrier; pollution then seeps through. Worst combination for many concerns. For your oily skin, the dominant drivers are AQI + Humidity + Temperature. Typical in: Nov–Jan across CN zones. Switch to light, non-greasy products. Cleanse twice if you've been outdoors. Keep sealing creams off the T-zone (forehead, nose and chin).</t>
        </is>
      </c>
      <c r="L286" s="21" t="inlineStr">
        <is>
          <t>Balance</t>
        </is>
      </c>
      <c r="M286" s="21" t="inlineStr">
        <is>
          <t>CN</t>
        </is>
      </c>
      <c r="N286" s="21" t="inlineStr">
        <is>
          <t>Nov–Jan</t>
        </is>
      </c>
      <c r="O286" s="6" t="inlineStr">
        <is>
          <t>Delhi-NCR Nov–Jan baseline</t>
        </is>
      </c>
    </row>
    <row r="287" ht="80" customHeight="1" s="72">
      <c r="A287" s="43" t="inlineStr">
        <is>
          <t>C10-OIL-ACNE-0286</t>
        </is>
      </c>
      <c r="B287" s="21" t="inlineStr">
        <is>
          <t>North-Plains Winter Smog</t>
        </is>
      </c>
      <c r="C287" s="21" t="inlineStr">
        <is>
          <t>Oily</t>
        </is>
      </c>
      <c r="D287" s="21" t="inlineStr">
        <is>
          <t>Acne</t>
        </is>
      </c>
      <c r="E287" s="33" t="n">
        <v>5</v>
      </c>
      <c r="F287" s="33" t="inlineStr">
        <is>
          <t>Critical</t>
        </is>
      </c>
      <c r="G287" s="35" t="inlineStr">
        <is>
          <t>MODERATE</t>
        </is>
      </c>
      <c r="H287" s="6" t="inlineStr">
        <is>
          <t>Temperature: 25 cites · 14 PMID · 10 book · 20 India-relevant | UV: 22 cites · 4 PMID · 17 book · 18 India-relevant | Humidity: 21 cites · 15 PMID · 2 book · 19 India-relevant | AQI: 9 cites · 0 PMID · 5 book · 6 India-relevant</t>
        </is>
      </c>
      <c r="I287" s="6" t="inlineStr">
        <is>
          <t>North-Plains Winter Smog. Protect acne-prone pores from breakouts now.</t>
        </is>
      </c>
      <c r="J287" s="6" t="inlineStr">
        <is>
          <t>North-Plains Winter Smog: A weather 'lid' traps pollution; dry cold air cracks the barrier; pollution then seeps through. Worst combination for many concerns. For oily, acne-prone skin, these conditions hit hardest together — assume severe impact today.</t>
        </is>
      </c>
      <c r="K287" s="6" t="inlineStr">
        <is>
          <t>North-Plains Winter Smog. A weather 'lid' traps pollution; dry cold air cracks the barrier; pollution then seeps through. Worst combination for many concerns. For oily, acne-prone skin, the dominant drivers are AQI + Humidity + Temperature. Typical in: Nov–Jan across CN zones. Switch to light, non-greasy products. Cleanse twice if you've been outdoors. Keep sealing creams off the T-zone (forehead, nose and chin).</t>
        </is>
      </c>
      <c r="L287" s="21" t="inlineStr">
        <is>
          <t>Balance</t>
        </is>
      </c>
      <c r="M287" s="21" t="inlineStr">
        <is>
          <t>CN</t>
        </is>
      </c>
      <c r="N287" s="21" t="inlineStr">
        <is>
          <t>Nov–Jan</t>
        </is>
      </c>
      <c r="O287" s="6" t="inlineStr">
        <is>
          <t>Delhi-NCR Nov–Jan baseline</t>
        </is>
      </c>
    </row>
    <row r="288" ht="80" customHeight="1" s="72">
      <c r="A288" s="43" t="inlineStr">
        <is>
          <t>C10-OIL-UNEV-0287</t>
        </is>
      </c>
      <c r="B288" s="21" t="inlineStr">
        <is>
          <t>North-Plains Winter Smog</t>
        </is>
      </c>
      <c r="C288" s="21" t="inlineStr">
        <is>
          <t>Oily</t>
        </is>
      </c>
      <c r="D288" s="21" t="inlineStr">
        <is>
          <t>Uneven Skin Tone / Tan</t>
        </is>
      </c>
      <c r="E288" s="33" t="n">
        <v>5</v>
      </c>
      <c r="F288" s="33" t="inlineStr">
        <is>
          <t>Critical</t>
        </is>
      </c>
      <c r="G288" s="35" t="inlineStr">
        <is>
          <t>MODERATE</t>
        </is>
      </c>
      <c r="H288" s="6" t="inlineStr">
        <is>
          <t>Temperature: 45 cites · 27 PMID · 7 book · 19 India-relevant | UV: 189 cites · 13 PMID · 143 book · 127 India-relevant | Humidity: 24 cites · 14 PMID · 7 book · 15 India-relevant | AQI: 41 cites · 0 PMID · 18 book · 28 India-relevant</t>
        </is>
      </c>
      <c r="I288" s="6" t="inlineStr">
        <is>
          <t>North-Plains Winter Smog. Shield skin from sun to prevent tanning.</t>
        </is>
      </c>
      <c r="J288" s="6" t="inlineStr">
        <is>
          <t>North-Plains Winter Smog: A weather 'lid' traps pollution; dry cold air cracks the barrier; pollution then seeps through. Worst combination for many concerns. For oily, pigment-sensitive skin, these conditions hit hardest together — assume severe impact today.</t>
        </is>
      </c>
      <c r="K288" s="6" t="inlineStr">
        <is>
          <t>North-Plains Winter Smog. A weather 'lid' traps pollution; dry cold air cracks the barrier; pollution then seeps through. Worst combination for many concerns. For oily, pigment-sensitive skin, the dominant drivers are AQI + Humidity + Temperature. Typical in: Nov–Jan across CN zones. Antioxidants in the morning under sunscreen are your best defense. Avoid heat exposure if you can.</t>
        </is>
      </c>
      <c r="L288" s="21" t="inlineStr">
        <is>
          <t>Brighten</t>
        </is>
      </c>
      <c r="M288" s="21" t="inlineStr">
        <is>
          <t>CN</t>
        </is>
      </c>
      <c r="N288" s="21" t="inlineStr">
        <is>
          <t>Nov–Jan</t>
        </is>
      </c>
      <c r="O288" s="6" t="inlineStr">
        <is>
          <t>Delhi-NCR Nov–Jan baseline</t>
        </is>
      </c>
    </row>
    <row r="289" ht="80" customHeight="1" s="72">
      <c r="A289" s="43" t="inlineStr">
        <is>
          <t>C10-OIL-MELA-0288</t>
        </is>
      </c>
      <c r="B289" s="21" t="inlineStr">
        <is>
          <t>North-Plains Winter Smog</t>
        </is>
      </c>
      <c r="C289" s="21" t="inlineStr">
        <is>
          <t>Oily</t>
        </is>
      </c>
      <c r="D289" s="21" t="inlineStr">
        <is>
          <t>Melasma</t>
        </is>
      </c>
      <c r="E289" s="33" t="n">
        <v>5</v>
      </c>
      <c r="F289" s="33" t="inlineStr">
        <is>
          <t>Critical</t>
        </is>
      </c>
      <c r="G289" s="35" t="inlineStr">
        <is>
          <t>MODERATE</t>
        </is>
      </c>
      <c r="H289" s="6" t="inlineStr">
        <is>
          <t>Temperature: 3 cites · 0 PMID · 3 book · 1 India-relevant | UV: 76 cites · 2 PMID · 48 book · 43 India-relevant | Humidity: 5 cites · 5 PMID · 0 book · 1 India-relevant | AQI: 4 cites · 0 PMID · 2 book · 4 India-relevant</t>
        </is>
      </c>
      <c r="I289" s="6" t="inlineStr">
        <is>
          <t>North-Plains Winter Smog. Shield melasma patches from sun now.</t>
        </is>
      </c>
      <c r="J289" s="6" t="inlineStr">
        <is>
          <t>North-Plains Winter Smog: A weather 'lid' traps pollution; dry cold air cracks the barrier; pollution then seeps through. Worst combination for many concerns. For oily, melasma-affected skin, these conditions hit hardest together — assume severe impact today.</t>
        </is>
      </c>
      <c r="K289" s="6" t="inlineStr">
        <is>
          <t>North-Plains Winter Smog. A weather 'lid' traps pollution; dry cold air cracks the barrier; pollution then seeps through. Worst combination for many concerns. For oily, melasma-affected skin, the dominant drivers are AQI + Humidity + Temperature. Typical in: Nov–Jan across CN zones. Antioxidants in the morning under sunscreen are your best defense. Avoid heat exposure if you can.</t>
        </is>
      </c>
      <c r="L289" s="21" t="inlineStr">
        <is>
          <t>Brighten</t>
        </is>
      </c>
      <c r="M289" s="21" t="inlineStr">
        <is>
          <t>CN</t>
        </is>
      </c>
      <c r="N289" s="21" t="inlineStr">
        <is>
          <t>Nov–Jan</t>
        </is>
      </c>
      <c r="O289" s="6" t="inlineStr">
        <is>
          <t>Delhi-NCR Nov–Jan baseline</t>
        </is>
      </c>
    </row>
    <row r="290" ht="96" customHeight="1" s="72">
      <c r="A290" s="43" t="inlineStr">
        <is>
          <t>C10-COM-DRYN-0289</t>
        </is>
      </c>
      <c r="B290" s="21" t="inlineStr">
        <is>
          <t>North-Plains Winter Smog</t>
        </is>
      </c>
      <c r="C290" s="21" t="inlineStr">
        <is>
          <t>Combination</t>
        </is>
      </c>
      <c r="D290" s="21" t="inlineStr">
        <is>
          <t>Dryness</t>
        </is>
      </c>
      <c r="E290" s="33" t="n">
        <v>5</v>
      </c>
      <c r="F290" s="33" t="inlineStr">
        <is>
          <t>Critical</t>
        </is>
      </c>
      <c r="G290" s="34" t="inlineStr">
        <is>
          <t>HIGH</t>
        </is>
      </c>
      <c r="H290" s="6" t="inlineStr">
        <is>
          <t>Temperature: 50 cites · 26 PMID · 12 book · 16 India-relevant | UV: 28 cites · 4 PMID · 22 book · 7 India-relevant | Humidity: 93 cites · 50 PMID · 31 book · 31 India-relevant | AQI: 23 cites · 3 PMID · 11 book · 19 India-relevant</t>
        </is>
      </c>
      <c r="I290" s="6" t="inlineStr">
        <is>
          <t>North-Plains Winter Smog. Lock in moisture to protect your skin now.</t>
        </is>
      </c>
      <c r="J290" s="6" t="inlineStr">
        <is>
          <t>North-Plains Winter Smog: A weather 'lid' traps pollution; dry cold air cracks the barrier; pollution then seeps through. Worst combination for many concerns. For combination, dryness-prone skin, these conditions hit hardest together — assume severe impact today.</t>
        </is>
      </c>
      <c r="K290" s="6" t="inlineStr">
        <is>
          <t>North-Plains Winter Smog. A weather 'lid' traps pollution; dry cold air cracks the barrier; pollution then seeps through. Worst combination for many concerns. For combination, dryness-prone skin, the dominant drivers are AQI + Humidity + Temperature. Typical in: Nov–Jan across CN zones. Skip strong actives today. Use a soothing, fragrance-free moisturizer and protect from anything that triggers redness.</t>
        </is>
      </c>
      <c r="L290" s="21" t="inlineStr">
        <is>
          <t>Calm</t>
        </is>
      </c>
      <c r="M290" s="21" t="inlineStr">
        <is>
          <t>CN</t>
        </is>
      </c>
      <c r="N290" s="21" t="inlineStr">
        <is>
          <t>Nov–Jan</t>
        </is>
      </c>
      <c r="O290" s="6" t="inlineStr">
        <is>
          <t>Delhi-NCR Nov–Jan baseline</t>
        </is>
      </c>
    </row>
    <row r="291" ht="96" customHeight="1" s="72">
      <c r="A291" s="43" t="inlineStr">
        <is>
          <t>C10-COM-ECZE-0290</t>
        </is>
      </c>
      <c r="B291" s="21" t="inlineStr">
        <is>
          <t>North-Plains Winter Smog</t>
        </is>
      </c>
      <c r="C291" s="21" t="inlineStr">
        <is>
          <t>Combination</t>
        </is>
      </c>
      <c r="D291" s="21" t="inlineStr">
        <is>
          <t>Eczema</t>
        </is>
      </c>
      <c r="E291" s="33" t="n">
        <v>5</v>
      </c>
      <c r="F291" s="33" t="inlineStr">
        <is>
          <t>Critical</t>
        </is>
      </c>
      <c r="G291" s="35" t="inlineStr">
        <is>
          <t>MODERATE</t>
        </is>
      </c>
      <c r="H291" s="6" t="inlineStr">
        <is>
          <t>Temperature: 9 cites · 2 PMID · 1 book · 2 India-relevant | UV: 5 cites · 0 PMID · 5 book · 3 India-relevant | Humidity: 30 cites · 15 PMID · 12 book · 15 India-relevant | AQI: 9 cites · 0 PMID · 3 book · 4 India-relevant</t>
        </is>
      </c>
      <c r="I291" s="6" t="inlineStr">
        <is>
          <t>North-Plains Winter Smog. Soothe and protect eczema-prone skin now.</t>
        </is>
      </c>
      <c r="J291" s="6" t="inlineStr">
        <is>
          <t>North-Plains Winter Smog: A weather 'lid' traps pollution; dry cold air cracks the barrier; pollution then seeps through. Worst combination for many concerns. For combination, eczema-prone skin, these conditions hit hardest together — assume severe impact today.</t>
        </is>
      </c>
      <c r="K291" s="6" t="inlineStr">
        <is>
          <t>North-Plains Winter Smog. A weather 'lid' traps pollution; dry cold air cracks the barrier; pollution then seeps through. Worst combination for many concerns. For combination, eczema-prone skin, the dominant drivers are AQI + Humidity + Temperature. Typical in: Nov–Jan across CN zones. Skip strong actives today. Use a soothing, fragrance-free moisturizer and protect from anything that triggers redness.</t>
        </is>
      </c>
      <c r="L291" s="21" t="inlineStr">
        <is>
          <t>Calm</t>
        </is>
      </c>
      <c r="M291" s="21" t="inlineStr">
        <is>
          <t>CN</t>
        </is>
      </c>
      <c r="N291" s="21" t="inlineStr">
        <is>
          <t>Nov–Jan</t>
        </is>
      </c>
      <c r="O291" s="6" t="inlineStr">
        <is>
          <t>Delhi-NCR Nov–Jan baseline</t>
        </is>
      </c>
    </row>
    <row r="292" ht="96" customHeight="1" s="72">
      <c r="A292" s="43" t="inlineStr">
        <is>
          <t>C10-COM-OILY-0291</t>
        </is>
      </c>
      <c r="B292" s="21" t="inlineStr">
        <is>
          <t>North-Plains Winter Smog</t>
        </is>
      </c>
      <c r="C292" s="21" t="inlineStr">
        <is>
          <t>Combination</t>
        </is>
      </c>
      <c r="D292" s="21" t="inlineStr">
        <is>
          <t>Oily Skin</t>
        </is>
      </c>
      <c r="E292" s="39" t="n">
        <v>4</v>
      </c>
      <c r="F292" s="39" t="inlineStr">
        <is>
          <t>Severe</t>
        </is>
      </c>
      <c r="G292" s="35" t="inlineStr">
        <is>
          <t>MODERATE</t>
        </is>
      </c>
      <c r="H292" s="6" t="inlineStr">
        <is>
          <t>Temperature: 16 cites · 8 PMID · 0 book · 4 India-relevant | UV: 16 cites · 2 PMID · 14 book · 8 India-relevant | Humidity: 7 cites · 5 PMID · 1 book · 7 India-relevant | AQI: 12 cites · 3 PMID · 5 book · 10 India-relevant</t>
        </is>
      </c>
      <c r="I292" s="6" t="inlineStr">
        <is>
          <t>North-Plains Winter Smog. Stay on top of oil today.</t>
        </is>
      </c>
      <c r="J292" s="6" t="inlineStr">
        <is>
          <t>North-Plains Winter Smog: A weather 'lid' traps pollution; dry cold air cracks the barrier; pollution then seeps through. Worst combination for many concerns. For combination, oil-prone skin, the combination is severe — visible effects likely within hours.</t>
        </is>
      </c>
      <c r="K292" s="6" t="inlineStr">
        <is>
          <t>North-Plains Winter Smog. A weather 'lid' traps pollution; dry cold air cracks the barrier; pollution then seeps through. Worst combination for many concerns. For combination, oil-prone skin, the dominant drivers are AQI + Humidity + Temperature. Typical in: Nov–Jan across CN zones. Switch to light, non-greasy products. Cleanse twice if you've been outdoors. Keep sealing creams off the T-zone (forehead, nose and chin).</t>
        </is>
      </c>
      <c r="L292" s="21" t="inlineStr">
        <is>
          <t>Balance</t>
        </is>
      </c>
      <c r="M292" s="21" t="inlineStr">
        <is>
          <t>CN</t>
        </is>
      </c>
      <c r="N292" s="21" t="inlineStr">
        <is>
          <t>Nov–Jan</t>
        </is>
      </c>
      <c r="O292" s="6" t="inlineStr">
        <is>
          <t>Delhi-NCR Nov–Jan baseline</t>
        </is>
      </c>
    </row>
    <row r="293" ht="96" customHeight="1" s="72">
      <c r="A293" s="43" t="inlineStr">
        <is>
          <t>C10-COM-ACNE-0292</t>
        </is>
      </c>
      <c r="B293" s="21" t="inlineStr">
        <is>
          <t>North-Plains Winter Smog</t>
        </is>
      </c>
      <c r="C293" s="21" t="inlineStr">
        <is>
          <t>Combination</t>
        </is>
      </c>
      <c r="D293" s="21" t="inlineStr">
        <is>
          <t>Acne</t>
        </is>
      </c>
      <c r="E293" s="33" t="n">
        <v>5</v>
      </c>
      <c r="F293" s="33" t="inlineStr">
        <is>
          <t>Critical</t>
        </is>
      </c>
      <c r="G293" s="35" t="inlineStr">
        <is>
          <t>MODERATE</t>
        </is>
      </c>
      <c r="H293" s="6" t="inlineStr">
        <is>
          <t>Temperature: 15 cites · 14 PMID · 0 book · 10 India-relevant | UV: 22 cites · 4 PMID · 17 book · 18 India-relevant | Humidity: 16 cites · 13 PMID · 1 book · 14 India-relevant | AQI: 10 cites · 0 PMID · 6 book · 7 India-relevant</t>
        </is>
      </c>
      <c r="I293" s="6" t="inlineStr">
        <is>
          <t>North-Plains Winter Smog. Protect acne-prone pores from breakouts now.</t>
        </is>
      </c>
      <c r="J293" s="6" t="inlineStr">
        <is>
          <t>North-Plains Winter Smog: A weather 'lid' traps pollution; dry cold air cracks the barrier; pollution then seeps through. Worst combination for many concerns. For combination, acne-prone skin, these conditions hit hardest together — assume severe impact today.</t>
        </is>
      </c>
      <c r="K293" s="6" t="inlineStr">
        <is>
          <t>North-Plains Winter Smog. A weather 'lid' traps pollution; dry cold air cracks the barrier; pollution then seeps through. Worst combination for many concerns. For combination, acne-prone skin, the dominant drivers are AQI + Humidity + Temperature. Typical in: Nov–Jan across CN zones. Switch to light, non-greasy products. Cleanse twice if you've been outdoors. Keep sealing creams off the T-zone (forehead, nose and chin).</t>
        </is>
      </c>
      <c r="L293" s="21" t="inlineStr">
        <is>
          <t>Balance</t>
        </is>
      </c>
      <c r="M293" s="21" t="inlineStr">
        <is>
          <t>CN</t>
        </is>
      </c>
      <c r="N293" s="21" t="inlineStr">
        <is>
          <t>Nov–Jan</t>
        </is>
      </c>
      <c r="O293" s="6" t="inlineStr">
        <is>
          <t>Delhi-NCR Nov–Jan baseline</t>
        </is>
      </c>
    </row>
    <row r="294" ht="80" customHeight="1" s="72">
      <c r="A294" s="43" t="inlineStr">
        <is>
          <t>C10-COM-UNEV-0293</t>
        </is>
      </c>
      <c r="B294" s="21" t="inlineStr">
        <is>
          <t>North-Plains Winter Smog</t>
        </is>
      </c>
      <c r="C294" s="21" t="inlineStr">
        <is>
          <t>Combination</t>
        </is>
      </c>
      <c r="D294" s="21" t="inlineStr">
        <is>
          <t>Uneven Skin Tone / Tan</t>
        </is>
      </c>
      <c r="E294" s="33" t="n">
        <v>5</v>
      </c>
      <c r="F294" s="33" t="inlineStr">
        <is>
          <t>Critical</t>
        </is>
      </c>
      <c r="G294" s="35" t="inlineStr">
        <is>
          <t>MODERATE</t>
        </is>
      </c>
      <c r="H294" s="6" t="inlineStr">
        <is>
          <t>Temperature: 43 cites · 27 PMID · 5 book · 17 India-relevant | UV: 189 cites · 13 PMID · 143 book · 127 India-relevant | Humidity: 22 cites · 12 PMID · 7 book · 13 India-relevant | AQI: 42 cites · 1 PMID · 18 book · 29 India-relevant</t>
        </is>
      </c>
      <c r="I294" s="6" t="inlineStr">
        <is>
          <t>North-Plains Winter Smog. Shield skin from sun to prevent tanning.</t>
        </is>
      </c>
      <c r="J294" s="6" t="inlineStr">
        <is>
          <t>North-Plains Winter Smog: A weather 'lid' traps pollution; dry cold air cracks the barrier; pollution then seeps through. Worst combination for many concerns. For combination, pigment-sensitive skin, these conditions hit hardest together — assume severe impact today.</t>
        </is>
      </c>
      <c r="K294" s="6" t="inlineStr">
        <is>
          <t>North-Plains Winter Smog. A weather 'lid' traps pollution; dry cold air cracks the barrier; pollution then seeps through. Worst combination for many concerns. For combination, pigment-sensitive skin, the dominant drivers are AQI + Humidity + Temperature. Typical in: Nov–Jan across CN zones. Antioxidants in the morning under sunscreen are your best defense. Avoid heat exposure if you can.</t>
        </is>
      </c>
      <c r="L294" s="21" t="inlineStr">
        <is>
          <t>Brighten</t>
        </is>
      </c>
      <c r="M294" s="21" t="inlineStr">
        <is>
          <t>CN</t>
        </is>
      </c>
      <c r="N294" s="21" t="inlineStr">
        <is>
          <t>Nov–Jan</t>
        </is>
      </c>
      <c r="O294" s="6" t="inlineStr">
        <is>
          <t>Delhi-NCR Nov–Jan baseline</t>
        </is>
      </c>
    </row>
    <row r="295" ht="80" customHeight="1" s="72">
      <c r="A295" s="43" t="inlineStr">
        <is>
          <t>C10-COM-MELA-0294</t>
        </is>
      </c>
      <c r="B295" s="21" t="inlineStr">
        <is>
          <t>North-Plains Winter Smog</t>
        </is>
      </c>
      <c r="C295" s="21" t="inlineStr">
        <is>
          <t>Combination</t>
        </is>
      </c>
      <c r="D295" s="21" t="inlineStr">
        <is>
          <t>Melasma</t>
        </is>
      </c>
      <c r="E295" s="33" t="n">
        <v>5</v>
      </c>
      <c r="F295" s="33" t="inlineStr">
        <is>
          <t>Critical</t>
        </is>
      </c>
      <c r="G295" s="35" t="inlineStr">
        <is>
          <t>MODERATE</t>
        </is>
      </c>
      <c r="H295" s="6" t="inlineStr">
        <is>
          <t>Temperature: 3 cites · 0 PMID · 3 book · 1 India-relevant | UV: 76 cites · 2 PMID · 48 book · 43 India-relevant | Humidity: 5 cites · 5 PMID · 0 book · 1 India-relevant | AQI: 4 cites · 0 PMID · 2 book · 4 India-relevant</t>
        </is>
      </c>
      <c r="I295" s="6" t="inlineStr">
        <is>
          <t>North-Plains Winter Smog. Shield melasma patches from sun now.</t>
        </is>
      </c>
      <c r="J295" s="6" t="inlineStr">
        <is>
          <t>North-Plains Winter Smog: A weather 'lid' traps pollution; dry cold air cracks the barrier; pollution then seeps through. Worst combination for many concerns. For combination, melasma-affected skin, these conditions hit hardest together — assume severe impact today.</t>
        </is>
      </c>
      <c r="K295" s="6" t="inlineStr">
        <is>
          <t>North-Plains Winter Smog. A weather 'lid' traps pollution; dry cold air cracks the barrier; pollution then seeps through. Worst combination for many concerns. For combination, melasma-affected skin, the dominant drivers are AQI + Humidity + Temperature. Typical in: Nov–Jan across CN zones. Antioxidants in the morning under sunscreen are your best defense. Avoid heat exposure if you can.</t>
        </is>
      </c>
      <c r="L295" s="21" t="inlineStr">
        <is>
          <t>Brighten</t>
        </is>
      </c>
      <c r="M295" s="21" t="inlineStr">
        <is>
          <t>CN</t>
        </is>
      </c>
      <c r="N295" s="21" t="inlineStr">
        <is>
          <t>Nov–Jan</t>
        </is>
      </c>
      <c r="O295" s="6" t="inlineStr">
        <is>
          <t>Delhi-NCR Nov–Jan baseline</t>
        </is>
      </c>
    </row>
    <row r="296" ht="96" customHeight="1" s="72">
      <c r="A296" s="43" t="inlineStr">
        <is>
          <t>C10-SEN-DRYN-0295</t>
        </is>
      </c>
      <c r="B296" s="21" t="inlineStr">
        <is>
          <t>North-Plains Winter Smog</t>
        </is>
      </c>
      <c r="C296" s="21" t="inlineStr">
        <is>
          <t>Sensitive</t>
        </is>
      </c>
      <c r="D296" s="21" t="inlineStr">
        <is>
          <t>Dryness</t>
        </is>
      </c>
      <c r="E296" s="33" t="n">
        <v>5</v>
      </c>
      <c r="F296" s="33" t="inlineStr">
        <is>
          <t>Critical</t>
        </is>
      </c>
      <c r="G296" s="34" t="inlineStr">
        <is>
          <t>HIGH</t>
        </is>
      </c>
      <c r="H296" s="6" t="inlineStr">
        <is>
          <t>Temperature: 54 cites · 26 PMID · 18 book · 19 India-relevant | UV: 37 cites · 6 PMID · 27 book · 13 India-relevant | Humidity: 121 cites · 53 PMID · 54 book · 53 India-relevant | AQI: 35 cites · 2 PMID · 25 book · 28 India-relevant</t>
        </is>
      </c>
      <c r="I296" s="6" t="inlineStr">
        <is>
          <t>North-Plains Winter Smog. Lock in moisture to protect your skin now.</t>
        </is>
      </c>
      <c r="J296" s="6" t="inlineStr">
        <is>
          <t>North-Plains Winter Smog: A weather 'lid' traps pollution; dry cold air cracks the barrier; pollution then seeps through. Worst combination for many concerns. For sensitive, dryness-prone skin, these conditions hit hardest together — assume severe impact today.</t>
        </is>
      </c>
      <c r="K296" s="6" t="inlineStr">
        <is>
          <t>North-Plains Winter Smog. A weather 'lid' traps pollution; dry cold air cracks the barrier; pollution then seeps through. Worst combination for many concerns. For sensitive, dryness-prone skin, the dominant drivers are AQI + Humidity + Temperature. Typical in: Nov–Jan across CN zones. Skip strong actives today. Use a soothing, fragrance-free moisturizer and protect from anything that triggers redness.</t>
        </is>
      </c>
      <c r="L296" s="21" t="inlineStr">
        <is>
          <t>Calm</t>
        </is>
      </c>
      <c r="M296" s="21" t="inlineStr">
        <is>
          <t>CN</t>
        </is>
      </c>
      <c r="N296" s="21" t="inlineStr">
        <is>
          <t>Nov–Jan</t>
        </is>
      </c>
      <c r="O296" s="6" t="inlineStr">
        <is>
          <t>Delhi-NCR Nov–Jan baseline</t>
        </is>
      </c>
    </row>
    <row r="297" ht="96" customHeight="1" s="72">
      <c r="A297" s="43" t="inlineStr">
        <is>
          <t>C10-SEN-ECZE-0296</t>
        </is>
      </c>
      <c r="B297" s="21" t="inlineStr">
        <is>
          <t>North-Plains Winter Smog</t>
        </is>
      </c>
      <c r="C297" s="21" t="inlineStr">
        <is>
          <t>Sensitive</t>
        </is>
      </c>
      <c r="D297" s="21" t="inlineStr">
        <is>
          <t>Eczema</t>
        </is>
      </c>
      <c r="E297" s="33" t="n">
        <v>5</v>
      </c>
      <c r="F297" s="33" t="inlineStr">
        <is>
          <t>Critical</t>
        </is>
      </c>
      <c r="G297" s="35" t="inlineStr">
        <is>
          <t>MODERATE</t>
        </is>
      </c>
      <c r="H297" s="6" t="inlineStr">
        <is>
          <t>Temperature: 17 cites · 2 PMID · 9 book · 10 India-relevant | UV: 15 cites · 0 PMID · 15 book · 9 India-relevant | Humidity: 56 cites · 20 PMID · 31 book · 35 India-relevant | AQI: 22 cites · 1 PMID · 15 book · 14 India-relevant</t>
        </is>
      </c>
      <c r="I297" s="6" t="inlineStr">
        <is>
          <t>North-Plains Winter Smog. Soothe and protect eczema-prone skin now.</t>
        </is>
      </c>
      <c r="J297" s="6" t="inlineStr">
        <is>
          <t>North-Plains Winter Smog: A weather 'lid' traps pollution; dry cold air cracks the barrier; pollution then seeps through. Worst combination for many concerns. For sensitive, eczema-prone skin, these conditions hit hardest together — assume severe impact today.</t>
        </is>
      </c>
      <c r="K297" s="6" t="inlineStr">
        <is>
          <t>North-Plains Winter Smog. A weather 'lid' traps pollution; dry cold air cracks the barrier; pollution then seeps through. Worst combination for many concerns. For sensitive, eczema-prone skin, the dominant drivers are AQI + Humidity + Temperature. Typical in: Nov–Jan across CN zones. Skip strong actives today. Use a soothing, fragrance-free moisturizer and protect from anything that triggers redness.</t>
        </is>
      </c>
      <c r="L297" s="21" t="inlineStr">
        <is>
          <t>Calm</t>
        </is>
      </c>
      <c r="M297" s="21" t="inlineStr">
        <is>
          <t>CN</t>
        </is>
      </c>
      <c r="N297" s="21" t="inlineStr">
        <is>
          <t>Nov–Jan</t>
        </is>
      </c>
      <c r="O297" s="6" t="inlineStr">
        <is>
          <t>Delhi-NCR Nov–Jan baseline</t>
        </is>
      </c>
    </row>
    <row r="298" ht="80" customHeight="1" s="72">
      <c r="A298" s="43" t="inlineStr">
        <is>
          <t>C10-SEN-OILY-0297</t>
        </is>
      </c>
      <c r="B298" s="21" t="inlineStr">
        <is>
          <t>North-Plains Winter Smog</t>
        </is>
      </c>
      <c r="C298" s="21" t="inlineStr">
        <is>
          <t>Sensitive</t>
        </is>
      </c>
      <c r="D298" s="21" t="inlineStr">
        <is>
          <t>Oily Skin</t>
        </is>
      </c>
      <c r="E298" s="39" t="n">
        <v>4</v>
      </c>
      <c r="F298" s="39" t="inlineStr">
        <is>
          <t>Severe</t>
        </is>
      </c>
      <c r="G298" s="35" t="inlineStr">
        <is>
          <t>MODERATE</t>
        </is>
      </c>
      <c r="H298" s="6" t="inlineStr">
        <is>
          <t>Temperature: 14 cites · 8 PMID · 1 book · 2 India-relevant | UV: 16 cites · 2 PMID · 14 book · 8 India-relevant | Humidity: 8 cites · 3 PMID · 5 book · 8 India-relevant | AQI: 6 cites · 0 PMID · 4 book · 4 India-relevant</t>
        </is>
      </c>
      <c r="I298" s="6" t="inlineStr">
        <is>
          <t>North-Plains Winter Smog. Stay on top of oil today.</t>
        </is>
      </c>
      <c r="J298" s="6" t="inlineStr">
        <is>
          <t>North-Plains Winter Smog: A weather 'lid' traps pollution; dry cold air cracks the barrier; pollution then seeps through. Worst combination for many concerns. For sensitive, oil-prone skin, the combination is severe — visible effects likely within hours.</t>
        </is>
      </c>
      <c r="K298" s="6" t="inlineStr">
        <is>
          <t>North-Plains Winter Smog. A weather 'lid' traps pollution; dry cold air cracks the barrier; pollution then seeps through. Worst combination for many concerns. For sensitive, oil-prone skin, the dominant drivers are AQI + Humidity + Temperature. Typical in: Nov–Jan across CN zones. Switch to light, non-greasy products. Cleanse twice if you've been outdoors. Keep sealing creams off the T-zone (forehead, nose and chin).</t>
        </is>
      </c>
      <c r="L298" s="21" t="inlineStr">
        <is>
          <t>Balance</t>
        </is>
      </c>
      <c r="M298" s="21" t="inlineStr">
        <is>
          <t>CN</t>
        </is>
      </c>
      <c r="N298" s="21" t="inlineStr">
        <is>
          <t>Nov–Jan</t>
        </is>
      </c>
      <c r="O298" s="6" t="inlineStr">
        <is>
          <t>Delhi-NCR Nov–Jan baseline</t>
        </is>
      </c>
    </row>
    <row r="299" ht="80" customHeight="1" s="72">
      <c r="A299" s="43" t="inlineStr">
        <is>
          <t>C10-SEN-ACNE-0298</t>
        </is>
      </c>
      <c r="B299" s="21" t="inlineStr">
        <is>
          <t>North-Plains Winter Smog</t>
        </is>
      </c>
      <c r="C299" s="21" t="inlineStr">
        <is>
          <t>Sensitive</t>
        </is>
      </c>
      <c r="D299" s="21" t="inlineStr">
        <is>
          <t>Acne</t>
        </is>
      </c>
      <c r="E299" s="33" t="n">
        <v>5</v>
      </c>
      <c r="F299" s="33" t="inlineStr">
        <is>
          <t>Critical</t>
        </is>
      </c>
      <c r="G299" s="35" t="inlineStr">
        <is>
          <t>MODERATE</t>
        </is>
      </c>
      <c r="H299" s="6" t="inlineStr">
        <is>
          <t>Temperature: 15 cites · 14 PMID · 0 book · 10 India-relevant | UV: 22 cites · 4 PMID · 17 book · 18 India-relevant | Humidity: 13 cites · 11 PMID · 1 book · 11 India-relevant | AQI: 8 cites · 0 PMID · 5 book · 5 India-relevant</t>
        </is>
      </c>
      <c r="I299" s="6" t="inlineStr">
        <is>
          <t>North-Plains Winter Smog. Protect acne-prone pores from breakouts now.</t>
        </is>
      </c>
      <c r="J299" s="6" t="inlineStr">
        <is>
          <t>North-Plains Winter Smog: A weather 'lid' traps pollution; dry cold air cracks the barrier; pollution then seeps through. Worst combination for many concerns. For sensitive, acne-prone skin, these conditions hit hardest together — assume severe impact today.</t>
        </is>
      </c>
      <c r="K299" s="6" t="inlineStr">
        <is>
          <t>North-Plains Winter Smog. A weather 'lid' traps pollution; dry cold air cracks the barrier; pollution then seeps through. Worst combination for many concerns. For sensitive, acne-prone skin, the dominant drivers are AQI + Humidity + Temperature. Typical in: Nov–Jan across CN zones. Switch to light, non-greasy products. Cleanse twice if you've been outdoors. Keep sealing creams off the T-zone (forehead, nose and chin).</t>
        </is>
      </c>
      <c r="L299" s="21" t="inlineStr">
        <is>
          <t>Balance</t>
        </is>
      </c>
      <c r="M299" s="21" t="inlineStr">
        <is>
          <t>CN</t>
        </is>
      </c>
      <c r="N299" s="21" t="inlineStr">
        <is>
          <t>Nov–Jan</t>
        </is>
      </c>
      <c r="O299" s="6" t="inlineStr">
        <is>
          <t>Delhi-NCR Nov–Jan baseline</t>
        </is>
      </c>
    </row>
    <row r="300" ht="80" customHeight="1" s="72">
      <c r="A300" s="43" t="inlineStr">
        <is>
          <t>C10-SEN-UNEV-0299</t>
        </is>
      </c>
      <c r="B300" s="21" t="inlineStr">
        <is>
          <t>North-Plains Winter Smog</t>
        </is>
      </c>
      <c r="C300" s="21" t="inlineStr">
        <is>
          <t>Sensitive</t>
        </is>
      </c>
      <c r="D300" s="21" t="inlineStr">
        <is>
          <t>Uneven Skin Tone / Tan</t>
        </is>
      </c>
      <c r="E300" s="33" t="n">
        <v>5</v>
      </c>
      <c r="F300" s="33" t="inlineStr">
        <is>
          <t>Critical</t>
        </is>
      </c>
      <c r="G300" s="35" t="inlineStr">
        <is>
          <t>MODERATE</t>
        </is>
      </c>
      <c r="H300" s="6" t="inlineStr">
        <is>
          <t>Temperature: 45 cites · 27 PMID · 7 book · 18 India-relevant | UV: 192 cites · 15 PMID · 144 book · 129 India-relevant | Humidity: 24 cites · 12 PMID · 10 book · 14 India-relevant | AQI: 44 cites · 1 PMID · 21 book · 30 India-relevant</t>
        </is>
      </c>
      <c r="I300" s="6" t="inlineStr">
        <is>
          <t>North-Plains Winter Smog. Shield skin from sun to prevent tanning.</t>
        </is>
      </c>
      <c r="J300" s="6" t="inlineStr">
        <is>
          <t>North-Plains Winter Smog: A weather 'lid' traps pollution; dry cold air cracks the barrier; pollution then seeps through. Worst combination for many concerns. For sensitive, pigment-sensitive skin, these conditions hit hardest together — assume severe impact today.</t>
        </is>
      </c>
      <c r="K300" s="6" t="inlineStr">
        <is>
          <t>North-Plains Winter Smog. A weather 'lid' traps pollution; dry cold air cracks the barrier; pollution then seeps through. Worst combination for many concerns. For sensitive, pigment-sensitive skin, the dominant drivers are AQI + Humidity + Temperature. Typical in: Nov–Jan across CN zones. Antioxidants in the morning under sunscreen are your best defense. Avoid heat exposure if you can.</t>
        </is>
      </c>
      <c r="L300" s="21" t="inlineStr">
        <is>
          <t>Brighten</t>
        </is>
      </c>
      <c r="M300" s="21" t="inlineStr">
        <is>
          <t>CN</t>
        </is>
      </c>
      <c r="N300" s="21" t="inlineStr">
        <is>
          <t>Nov–Jan</t>
        </is>
      </c>
      <c r="O300" s="6" t="inlineStr">
        <is>
          <t>Delhi-NCR Nov–Jan baseline</t>
        </is>
      </c>
    </row>
    <row r="301" ht="80" customHeight="1" s="72">
      <c r="A301" s="43" t="inlineStr">
        <is>
          <t>C10-SEN-MELA-0300</t>
        </is>
      </c>
      <c r="B301" s="21" t="inlineStr">
        <is>
          <t>North-Plains Winter Smog</t>
        </is>
      </c>
      <c r="C301" s="21" t="inlineStr">
        <is>
          <t>Sensitive</t>
        </is>
      </c>
      <c r="D301" s="21" t="inlineStr">
        <is>
          <t>Melasma</t>
        </is>
      </c>
      <c r="E301" s="33" t="n">
        <v>5</v>
      </c>
      <c r="F301" s="33" t="inlineStr">
        <is>
          <t>Critical</t>
        </is>
      </c>
      <c r="G301" s="35" t="inlineStr">
        <is>
          <t>MODERATE</t>
        </is>
      </c>
      <c r="H301" s="6" t="inlineStr">
        <is>
          <t>Temperature: 3 cites · 0 PMID · 3 book · 1 India-relevant | UV: 77 cites · 3 PMID · 48 book · 44 India-relevant | Humidity: 5 cites · 5 PMID · 0 book · 1 India-relevant | AQI: 4 cites · 0 PMID · 2 book · 4 India-relevant</t>
        </is>
      </c>
      <c r="I301" s="6" t="inlineStr">
        <is>
          <t>North-Plains Winter Smog. Shield melasma patches from sun now.</t>
        </is>
      </c>
      <c r="J301" s="6" t="inlineStr">
        <is>
          <t>North-Plains Winter Smog: A weather 'lid' traps pollution; dry cold air cracks the barrier; pollution then seeps through. Worst combination for many concerns. For sensitive, melasma-affected skin, these conditions hit hardest together — assume severe impact today.</t>
        </is>
      </c>
      <c r="K301" s="6" t="inlineStr">
        <is>
          <t>North-Plains Winter Smog. A weather 'lid' traps pollution; dry cold air cracks the barrier; pollution then seeps through. Worst combination for many concerns. For sensitive, melasma-affected skin, the dominant drivers are AQI + Humidity + Temperature. Typical in: Nov–Jan across CN zones. Antioxidants in the morning under sunscreen are your best defense. Avoid heat exposure if you can.</t>
        </is>
      </c>
      <c r="L301" s="21" t="inlineStr">
        <is>
          <t>Brighten</t>
        </is>
      </c>
      <c r="M301" s="21" t="inlineStr">
        <is>
          <t>CN</t>
        </is>
      </c>
      <c r="N301" s="21" t="inlineStr">
        <is>
          <t>Nov–Jan</t>
        </is>
      </c>
      <c r="O301" s="6" t="inlineStr">
        <is>
          <t>Delhi-NCR Nov–Jan baseline</t>
        </is>
      </c>
    </row>
    <row r="302" ht="80" customHeight="1" s="72">
      <c r="A302" s="43" t="inlineStr">
        <is>
          <t>C11-NOR-DRYN-0301</t>
        </is>
      </c>
      <c r="B302" s="21" t="inlineStr">
        <is>
          <t>Post-Diwali AQI Spike</t>
        </is>
      </c>
      <c r="C302" s="21" t="inlineStr">
        <is>
          <t>Normal</t>
        </is>
      </c>
      <c r="D302" s="21" t="inlineStr">
        <is>
          <t>Dryness</t>
        </is>
      </c>
      <c r="E302" s="39" t="n">
        <v>4</v>
      </c>
      <c r="F302" s="39" t="inlineStr">
        <is>
          <t>Severe</t>
        </is>
      </c>
      <c r="G302" s="34" t="inlineStr">
        <is>
          <t>HIGH</t>
        </is>
      </c>
      <c r="H302" s="6" t="inlineStr">
        <is>
          <t>Temperature: 39 cites · 26 PMID · 8 book · 7 India-relevant | UV: 28 cites · 4 PMID · 22 book · 7 India-relevant | Humidity: 93 cites · 50 PMID · 31 book · 31 India-relevant | AQI: 21 cites · 2 PMID · 11 book · 17 India-relevant</t>
        </is>
      </c>
      <c r="I302" s="6" t="inlineStr">
        <is>
          <t>Post-Diwali AQI Spike. Moisturise generously to guard your skin today.</t>
        </is>
      </c>
      <c r="J302" s="6" t="inlineStr">
        <is>
          <t>Post-Diwali AQI Spike: Severe overnight AQI spike from firecrackers + trapped smog. Acute particulate-driven barrier and pigment insult. For normal, dryness-prone skin, the combination is severe — visible effects likely within hours.</t>
        </is>
      </c>
      <c r="K302" s="6" t="inlineStr">
        <is>
          <t>Post-Diwali AQI Spike. Severe overnight AQI spike from firecrackers + trapped smog. Acute particulate-driven barrier and pigment insult. For normal, dryness-prone skin, the dominant driver is AQI. Typical in: Oct–Nov (Diwali week) across CN, TP zones. Skip strong actives today. Use a soothing, fragrance-free moisturizer and protect from anything that triggers redness.</t>
        </is>
      </c>
      <c r="L302" s="21" t="inlineStr">
        <is>
          <t>Calm</t>
        </is>
      </c>
      <c r="M302" s="21" t="inlineStr">
        <is>
          <t>CN, TP</t>
        </is>
      </c>
      <c r="N302" s="21" t="inlineStr">
        <is>
          <t>Oct–Nov (Diwali week)</t>
        </is>
      </c>
      <c r="O302" s="6" t="inlineStr">
        <is>
          <t>Most North/Central India Diwali week</t>
        </is>
      </c>
    </row>
    <row r="303" ht="80" customHeight="1" s="72">
      <c r="A303" s="43" t="inlineStr">
        <is>
          <t>C11-NOR-ECZE-0302</t>
        </is>
      </c>
      <c r="B303" s="21" t="inlineStr">
        <is>
          <t>Post-Diwali AQI Spike</t>
        </is>
      </c>
      <c r="C303" s="21" t="inlineStr">
        <is>
          <t>Normal</t>
        </is>
      </c>
      <c r="D303" s="21" t="inlineStr">
        <is>
          <t>Eczema</t>
        </is>
      </c>
      <c r="E303" s="33" t="n">
        <v>5</v>
      </c>
      <c r="F303" s="33" t="inlineStr">
        <is>
          <t>Critical</t>
        </is>
      </c>
      <c r="G303" s="35" t="inlineStr">
        <is>
          <t>MODERATE</t>
        </is>
      </c>
      <c r="H303" s="6" t="inlineStr">
        <is>
          <t>Temperature: 7 cites · 2 PMID · 1 book · 0 India-relevant | UV: 5 cites · 0 PMID · 5 book · 3 India-relevant | Humidity: 30 cites · 15 PMID · 12 book · 15 India-relevant | AQI: 9 cites · 0 PMID · 3 book · 4 India-relevant</t>
        </is>
      </c>
      <c r="I303" s="6" t="inlineStr">
        <is>
          <t>Post-Diwali AQI Spike. Soothe and protect eczema-prone skin now.</t>
        </is>
      </c>
      <c r="J303" s="6" t="inlineStr">
        <is>
          <t>Post-Diwali AQI Spike: Severe overnight AQI spike from firecrackers + trapped smog. Acute particulate-driven barrier and pigment insult. For normal, eczema-prone skin, these conditions hit hardest together — assume severe impact today.</t>
        </is>
      </c>
      <c r="K303" s="6" t="inlineStr">
        <is>
          <t>Post-Diwali AQI Spike. Severe overnight AQI spike from firecrackers + trapped smog. Acute particulate-driven barrier and pigment insult. For normal, eczema-prone skin, the dominant driver is AQI. Typical in: Oct–Nov (Diwali week) across CN, TP zones. Skip strong actives today. Use a soothing, fragrance-free moisturizer and protect from anything that triggers redness.</t>
        </is>
      </c>
      <c r="L303" s="21" t="inlineStr">
        <is>
          <t>Calm</t>
        </is>
      </c>
      <c r="M303" s="21" t="inlineStr">
        <is>
          <t>CN, TP</t>
        </is>
      </c>
      <c r="N303" s="21" t="inlineStr">
        <is>
          <t>Oct–Nov (Diwali week)</t>
        </is>
      </c>
      <c r="O303" s="6" t="inlineStr">
        <is>
          <t>Most North/Central India Diwali week</t>
        </is>
      </c>
    </row>
    <row r="304" ht="80" customHeight="1" s="72">
      <c r="A304" s="43" t="inlineStr">
        <is>
          <t>C11-NOR-OILY-0303</t>
        </is>
      </c>
      <c r="B304" s="21" t="inlineStr">
        <is>
          <t>Post-Diwali AQI Spike</t>
        </is>
      </c>
      <c r="C304" s="21" t="inlineStr">
        <is>
          <t>Normal</t>
        </is>
      </c>
      <c r="D304" s="21" t="inlineStr">
        <is>
          <t>Oily Skin</t>
        </is>
      </c>
      <c r="E304" s="39" t="n">
        <v>4</v>
      </c>
      <c r="F304" s="39" t="inlineStr">
        <is>
          <t>Severe</t>
        </is>
      </c>
      <c r="G304" s="34" t="inlineStr">
        <is>
          <t>HIGH</t>
        </is>
      </c>
      <c r="H304" s="6" t="inlineStr">
        <is>
          <t>Temperature: 12 cites · 8 PMID · 0 book · 0 India-relevant | UV: 16 cites · 2 PMID · 14 book · 8 India-relevant | Humidity: 4 cites · 3 PMID · 1 book · 4 India-relevant | AQI: 7 cites · 2 PMID · 4 book · 5 India-relevant</t>
        </is>
      </c>
      <c r="I304" s="6" t="inlineStr">
        <is>
          <t>Post-Diwali AQI Spike. Stay on top of oil today.</t>
        </is>
      </c>
      <c r="J304" s="6" t="inlineStr">
        <is>
          <t>Post-Diwali AQI Spike: Severe overnight AQI spike from firecrackers + trapped smog. Acute particulate-driven barrier and pigment insult. For normal, oil-prone skin, the combination is severe — visible effects likely within hours.</t>
        </is>
      </c>
      <c r="K304" s="6" t="inlineStr">
        <is>
          <t>Post-Diwali AQI Spike. Severe overnight AQI spike from firecrackers + trapped smog. Acute particulate-driven barrier and pigment insult. For normal, oil-prone skin, the dominant driver is AQI. Typical in: Oct–Nov (Diwali week) across CN, TP zones. Switch to light, non-greasy products. Cleanse twice if you've been outdoors. Keep sealing creams off the T-zone (forehead, nose and chin).</t>
        </is>
      </c>
      <c r="L304" s="21" t="inlineStr">
        <is>
          <t>Balance</t>
        </is>
      </c>
      <c r="M304" s="21" t="inlineStr">
        <is>
          <t>CN, TP</t>
        </is>
      </c>
      <c r="N304" s="21" t="inlineStr">
        <is>
          <t>Oct–Nov (Diwali week)</t>
        </is>
      </c>
      <c r="O304" s="6" t="inlineStr">
        <is>
          <t>Most North/Central India Diwali week</t>
        </is>
      </c>
    </row>
    <row r="305" ht="80" customHeight="1" s="72">
      <c r="A305" s="43" t="inlineStr">
        <is>
          <t>C11-NOR-ACNE-0304</t>
        </is>
      </c>
      <c r="B305" s="21" t="inlineStr">
        <is>
          <t>Post-Diwali AQI Spike</t>
        </is>
      </c>
      <c r="C305" s="21" t="inlineStr">
        <is>
          <t>Normal</t>
        </is>
      </c>
      <c r="D305" s="21" t="inlineStr">
        <is>
          <t>Acne</t>
        </is>
      </c>
      <c r="E305" s="33" t="n">
        <v>5</v>
      </c>
      <c r="F305" s="33" t="inlineStr">
        <is>
          <t>Critical</t>
        </is>
      </c>
      <c r="G305" s="35" t="inlineStr">
        <is>
          <t>MODERATE</t>
        </is>
      </c>
      <c r="H305" s="6" t="inlineStr">
        <is>
          <t>Temperature: 14 cites · 14 PMID · 0 book · 9 India-relevant | UV: 22 cites · 4 PMID · 17 book · 18 India-relevant | Humidity: 13 cites · 11 PMID · 1 book · 11 India-relevant | AQI: 7 cites · 0 PMID · 5 book · 4 India-relevant</t>
        </is>
      </c>
      <c r="I305" s="6" t="inlineStr">
        <is>
          <t>Post-Diwali AQI Spike. Protect acne-prone pores from breakouts now.</t>
        </is>
      </c>
      <c r="J305" s="6" t="inlineStr">
        <is>
          <t>Post-Diwali AQI Spike: Severe overnight AQI spike from firecrackers + trapped smog. Acute particulate-driven barrier and pigment insult. For normal, acne-prone skin, these conditions hit hardest together — assume severe impact today.</t>
        </is>
      </c>
      <c r="K305" s="6" t="inlineStr">
        <is>
          <t>Post-Diwali AQI Spike. Severe overnight AQI spike from firecrackers + trapped smog. Acute particulate-driven barrier and pigment insult. For normal, acne-prone skin, the dominant driver is AQI. Typical in: Oct–Nov (Diwali week) across CN, TP zones. Switch to light, non-greasy products. Cleanse twice if you've been outdoors. Keep sealing creams off the T-zone (forehead, nose and chin).</t>
        </is>
      </c>
      <c r="L305" s="21" t="inlineStr">
        <is>
          <t>Balance</t>
        </is>
      </c>
      <c r="M305" s="21" t="inlineStr">
        <is>
          <t>CN, TP</t>
        </is>
      </c>
      <c r="N305" s="21" t="inlineStr">
        <is>
          <t>Oct–Nov (Diwali week)</t>
        </is>
      </c>
      <c r="O305" s="6" t="inlineStr">
        <is>
          <t>Most North/Central India Diwali week</t>
        </is>
      </c>
    </row>
    <row r="306" ht="80" customHeight="1" s="72">
      <c r="A306" s="43" t="inlineStr">
        <is>
          <t>C11-NOR-UNEV-0305</t>
        </is>
      </c>
      <c r="B306" s="21" t="inlineStr">
        <is>
          <t>Post-Diwali AQI Spike</t>
        </is>
      </c>
      <c r="C306" s="21" t="inlineStr">
        <is>
          <t>Normal</t>
        </is>
      </c>
      <c r="D306" s="21" t="inlineStr">
        <is>
          <t>Uneven Skin Tone / Tan</t>
        </is>
      </c>
      <c r="E306" s="33" t="n">
        <v>5</v>
      </c>
      <c r="F306" s="33" t="inlineStr">
        <is>
          <t>Critical</t>
        </is>
      </c>
      <c r="G306" s="35" t="inlineStr">
        <is>
          <t>MODERATE</t>
        </is>
      </c>
      <c r="H306" s="6" t="inlineStr">
        <is>
          <t>Temperature: 39 cites · 27 PMID · 5 book · 15 India-relevant | UV: 189 cites · 13 PMID · 143 book · 127 India-relevant | Humidity: 21 cites · 12 PMID · 7 book · 12 India-relevant | AQI: 40 cites · 0 PMID · 18 book · 27 India-relevant</t>
        </is>
      </c>
      <c r="I306" s="6" t="inlineStr">
        <is>
          <t>Post-Diwali AQI Spike. Shield skin from sun to prevent tanning.</t>
        </is>
      </c>
      <c r="J306" s="6" t="inlineStr">
        <is>
          <t>Post-Diwali AQI Spike: Severe overnight AQI spike from firecrackers + trapped smog. Acute particulate-driven barrier and pigment insult. For normal, pigment-sensitive skin, these conditions hit hardest together — assume severe impact today.</t>
        </is>
      </c>
      <c r="K306" s="6" t="inlineStr">
        <is>
          <t>Post-Diwali AQI Spike. Severe overnight AQI spike from firecrackers + trapped smog. Acute particulate-driven barrier and pigment insult. For normal, pigment-sensitive skin, the dominant driver is AQI. Typical in: Oct–Nov (Diwali week) across CN, TP zones. Antioxidants in the morning under sunscreen are your best defense. Avoid heat exposure if you can.</t>
        </is>
      </c>
      <c r="L306" s="21" t="inlineStr">
        <is>
          <t>Brighten</t>
        </is>
      </c>
      <c r="M306" s="21" t="inlineStr">
        <is>
          <t>CN, TP</t>
        </is>
      </c>
      <c r="N306" s="21" t="inlineStr">
        <is>
          <t>Oct–Nov (Diwali week)</t>
        </is>
      </c>
      <c r="O306" s="6" t="inlineStr">
        <is>
          <t>Most North/Central India Diwali week</t>
        </is>
      </c>
    </row>
    <row r="307" ht="80" customHeight="1" s="72">
      <c r="A307" s="43" t="inlineStr">
        <is>
          <t>C11-NOR-MELA-0306</t>
        </is>
      </c>
      <c r="B307" s="21" t="inlineStr">
        <is>
          <t>Post-Diwali AQI Spike</t>
        </is>
      </c>
      <c r="C307" s="21" t="inlineStr">
        <is>
          <t>Normal</t>
        </is>
      </c>
      <c r="D307" s="21" t="inlineStr">
        <is>
          <t>Melasma</t>
        </is>
      </c>
      <c r="E307" s="33" t="n">
        <v>5</v>
      </c>
      <c r="F307" s="33" t="inlineStr">
        <is>
          <t>Critical</t>
        </is>
      </c>
      <c r="G307" s="35" t="inlineStr">
        <is>
          <t>MODERATE</t>
        </is>
      </c>
      <c r="H307" s="6" t="inlineStr">
        <is>
          <t>Temperature: 3 cites · 0 PMID · 3 book · 1 India-relevant | UV: 76 cites · 2 PMID · 48 book · 43 India-relevant | Humidity: 5 cites · 5 PMID · 0 book · 1 India-relevant | AQI: 4 cites · 0 PMID · 2 book · 4 India-relevant</t>
        </is>
      </c>
      <c r="I307" s="6" t="inlineStr">
        <is>
          <t>Post-Diwali AQI Spike. Shield melasma patches from sun now.</t>
        </is>
      </c>
      <c r="J307" s="6" t="inlineStr">
        <is>
          <t>Post-Diwali AQI Spike: Severe overnight AQI spike from firecrackers + trapped smog. Acute particulate-driven barrier and pigment insult. For normal, melasma-affected skin, these conditions hit hardest together — assume severe impact today.</t>
        </is>
      </c>
      <c r="K307" s="6" t="inlineStr">
        <is>
          <t>Post-Diwali AQI Spike. Severe overnight AQI spike from firecrackers + trapped smog. Acute particulate-driven barrier and pigment insult. For normal, melasma-affected skin, the dominant driver is AQI. Typical in: Oct–Nov (Diwali week) across CN, TP zones. Antioxidants in the morning under sunscreen are your best defense. Avoid heat exposure if you can.</t>
        </is>
      </c>
      <c r="L307" s="21" t="inlineStr">
        <is>
          <t>Brighten</t>
        </is>
      </c>
      <c r="M307" s="21" t="inlineStr">
        <is>
          <t>CN, TP</t>
        </is>
      </c>
      <c r="N307" s="21" t="inlineStr">
        <is>
          <t>Oct–Nov (Diwali week)</t>
        </is>
      </c>
      <c r="O307" s="6" t="inlineStr">
        <is>
          <t>Most North/Central India Diwali week</t>
        </is>
      </c>
    </row>
    <row r="308" ht="80" customHeight="1" s="72">
      <c r="A308" s="43" t="inlineStr">
        <is>
          <t>C11-DRY-DRYN-0307</t>
        </is>
      </c>
      <c r="B308" s="21" t="inlineStr">
        <is>
          <t>Post-Diwali AQI Spike</t>
        </is>
      </c>
      <c r="C308" s="21" t="inlineStr">
        <is>
          <t>Dry</t>
        </is>
      </c>
      <c r="D308" s="21" t="inlineStr">
        <is>
          <t>Dryness</t>
        </is>
      </c>
      <c r="E308" s="33" t="n">
        <v>5</v>
      </c>
      <c r="F308" s="33" t="inlineStr">
        <is>
          <t>Critical</t>
        </is>
      </c>
      <c r="G308" s="35" t="inlineStr">
        <is>
          <t>MODERATE</t>
        </is>
      </c>
      <c r="H308" s="6" t="inlineStr">
        <is>
          <t>Temperature: 44 cites · 26 PMID · 12 book · 11 India-relevant | UV: 30 cites · 4 PMID · 24 book · 9 India-relevant | Humidity: 133 cites · 53 PMID · 50 book · 52 India-relevant | AQI: 33 cites · 1 PMID · 23 book · 28 India-relevant</t>
        </is>
      </c>
      <c r="I308" s="6" t="inlineStr">
        <is>
          <t>Post-Diwali AQI Spike. Lock in moisture to protect your skin now.</t>
        </is>
      </c>
      <c r="J308" s="6" t="inlineStr">
        <is>
          <t>Post-Diwali AQI Spike: Severe overnight AQI spike from firecrackers + trapped smog. Acute particulate-driven barrier and pigment insult. For your dry, dryness-prone skin, these conditions hit hardest together — assume severe impact today.</t>
        </is>
      </c>
      <c r="K308" s="6" t="inlineStr">
        <is>
          <t>Post-Diwali AQI Spike. Severe overnight AQI spike from firecrackers + trapped smog. Acute particulate-driven barrier and pigment insult. For your dry, dryness-prone skin, the dominant driver is AQI. Typical in: Oct–Nov (Diwali week) across CN, TP zones. Skip strong actives today. Use a soothing, fragrance-free moisturizer and protect from anything that triggers redness.</t>
        </is>
      </c>
      <c r="L308" s="21" t="inlineStr">
        <is>
          <t>Calm</t>
        </is>
      </c>
      <c r="M308" s="21" t="inlineStr">
        <is>
          <t>CN, TP</t>
        </is>
      </c>
      <c r="N308" s="21" t="inlineStr">
        <is>
          <t>Oct–Nov (Diwali week)</t>
        </is>
      </c>
      <c r="O308" s="6" t="inlineStr">
        <is>
          <t>Most North/Central India Diwali week</t>
        </is>
      </c>
    </row>
    <row r="309" ht="80" customHeight="1" s="72">
      <c r="A309" s="43" t="inlineStr">
        <is>
          <t>C11-DRY-ECZE-0308</t>
        </is>
      </c>
      <c r="B309" s="21" t="inlineStr">
        <is>
          <t>Post-Diwali AQI Spike</t>
        </is>
      </c>
      <c r="C309" s="21" t="inlineStr">
        <is>
          <t>Dry</t>
        </is>
      </c>
      <c r="D309" s="21" t="inlineStr">
        <is>
          <t>Eczema</t>
        </is>
      </c>
      <c r="E309" s="33" t="n">
        <v>5</v>
      </c>
      <c r="F309" s="33" t="inlineStr">
        <is>
          <t>Critical</t>
        </is>
      </c>
      <c r="G309" s="35" t="inlineStr">
        <is>
          <t>MODERATE</t>
        </is>
      </c>
      <c r="H309" s="6" t="inlineStr">
        <is>
          <t>Temperature: 12 cites · 2 PMID · 6 book · 5 India-relevant | UV: 10 cites · 0 PMID · 10 book · 8 India-relevant | Humidity: 52 cites · 19 PMID · 28 book · 31 India-relevant | AQI: 20 cites · 1 PMID · 13 book · 14 India-relevant</t>
        </is>
      </c>
      <c r="I309" s="6" t="inlineStr">
        <is>
          <t>Post-Diwali AQI Spike. Soothe and protect eczema-prone skin now.</t>
        </is>
      </c>
      <c r="J309" s="6" t="inlineStr">
        <is>
          <t>Post-Diwali AQI Spike: Severe overnight AQI spike from firecrackers + trapped smog. Acute particulate-driven barrier and pigment insult. For dry, eczema-prone skin, these conditions hit hardest together — assume severe impact today.</t>
        </is>
      </c>
      <c r="K309" s="6" t="inlineStr">
        <is>
          <t>Post-Diwali AQI Spike. Severe overnight AQI spike from firecrackers + trapped smog. Acute particulate-driven barrier and pigment insult. For dry, eczema-prone skin, the dominant driver is AQI. Typical in: Oct–Nov (Diwali week) across CN, TP zones. Skip strong actives today. Use a soothing, fragrance-free moisturizer and protect from anything that triggers redness.</t>
        </is>
      </c>
      <c r="L309" s="21" t="inlineStr">
        <is>
          <t>Calm</t>
        </is>
      </c>
      <c r="M309" s="21" t="inlineStr">
        <is>
          <t>CN, TP</t>
        </is>
      </c>
      <c r="N309" s="21" t="inlineStr">
        <is>
          <t>Oct–Nov (Diwali week)</t>
        </is>
      </c>
      <c r="O309" s="6" t="inlineStr">
        <is>
          <t>Most North/Central India Diwali week</t>
        </is>
      </c>
    </row>
    <row r="310" ht="80" customHeight="1" s="72">
      <c r="A310" s="43" t="inlineStr">
        <is>
          <t>C11-DRY-OILY-0309</t>
        </is>
      </c>
      <c r="B310" s="21" t="inlineStr">
        <is>
          <t>Post-Diwali AQI Spike</t>
        </is>
      </c>
      <c r="C310" s="21" t="inlineStr">
        <is>
          <t>Dry</t>
        </is>
      </c>
      <c r="D310" s="21" t="inlineStr">
        <is>
          <t>Oily Skin</t>
        </is>
      </c>
      <c r="E310" s="33" t="n">
        <v>5</v>
      </c>
      <c r="F310" s="33" t="inlineStr">
        <is>
          <t>Critical</t>
        </is>
      </c>
      <c r="G310" s="35" t="inlineStr">
        <is>
          <t>MODERATE</t>
        </is>
      </c>
      <c r="H310" s="6" t="inlineStr">
        <is>
          <t>Temperature: 13 cites · 8 PMID · 1 book · 0 India-relevant | UV: 16 cites · 2 PMID · 14 book · 8 India-relevant | Humidity: 12 cites · 3 PMID · 5 book · 10 India-relevant | AQI: 5 cites · 0 PMID · 4 book · 3 India-relevant</t>
        </is>
      </c>
      <c r="I310" s="6" t="inlineStr">
        <is>
          <t>Post-Diwali AQI Spike. Control excess oil to keep pores clear.</t>
        </is>
      </c>
      <c r="J310" s="6" t="inlineStr">
        <is>
          <t>Post-Diwali AQI Spike: Severe overnight AQI spike from firecrackers + trapped smog. Acute particulate-driven barrier and pigment insult. For dry, oil-prone skin, these conditions hit hardest together — assume severe impact today.</t>
        </is>
      </c>
      <c r="K310" s="6" t="inlineStr">
        <is>
          <t>Post-Diwali AQI Spike. Severe overnight AQI spike from firecrackers + trapped smog. Acute particulate-driven barrier and pigment insult. For dry, oil-prone skin, the dominant driver is AQI. Typical in: Oct–Nov (Diwali week) across CN, TP zones. Switch to light, non-greasy products. Cleanse twice if you've been outdoors. Keep sealing creams off the T-zone (forehead, nose and chin).</t>
        </is>
      </c>
      <c r="L310" s="21" t="inlineStr">
        <is>
          <t>Balance</t>
        </is>
      </c>
      <c r="M310" s="21" t="inlineStr">
        <is>
          <t>CN, TP</t>
        </is>
      </c>
      <c r="N310" s="21" t="inlineStr">
        <is>
          <t>Oct–Nov (Diwali week)</t>
        </is>
      </c>
      <c r="O310" s="6" t="inlineStr">
        <is>
          <t>Most North/Central India Diwali week</t>
        </is>
      </c>
    </row>
    <row r="311" ht="80" customHeight="1" s="72">
      <c r="A311" s="43" t="inlineStr">
        <is>
          <t>C11-DRY-ACNE-0310</t>
        </is>
      </c>
      <c r="B311" s="21" t="inlineStr">
        <is>
          <t>Post-Diwali AQI Spike</t>
        </is>
      </c>
      <c r="C311" s="21" t="inlineStr">
        <is>
          <t>Dry</t>
        </is>
      </c>
      <c r="D311" s="21" t="inlineStr">
        <is>
          <t>Acne</t>
        </is>
      </c>
      <c r="E311" s="33" t="n">
        <v>5</v>
      </c>
      <c r="F311" s="33" t="inlineStr">
        <is>
          <t>Critical</t>
        </is>
      </c>
      <c r="G311" s="35" t="inlineStr">
        <is>
          <t>MODERATE</t>
        </is>
      </c>
      <c r="H311" s="6" t="inlineStr">
        <is>
          <t>Temperature: 14 cites · 14 PMID · 0 book · 9 India-relevant | UV: 22 cites · 4 PMID · 17 book · 18 India-relevant | Humidity: 13 cites · 11 PMID · 1 book · 11 India-relevant | AQI: 7 cites · 0 PMID · 5 book · 4 India-relevant</t>
        </is>
      </c>
      <c r="I311" s="6" t="inlineStr">
        <is>
          <t>Post-Diwali AQI Spike. Protect acne-prone pores from breakouts now.</t>
        </is>
      </c>
      <c r="J311" s="6" t="inlineStr">
        <is>
          <t>Post-Diwali AQI Spike: Severe overnight AQI spike from firecrackers + trapped smog. Acute particulate-driven barrier and pigment insult. For dry, acne-prone skin, these conditions hit hardest together — assume severe impact today.</t>
        </is>
      </c>
      <c r="K311" s="6" t="inlineStr">
        <is>
          <t>Post-Diwali AQI Spike. Severe overnight AQI spike from firecrackers + trapped smog. Acute particulate-driven barrier and pigment insult. For dry, acne-prone skin, the dominant driver is AQI. Typical in: Oct–Nov (Diwali week) across CN, TP zones. Switch to light, non-greasy products. Cleanse twice if you've been outdoors. Keep sealing creams off the T-zone (forehead, nose and chin).</t>
        </is>
      </c>
      <c r="L311" s="21" t="inlineStr">
        <is>
          <t>Balance</t>
        </is>
      </c>
      <c r="M311" s="21" t="inlineStr">
        <is>
          <t>CN, TP</t>
        </is>
      </c>
      <c r="N311" s="21" t="inlineStr">
        <is>
          <t>Oct–Nov (Diwali week)</t>
        </is>
      </c>
      <c r="O311" s="6" t="inlineStr">
        <is>
          <t>Most North/Central India Diwali week</t>
        </is>
      </c>
    </row>
    <row r="312" ht="80" customHeight="1" s="72">
      <c r="A312" s="43" t="inlineStr">
        <is>
          <t>C11-DRY-UNEV-0311</t>
        </is>
      </c>
      <c r="B312" s="21" t="inlineStr">
        <is>
          <t>Post-Diwali AQI Spike</t>
        </is>
      </c>
      <c r="C312" s="21" t="inlineStr">
        <is>
          <t>Dry</t>
        </is>
      </c>
      <c r="D312" s="21" t="inlineStr">
        <is>
          <t>Uneven Skin Tone / Tan</t>
        </is>
      </c>
      <c r="E312" s="33" t="n">
        <v>5</v>
      </c>
      <c r="F312" s="33" t="inlineStr">
        <is>
          <t>Critical</t>
        </is>
      </c>
      <c r="G312" s="35" t="inlineStr">
        <is>
          <t>MODERATE</t>
        </is>
      </c>
      <c r="H312" s="6" t="inlineStr">
        <is>
          <t>Temperature: 42 cites · 27 PMID · 7 book · 18 India-relevant | UV: 190 cites · 13 PMID · 144 book · 128 India-relevant | Humidity: 27 cites · 12 PMID · 10 book · 14 India-relevant | AQI: 42 cites · 0 PMID · 20 book · 29 India-relevant</t>
        </is>
      </c>
      <c r="I312" s="6" t="inlineStr">
        <is>
          <t>Post-Diwali AQI Spike. Shield skin from sun to prevent tanning.</t>
        </is>
      </c>
      <c r="J312" s="6" t="inlineStr">
        <is>
          <t>Post-Diwali AQI Spike: Severe overnight AQI spike from firecrackers + trapped smog. Acute particulate-driven barrier and pigment insult. For dry, pigment-sensitive skin, these conditions hit hardest together — assume severe impact today.</t>
        </is>
      </c>
      <c r="K312" s="6" t="inlineStr">
        <is>
          <t>Post-Diwali AQI Spike. Severe overnight AQI spike from firecrackers + trapped smog. Acute particulate-driven barrier and pigment insult. For dry, pigment-sensitive skin, the dominant driver is AQI. Typical in: Oct–Nov (Diwali week) across CN, TP zones. Antioxidants in the morning under sunscreen are your best defense. Avoid heat exposure if you can.</t>
        </is>
      </c>
      <c r="L312" s="21" t="inlineStr">
        <is>
          <t>Brighten</t>
        </is>
      </c>
      <c r="M312" s="21" t="inlineStr">
        <is>
          <t>CN, TP</t>
        </is>
      </c>
      <c r="N312" s="21" t="inlineStr">
        <is>
          <t>Oct–Nov (Diwali week)</t>
        </is>
      </c>
      <c r="O312" s="6" t="inlineStr">
        <is>
          <t>Most North/Central India Diwali week</t>
        </is>
      </c>
    </row>
    <row r="313" ht="80" customHeight="1" s="72">
      <c r="A313" s="43" t="inlineStr">
        <is>
          <t>C11-DRY-MELA-0312</t>
        </is>
      </c>
      <c r="B313" s="21" t="inlineStr">
        <is>
          <t>Post-Diwali AQI Spike</t>
        </is>
      </c>
      <c r="C313" s="21" t="inlineStr">
        <is>
          <t>Dry</t>
        </is>
      </c>
      <c r="D313" s="21" t="inlineStr">
        <is>
          <t>Melasma</t>
        </is>
      </c>
      <c r="E313" s="33" t="n">
        <v>5</v>
      </c>
      <c r="F313" s="33" t="inlineStr">
        <is>
          <t>Critical</t>
        </is>
      </c>
      <c r="G313" s="35" t="inlineStr">
        <is>
          <t>MODERATE</t>
        </is>
      </c>
      <c r="H313" s="6" t="inlineStr">
        <is>
          <t>Temperature: 3 cites · 0 PMID · 3 book · 1 India-relevant | UV: 76 cites · 2 PMID · 48 book · 43 India-relevant | Humidity: 5 cites · 5 PMID · 0 book · 1 India-relevant | AQI: 4 cites · 0 PMID · 2 book · 4 India-relevant</t>
        </is>
      </c>
      <c r="I313" s="6" t="inlineStr">
        <is>
          <t>Post-Diwali AQI Spike. Shield melasma patches from sun now.</t>
        </is>
      </c>
      <c r="J313" s="6" t="inlineStr">
        <is>
          <t>Post-Diwali AQI Spike: Severe overnight AQI spike from firecrackers + trapped smog. Acute particulate-driven barrier and pigment insult. For dry, melasma-affected skin, these conditions hit hardest together — assume severe impact today.</t>
        </is>
      </c>
      <c r="K313" s="6" t="inlineStr">
        <is>
          <t>Post-Diwali AQI Spike. Severe overnight AQI spike from firecrackers + trapped smog. Acute particulate-driven barrier and pigment insult. For dry, melasma-affected skin, the dominant driver is AQI. Typical in: Oct–Nov (Diwali week) across CN, TP zones. Antioxidants in the morning under sunscreen are your best defense. Avoid heat exposure if you can.</t>
        </is>
      </c>
      <c r="L313" s="21" t="inlineStr">
        <is>
          <t>Brighten</t>
        </is>
      </c>
      <c r="M313" s="21" t="inlineStr">
        <is>
          <t>CN, TP</t>
        </is>
      </c>
      <c r="N313" s="21" t="inlineStr">
        <is>
          <t>Oct–Nov (Diwali week)</t>
        </is>
      </c>
      <c r="O313" s="6" t="inlineStr">
        <is>
          <t>Most North/Central India Diwali week</t>
        </is>
      </c>
    </row>
    <row r="314" ht="80" customHeight="1" s="72">
      <c r="A314" s="43" t="inlineStr">
        <is>
          <t>C11-OIL-DRYN-0313</t>
        </is>
      </c>
      <c r="B314" s="21" t="inlineStr">
        <is>
          <t>Post-Diwali AQI Spike</t>
        </is>
      </c>
      <c r="C314" s="21" t="inlineStr">
        <is>
          <t>Oily</t>
        </is>
      </c>
      <c r="D314" s="21" t="inlineStr">
        <is>
          <t>Dryness</t>
        </is>
      </c>
      <c r="E314" s="33" t="n">
        <v>5</v>
      </c>
      <c r="F314" s="33" t="inlineStr">
        <is>
          <t>Critical</t>
        </is>
      </c>
      <c r="G314" s="35" t="inlineStr">
        <is>
          <t>MODERATE</t>
        </is>
      </c>
      <c r="H314" s="6" t="inlineStr">
        <is>
          <t>Temperature: 47 cites · 26 PMID · 12 book · 15 India-relevant | UV: 28 cites · 4 PMID · 22 book · 7 India-relevant | Humidity: 95 cites · 50 PMID · 33 book · 33 India-relevant | AQI: 20 cites · 0 PMID · 11 book · 16 India-relevant</t>
        </is>
      </c>
      <c r="I314" s="6" t="inlineStr">
        <is>
          <t>Post-Diwali AQI Spike. Lock in moisture to protect your skin now.</t>
        </is>
      </c>
      <c r="J314" s="6" t="inlineStr">
        <is>
          <t>Post-Diwali AQI Spike: Severe overnight AQI spike from firecrackers + trapped smog. Acute particulate-driven barrier and pigment insult. For oily, dryness-prone skin, these conditions hit hardest together — assume severe impact today.</t>
        </is>
      </c>
      <c r="K314" s="6" t="inlineStr">
        <is>
          <t>Post-Diwali AQI Spike. Severe overnight AQI spike from firecrackers + trapped smog. Acute particulate-driven barrier and pigment insult. For oily, dryness-prone skin, the dominant driver is AQI. Typical in: Oct–Nov (Diwali week) across CN, TP zones. Skip strong actives today. Use a soothing, fragrance-free moisturizer and protect from anything that triggers redness.</t>
        </is>
      </c>
      <c r="L314" s="21" t="inlineStr">
        <is>
          <t>Calm</t>
        </is>
      </c>
      <c r="M314" s="21" t="inlineStr">
        <is>
          <t>CN, TP</t>
        </is>
      </c>
      <c r="N314" s="21" t="inlineStr">
        <is>
          <t>Oct–Nov (Diwali week)</t>
        </is>
      </c>
      <c r="O314" s="6" t="inlineStr">
        <is>
          <t>Most North/Central India Diwali week</t>
        </is>
      </c>
    </row>
    <row r="315" ht="80" customHeight="1" s="72">
      <c r="A315" s="43" t="inlineStr">
        <is>
          <t>C11-OIL-ECZE-0314</t>
        </is>
      </c>
      <c r="B315" s="21" t="inlineStr">
        <is>
          <t>Post-Diwali AQI Spike</t>
        </is>
      </c>
      <c r="C315" s="21" t="inlineStr">
        <is>
          <t>Oily</t>
        </is>
      </c>
      <c r="D315" s="21" t="inlineStr">
        <is>
          <t>Eczema</t>
        </is>
      </c>
      <c r="E315" s="33" t="n">
        <v>5</v>
      </c>
      <c r="F315" s="33" t="inlineStr">
        <is>
          <t>Critical</t>
        </is>
      </c>
      <c r="G315" s="35" t="inlineStr">
        <is>
          <t>MODERATE</t>
        </is>
      </c>
      <c r="H315" s="6" t="inlineStr">
        <is>
          <t>Temperature: 7 cites · 2 PMID · 1 book · 0 India-relevant | UV: 5 cites · 0 PMID · 5 book · 3 India-relevant | Humidity: 30 cites · 15 PMID · 12 book · 15 India-relevant | AQI: 9 cites · 0 PMID · 3 book · 4 India-relevant</t>
        </is>
      </c>
      <c r="I315" s="6" t="inlineStr">
        <is>
          <t>Post-Diwali AQI Spike. Soothe and protect eczema-prone skin now.</t>
        </is>
      </c>
      <c r="J315" s="6" t="inlineStr">
        <is>
          <t>Post-Diwali AQI Spike: Severe overnight AQI spike from firecrackers + trapped smog. Acute particulate-driven barrier and pigment insult. For oily, eczema-prone skin, these conditions hit hardest together — assume severe impact today.</t>
        </is>
      </c>
      <c r="K315" s="6" t="inlineStr">
        <is>
          <t>Post-Diwali AQI Spike. Severe overnight AQI spike from firecrackers + trapped smog. Acute particulate-driven barrier and pigment insult. For oily, eczema-prone skin, the dominant driver is AQI. Typical in: Oct–Nov (Diwali week) across CN, TP zones. Skip strong actives today. Use a soothing, fragrance-free moisturizer and protect from anything that triggers redness.</t>
        </is>
      </c>
      <c r="L315" s="21" t="inlineStr">
        <is>
          <t>Calm</t>
        </is>
      </c>
      <c r="M315" s="21" t="inlineStr">
        <is>
          <t>CN, TP</t>
        </is>
      </c>
      <c r="N315" s="21" t="inlineStr">
        <is>
          <t>Oct–Nov (Diwali week)</t>
        </is>
      </c>
      <c r="O315" s="6" t="inlineStr">
        <is>
          <t>Most North/Central India Diwali week</t>
        </is>
      </c>
    </row>
    <row r="316" ht="80" customHeight="1" s="72">
      <c r="A316" s="43" t="inlineStr">
        <is>
          <t>C11-OIL-OILY-0315</t>
        </is>
      </c>
      <c r="B316" s="21" t="inlineStr">
        <is>
          <t>Post-Diwali AQI Spike</t>
        </is>
      </c>
      <c r="C316" s="21" t="inlineStr">
        <is>
          <t>Oily</t>
        </is>
      </c>
      <c r="D316" s="21" t="inlineStr">
        <is>
          <t>Oily Skin</t>
        </is>
      </c>
      <c r="E316" s="33" t="n">
        <v>5</v>
      </c>
      <c r="F316" s="33" t="inlineStr">
        <is>
          <t>Critical</t>
        </is>
      </c>
      <c r="G316" s="35" t="inlineStr">
        <is>
          <t>MODERATE</t>
        </is>
      </c>
      <c r="H316" s="6" t="inlineStr">
        <is>
          <t>Temperature: 28 cites · 8 PMID · 11 book · 16 India-relevant | UV: 16 cites · 2 PMID · 14 book · 8 India-relevant | Humidity: 13 cites · 7 PMID · 3 book · 13 India-relevant | AQI: 8 cites · 0 PMID · 4 book · 6 India-relevant</t>
        </is>
      </c>
      <c r="I316" s="6" t="inlineStr">
        <is>
          <t>Post-Diwali AQI Spike. Control excess oil to keep pores clear.</t>
        </is>
      </c>
      <c r="J316" s="6" t="inlineStr">
        <is>
          <t>Post-Diwali AQI Spike: Severe overnight AQI spike from firecrackers + trapped smog. Acute particulate-driven barrier and pigment insult. For your oily skin, these conditions hit hardest together — assume severe impact today.</t>
        </is>
      </c>
      <c r="K316" s="6" t="inlineStr">
        <is>
          <t>Post-Diwali AQI Spike. Severe overnight AQI spike from firecrackers + trapped smog. Acute particulate-driven barrier and pigment insult. For your oily skin, the dominant driver is AQI. Typical in: Oct–Nov (Diwali week) across CN, TP zones. Switch to light, non-greasy products. Cleanse twice if you've been outdoors. Keep sealing creams off the T-zone (forehead, nose and chin).</t>
        </is>
      </c>
      <c r="L316" s="21" t="inlineStr">
        <is>
          <t>Balance</t>
        </is>
      </c>
      <c r="M316" s="21" t="inlineStr">
        <is>
          <t>CN, TP</t>
        </is>
      </c>
      <c r="N316" s="21" t="inlineStr">
        <is>
          <t>Oct–Nov (Diwali week)</t>
        </is>
      </c>
      <c r="O316" s="6" t="inlineStr">
        <is>
          <t>Most North/Central India Diwali week</t>
        </is>
      </c>
    </row>
    <row r="317" ht="80" customHeight="1" s="72">
      <c r="A317" s="43" t="inlineStr">
        <is>
          <t>C11-OIL-ACNE-0316</t>
        </is>
      </c>
      <c r="B317" s="21" t="inlineStr">
        <is>
          <t>Post-Diwali AQI Spike</t>
        </is>
      </c>
      <c r="C317" s="21" t="inlineStr">
        <is>
          <t>Oily</t>
        </is>
      </c>
      <c r="D317" s="21" t="inlineStr">
        <is>
          <t>Acne</t>
        </is>
      </c>
      <c r="E317" s="33" t="n">
        <v>5</v>
      </c>
      <c r="F317" s="33" t="inlineStr">
        <is>
          <t>Critical</t>
        </is>
      </c>
      <c r="G317" s="35" t="inlineStr">
        <is>
          <t>MODERATE</t>
        </is>
      </c>
      <c r="H317" s="6" t="inlineStr">
        <is>
          <t>Temperature: 25 cites · 14 PMID · 10 book · 20 India-relevant | UV: 22 cites · 4 PMID · 17 book · 18 India-relevant | Humidity: 21 cites · 15 PMID · 2 book · 19 India-relevant | AQI: 9 cites · 0 PMID · 5 book · 6 India-relevant</t>
        </is>
      </c>
      <c r="I317" s="6" t="inlineStr">
        <is>
          <t>Post-Diwali AQI Spike. Protect acne-prone pores from breakouts now.</t>
        </is>
      </c>
      <c r="J317" s="6" t="inlineStr">
        <is>
          <t>Post-Diwali AQI Spike: Severe overnight AQI spike from firecrackers + trapped smog. Acute particulate-driven barrier and pigment insult. For oily, acne-prone skin, these conditions hit hardest together — assume severe impact today.</t>
        </is>
      </c>
      <c r="K317" s="6" t="inlineStr">
        <is>
          <t>Post-Diwali AQI Spike. Severe overnight AQI spike from firecrackers + trapped smog. Acute particulate-driven barrier and pigment insult. For oily, acne-prone skin, the dominant driver is AQI. Typical in: Oct–Nov (Diwali week) across CN, TP zones. Switch to light, non-greasy products. Cleanse twice if you've been outdoors. Keep sealing creams off the T-zone (forehead, nose and chin).</t>
        </is>
      </c>
      <c r="L317" s="21" t="inlineStr">
        <is>
          <t>Balance</t>
        </is>
      </c>
      <c r="M317" s="21" t="inlineStr">
        <is>
          <t>CN, TP</t>
        </is>
      </c>
      <c r="N317" s="21" t="inlineStr">
        <is>
          <t>Oct–Nov (Diwali week)</t>
        </is>
      </c>
      <c r="O317" s="6" t="inlineStr">
        <is>
          <t>Most North/Central India Diwali week</t>
        </is>
      </c>
    </row>
    <row r="318" ht="80" customHeight="1" s="72">
      <c r="A318" s="43" t="inlineStr">
        <is>
          <t>C11-OIL-UNEV-0317</t>
        </is>
      </c>
      <c r="B318" s="21" t="inlineStr">
        <is>
          <t>Post-Diwali AQI Spike</t>
        </is>
      </c>
      <c r="C318" s="21" t="inlineStr">
        <is>
          <t>Oily</t>
        </is>
      </c>
      <c r="D318" s="21" t="inlineStr">
        <is>
          <t>Uneven Skin Tone / Tan</t>
        </is>
      </c>
      <c r="E318" s="33" t="n">
        <v>5</v>
      </c>
      <c r="F318" s="33" t="inlineStr">
        <is>
          <t>Critical</t>
        </is>
      </c>
      <c r="G318" s="35" t="inlineStr">
        <is>
          <t>MODERATE</t>
        </is>
      </c>
      <c r="H318" s="6" t="inlineStr">
        <is>
          <t>Temperature: 42 cites · 27 PMID · 7 book · 18 India-relevant | UV: 189 cites · 13 PMID · 143 book · 127 India-relevant | Humidity: 24 cites · 14 PMID · 7 book · 15 India-relevant | AQI: 41 cites · 0 PMID · 18 book · 28 India-relevant</t>
        </is>
      </c>
      <c r="I318" s="6" t="inlineStr">
        <is>
          <t>Post-Diwali AQI Spike. Shield skin from sun to prevent tanning.</t>
        </is>
      </c>
      <c r="J318" s="6" t="inlineStr">
        <is>
          <t>Post-Diwali AQI Spike: Severe overnight AQI spike from firecrackers + trapped smog. Acute particulate-driven barrier and pigment insult. For oily, pigment-sensitive skin, these conditions hit hardest together — assume severe impact today.</t>
        </is>
      </c>
      <c r="K318" s="6" t="inlineStr">
        <is>
          <t>Post-Diwali AQI Spike. Severe overnight AQI spike from firecrackers + trapped smog. Acute particulate-driven barrier and pigment insult. For oily, pigment-sensitive skin, the dominant driver is AQI. Typical in: Oct–Nov (Diwali week) across CN, TP zones. Antioxidants in the morning under sunscreen are your best defense. Avoid heat exposure if you can.</t>
        </is>
      </c>
      <c r="L318" s="21" t="inlineStr">
        <is>
          <t>Brighten</t>
        </is>
      </c>
      <c r="M318" s="21" t="inlineStr">
        <is>
          <t>CN, TP</t>
        </is>
      </c>
      <c r="N318" s="21" t="inlineStr">
        <is>
          <t>Oct–Nov (Diwali week)</t>
        </is>
      </c>
      <c r="O318" s="6" t="inlineStr">
        <is>
          <t>Most North/Central India Diwali week</t>
        </is>
      </c>
    </row>
    <row r="319" ht="80" customHeight="1" s="72">
      <c r="A319" s="43" t="inlineStr">
        <is>
          <t>C11-OIL-MELA-0318</t>
        </is>
      </c>
      <c r="B319" s="21" t="inlineStr">
        <is>
          <t>Post-Diwali AQI Spike</t>
        </is>
      </c>
      <c r="C319" s="21" t="inlineStr">
        <is>
          <t>Oily</t>
        </is>
      </c>
      <c r="D319" s="21" t="inlineStr">
        <is>
          <t>Melasma</t>
        </is>
      </c>
      <c r="E319" s="33" t="n">
        <v>5</v>
      </c>
      <c r="F319" s="33" t="inlineStr">
        <is>
          <t>Critical</t>
        </is>
      </c>
      <c r="G319" s="35" t="inlineStr">
        <is>
          <t>MODERATE</t>
        </is>
      </c>
      <c r="H319" s="6" t="inlineStr">
        <is>
          <t>Temperature: 3 cites · 0 PMID · 3 book · 1 India-relevant | UV: 76 cites · 2 PMID · 48 book · 43 India-relevant | Humidity: 5 cites · 5 PMID · 0 book · 1 India-relevant | AQI: 4 cites · 0 PMID · 2 book · 4 India-relevant</t>
        </is>
      </c>
      <c r="I319" s="6" t="inlineStr">
        <is>
          <t>Post-Diwali AQI Spike. Shield melasma patches from sun now.</t>
        </is>
      </c>
      <c r="J319" s="6" t="inlineStr">
        <is>
          <t>Post-Diwali AQI Spike: Severe overnight AQI spike from firecrackers + trapped smog. Acute particulate-driven barrier and pigment insult. For oily, melasma-affected skin, these conditions hit hardest together — assume severe impact today.</t>
        </is>
      </c>
      <c r="K319" s="6" t="inlineStr">
        <is>
          <t>Post-Diwali AQI Spike. Severe overnight AQI spike from firecrackers + trapped smog. Acute particulate-driven barrier and pigment insult. For oily, melasma-affected skin, the dominant driver is AQI. Typical in: Oct–Nov (Diwali week) across CN, TP zones. Antioxidants in the morning under sunscreen are your best defense. Avoid heat exposure if you can.</t>
        </is>
      </c>
      <c r="L319" s="21" t="inlineStr">
        <is>
          <t>Brighten</t>
        </is>
      </c>
      <c r="M319" s="21" t="inlineStr">
        <is>
          <t>CN, TP</t>
        </is>
      </c>
      <c r="N319" s="21" t="inlineStr">
        <is>
          <t>Oct–Nov (Diwali week)</t>
        </is>
      </c>
      <c r="O319" s="6" t="inlineStr">
        <is>
          <t>Most North/Central India Diwali week</t>
        </is>
      </c>
    </row>
    <row r="320" ht="80" customHeight="1" s="72">
      <c r="A320" s="43" t="inlineStr">
        <is>
          <t>C11-COM-DRYN-0319</t>
        </is>
      </c>
      <c r="B320" s="21" t="inlineStr">
        <is>
          <t>Post-Diwali AQI Spike</t>
        </is>
      </c>
      <c r="C320" s="21" t="inlineStr">
        <is>
          <t>Combination</t>
        </is>
      </c>
      <c r="D320" s="21" t="inlineStr">
        <is>
          <t>Dryness</t>
        </is>
      </c>
      <c r="E320" s="33" t="n">
        <v>5</v>
      </c>
      <c r="F320" s="33" t="inlineStr">
        <is>
          <t>Critical</t>
        </is>
      </c>
      <c r="G320" s="34" t="inlineStr">
        <is>
          <t>HIGH</t>
        </is>
      </c>
      <c r="H320" s="6" t="inlineStr">
        <is>
          <t>Temperature: 42 cites · 26 PMID · 8 book · 10 India-relevant | UV: 28 cites · 4 PMID · 22 book · 7 India-relevant | Humidity: 93 cites · 50 PMID · 31 book · 31 India-relevant | AQI: 23 cites · 3 PMID · 11 book · 19 India-relevant</t>
        </is>
      </c>
      <c r="I320" s="6" t="inlineStr">
        <is>
          <t>Post-Diwali AQI Spike. Lock in moisture to protect your skin now.</t>
        </is>
      </c>
      <c r="J320" s="6" t="inlineStr">
        <is>
          <t>Post-Diwali AQI Spike: Severe overnight AQI spike from firecrackers + trapped smog. Acute particulate-driven barrier and pigment insult. For combination, dryness-prone skin, these conditions hit hardest together — assume severe impact today.</t>
        </is>
      </c>
      <c r="K320" s="6" t="inlineStr">
        <is>
          <t>Post-Diwali AQI Spike. Severe overnight AQI spike from firecrackers + trapped smog. Acute particulate-driven barrier and pigment insult. For combination, dryness-prone skin, the dominant driver is AQI. Typical in: Oct–Nov (Diwali week) across CN, TP zones. Skip strong actives today. Use a soothing, fragrance-free moisturizer and protect from anything that triggers redness.</t>
        </is>
      </c>
      <c r="L320" s="21" t="inlineStr">
        <is>
          <t>Calm</t>
        </is>
      </c>
      <c r="M320" s="21" t="inlineStr">
        <is>
          <t>CN, TP</t>
        </is>
      </c>
      <c r="N320" s="21" t="inlineStr">
        <is>
          <t>Oct–Nov (Diwali week)</t>
        </is>
      </c>
      <c r="O320" s="6" t="inlineStr">
        <is>
          <t>Most North/Central India Diwali week</t>
        </is>
      </c>
    </row>
    <row r="321" ht="80" customHeight="1" s="72">
      <c r="A321" s="43" t="inlineStr">
        <is>
          <t>C11-COM-ECZE-0320</t>
        </is>
      </c>
      <c r="B321" s="21" t="inlineStr">
        <is>
          <t>Post-Diwali AQI Spike</t>
        </is>
      </c>
      <c r="C321" s="21" t="inlineStr">
        <is>
          <t>Combination</t>
        </is>
      </c>
      <c r="D321" s="21" t="inlineStr">
        <is>
          <t>Eczema</t>
        </is>
      </c>
      <c r="E321" s="33" t="n">
        <v>5</v>
      </c>
      <c r="F321" s="33" t="inlineStr">
        <is>
          <t>Critical</t>
        </is>
      </c>
      <c r="G321" s="35" t="inlineStr">
        <is>
          <t>MODERATE</t>
        </is>
      </c>
      <c r="H321" s="6" t="inlineStr">
        <is>
          <t>Temperature: 7 cites · 2 PMID · 1 book · 0 India-relevant | UV: 5 cites · 0 PMID · 5 book · 3 India-relevant | Humidity: 30 cites · 15 PMID · 12 book · 15 India-relevant | AQI: 9 cites · 0 PMID · 3 book · 4 India-relevant</t>
        </is>
      </c>
      <c r="I321" s="6" t="inlineStr">
        <is>
          <t>Post-Diwali AQI Spike. Soothe and protect eczema-prone skin now.</t>
        </is>
      </c>
      <c r="J321" s="6" t="inlineStr">
        <is>
          <t>Post-Diwali AQI Spike: Severe overnight AQI spike from firecrackers + trapped smog. Acute particulate-driven barrier and pigment insult. For combination, eczema-prone skin, these conditions hit hardest together — assume severe impact today.</t>
        </is>
      </c>
      <c r="K321" s="6" t="inlineStr">
        <is>
          <t>Post-Diwali AQI Spike. Severe overnight AQI spike from firecrackers + trapped smog. Acute particulate-driven barrier and pigment insult. For combination, eczema-prone skin, the dominant driver is AQI. Typical in: Oct–Nov (Diwali week) across CN, TP zones. Skip strong actives today. Use a soothing, fragrance-free moisturizer and protect from anything that triggers redness.</t>
        </is>
      </c>
      <c r="L321" s="21" t="inlineStr">
        <is>
          <t>Calm</t>
        </is>
      </c>
      <c r="M321" s="21" t="inlineStr">
        <is>
          <t>CN, TP</t>
        </is>
      </c>
      <c r="N321" s="21" t="inlineStr">
        <is>
          <t>Oct–Nov (Diwali week)</t>
        </is>
      </c>
      <c r="O321" s="6" t="inlineStr">
        <is>
          <t>Most North/Central India Diwali week</t>
        </is>
      </c>
    </row>
    <row r="322" ht="80" customHeight="1" s="72">
      <c r="A322" s="43" t="inlineStr">
        <is>
          <t>C11-COM-OILY-0321</t>
        </is>
      </c>
      <c r="B322" s="21" t="inlineStr">
        <is>
          <t>Post-Diwali AQI Spike</t>
        </is>
      </c>
      <c r="C322" s="21" t="inlineStr">
        <is>
          <t>Combination</t>
        </is>
      </c>
      <c r="D322" s="21" t="inlineStr">
        <is>
          <t>Oily Skin</t>
        </is>
      </c>
      <c r="E322" s="33" t="n">
        <v>5</v>
      </c>
      <c r="F322" s="33" t="inlineStr">
        <is>
          <t>Critical</t>
        </is>
      </c>
      <c r="G322" s="34" t="inlineStr">
        <is>
          <t>HIGH</t>
        </is>
      </c>
      <c r="H322" s="6" t="inlineStr">
        <is>
          <t>Temperature: 16 cites · 8 PMID · 0 book · 4 India-relevant | UV: 16 cites · 2 PMID · 14 book · 8 India-relevant | Humidity: 7 cites · 5 PMID · 1 book · 7 India-relevant | AQI: 12 cites · 3 PMID · 5 book · 10 India-relevant</t>
        </is>
      </c>
      <c r="I322" s="6" t="inlineStr">
        <is>
          <t>Post-Diwali AQI Spike. Control excess oil to keep pores clear.</t>
        </is>
      </c>
      <c r="J322" s="6" t="inlineStr">
        <is>
          <t>Post-Diwali AQI Spike: Severe overnight AQI spike from firecrackers + trapped smog. Acute particulate-driven barrier and pigment insult. For combination, oil-prone skin, these conditions hit hardest together — assume severe impact today.</t>
        </is>
      </c>
      <c r="K322" s="6" t="inlineStr">
        <is>
          <t>Post-Diwali AQI Spike. Severe overnight AQI spike from firecrackers + trapped smog. Acute particulate-driven barrier and pigment insult. For combination, oil-prone skin, the dominant driver is AQI. Typical in: Oct–Nov (Diwali week) across CN, TP zones. Switch to light, non-greasy products. Cleanse twice if you've been outdoors. Keep sealing creams off the T-zone (forehead, nose and chin).</t>
        </is>
      </c>
      <c r="L322" s="21" t="inlineStr">
        <is>
          <t>Balance</t>
        </is>
      </c>
      <c r="M322" s="21" t="inlineStr">
        <is>
          <t>CN, TP</t>
        </is>
      </c>
      <c r="N322" s="21" t="inlineStr">
        <is>
          <t>Oct–Nov (Diwali week)</t>
        </is>
      </c>
      <c r="O322" s="6" t="inlineStr">
        <is>
          <t>Most North/Central India Diwali week</t>
        </is>
      </c>
    </row>
    <row r="323" ht="80" customHeight="1" s="72">
      <c r="A323" s="43" t="inlineStr">
        <is>
          <t>C11-COM-ACNE-0322</t>
        </is>
      </c>
      <c r="B323" s="21" t="inlineStr">
        <is>
          <t>Post-Diwali AQI Spike</t>
        </is>
      </c>
      <c r="C323" s="21" t="inlineStr">
        <is>
          <t>Combination</t>
        </is>
      </c>
      <c r="D323" s="21" t="inlineStr">
        <is>
          <t>Acne</t>
        </is>
      </c>
      <c r="E323" s="33" t="n">
        <v>5</v>
      </c>
      <c r="F323" s="33" t="inlineStr">
        <is>
          <t>Critical</t>
        </is>
      </c>
      <c r="G323" s="35" t="inlineStr">
        <is>
          <t>MODERATE</t>
        </is>
      </c>
      <c r="H323" s="6" t="inlineStr">
        <is>
          <t>Temperature: 15 cites · 14 PMID · 0 book · 10 India-relevant | UV: 22 cites · 4 PMID · 17 book · 18 India-relevant | Humidity: 16 cites · 13 PMID · 1 book · 14 India-relevant | AQI: 10 cites · 0 PMID · 6 book · 7 India-relevant</t>
        </is>
      </c>
      <c r="I323" s="6" t="inlineStr">
        <is>
          <t>Post-Diwali AQI Spike. Protect acne-prone pores from breakouts now.</t>
        </is>
      </c>
      <c r="J323" s="6" t="inlineStr">
        <is>
          <t>Post-Diwali AQI Spike: Severe overnight AQI spike from firecrackers + trapped smog. Acute particulate-driven barrier and pigment insult. For combination, acne-prone skin, these conditions hit hardest together — assume severe impact today.</t>
        </is>
      </c>
      <c r="K323" s="6" t="inlineStr">
        <is>
          <t>Post-Diwali AQI Spike. Severe overnight AQI spike from firecrackers + trapped smog. Acute particulate-driven barrier and pigment insult. For combination, acne-prone skin, the dominant driver is AQI. Typical in: Oct–Nov (Diwali week) across CN, TP zones. Switch to light, non-greasy products. Cleanse twice if you've been outdoors. Keep sealing creams off the T-zone (forehead, nose and chin).</t>
        </is>
      </c>
      <c r="L323" s="21" t="inlineStr">
        <is>
          <t>Balance</t>
        </is>
      </c>
      <c r="M323" s="21" t="inlineStr">
        <is>
          <t>CN, TP</t>
        </is>
      </c>
      <c r="N323" s="21" t="inlineStr">
        <is>
          <t>Oct–Nov (Diwali week)</t>
        </is>
      </c>
      <c r="O323" s="6" t="inlineStr">
        <is>
          <t>Most North/Central India Diwali week</t>
        </is>
      </c>
    </row>
    <row r="324" ht="80" customHeight="1" s="72">
      <c r="A324" s="43" t="inlineStr">
        <is>
          <t>C11-COM-UNEV-0323</t>
        </is>
      </c>
      <c r="B324" s="21" t="inlineStr">
        <is>
          <t>Post-Diwali AQI Spike</t>
        </is>
      </c>
      <c r="C324" s="21" t="inlineStr">
        <is>
          <t>Combination</t>
        </is>
      </c>
      <c r="D324" s="21" t="inlineStr">
        <is>
          <t>Uneven Skin Tone / Tan</t>
        </is>
      </c>
      <c r="E324" s="33" t="n">
        <v>5</v>
      </c>
      <c r="F324" s="33" t="inlineStr">
        <is>
          <t>Critical</t>
        </is>
      </c>
      <c r="G324" s="35" t="inlineStr">
        <is>
          <t>MODERATE</t>
        </is>
      </c>
      <c r="H324" s="6" t="inlineStr">
        <is>
          <t>Temperature: 40 cites · 27 PMID · 5 book · 16 India-relevant | UV: 189 cites · 13 PMID · 143 book · 127 India-relevant | Humidity: 22 cites · 12 PMID · 7 book · 13 India-relevant | AQI: 42 cites · 1 PMID · 18 book · 29 India-relevant</t>
        </is>
      </c>
      <c r="I324" s="6" t="inlineStr">
        <is>
          <t>Post-Diwali AQI Spike. Shield skin from sun to prevent tanning.</t>
        </is>
      </c>
      <c r="J324" s="6" t="inlineStr">
        <is>
          <t>Post-Diwali AQI Spike: Severe overnight AQI spike from firecrackers + trapped smog. Acute particulate-driven barrier and pigment insult. For combination, pigment-sensitive skin, these conditions hit hardest together — assume severe impact today.</t>
        </is>
      </c>
      <c r="K324" s="6" t="inlineStr">
        <is>
          <t>Post-Diwali AQI Spike. Severe overnight AQI spike from firecrackers + trapped smog. Acute particulate-driven barrier and pigment insult. For combination, pigment-sensitive skin, the dominant driver is AQI. Typical in: Oct–Nov (Diwali week) across CN, TP zones. Antioxidants in the morning under sunscreen are your best defense. Avoid heat exposure if you can.</t>
        </is>
      </c>
      <c r="L324" s="21" t="inlineStr">
        <is>
          <t>Brighten</t>
        </is>
      </c>
      <c r="M324" s="21" t="inlineStr">
        <is>
          <t>CN, TP</t>
        </is>
      </c>
      <c r="N324" s="21" t="inlineStr">
        <is>
          <t>Oct–Nov (Diwali week)</t>
        </is>
      </c>
      <c r="O324" s="6" t="inlineStr">
        <is>
          <t>Most North/Central India Diwali week</t>
        </is>
      </c>
    </row>
    <row r="325" ht="80" customHeight="1" s="72">
      <c r="A325" s="43" t="inlineStr">
        <is>
          <t>C11-COM-MELA-0324</t>
        </is>
      </c>
      <c r="B325" s="21" t="inlineStr">
        <is>
          <t>Post-Diwali AQI Spike</t>
        </is>
      </c>
      <c r="C325" s="21" t="inlineStr">
        <is>
          <t>Combination</t>
        </is>
      </c>
      <c r="D325" s="21" t="inlineStr">
        <is>
          <t>Melasma</t>
        </is>
      </c>
      <c r="E325" s="33" t="n">
        <v>5</v>
      </c>
      <c r="F325" s="33" t="inlineStr">
        <is>
          <t>Critical</t>
        </is>
      </c>
      <c r="G325" s="35" t="inlineStr">
        <is>
          <t>MODERATE</t>
        </is>
      </c>
      <c r="H325" s="6" t="inlineStr">
        <is>
          <t>Temperature: 3 cites · 0 PMID · 3 book · 1 India-relevant | UV: 76 cites · 2 PMID · 48 book · 43 India-relevant | Humidity: 5 cites · 5 PMID · 0 book · 1 India-relevant | AQI: 4 cites · 0 PMID · 2 book · 4 India-relevant</t>
        </is>
      </c>
      <c r="I325" s="6" t="inlineStr">
        <is>
          <t>Post-Diwali AQI Spike. Shield melasma patches from sun now.</t>
        </is>
      </c>
      <c r="J325" s="6" t="inlineStr">
        <is>
          <t>Post-Diwali AQI Spike: Severe overnight AQI spike from firecrackers + trapped smog. Acute particulate-driven barrier and pigment insult. For combination, melasma-affected skin, these conditions hit hardest together — assume severe impact today.</t>
        </is>
      </c>
      <c r="K325" s="6" t="inlineStr">
        <is>
          <t>Post-Diwali AQI Spike. Severe overnight AQI spike from firecrackers + trapped smog. Acute particulate-driven barrier and pigment insult. For combination, melasma-affected skin, the dominant driver is AQI. Typical in: Oct–Nov (Diwali week) across CN, TP zones. Antioxidants in the morning under sunscreen are your best defense. Avoid heat exposure if you can.</t>
        </is>
      </c>
      <c r="L325" s="21" t="inlineStr">
        <is>
          <t>Brighten</t>
        </is>
      </c>
      <c r="M325" s="21" t="inlineStr">
        <is>
          <t>CN, TP</t>
        </is>
      </c>
      <c r="N325" s="21" t="inlineStr">
        <is>
          <t>Oct–Nov (Diwali week)</t>
        </is>
      </c>
      <c r="O325" s="6" t="inlineStr">
        <is>
          <t>Most North/Central India Diwali week</t>
        </is>
      </c>
    </row>
    <row r="326" ht="80" customHeight="1" s="72">
      <c r="A326" s="43" t="inlineStr">
        <is>
          <t>C11-SEN-DRYN-0325</t>
        </is>
      </c>
      <c r="B326" s="21" t="inlineStr">
        <is>
          <t>Post-Diwali AQI Spike</t>
        </is>
      </c>
      <c r="C326" s="21" t="inlineStr">
        <is>
          <t>Sensitive</t>
        </is>
      </c>
      <c r="D326" s="21" t="inlineStr">
        <is>
          <t>Dryness</t>
        </is>
      </c>
      <c r="E326" s="33" t="n">
        <v>5</v>
      </c>
      <c r="F326" s="33" t="inlineStr">
        <is>
          <t>Critical</t>
        </is>
      </c>
      <c r="G326" s="34" t="inlineStr">
        <is>
          <t>HIGH</t>
        </is>
      </c>
      <c r="H326" s="6" t="inlineStr">
        <is>
          <t>Temperature: 46 cites · 26 PMID · 14 book · 13 India-relevant | UV: 37 cites · 6 PMID · 27 book · 13 India-relevant | Humidity: 121 cites · 53 PMID · 54 book · 53 India-relevant | AQI: 35 cites · 2 PMID · 25 book · 28 India-relevant</t>
        </is>
      </c>
      <c r="I326" s="6" t="inlineStr">
        <is>
          <t>Post-Diwali AQI Spike. Lock in moisture to protect your skin now.</t>
        </is>
      </c>
      <c r="J326" s="6" t="inlineStr">
        <is>
          <t>Post-Diwali AQI Spike: Severe overnight AQI spike from firecrackers + trapped smog. Acute particulate-driven barrier and pigment insult. For sensitive, dryness-prone skin, these conditions hit hardest together — assume severe impact today.</t>
        </is>
      </c>
      <c r="K326" s="6" t="inlineStr">
        <is>
          <t>Post-Diwali AQI Spike. Severe overnight AQI spike from firecrackers + trapped smog. Acute particulate-driven barrier and pigment insult. For sensitive, dryness-prone skin, the dominant driver is AQI. Typical in: Oct–Nov (Diwali week) across CN, TP zones. Skip strong actives today. Use a soothing, fragrance-free moisturizer and protect from anything that triggers redness.</t>
        </is>
      </c>
      <c r="L326" s="21" t="inlineStr">
        <is>
          <t>Calm</t>
        </is>
      </c>
      <c r="M326" s="21" t="inlineStr">
        <is>
          <t>CN, TP</t>
        </is>
      </c>
      <c r="N326" s="21" t="inlineStr">
        <is>
          <t>Oct–Nov (Diwali week)</t>
        </is>
      </c>
      <c r="O326" s="6" t="inlineStr">
        <is>
          <t>Most North/Central India Diwali week</t>
        </is>
      </c>
    </row>
    <row r="327" ht="80" customHeight="1" s="72">
      <c r="A327" s="43" t="inlineStr">
        <is>
          <t>C11-SEN-ECZE-0326</t>
        </is>
      </c>
      <c r="B327" s="21" t="inlineStr">
        <is>
          <t>Post-Diwali AQI Spike</t>
        </is>
      </c>
      <c r="C327" s="21" t="inlineStr">
        <is>
          <t>Sensitive</t>
        </is>
      </c>
      <c r="D327" s="21" t="inlineStr">
        <is>
          <t>Eczema</t>
        </is>
      </c>
      <c r="E327" s="33" t="n">
        <v>5</v>
      </c>
      <c r="F327" s="33" t="inlineStr">
        <is>
          <t>Critical</t>
        </is>
      </c>
      <c r="G327" s="35" t="inlineStr">
        <is>
          <t>MODERATE</t>
        </is>
      </c>
      <c r="H327" s="6" t="inlineStr">
        <is>
          <t>Temperature: 15 cites · 2 PMID · 9 book · 8 India-relevant | UV: 15 cites · 0 PMID · 15 book · 9 India-relevant | Humidity: 56 cites · 20 PMID · 31 book · 35 India-relevant | AQI: 22 cites · 1 PMID · 15 book · 14 India-relevant</t>
        </is>
      </c>
      <c r="I327" s="6" t="inlineStr">
        <is>
          <t>Post-Diwali AQI Spike. Soothe and protect eczema-prone skin now.</t>
        </is>
      </c>
      <c r="J327" s="6" t="inlineStr">
        <is>
          <t>Post-Diwali AQI Spike: Severe overnight AQI spike from firecrackers + trapped smog. Acute particulate-driven barrier and pigment insult. For sensitive, eczema-prone skin, these conditions hit hardest together — assume severe impact today.</t>
        </is>
      </c>
      <c r="K327" s="6" t="inlineStr">
        <is>
          <t>Post-Diwali AQI Spike. Severe overnight AQI spike from firecrackers + trapped smog. Acute particulate-driven barrier and pigment insult. For sensitive, eczema-prone skin, the dominant driver is AQI. Typical in: Oct–Nov (Diwali week) across CN, TP zones. Skip strong actives today. Use a soothing, fragrance-free moisturizer and protect from anything that triggers redness.</t>
        </is>
      </c>
      <c r="L327" s="21" t="inlineStr">
        <is>
          <t>Calm</t>
        </is>
      </c>
      <c r="M327" s="21" t="inlineStr">
        <is>
          <t>CN, TP</t>
        </is>
      </c>
      <c r="N327" s="21" t="inlineStr">
        <is>
          <t>Oct–Nov (Diwali week)</t>
        </is>
      </c>
      <c r="O327" s="6" t="inlineStr">
        <is>
          <t>Most North/Central India Diwali week</t>
        </is>
      </c>
    </row>
    <row r="328" ht="80" customHeight="1" s="72">
      <c r="A328" s="43" t="inlineStr">
        <is>
          <t>C11-SEN-OILY-0327</t>
        </is>
      </c>
      <c r="B328" s="21" t="inlineStr">
        <is>
          <t>Post-Diwali AQI Spike</t>
        </is>
      </c>
      <c r="C328" s="21" t="inlineStr">
        <is>
          <t>Sensitive</t>
        </is>
      </c>
      <c r="D328" s="21" t="inlineStr">
        <is>
          <t>Oily Skin</t>
        </is>
      </c>
      <c r="E328" s="33" t="n">
        <v>5</v>
      </c>
      <c r="F328" s="33" t="inlineStr">
        <is>
          <t>Critical</t>
        </is>
      </c>
      <c r="G328" s="35" t="inlineStr">
        <is>
          <t>MODERATE</t>
        </is>
      </c>
      <c r="H328" s="6" t="inlineStr">
        <is>
          <t>Temperature: 14 cites · 8 PMID · 1 book · 2 India-relevant | UV: 16 cites · 2 PMID · 14 book · 8 India-relevant | Humidity: 8 cites · 3 PMID · 5 book · 8 India-relevant | AQI: 6 cites · 0 PMID · 4 book · 4 India-relevant</t>
        </is>
      </c>
      <c r="I328" s="6" t="inlineStr">
        <is>
          <t>Post-Diwali AQI Spike. Control excess oil to keep pores clear.</t>
        </is>
      </c>
      <c r="J328" s="6" t="inlineStr">
        <is>
          <t>Post-Diwali AQI Spike: Severe overnight AQI spike from firecrackers + trapped smog. Acute particulate-driven barrier and pigment insult. For sensitive, oil-prone skin, these conditions hit hardest together — assume severe impact today.</t>
        </is>
      </c>
      <c r="K328" s="6" t="inlineStr">
        <is>
          <t>Post-Diwali AQI Spike. Severe overnight AQI spike from firecrackers + trapped smog. Acute particulate-driven barrier and pigment insult. For sensitive, oil-prone skin, the dominant driver is AQI. Typical in: Oct–Nov (Diwali week) across CN, TP zones. Switch to light, non-greasy products. Cleanse twice if you've been outdoors. Keep sealing creams off the T-zone (forehead, nose and chin).</t>
        </is>
      </c>
      <c r="L328" s="21" t="inlineStr">
        <is>
          <t>Balance</t>
        </is>
      </c>
      <c r="M328" s="21" t="inlineStr">
        <is>
          <t>CN, TP</t>
        </is>
      </c>
      <c r="N328" s="21" t="inlineStr">
        <is>
          <t>Oct–Nov (Diwali week)</t>
        </is>
      </c>
      <c r="O328" s="6" t="inlineStr">
        <is>
          <t>Most North/Central India Diwali week</t>
        </is>
      </c>
    </row>
    <row r="329" ht="80" customHeight="1" s="72">
      <c r="A329" s="43" t="inlineStr">
        <is>
          <t>C11-SEN-ACNE-0328</t>
        </is>
      </c>
      <c r="B329" s="21" t="inlineStr">
        <is>
          <t>Post-Diwali AQI Spike</t>
        </is>
      </c>
      <c r="C329" s="21" t="inlineStr">
        <is>
          <t>Sensitive</t>
        </is>
      </c>
      <c r="D329" s="21" t="inlineStr">
        <is>
          <t>Acne</t>
        </is>
      </c>
      <c r="E329" s="33" t="n">
        <v>5</v>
      </c>
      <c r="F329" s="33" t="inlineStr">
        <is>
          <t>Critical</t>
        </is>
      </c>
      <c r="G329" s="35" t="inlineStr">
        <is>
          <t>MODERATE</t>
        </is>
      </c>
      <c r="H329" s="6" t="inlineStr">
        <is>
          <t>Temperature: 15 cites · 14 PMID · 0 book · 10 India-relevant | UV: 22 cites · 4 PMID · 17 book · 18 India-relevant | Humidity: 13 cites · 11 PMID · 1 book · 11 India-relevant | AQI: 8 cites · 0 PMID · 5 book · 5 India-relevant</t>
        </is>
      </c>
      <c r="I329" s="6" t="inlineStr">
        <is>
          <t>Post-Diwali AQI Spike. Protect acne-prone pores from breakouts now.</t>
        </is>
      </c>
      <c r="J329" s="6" t="inlineStr">
        <is>
          <t>Post-Diwali AQI Spike: Severe overnight AQI spike from firecrackers + trapped smog. Acute particulate-driven barrier and pigment insult. For sensitive, acne-prone skin, these conditions hit hardest together — assume severe impact today.</t>
        </is>
      </c>
      <c r="K329" s="6" t="inlineStr">
        <is>
          <t>Post-Diwali AQI Spike. Severe overnight AQI spike from firecrackers + trapped smog. Acute particulate-driven barrier and pigment insult. For sensitive, acne-prone skin, the dominant driver is AQI. Typical in: Oct–Nov (Diwali week) across CN, TP zones. Switch to light, non-greasy products. Cleanse twice if you've been outdoors. Keep sealing creams off the T-zone (forehead, nose and chin).</t>
        </is>
      </c>
      <c r="L329" s="21" t="inlineStr">
        <is>
          <t>Balance</t>
        </is>
      </c>
      <c r="M329" s="21" t="inlineStr">
        <is>
          <t>CN, TP</t>
        </is>
      </c>
      <c r="N329" s="21" t="inlineStr">
        <is>
          <t>Oct–Nov (Diwali week)</t>
        </is>
      </c>
      <c r="O329" s="6" t="inlineStr">
        <is>
          <t>Most North/Central India Diwali week</t>
        </is>
      </c>
    </row>
    <row r="330" ht="80" customHeight="1" s="72">
      <c r="A330" s="43" t="inlineStr">
        <is>
          <t>C11-SEN-UNEV-0329</t>
        </is>
      </c>
      <c r="B330" s="21" t="inlineStr">
        <is>
          <t>Post-Diwali AQI Spike</t>
        </is>
      </c>
      <c r="C330" s="21" t="inlineStr">
        <is>
          <t>Sensitive</t>
        </is>
      </c>
      <c r="D330" s="21" t="inlineStr">
        <is>
          <t>Uneven Skin Tone / Tan</t>
        </is>
      </c>
      <c r="E330" s="33" t="n">
        <v>5</v>
      </c>
      <c r="F330" s="33" t="inlineStr">
        <is>
          <t>Critical</t>
        </is>
      </c>
      <c r="G330" s="35" t="inlineStr">
        <is>
          <t>MODERATE</t>
        </is>
      </c>
      <c r="H330" s="6" t="inlineStr">
        <is>
          <t>Temperature: 42 cites · 27 PMID · 7 book · 17 India-relevant | UV: 192 cites · 15 PMID · 144 book · 129 India-relevant | Humidity: 24 cites · 12 PMID · 10 book · 14 India-relevant | AQI: 44 cites · 1 PMID · 21 book · 30 India-relevant</t>
        </is>
      </c>
      <c r="I330" s="6" t="inlineStr">
        <is>
          <t>Post-Diwali AQI Spike. Shield skin from sun to prevent tanning.</t>
        </is>
      </c>
      <c r="J330" s="6" t="inlineStr">
        <is>
          <t>Post-Diwali AQI Spike: Severe overnight AQI spike from firecrackers + trapped smog. Acute particulate-driven barrier and pigment insult. For sensitive, pigment-sensitive skin, these conditions hit hardest together — assume severe impact today.</t>
        </is>
      </c>
      <c r="K330" s="6" t="inlineStr">
        <is>
          <t>Post-Diwali AQI Spike. Severe overnight AQI spike from firecrackers + trapped smog. Acute particulate-driven barrier and pigment insult. For sensitive, pigment-sensitive skin, the dominant driver is AQI. Typical in: Oct–Nov (Diwali week) across CN, TP zones. Antioxidants in the morning under sunscreen are your best defense. Avoid heat exposure if you can.</t>
        </is>
      </c>
      <c r="L330" s="21" t="inlineStr">
        <is>
          <t>Brighten</t>
        </is>
      </c>
      <c r="M330" s="21" t="inlineStr">
        <is>
          <t>CN, TP</t>
        </is>
      </c>
      <c r="N330" s="21" t="inlineStr">
        <is>
          <t>Oct–Nov (Diwali week)</t>
        </is>
      </c>
      <c r="O330" s="6" t="inlineStr">
        <is>
          <t>Most North/Central India Diwali week</t>
        </is>
      </c>
    </row>
    <row r="331" ht="80" customHeight="1" s="72">
      <c r="A331" s="43" t="inlineStr">
        <is>
          <t>C11-SEN-MELA-0330</t>
        </is>
      </c>
      <c r="B331" s="21" t="inlineStr">
        <is>
          <t>Post-Diwali AQI Spike</t>
        </is>
      </c>
      <c r="C331" s="21" t="inlineStr">
        <is>
          <t>Sensitive</t>
        </is>
      </c>
      <c r="D331" s="21" t="inlineStr">
        <is>
          <t>Melasma</t>
        </is>
      </c>
      <c r="E331" s="33" t="n">
        <v>5</v>
      </c>
      <c r="F331" s="33" t="inlineStr">
        <is>
          <t>Critical</t>
        </is>
      </c>
      <c r="G331" s="35" t="inlineStr">
        <is>
          <t>MODERATE</t>
        </is>
      </c>
      <c r="H331" s="6" t="inlineStr">
        <is>
          <t>Temperature: 3 cites · 0 PMID · 3 book · 1 India-relevant | UV: 77 cites · 3 PMID · 48 book · 44 India-relevant | Humidity: 5 cites · 5 PMID · 0 book · 1 India-relevant | AQI: 4 cites · 0 PMID · 2 book · 4 India-relevant</t>
        </is>
      </c>
      <c r="I331" s="6" t="inlineStr">
        <is>
          <t>Post-Diwali AQI Spike. Shield melasma patches from sun now.</t>
        </is>
      </c>
      <c r="J331" s="6" t="inlineStr">
        <is>
          <t>Post-Diwali AQI Spike: Severe overnight AQI spike from firecrackers + trapped smog. Acute particulate-driven barrier and pigment insult. For sensitive, melasma-affected skin, these conditions hit hardest together — assume severe impact today.</t>
        </is>
      </c>
      <c r="K331" s="6" t="inlineStr">
        <is>
          <t>Post-Diwali AQI Spike. Severe overnight AQI spike from firecrackers + trapped smog. Acute particulate-driven barrier and pigment insult. For sensitive, melasma-affected skin, the dominant driver is AQI. Typical in: Oct–Nov (Diwali week) across CN, TP zones. Antioxidants in the morning under sunscreen are your best defense. Avoid heat exposure if you can.</t>
        </is>
      </c>
      <c r="L331" s="21" t="inlineStr">
        <is>
          <t>Brighten</t>
        </is>
      </c>
      <c r="M331" s="21" t="inlineStr">
        <is>
          <t>CN, TP</t>
        </is>
      </c>
      <c r="N331" s="21" t="inlineStr">
        <is>
          <t>Oct–Nov (Diwali week)</t>
        </is>
      </c>
      <c r="O331" s="6" t="inlineStr">
        <is>
          <t>Most North/Central India Diwali week</t>
        </is>
      </c>
    </row>
    <row r="332" ht="80" customHeight="1" s="72">
      <c r="A332" s="43" t="inlineStr">
        <is>
          <t>C12-NOR-DRYN-0331</t>
        </is>
      </c>
      <c r="B332" s="21" t="inlineStr">
        <is>
          <t>Stubble-Burning Season</t>
        </is>
      </c>
      <c r="C332" s="21" t="inlineStr">
        <is>
          <t>Normal</t>
        </is>
      </c>
      <c r="D332" s="21" t="inlineStr">
        <is>
          <t>Dryness</t>
        </is>
      </c>
      <c r="E332" s="40" t="n">
        <v>3</v>
      </c>
      <c r="F332" s="40" t="inlineStr">
        <is>
          <t>High</t>
        </is>
      </c>
      <c r="G332" s="34" t="inlineStr">
        <is>
          <t>HIGH</t>
        </is>
      </c>
      <c r="H332" s="6" t="inlineStr">
        <is>
          <t>Temperature: 39 cites · 26 PMID · 8 book · 7 India-relevant | UV: 28 cites · 4 PMID · 22 book · 7 India-relevant | Humidity: 93 cites · 50 PMID · 31 book · 31 India-relevant | AQI: 21 cites · 2 PMID · 11 book · 17 India-relevant</t>
        </is>
      </c>
      <c r="I332" s="6" t="inlineStr">
        <is>
          <t>Stubble-Burning Season. Moisturise often to protect your skin.</t>
        </is>
      </c>
      <c r="J332" s="6" t="inlineStr">
        <is>
          <t>Stubble-Burning Season: Crop-residue smoke carries fine pollution particles. Direct pollution-pathway activation drives pigmentation and inflammation. For normal, dryness-prone skin, these conditions add real environmental load together.</t>
        </is>
      </c>
      <c r="K332" s="6" t="inlineStr">
        <is>
          <t>Stubble-Burning Season. Crop-residue smoke carries fine pollution particles. Direct pollution-pathway activation drives pigmentation and inflammation. For normal, dryness-prone skin, the dominant driver is AQI. Typical in: Oct–Nov across CN zones. Skip strong actives today. Use a soothing, fragrance-free moisturizer and protect from anything that triggers redness.</t>
        </is>
      </c>
      <c r="L332" s="21" t="inlineStr">
        <is>
          <t>Calm</t>
        </is>
      </c>
      <c r="M332" s="21" t="inlineStr">
        <is>
          <t>CN</t>
        </is>
      </c>
      <c r="N332" s="21" t="inlineStr">
        <is>
          <t>Oct–Nov</t>
        </is>
      </c>
      <c r="O332" s="6" t="inlineStr">
        <is>
          <t>Punjab, Haryana, Delhi-NCR Oct–Nov</t>
        </is>
      </c>
    </row>
    <row r="333" ht="80" customHeight="1" s="72">
      <c r="A333" s="43" t="inlineStr">
        <is>
          <t>C12-NOR-ECZE-0332</t>
        </is>
      </c>
      <c r="B333" s="21" t="inlineStr">
        <is>
          <t>Stubble-Burning Season</t>
        </is>
      </c>
      <c r="C333" s="21" t="inlineStr">
        <is>
          <t>Normal</t>
        </is>
      </c>
      <c r="D333" s="21" t="inlineStr">
        <is>
          <t>Eczema</t>
        </is>
      </c>
      <c r="E333" s="39" t="n">
        <v>4</v>
      </c>
      <c r="F333" s="39" t="inlineStr">
        <is>
          <t>Severe</t>
        </is>
      </c>
      <c r="G333" s="35" t="inlineStr">
        <is>
          <t>MODERATE</t>
        </is>
      </c>
      <c r="H333" s="6" t="inlineStr">
        <is>
          <t>Temperature: 7 cites · 2 PMID · 1 book · 0 India-relevant | UV: 5 cites · 0 PMID · 5 book · 3 India-relevant | Humidity: 30 cites · 15 PMID · 12 book · 15 India-relevant | AQI: 9 cites · 0 PMID · 3 book · 4 India-relevant</t>
        </is>
      </c>
      <c r="I333" s="6" t="inlineStr">
        <is>
          <t>Stubble-Burning Season. Protect eczema-prone skin well today.</t>
        </is>
      </c>
      <c r="J333" s="6" t="inlineStr">
        <is>
          <t>Stubble-Burning Season: Crop-residue smoke carries fine pollution particles. Direct pollution-pathway activation drives pigmentation and inflammation. For normal, eczema-prone skin, the combination is severe — visible effects likely within hours.</t>
        </is>
      </c>
      <c r="K333" s="6" t="inlineStr">
        <is>
          <t>Stubble-Burning Season. Crop-residue smoke carries fine pollution particles. Direct pollution-pathway activation drives pigmentation and inflammation. For normal, eczema-prone skin, the dominant driver is AQI. Typical in: Oct–Nov across CN zones. Skip strong actives today. Use a soothing, fragrance-free moisturizer and protect from anything that triggers redness.</t>
        </is>
      </c>
      <c r="L333" s="21" t="inlineStr">
        <is>
          <t>Calm</t>
        </is>
      </c>
      <c r="M333" s="21" t="inlineStr">
        <is>
          <t>CN</t>
        </is>
      </c>
      <c r="N333" s="21" t="inlineStr">
        <is>
          <t>Oct–Nov</t>
        </is>
      </c>
      <c r="O333" s="6" t="inlineStr">
        <is>
          <t>Punjab, Haryana, Delhi-NCR Oct–Nov</t>
        </is>
      </c>
    </row>
    <row r="334" ht="80" customHeight="1" s="72">
      <c r="A334" s="43" t="inlineStr">
        <is>
          <t>C12-NOR-OILY-0333</t>
        </is>
      </c>
      <c r="B334" s="21" t="inlineStr">
        <is>
          <t>Stubble-Burning Season</t>
        </is>
      </c>
      <c r="C334" s="21" t="inlineStr">
        <is>
          <t>Normal</t>
        </is>
      </c>
      <c r="D334" s="21" t="inlineStr">
        <is>
          <t>Oily Skin</t>
        </is>
      </c>
      <c r="E334" s="40" t="n">
        <v>3</v>
      </c>
      <c r="F334" s="40" t="inlineStr">
        <is>
          <t>High</t>
        </is>
      </c>
      <c r="G334" s="34" t="inlineStr">
        <is>
          <t>HIGH</t>
        </is>
      </c>
      <c r="H334" s="6" t="inlineStr">
        <is>
          <t>Temperature: 12 cites · 8 PMID · 0 book · 0 India-relevant | UV: 16 cites · 2 PMID · 14 book · 8 India-relevant | Humidity: 4 cites · 3 PMID · 1 book · 4 India-relevant | AQI: 7 cites · 2 PMID · 4 book · 5 India-relevant</t>
        </is>
      </c>
      <c r="I334" s="6" t="inlineStr">
        <is>
          <t>Stubble-Burning Season. Manage extra oil to keep pores clear.</t>
        </is>
      </c>
      <c r="J334" s="6" t="inlineStr">
        <is>
          <t>Stubble-Burning Season: Crop-residue smoke carries fine pollution particles. Direct pollution-pathway activation drives pigmentation and inflammation. For normal, oil-prone skin, these conditions add real environmental load together.</t>
        </is>
      </c>
      <c r="K334" s="6" t="inlineStr">
        <is>
          <t>Stubble-Burning Season. Crop-residue smoke carries fine pollution particles. Direct pollution-pathway activation drives pigmentation and inflammation. For normal, oil-prone skin, the dominant driver is AQI. Typical in: Oct–Nov across CN zones. Switch to light, non-greasy products. Cleanse twice if you've been outdoors. Keep sealing creams off the T-zone (forehead, nose and chin).</t>
        </is>
      </c>
      <c r="L334" s="21" t="inlineStr">
        <is>
          <t>Balance</t>
        </is>
      </c>
      <c r="M334" s="21" t="inlineStr">
        <is>
          <t>CN</t>
        </is>
      </c>
      <c r="N334" s="21" t="inlineStr">
        <is>
          <t>Oct–Nov</t>
        </is>
      </c>
      <c r="O334" s="6" t="inlineStr">
        <is>
          <t>Punjab, Haryana, Delhi-NCR Oct–Nov</t>
        </is>
      </c>
    </row>
    <row r="335" ht="80" customHeight="1" s="72">
      <c r="A335" s="43" t="inlineStr">
        <is>
          <t>C12-NOR-ACNE-0334</t>
        </is>
      </c>
      <c r="B335" s="21" t="inlineStr">
        <is>
          <t>Stubble-Burning Season</t>
        </is>
      </c>
      <c r="C335" s="21" t="inlineStr">
        <is>
          <t>Normal</t>
        </is>
      </c>
      <c r="D335" s="21" t="inlineStr">
        <is>
          <t>Acne</t>
        </is>
      </c>
      <c r="E335" s="39" t="n">
        <v>4</v>
      </c>
      <c r="F335" s="39" t="inlineStr">
        <is>
          <t>Severe</t>
        </is>
      </c>
      <c r="G335" s="35" t="inlineStr">
        <is>
          <t>MODERATE</t>
        </is>
      </c>
      <c r="H335" s="6" t="inlineStr">
        <is>
          <t>Temperature: 14 cites · 14 PMID · 0 book · 9 India-relevant | UV: 22 cites · 4 PMID · 17 book · 18 India-relevant | Humidity: 13 cites · 11 PMID · 1 book · 11 India-relevant | AQI: 7 cites · 0 PMID · 5 book · 4 India-relevant</t>
        </is>
      </c>
      <c r="I335" s="6" t="inlineStr">
        <is>
          <t>Stubble-Burning Season. Protect acne-prone pores from breakouts today.</t>
        </is>
      </c>
      <c r="J335" s="6" t="inlineStr">
        <is>
          <t>Stubble-Burning Season: Crop-residue smoke carries fine pollution particles. Direct pollution-pathway activation drives pigmentation and inflammation. For normal, acne-prone skin, the combination is severe — visible effects likely within hours.</t>
        </is>
      </c>
      <c r="K335" s="6" t="inlineStr">
        <is>
          <t>Stubble-Burning Season. Crop-residue smoke carries fine pollution particles. Direct pollution-pathway activation drives pigmentation and inflammation. For normal, acne-prone skin, the dominant driver is AQI. Typical in: Oct–Nov across CN zones. Switch to light, non-greasy products. Cleanse twice if you've been outdoors. Keep sealing creams off the T-zone (forehead, nose and chin).</t>
        </is>
      </c>
      <c r="L335" s="21" t="inlineStr">
        <is>
          <t>Balance</t>
        </is>
      </c>
      <c r="M335" s="21" t="inlineStr">
        <is>
          <t>CN</t>
        </is>
      </c>
      <c r="N335" s="21" t="inlineStr">
        <is>
          <t>Oct–Nov</t>
        </is>
      </c>
      <c r="O335" s="6" t="inlineStr">
        <is>
          <t>Punjab, Haryana, Delhi-NCR Oct–Nov</t>
        </is>
      </c>
    </row>
    <row r="336" ht="80" customHeight="1" s="72">
      <c r="A336" s="43" t="inlineStr">
        <is>
          <t>C12-NOR-UNEV-0335</t>
        </is>
      </c>
      <c r="B336" s="21" t="inlineStr">
        <is>
          <t>Stubble-Burning Season</t>
        </is>
      </c>
      <c r="C336" s="21" t="inlineStr">
        <is>
          <t>Normal</t>
        </is>
      </c>
      <c r="D336" s="21" t="inlineStr">
        <is>
          <t>Uneven Skin Tone / Tan</t>
        </is>
      </c>
      <c r="E336" s="39" t="n">
        <v>4</v>
      </c>
      <c r="F336" s="39" t="inlineStr">
        <is>
          <t>Severe</t>
        </is>
      </c>
      <c r="G336" s="35" t="inlineStr">
        <is>
          <t>MODERATE</t>
        </is>
      </c>
      <c r="H336" s="6" t="inlineStr">
        <is>
          <t>Temperature: 39 cites · 27 PMID · 5 book · 15 India-relevant | UV: 189 cites · 13 PMID · 143 book · 127 India-relevant | Humidity: 21 cites · 12 PMID · 7 book · 12 India-relevant | AQI: 40 cites · 0 PMID · 18 book · 27 India-relevant</t>
        </is>
      </c>
      <c r="I336" s="6" t="inlineStr">
        <is>
          <t>Stubble-Burning Season. Shield skin from sun to limit tanning.</t>
        </is>
      </c>
      <c r="J336" s="6" t="inlineStr">
        <is>
          <t>Stubble-Burning Season: Crop-residue smoke carries fine pollution particles. Direct pollution-pathway activation drives pigmentation and inflammation. For normal, pigment-sensitive skin, the combination is severe — visible effects likely within hours.</t>
        </is>
      </c>
      <c r="K336" s="6" t="inlineStr">
        <is>
          <t>Stubble-Burning Season. Crop-residue smoke carries fine pollution particles. Direct pollution-pathway activation drives pigmentation and inflammation. For normal, pigment-sensitive skin, the dominant driver is AQI. Typical in: Oct–Nov across CN zones. Antioxidants in the morning under sunscreen are your best defense. Avoid heat exposure if you can.</t>
        </is>
      </c>
      <c r="L336" s="21" t="inlineStr">
        <is>
          <t>Brighten</t>
        </is>
      </c>
      <c r="M336" s="21" t="inlineStr">
        <is>
          <t>CN</t>
        </is>
      </c>
      <c r="N336" s="21" t="inlineStr">
        <is>
          <t>Oct–Nov</t>
        </is>
      </c>
      <c r="O336" s="6" t="inlineStr">
        <is>
          <t>Punjab, Haryana, Delhi-NCR Oct–Nov</t>
        </is>
      </c>
    </row>
    <row r="337" ht="80" customHeight="1" s="72">
      <c r="A337" s="43" t="inlineStr">
        <is>
          <t>C12-NOR-MELA-0336</t>
        </is>
      </c>
      <c r="B337" s="21" t="inlineStr">
        <is>
          <t>Stubble-Burning Season</t>
        </is>
      </c>
      <c r="C337" s="21" t="inlineStr">
        <is>
          <t>Normal</t>
        </is>
      </c>
      <c r="D337" s="21" t="inlineStr">
        <is>
          <t>Melasma</t>
        </is>
      </c>
      <c r="E337" s="33" t="n">
        <v>5</v>
      </c>
      <c r="F337" s="33" t="inlineStr">
        <is>
          <t>Critical</t>
        </is>
      </c>
      <c r="G337" s="35" t="inlineStr">
        <is>
          <t>MODERATE</t>
        </is>
      </c>
      <c r="H337" s="6" t="inlineStr">
        <is>
          <t>Temperature: 3 cites · 0 PMID · 3 book · 1 India-relevant | UV: 76 cites · 2 PMID · 48 book · 43 India-relevant | Humidity: 5 cites · 5 PMID · 0 book · 1 India-relevant | AQI: 4 cites · 0 PMID · 2 book · 4 India-relevant</t>
        </is>
      </c>
      <c r="I337" s="6" t="inlineStr">
        <is>
          <t>Stubble-Burning Season. Shield melasma patches from sun now.</t>
        </is>
      </c>
      <c r="J337" s="6" t="inlineStr">
        <is>
          <t>Stubble-Burning Season: Crop-residue smoke carries fine pollution particles. Direct pollution-pathway activation drives pigmentation and inflammation. For normal, melasma-affected skin, these conditions hit hardest together — assume severe impact today.</t>
        </is>
      </c>
      <c r="K337" s="6" t="inlineStr">
        <is>
          <t>Stubble-Burning Season. Crop-residue smoke carries fine pollution particles. Direct pollution-pathway activation drives pigmentation and inflammation. For normal, melasma-affected skin, the dominant driver is AQI. Typical in: Oct–Nov across CN zones. Antioxidants in the morning under sunscreen are your best defense. Avoid heat exposure if you can.</t>
        </is>
      </c>
      <c r="L337" s="21" t="inlineStr">
        <is>
          <t>Brighten</t>
        </is>
      </c>
      <c r="M337" s="21" t="inlineStr">
        <is>
          <t>CN</t>
        </is>
      </c>
      <c r="N337" s="21" t="inlineStr">
        <is>
          <t>Oct–Nov</t>
        </is>
      </c>
      <c r="O337" s="6" t="inlineStr">
        <is>
          <t>Punjab, Haryana, Delhi-NCR Oct–Nov</t>
        </is>
      </c>
    </row>
    <row r="338" ht="80" customHeight="1" s="72">
      <c r="A338" s="43" t="inlineStr">
        <is>
          <t>C12-DRY-DRYN-0337</t>
        </is>
      </c>
      <c r="B338" s="21" t="inlineStr">
        <is>
          <t>Stubble-Burning Season</t>
        </is>
      </c>
      <c r="C338" s="21" t="inlineStr">
        <is>
          <t>Dry</t>
        </is>
      </c>
      <c r="D338" s="21" t="inlineStr">
        <is>
          <t>Dryness</t>
        </is>
      </c>
      <c r="E338" s="33" t="n">
        <v>5</v>
      </c>
      <c r="F338" s="33" t="inlineStr">
        <is>
          <t>Critical</t>
        </is>
      </c>
      <c r="G338" s="35" t="inlineStr">
        <is>
          <t>MODERATE</t>
        </is>
      </c>
      <c r="H338" s="6" t="inlineStr">
        <is>
          <t>Temperature: 44 cites · 26 PMID · 12 book · 11 India-relevant | UV: 30 cites · 4 PMID · 24 book · 9 India-relevant | Humidity: 133 cites · 53 PMID · 50 book · 52 India-relevant | AQI: 33 cites · 1 PMID · 23 book · 28 India-relevant</t>
        </is>
      </c>
      <c r="I338" s="6" t="inlineStr">
        <is>
          <t>Stubble-Burning Season. Lock in moisture to protect your skin now.</t>
        </is>
      </c>
      <c r="J338" s="6" t="inlineStr">
        <is>
          <t>Stubble-Burning Season: Crop-residue smoke carries fine pollution particles. Direct pollution-pathway activation drives pigmentation and inflammation. For your dry, dryness-prone skin, these conditions hit hardest together — assume severe impact today.</t>
        </is>
      </c>
      <c r="K338" s="6" t="inlineStr">
        <is>
          <t>Stubble-Burning Season. Crop-residue smoke carries fine pollution particles. Direct pollution-pathway activation drives pigmentation and inflammation. For your dry, dryness-prone skin, the dominant driver is AQI. Typical in: Oct–Nov across CN zones. Skip strong actives today. Use a soothing, fragrance-free moisturizer and protect from anything that triggers redness.</t>
        </is>
      </c>
      <c r="L338" s="21" t="inlineStr">
        <is>
          <t>Calm</t>
        </is>
      </c>
      <c r="M338" s="21" t="inlineStr">
        <is>
          <t>CN</t>
        </is>
      </c>
      <c r="N338" s="21" t="inlineStr">
        <is>
          <t>Oct–Nov</t>
        </is>
      </c>
      <c r="O338" s="6" t="inlineStr">
        <is>
          <t>Punjab, Haryana, Delhi-NCR Oct–Nov</t>
        </is>
      </c>
    </row>
    <row r="339" ht="80" customHeight="1" s="72">
      <c r="A339" s="43" t="inlineStr">
        <is>
          <t>C12-DRY-ECZE-0338</t>
        </is>
      </c>
      <c r="B339" s="21" t="inlineStr">
        <is>
          <t>Stubble-Burning Season</t>
        </is>
      </c>
      <c r="C339" s="21" t="inlineStr">
        <is>
          <t>Dry</t>
        </is>
      </c>
      <c r="D339" s="21" t="inlineStr">
        <is>
          <t>Eczema</t>
        </is>
      </c>
      <c r="E339" s="33" t="n">
        <v>5</v>
      </c>
      <c r="F339" s="33" t="inlineStr">
        <is>
          <t>Critical</t>
        </is>
      </c>
      <c r="G339" s="35" t="inlineStr">
        <is>
          <t>MODERATE</t>
        </is>
      </c>
      <c r="H339" s="6" t="inlineStr">
        <is>
          <t>Temperature: 12 cites · 2 PMID · 6 book · 5 India-relevant | UV: 10 cites · 0 PMID · 10 book · 8 India-relevant | Humidity: 52 cites · 19 PMID · 28 book · 31 India-relevant | AQI: 20 cites · 1 PMID · 13 book · 14 India-relevant</t>
        </is>
      </c>
      <c r="I339" s="6" t="inlineStr">
        <is>
          <t>Stubble-Burning Season. Soothe and protect eczema-prone skin now.</t>
        </is>
      </c>
      <c r="J339" s="6" t="inlineStr">
        <is>
          <t>Stubble-Burning Season: Crop-residue smoke carries fine pollution particles. Direct pollution-pathway activation drives pigmentation and inflammation. For dry, eczema-prone skin, these conditions hit hardest together — assume severe impact today.</t>
        </is>
      </c>
      <c r="K339" s="6" t="inlineStr">
        <is>
          <t>Stubble-Burning Season. Crop-residue smoke carries fine pollution particles. Direct pollution-pathway activation drives pigmentation and inflammation. For dry, eczema-prone skin, the dominant driver is AQI. Typical in: Oct–Nov across CN zones. Skip strong actives today. Use a soothing, fragrance-free moisturizer and protect from anything that triggers redness.</t>
        </is>
      </c>
      <c r="L339" s="21" t="inlineStr">
        <is>
          <t>Calm</t>
        </is>
      </c>
      <c r="M339" s="21" t="inlineStr">
        <is>
          <t>CN</t>
        </is>
      </c>
      <c r="N339" s="21" t="inlineStr">
        <is>
          <t>Oct–Nov</t>
        </is>
      </c>
      <c r="O339" s="6" t="inlineStr">
        <is>
          <t>Punjab, Haryana, Delhi-NCR Oct–Nov</t>
        </is>
      </c>
    </row>
    <row r="340" ht="80" customHeight="1" s="72">
      <c r="A340" s="43" t="inlineStr">
        <is>
          <t>C12-DRY-OILY-0339</t>
        </is>
      </c>
      <c r="B340" s="21" t="inlineStr">
        <is>
          <t>Stubble-Burning Season</t>
        </is>
      </c>
      <c r="C340" s="21" t="inlineStr">
        <is>
          <t>Dry</t>
        </is>
      </c>
      <c r="D340" s="21" t="inlineStr">
        <is>
          <t>Oily Skin</t>
        </is>
      </c>
      <c r="E340" s="39" t="n">
        <v>4</v>
      </c>
      <c r="F340" s="39" t="inlineStr">
        <is>
          <t>Severe</t>
        </is>
      </c>
      <c r="G340" s="35" t="inlineStr">
        <is>
          <t>MODERATE</t>
        </is>
      </c>
      <c r="H340" s="6" t="inlineStr">
        <is>
          <t>Temperature: 13 cites · 8 PMID · 1 book · 0 India-relevant | UV: 16 cites · 2 PMID · 14 book · 8 India-relevant | Humidity: 12 cites · 3 PMID · 5 book · 10 India-relevant | AQI: 5 cites · 0 PMID · 4 book · 3 India-relevant</t>
        </is>
      </c>
      <c r="I340" s="6" t="inlineStr">
        <is>
          <t>Stubble-Burning Season. Stay on top of oil today.</t>
        </is>
      </c>
      <c r="J340" s="6" t="inlineStr">
        <is>
          <t>Stubble-Burning Season: Crop-residue smoke carries fine pollution particles. Direct pollution-pathway activation drives pigmentation and inflammation. For dry, oil-prone skin, the combination is severe — visible effects likely within hours.</t>
        </is>
      </c>
      <c r="K340" s="6" t="inlineStr">
        <is>
          <t>Stubble-Burning Season. Crop-residue smoke carries fine pollution particles. Direct pollution-pathway activation drives pigmentation and inflammation. For dry, oil-prone skin, the dominant driver is AQI. Typical in: Oct–Nov across CN zones. Switch to light, non-greasy products. Cleanse twice if you've been outdoors. Keep sealing creams off the T-zone (forehead, nose and chin).</t>
        </is>
      </c>
      <c r="L340" s="21" t="inlineStr">
        <is>
          <t>Balance</t>
        </is>
      </c>
      <c r="M340" s="21" t="inlineStr">
        <is>
          <t>CN</t>
        </is>
      </c>
      <c r="N340" s="21" t="inlineStr">
        <is>
          <t>Oct–Nov</t>
        </is>
      </c>
      <c r="O340" s="6" t="inlineStr">
        <is>
          <t>Punjab, Haryana, Delhi-NCR Oct–Nov</t>
        </is>
      </c>
    </row>
    <row r="341" ht="80" customHeight="1" s="72">
      <c r="A341" s="43" t="inlineStr">
        <is>
          <t>C12-DRY-ACNE-0340</t>
        </is>
      </c>
      <c r="B341" s="21" t="inlineStr">
        <is>
          <t>Stubble-Burning Season</t>
        </is>
      </c>
      <c r="C341" s="21" t="inlineStr">
        <is>
          <t>Dry</t>
        </is>
      </c>
      <c r="D341" s="21" t="inlineStr">
        <is>
          <t>Acne</t>
        </is>
      </c>
      <c r="E341" s="33" t="n">
        <v>5</v>
      </c>
      <c r="F341" s="33" t="inlineStr">
        <is>
          <t>Critical</t>
        </is>
      </c>
      <c r="G341" s="35" t="inlineStr">
        <is>
          <t>MODERATE</t>
        </is>
      </c>
      <c r="H341" s="6" t="inlineStr">
        <is>
          <t>Temperature: 14 cites · 14 PMID · 0 book · 9 India-relevant | UV: 22 cites · 4 PMID · 17 book · 18 India-relevant | Humidity: 13 cites · 11 PMID · 1 book · 11 India-relevant | AQI: 7 cites · 0 PMID · 5 book · 4 India-relevant</t>
        </is>
      </c>
      <c r="I341" s="6" t="inlineStr">
        <is>
          <t>Stubble-Burning Season. Protect acne-prone pores from breakouts now.</t>
        </is>
      </c>
      <c r="J341" s="6" t="inlineStr">
        <is>
          <t>Stubble-Burning Season: Crop-residue smoke carries fine pollution particles. Direct pollution-pathway activation drives pigmentation and inflammation. For dry, acne-prone skin, these conditions hit hardest together — assume severe impact today.</t>
        </is>
      </c>
      <c r="K341" s="6" t="inlineStr">
        <is>
          <t>Stubble-Burning Season. Crop-residue smoke carries fine pollution particles. Direct pollution-pathway activation drives pigmentation and inflammation. For dry, acne-prone skin, the dominant driver is AQI. Typical in: Oct–Nov across CN zones. Switch to light, non-greasy products. Cleanse twice if you've been outdoors. Keep sealing creams off the T-zone (forehead, nose and chin).</t>
        </is>
      </c>
      <c r="L341" s="21" t="inlineStr">
        <is>
          <t>Balance</t>
        </is>
      </c>
      <c r="M341" s="21" t="inlineStr">
        <is>
          <t>CN</t>
        </is>
      </c>
      <c r="N341" s="21" t="inlineStr">
        <is>
          <t>Oct–Nov</t>
        </is>
      </c>
      <c r="O341" s="6" t="inlineStr">
        <is>
          <t>Punjab, Haryana, Delhi-NCR Oct–Nov</t>
        </is>
      </c>
    </row>
    <row r="342" ht="80" customHeight="1" s="72">
      <c r="A342" s="43" t="inlineStr">
        <is>
          <t>C12-DRY-UNEV-0341</t>
        </is>
      </c>
      <c r="B342" s="21" t="inlineStr">
        <is>
          <t>Stubble-Burning Season</t>
        </is>
      </c>
      <c r="C342" s="21" t="inlineStr">
        <is>
          <t>Dry</t>
        </is>
      </c>
      <c r="D342" s="21" t="inlineStr">
        <is>
          <t>Uneven Skin Tone / Tan</t>
        </is>
      </c>
      <c r="E342" s="33" t="n">
        <v>5</v>
      </c>
      <c r="F342" s="33" t="inlineStr">
        <is>
          <t>Critical</t>
        </is>
      </c>
      <c r="G342" s="35" t="inlineStr">
        <is>
          <t>MODERATE</t>
        </is>
      </c>
      <c r="H342" s="6" t="inlineStr">
        <is>
          <t>Temperature: 42 cites · 27 PMID · 7 book · 18 India-relevant | UV: 190 cites · 13 PMID · 144 book · 128 India-relevant | Humidity: 27 cites · 12 PMID · 10 book · 14 India-relevant | AQI: 42 cites · 0 PMID · 20 book · 29 India-relevant</t>
        </is>
      </c>
      <c r="I342" s="6" t="inlineStr">
        <is>
          <t>Stubble-Burning Season. Shield skin from sun to prevent tanning.</t>
        </is>
      </c>
      <c r="J342" s="6" t="inlineStr">
        <is>
          <t>Stubble-Burning Season: Crop-residue smoke carries fine pollution particles. Direct pollution-pathway activation drives pigmentation and inflammation. For dry, pigment-sensitive skin, these conditions hit hardest together — assume severe impact today.</t>
        </is>
      </c>
      <c r="K342" s="6" t="inlineStr">
        <is>
          <t>Stubble-Burning Season. Crop-residue smoke carries fine pollution particles. Direct pollution-pathway activation drives pigmentation and inflammation. For dry, pigment-sensitive skin, the dominant driver is AQI. Typical in: Oct–Nov across CN zones. Antioxidants in the morning under sunscreen are your best defense. Avoid heat exposure if you can.</t>
        </is>
      </c>
      <c r="L342" s="21" t="inlineStr">
        <is>
          <t>Brighten</t>
        </is>
      </c>
      <c r="M342" s="21" t="inlineStr">
        <is>
          <t>CN</t>
        </is>
      </c>
      <c r="N342" s="21" t="inlineStr">
        <is>
          <t>Oct–Nov</t>
        </is>
      </c>
      <c r="O342" s="6" t="inlineStr">
        <is>
          <t>Punjab, Haryana, Delhi-NCR Oct–Nov</t>
        </is>
      </c>
    </row>
    <row r="343" ht="80" customHeight="1" s="72">
      <c r="A343" s="43" t="inlineStr">
        <is>
          <t>C12-DRY-MELA-0342</t>
        </is>
      </c>
      <c r="B343" s="21" t="inlineStr">
        <is>
          <t>Stubble-Burning Season</t>
        </is>
      </c>
      <c r="C343" s="21" t="inlineStr">
        <is>
          <t>Dry</t>
        </is>
      </c>
      <c r="D343" s="21" t="inlineStr">
        <is>
          <t>Melasma</t>
        </is>
      </c>
      <c r="E343" s="33" t="n">
        <v>5</v>
      </c>
      <c r="F343" s="33" t="inlineStr">
        <is>
          <t>Critical</t>
        </is>
      </c>
      <c r="G343" s="35" t="inlineStr">
        <is>
          <t>MODERATE</t>
        </is>
      </c>
      <c r="H343" s="6" t="inlineStr">
        <is>
          <t>Temperature: 3 cites · 0 PMID · 3 book · 1 India-relevant | UV: 76 cites · 2 PMID · 48 book · 43 India-relevant | Humidity: 5 cites · 5 PMID · 0 book · 1 India-relevant | AQI: 4 cites · 0 PMID · 2 book · 4 India-relevant</t>
        </is>
      </c>
      <c r="I343" s="6" t="inlineStr">
        <is>
          <t>Stubble-Burning Season. Shield melasma patches from sun now.</t>
        </is>
      </c>
      <c r="J343" s="6" t="inlineStr">
        <is>
          <t>Stubble-Burning Season: Crop-residue smoke carries fine pollution particles. Direct pollution-pathway activation drives pigmentation and inflammation. For dry, melasma-affected skin, these conditions hit hardest together — assume severe impact today.</t>
        </is>
      </c>
      <c r="K343" s="6" t="inlineStr">
        <is>
          <t>Stubble-Burning Season. Crop-residue smoke carries fine pollution particles. Direct pollution-pathway activation drives pigmentation and inflammation. For dry, melasma-affected skin, the dominant driver is AQI. Typical in: Oct–Nov across CN zones. Antioxidants in the morning under sunscreen are your best defense. Avoid heat exposure if you can.</t>
        </is>
      </c>
      <c r="L343" s="21" t="inlineStr">
        <is>
          <t>Brighten</t>
        </is>
      </c>
      <c r="M343" s="21" t="inlineStr">
        <is>
          <t>CN</t>
        </is>
      </c>
      <c r="N343" s="21" t="inlineStr">
        <is>
          <t>Oct–Nov</t>
        </is>
      </c>
      <c r="O343" s="6" t="inlineStr">
        <is>
          <t>Punjab, Haryana, Delhi-NCR Oct–Nov</t>
        </is>
      </c>
    </row>
    <row r="344" ht="80" customHeight="1" s="72">
      <c r="A344" s="43" t="inlineStr">
        <is>
          <t>C12-OIL-DRYN-0343</t>
        </is>
      </c>
      <c r="B344" s="21" t="inlineStr">
        <is>
          <t>Stubble-Burning Season</t>
        </is>
      </c>
      <c r="C344" s="21" t="inlineStr">
        <is>
          <t>Oily</t>
        </is>
      </c>
      <c r="D344" s="21" t="inlineStr">
        <is>
          <t>Dryness</t>
        </is>
      </c>
      <c r="E344" s="39" t="n">
        <v>4</v>
      </c>
      <c r="F344" s="39" t="inlineStr">
        <is>
          <t>Severe</t>
        </is>
      </c>
      <c r="G344" s="35" t="inlineStr">
        <is>
          <t>MODERATE</t>
        </is>
      </c>
      <c r="H344" s="6" t="inlineStr">
        <is>
          <t>Temperature: 47 cites · 26 PMID · 12 book · 15 India-relevant | UV: 28 cites · 4 PMID · 22 book · 7 India-relevant | Humidity: 95 cites · 50 PMID · 33 book · 33 India-relevant | AQI: 20 cites · 0 PMID · 11 book · 16 India-relevant</t>
        </is>
      </c>
      <c r="I344" s="6" t="inlineStr">
        <is>
          <t>Stubble-Burning Season. Moisturise generously to guard your skin today.</t>
        </is>
      </c>
      <c r="J344" s="6" t="inlineStr">
        <is>
          <t>Stubble-Burning Season: Crop-residue smoke carries fine pollution particles. Direct pollution-pathway activation drives pigmentation and inflammation. For oily, dryness-prone skin, the combination is severe — visible effects likely within hours.</t>
        </is>
      </c>
      <c r="K344" s="6" t="inlineStr">
        <is>
          <t>Stubble-Burning Season. Crop-residue smoke carries fine pollution particles. Direct pollution-pathway activation drives pigmentation and inflammation. For oily, dryness-prone skin, the dominant driver is AQI. Typical in: Oct–Nov across CN zones. Skip strong actives today. Use a soothing, fragrance-free moisturizer and protect from anything that triggers redness.</t>
        </is>
      </c>
      <c r="L344" s="21" t="inlineStr">
        <is>
          <t>Calm</t>
        </is>
      </c>
      <c r="M344" s="21" t="inlineStr">
        <is>
          <t>CN</t>
        </is>
      </c>
      <c r="N344" s="21" t="inlineStr">
        <is>
          <t>Oct–Nov</t>
        </is>
      </c>
      <c r="O344" s="6" t="inlineStr">
        <is>
          <t>Punjab, Haryana, Delhi-NCR Oct–Nov</t>
        </is>
      </c>
    </row>
    <row r="345" ht="80" customHeight="1" s="72">
      <c r="A345" s="43" t="inlineStr">
        <is>
          <t>C12-OIL-ECZE-0344</t>
        </is>
      </c>
      <c r="B345" s="21" t="inlineStr">
        <is>
          <t>Stubble-Burning Season</t>
        </is>
      </c>
      <c r="C345" s="21" t="inlineStr">
        <is>
          <t>Oily</t>
        </is>
      </c>
      <c r="D345" s="21" t="inlineStr">
        <is>
          <t>Eczema</t>
        </is>
      </c>
      <c r="E345" s="33" t="n">
        <v>5</v>
      </c>
      <c r="F345" s="33" t="inlineStr">
        <is>
          <t>Critical</t>
        </is>
      </c>
      <c r="G345" s="35" t="inlineStr">
        <is>
          <t>MODERATE</t>
        </is>
      </c>
      <c r="H345" s="6" t="inlineStr">
        <is>
          <t>Temperature: 7 cites · 2 PMID · 1 book · 0 India-relevant | UV: 5 cites · 0 PMID · 5 book · 3 India-relevant | Humidity: 30 cites · 15 PMID · 12 book · 15 India-relevant | AQI: 9 cites · 0 PMID · 3 book · 4 India-relevant</t>
        </is>
      </c>
      <c r="I345" s="6" t="inlineStr">
        <is>
          <t>Stubble-Burning Season. Soothe and protect eczema-prone skin now.</t>
        </is>
      </c>
      <c r="J345" s="6" t="inlineStr">
        <is>
          <t>Stubble-Burning Season: Crop-residue smoke carries fine pollution particles. Direct pollution-pathway activation drives pigmentation and inflammation. For oily, eczema-prone skin, these conditions hit hardest together — assume severe impact today.</t>
        </is>
      </c>
      <c r="K345" s="6" t="inlineStr">
        <is>
          <t>Stubble-Burning Season. Crop-residue smoke carries fine pollution particles. Direct pollution-pathway activation drives pigmentation and inflammation. For oily, eczema-prone skin, the dominant driver is AQI. Typical in: Oct–Nov across CN zones. Skip strong actives today. Use a soothing, fragrance-free moisturizer and protect from anything that triggers redness.</t>
        </is>
      </c>
      <c r="L345" s="21" t="inlineStr">
        <is>
          <t>Calm</t>
        </is>
      </c>
      <c r="M345" s="21" t="inlineStr">
        <is>
          <t>CN</t>
        </is>
      </c>
      <c r="N345" s="21" t="inlineStr">
        <is>
          <t>Oct–Nov</t>
        </is>
      </c>
      <c r="O345" s="6" t="inlineStr">
        <is>
          <t>Punjab, Haryana, Delhi-NCR Oct–Nov</t>
        </is>
      </c>
    </row>
    <row r="346" ht="80" customHeight="1" s="72">
      <c r="A346" s="43" t="inlineStr">
        <is>
          <t>C12-OIL-OILY-0345</t>
        </is>
      </c>
      <c r="B346" s="21" t="inlineStr">
        <is>
          <t>Stubble-Burning Season</t>
        </is>
      </c>
      <c r="C346" s="21" t="inlineStr">
        <is>
          <t>Oily</t>
        </is>
      </c>
      <c r="D346" s="21" t="inlineStr">
        <is>
          <t>Oily Skin</t>
        </is>
      </c>
      <c r="E346" s="39" t="n">
        <v>4</v>
      </c>
      <c r="F346" s="39" t="inlineStr">
        <is>
          <t>Severe</t>
        </is>
      </c>
      <c r="G346" s="35" t="inlineStr">
        <is>
          <t>MODERATE</t>
        </is>
      </c>
      <c r="H346" s="6" t="inlineStr">
        <is>
          <t>Temperature: 28 cites · 8 PMID · 11 book · 16 India-relevant | UV: 16 cites · 2 PMID · 14 book · 8 India-relevant | Humidity: 13 cites · 7 PMID · 3 book · 13 India-relevant | AQI: 8 cites · 0 PMID · 4 book · 6 India-relevant</t>
        </is>
      </c>
      <c r="I346" s="6" t="inlineStr">
        <is>
          <t>Stubble-Burning Season. Stay on top of oil today.</t>
        </is>
      </c>
      <c r="J346" s="6" t="inlineStr">
        <is>
          <t>Stubble-Burning Season: Crop-residue smoke carries fine pollution particles. Direct pollution-pathway activation drives pigmentation and inflammation. For your oily skin, the combination is severe — visible effects likely within hours.</t>
        </is>
      </c>
      <c r="K346" s="6" t="inlineStr">
        <is>
          <t>Stubble-Burning Season. Crop-residue smoke carries fine pollution particles. Direct pollution-pathway activation drives pigmentation and inflammation. For your oily skin, the dominant driver is AQI. Typical in: Oct–Nov across CN zones. Switch to light, non-greasy products. Cleanse twice if you've been outdoors. Keep sealing creams off the T-zone (forehead, nose and chin).</t>
        </is>
      </c>
      <c r="L346" s="21" t="inlineStr">
        <is>
          <t>Balance</t>
        </is>
      </c>
      <c r="M346" s="21" t="inlineStr">
        <is>
          <t>CN</t>
        </is>
      </c>
      <c r="N346" s="21" t="inlineStr">
        <is>
          <t>Oct–Nov</t>
        </is>
      </c>
      <c r="O346" s="6" t="inlineStr">
        <is>
          <t>Punjab, Haryana, Delhi-NCR Oct–Nov</t>
        </is>
      </c>
    </row>
    <row r="347" ht="80" customHeight="1" s="72">
      <c r="A347" s="43" t="inlineStr">
        <is>
          <t>C12-OIL-ACNE-0346</t>
        </is>
      </c>
      <c r="B347" s="21" t="inlineStr">
        <is>
          <t>Stubble-Burning Season</t>
        </is>
      </c>
      <c r="C347" s="21" t="inlineStr">
        <is>
          <t>Oily</t>
        </is>
      </c>
      <c r="D347" s="21" t="inlineStr">
        <is>
          <t>Acne</t>
        </is>
      </c>
      <c r="E347" s="33" t="n">
        <v>5</v>
      </c>
      <c r="F347" s="33" t="inlineStr">
        <is>
          <t>Critical</t>
        </is>
      </c>
      <c r="G347" s="35" t="inlineStr">
        <is>
          <t>MODERATE</t>
        </is>
      </c>
      <c r="H347" s="6" t="inlineStr">
        <is>
          <t>Temperature: 25 cites · 14 PMID · 10 book · 20 India-relevant | UV: 22 cites · 4 PMID · 17 book · 18 India-relevant | Humidity: 21 cites · 15 PMID · 2 book · 19 India-relevant | AQI: 9 cites · 0 PMID · 5 book · 6 India-relevant</t>
        </is>
      </c>
      <c r="I347" s="6" t="inlineStr">
        <is>
          <t>Stubble-Burning Season. Protect acne-prone pores from breakouts now.</t>
        </is>
      </c>
      <c r="J347" s="6" t="inlineStr">
        <is>
          <t>Stubble-Burning Season: Crop-residue smoke carries fine pollution particles. Direct pollution-pathway activation drives pigmentation and inflammation. For oily, acne-prone skin, these conditions hit hardest together — assume severe impact today.</t>
        </is>
      </c>
      <c r="K347" s="6" t="inlineStr">
        <is>
          <t>Stubble-Burning Season. Crop-residue smoke carries fine pollution particles. Direct pollution-pathway activation drives pigmentation and inflammation. For oily, acne-prone skin, the dominant driver is AQI. Typical in: Oct–Nov across CN zones. Switch to light, non-greasy products. Cleanse twice if you've been outdoors. Keep sealing creams off the T-zone (forehead, nose and chin).</t>
        </is>
      </c>
      <c r="L347" s="21" t="inlineStr">
        <is>
          <t>Balance</t>
        </is>
      </c>
      <c r="M347" s="21" t="inlineStr">
        <is>
          <t>CN</t>
        </is>
      </c>
      <c r="N347" s="21" t="inlineStr">
        <is>
          <t>Oct–Nov</t>
        </is>
      </c>
      <c r="O347" s="6" t="inlineStr">
        <is>
          <t>Punjab, Haryana, Delhi-NCR Oct–Nov</t>
        </is>
      </c>
    </row>
    <row r="348" ht="80" customHeight="1" s="72">
      <c r="A348" s="43" t="inlineStr">
        <is>
          <t>C12-OIL-UNEV-0347</t>
        </is>
      </c>
      <c r="B348" s="21" t="inlineStr">
        <is>
          <t>Stubble-Burning Season</t>
        </is>
      </c>
      <c r="C348" s="21" t="inlineStr">
        <is>
          <t>Oily</t>
        </is>
      </c>
      <c r="D348" s="21" t="inlineStr">
        <is>
          <t>Uneven Skin Tone / Tan</t>
        </is>
      </c>
      <c r="E348" s="33" t="n">
        <v>5</v>
      </c>
      <c r="F348" s="33" t="inlineStr">
        <is>
          <t>Critical</t>
        </is>
      </c>
      <c r="G348" s="35" t="inlineStr">
        <is>
          <t>MODERATE</t>
        </is>
      </c>
      <c r="H348" s="6" t="inlineStr">
        <is>
          <t>Temperature: 42 cites · 27 PMID · 7 book · 18 India-relevant | UV: 189 cites · 13 PMID · 143 book · 127 India-relevant | Humidity: 24 cites · 14 PMID · 7 book · 15 India-relevant | AQI: 41 cites · 0 PMID · 18 book · 28 India-relevant</t>
        </is>
      </c>
      <c r="I348" s="6" t="inlineStr">
        <is>
          <t>Stubble-Burning Season. Shield skin from sun to prevent tanning.</t>
        </is>
      </c>
      <c r="J348" s="6" t="inlineStr">
        <is>
          <t>Stubble-Burning Season: Crop-residue smoke carries fine pollution particles. Direct pollution-pathway activation drives pigmentation and inflammation. For oily, pigment-sensitive skin, these conditions hit hardest together — assume severe impact today.</t>
        </is>
      </c>
      <c r="K348" s="6" t="inlineStr">
        <is>
          <t>Stubble-Burning Season. Crop-residue smoke carries fine pollution particles. Direct pollution-pathway activation drives pigmentation and inflammation. For oily, pigment-sensitive skin, the dominant driver is AQI. Typical in: Oct–Nov across CN zones. Antioxidants in the morning under sunscreen are your best defense. Avoid heat exposure if you can.</t>
        </is>
      </c>
      <c r="L348" s="21" t="inlineStr">
        <is>
          <t>Brighten</t>
        </is>
      </c>
      <c r="M348" s="21" t="inlineStr">
        <is>
          <t>CN</t>
        </is>
      </c>
      <c r="N348" s="21" t="inlineStr">
        <is>
          <t>Oct–Nov</t>
        </is>
      </c>
      <c r="O348" s="6" t="inlineStr">
        <is>
          <t>Punjab, Haryana, Delhi-NCR Oct–Nov</t>
        </is>
      </c>
    </row>
    <row r="349" ht="80" customHeight="1" s="72">
      <c r="A349" s="43" t="inlineStr">
        <is>
          <t>C12-OIL-MELA-0348</t>
        </is>
      </c>
      <c r="B349" s="21" t="inlineStr">
        <is>
          <t>Stubble-Burning Season</t>
        </is>
      </c>
      <c r="C349" s="21" t="inlineStr">
        <is>
          <t>Oily</t>
        </is>
      </c>
      <c r="D349" s="21" t="inlineStr">
        <is>
          <t>Melasma</t>
        </is>
      </c>
      <c r="E349" s="33" t="n">
        <v>5</v>
      </c>
      <c r="F349" s="33" t="inlineStr">
        <is>
          <t>Critical</t>
        </is>
      </c>
      <c r="G349" s="35" t="inlineStr">
        <is>
          <t>MODERATE</t>
        </is>
      </c>
      <c r="H349" s="6" t="inlineStr">
        <is>
          <t>Temperature: 3 cites · 0 PMID · 3 book · 1 India-relevant | UV: 76 cites · 2 PMID · 48 book · 43 India-relevant | Humidity: 5 cites · 5 PMID · 0 book · 1 India-relevant | AQI: 4 cites · 0 PMID · 2 book · 4 India-relevant</t>
        </is>
      </c>
      <c r="I349" s="6" t="inlineStr">
        <is>
          <t>Stubble-Burning Season. Shield melasma patches from sun now.</t>
        </is>
      </c>
      <c r="J349" s="6" t="inlineStr">
        <is>
          <t>Stubble-Burning Season: Crop-residue smoke carries fine pollution particles. Direct pollution-pathway activation drives pigmentation and inflammation. For oily, melasma-affected skin, these conditions hit hardest together — assume severe impact today.</t>
        </is>
      </c>
      <c r="K349" s="6" t="inlineStr">
        <is>
          <t>Stubble-Burning Season. Crop-residue smoke carries fine pollution particles. Direct pollution-pathway activation drives pigmentation and inflammation. For oily, melasma-affected skin, the dominant driver is AQI. Typical in: Oct–Nov across CN zones. Antioxidants in the morning under sunscreen are your best defense. Avoid heat exposure if you can.</t>
        </is>
      </c>
      <c r="L349" s="21" t="inlineStr">
        <is>
          <t>Brighten</t>
        </is>
      </c>
      <c r="M349" s="21" t="inlineStr">
        <is>
          <t>CN</t>
        </is>
      </c>
      <c r="N349" s="21" t="inlineStr">
        <is>
          <t>Oct–Nov</t>
        </is>
      </c>
      <c r="O349" s="6" t="inlineStr">
        <is>
          <t>Punjab, Haryana, Delhi-NCR Oct–Nov</t>
        </is>
      </c>
    </row>
    <row r="350" ht="80" customHeight="1" s="72">
      <c r="A350" s="43" t="inlineStr">
        <is>
          <t>C12-COM-DRYN-0349</t>
        </is>
      </c>
      <c r="B350" s="21" t="inlineStr">
        <is>
          <t>Stubble-Burning Season</t>
        </is>
      </c>
      <c r="C350" s="21" t="inlineStr">
        <is>
          <t>Combination</t>
        </is>
      </c>
      <c r="D350" s="21" t="inlineStr">
        <is>
          <t>Dryness</t>
        </is>
      </c>
      <c r="E350" s="39" t="n">
        <v>4</v>
      </c>
      <c r="F350" s="39" t="inlineStr">
        <is>
          <t>Severe</t>
        </is>
      </c>
      <c r="G350" s="34" t="inlineStr">
        <is>
          <t>HIGH</t>
        </is>
      </c>
      <c r="H350" s="6" t="inlineStr">
        <is>
          <t>Temperature: 42 cites · 26 PMID · 8 book · 10 India-relevant | UV: 28 cites · 4 PMID · 22 book · 7 India-relevant | Humidity: 93 cites · 50 PMID · 31 book · 31 India-relevant | AQI: 23 cites · 3 PMID · 11 book · 19 India-relevant</t>
        </is>
      </c>
      <c r="I350" s="6" t="inlineStr">
        <is>
          <t>Stubble-Burning Season. Moisturise generously to guard your skin today.</t>
        </is>
      </c>
      <c r="J350" s="6" t="inlineStr">
        <is>
          <t>Stubble-Burning Season: Crop-residue smoke carries fine pollution particles. Direct pollution-pathway activation drives pigmentation and inflammation. For combination, dryness-prone skin, the combination is severe — visible effects likely within hours.</t>
        </is>
      </c>
      <c r="K350" s="6" t="inlineStr">
        <is>
          <t>Stubble-Burning Season. Crop-residue smoke carries fine pollution particles. Direct pollution-pathway activation drives pigmentation and inflammation. For combination, dryness-prone skin, the dominant driver is AQI. Typical in: Oct–Nov across CN zones. Skip strong actives today. Use a soothing, fragrance-free moisturizer and protect from anything that triggers redness.</t>
        </is>
      </c>
      <c r="L350" s="21" t="inlineStr">
        <is>
          <t>Calm</t>
        </is>
      </c>
      <c r="M350" s="21" t="inlineStr">
        <is>
          <t>CN</t>
        </is>
      </c>
      <c r="N350" s="21" t="inlineStr">
        <is>
          <t>Oct–Nov</t>
        </is>
      </c>
      <c r="O350" s="6" t="inlineStr">
        <is>
          <t>Punjab, Haryana, Delhi-NCR Oct–Nov</t>
        </is>
      </c>
    </row>
    <row r="351" ht="80" customHeight="1" s="72">
      <c r="A351" s="43" t="inlineStr">
        <is>
          <t>C12-COM-ECZE-0350</t>
        </is>
      </c>
      <c r="B351" s="21" t="inlineStr">
        <is>
          <t>Stubble-Burning Season</t>
        </is>
      </c>
      <c r="C351" s="21" t="inlineStr">
        <is>
          <t>Combination</t>
        </is>
      </c>
      <c r="D351" s="21" t="inlineStr">
        <is>
          <t>Eczema</t>
        </is>
      </c>
      <c r="E351" s="33" t="n">
        <v>5</v>
      </c>
      <c r="F351" s="33" t="inlineStr">
        <is>
          <t>Critical</t>
        </is>
      </c>
      <c r="G351" s="35" t="inlineStr">
        <is>
          <t>MODERATE</t>
        </is>
      </c>
      <c r="H351" s="6" t="inlineStr">
        <is>
          <t>Temperature: 7 cites · 2 PMID · 1 book · 0 India-relevant | UV: 5 cites · 0 PMID · 5 book · 3 India-relevant | Humidity: 30 cites · 15 PMID · 12 book · 15 India-relevant | AQI: 9 cites · 0 PMID · 3 book · 4 India-relevant</t>
        </is>
      </c>
      <c r="I351" s="6" t="inlineStr">
        <is>
          <t>Stubble-Burning Season. Soothe and protect eczema-prone skin now.</t>
        </is>
      </c>
      <c r="J351" s="6" t="inlineStr">
        <is>
          <t>Stubble-Burning Season: Crop-residue smoke carries fine pollution particles. Direct pollution-pathway activation drives pigmentation and inflammation. For combination, eczema-prone skin, these conditions hit hardest together — assume severe impact today.</t>
        </is>
      </c>
      <c r="K351" s="6" t="inlineStr">
        <is>
          <t>Stubble-Burning Season. Crop-residue smoke carries fine pollution particles. Direct pollution-pathway activation drives pigmentation and inflammation. For combination, eczema-prone skin, the dominant driver is AQI. Typical in: Oct–Nov across CN zones. Skip strong actives today. Use a soothing, fragrance-free moisturizer and protect from anything that triggers redness.</t>
        </is>
      </c>
      <c r="L351" s="21" t="inlineStr">
        <is>
          <t>Calm</t>
        </is>
      </c>
      <c r="M351" s="21" t="inlineStr">
        <is>
          <t>CN</t>
        </is>
      </c>
      <c r="N351" s="21" t="inlineStr">
        <is>
          <t>Oct–Nov</t>
        </is>
      </c>
      <c r="O351" s="6" t="inlineStr">
        <is>
          <t>Punjab, Haryana, Delhi-NCR Oct–Nov</t>
        </is>
      </c>
    </row>
    <row r="352" ht="80" customHeight="1" s="72">
      <c r="A352" s="43" t="inlineStr">
        <is>
          <t>C12-COM-OILY-0351</t>
        </is>
      </c>
      <c r="B352" s="21" t="inlineStr">
        <is>
          <t>Stubble-Burning Season</t>
        </is>
      </c>
      <c r="C352" s="21" t="inlineStr">
        <is>
          <t>Combination</t>
        </is>
      </c>
      <c r="D352" s="21" t="inlineStr">
        <is>
          <t>Oily Skin</t>
        </is>
      </c>
      <c r="E352" s="39" t="n">
        <v>4</v>
      </c>
      <c r="F352" s="39" t="inlineStr">
        <is>
          <t>Severe</t>
        </is>
      </c>
      <c r="G352" s="34" t="inlineStr">
        <is>
          <t>HIGH</t>
        </is>
      </c>
      <c r="H352" s="6" t="inlineStr">
        <is>
          <t>Temperature: 16 cites · 8 PMID · 0 book · 4 India-relevant | UV: 16 cites · 2 PMID · 14 book · 8 India-relevant | Humidity: 7 cites · 5 PMID · 1 book · 7 India-relevant | AQI: 12 cites · 3 PMID · 5 book · 10 India-relevant</t>
        </is>
      </c>
      <c r="I352" s="6" t="inlineStr">
        <is>
          <t>Stubble-Burning Season. Stay on top of oil today.</t>
        </is>
      </c>
      <c r="J352" s="6" t="inlineStr">
        <is>
          <t>Stubble-Burning Season: Crop-residue smoke carries fine pollution particles. Direct pollution-pathway activation drives pigmentation and inflammation. For combination, oil-prone skin, the combination is severe — visible effects likely within hours.</t>
        </is>
      </c>
      <c r="K352" s="6" t="inlineStr">
        <is>
          <t>Stubble-Burning Season. Crop-residue smoke carries fine pollution particles. Direct pollution-pathway activation drives pigmentation and inflammation. For combination, oil-prone skin, the dominant driver is AQI. Typical in: Oct–Nov across CN zones. Switch to light, non-greasy products. Cleanse twice if you've been outdoors. Keep sealing creams off the T-zone (forehead, nose and chin).</t>
        </is>
      </c>
      <c r="L352" s="21" t="inlineStr">
        <is>
          <t>Balance</t>
        </is>
      </c>
      <c r="M352" s="21" t="inlineStr">
        <is>
          <t>CN</t>
        </is>
      </c>
      <c r="N352" s="21" t="inlineStr">
        <is>
          <t>Oct–Nov</t>
        </is>
      </c>
      <c r="O352" s="6" t="inlineStr">
        <is>
          <t>Punjab, Haryana, Delhi-NCR Oct–Nov</t>
        </is>
      </c>
    </row>
    <row r="353" ht="80" customHeight="1" s="72">
      <c r="A353" s="43" t="inlineStr">
        <is>
          <t>C12-COM-ACNE-0352</t>
        </is>
      </c>
      <c r="B353" s="21" t="inlineStr">
        <is>
          <t>Stubble-Burning Season</t>
        </is>
      </c>
      <c r="C353" s="21" t="inlineStr">
        <is>
          <t>Combination</t>
        </is>
      </c>
      <c r="D353" s="21" t="inlineStr">
        <is>
          <t>Acne</t>
        </is>
      </c>
      <c r="E353" s="33" t="n">
        <v>5</v>
      </c>
      <c r="F353" s="33" t="inlineStr">
        <is>
          <t>Critical</t>
        </is>
      </c>
      <c r="G353" s="35" t="inlineStr">
        <is>
          <t>MODERATE</t>
        </is>
      </c>
      <c r="H353" s="6" t="inlineStr">
        <is>
          <t>Temperature: 15 cites · 14 PMID · 0 book · 10 India-relevant | UV: 22 cites · 4 PMID · 17 book · 18 India-relevant | Humidity: 16 cites · 13 PMID · 1 book · 14 India-relevant | AQI: 10 cites · 0 PMID · 6 book · 7 India-relevant</t>
        </is>
      </c>
      <c r="I353" s="6" t="inlineStr">
        <is>
          <t>Stubble-Burning Season. Protect acne-prone pores from breakouts now.</t>
        </is>
      </c>
      <c r="J353" s="6" t="inlineStr">
        <is>
          <t>Stubble-Burning Season: Crop-residue smoke carries fine pollution particles. Direct pollution-pathway activation drives pigmentation and inflammation. For combination, acne-prone skin, these conditions hit hardest together — assume severe impact today.</t>
        </is>
      </c>
      <c r="K353" s="6" t="inlineStr">
        <is>
          <t>Stubble-Burning Season. Crop-residue smoke carries fine pollution particles. Direct pollution-pathway activation drives pigmentation and inflammation. For combination, acne-prone skin, the dominant driver is AQI. Typical in: Oct–Nov across CN zones. Switch to light, non-greasy products. Cleanse twice if you've been outdoors. Keep sealing creams off the T-zone (forehead, nose and chin).</t>
        </is>
      </c>
      <c r="L353" s="21" t="inlineStr">
        <is>
          <t>Balance</t>
        </is>
      </c>
      <c r="M353" s="21" t="inlineStr">
        <is>
          <t>CN</t>
        </is>
      </c>
      <c r="N353" s="21" t="inlineStr">
        <is>
          <t>Oct–Nov</t>
        </is>
      </c>
      <c r="O353" s="6" t="inlineStr">
        <is>
          <t>Punjab, Haryana, Delhi-NCR Oct–Nov</t>
        </is>
      </c>
    </row>
    <row r="354" ht="80" customHeight="1" s="72">
      <c r="A354" s="43" t="inlineStr">
        <is>
          <t>C12-COM-UNEV-0353</t>
        </is>
      </c>
      <c r="B354" s="21" t="inlineStr">
        <is>
          <t>Stubble-Burning Season</t>
        </is>
      </c>
      <c r="C354" s="21" t="inlineStr">
        <is>
          <t>Combination</t>
        </is>
      </c>
      <c r="D354" s="21" t="inlineStr">
        <is>
          <t>Uneven Skin Tone / Tan</t>
        </is>
      </c>
      <c r="E354" s="33" t="n">
        <v>5</v>
      </c>
      <c r="F354" s="33" t="inlineStr">
        <is>
          <t>Critical</t>
        </is>
      </c>
      <c r="G354" s="35" t="inlineStr">
        <is>
          <t>MODERATE</t>
        </is>
      </c>
      <c r="H354" s="6" t="inlineStr">
        <is>
          <t>Temperature: 40 cites · 27 PMID · 5 book · 16 India-relevant | UV: 189 cites · 13 PMID · 143 book · 127 India-relevant | Humidity: 22 cites · 12 PMID · 7 book · 13 India-relevant | AQI: 42 cites · 1 PMID · 18 book · 29 India-relevant</t>
        </is>
      </c>
      <c r="I354" s="6" t="inlineStr">
        <is>
          <t>Stubble-Burning Season. Shield skin from sun to prevent tanning.</t>
        </is>
      </c>
      <c r="J354" s="6" t="inlineStr">
        <is>
          <t>Stubble-Burning Season: Crop-residue smoke carries fine pollution particles. Direct pollution-pathway activation drives pigmentation and inflammation. For combination, pigment-sensitive skin, these conditions hit hardest together — assume severe impact today.</t>
        </is>
      </c>
      <c r="K354" s="6" t="inlineStr">
        <is>
          <t>Stubble-Burning Season. Crop-residue smoke carries fine pollution particles. Direct pollution-pathway activation drives pigmentation and inflammation. For combination, pigment-sensitive skin, the dominant driver is AQI. Typical in: Oct–Nov across CN zones. Antioxidants in the morning under sunscreen are your best defense. Avoid heat exposure if you can.</t>
        </is>
      </c>
      <c r="L354" s="21" t="inlineStr">
        <is>
          <t>Brighten</t>
        </is>
      </c>
      <c r="M354" s="21" t="inlineStr">
        <is>
          <t>CN</t>
        </is>
      </c>
      <c r="N354" s="21" t="inlineStr">
        <is>
          <t>Oct–Nov</t>
        </is>
      </c>
      <c r="O354" s="6" t="inlineStr">
        <is>
          <t>Punjab, Haryana, Delhi-NCR Oct–Nov</t>
        </is>
      </c>
    </row>
    <row r="355" ht="80" customHeight="1" s="72">
      <c r="A355" s="43" t="inlineStr">
        <is>
          <t>C12-COM-MELA-0354</t>
        </is>
      </c>
      <c r="B355" s="21" t="inlineStr">
        <is>
          <t>Stubble-Burning Season</t>
        </is>
      </c>
      <c r="C355" s="21" t="inlineStr">
        <is>
          <t>Combination</t>
        </is>
      </c>
      <c r="D355" s="21" t="inlineStr">
        <is>
          <t>Melasma</t>
        </is>
      </c>
      <c r="E355" s="33" t="n">
        <v>5</v>
      </c>
      <c r="F355" s="33" t="inlineStr">
        <is>
          <t>Critical</t>
        </is>
      </c>
      <c r="G355" s="35" t="inlineStr">
        <is>
          <t>MODERATE</t>
        </is>
      </c>
      <c r="H355" s="6" t="inlineStr">
        <is>
          <t>Temperature: 3 cites · 0 PMID · 3 book · 1 India-relevant | UV: 76 cites · 2 PMID · 48 book · 43 India-relevant | Humidity: 5 cites · 5 PMID · 0 book · 1 India-relevant | AQI: 4 cites · 0 PMID · 2 book · 4 India-relevant</t>
        </is>
      </c>
      <c r="I355" s="6" t="inlineStr">
        <is>
          <t>Stubble-Burning Season. Shield melasma patches from sun now.</t>
        </is>
      </c>
      <c r="J355" s="6" t="inlineStr">
        <is>
          <t>Stubble-Burning Season: Crop-residue smoke carries fine pollution particles. Direct pollution-pathway activation drives pigmentation and inflammation. For combination, melasma-affected skin, these conditions hit hardest together — assume severe impact today.</t>
        </is>
      </c>
      <c r="K355" s="6" t="inlineStr">
        <is>
          <t>Stubble-Burning Season. Crop-residue smoke carries fine pollution particles. Direct pollution-pathway activation drives pigmentation and inflammation. For combination, melasma-affected skin, the dominant driver is AQI. Typical in: Oct–Nov across CN zones. Antioxidants in the morning under sunscreen are your best defense. Avoid heat exposure if you can.</t>
        </is>
      </c>
      <c r="L355" s="21" t="inlineStr">
        <is>
          <t>Brighten</t>
        </is>
      </c>
      <c r="M355" s="21" t="inlineStr">
        <is>
          <t>CN</t>
        </is>
      </c>
      <c r="N355" s="21" t="inlineStr">
        <is>
          <t>Oct–Nov</t>
        </is>
      </c>
      <c r="O355" s="6" t="inlineStr">
        <is>
          <t>Punjab, Haryana, Delhi-NCR Oct–Nov</t>
        </is>
      </c>
    </row>
    <row r="356" ht="80" customHeight="1" s="72">
      <c r="A356" s="43" t="inlineStr">
        <is>
          <t>C12-SEN-DRYN-0355</t>
        </is>
      </c>
      <c r="B356" s="21" t="inlineStr">
        <is>
          <t>Stubble-Burning Season</t>
        </is>
      </c>
      <c r="C356" s="21" t="inlineStr">
        <is>
          <t>Sensitive</t>
        </is>
      </c>
      <c r="D356" s="21" t="inlineStr">
        <is>
          <t>Dryness</t>
        </is>
      </c>
      <c r="E356" s="33" t="n">
        <v>5</v>
      </c>
      <c r="F356" s="33" t="inlineStr">
        <is>
          <t>Critical</t>
        </is>
      </c>
      <c r="G356" s="34" t="inlineStr">
        <is>
          <t>HIGH</t>
        </is>
      </c>
      <c r="H356" s="6" t="inlineStr">
        <is>
          <t>Temperature: 46 cites · 26 PMID · 14 book · 13 India-relevant | UV: 37 cites · 6 PMID · 27 book · 13 India-relevant | Humidity: 121 cites · 53 PMID · 54 book · 53 India-relevant | AQI: 35 cites · 2 PMID · 25 book · 28 India-relevant</t>
        </is>
      </c>
      <c r="I356" s="6" t="inlineStr">
        <is>
          <t>Stubble-Burning Season. Lock in moisture to protect your skin now.</t>
        </is>
      </c>
      <c r="J356" s="6" t="inlineStr">
        <is>
          <t>Stubble-Burning Season: Crop-residue smoke carries fine pollution particles. Direct pollution-pathway activation drives pigmentation and inflammation. For sensitive, dryness-prone skin, these conditions hit hardest together — assume severe impact today.</t>
        </is>
      </c>
      <c r="K356" s="6" t="inlineStr">
        <is>
          <t>Stubble-Burning Season. Crop-residue smoke carries fine pollution particles. Direct pollution-pathway activation drives pigmentation and inflammation. For sensitive, dryness-prone skin, the dominant driver is AQI. Typical in: Oct–Nov across CN zones. Skip strong actives today. Use a soothing, fragrance-free moisturizer and protect from anything that triggers redness.</t>
        </is>
      </c>
      <c r="L356" s="21" t="inlineStr">
        <is>
          <t>Calm</t>
        </is>
      </c>
      <c r="M356" s="21" t="inlineStr">
        <is>
          <t>CN</t>
        </is>
      </c>
      <c r="N356" s="21" t="inlineStr">
        <is>
          <t>Oct–Nov</t>
        </is>
      </c>
      <c r="O356" s="6" t="inlineStr">
        <is>
          <t>Punjab, Haryana, Delhi-NCR Oct–Nov</t>
        </is>
      </c>
    </row>
    <row r="357" ht="80" customHeight="1" s="72">
      <c r="A357" s="43" t="inlineStr">
        <is>
          <t>C12-SEN-ECZE-0356</t>
        </is>
      </c>
      <c r="B357" s="21" t="inlineStr">
        <is>
          <t>Stubble-Burning Season</t>
        </is>
      </c>
      <c r="C357" s="21" t="inlineStr">
        <is>
          <t>Sensitive</t>
        </is>
      </c>
      <c r="D357" s="21" t="inlineStr">
        <is>
          <t>Eczema</t>
        </is>
      </c>
      <c r="E357" s="33" t="n">
        <v>5</v>
      </c>
      <c r="F357" s="33" t="inlineStr">
        <is>
          <t>Critical</t>
        </is>
      </c>
      <c r="G357" s="35" t="inlineStr">
        <is>
          <t>MODERATE</t>
        </is>
      </c>
      <c r="H357" s="6" t="inlineStr">
        <is>
          <t>Temperature: 15 cites · 2 PMID · 9 book · 8 India-relevant | UV: 15 cites · 0 PMID · 15 book · 9 India-relevant | Humidity: 56 cites · 20 PMID · 31 book · 35 India-relevant | AQI: 22 cites · 1 PMID · 15 book · 14 India-relevant</t>
        </is>
      </c>
      <c r="I357" s="6" t="inlineStr">
        <is>
          <t>Stubble-Burning Season. Soothe and protect eczema-prone skin now.</t>
        </is>
      </c>
      <c r="J357" s="6" t="inlineStr">
        <is>
          <t>Stubble-Burning Season: Crop-residue smoke carries fine pollution particles. Direct pollution-pathway activation drives pigmentation and inflammation. For sensitive, eczema-prone skin, these conditions hit hardest together — assume severe impact today.</t>
        </is>
      </c>
      <c r="K357" s="6" t="inlineStr">
        <is>
          <t>Stubble-Burning Season. Crop-residue smoke carries fine pollution particles. Direct pollution-pathway activation drives pigmentation and inflammation. For sensitive, eczema-prone skin, the dominant driver is AQI. Typical in: Oct–Nov across CN zones. Skip strong actives today. Use a soothing, fragrance-free moisturizer and protect from anything that triggers redness.</t>
        </is>
      </c>
      <c r="L357" s="21" t="inlineStr">
        <is>
          <t>Calm</t>
        </is>
      </c>
      <c r="M357" s="21" t="inlineStr">
        <is>
          <t>CN</t>
        </is>
      </c>
      <c r="N357" s="21" t="inlineStr">
        <is>
          <t>Oct–Nov</t>
        </is>
      </c>
      <c r="O357" s="6" t="inlineStr">
        <is>
          <t>Punjab, Haryana, Delhi-NCR Oct–Nov</t>
        </is>
      </c>
    </row>
    <row r="358" ht="80" customHeight="1" s="72">
      <c r="A358" s="43" t="inlineStr">
        <is>
          <t>C12-SEN-OILY-0357</t>
        </is>
      </c>
      <c r="B358" s="21" t="inlineStr">
        <is>
          <t>Stubble-Burning Season</t>
        </is>
      </c>
      <c r="C358" s="21" t="inlineStr">
        <is>
          <t>Sensitive</t>
        </is>
      </c>
      <c r="D358" s="21" t="inlineStr">
        <is>
          <t>Oily Skin</t>
        </is>
      </c>
      <c r="E358" s="39" t="n">
        <v>4</v>
      </c>
      <c r="F358" s="39" t="inlineStr">
        <is>
          <t>Severe</t>
        </is>
      </c>
      <c r="G358" s="35" t="inlineStr">
        <is>
          <t>MODERATE</t>
        </is>
      </c>
      <c r="H358" s="6" t="inlineStr">
        <is>
          <t>Temperature: 14 cites · 8 PMID · 1 book · 2 India-relevant | UV: 16 cites · 2 PMID · 14 book · 8 India-relevant | Humidity: 8 cites · 3 PMID · 5 book · 8 India-relevant | AQI: 6 cites · 0 PMID · 4 book · 4 India-relevant</t>
        </is>
      </c>
      <c r="I358" s="6" t="inlineStr">
        <is>
          <t>Stubble-Burning Season. Stay on top of oil today.</t>
        </is>
      </c>
      <c r="J358" s="6" t="inlineStr">
        <is>
          <t>Stubble-Burning Season: Crop-residue smoke carries fine pollution particles. Direct pollution-pathway activation drives pigmentation and inflammation. For sensitive, oil-prone skin, the combination is severe — visible effects likely within hours.</t>
        </is>
      </c>
      <c r="K358" s="6" t="inlineStr">
        <is>
          <t>Stubble-Burning Season. Crop-residue smoke carries fine pollution particles. Direct pollution-pathway activation drives pigmentation and inflammation. For sensitive, oil-prone skin, the dominant driver is AQI. Typical in: Oct–Nov across CN zones. Switch to light, non-greasy products. Cleanse twice if you've been outdoors. Keep sealing creams off the T-zone (forehead, nose and chin).</t>
        </is>
      </c>
      <c r="L358" s="21" t="inlineStr">
        <is>
          <t>Balance</t>
        </is>
      </c>
      <c r="M358" s="21" t="inlineStr">
        <is>
          <t>CN</t>
        </is>
      </c>
      <c r="N358" s="21" t="inlineStr">
        <is>
          <t>Oct–Nov</t>
        </is>
      </c>
      <c r="O358" s="6" t="inlineStr">
        <is>
          <t>Punjab, Haryana, Delhi-NCR Oct–Nov</t>
        </is>
      </c>
    </row>
    <row r="359" ht="80" customHeight="1" s="72">
      <c r="A359" s="43" t="inlineStr">
        <is>
          <t>C12-SEN-ACNE-0358</t>
        </is>
      </c>
      <c r="B359" s="21" t="inlineStr">
        <is>
          <t>Stubble-Burning Season</t>
        </is>
      </c>
      <c r="C359" s="21" t="inlineStr">
        <is>
          <t>Sensitive</t>
        </is>
      </c>
      <c r="D359" s="21" t="inlineStr">
        <is>
          <t>Acne</t>
        </is>
      </c>
      <c r="E359" s="33" t="n">
        <v>5</v>
      </c>
      <c r="F359" s="33" t="inlineStr">
        <is>
          <t>Critical</t>
        </is>
      </c>
      <c r="G359" s="35" t="inlineStr">
        <is>
          <t>MODERATE</t>
        </is>
      </c>
      <c r="H359" s="6" t="inlineStr">
        <is>
          <t>Temperature: 15 cites · 14 PMID · 0 book · 10 India-relevant | UV: 22 cites · 4 PMID · 17 book · 18 India-relevant | Humidity: 13 cites · 11 PMID · 1 book · 11 India-relevant | AQI: 8 cites · 0 PMID · 5 book · 5 India-relevant</t>
        </is>
      </c>
      <c r="I359" s="6" t="inlineStr">
        <is>
          <t>Stubble-Burning Season. Protect acne-prone pores from breakouts now.</t>
        </is>
      </c>
      <c r="J359" s="6" t="inlineStr">
        <is>
          <t>Stubble-Burning Season: Crop-residue smoke carries fine pollution particles. Direct pollution-pathway activation drives pigmentation and inflammation. For sensitive, acne-prone skin, these conditions hit hardest together — assume severe impact today.</t>
        </is>
      </c>
      <c r="K359" s="6" t="inlineStr">
        <is>
          <t>Stubble-Burning Season. Crop-residue smoke carries fine pollution particles. Direct pollution-pathway activation drives pigmentation and inflammation. For sensitive, acne-prone skin, the dominant driver is AQI. Typical in: Oct–Nov across CN zones. Switch to light, non-greasy products. Cleanse twice if you've been outdoors. Keep sealing creams off the T-zone (forehead, nose and chin).</t>
        </is>
      </c>
      <c r="L359" s="21" t="inlineStr">
        <is>
          <t>Balance</t>
        </is>
      </c>
      <c r="M359" s="21" t="inlineStr">
        <is>
          <t>CN</t>
        </is>
      </c>
      <c r="N359" s="21" t="inlineStr">
        <is>
          <t>Oct–Nov</t>
        </is>
      </c>
      <c r="O359" s="6" t="inlineStr">
        <is>
          <t>Punjab, Haryana, Delhi-NCR Oct–Nov</t>
        </is>
      </c>
    </row>
    <row r="360" ht="80" customHeight="1" s="72">
      <c r="A360" s="43" t="inlineStr">
        <is>
          <t>C12-SEN-UNEV-0359</t>
        </is>
      </c>
      <c r="B360" s="21" t="inlineStr">
        <is>
          <t>Stubble-Burning Season</t>
        </is>
      </c>
      <c r="C360" s="21" t="inlineStr">
        <is>
          <t>Sensitive</t>
        </is>
      </c>
      <c r="D360" s="21" t="inlineStr">
        <is>
          <t>Uneven Skin Tone / Tan</t>
        </is>
      </c>
      <c r="E360" s="33" t="n">
        <v>5</v>
      </c>
      <c r="F360" s="33" t="inlineStr">
        <is>
          <t>Critical</t>
        </is>
      </c>
      <c r="G360" s="35" t="inlineStr">
        <is>
          <t>MODERATE</t>
        </is>
      </c>
      <c r="H360" s="6" t="inlineStr">
        <is>
          <t>Temperature: 42 cites · 27 PMID · 7 book · 17 India-relevant | UV: 192 cites · 15 PMID · 144 book · 129 India-relevant | Humidity: 24 cites · 12 PMID · 10 book · 14 India-relevant | AQI: 44 cites · 1 PMID · 21 book · 30 India-relevant</t>
        </is>
      </c>
      <c r="I360" s="6" t="inlineStr">
        <is>
          <t>Stubble-Burning Season. Shield skin from sun to prevent tanning.</t>
        </is>
      </c>
      <c r="J360" s="6" t="inlineStr">
        <is>
          <t>Stubble-Burning Season: Crop-residue smoke carries fine pollution particles. Direct pollution-pathway activation drives pigmentation and inflammation. For sensitive, pigment-sensitive skin, these conditions hit hardest together — assume severe impact today.</t>
        </is>
      </c>
      <c r="K360" s="6" t="inlineStr">
        <is>
          <t>Stubble-Burning Season. Crop-residue smoke carries fine pollution particles. Direct pollution-pathway activation drives pigmentation and inflammation. For sensitive, pigment-sensitive skin, the dominant driver is AQI. Typical in: Oct–Nov across CN zones. Antioxidants in the morning under sunscreen are your best defense. Avoid heat exposure if you can.</t>
        </is>
      </c>
      <c r="L360" s="21" t="inlineStr">
        <is>
          <t>Brighten</t>
        </is>
      </c>
      <c r="M360" s="21" t="inlineStr">
        <is>
          <t>CN</t>
        </is>
      </c>
      <c r="N360" s="21" t="inlineStr">
        <is>
          <t>Oct–Nov</t>
        </is>
      </c>
      <c r="O360" s="6" t="inlineStr">
        <is>
          <t>Punjab, Haryana, Delhi-NCR Oct–Nov</t>
        </is>
      </c>
    </row>
    <row r="361" ht="80" customHeight="1" s="72">
      <c r="A361" s="43" t="inlineStr">
        <is>
          <t>C12-SEN-MELA-0360</t>
        </is>
      </c>
      <c r="B361" s="21" t="inlineStr">
        <is>
          <t>Stubble-Burning Season</t>
        </is>
      </c>
      <c r="C361" s="21" t="inlineStr">
        <is>
          <t>Sensitive</t>
        </is>
      </c>
      <c r="D361" s="21" t="inlineStr">
        <is>
          <t>Melasma</t>
        </is>
      </c>
      <c r="E361" s="33" t="n">
        <v>5</v>
      </c>
      <c r="F361" s="33" t="inlineStr">
        <is>
          <t>Critical</t>
        </is>
      </c>
      <c r="G361" s="35" t="inlineStr">
        <is>
          <t>MODERATE</t>
        </is>
      </c>
      <c r="H361" s="6" t="inlineStr">
        <is>
          <t>Temperature: 3 cites · 0 PMID · 3 book · 1 India-relevant | UV: 77 cites · 3 PMID · 48 book · 44 India-relevant | Humidity: 5 cites · 5 PMID · 0 book · 1 India-relevant | AQI: 4 cites · 0 PMID · 2 book · 4 India-relevant</t>
        </is>
      </c>
      <c r="I361" s="6" t="inlineStr">
        <is>
          <t>Stubble-Burning Season. Shield melasma patches from sun now.</t>
        </is>
      </c>
      <c r="J361" s="6" t="inlineStr">
        <is>
          <t>Stubble-Burning Season: Crop-residue smoke carries fine pollution particles. Direct pollution-pathway activation drives pigmentation and inflammation. For sensitive, melasma-affected skin, these conditions hit hardest together — assume severe impact today.</t>
        </is>
      </c>
      <c r="K361" s="6" t="inlineStr">
        <is>
          <t>Stubble-Burning Season. Crop-residue smoke carries fine pollution particles. Direct pollution-pathway activation drives pigmentation and inflammation. For sensitive, melasma-affected skin, the dominant driver is AQI. Typical in: Oct–Nov across CN zones. Antioxidants in the morning under sunscreen are your best defense. Avoid heat exposure if you can.</t>
        </is>
      </c>
      <c r="L361" s="21" t="inlineStr">
        <is>
          <t>Brighten</t>
        </is>
      </c>
      <c r="M361" s="21" t="inlineStr">
        <is>
          <t>CN</t>
        </is>
      </c>
      <c r="N361" s="21" t="inlineStr">
        <is>
          <t>Oct–Nov</t>
        </is>
      </c>
      <c r="O361" s="6" t="inlineStr">
        <is>
          <t>Punjab, Haryana, Delhi-NCR Oct–Nov</t>
        </is>
      </c>
    </row>
    <row r="362" ht="80" customHeight="1" s="72">
      <c r="A362" s="43" t="inlineStr">
        <is>
          <t>C13-NOR-DRYN-0361</t>
        </is>
      </c>
      <c r="B362" s="21" t="inlineStr">
        <is>
          <t>Industrial Belt Day</t>
        </is>
      </c>
      <c r="C362" s="21" t="inlineStr">
        <is>
          <t>Normal</t>
        </is>
      </c>
      <c r="D362" s="21" t="inlineStr">
        <is>
          <t>Dryness</t>
        </is>
      </c>
      <c r="E362" s="38" t="n">
        <v>2</v>
      </c>
      <c r="F362" s="38" t="inlineStr">
        <is>
          <t>Moderate</t>
        </is>
      </c>
      <c r="G362" s="34" t="inlineStr">
        <is>
          <t>HIGH</t>
        </is>
      </c>
      <c r="H362" s="6" t="inlineStr">
        <is>
          <t>Temperature: 42 cites · 26 PMID · 8 book · 9 India-relevant | UV: 28 cites · 4 PMID · 22 book · 7 India-relevant | Humidity: 74 cites · 50 PMID · 19 book · 19 India-relevant | AQI: 21 cites · 2 PMID · 11 book · 17 India-relevant</t>
        </is>
      </c>
      <c r="I362" s="6" t="inlineStr">
        <is>
          <t>Industrial Belt Day. Moisturise well to ease dryness.</t>
        </is>
      </c>
      <c r="J362" s="6" t="inlineStr">
        <is>
          <t>Industrial Belt Day: Sustained industrial pollution oxidizes facial oil into pore-clogging peroxides. Daily antioxidant defense matters. For normal, dryness-prone skin, moderate combined load, manageable with routine.</t>
        </is>
      </c>
      <c r="K362" s="6" t="inlineStr">
        <is>
          <t>Industrial Belt Day. Sustained industrial pollution oxidizes facial oil into pore-clogging peroxides. Daily antioxidant defense matters. For normal, dryness-prone skin, the dominant driver is AQI. Typical in: any across CN, HD, TP zones. Skip strong actives today. Use a soothing, fragrance-free moisturizer and protect from anything that triggers redness.</t>
        </is>
      </c>
      <c r="L362" s="21" t="inlineStr">
        <is>
          <t>Calm</t>
        </is>
      </c>
      <c r="M362" s="21" t="inlineStr">
        <is>
          <t>CN, HD, TP</t>
        </is>
      </c>
      <c r="N362" s="21" t="inlineStr">
        <is>
          <t>any</t>
        </is>
      </c>
      <c r="O362" s="6" t="inlineStr">
        <is>
          <t>Kanpur, Ludhiana, Vapi, Korba, Singrauli</t>
        </is>
      </c>
    </row>
    <row r="363" ht="80" customHeight="1" s="72">
      <c r="A363" s="43" t="inlineStr">
        <is>
          <t>C13-NOR-ECZE-0362</t>
        </is>
      </c>
      <c r="B363" s="21" t="inlineStr">
        <is>
          <t>Industrial Belt Day</t>
        </is>
      </c>
      <c r="C363" s="21" t="inlineStr">
        <is>
          <t>Normal</t>
        </is>
      </c>
      <c r="D363" s="21" t="inlineStr">
        <is>
          <t>Eczema</t>
        </is>
      </c>
      <c r="E363" s="40" t="n">
        <v>3</v>
      </c>
      <c r="F363" s="40" t="inlineStr">
        <is>
          <t>High</t>
        </is>
      </c>
      <c r="G363" s="35" t="inlineStr">
        <is>
          <t>MODERATE</t>
        </is>
      </c>
      <c r="H363" s="6" t="inlineStr">
        <is>
          <t>Temperature: 7 cites · 2 PMID · 1 book · 0 India-relevant | UV: 5 cites · 0 PMID · 5 book · 3 India-relevant | Humidity: 28 cites · 15 PMID · 12 book · 15 India-relevant | AQI: 9 cites · 0 PMID · 3 book · 4 India-relevant</t>
        </is>
      </c>
      <c r="I363" s="6" t="inlineStr">
        <is>
          <t>Industrial Belt Day. Soothe eczema-prone skin to avoid flare-ups.</t>
        </is>
      </c>
      <c r="J363" s="6" t="inlineStr">
        <is>
          <t>Industrial Belt Day: Sustained industrial pollution oxidizes facial oil into pore-clogging peroxides. Daily antioxidant defense matters. For normal, eczema-prone skin, these conditions add real environmental load together.</t>
        </is>
      </c>
      <c r="K363" s="6" t="inlineStr">
        <is>
          <t>Industrial Belt Day. Sustained industrial pollution oxidizes facial oil into pore-clogging peroxides. Daily antioxidant defense matters. For normal, eczema-prone skin, the dominant driver is AQI. Typical in: any across CN, HD, TP zones. Skip strong actives today. Use a soothing, fragrance-free moisturizer and protect from anything that triggers redness.</t>
        </is>
      </c>
      <c r="L363" s="21" t="inlineStr">
        <is>
          <t>Calm</t>
        </is>
      </c>
      <c r="M363" s="21" t="inlineStr">
        <is>
          <t>CN, HD, TP</t>
        </is>
      </c>
      <c r="N363" s="21" t="inlineStr">
        <is>
          <t>any</t>
        </is>
      </c>
      <c r="O363" s="6" t="inlineStr">
        <is>
          <t>Kanpur, Ludhiana, Vapi, Korba, Singrauli</t>
        </is>
      </c>
    </row>
    <row r="364" ht="80" customHeight="1" s="72">
      <c r="A364" s="43" t="inlineStr">
        <is>
          <t>C13-NOR-OILY-0363</t>
        </is>
      </c>
      <c r="B364" s="21" t="inlineStr">
        <is>
          <t>Industrial Belt Day</t>
        </is>
      </c>
      <c r="C364" s="21" t="inlineStr">
        <is>
          <t>Normal</t>
        </is>
      </c>
      <c r="D364" s="21" t="inlineStr">
        <is>
          <t>Oily Skin</t>
        </is>
      </c>
      <c r="E364" s="38" t="n">
        <v>2</v>
      </c>
      <c r="F364" s="38" t="inlineStr">
        <is>
          <t>Moderate</t>
        </is>
      </c>
      <c r="G364" s="34" t="inlineStr">
        <is>
          <t>HIGH</t>
        </is>
      </c>
      <c r="H364" s="6" t="inlineStr">
        <is>
          <t>Temperature: 17 cites · 8 PMID · 0 book · 3 India-relevant | UV: 16 cites · 2 PMID · 14 book · 8 India-relevant | Humidity: 4 cites · 3 PMID · 1 book · 4 India-relevant | AQI: 7 cites · 2 PMID · 4 book · 5 India-relevant</t>
        </is>
      </c>
      <c r="I364" s="6" t="inlineStr">
        <is>
          <t>Industrial Belt Day. A light routine keeps oil in check.</t>
        </is>
      </c>
      <c r="J364" s="6" t="inlineStr">
        <is>
          <t>Industrial Belt Day: Sustained industrial pollution oxidizes facial oil into pore-clogging peroxides. Daily antioxidant defense matters. For normal, oil-prone skin, moderate combined load, manageable with routine.</t>
        </is>
      </c>
      <c r="K364" s="6" t="inlineStr">
        <is>
          <t>Industrial Belt Day. Sustained industrial pollution oxidizes facial oil into pore-clogging peroxides. Daily antioxidant defense matters. For normal, oil-prone skin, the dominant driver is AQI. Typical in: any across CN, HD, TP zones. Switch to light, non-greasy products. Cleanse twice if you've been outdoors. Keep sealing creams off the T-zone (forehead, nose and chin).</t>
        </is>
      </c>
      <c r="L364" s="21" t="inlineStr">
        <is>
          <t>Balance</t>
        </is>
      </c>
      <c r="M364" s="21" t="inlineStr">
        <is>
          <t>CN, HD, TP</t>
        </is>
      </c>
      <c r="N364" s="21" t="inlineStr">
        <is>
          <t>any</t>
        </is>
      </c>
      <c r="O364" s="6" t="inlineStr">
        <is>
          <t>Kanpur, Ludhiana, Vapi, Korba, Singrauli</t>
        </is>
      </c>
    </row>
    <row r="365" ht="80" customHeight="1" s="72">
      <c r="A365" s="43" t="inlineStr">
        <is>
          <t>C13-NOR-ACNE-0364</t>
        </is>
      </c>
      <c r="B365" s="21" t="inlineStr">
        <is>
          <t>Industrial Belt Day</t>
        </is>
      </c>
      <c r="C365" s="21" t="inlineStr">
        <is>
          <t>Normal</t>
        </is>
      </c>
      <c r="D365" s="21" t="inlineStr">
        <is>
          <t>Acne</t>
        </is>
      </c>
      <c r="E365" s="40" t="n">
        <v>3</v>
      </c>
      <c r="F365" s="40" t="inlineStr">
        <is>
          <t>High</t>
        </is>
      </c>
      <c r="G365" s="35" t="inlineStr">
        <is>
          <t>MODERATE</t>
        </is>
      </c>
      <c r="H365" s="6" t="inlineStr">
        <is>
          <t>Temperature: 18 cites · 14 PMID · 0 book · 11 India-relevant | UV: 22 cites · 4 PMID · 17 book · 18 India-relevant | Humidity: 15 cites · 11 PMID · 2 book · 13 India-relevant | AQI: 7 cites · 0 PMID · 5 book · 4 India-relevant</t>
        </is>
      </c>
      <c r="I365" s="6" t="inlineStr">
        <is>
          <t>Industrial Belt Day. Stay on top of breakouts today.</t>
        </is>
      </c>
      <c r="J365" s="6" t="inlineStr">
        <is>
          <t>Industrial Belt Day: Sustained industrial pollution oxidizes facial oil into pore-clogging peroxides. Daily antioxidant defense matters. For normal, acne-prone skin, these conditions add real environmental load together.</t>
        </is>
      </c>
      <c r="K365" s="6" t="inlineStr">
        <is>
          <t>Industrial Belt Day. Sustained industrial pollution oxidizes facial oil into pore-clogging peroxides. Daily antioxidant defense matters. For normal, acne-prone skin, the dominant driver is AQI. Typical in: any across CN, HD, TP zones. Switch to light, non-greasy products. Cleanse twice if you've been outdoors. Keep sealing creams off the T-zone (forehead, nose and chin).</t>
        </is>
      </c>
      <c r="L365" s="21" t="inlineStr">
        <is>
          <t>Balance</t>
        </is>
      </c>
      <c r="M365" s="21" t="inlineStr">
        <is>
          <t>CN, HD, TP</t>
        </is>
      </c>
      <c r="N365" s="21" t="inlineStr">
        <is>
          <t>any</t>
        </is>
      </c>
      <c r="O365" s="6" t="inlineStr">
        <is>
          <t>Kanpur, Ludhiana, Vapi, Korba, Singrauli</t>
        </is>
      </c>
    </row>
    <row r="366" ht="80" customHeight="1" s="72">
      <c r="A366" s="43" t="inlineStr">
        <is>
          <t>C13-NOR-UNEV-0365</t>
        </is>
      </c>
      <c r="B366" s="21" t="inlineStr">
        <is>
          <t>Industrial Belt Day</t>
        </is>
      </c>
      <c r="C366" s="21" t="inlineStr">
        <is>
          <t>Normal</t>
        </is>
      </c>
      <c r="D366" s="21" t="inlineStr">
        <is>
          <t>Uneven Skin Tone / Tan</t>
        </is>
      </c>
      <c r="E366" s="40" t="n">
        <v>3</v>
      </c>
      <c r="F366" s="40" t="inlineStr">
        <is>
          <t>High</t>
        </is>
      </c>
      <c r="G366" s="35" t="inlineStr">
        <is>
          <t>MODERATE</t>
        </is>
      </c>
      <c r="H366" s="6" t="inlineStr">
        <is>
          <t>Temperature: 41 cites · 27 PMID · 6 book · 17 India-relevant | UV: 195 cites · 13 PMID · 149 book · 133 India-relevant | Humidity: 20 cites · 12 PMID · 6 book · 12 India-relevant | AQI: 40 cites · 0 PMID · 18 book · 27 India-relevant</t>
        </is>
      </c>
      <c r="I366" s="6" t="inlineStr">
        <is>
          <t>Industrial Belt Day. Sun protection now limits tanning.</t>
        </is>
      </c>
      <c r="J366" s="6" t="inlineStr">
        <is>
          <t>Industrial Belt Day: Sustained industrial pollution oxidizes facial oil into pore-clogging peroxides. Daily antioxidant defense matters. For normal, pigment-sensitive skin, these conditions add real environmental load together.</t>
        </is>
      </c>
      <c r="K366" s="6" t="inlineStr">
        <is>
          <t>Industrial Belt Day. Sustained industrial pollution oxidizes facial oil into pore-clogging peroxides. Daily antioxidant defense matters. For normal, pigment-sensitive skin, the dominant driver is AQI. Typical in: any across CN, HD, TP zones. Antioxidants in the morning under sunscreen are your best defense. Avoid heat exposure if you can.</t>
        </is>
      </c>
      <c r="L366" s="21" t="inlineStr">
        <is>
          <t>Brighten</t>
        </is>
      </c>
      <c r="M366" s="21" t="inlineStr">
        <is>
          <t>CN, HD, TP</t>
        </is>
      </c>
      <c r="N366" s="21" t="inlineStr">
        <is>
          <t>any</t>
        </is>
      </c>
      <c r="O366" s="6" t="inlineStr">
        <is>
          <t>Kanpur, Ludhiana, Vapi, Korba, Singrauli</t>
        </is>
      </c>
    </row>
    <row r="367" ht="80" customHeight="1" s="72">
      <c r="A367" s="43" t="inlineStr">
        <is>
          <t>C13-NOR-MELA-0366</t>
        </is>
      </c>
      <c r="B367" s="21" t="inlineStr">
        <is>
          <t>Industrial Belt Day</t>
        </is>
      </c>
      <c r="C367" s="21" t="inlineStr">
        <is>
          <t>Normal</t>
        </is>
      </c>
      <c r="D367" s="21" t="inlineStr">
        <is>
          <t>Melasma</t>
        </is>
      </c>
      <c r="E367" s="33" t="n">
        <v>5</v>
      </c>
      <c r="F367" s="33" t="inlineStr">
        <is>
          <t>Critical</t>
        </is>
      </c>
      <c r="G367" s="35" t="inlineStr">
        <is>
          <t>MODERATE</t>
        </is>
      </c>
      <c r="H367" s="6" t="inlineStr">
        <is>
          <t>Temperature: 3 cites · 0 PMID · 3 book · 1 India-relevant | UV: 77 cites · 2 PMID · 49 book · 44 India-relevant | Humidity: 5 cites · 5 PMID · 0 book · 1 India-relevant | AQI: 4 cites · 0 PMID · 2 book · 4 India-relevant</t>
        </is>
      </c>
      <c r="I367" s="6" t="inlineStr">
        <is>
          <t>Industrial Belt Day. Shield melasma patches from sun now.</t>
        </is>
      </c>
      <c r="J367" s="6" t="inlineStr">
        <is>
          <t>Industrial Belt Day: Sustained industrial pollution oxidizes facial oil into pore-clogging peroxides. Daily antioxidant defense matters. For normal, melasma-affected skin, these conditions hit hardest together — assume severe impact today.</t>
        </is>
      </c>
      <c r="K367" s="6" t="inlineStr">
        <is>
          <t>Industrial Belt Day. Sustained industrial pollution oxidizes facial oil into pore-clogging peroxides. Daily antioxidant defense matters. For normal, melasma-affected skin, the dominant driver is AQI. Typical in: any across CN, HD, TP zones. Antioxidants in the morning under sunscreen are your best defense. Avoid heat exposure if you can.</t>
        </is>
      </c>
      <c r="L367" s="21" t="inlineStr">
        <is>
          <t>Brighten</t>
        </is>
      </c>
      <c r="M367" s="21" t="inlineStr">
        <is>
          <t>CN, HD, TP</t>
        </is>
      </c>
      <c r="N367" s="21" t="inlineStr">
        <is>
          <t>any</t>
        </is>
      </c>
      <c r="O367" s="6" t="inlineStr">
        <is>
          <t>Kanpur, Ludhiana, Vapi, Korba, Singrauli</t>
        </is>
      </c>
    </row>
    <row r="368" ht="80" customHeight="1" s="72">
      <c r="A368" s="43" t="inlineStr">
        <is>
          <t>C13-DRY-DRYN-0367</t>
        </is>
      </c>
      <c r="B368" s="21" t="inlineStr">
        <is>
          <t>Industrial Belt Day</t>
        </is>
      </c>
      <c r="C368" s="21" t="inlineStr">
        <is>
          <t>Dry</t>
        </is>
      </c>
      <c r="D368" s="21" t="inlineStr">
        <is>
          <t>Dryness</t>
        </is>
      </c>
      <c r="E368" s="40" t="n">
        <v>3</v>
      </c>
      <c r="F368" s="40" t="inlineStr">
        <is>
          <t>High</t>
        </is>
      </c>
      <c r="G368" s="35" t="inlineStr">
        <is>
          <t>MODERATE</t>
        </is>
      </c>
      <c r="H368" s="6" t="inlineStr">
        <is>
          <t>Temperature: 47 cites · 26 PMID · 12 book · 13 India-relevant | UV: 30 cites · 4 PMID · 24 book · 9 India-relevant | Humidity: 114 cites · 53 PMID · 38 book · 40 India-relevant | AQI: 33 cites · 1 PMID · 23 book · 28 India-relevant</t>
        </is>
      </c>
      <c r="I368" s="6" t="inlineStr">
        <is>
          <t>Industrial Belt Day. Moisturise often to protect your skin.</t>
        </is>
      </c>
      <c r="J368" s="6" t="inlineStr">
        <is>
          <t>Industrial Belt Day: Sustained industrial pollution oxidizes facial oil into pore-clogging peroxides. Daily antioxidant defense matters. For your dry, dryness-prone skin, these conditions add real environmental load together.</t>
        </is>
      </c>
      <c r="K368" s="6" t="inlineStr">
        <is>
          <t>Industrial Belt Day. Sustained industrial pollution oxidizes facial oil into pore-clogging peroxides. Daily antioxidant defense matters. For your dry, dryness-prone skin, the dominant driver is AQI. Typical in: any across CN, HD, TP zones. Skip strong actives today. Use a soothing, fragrance-free moisturizer and protect from anything that triggers redness.</t>
        </is>
      </c>
      <c r="L368" s="21" t="inlineStr">
        <is>
          <t>Calm</t>
        </is>
      </c>
      <c r="M368" s="21" t="inlineStr">
        <is>
          <t>CN, HD, TP</t>
        </is>
      </c>
      <c r="N368" s="21" t="inlineStr">
        <is>
          <t>any</t>
        </is>
      </c>
      <c r="O368" s="6" t="inlineStr">
        <is>
          <t>Kanpur, Ludhiana, Vapi, Korba, Singrauli</t>
        </is>
      </c>
    </row>
    <row r="369" ht="80" customHeight="1" s="72">
      <c r="A369" s="43" t="inlineStr">
        <is>
          <t>C13-DRY-ECZE-0368</t>
        </is>
      </c>
      <c r="B369" s="21" t="inlineStr">
        <is>
          <t>Industrial Belt Day</t>
        </is>
      </c>
      <c r="C369" s="21" t="inlineStr">
        <is>
          <t>Dry</t>
        </is>
      </c>
      <c r="D369" s="21" t="inlineStr">
        <is>
          <t>Eczema</t>
        </is>
      </c>
      <c r="E369" s="39" t="n">
        <v>4</v>
      </c>
      <c r="F369" s="39" t="inlineStr">
        <is>
          <t>Severe</t>
        </is>
      </c>
      <c r="G369" s="35" t="inlineStr">
        <is>
          <t>MODERATE</t>
        </is>
      </c>
      <c r="H369" s="6" t="inlineStr">
        <is>
          <t>Temperature: 12 cites · 2 PMID · 6 book · 5 India-relevant | UV: 10 cites · 0 PMID · 10 book · 8 India-relevant | Humidity: 50 cites · 19 PMID · 28 book · 31 India-relevant | AQI: 20 cites · 1 PMID · 13 book · 14 India-relevant</t>
        </is>
      </c>
      <c r="I369" s="6" t="inlineStr">
        <is>
          <t>Industrial Belt Day. Protect eczema-prone skin well today.</t>
        </is>
      </c>
      <c r="J369" s="6" t="inlineStr">
        <is>
          <t>Industrial Belt Day: Sustained industrial pollution oxidizes facial oil into pore-clogging peroxides. Daily antioxidant defense matters. For dry, eczema-prone skin, the combination is severe — visible effects likely within hours.</t>
        </is>
      </c>
      <c r="K369" s="6" t="inlineStr">
        <is>
          <t>Industrial Belt Day. Sustained industrial pollution oxidizes facial oil into pore-clogging peroxides. Daily antioxidant defense matters. For dry, eczema-prone skin, the dominant driver is AQI. Typical in: any across CN, HD, TP zones. Skip strong actives today. Use a soothing, fragrance-free moisturizer and protect from anything that triggers redness.</t>
        </is>
      </c>
      <c r="L369" s="21" t="inlineStr">
        <is>
          <t>Calm</t>
        </is>
      </c>
      <c r="M369" s="21" t="inlineStr">
        <is>
          <t>CN, HD, TP</t>
        </is>
      </c>
      <c r="N369" s="21" t="inlineStr">
        <is>
          <t>any</t>
        </is>
      </c>
      <c r="O369" s="6" t="inlineStr">
        <is>
          <t>Kanpur, Ludhiana, Vapi, Korba, Singrauli</t>
        </is>
      </c>
    </row>
    <row r="370" ht="80" customHeight="1" s="72">
      <c r="A370" s="43" t="inlineStr">
        <is>
          <t>C13-DRY-OILY-0369</t>
        </is>
      </c>
      <c r="B370" s="21" t="inlineStr">
        <is>
          <t>Industrial Belt Day</t>
        </is>
      </c>
      <c r="C370" s="21" t="inlineStr">
        <is>
          <t>Dry</t>
        </is>
      </c>
      <c r="D370" s="21" t="inlineStr">
        <is>
          <t>Oily Skin</t>
        </is>
      </c>
      <c r="E370" s="40" t="n">
        <v>3</v>
      </c>
      <c r="F370" s="40" t="inlineStr">
        <is>
          <t>High</t>
        </is>
      </c>
      <c r="G370" s="35" t="inlineStr">
        <is>
          <t>MODERATE</t>
        </is>
      </c>
      <c r="H370" s="6" t="inlineStr">
        <is>
          <t>Temperature: 18 cites · 8 PMID · 1 book · 3 India-relevant | UV: 16 cites · 2 PMID · 14 book · 8 India-relevant | Humidity: 12 cites · 3 PMID · 5 book · 10 India-relevant | AQI: 5 cites · 0 PMID · 4 book · 3 India-relevant</t>
        </is>
      </c>
      <c r="I370" s="6" t="inlineStr">
        <is>
          <t>Industrial Belt Day. Manage extra oil to keep pores clear.</t>
        </is>
      </c>
      <c r="J370" s="6" t="inlineStr">
        <is>
          <t>Industrial Belt Day: Sustained industrial pollution oxidizes facial oil into pore-clogging peroxides. Daily antioxidant defense matters. For dry, oil-prone skin, these conditions add real environmental load together.</t>
        </is>
      </c>
      <c r="K370" s="6" t="inlineStr">
        <is>
          <t>Industrial Belt Day. Sustained industrial pollution oxidizes facial oil into pore-clogging peroxides. Daily antioxidant defense matters. For dry, oil-prone skin, the dominant driver is AQI. Typical in: any across CN, HD, TP zones. Switch to light, non-greasy products. Cleanse twice if you've been outdoors. Keep sealing creams off the T-zone (forehead, nose and chin).</t>
        </is>
      </c>
      <c r="L370" s="21" t="inlineStr">
        <is>
          <t>Balance</t>
        </is>
      </c>
      <c r="M370" s="21" t="inlineStr">
        <is>
          <t>CN, HD, TP</t>
        </is>
      </c>
      <c r="N370" s="21" t="inlineStr">
        <is>
          <t>any</t>
        </is>
      </c>
      <c r="O370" s="6" t="inlineStr">
        <is>
          <t>Kanpur, Ludhiana, Vapi, Korba, Singrauli</t>
        </is>
      </c>
    </row>
    <row r="371" ht="80" customHeight="1" s="72">
      <c r="A371" s="43" t="inlineStr">
        <is>
          <t>C13-DRY-ACNE-0370</t>
        </is>
      </c>
      <c r="B371" s="21" t="inlineStr">
        <is>
          <t>Industrial Belt Day</t>
        </is>
      </c>
      <c r="C371" s="21" t="inlineStr">
        <is>
          <t>Dry</t>
        </is>
      </c>
      <c r="D371" s="21" t="inlineStr">
        <is>
          <t>Acne</t>
        </is>
      </c>
      <c r="E371" s="39" t="n">
        <v>4</v>
      </c>
      <c r="F371" s="39" t="inlineStr">
        <is>
          <t>Severe</t>
        </is>
      </c>
      <c r="G371" s="35" t="inlineStr">
        <is>
          <t>MODERATE</t>
        </is>
      </c>
      <c r="H371" s="6" t="inlineStr">
        <is>
          <t>Temperature: 18 cites · 14 PMID · 0 book · 11 India-relevant | UV: 22 cites · 4 PMID · 17 book · 18 India-relevant | Humidity: 15 cites · 11 PMID · 2 book · 13 India-relevant | AQI: 7 cites · 0 PMID · 5 book · 4 India-relevant</t>
        </is>
      </c>
      <c r="I371" s="6" t="inlineStr">
        <is>
          <t>Industrial Belt Day. Protect acne-prone pores from breakouts today.</t>
        </is>
      </c>
      <c r="J371" s="6" t="inlineStr">
        <is>
          <t>Industrial Belt Day: Sustained industrial pollution oxidizes facial oil into pore-clogging peroxides. Daily antioxidant defense matters. For dry, acne-prone skin, the combination is severe — visible effects likely within hours.</t>
        </is>
      </c>
      <c r="K371" s="6" t="inlineStr">
        <is>
          <t>Industrial Belt Day. Sustained industrial pollution oxidizes facial oil into pore-clogging peroxides. Daily antioxidant defense matters. For dry, acne-prone skin, the dominant driver is AQI. Typical in: any across CN, HD, TP zones. Switch to light, non-greasy products. Cleanse twice if you've been outdoors. Keep sealing creams off the T-zone (forehead, nose and chin).</t>
        </is>
      </c>
      <c r="L371" s="21" t="inlineStr">
        <is>
          <t>Balance</t>
        </is>
      </c>
      <c r="M371" s="21" t="inlineStr">
        <is>
          <t>CN, HD, TP</t>
        </is>
      </c>
      <c r="N371" s="21" t="inlineStr">
        <is>
          <t>any</t>
        </is>
      </c>
      <c r="O371" s="6" t="inlineStr">
        <is>
          <t>Kanpur, Ludhiana, Vapi, Korba, Singrauli</t>
        </is>
      </c>
    </row>
    <row r="372" ht="80" customHeight="1" s="72">
      <c r="A372" s="43" t="inlineStr">
        <is>
          <t>C13-DRY-UNEV-0371</t>
        </is>
      </c>
      <c r="B372" s="21" t="inlineStr">
        <is>
          <t>Industrial Belt Day</t>
        </is>
      </c>
      <c r="C372" s="21" t="inlineStr">
        <is>
          <t>Dry</t>
        </is>
      </c>
      <c r="D372" s="21" t="inlineStr">
        <is>
          <t>Uneven Skin Tone / Tan</t>
        </is>
      </c>
      <c r="E372" s="33" t="n">
        <v>5</v>
      </c>
      <c r="F372" s="33" t="inlineStr">
        <is>
          <t>Critical</t>
        </is>
      </c>
      <c r="G372" s="35" t="inlineStr">
        <is>
          <t>MODERATE</t>
        </is>
      </c>
      <c r="H372" s="6" t="inlineStr">
        <is>
          <t>Temperature: 44 cites · 27 PMID · 8 book · 20 India-relevant | UV: 196 cites · 13 PMID · 150 book · 134 India-relevant | Humidity: 26 cites · 12 PMID · 9 book · 14 India-relevant | AQI: 42 cites · 0 PMID · 20 book · 29 India-relevant</t>
        </is>
      </c>
      <c r="I372" s="6" t="inlineStr">
        <is>
          <t>Industrial Belt Day. Shield skin from sun to prevent tanning.</t>
        </is>
      </c>
      <c r="J372" s="6" t="inlineStr">
        <is>
          <t>Industrial Belt Day: Sustained industrial pollution oxidizes facial oil into pore-clogging peroxides. Daily antioxidant defense matters. For dry, pigment-sensitive skin, these conditions hit hardest together — assume severe impact today.</t>
        </is>
      </c>
      <c r="K372" s="6" t="inlineStr">
        <is>
          <t>Industrial Belt Day. Sustained industrial pollution oxidizes facial oil into pore-clogging peroxides. Daily antioxidant defense matters. For dry, pigment-sensitive skin, the dominant driver is AQI. Typical in: any across CN, HD, TP zones. Antioxidants in the morning under sunscreen are your best defense. Avoid heat exposure if you can.</t>
        </is>
      </c>
      <c r="L372" s="21" t="inlineStr">
        <is>
          <t>Brighten</t>
        </is>
      </c>
      <c r="M372" s="21" t="inlineStr">
        <is>
          <t>CN, HD, TP</t>
        </is>
      </c>
      <c r="N372" s="21" t="inlineStr">
        <is>
          <t>any</t>
        </is>
      </c>
      <c r="O372" s="6" t="inlineStr">
        <is>
          <t>Kanpur, Ludhiana, Vapi, Korba, Singrauli</t>
        </is>
      </c>
    </row>
    <row r="373" ht="80" customHeight="1" s="72">
      <c r="A373" s="43" t="inlineStr">
        <is>
          <t>C13-DRY-MELA-0372</t>
        </is>
      </c>
      <c r="B373" s="21" t="inlineStr">
        <is>
          <t>Industrial Belt Day</t>
        </is>
      </c>
      <c r="C373" s="21" t="inlineStr">
        <is>
          <t>Dry</t>
        </is>
      </c>
      <c r="D373" s="21" t="inlineStr">
        <is>
          <t>Melasma</t>
        </is>
      </c>
      <c r="E373" s="33" t="n">
        <v>5</v>
      </c>
      <c r="F373" s="33" t="inlineStr">
        <is>
          <t>Critical</t>
        </is>
      </c>
      <c r="G373" s="35" t="inlineStr">
        <is>
          <t>MODERATE</t>
        </is>
      </c>
      <c r="H373" s="6" t="inlineStr">
        <is>
          <t>Temperature: 3 cites · 0 PMID · 3 book · 1 India-relevant | UV: 77 cites · 2 PMID · 49 book · 44 India-relevant | Humidity: 5 cites · 5 PMID · 0 book · 1 India-relevant | AQI: 4 cites · 0 PMID · 2 book · 4 India-relevant</t>
        </is>
      </c>
      <c r="I373" s="6" t="inlineStr">
        <is>
          <t>Industrial Belt Day. Shield melasma patches from sun now.</t>
        </is>
      </c>
      <c r="J373" s="6" t="inlineStr">
        <is>
          <t>Industrial Belt Day: Sustained industrial pollution oxidizes facial oil into pore-clogging peroxides. Daily antioxidant defense matters. For dry, melasma-affected skin, these conditions hit hardest together — assume severe impact today.</t>
        </is>
      </c>
      <c r="K373" s="6" t="inlineStr">
        <is>
          <t>Industrial Belt Day. Sustained industrial pollution oxidizes facial oil into pore-clogging peroxides. Daily antioxidant defense matters. For dry, melasma-affected skin, the dominant driver is AQI. Typical in: any across CN, HD, TP zones. Antioxidants in the morning under sunscreen are your best defense. Avoid heat exposure if you can.</t>
        </is>
      </c>
      <c r="L373" s="21" t="inlineStr">
        <is>
          <t>Brighten</t>
        </is>
      </c>
      <c r="M373" s="21" t="inlineStr">
        <is>
          <t>CN, HD, TP</t>
        </is>
      </c>
      <c r="N373" s="21" t="inlineStr">
        <is>
          <t>any</t>
        </is>
      </c>
      <c r="O373" s="6" t="inlineStr">
        <is>
          <t>Kanpur, Ludhiana, Vapi, Korba, Singrauli</t>
        </is>
      </c>
    </row>
    <row r="374" ht="80" customHeight="1" s="72">
      <c r="A374" s="43" t="inlineStr">
        <is>
          <t>C13-OIL-DRYN-0373</t>
        </is>
      </c>
      <c r="B374" s="21" t="inlineStr">
        <is>
          <t>Industrial Belt Day</t>
        </is>
      </c>
      <c r="C374" s="21" t="inlineStr">
        <is>
          <t>Oily</t>
        </is>
      </c>
      <c r="D374" s="21" t="inlineStr">
        <is>
          <t>Dryness</t>
        </is>
      </c>
      <c r="E374" s="40" t="n">
        <v>3</v>
      </c>
      <c r="F374" s="40" t="inlineStr">
        <is>
          <t>High</t>
        </is>
      </c>
      <c r="G374" s="35" t="inlineStr">
        <is>
          <t>MODERATE</t>
        </is>
      </c>
      <c r="H374" s="6" t="inlineStr">
        <is>
          <t>Temperature: 50 cites · 26 PMID · 12 book · 17 India-relevant | UV: 28 cites · 4 PMID · 22 book · 7 India-relevant | Humidity: 76 cites · 50 PMID · 21 book · 21 India-relevant | AQI: 20 cites · 0 PMID · 11 book · 16 India-relevant</t>
        </is>
      </c>
      <c r="I374" s="6" t="inlineStr">
        <is>
          <t>Industrial Belt Day. Moisturise often to protect your skin.</t>
        </is>
      </c>
      <c r="J374" s="6" t="inlineStr">
        <is>
          <t>Industrial Belt Day: Sustained industrial pollution oxidizes facial oil into pore-clogging peroxides. Daily antioxidant defense matters. For oily, dryness-prone skin, these conditions add real environmental load together.</t>
        </is>
      </c>
      <c r="K374" s="6" t="inlineStr">
        <is>
          <t>Industrial Belt Day. Sustained industrial pollution oxidizes facial oil into pore-clogging peroxides. Daily antioxidant defense matters. For oily, dryness-prone skin, the dominant driver is AQI. Typical in: any across CN, HD, TP zones. Skip strong actives today. Use a soothing, fragrance-free moisturizer and protect from anything that triggers redness.</t>
        </is>
      </c>
      <c r="L374" s="21" t="inlineStr">
        <is>
          <t>Calm</t>
        </is>
      </c>
      <c r="M374" s="21" t="inlineStr">
        <is>
          <t>CN, HD, TP</t>
        </is>
      </c>
      <c r="N374" s="21" t="inlineStr">
        <is>
          <t>any</t>
        </is>
      </c>
      <c r="O374" s="6" t="inlineStr">
        <is>
          <t>Kanpur, Ludhiana, Vapi, Korba, Singrauli</t>
        </is>
      </c>
    </row>
    <row r="375" ht="80" customHeight="1" s="72">
      <c r="A375" s="43" t="inlineStr">
        <is>
          <t>C13-OIL-ECZE-0374</t>
        </is>
      </c>
      <c r="B375" s="21" t="inlineStr">
        <is>
          <t>Industrial Belt Day</t>
        </is>
      </c>
      <c r="C375" s="21" t="inlineStr">
        <is>
          <t>Oily</t>
        </is>
      </c>
      <c r="D375" s="21" t="inlineStr">
        <is>
          <t>Eczema</t>
        </is>
      </c>
      <c r="E375" s="39" t="n">
        <v>4</v>
      </c>
      <c r="F375" s="39" t="inlineStr">
        <is>
          <t>Severe</t>
        </is>
      </c>
      <c r="G375" s="35" t="inlineStr">
        <is>
          <t>MODERATE</t>
        </is>
      </c>
      <c r="H375" s="6" t="inlineStr">
        <is>
          <t>Temperature: 7 cites · 2 PMID · 1 book · 0 India-relevant | UV: 5 cites · 0 PMID · 5 book · 3 India-relevant | Humidity: 28 cites · 15 PMID · 12 book · 15 India-relevant | AQI: 9 cites · 0 PMID · 3 book · 4 India-relevant</t>
        </is>
      </c>
      <c r="I375" s="6" t="inlineStr">
        <is>
          <t>Industrial Belt Day. Protect eczema-prone skin well today.</t>
        </is>
      </c>
      <c r="J375" s="6" t="inlineStr">
        <is>
          <t>Industrial Belt Day: Sustained industrial pollution oxidizes facial oil into pore-clogging peroxides. Daily antioxidant defense matters. For oily, eczema-prone skin, the combination is severe — visible effects likely within hours.</t>
        </is>
      </c>
      <c r="K375" s="6" t="inlineStr">
        <is>
          <t>Industrial Belt Day. Sustained industrial pollution oxidizes facial oil into pore-clogging peroxides. Daily antioxidant defense matters. For oily, eczema-prone skin, the dominant driver is AQI. Typical in: any across CN, HD, TP zones. Skip strong actives today. Use a soothing, fragrance-free moisturizer and protect from anything that triggers redness.</t>
        </is>
      </c>
      <c r="L375" s="21" t="inlineStr">
        <is>
          <t>Calm</t>
        </is>
      </c>
      <c r="M375" s="21" t="inlineStr">
        <is>
          <t>CN, HD, TP</t>
        </is>
      </c>
      <c r="N375" s="21" t="inlineStr">
        <is>
          <t>any</t>
        </is>
      </c>
      <c r="O375" s="6" t="inlineStr">
        <is>
          <t>Kanpur, Ludhiana, Vapi, Korba, Singrauli</t>
        </is>
      </c>
    </row>
    <row r="376" ht="80" customHeight="1" s="72">
      <c r="A376" s="43" t="inlineStr">
        <is>
          <t>C13-OIL-OILY-0375</t>
        </is>
      </c>
      <c r="B376" s="21" t="inlineStr">
        <is>
          <t>Industrial Belt Day</t>
        </is>
      </c>
      <c r="C376" s="21" t="inlineStr">
        <is>
          <t>Oily</t>
        </is>
      </c>
      <c r="D376" s="21" t="inlineStr">
        <is>
          <t>Oily Skin</t>
        </is>
      </c>
      <c r="E376" s="40" t="n">
        <v>3</v>
      </c>
      <c r="F376" s="40" t="inlineStr">
        <is>
          <t>High</t>
        </is>
      </c>
      <c r="G376" s="35" t="inlineStr">
        <is>
          <t>MODERATE</t>
        </is>
      </c>
      <c r="H376" s="6" t="inlineStr">
        <is>
          <t>Temperature: 33 cites · 8 PMID · 11 book · 19 India-relevant | UV: 16 cites · 2 PMID · 14 book · 8 India-relevant | Humidity: 15 cites · 7 PMID · 5 book · 15 India-relevant | AQI: 8 cites · 0 PMID · 4 book · 6 India-relevant</t>
        </is>
      </c>
      <c r="I376" s="6" t="inlineStr">
        <is>
          <t>Industrial Belt Day. Manage extra oil to keep pores clear.</t>
        </is>
      </c>
      <c r="J376" s="6" t="inlineStr">
        <is>
          <t>Industrial Belt Day: Sustained industrial pollution oxidizes facial oil into pore-clogging peroxides. Daily antioxidant defense matters. For your oily skin, these conditions add real environmental load together.</t>
        </is>
      </c>
      <c r="K376" s="6" t="inlineStr">
        <is>
          <t>Industrial Belt Day. Sustained industrial pollution oxidizes facial oil into pore-clogging peroxides. Daily antioxidant defense matters. For your oily skin, the dominant driver is AQI. Typical in: any across CN, HD, TP zones. Switch to light, non-greasy products. Cleanse twice if you've been outdoors. Keep sealing creams off the T-zone (forehead, nose and chin).</t>
        </is>
      </c>
      <c r="L376" s="21" t="inlineStr">
        <is>
          <t>Balance</t>
        </is>
      </c>
      <c r="M376" s="21" t="inlineStr">
        <is>
          <t>CN, HD, TP</t>
        </is>
      </c>
      <c r="N376" s="21" t="inlineStr">
        <is>
          <t>any</t>
        </is>
      </c>
      <c r="O376" s="6" t="inlineStr">
        <is>
          <t>Kanpur, Ludhiana, Vapi, Korba, Singrauli</t>
        </is>
      </c>
    </row>
    <row r="377" ht="80" customHeight="1" s="72">
      <c r="A377" s="43" t="inlineStr">
        <is>
          <t>C13-OIL-ACNE-0376</t>
        </is>
      </c>
      <c r="B377" s="21" t="inlineStr">
        <is>
          <t>Industrial Belt Day</t>
        </is>
      </c>
      <c r="C377" s="21" t="inlineStr">
        <is>
          <t>Oily</t>
        </is>
      </c>
      <c r="D377" s="21" t="inlineStr">
        <is>
          <t>Acne</t>
        </is>
      </c>
      <c r="E377" s="39" t="n">
        <v>4</v>
      </c>
      <c r="F377" s="39" t="inlineStr">
        <is>
          <t>Severe</t>
        </is>
      </c>
      <c r="G377" s="35" t="inlineStr">
        <is>
          <t>MODERATE</t>
        </is>
      </c>
      <c r="H377" s="6" t="inlineStr">
        <is>
          <t>Temperature: 29 cites · 14 PMID · 10 book · 22 India-relevant | UV: 22 cites · 4 PMID · 17 book · 18 India-relevant | Humidity: 25 cites · 15 PMID · 5 book · 23 India-relevant | AQI: 9 cites · 0 PMID · 5 book · 6 India-relevant</t>
        </is>
      </c>
      <c r="I377" s="6" t="inlineStr">
        <is>
          <t>Industrial Belt Day. Protect acne-prone pores from breakouts today.</t>
        </is>
      </c>
      <c r="J377" s="6" t="inlineStr">
        <is>
          <t>Industrial Belt Day: Sustained industrial pollution oxidizes facial oil into pore-clogging peroxides. Daily antioxidant defense matters. For oily, acne-prone skin, the combination is severe — visible effects likely within hours.</t>
        </is>
      </c>
      <c r="K377" s="6" t="inlineStr">
        <is>
          <t>Industrial Belt Day. Sustained industrial pollution oxidizes facial oil into pore-clogging peroxides. Daily antioxidant defense matters. For oily, acne-prone skin, the dominant driver is AQI. Typical in: any across CN, HD, TP zones. Switch to light, non-greasy products. Cleanse twice if you've been outdoors. Keep sealing creams off the T-zone (forehead, nose and chin).</t>
        </is>
      </c>
      <c r="L377" s="21" t="inlineStr">
        <is>
          <t>Balance</t>
        </is>
      </c>
      <c r="M377" s="21" t="inlineStr">
        <is>
          <t>CN, HD, TP</t>
        </is>
      </c>
      <c r="N377" s="21" t="inlineStr">
        <is>
          <t>any</t>
        </is>
      </c>
      <c r="O377" s="6" t="inlineStr">
        <is>
          <t>Kanpur, Ludhiana, Vapi, Korba, Singrauli</t>
        </is>
      </c>
    </row>
    <row r="378" ht="80" customHeight="1" s="72">
      <c r="A378" s="43" t="inlineStr">
        <is>
          <t>C13-OIL-UNEV-0377</t>
        </is>
      </c>
      <c r="B378" s="21" t="inlineStr">
        <is>
          <t>Industrial Belt Day</t>
        </is>
      </c>
      <c r="C378" s="21" t="inlineStr">
        <is>
          <t>Oily</t>
        </is>
      </c>
      <c r="D378" s="21" t="inlineStr">
        <is>
          <t>Uneven Skin Tone / Tan</t>
        </is>
      </c>
      <c r="E378" s="39" t="n">
        <v>4</v>
      </c>
      <c r="F378" s="39" t="inlineStr">
        <is>
          <t>Severe</t>
        </is>
      </c>
      <c r="G378" s="35" t="inlineStr">
        <is>
          <t>MODERATE</t>
        </is>
      </c>
      <c r="H378" s="6" t="inlineStr">
        <is>
          <t>Temperature: 44 cites · 27 PMID · 8 book · 20 India-relevant | UV: 195 cites · 13 PMID · 149 book · 133 India-relevant | Humidity: 23 cites · 14 PMID · 6 book · 15 India-relevant | AQI: 41 cites · 0 PMID · 18 book · 28 India-relevant</t>
        </is>
      </c>
      <c r="I378" s="6" t="inlineStr">
        <is>
          <t>Industrial Belt Day. Shield skin from sun to limit tanning.</t>
        </is>
      </c>
      <c r="J378" s="6" t="inlineStr">
        <is>
          <t>Industrial Belt Day: Sustained industrial pollution oxidizes facial oil into pore-clogging peroxides. Daily antioxidant defense matters. For oily, pigment-sensitive skin, the combination is severe — visible effects likely within hours.</t>
        </is>
      </c>
      <c r="K378" s="6" t="inlineStr">
        <is>
          <t>Industrial Belt Day. Sustained industrial pollution oxidizes facial oil into pore-clogging peroxides. Daily antioxidant defense matters. For oily, pigment-sensitive skin, the dominant driver is AQI. Typical in: any across CN, HD, TP zones. Antioxidants in the morning under sunscreen are your best defense. Avoid heat exposure if you can.</t>
        </is>
      </c>
      <c r="L378" s="21" t="inlineStr">
        <is>
          <t>Brighten</t>
        </is>
      </c>
      <c r="M378" s="21" t="inlineStr">
        <is>
          <t>CN, HD, TP</t>
        </is>
      </c>
      <c r="N378" s="21" t="inlineStr">
        <is>
          <t>any</t>
        </is>
      </c>
      <c r="O378" s="6" t="inlineStr">
        <is>
          <t>Kanpur, Ludhiana, Vapi, Korba, Singrauli</t>
        </is>
      </c>
    </row>
    <row r="379" ht="80" customHeight="1" s="72">
      <c r="A379" s="43" t="inlineStr">
        <is>
          <t>C13-OIL-MELA-0378</t>
        </is>
      </c>
      <c r="B379" s="21" t="inlineStr">
        <is>
          <t>Industrial Belt Day</t>
        </is>
      </c>
      <c r="C379" s="21" t="inlineStr">
        <is>
          <t>Oily</t>
        </is>
      </c>
      <c r="D379" s="21" t="inlineStr">
        <is>
          <t>Melasma</t>
        </is>
      </c>
      <c r="E379" s="33" t="n">
        <v>5</v>
      </c>
      <c r="F379" s="33" t="inlineStr">
        <is>
          <t>Critical</t>
        </is>
      </c>
      <c r="G379" s="35" t="inlineStr">
        <is>
          <t>MODERATE</t>
        </is>
      </c>
      <c r="H379" s="6" t="inlineStr">
        <is>
          <t>Temperature: 3 cites · 0 PMID · 3 book · 1 India-relevant | UV: 77 cites · 2 PMID · 49 book · 44 India-relevant | Humidity: 5 cites · 5 PMID · 0 book · 1 India-relevant | AQI: 4 cites · 0 PMID · 2 book · 4 India-relevant</t>
        </is>
      </c>
      <c r="I379" s="6" t="inlineStr">
        <is>
          <t>Industrial Belt Day. Shield melasma patches from sun now.</t>
        </is>
      </c>
      <c r="J379" s="6" t="inlineStr">
        <is>
          <t>Industrial Belt Day: Sustained industrial pollution oxidizes facial oil into pore-clogging peroxides. Daily antioxidant defense matters. For oily, melasma-affected skin, these conditions hit hardest together — assume severe impact today.</t>
        </is>
      </c>
      <c r="K379" s="6" t="inlineStr">
        <is>
          <t>Industrial Belt Day. Sustained industrial pollution oxidizes facial oil into pore-clogging peroxides. Daily antioxidant defense matters. For oily, melasma-affected skin, the dominant driver is AQI. Typical in: any across CN, HD, TP zones. Antioxidants in the morning under sunscreen are your best defense. Avoid heat exposure if you can.</t>
        </is>
      </c>
      <c r="L379" s="21" t="inlineStr">
        <is>
          <t>Brighten</t>
        </is>
      </c>
      <c r="M379" s="21" t="inlineStr">
        <is>
          <t>CN, HD, TP</t>
        </is>
      </c>
      <c r="N379" s="21" t="inlineStr">
        <is>
          <t>any</t>
        </is>
      </c>
      <c r="O379" s="6" t="inlineStr">
        <is>
          <t>Kanpur, Ludhiana, Vapi, Korba, Singrauli</t>
        </is>
      </c>
    </row>
    <row r="380" ht="80" customHeight="1" s="72">
      <c r="A380" s="43" t="inlineStr">
        <is>
          <t>C13-COM-DRYN-0379</t>
        </is>
      </c>
      <c r="B380" s="21" t="inlineStr">
        <is>
          <t>Industrial Belt Day</t>
        </is>
      </c>
      <c r="C380" s="21" t="inlineStr">
        <is>
          <t>Combination</t>
        </is>
      </c>
      <c r="D380" s="21" t="inlineStr">
        <is>
          <t>Dryness</t>
        </is>
      </c>
      <c r="E380" s="38" t="n">
        <v>2</v>
      </c>
      <c r="F380" s="38" t="inlineStr">
        <is>
          <t>Moderate</t>
        </is>
      </c>
      <c r="G380" s="34" t="inlineStr">
        <is>
          <t>HIGH</t>
        </is>
      </c>
      <c r="H380" s="6" t="inlineStr">
        <is>
          <t>Temperature: 45 cites · 26 PMID · 8 book · 12 India-relevant | UV: 28 cites · 4 PMID · 22 book · 7 India-relevant | Humidity: 74 cites · 50 PMID · 19 book · 19 India-relevant | AQI: 23 cites · 3 PMID · 11 book · 19 India-relevant</t>
        </is>
      </c>
      <c r="I380" s="6" t="inlineStr">
        <is>
          <t>Industrial Belt Day. Moisturise well to ease dryness.</t>
        </is>
      </c>
      <c r="J380" s="6" t="inlineStr">
        <is>
          <t>Industrial Belt Day: Sustained industrial pollution oxidizes facial oil into pore-clogging peroxides. Daily antioxidant defense matters. For combination, dryness-prone skin, moderate combined load, manageable with routine.</t>
        </is>
      </c>
      <c r="K380" s="6" t="inlineStr">
        <is>
          <t>Industrial Belt Day. Sustained industrial pollution oxidizes facial oil into pore-clogging peroxides. Daily antioxidant defense matters. For combination, dryness-prone skin, the dominant driver is AQI. Typical in: any across CN, HD, TP zones. Skip strong actives today. Use a soothing, fragrance-free moisturizer and protect from anything that triggers redness.</t>
        </is>
      </c>
      <c r="L380" s="21" t="inlineStr">
        <is>
          <t>Calm</t>
        </is>
      </c>
      <c r="M380" s="21" t="inlineStr">
        <is>
          <t>CN, HD, TP</t>
        </is>
      </c>
      <c r="N380" s="21" t="inlineStr">
        <is>
          <t>any</t>
        </is>
      </c>
      <c r="O380" s="6" t="inlineStr">
        <is>
          <t>Kanpur, Ludhiana, Vapi, Korba, Singrauli</t>
        </is>
      </c>
    </row>
    <row r="381" ht="80" customHeight="1" s="72">
      <c r="A381" s="43" t="inlineStr">
        <is>
          <t>C13-COM-ECZE-0380</t>
        </is>
      </c>
      <c r="B381" s="21" t="inlineStr">
        <is>
          <t>Industrial Belt Day</t>
        </is>
      </c>
      <c r="C381" s="21" t="inlineStr">
        <is>
          <t>Combination</t>
        </is>
      </c>
      <c r="D381" s="21" t="inlineStr">
        <is>
          <t>Eczema</t>
        </is>
      </c>
      <c r="E381" s="40" t="n">
        <v>3</v>
      </c>
      <c r="F381" s="40" t="inlineStr">
        <is>
          <t>High</t>
        </is>
      </c>
      <c r="G381" s="35" t="inlineStr">
        <is>
          <t>MODERATE</t>
        </is>
      </c>
      <c r="H381" s="6" t="inlineStr">
        <is>
          <t>Temperature: 7 cites · 2 PMID · 1 book · 0 India-relevant | UV: 5 cites · 0 PMID · 5 book · 3 India-relevant | Humidity: 28 cites · 15 PMID · 12 book · 15 India-relevant | AQI: 9 cites · 0 PMID · 3 book · 4 India-relevant</t>
        </is>
      </c>
      <c r="I381" s="6" t="inlineStr">
        <is>
          <t>Industrial Belt Day. Soothe eczema-prone skin to avoid flare-ups.</t>
        </is>
      </c>
      <c r="J381" s="6" t="inlineStr">
        <is>
          <t>Industrial Belt Day: Sustained industrial pollution oxidizes facial oil into pore-clogging peroxides. Daily antioxidant defense matters. For combination, eczema-prone skin, these conditions add real environmental load together.</t>
        </is>
      </c>
      <c r="K381" s="6" t="inlineStr">
        <is>
          <t>Industrial Belt Day. Sustained industrial pollution oxidizes facial oil into pore-clogging peroxides. Daily antioxidant defense matters. For combination, eczema-prone skin, the dominant driver is AQI. Typical in: any across CN, HD, TP zones. Skip strong actives today. Use a soothing, fragrance-free moisturizer and protect from anything that triggers redness.</t>
        </is>
      </c>
      <c r="L381" s="21" t="inlineStr">
        <is>
          <t>Calm</t>
        </is>
      </c>
      <c r="M381" s="21" t="inlineStr">
        <is>
          <t>CN, HD, TP</t>
        </is>
      </c>
      <c r="N381" s="21" t="inlineStr">
        <is>
          <t>any</t>
        </is>
      </c>
      <c r="O381" s="6" t="inlineStr">
        <is>
          <t>Kanpur, Ludhiana, Vapi, Korba, Singrauli</t>
        </is>
      </c>
    </row>
    <row r="382" ht="80" customHeight="1" s="72">
      <c r="A382" s="43" t="inlineStr">
        <is>
          <t>C13-COM-OILY-0381</t>
        </is>
      </c>
      <c r="B382" s="21" t="inlineStr">
        <is>
          <t>Industrial Belt Day</t>
        </is>
      </c>
      <c r="C382" s="21" t="inlineStr">
        <is>
          <t>Combination</t>
        </is>
      </c>
      <c r="D382" s="21" t="inlineStr">
        <is>
          <t>Oily Skin</t>
        </is>
      </c>
      <c r="E382" s="38" t="n">
        <v>2</v>
      </c>
      <c r="F382" s="38" t="inlineStr">
        <is>
          <t>Moderate</t>
        </is>
      </c>
      <c r="G382" s="34" t="inlineStr">
        <is>
          <t>HIGH</t>
        </is>
      </c>
      <c r="H382" s="6" t="inlineStr">
        <is>
          <t>Temperature: 21 cites · 8 PMID · 0 book · 7 India-relevant | UV: 16 cites · 2 PMID · 14 book · 8 India-relevant | Humidity: 7 cites · 5 PMID · 1 book · 7 India-relevant | AQI: 12 cites · 3 PMID · 5 book · 10 India-relevant</t>
        </is>
      </c>
      <c r="I382" s="6" t="inlineStr">
        <is>
          <t>Industrial Belt Day. A light routine keeps oil in check.</t>
        </is>
      </c>
      <c r="J382" s="6" t="inlineStr">
        <is>
          <t>Industrial Belt Day: Sustained industrial pollution oxidizes facial oil into pore-clogging peroxides. Daily antioxidant defense matters. For combination, oil-prone skin, moderate combined load, manageable with routine.</t>
        </is>
      </c>
      <c r="K382" s="6" t="inlineStr">
        <is>
          <t>Industrial Belt Day. Sustained industrial pollution oxidizes facial oil into pore-clogging peroxides. Daily antioxidant defense matters. For combination, oil-prone skin, the dominant driver is AQI. Typical in: any across CN, HD, TP zones. Switch to light, non-greasy products. Cleanse twice if you've been outdoors. Keep sealing creams off the T-zone (forehead, nose and chin).</t>
        </is>
      </c>
      <c r="L382" s="21" t="inlineStr">
        <is>
          <t>Balance</t>
        </is>
      </c>
      <c r="M382" s="21" t="inlineStr">
        <is>
          <t>CN, HD, TP</t>
        </is>
      </c>
      <c r="N382" s="21" t="inlineStr">
        <is>
          <t>any</t>
        </is>
      </c>
      <c r="O382" s="6" t="inlineStr">
        <is>
          <t>Kanpur, Ludhiana, Vapi, Korba, Singrauli</t>
        </is>
      </c>
    </row>
    <row r="383" ht="80" customHeight="1" s="72">
      <c r="A383" s="43" t="inlineStr">
        <is>
          <t>C13-COM-ACNE-0382</t>
        </is>
      </c>
      <c r="B383" s="21" t="inlineStr">
        <is>
          <t>Industrial Belt Day</t>
        </is>
      </c>
      <c r="C383" s="21" t="inlineStr">
        <is>
          <t>Combination</t>
        </is>
      </c>
      <c r="D383" s="21" t="inlineStr">
        <is>
          <t>Acne</t>
        </is>
      </c>
      <c r="E383" s="40" t="n">
        <v>3</v>
      </c>
      <c r="F383" s="40" t="inlineStr">
        <is>
          <t>High</t>
        </is>
      </c>
      <c r="G383" s="35" t="inlineStr">
        <is>
          <t>MODERATE</t>
        </is>
      </c>
      <c r="H383" s="6" t="inlineStr">
        <is>
          <t>Temperature: 19 cites · 14 PMID · 0 book · 12 India-relevant | UV: 22 cites · 4 PMID · 17 book · 18 India-relevant | Humidity: 18 cites · 13 PMID · 2 book · 16 India-relevant | AQI: 10 cites · 0 PMID · 6 book · 7 India-relevant</t>
        </is>
      </c>
      <c r="I383" s="6" t="inlineStr">
        <is>
          <t>Industrial Belt Day. Stay on top of breakouts today.</t>
        </is>
      </c>
      <c r="J383" s="6" t="inlineStr">
        <is>
          <t>Industrial Belt Day: Sustained industrial pollution oxidizes facial oil into pore-clogging peroxides. Daily antioxidant defense matters. For combination, acne-prone skin, these conditions add real environmental load together.</t>
        </is>
      </c>
      <c r="K383" s="6" t="inlineStr">
        <is>
          <t>Industrial Belt Day. Sustained industrial pollution oxidizes facial oil into pore-clogging peroxides. Daily antioxidant defense matters. For combination, acne-prone skin, the dominant driver is AQI. Typical in: any across CN, HD, TP zones. Switch to light, non-greasy products. Cleanse twice if you've been outdoors. Keep sealing creams off the T-zone (forehead, nose and chin).</t>
        </is>
      </c>
      <c r="L383" s="21" t="inlineStr">
        <is>
          <t>Balance</t>
        </is>
      </c>
      <c r="M383" s="21" t="inlineStr">
        <is>
          <t>CN, HD, TP</t>
        </is>
      </c>
      <c r="N383" s="21" t="inlineStr">
        <is>
          <t>any</t>
        </is>
      </c>
      <c r="O383" s="6" t="inlineStr">
        <is>
          <t>Kanpur, Ludhiana, Vapi, Korba, Singrauli</t>
        </is>
      </c>
    </row>
    <row r="384" ht="80" customHeight="1" s="72">
      <c r="A384" s="43" t="inlineStr">
        <is>
          <t>C13-COM-UNEV-0383</t>
        </is>
      </c>
      <c r="B384" s="21" t="inlineStr">
        <is>
          <t>Industrial Belt Day</t>
        </is>
      </c>
      <c r="C384" s="21" t="inlineStr">
        <is>
          <t>Combination</t>
        </is>
      </c>
      <c r="D384" s="21" t="inlineStr">
        <is>
          <t>Uneven Skin Tone / Tan</t>
        </is>
      </c>
      <c r="E384" s="40" t="n">
        <v>3</v>
      </c>
      <c r="F384" s="40" t="inlineStr">
        <is>
          <t>High</t>
        </is>
      </c>
      <c r="G384" s="35" t="inlineStr">
        <is>
          <t>MODERATE</t>
        </is>
      </c>
      <c r="H384" s="6" t="inlineStr">
        <is>
          <t>Temperature: 42 cites · 27 PMID · 6 book · 18 India-relevant | UV: 195 cites · 13 PMID · 149 book · 133 India-relevant | Humidity: 21 cites · 12 PMID · 6 book · 13 India-relevant | AQI: 42 cites · 1 PMID · 18 book · 29 India-relevant</t>
        </is>
      </c>
      <c r="I384" s="6" t="inlineStr">
        <is>
          <t>Industrial Belt Day. Sun protection now limits tanning.</t>
        </is>
      </c>
      <c r="J384" s="6" t="inlineStr">
        <is>
          <t>Industrial Belt Day: Sustained industrial pollution oxidizes facial oil into pore-clogging peroxides. Daily antioxidant defense matters. For combination, pigment-sensitive skin, these conditions add real environmental load together.</t>
        </is>
      </c>
      <c r="K384" s="6" t="inlineStr">
        <is>
          <t>Industrial Belt Day. Sustained industrial pollution oxidizes facial oil into pore-clogging peroxides. Daily antioxidant defense matters. For combination, pigment-sensitive skin, the dominant driver is AQI. Typical in: any across CN, HD, TP zones. Antioxidants in the morning under sunscreen are your best defense. Avoid heat exposure if you can.</t>
        </is>
      </c>
      <c r="L384" s="21" t="inlineStr">
        <is>
          <t>Brighten</t>
        </is>
      </c>
      <c r="M384" s="21" t="inlineStr">
        <is>
          <t>CN, HD, TP</t>
        </is>
      </c>
      <c r="N384" s="21" t="inlineStr">
        <is>
          <t>any</t>
        </is>
      </c>
      <c r="O384" s="6" t="inlineStr">
        <is>
          <t>Kanpur, Ludhiana, Vapi, Korba, Singrauli</t>
        </is>
      </c>
    </row>
    <row r="385" ht="80" customHeight="1" s="72">
      <c r="A385" s="43" t="inlineStr">
        <is>
          <t>C13-COM-MELA-0384</t>
        </is>
      </c>
      <c r="B385" s="21" t="inlineStr">
        <is>
          <t>Industrial Belt Day</t>
        </is>
      </c>
      <c r="C385" s="21" t="inlineStr">
        <is>
          <t>Combination</t>
        </is>
      </c>
      <c r="D385" s="21" t="inlineStr">
        <is>
          <t>Melasma</t>
        </is>
      </c>
      <c r="E385" s="33" t="n">
        <v>5</v>
      </c>
      <c r="F385" s="33" t="inlineStr">
        <is>
          <t>Critical</t>
        </is>
      </c>
      <c r="G385" s="35" t="inlineStr">
        <is>
          <t>MODERATE</t>
        </is>
      </c>
      <c r="H385" s="6" t="inlineStr">
        <is>
          <t>Temperature: 3 cites · 0 PMID · 3 book · 1 India-relevant | UV: 77 cites · 2 PMID · 49 book · 44 India-relevant | Humidity: 5 cites · 5 PMID · 0 book · 1 India-relevant | AQI: 4 cites · 0 PMID · 2 book · 4 India-relevant</t>
        </is>
      </c>
      <c r="I385" s="6" t="inlineStr">
        <is>
          <t>Industrial Belt Day. Shield melasma patches from sun now.</t>
        </is>
      </c>
      <c r="J385" s="6" t="inlineStr">
        <is>
          <t>Industrial Belt Day: Sustained industrial pollution oxidizes facial oil into pore-clogging peroxides. Daily antioxidant defense matters. For combination, melasma-affected skin, these conditions hit hardest together — assume severe impact today.</t>
        </is>
      </c>
      <c r="K385" s="6" t="inlineStr">
        <is>
          <t>Industrial Belt Day. Sustained industrial pollution oxidizes facial oil into pore-clogging peroxides. Daily antioxidant defense matters. For combination, melasma-affected skin, the dominant driver is AQI. Typical in: any across CN, HD, TP zones. Antioxidants in the morning under sunscreen are your best defense. Avoid heat exposure if you can.</t>
        </is>
      </c>
      <c r="L385" s="21" t="inlineStr">
        <is>
          <t>Brighten</t>
        </is>
      </c>
      <c r="M385" s="21" t="inlineStr">
        <is>
          <t>CN, HD, TP</t>
        </is>
      </c>
      <c r="N385" s="21" t="inlineStr">
        <is>
          <t>any</t>
        </is>
      </c>
      <c r="O385" s="6" t="inlineStr">
        <is>
          <t>Kanpur, Ludhiana, Vapi, Korba, Singrauli</t>
        </is>
      </c>
    </row>
    <row r="386" ht="80" customHeight="1" s="72">
      <c r="A386" s="43" t="inlineStr">
        <is>
          <t>C13-SEN-DRYN-0385</t>
        </is>
      </c>
      <c r="B386" s="21" t="inlineStr">
        <is>
          <t>Industrial Belt Day</t>
        </is>
      </c>
      <c r="C386" s="21" t="inlineStr">
        <is>
          <t>Sensitive</t>
        </is>
      </c>
      <c r="D386" s="21" t="inlineStr">
        <is>
          <t>Dryness</t>
        </is>
      </c>
      <c r="E386" s="40" t="n">
        <v>3</v>
      </c>
      <c r="F386" s="40" t="inlineStr">
        <is>
          <t>High</t>
        </is>
      </c>
      <c r="G386" s="34" t="inlineStr">
        <is>
          <t>HIGH</t>
        </is>
      </c>
      <c r="H386" s="6" t="inlineStr">
        <is>
          <t>Temperature: 49 cites · 26 PMID · 14 book · 15 India-relevant | UV: 37 cites · 6 PMID · 27 book · 13 India-relevant | Humidity: 103 cites · 53 PMID · 43 book · 42 India-relevant | AQI: 35 cites · 2 PMID · 25 book · 28 India-relevant</t>
        </is>
      </c>
      <c r="I386" s="6" t="inlineStr">
        <is>
          <t>Industrial Belt Day. Moisturise often to protect your skin.</t>
        </is>
      </c>
      <c r="J386" s="6" t="inlineStr">
        <is>
          <t>Industrial Belt Day: Sustained industrial pollution oxidizes facial oil into pore-clogging peroxides. Daily antioxidant defense matters. For sensitive, dryness-prone skin, these conditions add real environmental load together.</t>
        </is>
      </c>
      <c r="K386" s="6" t="inlineStr">
        <is>
          <t>Industrial Belt Day. Sustained industrial pollution oxidizes facial oil into pore-clogging peroxides. Daily antioxidant defense matters. For sensitive, dryness-prone skin, the dominant driver is AQI. Typical in: any across CN, HD, TP zones. Skip strong actives today. Use a soothing, fragrance-free moisturizer and protect from anything that triggers redness.</t>
        </is>
      </c>
      <c r="L386" s="21" t="inlineStr">
        <is>
          <t>Calm</t>
        </is>
      </c>
      <c r="M386" s="21" t="inlineStr">
        <is>
          <t>CN, HD, TP</t>
        </is>
      </c>
      <c r="N386" s="21" t="inlineStr">
        <is>
          <t>any</t>
        </is>
      </c>
      <c r="O386" s="6" t="inlineStr">
        <is>
          <t>Kanpur, Ludhiana, Vapi, Korba, Singrauli</t>
        </is>
      </c>
    </row>
    <row r="387" ht="80" customHeight="1" s="72">
      <c r="A387" s="43" t="inlineStr">
        <is>
          <t>C13-SEN-ECZE-0386</t>
        </is>
      </c>
      <c r="B387" s="21" t="inlineStr">
        <is>
          <t>Industrial Belt Day</t>
        </is>
      </c>
      <c r="C387" s="21" t="inlineStr">
        <is>
          <t>Sensitive</t>
        </is>
      </c>
      <c r="D387" s="21" t="inlineStr">
        <is>
          <t>Eczema</t>
        </is>
      </c>
      <c r="E387" s="39" t="n">
        <v>4</v>
      </c>
      <c r="F387" s="39" t="inlineStr">
        <is>
          <t>Severe</t>
        </is>
      </c>
      <c r="G387" s="35" t="inlineStr">
        <is>
          <t>MODERATE</t>
        </is>
      </c>
      <c r="H387" s="6" t="inlineStr">
        <is>
          <t>Temperature: 15 cites · 2 PMID · 9 book · 8 India-relevant | UV: 16 cites · 0 PMID · 16 book · 9 India-relevant | Humidity: 57 cites · 20 PMID · 34 book · 38 India-relevant | AQI: 22 cites · 1 PMID · 15 book · 14 India-relevant</t>
        </is>
      </c>
      <c r="I387" s="6" t="inlineStr">
        <is>
          <t>Industrial Belt Day. Protect eczema-prone skin well today.</t>
        </is>
      </c>
      <c r="J387" s="6" t="inlineStr">
        <is>
          <t>Industrial Belt Day: Sustained industrial pollution oxidizes facial oil into pore-clogging peroxides. Daily antioxidant defense matters. For sensitive, eczema-prone skin, the combination is severe — visible effects likely within hours.</t>
        </is>
      </c>
      <c r="K387" s="6" t="inlineStr">
        <is>
          <t>Industrial Belt Day. Sustained industrial pollution oxidizes facial oil into pore-clogging peroxides. Daily antioxidant defense matters. For sensitive, eczema-prone skin, the dominant driver is AQI. Typical in: any across CN, HD, TP zones. Skip strong actives today. Use a soothing, fragrance-free moisturizer and protect from anything that triggers redness.</t>
        </is>
      </c>
      <c r="L387" s="21" t="inlineStr">
        <is>
          <t>Calm</t>
        </is>
      </c>
      <c r="M387" s="21" t="inlineStr">
        <is>
          <t>CN, HD, TP</t>
        </is>
      </c>
      <c r="N387" s="21" t="inlineStr">
        <is>
          <t>any</t>
        </is>
      </c>
      <c r="O387" s="6" t="inlineStr">
        <is>
          <t>Kanpur, Ludhiana, Vapi, Korba, Singrauli</t>
        </is>
      </c>
    </row>
    <row r="388" ht="80" customHeight="1" s="72">
      <c r="A388" s="43" t="inlineStr">
        <is>
          <t>C13-SEN-OILY-0387</t>
        </is>
      </c>
      <c r="B388" s="21" t="inlineStr">
        <is>
          <t>Industrial Belt Day</t>
        </is>
      </c>
      <c r="C388" s="21" t="inlineStr">
        <is>
          <t>Sensitive</t>
        </is>
      </c>
      <c r="D388" s="21" t="inlineStr">
        <is>
          <t>Oily Skin</t>
        </is>
      </c>
      <c r="E388" s="40" t="n">
        <v>3</v>
      </c>
      <c r="F388" s="40" t="inlineStr">
        <is>
          <t>High</t>
        </is>
      </c>
      <c r="G388" s="35" t="inlineStr">
        <is>
          <t>MODERATE</t>
        </is>
      </c>
      <c r="H388" s="6" t="inlineStr">
        <is>
          <t>Temperature: 19 cites · 8 PMID · 1 book · 5 India-relevant | UV: 16 cites · 2 PMID · 14 book · 8 India-relevant | Humidity: 8 cites · 3 PMID · 5 book · 8 India-relevant | AQI: 6 cites · 0 PMID · 4 book · 4 India-relevant</t>
        </is>
      </c>
      <c r="I388" s="6" t="inlineStr">
        <is>
          <t>Industrial Belt Day. Manage extra oil to keep pores clear.</t>
        </is>
      </c>
      <c r="J388" s="6" t="inlineStr">
        <is>
          <t>Industrial Belt Day: Sustained industrial pollution oxidizes facial oil into pore-clogging peroxides. Daily antioxidant defense matters. For sensitive, oil-prone skin, these conditions add real environmental load together.</t>
        </is>
      </c>
      <c r="K388" s="6" t="inlineStr">
        <is>
          <t>Industrial Belt Day. Sustained industrial pollution oxidizes facial oil into pore-clogging peroxides. Daily antioxidant defense matters. For sensitive, oil-prone skin, the dominant driver is AQI. Typical in: any across CN, HD, TP zones. Switch to light, non-greasy products. Cleanse twice if you've been outdoors. Keep sealing creams off the T-zone (forehead, nose and chin).</t>
        </is>
      </c>
      <c r="L388" s="21" t="inlineStr">
        <is>
          <t>Balance</t>
        </is>
      </c>
      <c r="M388" s="21" t="inlineStr">
        <is>
          <t>CN, HD, TP</t>
        </is>
      </c>
      <c r="N388" s="21" t="inlineStr">
        <is>
          <t>any</t>
        </is>
      </c>
      <c r="O388" s="6" t="inlineStr">
        <is>
          <t>Kanpur, Ludhiana, Vapi, Korba, Singrauli</t>
        </is>
      </c>
    </row>
    <row r="389" ht="80" customHeight="1" s="72">
      <c r="A389" s="43" t="inlineStr">
        <is>
          <t>C13-SEN-ACNE-0388</t>
        </is>
      </c>
      <c r="B389" s="21" t="inlineStr">
        <is>
          <t>Industrial Belt Day</t>
        </is>
      </c>
      <c r="C389" s="21" t="inlineStr">
        <is>
          <t>Sensitive</t>
        </is>
      </c>
      <c r="D389" s="21" t="inlineStr">
        <is>
          <t>Acne</t>
        </is>
      </c>
      <c r="E389" s="39" t="n">
        <v>4</v>
      </c>
      <c r="F389" s="39" t="inlineStr">
        <is>
          <t>Severe</t>
        </is>
      </c>
      <c r="G389" s="35" t="inlineStr">
        <is>
          <t>MODERATE</t>
        </is>
      </c>
      <c r="H389" s="6" t="inlineStr">
        <is>
          <t>Temperature: 19 cites · 14 PMID · 0 book · 12 India-relevant | UV: 22 cites · 4 PMID · 17 book · 18 India-relevant | Humidity: 15 cites · 11 PMID · 2 book · 13 India-relevant | AQI: 8 cites · 0 PMID · 5 book · 5 India-relevant</t>
        </is>
      </c>
      <c r="I389" s="6" t="inlineStr">
        <is>
          <t>Industrial Belt Day. Protect acne-prone pores from breakouts today.</t>
        </is>
      </c>
      <c r="J389" s="6" t="inlineStr">
        <is>
          <t>Industrial Belt Day: Sustained industrial pollution oxidizes facial oil into pore-clogging peroxides. Daily antioxidant defense matters. For sensitive, acne-prone skin, the combination is severe — visible effects likely within hours.</t>
        </is>
      </c>
      <c r="K389" s="6" t="inlineStr">
        <is>
          <t>Industrial Belt Day. Sustained industrial pollution oxidizes facial oil into pore-clogging peroxides. Daily antioxidant defense matters. For sensitive, acne-prone skin, the dominant driver is AQI. Typical in: any across CN, HD, TP zones. Switch to light, non-greasy products. Cleanse twice if you've been outdoors. Keep sealing creams off the T-zone (forehead, nose and chin).</t>
        </is>
      </c>
      <c r="L389" s="21" t="inlineStr">
        <is>
          <t>Balance</t>
        </is>
      </c>
      <c r="M389" s="21" t="inlineStr">
        <is>
          <t>CN, HD, TP</t>
        </is>
      </c>
      <c r="N389" s="21" t="inlineStr">
        <is>
          <t>any</t>
        </is>
      </c>
      <c r="O389" s="6" t="inlineStr">
        <is>
          <t>Kanpur, Ludhiana, Vapi, Korba, Singrauli</t>
        </is>
      </c>
    </row>
    <row r="390" ht="80" customHeight="1" s="72">
      <c r="A390" s="43" t="inlineStr">
        <is>
          <t>C13-SEN-UNEV-0389</t>
        </is>
      </c>
      <c r="B390" s="21" t="inlineStr">
        <is>
          <t>Industrial Belt Day</t>
        </is>
      </c>
      <c r="C390" s="21" t="inlineStr">
        <is>
          <t>Sensitive</t>
        </is>
      </c>
      <c r="D390" s="21" t="inlineStr">
        <is>
          <t>Uneven Skin Tone / Tan</t>
        </is>
      </c>
      <c r="E390" s="33" t="n">
        <v>5</v>
      </c>
      <c r="F390" s="33" t="inlineStr">
        <is>
          <t>Critical</t>
        </is>
      </c>
      <c r="G390" s="35" t="inlineStr">
        <is>
          <t>MODERATE</t>
        </is>
      </c>
      <c r="H390" s="6" t="inlineStr">
        <is>
          <t>Temperature: 44 cites · 27 PMID · 8 book · 19 India-relevant | UV: 198 cites · 15 PMID · 150 book · 135 India-relevant | Humidity: 24 cites · 12 PMID · 10 book · 15 India-relevant | AQI: 44 cites · 1 PMID · 21 book · 30 India-relevant</t>
        </is>
      </c>
      <c r="I390" s="6" t="inlineStr">
        <is>
          <t>Industrial Belt Day. Shield skin from sun to prevent tanning.</t>
        </is>
      </c>
      <c r="J390" s="6" t="inlineStr">
        <is>
          <t>Industrial Belt Day: Sustained industrial pollution oxidizes facial oil into pore-clogging peroxides. Daily antioxidant defense matters. For sensitive, pigment-sensitive skin, these conditions hit hardest together — assume severe impact today.</t>
        </is>
      </c>
      <c r="K390" s="6" t="inlineStr">
        <is>
          <t>Industrial Belt Day. Sustained industrial pollution oxidizes facial oil into pore-clogging peroxides. Daily antioxidant defense matters. For sensitive, pigment-sensitive skin, the dominant driver is AQI. Typical in: any across CN, HD, TP zones. Antioxidants in the morning under sunscreen are your best defense. Avoid heat exposure if you can.</t>
        </is>
      </c>
      <c r="L390" s="21" t="inlineStr">
        <is>
          <t>Brighten</t>
        </is>
      </c>
      <c r="M390" s="21" t="inlineStr">
        <is>
          <t>CN, HD, TP</t>
        </is>
      </c>
      <c r="N390" s="21" t="inlineStr">
        <is>
          <t>any</t>
        </is>
      </c>
      <c r="O390" s="6" t="inlineStr">
        <is>
          <t>Kanpur, Ludhiana, Vapi, Korba, Singrauli</t>
        </is>
      </c>
    </row>
    <row r="391" ht="80" customHeight="1" s="72">
      <c r="A391" s="43" t="inlineStr">
        <is>
          <t>C13-SEN-MELA-0390</t>
        </is>
      </c>
      <c r="B391" s="21" t="inlineStr">
        <is>
          <t>Industrial Belt Day</t>
        </is>
      </c>
      <c r="C391" s="21" t="inlineStr">
        <is>
          <t>Sensitive</t>
        </is>
      </c>
      <c r="D391" s="21" t="inlineStr">
        <is>
          <t>Melasma</t>
        </is>
      </c>
      <c r="E391" s="33" t="n">
        <v>5</v>
      </c>
      <c r="F391" s="33" t="inlineStr">
        <is>
          <t>Critical</t>
        </is>
      </c>
      <c r="G391" s="35" t="inlineStr">
        <is>
          <t>MODERATE</t>
        </is>
      </c>
      <c r="H391" s="6" t="inlineStr">
        <is>
          <t>Temperature: 3 cites · 0 PMID · 3 book · 1 India-relevant | UV: 78 cites · 3 PMID · 49 book · 45 India-relevant | Humidity: 5 cites · 5 PMID · 0 book · 1 India-relevant | AQI: 4 cites · 0 PMID · 2 book · 4 India-relevant</t>
        </is>
      </c>
      <c r="I391" s="6" t="inlineStr">
        <is>
          <t>Industrial Belt Day. Shield melasma patches from sun now.</t>
        </is>
      </c>
      <c r="J391" s="6" t="inlineStr">
        <is>
          <t>Industrial Belt Day: Sustained industrial pollution oxidizes facial oil into pore-clogging peroxides. Daily antioxidant defense matters. For sensitive, melasma-affected skin, these conditions hit hardest together — assume severe impact today.</t>
        </is>
      </c>
      <c r="K391" s="6" t="inlineStr">
        <is>
          <t>Industrial Belt Day. Sustained industrial pollution oxidizes facial oil into pore-clogging peroxides. Daily antioxidant defense matters. For sensitive, melasma-affected skin, the dominant driver is AQI. Typical in: any across CN, HD, TP zones. Antioxidants in the morning under sunscreen are your best defense. Avoid heat exposure if you can.</t>
        </is>
      </c>
      <c r="L391" s="21" t="inlineStr">
        <is>
          <t>Brighten</t>
        </is>
      </c>
      <c r="M391" s="21" t="inlineStr">
        <is>
          <t>CN, HD, TP</t>
        </is>
      </c>
      <c r="N391" s="21" t="inlineStr">
        <is>
          <t>any</t>
        </is>
      </c>
      <c r="O391" s="6" t="inlineStr">
        <is>
          <t>Kanpur, Ludhiana, Vapi, Korba, Singrauli</t>
        </is>
      </c>
    </row>
    <row r="392" ht="80" customHeight="1" s="72">
      <c r="A392" s="43" t="inlineStr">
        <is>
          <t>C14-NOR-DRYN-0391</t>
        </is>
      </c>
      <c r="B392" s="21" t="inlineStr">
        <is>
          <t>Cold + Polluted Winter</t>
        </is>
      </c>
      <c r="C392" s="21" t="inlineStr">
        <is>
          <t>Normal</t>
        </is>
      </c>
      <c r="D392" s="21" t="inlineStr">
        <is>
          <t>Dryness</t>
        </is>
      </c>
      <c r="E392" s="39" t="n">
        <v>4</v>
      </c>
      <c r="F392" s="39" t="inlineStr">
        <is>
          <t>Severe</t>
        </is>
      </c>
      <c r="G392" s="34" t="inlineStr">
        <is>
          <t>HIGH</t>
        </is>
      </c>
      <c r="H392" s="6" t="inlineStr">
        <is>
          <t>Temperature: 47 cites · 26 PMID · 12 book · 13 India-relevant | UV: 28 cites · 4 PMID · 22 book · 7 India-relevant | Humidity: 93 cites · 50 PMID · 31 book · 31 India-relevant | AQI: 21 cites · 2 PMID · 11 book · 17 India-relevant</t>
        </is>
      </c>
      <c r="I392" s="6" t="inlineStr">
        <is>
          <t>Cold + Polluted Winter. Moisturise generously to guard your skin today.</t>
        </is>
      </c>
      <c r="J392" s="6" t="inlineStr">
        <is>
          <t>Cold + Polluted Winter: Cold cracks the barrier and dry air keeps it cracked. Pollution then walks through the open door. For normal, dryness-prone skin, the combination is severe — visible effects likely within hours.</t>
        </is>
      </c>
      <c r="K392" s="6" t="inlineStr">
        <is>
          <t>Cold + Polluted Winter. Cold cracks the barrier and dry air keeps it cracked. Pollution then walks through the open door. For normal, dryness-prone skin, the dominant drivers are AQI + Humidity. Typical in: Dec–Feb across CN zones. Skip strong actives today. Use a soothing, fragrance-free moisturizer and protect from anything that triggers redness.</t>
        </is>
      </c>
      <c r="L392" s="21" t="inlineStr">
        <is>
          <t>Calm</t>
        </is>
      </c>
      <c r="M392" s="21" t="inlineStr">
        <is>
          <t>CN</t>
        </is>
      </c>
      <c r="N392" s="21" t="inlineStr">
        <is>
          <t>Dec–Feb</t>
        </is>
      </c>
      <c r="O392" s="6" t="inlineStr">
        <is>
          <t>Most North Indian winter days</t>
        </is>
      </c>
    </row>
    <row r="393" ht="80" customHeight="1" s="72">
      <c r="A393" s="43" t="inlineStr">
        <is>
          <t>C14-NOR-ECZE-0392</t>
        </is>
      </c>
      <c r="B393" s="21" t="inlineStr">
        <is>
          <t>Cold + Polluted Winter</t>
        </is>
      </c>
      <c r="C393" s="21" t="inlineStr">
        <is>
          <t>Normal</t>
        </is>
      </c>
      <c r="D393" s="21" t="inlineStr">
        <is>
          <t>Eczema</t>
        </is>
      </c>
      <c r="E393" s="39" t="n">
        <v>4</v>
      </c>
      <c r="F393" s="39" t="inlineStr">
        <is>
          <t>Severe</t>
        </is>
      </c>
      <c r="G393" s="35" t="inlineStr">
        <is>
          <t>MODERATE</t>
        </is>
      </c>
      <c r="H393" s="6" t="inlineStr">
        <is>
          <t>Temperature: 9 cites · 2 PMID · 1 book · 2 India-relevant | UV: 5 cites · 0 PMID · 5 book · 3 India-relevant | Humidity: 30 cites · 15 PMID · 12 book · 15 India-relevant | AQI: 9 cites · 0 PMID · 3 book · 4 India-relevant</t>
        </is>
      </c>
      <c r="I393" s="6" t="inlineStr">
        <is>
          <t>Cold + Polluted Winter. Protect eczema-prone skin well today.</t>
        </is>
      </c>
      <c r="J393" s="6" t="inlineStr">
        <is>
          <t>Cold + Polluted Winter: Cold cracks the barrier and dry air keeps it cracked. Pollution then walks through the open door. For normal, eczema-prone skin, the combination is severe — visible effects likely within hours.</t>
        </is>
      </c>
      <c r="K393" s="6" t="inlineStr">
        <is>
          <t>Cold + Polluted Winter. Cold cracks the barrier and dry air keeps it cracked. Pollution then walks through the open door. For normal, eczema-prone skin, the dominant drivers are AQI + Humidity. Typical in: Dec–Feb across CN zones. Skip strong actives today. Use a soothing, fragrance-free moisturizer and protect from anything that triggers redness.</t>
        </is>
      </c>
      <c r="L393" s="21" t="inlineStr">
        <is>
          <t>Calm</t>
        </is>
      </c>
      <c r="M393" s="21" t="inlineStr">
        <is>
          <t>CN</t>
        </is>
      </c>
      <c r="N393" s="21" t="inlineStr">
        <is>
          <t>Dec–Feb</t>
        </is>
      </c>
      <c r="O393" s="6" t="inlineStr">
        <is>
          <t>Most North Indian winter days</t>
        </is>
      </c>
    </row>
    <row r="394" ht="80" customHeight="1" s="72">
      <c r="A394" s="43" t="inlineStr">
        <is>
          <t>C14-NOR-OILY-0393</t>
        </is>
      </c>
      <c r="B394" s="21" t="inlineStr">
        <is>
          <t>Cold + Polluted Winter</t>
        </is>
      </c>
      <c r="C394" s="21" t="inlineStr">
        <is>
          <t>Normal</t>
        </is>
      </c>
      <c r="D394" s="21" t="inlineStr">
        <is>
          <t>Oily Skin</t>
        </is>
      </c>
      <c r="E394" s="38" t="n">
        <v>2</v>
      </c>
      <c r="F394" s="38" t="inlineStr">
        <is>
          <t>Moderate</t>
        </is>
      </c>
      <c r="G394" s="34" t="inlineStr">
        <is>
          <t>HIGH</t>
        </is>
      </c>
      <c r="H394" s="6" t="inlineStr">
        <is>
          <t>Temperature: 12 cites · 8 PMID · 0 book · 0 India-relevant | UV: 16 cites · 2 PMID · 14 book · 8 India-relevant | Humidity: 4 cites · 3 PMID · 1 book · 4 India-relevant | AQI: 7 cites · 2 PMID · 4 book · 5 India-relevant</t>
        </is>
      </c>
      <c r="I394" s="6" t="inlineStr">
        <is>
          <t>Cold + Polluted Winter. A light routine keeps oil in check.</t>
        </is>
      </c>
      <c r="J394" s="6" t="inlineStr">
        <is>
          <t>Cold + Polluted Winter: Cold cracks the barrier and dry air keeps it cracked. Pollution then walks through the open door. For normal, oil-prone skin, moderate combined load, manageable with routine.</t>
        </is>
      </c>
      <c r="K394" s="6" t="inlineStr">
        <is>
          <t>Cold + Polluted Winter. Cold cracks the barrier and dry air keeps it cracked. Pollution then walks through the open door. For normal, oil-prone skin, the dominant drivers are AQI + Humidity. Typical in: Dec–Feb across CN zones. Switch to light, non-greasy products. Cleanse twice if you've been outdoors. Keep sealing creams off the T-zone (forehead, nose and chin).</t>
        </is>
      </c>
      <c r="L394" s="21" t="inlineStr">
        <is>
          <t>Balance</t>
        </is>
      </c>
      <c r="M394" s="21" t="inlineStr">
        <is>
          <t>CN</t>
        </is>
      </c>
      <c r="N394" s="21" t="inlineStr">
        <is>
          <t>Dec–Feb</t>
        </is>
      </c>
      <c r="O394" s="6" t="inlineStr">
        <is>
          <t>Most North Indian winter days</t>
        </is>
      </c>
    </row>
    <row r="395" ht="80" customHeight="1" s="72">
      <c r="A395" s="43" t="inlineStr">
        <is>
          <t>C14-NOR-ACNE-0394</t>
        </is>
      </c>
      <c r="B395" s="21" t="inlineStr">
        <is>
          <t>Cold + Polluted Winter</t>
        </is>
      </c>
      <c r="C395" s="21" t="inlineStr">
        <is>
          <t>Normal</t>
        </is>
      </c>
      <c r="D395" s="21" t="inlineStr">
        <is>
          <t>Acne</t>
        </is>
      </c>
      <c r="E395" s="40" t="n">
        <v>3</v>
      </c>
      <c r="F395" s="40" t="inlineStr">
        <is>
          <t>High</t>
        </is>
      </c>
      <c r="G395" s="35" t="inlineStr">
        <is>
          <t>MODERATE</t>
        </is>
      </c>
      <c r="H395" s="6" t="inlineStr">
        <is>
          <t>Temperature: 14 cites · 14 PMID · 0 book · 9 India-relevant | UV: 22 cites · 4 PMID · 17 book · 18 India-relevant | Humidity: 13 cites · 11 PMID · 1 book · 11 India-relevant | AQI: 7 cites · 0 PMID · 5 book · 4 India-relevant</t>
        </is>
      </c>
      <c r="I395" s="6" t="inlineStr">
        <is>
          <t>Cold + Polluted Winter. Stay on top of breakouts today.</t>
        </is>
      </c>
      <c r="J395" s="6" t="inlineStr">
        <is>
          <t>Cold + Polluted Winter: Cold cracks the barrier and dry air keeps it cracked. Pollution then walks through the open door. For normal, acne-prone skin, these conditions add real environmental load together.</t>
        </is>
      </c>
      <c r="K395" s="6" t="inlineStr">
        <is>
          <t>Cold + Polluted Winter. Cold cracks the barrier and dry air keeps it cracked. Pollution then walks through the open door. For normal, acne-prone skin, the dominant drivers are AQI + Humidity. Typical in: Dec–Feb across CN zones. Switch to light, non-greasy products. Cleanse twice if you've been outdoors. Keep sealing creams off the T-zone (forehead, nose and chin).</t>
        </is>
      </c>
      <c r="L395" s="21" t="inlineStr">
        <is>
          <t>Balance</t>
        </is>
      </c>
      <c r="M395" s="21" t="inlineStr">
        <is>
          <t>CN</t>
        </is>
      </c>
      <c r="N395" s="21" t="inlineStr">
        <is>
          <t>Dec–Feb</t>
        </is>
      </c>
      <c r="O395" s="6" t="inlineStr">
        <is>
          <t>Most North Indian winter days</t>
        </is>
      </c>
    </row>
    <row r="396" ht="80" customHeight="1" s="72">
      <c r="A396" s="43" t="inlineStr">
        <is>
          <t>C14-NOR-UNEV-0395</t>
        </is>
      </c>
      <c r="B396" s="21" t="inlineStr">
        <is>
          <t>Cold + Polluted Winter</t>
        </is>
      </c>
      <c r="C396" s="21" t="inlineStr">
        <is>
          <t>Normal</t>
        </is>
      </c>
      <c r="D396" s="21" t="inlineStr">
        <is>
          <t>Uneven Skin Tone / Tan</t>
        </is>
      </c>
      <c r="E396" s="40" t="n">
        <v>3</v>
      </c>
      <c r="F396" s="40" t="inlineStr">
        <is>
          <t>High</t>
        </is>
      </c>
      <c r="G396" s="35" t="inlineStr">
        <is>
          <t>MODERATE</t>
        </is>
      </c>
      <c r="H396" s="6" t="inlineStr">
        <is>
          <t>Temperature: 42 cites · 27 PMID · 5 book · 16 India-relevant | UV: 189 cites · 13 PMID · 143 book · 127 India-relevant | Humidity: 21 cites · 12 PMID · 7 book · 12 India-relevant | AQI: 40 cites · 0 PMID · 18 book · 27 India-relevant</t>
        </is>
      </c>
      <c r="I396" s="6" t="inlineStr">
        <is>
          <t>Cold + Polluted Winter. Sun protection now limits tanning.</t>
        </is>
      </c>
      <c r="J396" s="6" t="inlineStr">
        <is>
          <t>Cold + Polluted Winter: Cold cracks the barrier and dry air keeps it cracked. Pollution then walks through the open door. For normal, pigment-sensitive skin, these conditions add real environmental load together.</t>
        </is>
      </c>
      <c r="K396" s="6" t="inlineStr">
        <is>
          <t>Cold + Polluted Winter. Cold cracks the barrier and dry air keeps it cracked. Pollution then walks through the open door. For normal, pigment-sensitive skin, the dominant drivers are AQI + Humidity. Typical in: Dec–Feb across CN zones. Antioxidants in the morning under sunscreen are your best defense. Avoid heat exposure if you can.</t>
        </is>
      </c>
      <c r="L396" s="21" t="inlineStr">
        <is>
          <t>Brighten</t>
        </is>
      </c>
      <c r="M396" s="21" t="inlineStr">
        <is>
          <t>CN</t>
        </is>
      </c>
      <c r="N396" s="21" t="inlineStr">
        <is>
          <t>Dec–Feb</t>
        </is>
      </c>
      <c r="O396" s="6" t="inlineStr">
        <is>
          <t>Most North Indian winter days</t>
        </is>
      </c>
    </row>
    <row r="397" ht="80" customHeight="1" s="72">
      <c r="A397" s="43" t="inlineStr">
        <is>
          <t>C14-NOR-MELA-0396</t>
        </is>
      </c>
      <c r="B397" s="21" t="inlineStr">
        <is>
          <t>Cold + Polluted Winter</t>
        </is>
      </c>
      <c r="C397" s="21" t="inlineStr">
        <is>
          <t>Normal</t>
        </is>
      </c>
      <c r="D397" s="21" t="inlineStr">
        <is>
          <t>Melasma</t>
        </is>
      </c>
      <c r="E397" s="39" t="n">
        <v>4</v>
      </c>
      <c r="F397" s="39" t="inlineStr">
        <is>
          <t>Severe</t>
        </is>
      </c>
      <c r="G397" s="35" t="inlineStr">
        <is>
          <t>MODERATE</t>
        </is>
      </c>
      <c r="H397" s="6" t="inlineStr">
        <is>
          <t>Temperature: 3 cites · 0 PMID · 3 book · 1 India-relevant | UV: 76 cites · 2 PMID · 48 book · 43 India-relevant | Humidity: 5 cites · 5 PMID · 0 book · 1 India-relevant | AQI: 4 cites · 0 PMID · 2 book · 4 India-relevant</t>
        </is>
      </c>
      <c r="I397" s="6" t="inlineStr">
        <is>
          <t>Cold + Polluted Winter. Shield melasma patches from sun today.</t>
        </is>
      </c>
      <c r="J397" s="6" t="inlineStr">
        <is>
          <t>Cold + Polluted Winter: Cold cracks the barrier and dry air keeps it cracked. Pollution then walks through the open door. For normal, melasma-affected skin, the combination is severe — visible effects likely within hours.</t>
        </is>
      </c>
      <c r="K397" s="6" t="inlineStr">
        <is>
          <t>Cold + Polluted Winter. Cold cracks the barrier and dry air keeps it cracked. Pollution then walks through the open door. For normal, melasma-affected skin, the dominant drivers are AQI + Humidity. Typical in: Dec–Feb across CN zones. Antioxidants in the morning under sunscreen are your best defense. Avoid heat exposure if you can.</t>
        </is>
      </c>
      <c r="L397" s="21" t="inlineStr">
        <is>
          <t>Brighten</t>
        </is>
      </c>
      <c r="M397" s="21" t="inlineStr">
        <is>
          <t>CN</t>
        </is>
      </c>
      <c r="N397" s="21" t="inlineStr">
        <is>
          <t>Dec–Feb</t>
        </is>
      </c>
      <c r="O397" s="6" t="inlineStr">
        <is>
          <t>Most North Indian winter days</t>
        </is>
      </c>
    </row>
    <row r="398" ht="80" customHeight="1" s="72">
      <c r="A398" s="43" t="inlineStr">
        <is>
          <t>C14-DRY-DRYN-0397</t>
        </is>
      </c>
      <c r="B398" s="21" t="inlineStr">
        <is>
          <t>Cold + Polluted Winter</t>
        </is>
      </c>
      <c r="C398" s="21" t="inlineStr">
        <is>
          <t>Dry</t>
        </is>
      </c>
      <c r="D398" s="21" t="inlineStr">
        <is>
          <t>Dryness</t>
        </is>
      </c>
      <c r="E398" s="33" t="n">
        <v>5</v>
      </c>
      <c r="F398" s="33" t="inlineStr">
        <is>
          <t>Critical</t>
        </is>
      </c>
      <c r="G398" s="35" t="inlineStr">
        <is>
          <t>MODERATE</t>
        </is>
      </c>
      <c r="H398" s="6" t="inlineStr">
        <is>
          <t>Temperature: 52 cites · 26 PMID · 16 book · 17 India-relevant | UV: 30 cites · 4 PMID · 24 book · 9 India-relevant | Humidity: 133 cites · 53 PMID · 50 book · 52 India-relevant | AQI: 33 cites · 1 PMID · 23 book · 28 India-relevant</t>
        </is>
      </c>
      <c r="I398" s="6" t="inlineStr">
        <is>
          <t>Cold + Polluted Winter. Lock in moisture to protect your skin now.</t>
        </is>
      </c>
      <c r="J398" s="6" t="inlineStr">
        <is>
          <t>Cold + Polluted Winter: Cold cracks the barrier and dry air keeps it cracked. Pollution then walks through the open door. For your dry, dryness-prone skin, these conditions hit hardest together — assume severe impact today.</t>
        </is>
      </c>
      <c r="K398" s="6" t="inlineStr">
        <is>
          <t>Cold + Polluted Winter. Cold cracks the barrier and dry air keeps it cracked. Pollution then walks through the open door. For your dry, dryness-prone skin, the dominant drivers are AQI + Humidity. Typical in: Dec–Feb across CN zones. Skip strong actives today. Use a soothing, fragrance-free moisturizer and protect from anything that triggers redness.</t>
        </is>
      </c>
      <c r="L398" s="21" t="inlineStr">
        <is>
          <t>Calm</t>
        </is>
      </c>
      <c r="M398" s="21" t="inlineStr">
        <is>
          <t>CN</t>
        </is>
      </c>
      <c r="N398" s="21" t="inlineStr">
        <is>
          <t>Dec–Feb</t>
        </is>
      </c>
      <c r="O398" s="6" t="inlineStr">
        <is>
          <t>Most North Indian winter days</t>
        </is>
      </c>
    </row>
    <row r="399" ht="80" customHeight="1" s="72">
      <c r="A399" s="43" t="inlineStr">
        <is>
          <t>C14-DRY-ECZE-0398</t>
        </is>
      </c>
      <c r="B399" s="21" t="inlineStr">
        <is>
          <t>Cold + Polluted Winter</t>
        </is>
      </c>
      <c r="C399" s="21" t="inlineStr">
        <is>
          <t>Dry</t>
        </is>
      </c>
      <c r="D399" s="21" t="inlineStr">
        <is>
          <t>Eczema</t>
        </is>
      </c>
      <c r="E399" s="33" t="n">
        <v>5</v>
      </c>
      <c r="F399" s="33" t="inlineStr">
        <is>
          <t>Critical</t>
        </is>
      </c>
      <c r="G399" s="35" t="inlineStr">
        <is>
          <t>MODERATE</t>
        </is>
      </c>
      <c r="H399" s="6" t="inlineStr">
        <is>
          <t>Temperature: 14 cites · 2 PMID · 6 book · 7 India-relevant | UV: 10 cites · 0 PMID · 10 book · 8 India-relevant | Humidity: 52 cites · 19 PMID · 28 book · 31 India-relevant | AQI: 20 cites · 1 PMID · 13 book · 14 India-relevant</t>
        </is>
      </c>
      <c r="I399" s="6" t="inlineStr">
        <is>
          <t>Cold + Polluted Winter. Soothe and protect eczema-prone skin now.</t>
        </is>
      </c>
      <c r="J399" s="6" t="inlineStr">
        <is>
          <t>Cold + Polluted Winter: Cold cracks the barrier and dry air keeps it cracked. Pollution then walks through the open door. For dry, eczema-prone skin, these conditions hit hardest together — assume severe impact today.</t>
        </is>
      </c>
      <c r="K399" s="6" t="inlineStr">
        <is>
          <t>Cold + Polluted Winter. Cold cracks the barrier and dry air keeps it cracked. Pollution then walks through the open door. For dry, eczema-prone skin, the dominant drivers are AQI + Humidity. Typical in: Dec–Feb across CN zones. Skip strong actives today. Use a soothing, fragrance-free moisturizer and protect from anything that triggers redness.</t>
        </is>
      </c>
      <c r="L399" s="21" t="inlineStr">
        <is>
          <t>Calm</t>
        </is>
      </c>
      <c r="M399" s="21" t="inlineStr">
        <is>
          <t>CN</t>
        </is>
      </c>
      <c r="N399" s="21" t="inlineStr">
        <is>
          <t>Dec–Feb</t>
        </is>
      </c>
      <c r="O399" s="6" t="inlineStr">
        <is>
          <t>Most North Indian winter days</t>
        </is>
      </c>
    </row>
    <row r="400" ht="80" customHeight="1" s="72">
      <c r="A400" s="43" t="inlineStr">
        <is>
          <t>C14-DRY-OILY-0399</t>
        </is>
      </c>
      <c r="B400" s="21" t="inlineStr">
        <is>
          <t>Cold + Polluted Winter</t>
        </is>
      </c>
      <c r="C400" s="21" t="inlineStr">
        <is>
          <t>Dry</t>
        </is>
      </c>
      <c r="D400" s="21" t="inlineStr">
        <is>
          <t>Oily Skin</t>
        </is>
      </c>
      <c r="E400" s="40" t="n">
        <v>3</v>
      </c>
      <c r="F400" s="40" t="inlineStr">
        <is>
          <t>High</t>
        </is>
      </c>
      <c r="G400" s="35" t="inlineStr">
        <is>
          <t>MODERATE</t>
        </is>
      </c>
      <c r="H400" s="6" t="inlineStr">
        <is>
          <t>Temperature: 13 cites · 8 PMID · 1 book · 0 India-relevant | UV: 16 cites · 2 PMID · 14 book · 8 India-relevant | Humidity: 12 cites · 3 PMID · 5 book · 10 India-relevant | AQI: 5 cites · 0 PMID · 4 book · 3 India-relevant</t>
        </is>
      </c>
      <c r="I400" s="6" t="inlineStr">
        <is>
          <t>Cold + Polluted Winter. Manage extra oil to keep pores clear.</t>
        </is>
      </c>
      <c r="J400" s="6" t="inlineStr">
        <is>
          <t>Cold + Polluted Winter: Cold cracks the barrier and dry air keeps it cracked. Pollution then walks through the open door. For dry, oil-prone skin, these conditions add real environmental load together.</t>
        </is>
      </c>
      <c r="K400" s="6" t="inlineStr">
        <is>
          <t>Cold + Polluted Winter. Cold cracks the barrier and dry air keeps it cracked. Pollution then walks through the open door. For dry, oil-prone skin, the dominant drivers are AQI + Humidity. Typical in: Dec–Feb across CN zones. Switch to light, non-greasy products. Cleanse twice if you've been outdoors. Keep sealing creams off the T-zone (forehead, nose and chin).</t>
        </is>
      </c>
      <c r="L400" s="21" t="inlineStr">
        <is>
          <t>Balance</t>
        </is>
      </c>
      <c r="M400" s="21" t="inlineStr">
        <is>
          <t>CN</t>
        </is>
      </c>
      <c r="N400" s="21" t="inlineStr">
        <is>
          <t>Dec–Feb</t>
        </is>
      </c>
      <c r="O400" s="6" t="inlineStr">
        <is>
          <t>Most North Indian winter days</t>
        </is>
      </c>
    </row>
    <row r="401" ht="80" customHeight="1" s="72">
      <c r="A401" s="43" t="inlineStr">
        <is>
          <t>C14-DRY-ACNE-0400</t>
        </is>
      </c>
      <c r="B401" s="21" t="inlineStr">
        <is>
          <t>Cold + Polluted Winter</t>
        </is>
      </c>
      <c r="C401" s="21" t="inlineStr">
        <is>
          <t>Dry</t>
        </is>
      </c>
      <c r="D401" s="21" t="inlineStr">
        <is>
          <t>Acne</t>
        </is>
      </c>
      <c r="E401" s="39" t="n">
        <v>4</v>
      </c>
      <c r="F401" s="39" t="inlineStr">
        <is>
          <t>Severe</t>
        </is>
      </c>
      <c r="G401" s="35" t="inlineStr">
        <is>
          <t>MODERATE</t>
        </is>
      </c>
      <c r="H401" s="6" t="inlineStr">
        <is>
          <t>Temperature: 14 cites · 14 PMID · 0 book · 9 India-relevant | UV: 22 cites · 4 PMID · 17 book · 18 India-relevant | Humidity: 13 cites · 11 PMID · 1 book · 11 India-relevant | AQI: 7 cites · 0 PMID · 5 book · 4 India-relevant</t>
        </is>
      </c>
      <c r="I401" s="6" t="inlineStr">
        <is>
          <t>Cold + Polluted Winter. Protect acne-prone pores from breakouts today.</t>
        </is>
      </c>
      <c r="J401" s="6" t="inlineStr">
        <is>
          <t>Cold + Polluted Winter: Cold cracks the barrier and dry air keeps it cracked. Pollution then walks through the open door. For dry, acne-prone skin, the combination is severe — visible effects likely within hours.</t>
        </is>
      </c>
      <c r="K401" s="6" t="inlineStr">
        <is>
          <t>Cold + Polluted Winter. Cold cracks the barrier and dry air keeps it cracked. Pollution then walks through the open door. For dry, acne-prone skin, the dominant drivers are AQI + Humidity. Typical in: Dec–Feb across CN zones. Switch to light, non-greasy products. Cleanse twice if you've been outdoors. Keep sealing creams off the T-zone (forehead, nose and chin).</t>
        </is>
      </c>
      <c r="L401" s="21" t="inlineStr">
        <is>
          <t>Balance</t>
        </is>
      </c>
      <c r="M401" s="21" t="inlineStr">
        <is>
          <t>CN</t>
        </is>
      </c>
      <c r="N401" s="21" t="inlineStr">
        <is>
          <t>Dec–Feb</t>
        </is>
      </c>
      <c r="O401" s="6" t="inlineStr">
        <is>
          <t>Most North Indian winter days</t>
        </is>
      </c>
    </row>
    <row r="402" ht="80" customHeight="1" s="72">
      <c r="A402" s="43" t="inlineStr">
        <is>
          <t>C14-DRY-UNEV-0401</t>
        </is>
      </c>
      <c r="B402" s="21" t="inlineStr">
        <is>
          <t>Cold + Polluted Winter</t>
        </is>
      </c>
      <c r="C402" s="21" t="inlineStr">
        <is>
          <t>Dry</t>
        </is>
      </c>
      <c r="D402" s="21" t="inlineStr">
        <is>
          <t>Uneven Skin Tone / Tan</t>
        </is>
      </c>
      <c r="E402" s="39" t="n">
        <v>4</v>
      </c>
      <c r="F402" s="39" t="inlineStr">
        <is>
          <t>Severe</t>
        </is>
      </c>
      <c r="G402" s="35" t="inlineStr">
        <is>
          <t>MODERATE</t>
        </is>
      </c>
      <c r="H402" s="6" t="inlineStr">
        <is>
          <t>Temperature: 45 cites · 27 PMID · 7 book · 19 India-relevant | UV: 190 cites · 13 PMID · 144 book · 128 India-relevant | Humidity: 27 cites · 12 PMID · 10 book · 14 India-relevant | AQI: 42 cites · 0 PMID · 20 book · 29 India-relevant</t>
        </is>
      </c>
      <c r="I402" s="6" t="inlineStr">
        <is>
          <t>Cold + Polluted Winter. Shield skin from sun to limit tanning.</t>
        </is>
      </c>
      <c r="J402" s="6" t="inlineStr">
        <is>
          <t>Cold + Polluted Winter: Cold cracks the barrier and dry air keeps it cracked. Pollution then walks through the open door. For dry, pigment-sensitive skin, the combination is severe — visible effects likely within hours.</t>
        </is>
      </c>
      <c r="K402" s="6" t="inlineStr">
        <is>
          <t>Cold + Polluted Winter. Cold cracks the barrier and dry air keeps it cracked. Pollution then walks through the open door. For dry, pigment-sensitive skin, the dominant drivers are AQI + Humidity. Typical in: Dec–Feb across CN zones. Antioxidants in the morning under sunscreen are your best defense. Avoid heat exposure if you can.</t>
        </is>
      </c>
      <c r="L402" s="21" t="inlineStr">
        <is>
          <t>Brighten</t>
        </is>
      </c>
      <c r="M402" s="21" t="inlineStr">
        <is>
          <t>CN</t>
        </is>
      </c>
      <c r="N402" s="21" t="inlineStr">
        <is>
          <t>Dec–Feb</t>
        </is>
      </c>
      <c r="O402" s="6" t="inlineStr">
        <is>
          <t>Most North Indian winter days</t>
        </is>
      </c>
    </row>
    <row r="403" ht="80" customHeight="1" s="72">
      <c r="A403" s="43" t="inlineStr">
        <is>
          <t>C14-DRY-MELA-0402</t>
        </is>
      </c>
      <c r="B403" s="21" t="inlineStr">
        <is>
          <t>Cold + Polluted Winter</t>
        </is>
      </c>
      <c r="C403" s="21" t="inlineStr">
        <is>
          <t>Dry</t>
        </is>
      </c>
      <c r="D403" s="21" t="inlineStr">
        <is>
          <t>Melasma</t>
        </is>
      </c>
      <c r="E403" s="33" t="n">
        <v>5</v>
      </c>
      <c r="F403" s="33" t="inlineStr">
        <is>
          <t>Critical</t>
        </is>
      </c>
      <c r="G403" s="35" t="inlineStr">
        <is>
          <t>MODERATE</t>
        </is>
      </c>
      <c r="H403" s="6" t="inlineStr">
        <is>
          <t>Temperature: 3 cites · 0 PMID · 3 book · 1 India-relevant | UV: 76 cites · 2 PMID · 48 book · 43 India-relevant | Humidity: 5 cites · 5 PMID · 0 book · 1 India-relevant | AQI: 4 cites · 0 PMID · 2 book · 4 India-relevant</t>
        </is>
      </c>
      <c r="I403" s="6" t="inlineStr">
        <is>
          <t>Cold + Polluted Winter. Shield melasma patches from sun now.</t>
        </is>
      </c>
      <c r="J403" s="6" t="inlineStr">
        <is>
          <t>Cold + Polluted Winter: Cold cracks the barrier and dry air keeps it cracked. Pollution then walks through the open door. For dry, melasma-affected skin, these conditions hit hardest together — assume severe impact today.</t>
        </is>
      </c>
      <c r="K403" s="6" t="inlineStr">
        <is>
          <t>Cold + Polluted Winter. Cold cracks the barrier and dry air keeps it cracked. Pollution then walks through the open door. For dry, melasma-affected skin, the dominant drivers are AQI + Humidity. Typical in: Dec–Feb across CN zones. Antioxidants in the morning under sunscreen are your best defense. Avoid heat exposure if you can.</t>
        </is>
      </c>
      <c r="L403" s="21" t="inlineStr">
        <is>
          <t>Brighten</t>
        </is>
      </c>
      <c r="M403" s="21" t="inlineStr">
        <is>
          <t>CN</t>
        </is>
      </c>
      <c r="N403" s="21" t="inlineStr">
        <is>
          <t>Dec–Feb</t>
        </is>
      </c>
      <c r="O403" s="6" t="inlineStr">
        <is>
          <t>Most North Indian winter days</t>
        </is>
      </c>
    </row>
    <row r="404" ht="80" customHeight="1" s="72">
      <c r="A404" s="43" t="inlineStr">
        <is>
          <t>C14-OIL-DRYN-0403</t>
        </is>
      </c>
      <c r="B404" s="21" t="inlineStr">
        <is>
          <t>Cold + Polluted Winter</t>
        </is>
      </c>
      <c r="C404" s="21" t="inlineStr">
        <is>
          <t>Oily</t>
        </is>
      </c>
      <c r="D404" s="21" t="inlineStr">
        <is>
          <t>Dryness</t>
        </is>
      </c>
      <c r="E404" s="40" t="n">
        <v>3</v>
      </c>
      <c r="F404" s="40" t="inlineStr">
        <is>
          <t>High</t>
        </is>
      </c>
      <c r="G404" s="35" t="inlineStr">
        <is>
          <t>MODERATE</t>
        </is>
      </c>
      <c r="H404" s="6" t="inlineStr">
        <is>
          <t>Temperature: 55 cites · 26 PMID · 16 book · 21 India-relevant | UV: 28 cites · 4 PMID · 22 book · 7 India-relevant | Humidity: 95 cites · 50 PMID · 33 book · 33 India-relevant | AQI: 20 cites · 0 PMID · 11 book · 16 India-relevant</t>
        </is>
      </c>
      <c r="I404" s="6" t="inlineStr">
        <is>
          <t>Cold + Polluted Winter. Moisturise often to protect your skin.</t>
        </is>
      </c>
      <c r="J404" s="6" t="inlineStr">
        <is>
          <t>Cold + Polluted Winter: Cold cracks the barrier and dry air keeps it cracked. Pollution then walks through the open door. For oily, dryness-prone skin, these conditions add real environmental load together.</t>
        </is>
      </c>
      <c r="K404" s="6" t="inlineStr">
        <is>
          <t>Cold + Polluted Winter. Cold cracks the barrier and dry air keeps it cracked. Pollution then walks through the open door. For oily, dryness-prone skin, the dominant drivers are AQI + Humidity. Typical in: Dec–Feb across CN zones. Skip strong actives today. Use a soothing, fragrance-free moisturizer and protect from anything that triggers redness.</t>
        </is>
      </c>
      <c r="L404" s="21" t="inlineStr">
        <is>
          <t>Calm</t>
        </is>
      </c>
      <c r="M404" s="21" t="inlineStr">
        <is>
          <t>CN</t>
        </is>
      </c>
      <c r="N404" s="21" t="inlineStr">
        <is>
          <t>Dec–Feb</t>
        </is>
      </c>
      <c r="O404" s="6" t="inlineStr">
        <is>
          <t>Most North Indian winter days</t>
        </is>
      </c>
    </row>
    <row r="405" ht="80" customHeight="1" s="72">
      <c r="A405" s="43" t="inlineStr">
        <is>
          <t>C14-OIL-ECZE-0404</t>
        </is>
      </c>
      <c r="B405" s="21" t="inlineStr">
        <is>
          <t>Cold + Polluted Winter</t>
        </is>
      </c>
      <c r="C405" s="21" t="inlineStr">
        <is>
          <t>Oily</t>
        </is>
      </c>
      <c r="D405" s="21" t="inlineStr">
        <is>
          <t>Eczema</t>
        </is>
      </c>
      <c r="E405" s="39" t="n">
        <v>4</v>
      </c>
      <c r="F405" s="39" t="inlineStr">
        <is>
          <t>Severe</t>
        </is>
      </c>
      <c r="G405" s="35" t="inlineStr">
        <is>
          <t>MODERATE</t>
        </is>
      </c>
      <c r="H405" s="6" t="inlineStr">
        <is>
          <t>Temperature: 9 cites · 2 PMID · 1 book · 2 India-relevant | UV: 5 cites · 0 PMID · 5 book · 3 India-relevant | Humidity: 30 cites · 15 PMID · 12 book · 15 India-relevant | AQI: 9 cites · 0 PMID · 3 book · 4 India-relevant</t>
        </is>
      </c>
      <c r="I405" s="6" t="inlineStr">
        <is>
          <t>Cold + Polluted Winter. Protect eczema-prone skin well today.</t>
        </is>
      </c>
      <c r="J405" s="6" t="inlineStr">
        <is>
          <t>Cold + Polluted Winter: Cold cracks the barrier and dry air keeps it cracked. Pollution then walks through the open door. For oily, eczema-prone skin, the combination is severe — visible effects likely within hours.</t>
        </is>
      </c>
      <c r="K405" s="6" t="inlineStr">
        <is>
          <t>Cold + Polluted Winter. Cold cracks the barrier and dry air keeps it cracked. Pollution then walks through the open door. For oily, eczema-prone skin, the dominant drivers are AQI + Humidity. Typical in: Dec–Feb across CN zones. Skip strong actives today. Use a soothing, fragrance-free moisturizer and protect from anything that triggers redness.</t>
        </is>
      </c>
      <c r="L405" s="21" t="inlineStr">
        <is>
          <t>Calm</t>
        </is>
      </c>
      <c r="M405" s="21" t="inlineStr">
        <is>
          <t>CN</t>
        </is>
      </c>
      <c r="N405" s="21" t="inlineStr">
        <is>
          <t>Dec–Feb</t>
        </is>
      </c>
      <c r="O405" s="6" t="inlineStr">
        <is>
          <t>Most North Indian winter days</t>
        </is>
      </c>
    </row>
    <row r="406" ht="80" customHeight="1" s="72">
      <c r="A406" s="43" t="inlineStr">
        <is>
          <t>C14-OIL-OILY-0405</t>
        </is>
      </c>
      <c r="B406" s="21" t="inlineStr">
        <is>
          <t>Cold + Polluted Winter</t>
        </is>
      </c>
      <c r="C406" s="21" t="inlineStr">
        <is>
          <t>Oily</t>
        </is>
      </c>
      <c r="D406" s="21" t="inlineStr">
        <is>
          <t>Oily Skin</t>
        </is>
      </c>
      <c r="E406" s="40" t="n">
        <v>3</v>
      </c>
      <c r="F406" s="40" t="inlineStr">
        <is>
          <t>High</t>
        </is>
      </c>
      <c r="G406" s="35" t="inlineStr">
        <is>
          <t>MODERATE</t>
        </is>
      </c>
      <c r="H406" s="6" t="inlineStr">
        <is>
          <t>Temperature: 28 cites · 8 PMID · 11 book · 16 India-relevant | UV: 16 cites · 2 PMID · 14 book · 8 India-relevant | Humidity: 13 cites · 7 PMID · 3 book · 13 India-relevant | AQI: 8 cites · 0 PMID · 4 book · 6 India-relevant</t>
        </is>
      </c>
      <c r="I406" s="6" t="inlineStr">
        <is>
          <t>Cold + Polluted Winter. Manage extra oil to keep pores clear.</t>
        </is>
      </c>
      <c r="J406" s="6" t="inlineStr">
        <is>
          <t>Cold + Polluted Winter: Cold cracks the barrier and dry air keeps it cracked. Pollution then walks through the open door. For your oily skin, these conditions add real environmental load together.</t>
        </is>
      </c>
      <c r="K406" s="6" t="inlineStr">
        <is>
          <t>Cold + Polluted Winter. Cold cracks the barrier and dry air keeps it cracked. Pollution then walks through the open door. For your oily skin, the dominant drivers are AQI + Humidity. Typical in: Dec–Feb across CN zones. Switch to light, non-greasy products. Cleanse twice if you've been outdoors. Keep sealing creams off the T-zone (forehead, nose and chin).</t>
        </is>
      </c>
      <c r="L406" s="21" t="inlineStr">
        <is>
          <t>Balance</t>
        </is>
      </c>
      <c r="M406" s="21" t="inlineStr">
        <is>
          <t>CN</t>
        </is>
      </c>
      <c r="N406" s="21" t="inlineStr">
        <is>
          <t>Dec–Feb</t>
        </is>
      </c>
      <c r="O406" s="6" t="inlineStr">
        <is>
          <t>Most North Indian winter days</t>
        </is>
      </c>
    </row>
    <row r="407" ht="80" customHeight="1" s="72">
      <c r="A407" s="43" t="inlineStr">
        <is>
          <t>C14-OIL-ACNE-0406</t>
        </is>
      </c>
      <c r="B407" s="21" t="inlineStr">
        <is>
          <t>Cold + Polluted Winter</t>
        </is>
      </c>
      <c r="C407" s="21" t="inlineStr">
        <is>
          <t>Oily</t>
        </is>
      </c>
      <c r="D407" s="21" t="inlineStr">
        <is>
          <t>Acne</t>
        </is>
      </c>
      <c r="E407" s="39" t="n">
        <v>4</v>
      </c>
      <c r="F407" s="39" t="inlineStr">
        <is>
          <t>Severe</t>
        </is>
      </c>
      <c r="G407" s="35" t="inlineStr">
        <is>
          <t>MODERATE</t>
        </is>
      </c>
      <c r="H407" s="6" t="inlineStr">
        <is>
          <t>Temperature: 25 cites · 14 PMID · 10 book · 20 India-relevant | UV: 22 cites · 4 PMID · 17 book · 18 India-relevant | Humidity: 21 cites · 15 PMID · 2 book · 19 India-relevant | AQI: 9 cites · 0 PMID · 5 book · 6 India-relevant</t>
        </is>
      </c>
      <c r="I407" s="6" t="inlineStr">
        <is>
          <t>Cold + Polluted Winter. Protect acne-prone pores from breakouts today.</t>
        </is>
      </c>
      <c r="J407" s="6" t="inlineStr">
        <is>
          <t>Cold + Polluted Winter: Cold cracks the barrier and dry air keeps it cracked. Pollution then walks through the open door. For oily, acne-prone skin, the combination is severe — visible effects likely within hours.</t>
        </is>
      </c>
      <c r="K407" s="6" t="inlineStr">
        <is>
          <t>Cold + Polluted Winter. Cold cracks the barrier and dry air keeps it cracked. Pollution then walks through the open door. For oily, acne-prone skin, the dominant drivers are AQI + Humidity. Typical in: Dec–Feb across CN zones. Switch to light, non-greasy products. Cleanse twice if you've been outdoors. Keep sealing creams off the T-zone (forehead, nose and chin).</t>
        </is>
      </c>
      <c r="L407" s="21" t="inlineStr">
        <is>
          <t>Balance</t>
        </is>
      </c>
      <c r="M407" s="21" t="inlineStr">
        <is>
          <t>CN</t>
        </is>
      </c>
      <c r="N407" s="21" t="inlineStr">
        <is>
          <t>Dec–Feb</t>
        </is>
      </c>
      <c r="O407" s="6" t="inlineStr">
        <is>
          <t>Most North Indian winter days</t>
        </is>
      </c>
    </row>
    <row r="408" ht="80" customHeight="1" s="72">
      <c r="A408" s="43" t="inlineStr">
        <is>
          <t>C14-OIL-UNEV-0407</t>
        </is>
      </c>
      <c r="B408" s="21" t="inlineStr">
        <is>
          <t>Cold + Polluted Winter</t>
        </is>
      </c>
      <c r="C408" s="21" t="inlineStr">
        <is>
          <t>Oily</t>
        </is>
      </c>
      <c r="D408" s="21" t="inlineStr">
        <is>
          <t>Uneven Skin Tone / Tan</t>
        </is>
      </c>
      <c r="E408" s="39" t="n">
        <v>4</v>
      </c>
      <c r="F408" s="39" t="inlineStr">
        <is>
          <t>Severe</t>
        </is>
      </c>
      <c r="G408" s="35" t="inlineStr">
        <is>
          <t>MODERATE</t>
        </is>
      </c>
      <c r="H408" s="6" t="inlineStr">
        <is>
          <t>Temperature: 45 cites · 27 PMID · 7 book · 19 India-relevant | UV: 189 cites · 13 PMID · 143 book · 127 India-relevant | Humidity: 24 cites · 14 PMID · 7 book · 15 India-relevant | AQI: 41 cites · 0 PMID · 18 book · 28 India-relevant</t>
        </is>
      </c>
      <c r="I408" s="6" t="inlineStr">
        <is>
          <t>Cold + Polluted Winter. Shield skin from sun to limit tanning.</t>
        </is>
      </c>
      <c r="J408" s="6" t="inlineStr">
        <is>
          <t>Cold + Polluted Winter: Cold cracks the barrier and dry air keeps it cracked. Pollution then walks through the open door. For oily, pigment-sensitive skin, the combination is severe — visible effects likely within hours.</t>
        </is>
      </c>
      <c r="K408" s="6" t="inlineStr">
        <is>
          <t>Cold + Polluted Winter. Cold cracks the barrier and dry air keeps it cracked. Pollution then walks through the open door. For oily, pigment-sensitive skin, the dominant drivers are AQI + Humidity. Typical in: Dec–Feb across CN zones. Antioxidants in the morning under sunscreen are your best defense. Avoid heat exposure if you can.</t>
        </is>
      </c>
      <c r="L408" s="21" t="inlineStr">
        <is>
          <t>Brighten</t>
        </is>
      </c>
      <c r="M408" s="21" t="inlineStr">
        <is>
          <t>CN</t>
        </is>
      </c>
      <c r="N408" s="21" t="inlineStr">
        <is>
          <t>Dec–Feb</t>
        </is>
      </c>
      <c r="O408" s="6" t="inlineStr">
        <is>
          <t>Most North Indian winter days</t>
        </is>
      </c>
    </row>
    <row r="409" ht="80" customHeight="1" s="72">
      <c r="A409" s="43" t="inlineStr">
        <is>
          <t>C14-OIL-MELA-0408</t>
        </is>
      </c>
      <c r="B409" s="21" t="inlineStr">
        <is>
          <t>Cold + Polluted Winter</t>
        </is>
      </c>
      <c r="C409" s="21" t="inlineStr">
        <is>
          <t>Oily</t>
        </is>
      </c>
      <c r="D409" s="21" t="inlineStr">
        <is>
          <t>Melasma</t>
        </is>
      </c>
      <c r="E409" s="33" t="n">
        <v>5</v>
      </c>
      <c r="F409" s="33" t="inlineStr">
        <is>
          <t>Critical</t>
        </is>
      </c>
      <c r="G409" s="35" t="inlineStr">
        <is>
          <t>MODERATE</t>
        </is>
      </c>
      <c r="H409" s="6" t="inlineStr">
        <is>
          <t>Temperature: 3 cites · 0 PMID · 3 book · 1 India-relevant | UV: 76 cites · 2 PMID · 48 book · 43 India-relevant | Humidity: 5 cites · 5 PMID · 0 book · 1 India-relevant | AQI: 4 cites · 0 PMID · 2 book · 4 India-relevant</t>
        </is>
      </c>
      <c r="I409" s="6" t="inlineStr">
        <is>
          <t>Cold + Polluted Winter. Shield melasma patches from sun now.</t>
        </is>
      </c>
      <c r="J409" s="6" t="inlineStr">
        <is>
          <t>Cold + Polluted Winter: Cold cracks the barrier and dry air keeps it cracked. Pollution then walks through the open door. For oily, melasma-affected skin, these conditions hit hardest together — assume severe impact today.</t>
        </is>
      </c>
      <c r="K409" s="6" t="inlineStr">
        <is>
          <t>Cold + Polluted Winter. Cold cracks the barrier and dry air keeps it cracked. Pollution then walks through the open door. For oily, melasma-affected skin, the dominant drivers are AQI + Humidity. Typical in: Dec–Feb across CN zones. Antioxidants in the morning under sunscreen are your best defense. Avoid heat exposure if you can.</t>
        </is>
      </c>
      <c r="L409" s="21" t="inlineStr">
        <is>
          <t>Brighten</t>
        </is>
      </c>
      <c r="M409" s="21" t="inlineStr">
        <is>
          <t>CN</t>
        </is>
      </c>
      <c r="N409" s="21" t="inlineStr">
        <is>
          <t>Dec–Feb</t>
        </is>
      </c>
      <c r="O409" s="6" t="inlineStr">
        <is>
          <t>Most North Indian winter days</t>
        </is>
      </c>
    </row>
    <row r="410" ht="80" customHeight="1" s="72">
      <c r="A410" s="43" t="inlineStr">
        <is>
          <t>C14-COM-DRYN-0409</t>
        </is>
      </c>
      <c r="B410" s="21" t="inlineStr">
        <is>
          <t>Cold + Polluted Winter</t>
        </is>
      </c>
      <c r="C410" s="21" t="inlineStr">
        <is>
          <t>Combination</t>
        </is>
      </c>
      <c r="D410" s="21" t="inlineStr">
        <is>
          <t>Dryness</t>
        </is>
      </c>
      <c r="E410" s="39" t="n">
        <v>4</v>
      </c>
      <c r="F410" s="39" t="inlineStr">
        <is>
          <t>Severe</t>
        </is>
      </c>
      <c r="G410" s="34" t="inlineStr">
        <is>
          <t>HIGH</t>
        </is>
      </c>
      <c r="H410" s="6" t="inlineStr">
        <is>
          <t>Temperature: 50 cites · 26 PMID · 12 book · 16 India-relevant | UV: 28 cites · 4 PMID · 22 book · 7 India-relevant | Humidity: 93 cites · 50 PMID · 31 book · 31 India-relevant | AQI: 23 cites · 3 PMID · 11 book · 19 India-relevant</t>
        </is>
      </c>
      <c r="I410" s="6" t="inlineStr">
        <is>
          <t>Cold + Polluted Winter. Moisturise generously to guard your skin today.</t>
        </is>
      </c>
      <c r="J410" s="6" t="inlineStr">
        <is>
          <t>Cold + Polluted Winter: Cold cracks the barrier and dry air keeps it cracked. Pollution then walks through the open door. For combination, dryness-prone skin, the combination is severe — visible effects likely within hours.</t>
        </is>
      </c>
      <c r="K410" s="6" t="inlineStr">
        <is>
          <t>Cold + Polluted Winter. Cold cracks the barrier and dry air keeps it cracked. Pollution then walks through the open door. For combination, dryness-prone skin, the dominant drivers are AQI + Humidity. Typical in: Dec–Feb across CN zones. Skip strong actives today. Use a soothing, fragrance-free moisturizer and protect from anything that triggers redness.</t>
        </is>
      </c>
      <c r="L410" s="21" t="inlineStr">
        <is>
          <t>Calm</t>
        </is>
      </c>
      <c r="M410" s="21" t="inlineStr">
        <is>
          <t>CN</t>
        </is>
      </c>
      <c r="N410" s="21" t="inlineStr">
        <is>
          <t>Dec–Feb</t>
        </is>
      </c>
      <c r="O410" s="6" t="inlineStr">
        <is>
          <t>Most North Indian winter days</t>
        </is>
      </c>
    </row>
    <row r="411" ht="80" customHeight="1" s="72">
      <c r="A411" s="43" t="inlineStr">
        <is>
          <t>C14-COM-ECZE-0410</t>
        </is>
      </c>
      <c r="B411" s="21" t="inlineStr">
        <is>
          <t>Cold + Polluted Winter</t>
        </is>
      </c>
      <c r="C411" s="21" t="inlineStr">
        <is>
          <t>Combination</t>
        </is>
      </c>
      <c r="D411" s="21" t="inlineStr">
        <is>
          <t>Eczema</t>
        </is>
      </c>
      <c r="E411" s="39" t="n">
        <v>4</v>
      </c>
      <c r="F411" s="39" t="inlineStr">
        <is>
          <t>Severe</t>
        </is>
      </c>
      <c r="G411" s="35" t="inlineStr">
        <is>
          <t>MODERATE</t>
        </is>
      </c>
      <c r="H411" s="6" t="inlineStr">
        <is>
          <t>Temperature: 9 cites · 2 PMID · 1 book · 2 India-relevant | UV: 5 cites · 0 PMID · 5 book · 3 India-relevant | Humidity: 30 cites · 15 PMID · 12 book · 15 India-relevant | AQI: 9 cites · 0 PMID · 3 book · 4 India-relevant</t>
        </is>
      </c>
      <c r="I411" s="6" t="inlineStr">
        <is>
          <t>Cold + Polluted Winter. Protect eczema-prone skin well today.</t>
        </is>
      </c>
      <c r="J411" s="6" t="inlineStr">
        <is>
          <t>Cold + Polluted Winter: Cold cracks the barrier and dry air keeps it cracked. Pollution then walks through the open door. For combination, eczema-prone skin, the combination is severe — visible effects likely within hours.</t>
        </is>
      </c>
      <c r="K411" s="6" t="inlineStr">
        <is>
          <t>Cold + Polluted Winter. Cold cracks the barrier and dry air keeps it cracked. Pollution then walks through the open door. For combination, eczema-prone skin, the dominant drivers are AQI + Humidity. Typical in: Dec–Feb across CN zones. Skip strong actives today. Use a soothing, fragrance-free moisturizer and protect from anything that triggers redness.</t>
        </is>
      </c>
      <c r="L411" s="21" t="inlineStr">
        <is>
          <t>Calm</t>
        </is>
      </c>
      <c r="M411" s="21" t="inlineStr">
        <is>
          <t>CN</t>
        </is>
      </c>
      <c r="N411" s="21" t="inlineStr">
        <is>
          <t>Dec–Feb</t>
        </is>
      </c>
      <c r="O411" s="6" t="inlineStr">
        <is>
          <t>Most North Indian winter days</t>
        </is>
      </c>
    </row>
    <row r="412" ht="80" customHeight="1" s="72">
      <c r="A412" s="43" t="inlineStr">
        <is>
          <t>C14-COM-OILY-0411</t>
        </is>
      </c>
      <c r="B412" s="21" t="inlineStr">
        <is>
          <t>Cold + Polluted Winter</t>
        </is>
      </c>
      <c r="C412" s="21" t="inlineStr">
        <is>
          <t>Combination</t>
        </is>
      </c>
      <c r="D412" s="21" t="inlineStr">
        <is>
          <t>Oily Skin</t>
        </is>
      </c>
      <c r="E412" s="38" t="n">
        <v>2</v>
      </c>
      <c r="F412" s="38" t="inlineStr">
        <is>
          <t>Moderate</t>
        </is>
      </c>
      <c r="G412" s="34" t="inlineStr">
        <is>
          <t>HIGH</t>
        </is>
      </c>
      <c r="H412" s="6" t="inlineStr">
        <is>
          <t>Temperature: 16 cites · 8 PMID · 0 book · 4 India-relevant | UV: 16 cites · 2 PMID · 14 book · 8 India-relevant | Humidity: 7 cites · 5 PMID · 1 book · 7 India-relevant | AQI: 12 cites · 3 PMID · 5 book · 10 India-relevant</t>
        </is>
      </c>
      <c r="I412" s="6" t="inlineStr">
        <is>
          <t>Cold + Polluted Winter. A light routine keeps oil in check.</t>
        </is>
      </c>
      <c r="J412" s="6" t="inlineStr">
        <is>
          <t>Cold + Polluted Winter: Cold cracks the barrier and dry air keeps it cracked. Pollution then walks through the open door. For combination, oil-prone skin, moderate combined load, manageable with routine.</t>
        </is>
      </c>
      <c r="K412" s="6" t="inlineStr">
        <is>
          <t>Cold + Polluted Winter. Cold cracks the barrier and dry air keeps it cracked. Pollution then walks through the open door. For combination, oil-prone skin, the dominant drivers are AQI + Humidity. Typical in: Dec–Feb across CN zones. Switch to light, non-greasy products. Cleanse twice if you've been outdoors. Keep sealing creams off the T-zone (forehead, nose and chin).</t>
        </is>
      </c>
      <c r="L412" s="21" t="inlineStr">
        <is>
          <t>Balance</t>
        </is>
      </c>
      <c r="M412" s="21" t="inlineStr">
        <is>
          <t>CN</t>
        </is>
      </c>
      <c r="N412" s="21" t="inlineStr">
        <is>
          <t>Dec–Feb</t>
        </is>
      </c>
      <c r="O412" s="6" t="inlineStr">
        <is>
          <t>Most North Indian winter days</t>
        </is>
      </c>
    </row>
    <row r="413" ht="80" customHeight="1" s="72">
      <c r="A413" s="43" t="inlineStr">
        <is>
          <t>C14-COM-ACNE-0412</t>
        </is>
      </c>
      <c r="B413" s="21" t="inlineStr">
        <is>
          <t>Cold + Polluted Winter</t>
        </is>
      </c>
      <c r="C413" s="21" t="inlineStr">
        <is>
          <t>Combination</t>
        </is>
      </c>
      <c r="D413" s="21" t="inlineStr">
        <is>
          <t>Acne</t>
        </is>
      </c>
      <c r="E413" s="40" t="n">
        <v>3</v>
      </c>
      <c r="F413" s="40" t="inlineStr">
        <is>
          <t>High</t>
        </is>
      </c>
      <c r="G413" s="35" t="inlineStr">
        <is>
          <t>MODERATE</t>
        </is>
      </c>
      <c r="H413" s="6" t="inlineStr">
        <is>
          <t>Temperature: 15 cites · 14 PMID · 0 book · 10 India-relevant | UV: 22 cites · 4 PMID · 17 book · 18 India-relevant | Humidity: 16 cites · 13 PMID · 1 book · 14 India-relevant | AQI: 10 cites · 0 PMID · 6 book · 7 India-relevant</t>
        </is>
      </c>
      <c r="I413" s="6" t="inlineStr">
        <is>
          <t>Cold + Polluted Winter. Stay on top of breakouts today.</t>
        </is>
      </c>
      <c r="J413" s="6" t="inlineStr">
        <is>
          <t>Cold + Polluted Winter: Cold cracks the barrier and dry air keeps it cracked. Pollution then walks through the open door. For combination, acne-prone skin, these conditions add real environmental load together.</t>
        </is>
      </c>
      <c r="K413" s="6" t="inlineStr">
        <is>
          <t>Cold + Polluted Winter. Cold cracks the barrier and dry air keeps it cracked. Pollution then walks through the open door. For combination, acne-prone skin, the dominant drivers are AQI + Humidity. Typical in: Dec–Feb across CN zones. Switch to light, non-greasy products. Cleanse twice if you've been outdoors. Keep sealing creams off the T-zone (forehead, nose and chin).</t>
        </is>
      </c>
      <c r="L413" s="21" t="inlineStr">
        <is>
          <t>Balance</t>
        </is>
      </c>
      <c r="M413" s="21" t="inlineStr">
        <is>
          <t>CN</t>
        </is>
      </c>
      <c r="N413" s="21" t="inlineStr">
        <is>
          <t>Dec–Feb</t>
        </is>
      </c>
      <c r="O413" s="6" t="inlineStr">
        <is>
          <t>Most North Indian winter days</t>
        </is>
      </c>
    </row>
    <row r="414" ht="80" customHeight="1" s="72">
      <c r="A414" s="43" t="inlineStr">
        <is>
          <t>C14-COM-UNEV-0413</t>
        </is>
      </c>
      <c r="B414" s="21" t="inlineStr">
        <is>
          <t>Cold + Polluted Winter</t>
        </is>
      </c>
      <c r="C414" s="21" t="inlineStr">
        <is>
          <t>Combination</t>
        </is>
      </c>
      <c r="D414" s="21" t="inlineStr">
        <is>
          <t>Uneven Skin Tone / Tan</t>
        </is>
      </c>
      <c r="E414" s="40" t="n">
        <v>3</v>
      </c>
      <c r="F414" s="40" t="inlineStr">
        <is>
          <t>High</t>
        </is>
      </c>
      <c r="G414" s="35" t="inlineStr">
        <is>
          <t>MODERATE</t>
        </is>
      </c>
      <c r="H414" s="6" t="inlineStr">
        <is>
          <t>Temperature: 43 cites · 27 PMID · 5 book · 17 India-relevant | UV: 189 cites · 13 PMID · 143 book · 127 India-relevant | Humidity: 22 cites · 12 PMID · 7 book · 13 India-relevant | AQI: 42 cites · 1 PMID · 18 book · 29 India-relevant</t>
        </is>
      </c>
      <c r="I414" s="6" t="inlineStr">
        <is>
          <t>Cold + Polluted Winter. Sun protection now limits tanning.</t>
        </is>
      </c>
      <c r="J414" s="6" t="inlineStr">
        <is>
          <t>Cold + Polluted Winter: Cold cracks the barrier and dry air keeps it cracked. Pollution then walks through the open door. For combination, pigment-sensitive skin, these conditions add real environmental load together.</t>
        </is>
      </c>
      <c r="K414" s="6" t="inlineStr">
        <is>
          <t>Cold + Polluted Winter. Cold cracks the barrier and dry air keeps it cracked. Pollution then walks through the open door. For combination, pigment-sensitive skin, the dominant drivers are AQI + Humidity. Typical in: Dec–Feb across CN zones. Antioxidants in the morning under sunscreen are your best defense. Avoid heat exposure if you can.</t>
        </is>
      </c>
      <c r="L414" s="21" t="inlineStr">
        <is>
          <t>Brighten</t>
        </is>
      </c>
      <c r="M414" s="21" t="inlineStr">
        <is>
          <t>CN</t>
        </is>
      </c>
      <c r="N414" s="21" t="inlineStr">
        <is>
          <t>Dec–Feb</t>
        </is>
      </c>
      <c r="O414" s="6" t="inlineStr">
        <is>
          <t>Most North Indian winter days</t>
        </is>
      </c>
    </row>
    <row r="415" ht="80" customHeight="1" s="72">
      <c r="A415" s="43" t="inlineStr">
        <is>
          <t>C14-COM-MELA-0414</t>
        </is>
      </c>
      <c r="B415" s="21" t="inlineStr">
        <is>
          <t>Cold + Polluted Winter</t>
        </is>
      </c>
      <c r="C415" s="21" t="inlineStr">
        <is>
          <t>Combination</t>
        </is>
      </c>
      <c r="D415" s="21" t="inlineStr">
        <is>
          <t>Melasma</t>
        </is>
      </c>
      <c r="E415" s="39" t="n">
        <v>4</v>
      </c>
      <c r="F415" s="39" t="inlineStr">
        <is>
          <t>Severe</t>
        </is>
      </c>
      <c r="G415" s="35" t="inlineStr">
        <is>
          <t>MODERATE</t>
        </is>
      </c>
      <c r="H415" s="6" t="inlineStr">
        <is>
          <t>Temperature: 3 cites · 0 PMID · 3 book · 1 India-relevant | UV: 76 cites · 2 PMID · 48 book · 43 India-relevant | Humidity: 5 cites · 5 PMID · 0 book · 1 India-relevant | AQI: 4 cites · 0 PMID · 2 book · 4 India-relevant</t>
        </is>
      </c>
      <c r="I415" s="6" t="inlineStr">
        <is>
          <t>Cold + Polluted Winter. Shield melasma patches from sun today.</t>
        </is>
      </c>
      <c r="J415" s="6" t="inlineStr">
        <is>
          <t>Cold + Polluted Winter: Cold cracks the barrier and dry air keeps it cracked. Pollution then walks through the open door. For combination, melasma-affected skin, the combination is severe — visible effects likely within hours.</t>
        </is>
      </c>
      <c r="K415" s="6" t="inlineStr">
        <is>
          <t>Cold + Polluted Winter. Cold cracks the barrier and dry air keeps it cracked. Pollution then walks through the open door. For combination, melasma-affected skin, the dominant drivers are AQI + Humidity. Typical in: Dec–Feb across CN zones. Antioxidants in the morning under sunscreen are your best defense. Avoid heat exposure if you can.</t>
        </is>
      </c>
      <c r="L415" s="21" t="inlineStr">
        <is>
          <t>Brighten</t>
        </is>
      </c>
      <c r="M415" s="21" t="inlineStr">
        <is>
          <t>CN</t>
        </is>
      </c>
      <c r="N415" s="21" t="inlineStr">
        <is>
          <t>Dec–Feb</t>
        </is>
      </c>
      <c r="O415" s="6" t="inlineStr">
        <is>
          <t>Most North Indian winter days</t>
        </is>
      </c>
    </row>
    <row r="416" ht="80" customHeight="1" s="72">
      <c r="A416" s="43" t="inlineStr">
        <is>
          <t>C14-SEN-DRYN-0415</t>
        </is>
      </c>
      <c r="B416" s="21" t="inlineStr">
        <is>
          <t>Cold + Polluted Winter</t>
        </is>
      </c>
      <c r="C416" s="21" t="inlineStr">
        <is>
          <t>Sensitive</t>
        </is>
      </c>
      <c r="D416" s="21" t="inlineStr">
        <is>
          <t>Dryness</t>
        </is>
      </c>
      <c r="E416" s="33" t="n">
        <v>5</v>
      </c>
      <c r="F416" s="33" t="inlineStr">
        <is>
          <t>Critical</t>
        </is>
      </c>
      <c r="G416" s="34" t="inlineStr">
        <is>
          <t>HIGH</t>
        </is>
      </c>
      <c r="H416" s="6" t="inlineStr">
        <is>
          <t>Temperature: 54 cites · 26 PMID · 18 book · 19 India-relevant | UV: 37 cites · 6 PMID · 27 book · 13 India-relevant | Humidity: 121 cites · 53 PMID · 54 book · 53 India-relevant | AQI: 35 cites · 2 PMID · 25 book · 28 India-relevant</t>
        </is>
      </c>
      <c r="I416" s="6" t="inlineStr">
        <is>
          <t>Cold + Polluted Winter. Lock in moisture to protect your skin now.</t>
        </is>
      </c>
      <c r="J416" s="6" t="inlineStr">
        <is>
          <t>Cold + Polluted Winter: Cold cracks the barrier and dry air keeps it cracked. Pollution then walks through the open door. For sensitive, dryness-prone skin, these conditions hit hardest together — assume severe impact today.</t>
        </is>
      </c>
      <c r="K416" s="6" t="inlineStr">
        <is>
          <t>Cold + Polluted Winter. Cold cracks the barrier and dry air keeps it cracked. Pollution then walks through the open door. For sensitive, dryness-prone skin, the dominant drivers are AQI + Humidity. Typical in: Dec–Feb across CN zones. Skip strong actives today. Use a soothing, fragrance-free moisturizer and protect from anything that triggers redness.</t>
        </is>
      </c>
      <c r="L416" s="21" t="inlineStr">
        <is>
          <t>Calm</t>
        </is>
      </c>
      <c r="M416" s="21" t="inlineStr">
        <is>
          <t>CN</t>
        </is>
      </c>
      <c r="N416" s="21" t="inlineStr">
        <is>
          <t>Dec–Feb</t>
        </is>
      </c>
      <c r="O416" s="6" t="inlineStr">
        <is>
          <t>Most North Indian winter days</t>
        </is>
      </c>
    </row>
    <row r="417" ht="80" customHeight="1" s="72">
      <c r="A417" s="43" t="inlineStr">
        <is>
          <t>C14-SEN-ECZE-0416</t>
        </is>
      </c>
      <c r="B417" s="21" t="inlineStr">
        <is>
          <t>Cold + Polluted Winter</t>
        </is>
      </c>
      <c r="C417" s="21" t="inlineStr">
        <is>
          <t>Sensitive</t>
        </is>
      </c>
      <c r="D417" s="21" t="inlineStr">
        <is>
          <t>Eczema</t>
        </is>
      </c>
      <c r="E417" s="33" t="n">
        <v>5</v>
      </c>
      <c r="F417" s="33" t="inlineStr">
        <is>
          <t>Critical</t>
        </is>
      </c>
      <c r="G417" s="35" t="inlineStr">
        <is>
          <t>MODERATE</t>
        </is>
      </c>
      <c r="H417" s="6" t="inlineStr">
        <is>
          <t>Temperature: 17 cites · 2 PMID · 9 book · 10 India-relevant | UV: 15 cites · 0 PMID · 15 book · 9 India-relevant | Humidity: 56 cites · 20 PMID · 31 book · 35 India-relevant | AQI: 22 cites · 1 PMID · 15 book · 14 India-relevant</t>
        </is>
      </c>
      <c r="I417" s="6" t="inlineStr">
        <is>
          <t>Cold + Polluted Winter. Soothe and protect eczema-prone skin now.</t>
        </is>
      </c>
      <c r="J417" s="6" t="inlineStr">
        <is>
          <t>Cold + Polluted Winter: Cold cracks the barrier and dry air keeps it cracked. Pollution then walks through the open door. For sensitive, eczema-prone skin, these conditions hit hardest together — assume severe impact today.</t>
        </is>
      </c>
      <c r="K417" s="6" t="inlineStr">
        <is>
          <t>Cold + Polluted Winter. Cold cracks the barrier and dry air keeps it cracked. Pollution then walks through the open door. For sensitive, eczema-prone skin, the dominant drivers are AQI + Humidity. Typical in: Dec–Feb across CN zones. Skip strong actives today. Use a soothing, fragrance-free moisturizer and protect from anything that triggers redness.</t>
        </is>
      </c>
      <c r="L417" s="21" t="inlineStr">
        <is>
          <t>Calm</t>
        </is>
      </c>
      <c r="M417" s="21" t="inlineStr">
        <is>
          <t>CN</t>
        </is>
      </c>
      <c r="N417" s="21" t="inlineStr">
        <is>
          <t>Dec–Feb</t>
        </is>
      </c>
      <c r="O417" s="6" t="inlineStr">
        <is>
          <t>Most North Indian winter days</t>
        </is>
      </c>
    </row>
    <row r="418" ht="80" customHeight="1" s="72">
      <c r="A418" s="43" t="inlineStr">
        <is>
          <t>C14-SEN-OILY-0417</t>
        </is>
      </c>
      <c r="B418" s="21" t="inlineStr">
        <is>
          <t>Cold + Polluted Winter</t>
        </is>
      </c>
      <c r="C418" s="21" t="inlineStr">
        <is>
          <t>Sensitive</t>
        </is>
      </c>
      <c r="D418" s="21" t="inlineStr">
        <is>
          <t>Oily Skin</t>
        </is>
      </c>
      <c r="E418" s="40" t="n">
        <v>3</v>
      </c>
      <c r="F418" s="40" t="inlineStr">
        <is>
          <t>High</t>
        </is>
      </c>
      <c r="G418" s="35" t="inlineStr">
        <is>
          <t>MODERATE</t>
        </is>
      </c>
      <c r="H418" s="6" t="inlineStr">
        <is>
          <t>Temperature: 14 cites · 8 PMID · 1 book · 2 India-relevant | UV: 16 cites · 2 PMID · 14 book · 8 India-relevant | Humidity: 8 cites · 3 PMID · 5 book · 8 India-relevant | AQI: 6 cites · 0 PMID · 4 book · 4 India-relevant</t>
        </is>
      </c>
      <c r="I418" s="6" t="inlineStr">
        <is>
          <t>Cold + Polluted Winter. Manage extra oil to keep pores clear.</t>
        </is>
      </c>
      <c r="J418" s="6" t="inlineStr">
        <is>
          <t>Cold + Polluted Winter: Cold cracks the barrier and dry air keeps it cracked. Pollution then walks through the open door. For sensitive, oil-prone skin, these conditions add real environmental load together.</t>
        </is>
      </c>
      <c r="K418" s="6" t="inlineStr">
        <is>
          <t>Cold + Polluted Winter. Cold cracks the barrier and dry air keeps it cracked. Pollution then walks through the open door. For sensitive, oil-prone skin, the dominant drivers are AQI + Humidity. Typical in: Dec–Feb across CN zones. Switch to light, non-greasy products. Cleanse twice if you've been outdoors. Keep sealing creams off the T-zone (forehead, nose and chin).</t>
        </is>
      </c>
      <c r="L418" s="21" t="inlineStr">
        <is>
          <t>Balance</t>
        </is>
      </c>
      <c r="M418" s="21" t="inlineStr">
        <is>
          <t>CN</t>
        </is>
      </c>
      <c r="N418" s="21" t="inlineStr">
        <is>
          <t>Dec–Feb</t>
        </is>
      </c>
      <c r="O418" s="6" t="inlineStr">
        <is>
          <t>Most North Indian winter days</t>
        </is>
      </c>
    </row>
    <row r="419" ht="80" customHeight="1" s="72">
      <c r="A419" s="43" t="inlineStr">
        <is>
          <t>C14-SEN-ACNE-0418</t>
        </is>
      </c>
      <c r="B419" s="21" t="inlineStr">
        <is>
          <t>Cold + Polluted Winter</t>
        </is>
      </c>
      <c r="C419" s="21" t="inlineStr">
        <is>
          <t>Sensitive</t>
        </is>
      </c>
      <c r="D419" s="21" t="inlineStr">
        <is>
          <t>Acne</t>
        </is>
      </c>
      <c r="E419" s="39" t="n">
        <v>4</v>
      </c>
      <c r="F419" s="39" t="inlineStr">
        <is>
          <t>Severe</t>
        </is>
      </c>
      <c r="G419" s="35" t="inlineStr">
        <is>
          <t>MODERATE</t>
        </is>
      </c>
      <c r="H419" s="6" t="inlineStr">
        <is>
          <t>Temperature: 15 cites · 14 PMID · 0 book · 10 India-relevant | UV: 22 cites · 4 PMID · 17 book · 18 India-relevant | Humidity: 13 cites · 11 PMID · 1 book · 11 India-relevant | AQI: 8 cites · 0 PMID · 5 book · 5 India-relevant</t>
        </is>
      </c>
      <c r="I419" s="6" t="inlineStr">
        <is>
          <t>Cold + Polluted Winter. Protect acne-prone pores from breakouts today.</t>
        </is>
      </c>
      <c r="J419" s="6" t="inlineStr">
        <is>
          <t>Cold + Polluted Winter: Cold cracks the barrier and dry air keeps it cracked. Pollution then walks through the open door. For sensitive, acne-prone skin, the combination is severe — visible effects likely within hours.</t>
        </is>
      </c>
      <c r="K419" s="6" t="inlineStr">
        <is>
          <t>Cold + Polluted Winter. Cold cracks the barrier and dry air keeps it cracked. Pollution then walks through the open door. For sensitive, acne-prone skin, the dominant drivers are AQI + Humidity. Typical in: Dec–Feb across CN zones. Switch to light, non-greasy products. Cleanse twice if you've been outdoors. Keep sealing creams off the T-zone (forehead, nose and chin).</t>
        </is>
      </c>
      <c r="L419" s="21" t="inlineStr">
        <is>
          <t>Balance</t>
        </is>
      </c>
      <c r="M419" s="21" t="inlineStr">
        <is>
          <t>CN</t>
        </is>
      </c>
      <c r="N419" s="21" t="inlineStr">
        <is>
          <t>Dec–Feb</t>
        </is>
      </c>
      <c r="O419" s="6" t="inlineStr">
        <is>
          <t>Most North Indian winter days</t>
        </is>
      </c>
    </row>
    <row r="420" ht="80" customHeight="1" s="72">
      <c r="A420" s="43" t="inlineStr">
        <is>
          <t>C14-SEN-UNEV-0419</t>
        </is>
      </c>
      <c r="B420" s="21" t="inlineStr">
        <is>
          <t>Cold + Polluted Winter</t>
        </is>
      </c>
      <c r="C420" s="21" t="inlineStr">
        <is>
          <t>Sensitive</t>
        </is>
      </c>
      <c r="D420" s="21" t="inlineStr">
        <is>
          <t>Uneven Skin Tone / Tan</t>
        </is>
      </c>
      <c r="E420" s="39" t="n">
        <v>4</v>
      </c>
      <c r="F420" s="39" t="inlineStr">
        <is>
          <t>Severe</t>
        </is>
      </c>
      <c r="G420" s="35" t="inlineStr">
        <is>
          <t>MODERATE</t>
        </is>
      </c>
      <c r="H420" s="6" t="inlineStr">
        <is>
          <t>Temperature: 45 cites · 27 PMID · 7 book · 18 India-relevant | UV: 192 cites · 15 PMID · 144 book · 129 India-relevant | Humidity: 24 cites · 12 PMID · 10 book · 14 India-relevant | AQI: 44 cites · 1 PMID · 21 book · 30 India-relevant</t>
        </is>
      </c>
      <c r="I420" s="6" t="inlineStr">
        <is>
          <t>Cold + Polluted Winter. Shield skin from sun to limit tanning.</t>
        </is>
      </c>
      <c r="J420" s="6" t="inlineStr">
        <is>
          <t>Cold + Polluted Winter: Cold cracks the barrier and dry air keeps it cracked. Pollution then walks through the open door. For sensitive, pigment-sensitive skin, the combination is severe — visible effects likely within hours.</t>
        </is>
      </c>
      <c r="K420" s="6" t="inlineStr">
        <is>
          <t>Cold + Polluted Winter. Cold cracks the barrier and dry air keeps it cracked. Pollution then walks through the open door. For sensitive, pigment-sensitive skin, the dominant drivers are AQI + Humidity. Typical in: Dec–Feb across CN zones. Antioxidants in the morning under sunscreen are your best defense. Avoid heat exposure if you can.</t>
        </is>
      </c>
      <c r="L420" s="21" t="inlineStr">
        <is>
          <t>Brighten</t>
        </is>
      </c>
      <c r="M420" s="21" t="inlineStr">
        <is>
          <t>CN</t>
        </is>
      </c>
      <c r="N420" s="21" t="inlineStr">
        <is>
          <t>Dec–Feb</t>
        </is>
      </c>
      <c r="O420" s="6" t="inlineStr">
        <is>
          <t>Most North Indian winter days</t>
        </is>
      </c>
    </row>
    <row r="421" ht="80" customHeight="1" s="72">
      <c r="A421" s="43" t="inlineStr">
        <is>
          <t>C14-SEN-MELA-0420</t>
        </is>
      </c>
      <c r="B421" s="21" t="inlineStr">
        <is>
          <t>Cold + Polluted Winter</t>
        </is>
      </c>
      <c r="C421" s="21" t="inlineStr">
        <is>
          <t>Sensitive</t>
        </is>
      </c>
      <c r="D421" s="21" t="inlineStr">
        <is>
          <t>Melasma</t>
        </is>
      </c>
      <c r="E421" s="33" t="n">
        <v>5</v>
      </c>
      <c r="F421" s="33" t="inlineStr">
        <is>
          <t>Critical</t>
        </is>
      </c>
      <c r="G421" s="35" t="inlineStr">
        <is>
          <t>MODERATE</t>
        </is>
      </c>
      <c r="H421" s="6" t="inlineStr">
        <is>
          <t>Temperature: 3 cites · 0 PMID · 3 book · 1 India-relevant | UV: 77 cites · 3 PMID · 48 book · 44 India-relevant | Humidity: 5 cites · 5 PMID · 0 book · 1 India-relevant | AQI: 4 cites · 0 PMID · 2 book · 4 India-relevant</t>
        </is>
      </c>
      <c r="I421" s="6" t="inlineStr">
        <is>
          <t>Cold + Polluted Winter. Shield melasma patches from sun now.</t>
        </is>
      </c>
      <c r="J421" s="6" t="inlineStr">
        <is>
          <t>Cold + Polluted Winter: Cold cracks the barrier and dry air keeps it cracked. Pollution then walks through the open door. For sensitive, melasma-affected skin, these conditions hit hardest together — assume severe impact today.</t>
        </is>
      </c>
      <c r="K421" s="6" t="inlineStr">
        <is>
          <t>Cold + Polluted Winter. Cold cracks the barrier and dry air keeps it cracked. Pollution then walks through the open door. For sensitive, melasma-affected skin, the dominant drivers are AQI + Humidity. Typical in: Dec–Feb across CN zones. Antioxidants in the morning under sunscreen are your best defense. Avoid heat exposure if you can.</t>
        </is>
      </c>
      <c r="L421" s="21" t="inlineStr">
        <is>
          <t>Brighten</t>
        </is>
      </c>
      <c r="M421" s="21" t="inlineStr">
        <is>
          <t>CN</t>
        </is>
      </c>
      <c r="N421" s="21" t="inlineStr">
        <is>
          <t>Dec–Feb</t>
        </is>
      </c>
      <c r="O421" s="6" t="inlineStr">
        <is>
          <t>Most North Indian winter days</t>
        </is>
      </c>
    </row>
    <row r="422" ht="80" customHeight="1" s="72">
      <c r="A422" s="43" t="inlineStr">
        <is>
          <t>C15-NOR-DRYN-0421</t>
        </is>
      </c>
      <c r="B422" s="21" t="inlineStr">
        <is>
          <t>North Indian Winter Dry</t>
        </is>
      </c>
      <c r="C422" s="21" t="inlineStr">
        <is>
          <t>Normal</t>
        </is>
      </c>
      <c r="D422" s="21" t="inlineStr">
        <is>
          <t>Dryness</t>
        </is>
      </c>
      <c r="E422" s="33" t="n">
        <v>5</v>
      </c>
      <c r="F422" s="33" t="inlineStr">
        <is>
          <t>Critical</t>
        </is>
      </c>
      <c r="G422" s="34" t="inlineStr">
        <is>
          <t>HIGH</t>
        </is>
      </c>
      <c r="H422" s="6" t="inlineStr">
        <is>
          <t>Temperature: 47 cites · 26 PMID · 12 book · 13 India-relevant | UV: 28 cites · 4 PMID · 22 book · 7 India-relevant | Humidity: 93 cites · 50 PMID · 31 book · 31 India-relevant | AQI: 18 cites · 2 PMID · 10 book · 14 India-relevant</t>
        </is>
      </c>
      <c r="I422" s="6" t="inlineStr">
        <is>
          <t>North Indian Winter Dry. Lock in moisture to protect your skin now.</t>
        </is>
      </c>
      <c r="J422" s="6" t="inlineStr">
        <is>
          <t>North Indian Winter Dry: Cold air holds little moisture; heated indoor air holds even less. Barrier under constant stress. For normal, dryness-prone skin, these conditions hit hardest together — assume severe impact today.</t>
        </is>
      </c>
      <c r="K422" s="6" t="inlineStr">
        <is>
          <t>North Indian Winter Dry. Cold air holds little moisture; heated indoor air holds even less. Barrier under constant stress. For normal, dryness-prone skin, the dominant drivers are Humidity + Temperature. Typical in: Dec–Jan across CN zones. Layer a water-binding humectant (like glycerin) on damp skin, then seal with an emollient. Apply within three minutes of any wash.</t>
        </is>
      </c>
      <c r="L422" s="21" t="inlineStr">
        <is>
          <t>Hydrate</t>
        </is>
      </c>
      <c r="M422" s="21" t="inlineStr">
        <is>
          <t>CN</t>
        </is>
      </c>
      <c r="N422" s="21" t="inlineStr">
        <is>
          <t>Dec–Jan</t>
        </is>
      </c>
      <c r="O422" s="6" t="inlineStr">
        <is>
          <t>Delhi, Lucknow, Kanpur, Patna Dec–Jan</t>
        </is>
      </c>
    </row>
    <row r="423" ht="80" customHeight="1" s="72">
      <c r="A423" s="43" t="inlineStr">
        <is>
          <t>C15-NOR-ECZE-0422</t>
        </is>
      </c>
      <c r="B423" s="21" t="inlineStr">
        <is>
          <t>North Indian Winter Dry</t>
        </is>
      </c>
      <c r="C423" s="21" t="inlineStr">
        <is>
          <t>Normal</t>
        </is>
      </c>
      <c r="D423" s="21" t="inlineStr">
        <is>
          <t>Eczema</t>
        </is>
      </c>
      <c r="E423" s="33" t="n">
        <v>5</v>
      </c>
      <c r="F423" s="33" t="inlineStr">
        <is>
          <t>Critical</t>
        </is>
      </c>
      <c r="G423" s="35" t="inlineStr">
        <is>
          <t>MODERATE</t>
        </is>
      </c>
      <c r="H423" s="6" t="inlineStr">
        <is>
          <t>Temperature: 9 cites · 2 PMID · 1 book · 2 India-relevant | UV: 5 cites · 0 PMID · 5 book · 3 India-relevant | Humidity: 30 cites · 15 PMID · 12 book · 15 India-relevant | AQI: 9 cites · 0 PMID · 3 book · 4 India-relevant</t>
        </is>
      </c>
      <c r="I423" s="6" t="inlineStr">
        <is>
          <t>North Indian Winter Dry. Soothe and protect eczema-prone skin now.</t>
        </is>
      </c>
      <c r="J423" s="6" t="inlineStr">
        <is>
          <t>North Indian Winter Dry: Cold air holds little moisture; heated indoor air holds even less. Barrier under constant stress. For normal, eczema-prone skin, these conditions hit hardest together — assume severe impact today.</t>
        </is>
      </c>
      <c r="K423" s="6" t="inlineStr">
        <is>
          <t>North Indian Winter Dry. Cold air holds little moisture; heated indoor air holds even less. Barrier under constant stress. For normal, eczema-prone skin, the dominant drivers are Humidity + Temperature. Typical in: Dec–Jan across CN zones. Layer a water-binding humectant (like glycerin) on damp skin, then seal with an emollient. Apply within three minutes of any wash.</t>
        </is>
      </c>
      <c r="L423" s="21" t="inlineStr">
        <is>
          <t>Hydrate</t>
        </is>
      </c>
      <c r="M423" s="21" t="inlineStr">
        <is>
          <t>CN</t>
        </is>
      </c>
      <c r="N423" s="21" t="inlineStr">
        <is>
          <t>Dec–Jan</t>
        </is>
      </c>
      <c r="O423" s="6" t="inlineStr">
        <is>
          <t>Delhi, Lucknow, Kanpur, Patna Dec–Jan</t>
        </is>
      </c>
    </row>
    <row r="424" ht="80" customHeight="1" s="72">
      <c r="A424" s="43" t="inlineStr">
        <is>
          <t>C15-NOR-OILY-0423</t>
        </is>
      </c>
      <c r="B424" s="21" t="inlineStr">
        <is>
          <t>North Indian Winter Dry</t>
        </is>
      </c>
      <c r="C424" s="21" t="inlineStr">
        <is>
          <t>Normal</t>
        </is>
      </c>
      <c r="D424" s="21" t="inlineStr">
        <is>
          <t>Oily Skin</t>
        </is>
      </c>
      <c r="E424" s="37" t="n">
        <v>1</v>
      </c>
      <c r="F424" s="37" t="inlineStr">
        <is>
          <t>Low</t>
        </is>
      </c>
      <c r="G424" s="35" t="inlineStr">
        <is>
          <t>MODERATE</t>
        </is>
      </c>
      <c r="H424" s="6" t="inlineStr">
        <is>
          <t>Temperature: 12 cites · 8 PMID · 0 book · 0 India-relevant | UV: 16 cites · 2 PMID · 14 book · 8 India-relevant | Humidity: 4 cites · 3 PMID · 1 book · 4 India-relevant | AQI: 6 cites · 2 PMID · 4 book · 4 India-relevant</t>
        </is>
      </c>
      <c r="I424" s="6" t="inlineStr">
        <is>
          <t>North Indian Winter Dry. Take good care of your oily skin.</t>
        </is>
      </c>
      <c r="J424" s="6" t="inlineStr">
        <is>
          <t>North Indian Winter Dry: Cold air holds little moisture; heated indoor air holds even less. Barrier under constant stress. For normal, oil-prone skin, the combination is mostly tolerable.</t>
        </is>
      </c>
      <c r="K424" s="6" t="inlineStr">
        <is>
          <t>North Indian Winter Dry. Cold air holds little moisture; heated indoor air holds even less. Barrier under constant stress. For normal, oil-prone skin, the dominant drivers are Humidity + Temperature. Typical in: Dec–Jan across CN zones. Switch to light, non-greasy products. Cleanse twice if you've been outdoors. Keep sealing creams off the T-zone (forehead, nose and chin).</t>
        </is>
      </c>
      <c r="L424" s="21" t="inlineStr">
        <is>
          <t>Balance</t>
        </is>
      </c>
      <c r="M424" s="21" t="inlineStr">
        <is>
          <t>CN</t>
        </is>
      </c>
      <c r="N424" s="21" t="inlineStr">
        <is>
          <t>Dec–Jan</t>
        </is>
      </c>
      <c r="O424" s="6" t="inlineStr">
        <is>
          <t>Delhi, Lucknow, Kanpur, Patna Dec–Jan</t>
        </is>
      </c>
    </row>
    <row r="425" ht="80" customHeight="1" s="72">
      <c r="A425" s="43" t="inlineStr">
        <is>
          <t>C15-NOR-ACNE-0424</t>
        </is>
      </c>
      <c r="B425" s="21" t="inlineStr">
        <is>
          <t>North Indian Winter Dry</t>
        </is>
      </c>
      <c r="C425" s="21" t="inlineStr">
        <is>
          <t>Normal</t>
        </is>
      </c>
      <c r="D425" s="21" t="inlineStr">
        <is>
          <t>Acne</t>
        </is>
      </c>
      <c r="E425" s="38" t="n">
        <v>2</v>
      </c>
      <c r="F425" s="38" t="inlineStr">
        <is>
          <t>Moderate</t>
        </is>
      </c>
      <c r="G425" s="34" t="inlineStr">
        <is>
          <t>HIGH</t>
        </is>
      </c>
      <c r="H425" s="6" t="inlineStr">
        <is>
          <t>Temperature: 14 cites · 14 PMID · 0 book · 9 India-relevant | UV: 22 cites · 4 PMID · 17 book · 18 India-relevant | Humidity: 13 cites · 11 PMID · 1 book · 11 India-relevant | AQI: 6 cites · 0 PMID · 5 book · 3 India-relevant</t>
        </is>
      </c>
      <c r="I425" s="6" t="inlineStr">
        <is>
          <t>North Indian Winter Dry. Keep pores clean to prevent breakouts.</t>
        </is>
      </c>
      <c r="J425" s="6" t="inlineStr">
        <is>
          <t>North Indian Winter Dry: Cold air holds little moisture; heated indoor air holds even less. Barrier under constant stress. For normal, acne-prone skin, moderate combined load, manageable with routine.</t>
        </is>
      </c>
      <c r="K425" s="6" t="inlineStr">
        <is>
          <t>North Indian Winter Dry. Cold air holds little moisture; heated indoor air holds even less. Barrier under constant stress. For normal, acne-prone skin, the dominant drivers are Humidity + Temperature. Typical in: Dec–Jan across CN zones. Switch to light, non-greasy products. Cleanse twice if you've been outdoors. Keep sealing creams off the T-zone (forehead, nose and chin).</t>
        </is>
      </c>
      <c r="L425" s="21" t="inlineStr">
        <is>
          <t>Balance</t>
        </is>
      </c>
      <c r="M425" s="21" t="inlineStr">
        <is>
          <t>CN</t>
        </is>
      </c>
      <c r="N425" s="21" t="inlineStr">
        <is>
          <t>Dec–Jan</t>
        </is>
      </c>
      <c r="O425" s="6" t="inlineStr">
        <is>
          <t>Delhi, Lucknow, Kanpur, Patna Dec–Jan</t>
        </is>
      </c>
    </row>
    <row r="426" ht="80" customHeight="1" s="72">
      <c r="A426" s="43" t="inlineStr">
        <is>
          <t>C15-NOR-UNEV-0425</t>
        </is>
      </c>
      <c r="B426" s="21" t="inlineStr">
        <is>
          <t>North Indian Winter Dry</t>
        </is>
      </c>
      <c r="C426" s="21" t="inlineStr">
        <is>
          <t>Normal</t>
        </is>
      </c>
      <c r="D426" s="21" t="inlineStr">
        <is>
          <t>Uneven Skin Tone / Tan</t>
        </is>
      </c>
      <c r="E426" s="38" t="n">
        <v>2</v>
      </c>
      <c r="F426" s="38" t="inlineStr">
        <is>
          <t>Moderate</t>
        </is>
      </c>
      <c r="G426" s="34" t="inlineStr">
        <is>
          <t>HIGH</t>
        </is>
      </c>
      <c r="H426" s="6" t="inlineStr">
        <is>
          <t>Temperature: 42 cites · 27 PMID · 5 book · 16 India-relevant | UV: 189 cites · 13 PMID · 143 book · 127 India-relevant | Humidity: 21 cites · 12 PMID · 7 book · 12 India-relevant | AQI: 36 cites · 0 PMID · 17 book · 23 India-relevant</t>
        </is>
      </c>
      <c r="I426" s="6" t="inlineStr">
        <is>
          <t>North Indian Winter Dry. Protect from sun to keep tone even.</t>
        </is>
      </c>
      <c r="J426" s="6" t="inlineStr">
        <is>
          <t>North Indian Winter Dry: Cold air holds little moisture; heated indoor air holds even less. Barrier under constant stress. For normal, pigment-sensitive skin, moderate combined load, manageable with routine.</t>
        </is>
      </c>
      <c r="K426" s="6" t="inlineStr">
        <is>
          <t>North Indian Winter Dry. Cold air holds little moisture; heated indoor air holds even less. Barrier under constant stress. For normal, pigment-sensitive skin, the dominant drivers are Humidity + Temperature. Typical in: Dec–Jan across CN zones. Layer a water-binding humectant (like glycerin) on damp skin, then seal with an emollient. Apply within three minutes of any wash.</t>
        </is>
      </c>
      <c r="L426" s="21" t="inlineStr">
        <is>
          <t>Hydrate</t>
        </is>
      </c>
      <c r="M426" s="21" t="inlineStr">
        <is>
          <t>CN</t>
        </is>
      </c>
      <c r="N426" s="21" t="inlineStr">
        <is>
          <t>Dec–Jan</t>
        </is>
      </c>
      <c r="O426" s="6" t="inlineStr">
        <is>
          <t>Delhi, Lucknow, Kanpur, Patna Dec–Jan</t>
        </is>
      </c>
    </row>
    <row r="427" ht="80" customHeight="1" s="72">
      <c r="A427" s="43" t="inlineStr">
        <is>
          <t>C15-NOR-MELA-0426</t>
        </is>
      </c>
      <c r="B427" s="21" t="inlineStr">
        <is>
          <t>North Indian Winter Dry</t>
        </is>
      </c>
      <c r="C427" s="21" t="inlineStr">
        <is>
          <t>Normal</t>
        </is>
      </c>
      <c r="D427" s="21" t="inlineStr">
        <is>
          <t>Melasma</t>
        </is>
      </c>
      <c r="E427" s="40" t="n">
        <v>3</v>
      </c>
      <c r="F427" s="40" t="inlineStr">
        <is>
          <t>High</t>
        </is>
      </c>
      <c r="G427" s="35" t="inlineStr">
        <is>
          <t>MODERATE</t>
        </is>
      </c>
      <c r="H427" s="6" t="inlineStr">
        <is>
          <t>Temperature: 3 cites · 0 PMID · 3 book · 1 India-relevant | UV: 76 cites · 2 PMID · 48 book · 43 India-relevant | Humidity: 5 cites · 5 PMID · 0 book · 1 India-relevant | AQI: 2 cites · 0 PMID · 1 book · 2 India-relevant</t>
        </is>
      </c>
      <c r="I427" s="6" t="inlineStr">
        <is>
          <t>North Indian Winter Dry. Strong sun protection keeps melasma steady.</t>
        </is>
      </c>
      <c r="J427" s="6" t="inlineStr">
        <is>
          <t>North Indian Winter Dry: Cold air holds little moisture; heated indoor air holds even less. Barrier under constant stress. For normal, melasma-affected skin, these conditions add real environmental load together.</t>
        </is>
      </c>
      <c r="K427" s="6" t="inlineStr">
        <is>
          <t>North Indian Winter Dry. Cold air holds little moisture; heated indoor air holds even less. Barrier under constant stress. For normal, melasma-affected skin, the dominant drivers are Humidity + Temperature. Typical in: Dec–Jan across CN zones. Layer a water-binding humectant (like glycerin) on damp skin, then seal with an emollient. Apply within three minutes of any wash.</t>
        </is>
      </c>
      <c r="L427" s="21" t="inlineStr">
        <is>
          <t>Hydrate</t>
        </is>
      </c>
      <c r="M427" s="21" t="inlineStr">
        <is>
          <t>CN</t>
        </is>
      </c>
      <c r="N427" s="21" t="inlineStr">
        <is>
          <t>Dec–Jan</t>
        </is>
      </c>
      <c r="O427" s="6" t="inlineStr">
        <is>
          <t>Delhi, Lucknow, Kanpur, Patna Dec–Jan</t>
        </is>
      </c>
    </row>
    <row r="428" ht="80" customHeight="1" s="72">
      <c r="A428" s="43" t="inlineStr">
        <is>
          <t>C15-DRY-DRYN-0427</t>
        </is>
      </c>
      <c r="B428" s="21" t="inlineStr">
        <is>
          <t>North Indian Winter Dry</t>
        </is>
      </c>
      <c r="C428" s="21" t="inlineStr">
        <is>
          <t>Dry</t>
        </is>
      </c>
      <c r="D428" s="21" t="inlineStr">
        <is>
          <t>Dryness</t>
        </is>
      </c>
      <c r="E428" s="33" t="n">
        <v>5</v>
      </c>
      <c r="F428" s="33" t="inlineStr">
        <is>
          <t>Critical</t>
        </is>
      </c>
      <c r="G428" s="34" t="inlineStr">
        <is>
          <t>HIGH</t>
        </is>
      </c>
      <c r="H428" s="6" t="inlineStr">
        <is>
          <t>Temperature: 52 cites · 26 PMID · 16 book · 17 India-relevant | UV: 30 cites · 4 PMID · 24 book · 9 India-relevant | Humidity: 133 cites · 53 PMID · 50 book · 52 India-relevant | AQI: 30 cites · 1 PMID · 22 book · 25 India-relevant</t>
        </is>
      </c>
      <c r="I428" s="6" t="inlineStr">
        <is>
          <t>North Indian Winter Dry. Lock in moisture to protect your skin now.</t>
        </is>
      </c>
      <c r="J428" s="6" t="inlineStr">
        <is>
          <t>North Indian Winter Dry: Cold air holds little moisture; heated indoor air holds even less. Barrier under constant stress. For your dry, dryness-prone skin, these conditions hit hardest together — assume severe impact today.</t>
        </is>
      </c>
      <c r="K428" s="6" t="inlineStr">
        <is>
          <t>North Indian Winter Dry. Cold air holds little moisture; heated indoor air holds even less. Barrier under constant stress. For your dry, dryness-prone skin, the dominant drivers are Humidity + Temperature. Typical in: Dec–Jan across CN zones. Layer a water-binding humectant (like glycerin) on damp skin, then seal with an emollient. Apply within three minutes of any wash.</t>
        </is>
      </c>
      <c r="L428" s="21" t="inlineStr">
        <is>
          <t>Hydrate</t>
        </is>
      </c>
      <c r="M428" s="21" t="inlineStr">
        <is>
          <t>CN</t>
        </is>
      </c>
      <c r="N428" s="21" t="inlineStr">
        <is>
          <t>Dec–Jan</t>
        </is>
      </c>
      <c r="O428" s="6" t="inlineStr">
        <is>
          <t>Delhi, Lucknow, Kanpur, Patna Dec–Jan</t>
        </is>
      </c>
    </row>
    <row r="429" ht="80" customHeight="1" s="72">
      <c r="A429" s="43" t="inlineStr">
        <is>
          <t>C15-DRY-ECZE-0428</t>
        </is>
      </c>
      <c r="B429" s="21" t="inlineStr">
        <is>
          <t>North Indian Winter Dry</t>
        </is>
      </c>
      <c r="C429" s="21" t="inlineStr">
        <is>
          <t>Dry</t>
        </is>
      </c>
      <c r="D429" s="21" t="inlineStr">
        <is>
          <t>Eczema</t>
        </is>
      </c>
      <c r="E429" s="33" t="n">
        <v>5</v>
      </c>
      <c r="F429" s="33" t="inlineStr">
        <is>
          <t>Critical</t>
        </is>
      </c>
      <c r="G429" s="35" t="inlineStr">
        <is>
          <t>MODERATE</t>
        </is>
      </c>
      <c r="H429" s="6" t="inlineStr">
        <is>
          <t>Temperature: 14 cites · 2 PMID · 6 book · 7 India-relevant | UV: 10 cites · 0 PMID · 10 book · 8 India-relevant | Humidity: 52 cites · 19 PMID · 28 book · 31 India-relevant | AQI: 20 cites · 1 PMID · 13 book · 14 India-relevant</t>
        </is>
      </c>
      <c r="I429" s="6" t="inlineStr">
        <is>
          <t>North Indian Winter Dry. Soothe and protect eczema-prone skin now.</t>
        </is>
      </c>
      <c r="J429" s="6" t="inlineStr">
        <is>
          <t>North Indian Winter Dry: Cold air holds little moisture; heated indoor air holds even less. Barrier under constant stress. For dry, eczema-prone skin, these conditions hit hardest together — assume severe impact today.</t>
        </is>
      </c>
      <c r="K429" s="6" t="inlineStr">
        <is>
          <t>North Indian Winter Dry. Cold air holds little moisture; heated indoor air holds even less. Barrier under constant stress. For dry, eczema-prone skin, the dominant drivers are Humidity + Temperature. Typical in: Dec–Jan across CN zones. Layer a water-binding humectant (like glycerin) on damp skin, then seal with an emollient. Apply within three minutes of any wash.</t>
        </is>
      </c>
      <c r="L429" s="21" t="inlineStr">
        <is>
          <t>Hydrate</t>
        </is>
      </c>
      <c r="M429" s="21" t="inlineStr">
        <is>
          <t>CN</t>
        </is>
      </c>
      <c r="N429" s="21" t="inlineStr">
        <is>
          <t>Dec–Jan</t>
        </is>
      </c>
      <c r="O429" s="6" t="inlineStr">
        <is>
          <t>Delhi, Lucknow, Kanpur, Patna Dec–Jan</t>
        </is>
      </c>
    </row>
    <row r="430" ht="80" customHeight="1" s="72">
      <c r="A430" s="43" t="inlineStr">
        <is>
          <t>C15-DRY-OILY-0429</t>
        </is>
      </c>
      <c r="B430" s="21" t="inlineStr">
        <is>
          <t>North Indian Winter Dry</t>
        </is>
      </c>
      <c r="C430" s="21" t="inlineStr">
        <is>
          <t>Dry</t>
        </is>
      </c>
      <c r="D430" s="21" t="inlineStr">
        <is>
          <t>Oily Skin</t>
        </is>
      </c>
      <c r="E430" s="37" t="n">
        <v>1</v>
      </c>
      <c r="F430" s="37" t="inlineStr">
        <is>
          <t>Low</t>
        </is>
      </c>
      <c r="G430" s="35" t="inlineStr">
        <is>
          <t>MODERATE</t>
        </is>
      </c>
      <c r="H430" s="6" t="inlineStr">
        <is>
          <t>Temperature: 13 cites · 8 PMID · 1 book · 0 India-relevant | UV: 16 cites · 2 PMID · 14 book · 8 India-relevant | Humidity: 12 cites · 3 PMID · 5 book · 10 India-relevant | AQI: 4 cites · 0 PMID · 4 book · 2 India-relevant</t>
        </is>
      </c>
      <c r="I430" s="6" t="inlineStr">
        <is>
          <t>North Indian Winter Dry. Take good care of your oily skin.</t>
        </is>
      </c>
      <c r="J430" s="6" t="inlineStr">
        <is>
          <t>North Indian Winter Dry: Cold air holds little moisture; heated indoor air holds even less. Barrier under constant stress. For dry, oil-prone skin, the combination is mostly tolerable.</t>
        </is>
      </c>
      <c r="K430" s="6" t="inlineStr">
        <is>
          <t>North Indian Winter Dry. Cold air holds little moisture; heated indoor air holds even less. Barrier under constant stress. For dry, oil-prone skin, the dominant drivers are Humidity + Temperature. Typical in: Dec–Jan across CN zones. Switch to light, non-greasy products. Cleanse twice if you've been outdoors. Keep sealing creams off the T-zone (forehead, nose and chin).</t>
        </is>
      </c>
      <c r="L430" s="21" t="inlineStr">
        <is>
          <t>Balance</t>
        </is>
      </c>
      <c r="M430" s="21" t="inlineStr">
        <is>
          <t>CN</t>
        </is>
      </c>
      <c r="N430" s="21" t="inlineStr">
        <is>
          <t>Dec–Jan</t>
        </is>
      </c>
      <c r="O430" s="6" t="inlineStr">
        <is>
          <t>Delhi, Lucknow, Kanpur, Patna Dec–Jan</t>
        </is>
      </c>
    </row>
    <row r="431" ht="80" customHeight="1" s="72">
      <c r="A431" s="43" t="inlineStr">
        <is>
          <t>C15-DRY-ACNE-0430</t>
        </is>
      </c>
      <c r="B431" s="21" t="inlineStr">
        <is>
          <t>North Indian Winter Dry</t>
        </is>
      </c>
      <c r="C431" s="21" t="inlineStr">
        <is>
          <t>Dry</t>
        </is>
      </c>
      <c r="D431" s="21" t="inlineStr">
        <is>
          <t>Acne</t>
        </is>
      </c>
      <c r="E431" s="38" t="n">
        <v>2</v>
      </c>
      <c r="F431" s="38" t="inlineStr">
        <is>
          <t>Moderate</t>
        </is>
      </c>
      <c r="G431" s="34" t="inlineStr">
        <is>
          <t>HIGH</t>
        </is>
      </c>
      <c r="H431" s="6" t="inlineStr">
        <is>
          <t>Temperature: 14 cites · 14 PMID · 0 book · 9 India-relevant | UV: 22 cites · 4 PMID · 17 book · 18 India-relevant | Humidity: 13 cites · 11 PMID · 1 book · 11 India-relevant | AQI: 6 cites · 0 PMID · 5 book · 3 India-relevant</t>
        </is>
      </c>
      <c r="I431" s="6" t="inlineStr">
        <is>
          <t>North Indian Winter Dry. Keep pores clean to prevent breakouts.</t>
        </is>
      </c>
      <c r="J431" s="6" t="inlineStr">
        <is>
          <t>North Indian Winter Dry: Cold air holds little moisture; heated indoor air holds even less. Barrier under constant stress. For dry, acne-prone skin, moderate combined load, manageable with routine.</t>
        </is>
      </c>
      <c r="K431" s="6" t="inlineStr">
        <is>
          <t>North Indian Winter Dry. Cold air holds little moisture; heated indoor air holds even less. Barrier under constant stress. For dry, acne-prone skin, the dominant drivers are Humidity + Temperature. Typical in: Dec–Jan across CN zones. Switch to light, non-greasy products. Cleanse twice if you've been outdoors. Keep sealing creams off the T-zone (forehead, nose and chin).</t>
        </is>
      </c>
      <c r="L431" s="21" t="inlineStr">
        <is>
          <t>Balance</t>
        </is>
      </c>
      <c r="M431" s="21" t="inlineStr">
        <is>
          <t>CN</t>
        </is>
      </c>
      <c r="N431" s="21" t="inlineStr">
        <is>
          <t>Dec–Jan</t>
        </is>
      </c>
      <c r="O431" s="6" t="inlineStr">
        <is>
          <t>Delhi, Lucknow, Kanpur, Patna Dec–Jan</t>
        </is>
      </c>
    </row>
    <row r="432" ht="80" customHeight="1" s="72">
      <c r="A432" s="43" t="inlineStr">
        <is>
          <t>C15-DRY-UNEV-0431</t>
        </is>
      </c>
      <c r="B432" s="21" t="inlineStr">
        <is>
          <t>North Indian Winter Dry</t>
        </is>
      </c>
      <c r="C432" s="21" t="inlineStr">
        <is>
          <t>Dry</t>
        </is>
      </c>
      <c r="D432" s="21" t="inlineStr">
        <is>
          <t>Uneven Skin Tone / Tan</t>
        </is>
      </c>
      <c r="E432" s="38" t="n">
        <v>2</v>
      </c>
      <c r="F432" s="38" t="inlineStr">
        <is>
          <t>Moderate</t>
        </is>
      </c>
      <c r="G432" s="34" t="inlineStr">
        <is>
          <t>HIGH</t>
        </is>
      </c>
      <c r="H432" s="6" t="inlineStr">
        <is>
          <t>Temperature: 45 cites · 27 PMID · 7 book · 19 India-relevant | UV: 190 cites · 13 PMID · 144 book · 128 India-relevant | Humidity: 27 cites · 12 PMID · 10 book · 14 India-relevant | AQI: 38 cites · 0 PMID · 19 book · 25 India-relevant</t>
        </is>
      </c>
      <c r="I432" s="6" t="inlineStr">
        <is>
          <t>North Indian Winter Dry. Protect from sun to keep tone even.</t>
        </is>
      </c>
      <c r="J432" s="6" t="inlineStr">
        <is>
          <t>North Indian Winter Dry: Cold air holds little moisture; heated indoor air holds even less. Barrier under constant stress. For dry, pigment-sensitive skin, moderate combined load, manageable with routine.</t>
        </is>
      </c>
      <c r="K432" s="6" t="inlineStr">
        <is>
          <t>North Indian Winter Dry. Cold air holds little moisture; heated indoor air holds even less. Barrier under constant stress. For dry, pigment-sensitive skin, the dominant drivers are Humidity + Temperature. Typical in: Dec–Jan across CN zones. Layer a water-binding humectant (like glycerin) on damp skin, then seal with an emollient. Apply within three minutes of any wash.</t>
        </is>
      </c>
      <c r="L432" s="21" t="inlineStr">
        <is>
          <t>Hydrate</t>
        </is>
      </c>
      <c r="M432" s="21" t="inlineStr">
        <is>
          <t>CN</t>
        </is>
      </c>
      <c r="N432" s="21" t="inlineStr">
        <is>
          <t>Dec–Jan</t>
        </is>
      </c>
      <c r="O432" s="6" t="inlineStr">
        <is>
          <t>Delhi, Lucknow, Kanpur, Patna Dec–Jan</t>
        </is>
      </c>
    </row>
    <row r="433" ht="80" customHeight="1" s="72">
      <c r="A433" s="43" t="inlineStr">
        <is>
          <t>C15-DRY-MELA-0432</t>
        </is>
      </c>
      <c r="B433" s="21" t="inlineStr">
        <is>
          <t>North Indian Winter Dry</t>
        </is>
      </c>
      <c r="C433" s="21" t="inlineStr">
        <is>
          <t>Dry</t>
        </is>
      </c>
      <c r="D433" s="21" t="inlineStr">
        <is>
          <t>Melasma</t>
        </is>
      </c>
      <c r="E433" s="40" t="n">
        <v>3</v>
      </c>
      <c r="F433" s="40" t="inlineStr">
        <is>
          <t>High</t>
        </is>
      </c>
      <c r="G433" s="35" t="inlineStr">
        <is>
          <t>MODERATE</t>
        </is>
      </c>
      <c r="H433" s="6" t="inlineStr">
        <is>
          <t>Temperature: 3 cites · 0 PMID · 3 book · 1 India-relevant | UV: 76 cites · 2 PMID · 48 book · 43 India-relevant | Humidity: 5 cites · 5 PMID · 0 book · 1 India-relevant | AQI: 2 cites · 0 PMID · 1 book · 2 India-relevant</t>
        </is>
      </c>
      <c r="I433" s="6" t="inlineStr">
        <is>
          <t>North Indian Winter Dry. Strong sun protection keeps melasma steady.</t>
        </is>
      </c>
      <c r="J433" s="6" t="inlineStr">
        <is>
          <t>North Indian Winter Dry: Cold air holds little moisture; heated indoor air holds even less. Barrier under constant stress. For dry, melasma-affected skin, these conditions add real environmental load together.</t>
        </is>
      </c>
      <c r="K433" s="6" t="inlineStr">
        <is>
          <t>North Indian Winter Dry. Cold air holds little moisture; heated indoor air holds even less. Barrier under constant stress. For dry, melasma-affected skin, the dominant drivers are Humidity + Temperature. Typical in: Dec–Jan across CN zones. Layer a water-binding humectant (like glycerin) on damp skin, then seal with an emollient. Apply within three minutes of any wash.</t>
        </is>
      </c>
      <c r="L433" s="21" t="inlineStr">
        <is>
          <t>Hydrate</t>
        </is>
      </c>
      <c r="M433" s="21" t="inlineStr">
        <is>
          <t>CN</t>
        </is>
      </c>
      <c r="N433" s="21" t="inlineStr">
        <is>
          <t>Dec–Jan</t>
        </is>
      </c>
      <c r="O433" s="6" t="inlineStr">
        <is>
          <t>Delhi, Lucknow, Kanpur, Patna Dec–Jan</t>
        </is>
      </c>
    </row>
    <row r="434" ht="80" customHeight="1" s="72">
      <c r="A434" s="43" t="inlineStr">
        <is>
          <t>C15-OIL-DRYN-0433</t>
        </is>
      </c>
      <c r="B434" s="21" t="inlineStr">
        <is>
          <t>North Indian Winter Dry</t>
        </is>
      </c>
      <c r="C434" s="21" t="inlineStr">
        <is>
          <t>Oily</t>
        </is>
      </c>
      <c r="D434" s="21" t="inlineStr">
        <is>
          <t>Dryness</t>
        </is>
      </c>
      <c r="E434" s="40" t="n">
        <v>3</v>
      </c>
      <c r="F434" s="40" t="inlineStr">
        <is>
          <t>High</t>
        </is>
      </c>
      <c r="G434" s="34" t="inlineStr">
        <is>
          <t>HIGH</t>
        </is>
      </c>
      <c r="H434" s="6" t="inlineStr">
        <is>
          <t>Temperature: 55 cites · 26 PMID · 16 book · 21 India-relevant | UV: 28 cites · 4 PMID · 22 book · 7 India-relevant | Humidity: 95 cites · 50 PMID · 33 book · 33 India-relevant | AQI: 17 cites · 0 PMID · 10 book · 13 India-relevant</t>
        </is>
      </c>
      <c r="I434" s="6" t="inlineStr">
        <is>
          <t>North Indian Winter Dry. Moisturise often to protect your skin.</t>
        </is>
      </c>
      <c r="J434" s="6" t="inlineStr">
        <is>
          <t>North Indian Winter Dry: Cold air holds little moisture; heated indoor air holds even less. Barrier under constant stress. For oily, dryness-prone skin, these conditions add real environmental load together.</t>
        </is>
      </c>
      <c r="K434" s="6" t="inlineStr">
        <is>
          <t>North Indian Winter Dry. Cold air holds little moisture; heated indoor air holds even less. Barrier under constant stress. For oily, dryness-prone skin, the dominant drivers are Humidity + Temperature. Typical in: Dec–Jan across CN zones. Layer a water-binding humectant (like glycerin) on damp skin, then seal with an emollient. Apply within three minutes of any wash.</t>
        </is>
      </c>
      <c r="L434" s="21" t="inlineStr">
        <is>
          <t>Hydrate</t>
        </is>
      </c>
      <c r="M434" s="21" t="inlineStr">
        <is>
          <t>CN</t>
        </is>
      </c>
      <c r="N434" s="21" t="inlineStr">
        <is>
          <t>Dec–Jan</t>
        </is>
      </c>
      <c r="O434" s="6" t="inlineStr">
        <is>
          <t>Delhi, Lucknow, Kanpur, Patna Dec–Jan</t>
        </is>
      </c>
    </row>
    <row r="435" ht="80" customHeight="1" s="72">
      <c r="A435" s="43" t="inlineStr">
        <is>
          <t>C15-OIL-ECZE-0434</t>
        </is>
      </c>
      <c r="B435" s="21" t="inlineStr">
        <is>
          <t>North Indian Winter Dry</t>
        </is>
      </c>
      <c r="C435" s="21" t="inlineStr">
        <is>
          <t>Oily</t>
        </is>
      </c>
      <c r="D435" s="21" t="inlineStr">
        <is>
          <t>Eczema</t>
        </is>
      </c>
      <c r="E435" s="40" t="n">
        <v>3</v>
      </c>
      <c r="F435" s="40" t="inlineStr">
        <is>
          <t>High</t>
        </is>
      </c>
      <c r="G435" s="35" t="inlineStr">
        <is>
          <t>MODERATE</t>
        </is>
      </c>
      <c r="H435" s="6" t="inlineStr">
        <is>
          <t>Temperature: 9 cites · 2 PMID · 1 book · 2 India-relevant | UV: 5 cites · 0 PMID · 5 book · 3 India-relevant | Humidity: 30 cites · 15 PMID · 12 book · 15 India-relevant | AQI: 9 cites · 0 PMID · 3 book · 4 India-relevant</t>
        </is>
      </c>
      <c r="I435" s="6" t="inlineStr">
        <is>
          <t>North Indian Winter Dry. Soothe eczema-prone skin to avoid flare-ups.</t>
        </is>
      </c>
      <c r="J435" s="6" t="inlineStr">
        <is>
          <t>North Indian Winter Dry: Cold air holds little moisture; heated indoor air holds even less. Barrier under constant stress. For oily, eczema-prone skin, these conditions add real environmental load together.</t>
        </is>
      </c>
      <c r="K435" s="6" t="inlineStr">
        <is>
          <t>North Indian Winter Dry. Cold air holds little moisture; heated indoor air holds even less. Barrier under constant stress. For oily, eczema-prone skin, the dominant drivers are Humidity + Temperature. Typical in: Dec–Jan across CN zones. Layer a water-binding humectant (like glycerin) on damp skin, then seal with an emollient. Apply within three minutes of any wash.</t>
        </is>
      </c>
      <c r="L435" s="21" t="inlineStr">
        <is>
          <t>Hydrate</t>
        </is>
      </c>
      <c r="M435" s="21" t="inlineStr">
        <is>
          <t>CN</t>
        </is>
      </c>
      <c r="N435" s="21" t="inlineStr">
        <is>
          <t>Dec–Jan</t>
        </is>
      </c>
      <c r="O435" s="6" t="inlineStr">
        <is>
          <t>Delhi, Lucknow, Kanpur, Patna Dec–Jan</t>
        </is>
      </c>
    </row>
    <row r="436" ht="80" customHeight="1" s="72">
      <c r="A436" s="43" t="inlineStr">
        <is>
          <t>C15-OIL-OILY-0435</t>
        </is>
      </c>
      <c r="B436" s="21" t="inlineStr">
        <is>
          <t>North Indian Winter Dry</t>
        </is>
      </c>
      <c r="C436" s="21" t="inlineStr">
        <is>
          <t>Oily</t>
        </is>
      </c>
      <c r="D436" s="21" t="inlineStr">
        <is>
          <t>Oily Skin</t>
        </is>
      </c>
      <c r="E436" s="37" t="n">
        <v>1</v>
      </c>
      <c r="F436" s="37" t="inlineStr">
        <is>
          <t>Low</t>
        </is>
      </c>
      <c r="G436" s="35" t="inlineStr">
        <is>
          <t>MODERATE</t>
        </is>
      </c>
      <c r="H436" s="6" t="inlineStr">
        <is>
          <t>Temperature: 28 cites · 8 PMID · 11 book · 16 India-relevant | UV: 16 cites · 2 PMID · 14 book · 8 India-relevant | Humidity: 13 cites · 7 PMID · 3 book · 13 India-relevant | AQI: 7 cites · 0 PMID · 4 book · 5 India-relevant</t>
        </is>
      </c>
      <c r="I436" s="6" t="inlineStr">
        <is>
          <t>North Indian Winter Dry. Take good care of your oily skin.</t>
        </is>
      </c>
      <c r="J436" s="6" t="inlineStr">
        <is>
          <t>North Indian Winter Dry: Cold air holds little moisture; heated indoor air holds even less. Barrier under constant stress. For your oily skin, the combination is mostly tolerable.</t>
        </is>
      </c>
      <c r="K436" s="6" t="inlineStr">
        <is>
          <t>North Indian Winter Dry. Cold air holds little moisture; heated indoor air holds even less. Barrier under constant stress. For your oily skin, the dominant drivers are Humidity + Temperature. Typical in: Dec–Jan across CN zones. Switch to light, non-greasy products. Cleanse twice if you've been outdoors. Keep sealing creams off the T-zone (forehead, nose and chin).</t>
        </is>
      </c>
      <c r="L436" s="21" t="inlineStr">
        <is>
          <t>Balance</t>
        </is>
      </c>
      <c r="M436" s="21" t="inlineStr">
        <is>
          <t>CN</t>
        </is>
      </c>
      <c r="N436" s="21" t="inlineStr">
        <is>
          <t>Dec–Jan</t>
        </is>
      </c>
      <c r="O436" s="6" t="inlineStr">
        <is>
          <t>Delhi, Lucknow, Kanpur, Patna Dec–Jan</t>
        </is>
      </c>
    </row>
    <row r="437" ht="80" customHeight="1" s="72">
      <c r="A437" s="43" t="inlineStr">
        <is>
          <t>C15-OIL-ACNE-0436</t>
        </is>
      </c>
      <c r="B437" s="21" t="inlineStr">
        <is>
          <t>North Indian Winter Dry</t>
        </is>
      </c>
      <c r="C437" s="21" t="inlineStr">
        <is>
          <t>Oily</t>
        </is>
      </c>
      <c r="D437" s="21" t="inlineStr">
        <is>
          <t>Acne</t>
        </is>
      </c>
      <c r="E437" s="38" t="n">
        <v>2</v>
      </c>
      <c r="F437" s="38" t="inlineStr">
        <is>
          <t>Moderate</t>
        </is>
      </c>
      <c r="G437" s="34" t="inlineStr">
        <is>
          <t>HIGH</t>
        </is>
      </c>
      <c r="H437" s="6" t="inlineStr">
        <is>
          <t>Temperature: 25 cites · 14 PMID · 10 book · 20 India-relevant | UV: 22 cites · 4 PMID · 17 book · 18 India-relevant | Humidity: 21 cites · 15 PMID · 2 book · 19 India-relevant | AQI: 8 cites · 0 PMID · 5 book · 5 India-relevant</t>
        </is>
      </c>
      <c r="I437" s="6" t="inlineStr">
        <is>
          <t>North Indian Winter Dry. Keep pores clean to prevent breakouts.</t>
        </is>
      </c>
      <c r="J437" s="6" t="inlineStr">
        <is>
          <t>North Indian Winter Dry: Cold air holds little moisture; heated indoor air holds even less. Barrier under constant stress. For oily, acne-prone skin, moderate combined load, manageable with routine.</t>
        </is>
      </c>
      <c r="K437" s="6" t="inlineStr">
        <is>
          <t>North Indian Winter Dry. Cold air holds little moisture; heated indoor air holds even less. Barrier under constant stress. For oily, acne-prone skin, the dominant drivers are Humidity + Temperature. Typical in: Dec–Jan across CN zones. Switch to light, non-greasy products. Cleanse twice if you've been outdoors. Keep sealing creams off the T-zone (forehead, nose and chin).</t>
        </is>
      </c>
      <c r="L437" s="21" t="inlineStr">
        <is>
          <t>Balance</t>
        </is>
      </c>
      <c r="M437" s="21" t="inlineStr">
        <is>
          <t>CN</t>
        </is>
      </c>
      <c r="N437" s="21" t="inlineStr">
        <is>
          <t>Dec–Jan</t>
        </is>
      </c>
      <c r="O437" s="6" t="inlineStr">
        <is>
          <t>Delhi, Lucknow, Kanpur, Patna Dec–Jan</t>
        </is>
      </c>
    </row>
    <row r="438" ht="80" customHeight="1" s="72">
      <c r="A438" s="43" t="inlineStr">
        <is>
          <t>C15-OIL-UNEV-0437</t>
        </is>
      </c>
      <c r="B438" s="21" t="inlineStr">
        <is>
          <t>North Indian Winter Dry</t>
        </is>
      </c>
      <c r="C438" s="21" t="inlineStr">
        <is>
          <t>Oily</t>
        </is>
      </c>
      <c r="D438" s="21" t="inlineStr">
        <is>
          <t>Uneven Skin Tone / Tan</t>
        </is>
      </c>
      <c r="E438" s="38" t="n">
        <v>2</v>
      </c>
      <c r="F438" s="38" t="inlineStr">
        <is>
          <t>Moderate</t>
        </is>
      </c>
      <c r="G438" s="34" t="inlineStr">
        <is>
          <t>HIGH</t>
        </is>
      </c>
      <c r="H438" s="6" t="inlineStr">
        <is>
          <t>Temperature: 45 cites · 27 PMID · 7 book · 19 India-relevant | UV: 189 cites · 13 PMID · 143 book · 127 India-relevant | Humidity: 24 cites · 14 PMID · 7 book · 15 India-relevant | AQI: 37 cites · 0 PMID · 17 book · 24 India-relevant</t>
        </is>
      </c>
      <c r="I438" s="6" t="inlineStr">
        <is>
          <t>North Indian Winter Dry. Protect from sun to keep tone even.</t>
        </is>
      </c>
      <c r="J438" s="6" t="inlineStr">
        <is>
          <t>North Indian Winter Dry: Cold air holds little moisture; heated indoor air holds even less. Barrier under constant stress. For oily, pigment-sensitive skin, moderate combined load, manageable with routine.</t>
        </is>
      </c>
      <c r="K438" s="6" t="inlineStr">
        <is>
          <t>North Indian Winter Dry. Cold air holds little moisture; heated indoor air holds even less. Barrier under constant stress. For oily, pigment-sensitive skin, the dominant drivers are Humidity + Temperature. Typical in: Dec–Jan across CN zones. Layer a water-binding humectant (like glycerin) on damp skin, then seal with an emollient. Apply within three minutes of any wash.</t>
        </is>
      </c>
      <c r="L438" s="21" t="inlineStr">
        <is>
          <t>Hydrate</t>
        </is>
      </c>
      <c r="M438" s="21" t="inlineStr">
        <is>
          <t>CN</t>
        </is>
      </c>
      <c r="N438" s="21" t="inlineStr">
        <is>
          <t>Dec–Jan</t>
        </is>
      </c>
      <c r="O438" s="6" t="inlineStr">
        <is>
          <t>Delhi, Lucknow, Kanpur, Patna Dec–Jan</t>
        </is>
      </c>
    </row>
    <row r="439" ht="80" customHeight="1" s="72">
      <c r="A439" s="43" t="inlineStr">
        <is>
          <t>C15-OIL-MELA-0438</t>
        </is>
      </c>
      <c r="B439" s="21" t="inlineStr">
        <is>
          <t>North Indian Winter Dry</t>
        </is>
      </c>
      <c r="C439" s="21" t="inlineStr">
        <is>
          <t>Oily</t>
        </is>
      </c>
      <c r="D439" s="21" t="inlineStr">
        <is>
          <t>Melasma</t>
        </is>
      </c>
      <c r="E439" s="40" t="n">
        <v>3</v>
      </c>
      <c r="F439" s="40" t="inlineStr">
        <is>
          <t>High</t>
        </is>
      </c>
      <c r="G439" s="35" t="inlineStr">
        <is>
          <t>MODERATE</t>
        </is>
      </c>
      <c r="H439" s="6" t="inlineStr">
        <is>
          <t>Temperature: 3 cites · 0 PMID · 3 book · 1 India-relevant | UV: 76 cites · 2 PMID · 48 book · 43 India-relevant | Humidity: 5 cites · 5 PMID · 0 book · 1 India-relevant | AQI: 2 cites · 0 PMID · 1 book · 2 India-relevant</t>
        </is>
      </c>
      <c r="I439" s="6" t="inlineStr">
        <is>
          <t>North Indian Winter Dry. Strong sun protection keeps melasma steady.</t>
        </is>
      </c>
      <c r="J439" s="6" t="inlineStr">
        <is>
          <t>North Indian Winter Dry: Cold air holds little moisture; heated indoor air holds even less. Barrier under constant stress. For oily, melasma-affected skin, these conditions add real environmental load together.</t>
        </is>
      </c>
      <c r="K439" s="6" t="inlineStr">
        <is>
          <t>North Indian Winter Dry. Cold air holds little moisture; heated indoor air holds even less. Barrier under constant stress. For oily, melasma-affected skin, the dominant drivers are Humidity + Temperature. Typical in: Dec–Jan across CN zones. Layer a water-binding humectant (like glycerin) on damp skin, then seal with an emollient. Apply within three minutes of any wash.</t>
        </is>
      </c>
      <c r="L439" s="21" t="inlineStr">
        <is>
          <t>Hydrate</t>
        </is>
      </c>
      <c r="M439" s="21" t="inlineStr">
        <is>
          <t>CN</t>
        </is>
      </c>
      <c r="N439" s="21" t="inlineStr">
        <is>
          <t>Dec–Jan</t>
        </is>
      </c>
      <c r="O439" s="6" t="inlineStr">
        <is>
          <t>Delhi, Lucknow, Kanpur, Patna Dec–Jan</t>
        </is>
      </c>
    </row>
    <row r="440" ht="80" customHeight="1" s="72">
      <c r="A440" s="43" t="inlineStr">
        <is>
          <t>C15-COM-DRYN-0439</t>
        </is>
      </c>
      <c r="B440" s="21" t="inlineStr">
        <is>
          <t>North Indian Winter Dry</t>
        </is>
      </c>
      <c r="C440" s="21" t="inlineStr">
        <is>
          <t>Combination</t>
        </is>
      </c>
      <c r="D440" s="21" t="inlineStr">
        <is>
          <t>Dryness</t>
        </is>
      </c>
      <c r="E440" s="33" t="n">
        <v>5</v>
      </c>
      <c r="F440" s="33" t="inlineStr">
        <is>
          <t>Critical</t>
        </is>
      </c>
      <c r="G440" s="34" t="inlineStr">
        <is>
          <t>HIGH</t>
        </is>
      </c>
      <c r="H440" s="6" t="inlineStr">
        <is>
          <t>Temperature: 50 cites · 26 PMID · 12 book · 16 India-relevant | UV: 28 cites · 4 PMID · 22 book · 7 India-relevant | Humidity: 93 cites · 50 PMID · 31 book · 31 India-relevant | AQI: 20 cites · 3 PMID · 10 book · 16 India-relevant</t>
        </is>
      </c>
      <c r="I440" s="6" t="inlineStr">
        <is>
          <t>North Indian Winter Dry. Lock in moisture to protect your skin now.</t>
        </is>
      </c>
      <c r="J440" s="6" t="inlineStr">
        <is>
          <t>North Indian Winter Dry: Cold air holds little moisture; heated indoor air holds even less. Barrier under constant stress. For combination, dryness-prone skin, these conditions hit hardest together — assume severe impact today.</t>
        </is>
      </c>
      <c r="K440" s="6" t="inlineStr">
        <is>
          <t>North Indian Winter Dry. Cold air holds little moisture; heated indoor air holds even less. Barrier under constant stress. For combination, dryness-prone skin, the dominant drivers are Humidity + Temperature. Typical in: Dec–Jan across CN zones. Layer a water-binding humectant (like glycerin) on damp skin, then seal with an emollient. Apply within three minutes of any wash.</t>
        </is>
      </c>
      <c r="L440" s="21" t="inlineStr">
        <is>
          <t>Hydrate</t>
        </is>
      </c>
      <c r="M440" s="21" t="inlineStr">
        <is>
          <t>CN</t>
        </is>
      </c>
      <c r="N440" s="21" t="inlineStr">
        <is>
          <t>Dec–Jan</t>
        </is>
      </c>
      <c r="O440" s="6" t="inlineStr">
        <is>
          <t>Delhi, Lucknow, Kanpur, Patna Dec–Jan</t>
        </is>
      </c>
    </row>
    <row r="441" ht="80" customHeight="1" s="72">
      <c r="A441" s="43" t="inlineStr">
        <is>
          <t>C15-COM-ECZE-0440</t>
        </is>
      </c>
      <c r="B441" s="21" t="inlineStr">
        <is>
          <t>North Indian Winter Dry</t>
        </is>
      </c>
      <c r="C441" s="21" t="inlineStr">
        <is>
          <t>Combination</t>
        </is>
      </c>
      <c r="D441" s="21" t="inlineStr">
        <is>
          <t>Eczema</t>
        </is>
      </c>
      <c r="E441" s="33" t="n">
        <v>5</v>
      </c>
      <c r="F441" s="33" t="inlineStr">
        <is>
          <t>Critical</t>
        </is>
      </c>
      <c r="G441" s="35" t="inlineStr">
        <is>
          <t>MODERATE</t>
        </is>
      </c>
      <c r="H441" s="6" t="inlineStr">
        <is>
          <t>Temperature: 9 cites · 2 PMID · 1 book · 2 India-relevant | UV: 5 cites · 0 PMID · 5 book · 3 India-relevant | Humidity: 30 cites · 15 PMID · 12 book · 15 India-relevant | AQI: 9 cites · 0 PMID · 3 book · 4 India-relevant</t>
        </is>
      </c>
      <c r="I441" s="6" t="inlineStr">
        <is>
          <t>North Indian Winter Dry. Soothe and protect eczema-prone skin now.</t>
        </is>
      </c>
      <c r="J441" s="6" t="inlineStr">
        <is>
          <t>North Indian Winter Dry: Cold air holds little moisture; heated indoor air holds even less. Barrier under constant stress. For combination, eczema-prone skin, these conditions hit hardest together — assume severe impact today.</t>
        </is>
      </c>
      <c r="K441" s="6" t="inlineStr">
        <is>
          <t>North Indian Winter Dry. Cold air holds little moisture; heated indoor air holds even less. Barrier under constant stress. For combination, eczema-prone skin, the dominant drivers are Humidity + Temperature. Typical in: Dec–Jan across CN zones. Layer a water-binding humectant (like glycerin) on damp skin, then seal with an emollient. Apply within three minutes of any wash.</t>
        </is>
      </c>
      <c r="L441" s="21" t="inlineStr">
        <is>
          <t>Hydrate</t>
        </is>
      </c>
      <c r="M441" s="21" t="inlineStr">
        <is>
          <t>CN</t>
        </is>
      </c>
      <c r="N441" s="21" t="inlineStr">
        <is>
          <t>Dec–Jan</t>
        </is>
      </c>
      <c r="O441" s="6" t="inlineStr">
        <is>
          <t>Delhi, Lucknow, Kanpur, Patna Dec–Jan</t>
        </is>
      </c>
    </row>
    <row r="442" ht="80" customHeight="1" s="72">
      <c r="A442" s="43" t="inlineStr">
        <is>
          <t>C15-COM-OILY-0441</t>
        </is>
      </c>
      <c r="B442" s="21" t="inlineStr">
        <is>
          <t>North Indian Winter Dry</t>
        </is>
      </c>
      <c r="C442" s="21" t="inlineStr">
        <is>
          <t>Combination</t>
        </is>
      </c>
      <c r="D442" s="21" t="inlineStr">
        <is>
          <t>Oily Skin</t>
        </is>
      </c>
      <c r="E442" s="37" t="n">
        <v>1</v>
      </c>
      <c r="F442" s="37" t="inlineStr">
        <is>
          <t>Low</t>
        </is>
      </c>
      <c r="G442" s="35" t="inlineStr">
        <is>
          <t>MODERATE</t>
        </is>
      </c>
      <c r="H442" s="6" t="inlineStr">
        <is>
          <t>Temperature: 16 cites · 8 PMID · 0 book · 4 India-relevant | UV: 16 cites · 2 PMID · 14 book · 8 India-relevant | Humidity: 7 cites · 5 PMID · 1 book · 7 India-relevant | AQI: 11 cites · 3 PMID · 5 book · 9 India-relevant</t>
        </is>
      </c>
      <c r="I442" s="6" t="inlineStr">
        <is>
          <t>North Indian Winter Dry. Take good care of your oily skin.</t>
        </is>
      </c>
      <c r="J442" s="6" t="inlineStr">
        <is>
          <t>North Indian Winter Dry: Cold air holds little moisture; heated indoor air holds even less. Barrier under constant stress. For combination, oil-prone skin, the combination is mostly tolerable.</t>
        </is>
      </c>
      <c r="K442" s="6" t="inlineStr">
        <is>
          <t>North Indian Winter Dry. Cold air holds little moisture; heated indoor air holds even less. Barrier under constant stress. For combination, oil-prone skin, the dominant drivers are Humidity + Temperature. Typical in: Dec–Jan across CN zones. Switch to light, non-greasy products. Cleanse twice if you've been outdoors. Keep sealing creams off the T-zone (forehead, nose and chin).</t>
        </is>
      </c>
      <c r="L442" s="21" t="inlineStr">
        <is>
          <t>Balance</t>
        </is>
      </c>
      <c r="M442" s="21" t="inlineStr">
        <is>
          <t>CN</t>
        </is>
      </c>
      <c r="N442" s="21" t="inlineStr">
        <is>
          <t>Dec–Jan</t>
        </is>
      </c>
      <c r="O442" s="6" t="inlineStr">
        <is>
          <t>Delhi, Lucknow, Kanpur, Patna Dec–Jan</t>
        </is>
      </c>
    </row>
    <row r="443" ht="80" customHeight="1" s="72">
      <c r="A443" s="43" t="inlineStr">
        <is>
          <t>C15-COM-ACNE-0442</t>
        </is>
      </c>
      <c r="B443" s="21" t="inlineStr">
        <is>
          <t>North Indian Winter Dry</t>
        </is>
      </c>
      <c r="C443" s="21" t="inlineStr">
        <is>
          <t>Combination</t>
        </is>
      </c>
      <c r="D443" s="21" t="inlineStr">
        <is>
          <t>Acne</t>
        </is>
      </c>
      <c r="E443" s="38" t="n">
        <v>2</v>
      </c>
      <c r="F443" s="38" t="inlineStr">
        <is>
          <t>Moderate</t>
        </is>
      </c>
      <c r="G443" s="34" t="inlineStr">
        <is>
          <t>HIGH</t>
        </is>
      </c>
      <c r="H443" s="6" t="inlineStr">
        <is>
          <t>Temperature: 15 cites · 14 PMID · 0 book · 10 India-relevant | UV: 22 cites · 4 PMID · 17 book · 18 India-relevant | Humidity: 16 cites · 13 PMID · 1 book · 14 India-relevant | AQI: 9 cites · 0 PMID · 6 book · 6 India-relevant</t>
        </is>
      </c>
      <c r="I443" s="6" t="inlineStr">
        <is>
          <t>North Indian Winter Dry. Keep pores clean to prevent breakouts.</t>
        </is>
      </c>
      <c r="J443" s="6" t="inlineStr">
        <is>
          <t>North Indian Winter Dry: Cold air holds little moisture; heated indoor air holds even less. Barrier under constant stress. For combination, acne-prone skin, moderate combined load, manageable with routine.</t>
        </is>
      </c>
      <c r="K443" s="6" t="inlineStr">
        <is>
          <t>North Indian Winter Dry. Cold air holds little moisture; heated indoor air holds even less. Barrier under constant stress. For combination, acne-prone skin, the dominant drivers are Humidity + Temperature. Typical in: Dec–Jan across CN zones. Switch to light, non-greasy products. Cleanse twice if you've been outdoors. Keep sealing creams off the T-zone (forehead, nose and chin).</t>
        </is>
      </c>
      <c r="L443" s="21" t="inlineStr">
        <is>
          <t>Balance</t>
        </is>
      </c>
      <c r="M443" s="21" t="inlineStr">
        <is>
          <t>CN</t>
        </is>
      </c>
      <c r="N443" s="21" t="inlineStr">
        <is>
          <t>Dec–Jan</t>
        </is>
      </c>
      <c r="O443" s="6" t="inlineStr">
        <is>
          <t>Delhi, Lucknow, Kanpur, Patna Dec–Jan</t>
        </is>
      </c>
    </row>
    <row r="444" ht="80" customHeight="1" s="72">
      <c r="A444" s="43" t="inlineStr">
        <is>
          <t>C15-COM-UNEV-0443</t>
        </is>
      </c>
      <c r="B444" s="21" t="inlineStr">
        <is>
          <t>North Indian Winter Dry</t>
        </is>
      </c>
      <c r="C444" s="21" t="inlineStr">
        <is>
          <t>Combination</t>
        </is>
      </c>
      <c r="D444" s="21" t="inlineStr">
        <is>
          <t>Uneven Skin Tone / Tan</t>
        </is>
      </c>
      <c r="E444" s="38" t="n">
        <v>2</v>
      </c>
      <c r="F444" s="38" t="inlineStr">
        <is>
          <t>Moderate</t>
        </is>
      </c>
      <c r="G444" s="34" t="inlineStr">
        <is>
          <t>HIGH</t>
        </is>
      </c>
      <c r="H444" s="6" t="inlineStr">
        <is>
          <t>Temperature: 43 cites · 27 PMID · 5 book · 17 India-relevant | UV: 189 cites · 13 PMID · 143 book · 127 India-relevant | Humidity: 22 cites · 12 PMID · 7 book · 13 India-relevant | AQI: 38 cites · 1 PMID · 17 book · 25 India-relevant</t>
        </is>
      </c>
      <c r="I444" s="6" t="inlineStr">
        <is>
          <t>North Indian Winter Dry. Protect from sun to keep tone even.</t>
        </is>
      </c>
      <c r="J444" s="6" t="inlineStr">
        <is>
          <t>North Indian Winter Dry: Cold air holds little moisture; heated indoor air holds even less. Barrier under constant stress. For combination, pigment-sensitive skin, moderate combined load, manageable with routine.</t>
        </is>
      </c>
      <c r="K444" s="6" t="inlineStr">
        <is>
          <t>North Indian Winter Dry. Cold air holds little moisture; heated indoor air holds even less. Barrier under constant stress. For combination, pigment-sensitive skin, the dominant drivers are Humidity + Temperature. Typical in: Dec–Jan across CN zones. Layer a water-binding humectant (like glycerin) on damp skin, then seal with an emollient. Apply within three minutes of any wash.</t>
        </is>
      </c>
      <c r="L444" s="21" t="inlineStr">
        <is>
          <t>Hydrate</t>
        </is>
      </c>
      <c r="M444" s="21" t="inlineStr">
        <is>
          <t>CN</t>
        </is>
      </c>
      <c r="N444" s="21" t="inlineStr">
        <is>
          <t>Dec–Jan</t>
        </is>
      </c>
      <c r="O444" s="6" t="inlineStr">
        <is>
          <t>Delhi, Lucknow, Kanpur, Patna Dec–Jan</t>
        </is>
      </c>
    </row>
    <row r="445" ht="80" customHeight="1" s="72">
      <c r="A445" s="43" t="inlineStr">
        <is>
          <t>C15-COM-MELA-0444</t>
        </is>
      </c>
      <c r="B445" s="21" t="inlineStr">
        <is>
          <t>North Indian Winter Dry</t>
        </is>
      </c>
      <c r="C445" s="21" t="inlineStr">
        <is>
          <t>Combination</t>
        </is>
      </c>
      <c r="D445" s="21" t="inlineStr">
        <is>
          <t>Melasma</t>
        </is>
      </c>
      <c r="E445" s="40" t="n">
        <v>3</v>
      </c>
      <c r="F445" s="40" t="inlineStr">
        <is>
          <t>High</t>
        </is>
      </c>
      <c r="G445" s="35" t="inlineStr">
        <is>
          <t>MODERATE</t>
        </is>
      </c>
      <c r="H445" s="6" t="inlineStr">
        <is>
          <t>Temperature: 3 cites · 0 PMID · 3 book · 1 India-relevant | UV: 76 cites · 2 PMID · 48 book · 43 India-relevant | Humidity: 5 cites · 5 PMID · 0 book · 1 India-relevant | AQI: 2 cites · 0 PMID · 1 book · 2 India-relevant</t>
        </is>
      </c>
      <c r="I445" s="6" t="inlineStr">
        <is>
          <t>North Indian Winter Dry. Strong sun protection keeps melasma steady.</t>
        </is>
      </c>
      <c r="J445" s="6" t="inlineStr">
        <is>
          <t>North Indian Winter Dry: Cold air holds little moisture; heated indoor air holds even less. Barrier under constant stress. For combination, melasma-affected skin, these conditions add real environmental load together.</t>
        </is>
      </c>
      <c r="K445" s="6" t="inlineStr">
        <is>
          <t>North Indian Winter Dry. Cold air holds little moisture; heated indoor air holds even less. Barrier under constant stress. For combination, melasma-affected skin, the dominant drivers are Humidity + Temperature. Typical in: Dec–Jan across CN zones. Layer a water-binding humectant (like glycerin) on damp skin, then seal with an emollient. Apply within three minutes of any wash.</t>
        </is>
      </c>
      <c r="L445" s="21" t="inlineStr">
        <is>
          <t>Hydrate</t>
        </is>
      </c>
      <c r="M445" s="21" t="inlineStr">
        <is>
          <t>CN</t>
        </is>
      </c>
      <c r="N445" s="21" t="inlineStr">
        <is>
          <t>Dec–Jan</t>
        </is>
      </c>
      <c r="O445" s="6" t="inlineStr">
        <is>
          <t>Delhi, Lucknow, Kanpur, Patna Dec–Jan</t>
        </is>
      </c>
    </row>
    <row r="446" ht="80" customHeight="1" s="72">
      <c r="A446" s="43" t="inlineStr">
        <is>
          <t>C15-SEN-DRYN-0445</t>
        </is>
      </c>
      <c r="B446" s="21" t="inlineStr">
        <is>
          <t>North Indian Winter Dry</t>
        </is>
      </c>
      <c r="C446" s="21" t="inlineStr">
        <is>
          <t>Sensitive</t>
        </is>
      </c>
      <c r="D446" s="21" t="inlineStr">
        <is>
          <t>Dryness</t>
        </is>
      </c>
      <c r="E446" s="33" t="n">
        <v>5</v>
      </c>
      <c r="F446" s="33" t="inlineStr">
        <is>
          <t>Critical</t>
        </is>
      </c>
      <c r="G446" s="34" t="inlineStr">
        <is>
          <t>HIGH</t>
        </is>
      </c>
      <c r="H446" s="6" t="inlineStr">
        <is>
          <t>Temperature: 54 cites · 26 PMID · 18 book · 19 India-relevant | UV: 37 cites · 6 PMID · 27 book · 13 India-relevant | Humidity: 121 cites · 53 PMID · 54 book · 53 India-relevant | AQI: 32 cites · 2 PMID · 24 book · 25 India-relevant</t>
        </is>
      </c>
      <c r="I446" s="6" t="inlineStr">
        <is>
          <t>North Indian Winter Dry. Lock in moisture to protect your skin now.</t>
        </is>
      </c>
      <c r="J446" s="6" t="inlineStr">
        <is>
          <t>North Indian Winter Dry: Cold air holds little moisture; heated indoor air holds even less. Barrier under constant stress. For sensitive, dryness-prone skin, these conditions hit hardest together — assume severe impact today.</t>
        </is>
      </c>
      <c r="K446" s="6" t="inlineStr">
        <is>
          <t>North Indian Winter Dry. Cold air holds little moisture; heated indoor air holds even less. Barrier under constant stress. For sensitive, dryness-prone skin, the dominant drivers are Humidity + Temperature. Typical in: Dec–Jan across CN zones. Layer a water-binding humectant (like glycerin) on damp skin, then seal with an emollient. Apply within three minutes of any wash.</t>
        </is>
      </c>
      <c r="L446" s="21" t="inlineStr">
        <is>
          <t>Hydrate</t>
        </is>
      </c>
      <c r="M446" s="21" t="inlineStr">
        <is>
          <t>CN</t>
        </is>
      </c>
      <c r="N446" s="21" t="inlineStr">
        <is>
          <t>Dec–Jan</t>
        </is>
      </c>
      <c r="O446" s="6" t="inlineStr">
        <is>
          <t>Delhi, Lucknow, Kanpur, Patna Dec–Jan</t>
        </is>
      </c>
    </row>
    <row r="447" ht="80" customHeight="1" s="72">
      <c r="A447" s="43" t="inlineStr">
        <is>
          <t>C15-SEN-ECZE-0446</t>
        </is>
      </c>
      <c r="B447" s="21" t="inlineStr">
        <is>
          <t>North Indian Winter Dry</t>
        </is>
      </c>
      <c r="C447" s="21" t="inlineStr">
        <is>
          <t>Sensitive</t>
        </is>
      </c>
      <c r="D447" s="21" t="inlineStr">
        <is>
          <t>Eczema</t>
        </is>
      </c>
      <c r="E447" s="33" t="n">
        <v>5</v>
      </c>
      <c r="F447" s="33" t="inlineStr">
        <is>
          <t>Critical</t>
        </is>
      </c>
      <c r="G447" s="35" t="inlineStr">
        <is>
          <t>MODERATE</t>
        </is>
      </c>
      <c r="H447" s="6" t="inlineStr">
        <is>
          <t>Temperature: 17 cites · 2 PMID · 9 book · 10 India-relevant | UV: 15 cites · 0 PMID · 15 book · 9 India-relevant | Humidity: 56 cites · 20 PMID · 31 book · 35 India-relevant | AQI: 22 cites · 1 PMID · 15 book · 14 India-relevant</t>
        </is>
      </c>
      <c r="I447" s="6" t="inlineStr">
        <is>
          <t>North Indian Winter Dry. Soothe and protect eczema-prone skin now.</t>
        </is>
      </c>
      <c r="J447" s="6" t="inlineStr">
        <is>
          <t>North Indian Winter Dry: Cold air holds little moisture; heated indoor air holds even less. Barrier under constant stress. For sensitive, eczema-prone skin, these conditions hit hardest together — assume severe impact today.</t>
        </is>
      </c>
      <c r="K447" s="6" t="inlineStr">
        <is>
          <t>North Indian Winter Dry. Cold air holds little moisture; heated indoor air holds even less. Barrier under constant stress. For sensitive, eczema-prone skin, the dominant drivers are Humidity + Temperature. Typical in: Dec–Jan across CN zones. Layer a water-binding humectant (like glycerin) on damp skin, then seal with an emollient. Apply within three minutes of any wash.</t>
        </is>
      </c>
      <c r="L447" s="21" t="inlineStr">
        <is>
          <t>Hydrate</t>
        </is>
      </c>
      <c r="M447" s="21" t="inlineStr">
        <is>
          <t>CN</t>
        </is>
      </c>
      <c r="N447" s="21" t="inlineStr">
        <is>
          <t>Dec–Jan</t>
        </is>
      </c>
      <c r="O447" s="6" t="inlineStr">
        <is>
          <t>Delhi, Lucknow, Kanpur, Patna Dec–Jan</t>
        </is>
      </c>
    </row>
    <row r="448" ht="80" customHeight="1" s="72">
      <c r="A448" s="43" t="inlineStr">
        <is>
          <t>C15-SEN-OILY-0447</t>
        </is>
      </c>
      <c r="B448" s="21" t="inlineStr">
        <is>
          <t>North Indian Winter Dry</t>
        </is>
      </c>
      <c r="C448" s="21" t="inlineStr">
        <is>
          <t>Sensitive</t>
        </is>
      </c>
      <c r="D448" s="21" t="inlineStr">
        <is>
          <t>Oily Skin</t>
        </is>
      </c>
      <c r="E448" s="38" t="n">
        <v>2</v>
      </c>
      <c r="F448" s="38" t="inlineStr">
        <is>
          <t>Moderate</t>
        </is>
      </c>
      <c r="G448" s="35" t="inlineStr">
        <is>
          <t>MODERATE</t>
        </is>
      </c>
      <c r="H448" s="6" t="inlineStr">
        <is>
          <t>Temperature: 14 cites · 8 PMID · 1 book · 2 India-relevant | UV: 16 cites · 2 PMID · 14 book · 8 India-relevant | Humidity: 8 cites · 3 PMID · 5 book · 8 India-relevant | AQI: 5 cites · 0 PMID · 4 book · 3 India-relevant</t>
        </is>
      </c>
      <c r="I448" s="6" t="inlineStr">
        <is>
          <t>North Indian Winter Dry. A light routine keeps oil in check.</t>
        </is>
      </c>
      <c r="J448" s="6" t="inlineStr">
        <is>
          <t>North Indian Winter Dry: Cold air holds little moisture; heated indoor air holds even less. Barrier under constant stress. For sensitive, oil-prone skin, moderate combined load, manageable with routine.</t>
        </is>
      </c>
      <c r="K448" s="6" t="inlineStr">
        <is>
          <t>North Indian Winter Dry. Cold air holds little moisture; heated indoor air holds even less. Barrier under constant stress. For sensitive, oil-prone skin, the dominant drivers are Humidity + Temperature. Typical in: Dec–Jan across CN zones. Switch to light, non-greasy products. Cleanse twice if you've been outdoors. Keep sealing creams off the T-zone (forehead, nose and chin).</t>
        </is>
      </c>
      <c r="L448" s="21" t="inlineStr">
        <is>
          <t>Balance</t>
        </is>
      </c>
      <c r="M448" s="21" t="inlineStr">
        <is>
          <t>CN</t>
        </is>
      </c>
      <c r="N448" s="21" t="inlineStr">
        <is>
          <t>Dec–Jan</t>
        </is>
      </c>
      <c r="O448" s="6" t="inlineStr">
        <is>
          <t>Delhi, Lucknow, Kanpur, Patna Dec–Jan</t>
        </is>
      </c>
    </row>
    <row r="449" ht="80" customHeight="1" s="72">
      <c r="A449" s="43" t="inlineStr">
        <is>
          <t>C15-SEN-ACNE-0448</t>
        </is>
      </c>
      <c r="B449" s="21" t="inlineStr">
        <is>
          <t>North Indian Winter Dry</t>
        </is>
      </c>
      <c r="C449" s="21" t="inlineStr">
        <is>
          <t>Sensitive</t>
        </is>
      </c>
      <c r="D449" s="21" t="inlineStr">
        <is>
          <t>Acne</t>
        </is>
      </c>
      <c r="E449" s="40" t="n">
        <v>3</v>
      </c>
      <c r="F449" s="40" t="inlineStr">
        <is>
          <t>High</t>
        </is>
      </c>
      <c r="G449" s="34" t="inlineStr">
        <is>
          <t>HIGH</t>
        </is>
      </c>
      <c r="H449" s="6" t="inlineStr">
        <is>
          <t>Temperature: 15 cites · 14 PMID · 0 book · 10 India-relevant | UV: 22 cites · 4 PMID · 17 book · 18 India-relevant | Humidity: 13 cites · 11 PMID · 1 book · 11 India-relevant | AQI: 7 cites · 0 PMID · 5 book · 4 India-relevant</t>
        </is>
      </c>
      <c r="I449" s="6" t="inlineStr">
        <is>
          <t>North Indian Winter Dry. Stay on top of breakouts today.</t>
        </is>
      </c>
      <c r="J449" s="6" t="inlineStr">
        <is>
          <t>North Indian Winter Dry: Cold air holds little moisture; heated indoor air holds even less. Barrier under constant stress. For sensitive, acne-prone skin, these conditions add real environmental load together.</t>
        </is>
      </c>
      <c r="K449" s="6" t="inlineStr">
        <is>
          <t>North Indian Winter Dry. Cold air holds little moisture; heated indoor air holds even less. Barrier under constant stress. For sensitive, acne-prone skin, the dominant drivers are Humidity + Temperature. Typical in: Dec–Jan across CN zones. Switch to light, non-greasy products. Cleanse twice if you've been outdoors. Keep sealing creams off the T-zone (forehead, nose and chin).</t>
        </is>
      </c>
      <c r="L449" s="21" t="inlineStr">
        <is>
          <t>Balance</t>
        </is>
      </c>
      <c r="M449" s="21" t="inlineStr">
        <is>
          <t>CN</t>
        </is>
      </c>
      <c r="N449" s="21" t="inlineStr">
        <is>
          <t>Dec–Jan</t>
        </is>
      </c>
      <c r="O449" s="6" t="inlineStr">
        <is>
          <t>Delhi, Lucknow, Kanpur, Patna Dec–Jan</t>
        </is>
      </c>
    </row>
    <row r="450" ht="80" customHeight="1" s="72">
      <c r="A450" s="43" t="inlineStr">
        <is>
          <t>C15-SEN-UNEV-0449</t>
        </is>
      </c>
      <c r="B450" s="21" t="inlineStr">
        <is>
          <t>North Indian Winter Dry</t>
        </is>
      </c>
      <c r="C450" s="21" t="inlineStr">
        <is>
          <t>Sensitive</t>
        </is>
      </c>
      <c r="D450" s="21" t="inlineStr">
        <is>
          <t>Uneven Skin Tone / Tan</t>
        </is>
      </c>
      <c r="E450" s="40" t="n">
        <v>3</v>
      </c>
      <c r="F450" s="40" t="inlineStr">
        <is>
          <t>High</t>
        </is>
      </c>
      <c r="G450" s="34" t="inlineStr">
        <is>
          <t>HIGH</t>
        </is>
      </c>
      <c r="H450" s="6" t="inlineStr">
        <is>
          <t>Temperature: 45 cites · 27 PMID · 7 book · 18 India-relevant | UV: 192 cites · 15 PMID · 144 book · 129 India-relevant | Humidity: 24 cites · 12 PMID · 10 book · 14 India-relevant | AQI: 40 cites · 1 PMID · 20 book · 26 India-relevant</t>
        </is>
      </c>
      <c r="I450" s="6" t="inlineStr">
        <is>
          <t>North Indian Winter Dry. Sun protection now limits tanning.</t>
        </is>
      </c>
      <c r="J450" s="6" t="inlineStr">
        <is>
          <t>North Indian Winter Dry: Cold air holds little moisture; heated indoor air holds even less. Barrier under constant stress. For sensitive, pigment-sensitive skin, these conditions add real environmental load together.</t>
        </is>
      </c>
      <c r="K450" s="6" t="inlineStr">
        <is>
          <t>North Indian Winter Dry. Cold air holds little moisture; heated indoor air holds even less. Barrier under constant stress. For sensitive, pigment-sensitive skin, the dominant drivers are Humidity + Temperature. Typical in: Dec–Jan across CN zones. Layer a water-binding humectant (like glycerin) on damp skin, then seal with an emollient. Apply within three minutes of any wash.</t>
        </is>
      </c>
      <c r="L450" s="21" t="inlineStr">
        <is>
          <t>Hydrate</t>
        </is>
      </c>
      <c r="M450" s="21" t="inlineStr">
        <is>
          <t>CN</t>
        </is>
      </c>
      <c r="N450" s="21" t="inlineStr">
        <is>
          <t>Dec–Jan</t>
        </is>
      </c>
      <c r="O450" s="6" t="inlineStr">
        <is>
          <t>Delhi, Lucknow, Kanpur, Patna Dec–Jan</t>
        </is>
      </c>
    </row>
    <row r="451" ht="80" customHeight="1" s="72">
      <c r="A451" s="43" t="inlineStr">
        <is>
          <t>C15-SEN-MELA-0450</t>
        </is>
      </c>
      <c r="B451" s="21" t="inlineStr">
        <is>
          <t>North Indian Winter Dry</t>
        </is>
      </c>
      <c r="C451" s="21" t="inlineStr">
        <is>
          <t>Sensitive</t>
        </is>
      </c>
      <c r="D451" s="21" t="inlineStr">
        <is>
          <t>Melasma</t>
        </is>
      </c>
      <c r="E451" s="33" t="n">
        <v>5</v>
      </c>
      <c r="F451" s="33" t="inlineStr">
        <is>
          <t>Critical</t>
        </is>
      </c>
      <c r="G451" s="35" t="inlineStr">
        <is>
          <t>MODERATE</t>
        </is>
      </c>
      <c r="H451" s="6" t="inlineStr">
        <is>
          <t>Temperature: 3 cites · 0 PMID · 3 book · 1 India-relevant | UV: 77 cites · 3 PMID · 48 book · 44 India-relevant | Humidity: 5 cites · 5 PMID · 0 book · 1 India-relevant | AQI: 2 cites · 0 PMID · 1 book · 2 India-relevant</t>
        </is>
      </c>
      <c r="I451" s="6" t="inlineStr">
        <is>
          <t>North Indian Winter Dry. Shield melasma patches from sun now.</t>
        </is>
      </c>
      <c r="J451" s="6" t="inlineStr">
        <is>
          <t>North Indian Winter Dry: Cold air holds little moisture; heated indoor air holds even less. Barrier under constant stress. For sensitive, melasma-affected skin, these conditions hit hardest together — assume severe impact today.</t>
        </is>
      </c>
      <c r="K451" s="6" t="inlineStr">
        <is>
          <t>North Indian Winter Dry. Cold air holds little moisture; heated indoor air holds even less. Barrier under constant stress. For sensitive, melasma-affected skin, the dominant drivers are Humidity + Temperature. Typical in: Dec–Jan across CN zones. Layer a water-binding humectant (like glycerin) on damp skin, then seal with an emollient. Apply within three minutes of any wash.</t>
        </is>
      </c>
      <c r="L451" s="21" t="inlineStr">
        <is>
          <t>Hydrate</t>
        </is>
      </c>
      <c r="M451" s="21" t="inlineStr">
        <is>
          <t>CN</t>
        </is>
      </c>
      <c r="N451" s="21" t="inlineStr">
        <is>
          <t>Dec–Jan</t>
        </is>
      </c>
      <c r="O451" s="6" t="inlineStr">
        <is>
          <t>Delhi, Lucknow, Kanpur, Patna Dec–Jan</t>
        </is>
      </c>
    </row>
    <row r="452" ht="80" customHeight="1" s="72">
      <c r="A452" s="43" t="inlineStr">
        <is>
          <t>C16-NOR-DRYN-0451</t>
        </is>
      </c>
      <c r="B452" s="21" t="inlineStr">
        <is>
          <t>Hill Station Winter</t>
        </is>
      </c>
      <c r="C452" s="21" t="inlineStr">
        <is>
          <t>Normal</t>
        </is>
      </c>
      <c r="D452" s="21" t="inlineStr">
        <is>
          <t>Dryness</t>
        </is>
      </c>
      <c r="E452" s="33" t="n">
        <v>5</v>
      </c>
      <c r="F452" s="33" t="inlineStr">
        <is>
          <t>Critical</t>
        </is>
      </c>
      <c r="G452" s="34" t="inlineStr">
        <is>
          <t>HIGH</t>
        </is>
      </c>
      <c r="H452" s="6" t="inlineStr">
        <is>
          <t>Temperature: 47 cites · 26 PMID · 12 book · 13 India-relevant | UV: 28 cites · 4 PMID · 22 book · 7 India-relevant | Humidity: 93 cites · 50 PMID · 31 book · 31 India-relevant | AQI: 1 cites · 0 PMID · 1 book · 0 India-relevant</t>
        </is>
      </c>
      <c r="I452" s="6" t="inlineStr">
        <is>
          <t>Hill Station Winter. Lock in moisture to protect your skin now.</t>
        </is>
      </c>
      <c r="J452" s="6" t="inlineStr">
        <is>
          <t>Hill Station Winter: Cold + dry air + altitude UV. Snow reflects up to 80% UV onto unprotected faces. For normal, dryness-prone skin, these conditions hit hardest together — assume severe impact today.</t>
        </is>
      </c>
      <c r="K452" s="6" t="inlineStr">
        <is>
          <t>Hill Station Winter. Cold + dry air + altitude UV. Snow reflects up to 80% UV onto unprotected faces. For normal, dryness-prone skin, the dominant drivers are Temperature + Humidity. Typical in: Nov–Mar across CH zones. Layer a water-binding humectant (like glycerin) on damp skin, then seal with an emollient. Apply within three minutes of any wash.</t>
        </is>
      </c>
      <c r="L452" s="21" t="inlineStr">
        <is>
          <t>Hydrate</t>
        </is>
      </c>
      <c r="M452" s="21" t="inlineStr">
        <is>
          <t>CH</t>
        </is>
      </c>
      <c r="N452" s="21" t="inlineStr">
        <is>
          <t>Nov–Mar</t>
        </is>
      </c>
      <c r="O452" s="6" t="inlineStr">
        <is>
          <t>Shimla, Manali, Darjeeling, Dharamshala</t>
        </is>
      </c>
    </row>
    <row r="453" ht="80" customHeight="1" s="72">
      <c r="A453" s="43" t="inlineStr">
        <is>
          <t>C16-NOR-ECZE-0452</t>
        </is>
      </c>
      <c r="B453" s="21" t="inlineStr">
        <is>
          <t>Hill Station Winter</t>
        </is>
      </c>
      <c r="C453" s="21" t="inlineStr">
        <is>
          <t>Normal</t>
        </is>
      </c>
      <c r="D453" s="21" t="inlineStr">
        <is>
          <t>Eczema</t>
        </is>
      </c>
      <c r="E453" s="33" t="n">
        <v>5</v>
      </c>
      <c r="F453" s="33" t="inlineStr">
        <is>
          <t>Critical</t>
        </is>
      </c>
      <c r="G453" s="35" t="inlineStr">
        <is>
          <t>MODERATE</t>
        </is>
      </c>
      <c r="H453" s="6" t="inlineStr">
        <is>
          <t>Temperature: 9 cites · 2 PMID · 1 book · 2 India-relevant | UV: 5 cites · 0 PMID · 5 book · 3 India-relevant | Humidity: 30 cites · 15 PMID · 12 book · 15 India-relevant | AQI: 1 cites · 0 PMID · 1 book · 1 India-relevant</t>
        </is>
      </c>
      <c r="I453" s="6" t="inlineStr">
        <is>
          <t>Hill Station Winter. Soothe and protect eczema-prone skin now.</t>
        </is>
      </c>
      <c r="J453" s="6" t="inlineStr">
        <is>
          <t>Hill Station Winter: Cold + dry air + altitude UV. Snow reflects up to 80% UV onto unprotected faces. For normal, eczema-prone skin, these conditions hit hardest together — assume severe impact today.</t>
        </is>
      </c>
      <c r="K453" s="6" t="inlineStr">
        <is>
          <t>Hill Station Winter. Cold + dry air + altitude UV. Snow reflects up to 80% UV onto unprotected faces. For normal, eczema-prone skin, the dominant drivers are Temperature + Humidity. Typical in: Nov–Mar across CH zones. Layer a water-binding humectant (like glycerin) on damp skin, then seal with an emollient. Apply within three minutes of any wash.</t>
        </is>
      </c>
      <c r="L453" s="21" t="inlineStr">
        <is>
          <t>Hydrate</t>
        </is>
      </c>
      <c r="M453" s="21" t="inlineStr">
        <is>
          <t>CH</t>
        </is>
      </c>
      <c r="N453" s="21" t="inlineStr">
        <is>
          <t>Nov–Mar</t>
        </is>
      </c>
      <c r="O453" s="6" t="inlineStr">
        <is>
          <t>Shimla, Manali, Darjeeling, Dharamshala</t>
        </is>
      </c>
    </row>
    <row r="454" ht="80" customHeight="1" s="72">
      <c r="A454" s="43" t="inlineStr">
        <is>
          <t>C16-NOR-OILY-0453</t>
        </is>
      </c>
      <c r="B454" s="21" t="inlineStr">
        <is>
          <t>Hill Station Winter</t>
        </is>
      </c>
      <c r="C454" s="21" t="inlineStr">
        <is>
          <t>Normal</t>
        </is>
      </c>
      <c r="D454" s="21" t="inlineStr">
        <is>
          <t>Oily Skin</t>
        </is>
      </c>
      <c r="E454" s="36" t="n">
        <v>0</v>
      </c>
      <c r="F454" s="36" t="inlineStr">
        <is>
          <t>Negligible</t>
        </is>
      </c>
      <c r="G454" s="35" t="inlineStr">
        <is>
          <t>MODERATE</t>
        </is>
      </c>
      <c r="H454" s="6" t="inlineStr">
        <is>
          <t>Temperature: 12 cites · 8 PMID · 0 book · 0 India-relevant | UV: 16 cites · 2 PMID · 14 book · 8 India-relevant | Humidity: 4 cites · 3 PMID · 1 book · 4 India-relevant | AQI: 0 cites · 0 PMID · 0 book · 0 India-relevant</t>
        </is>
      </c>
      <c r="I454" s="6" t="inlineStr">
        <is>
          <t>Hill Station Winter. Maintain your usual routine for oily skin.</t>
        </is>
      </c>
      <c r="J454" s="6" t="inlineStr">
        <is>
          <t>Hill Station Winter: Cold + dry air + altitude UV. Snow reflects up to 80% UV onto unprotected faces. For normal, oil-prone skin, the combination is mostly tolerable.</t>
        </is>
      </c>
      <c r="K454" s="6" t="inlineStr">
        <is>
          <t>Hill Station Winter. Cold + dry air + altitude UV. Snow reflects up to 80% UV onto unprotected faces. For normal, oil-prone skin, the dominant drivers are Temperature + Humidity. Typical in: Nov–Mar across CH zones. Layer a water-binding humectant (like glycerin) on damp skin, then seal with an emollient. Apply within three minutes of any wash.</t>
        </is>
      </c>
      <c r="L454" s="21" t="inlineStr">
        <is>
          <t>Hydrate</t>
        </is>
      </c>
      <c r="M454" s="21" t="inlineStr">
        <is>
          <t>CH</t>
        </is>
      </c>
      <c r="N454" s="21" t="inlineStr">
        <is>
          <t>Nov–Mar</t>
        </is>
      </c>
      <c r="O454" s="6" t="inlineStr">
        <is>
          <t>Shimla, Manali, Darjeeling, Dharamshala</t>
        </is>
      </c>
    </row>
    <row r="455" ht="80" customHeight="1" s="72">
      <c r="A455" s="43" t="inlineStr">
        <is>
          <t>C16-NOR-ACNE-0454</t>
        </is>
      </c>
      <c r="B455" s="21" t="inlineStr">
        <is>
          <t>Hill Station Winter</t>
        </is>
      </c>
      <c r="C455" s="21" t="inlineStr">
        <is>
          <t>Normal</t>
        </is>
      </c>
      <c r="D455" s="21" t="inlineStr">
        <is>
          <t>Acne</t>
        </is>
      </c>
      <c r="E455" s="37" t="n">
        <v>1</v>
      </c>
      <c r="F455" s="37" t="inlineStr">
        <is>
          <t>Low</t>
        </is>
      </c>
      <c r="G455" s="34" t="inlineStr">
        <is>
          <t>HIGH</t>
        </is>
      </c>
      <c r="H455" s="6" t="inlineStr">
        <is>
          <t>Temperature: 14 cites · 14 PMID · 0 book · 9 India-relevant | UV: 22 cites · 4 PMID · 17 book · 18 India-relevant | Humidity: 13 cites · 11 PMID · 1 book · 11 India-relevant | AQI: 3 cites · 0 PMID · 3 book · 2 India-relevant</t>
        </is>
      </c>
      <c r="I455" s="6" t="inlineStr">
        <is>
          <t>Hill Station Winter. Take good care of your acne-prone pores.</t>
        </is>
      </c>
      <c r="J455" s="6" t="inlineStr">
        <is>
          <t>Hill Station Winter: Cold + dry air + altitude UV. Snow reflects up to 80% UV onto unprotected faces. For normal, acne-prone skin, the combination is mostly tolerable.</t>
        </is>
      </c>
      <c r="K455" s="6" t="inlineStr">
        <is>
          <t>Hill Station Winter. Cold + dry air + altitude UV. Snow reflects up to 80% UV onto unprotected faces. For normal, acne-prone skin, the dominant drivers are Temperature + Humidity. Typical in: Nov–Mar across CH zones. Layer a water-binding humectant (like glycerin) on damp skin, then seal with an emollient. Apply within three minutes of any wash.</t>
        </is>
      </c>
      <c r="L455" s="21" t="inlineStr">
        <is>
          <t>Hydrate</t>
        </is>
      </c>
      <c r="M455" s="21" t="inlineStr">
        <is>
          <t>CH</t>
        </is>
      </c>
      <c r="N455" s="21" t="inlineStr">
        <is>
          <t>Nov–Mar</t>
        </is>
      </c>
      <c r="O455" s="6" t="inlineStr">
        <is>
          <t>Shimla, Manali, Darjeeling, Dharamshala</t>
        </is>
      </c>
    </row>
    <row r="456" ht="80" customHeight="1" s="72">
      <c r="A456" s="43" t="inlineStr">
        <is>
          <t>C16-NOR-UNEV-0455</t>
        </is>
      </c>
      <c r="B456" s="21" t="inlineStr">
        <is>
          <t>Hill Station Winter</t>
        </is>
      </c>
      <c r="C456" s="21" t="inlineStr">
        <is>
          <t>Normal</t>
        </is>
      </c>
      <c r="D456" s="21" t="inlineStr">
        <is>
          <t>Uneven Skin Tone / Tan</t>
        </is>
      </c>
      <c r="E456" s="38" t="n">
        <v>2</v>
      </c>
      <c r="F456" s="38" t="inlineStr">
        <is>
          <t>Moderate</t>
        </is>
      </c>
      <c r="G456" s="34" t="inlineStr">
        <is>
          <t>HIGH</t>
        </is>
      </c>
      <c r="H456" s="6" t="inlineStr">
        <is>
          <t>Temperature: 42 cites · 27 PMID · 5 book · 16 India-relevant | UV: 189 cites · 13 PMID · 143 book · 127 India-relevant | Humidity: 21 cites · 12 PMID · 7 book · 12 India-relevant | AQI: 1 cites · 0 PMID · 1 book · 1 India-relevant</t>
        </is>
      </c>
      <c r="I456" s="6" t="inlineStr">
        <is>
          <t>Hill Station Winter. Protect from sun to keep tone even.</t>
        </is>
      </c>
      <c r="J456" s="6" t="inlineStr">
        <is>
          <t>Hill Station Winter: Cold + dry air + altitude UV. Snow reflects up to 80% UV onto unprotected faces. For normal, pigment-sensitive skin, moderate combined load, manageable with routine.</t>
        </is>
      </c>
      <c r="K456" s="6" t="inlineStr">
        <is>
          <t>Hill Station Winter. Cold + dry air + altitude UV. Snow reflects up to 80% UV onto unprotected faces. For normal, pigment-sensitive skin, the dominant drivers are Temperature + Humidity. Typical in: Nov–Mar across CH zones. Standard routine. Stay consistent with sunscreen.</t>
        </is>
      </c>
      <c r="L456" s="21" t="inlineStr">
        <is>
          <t>Maintain</t>
        </is>
      </c>
      <c r="M456" s="21" t="inlineStr">
        <is>
          <t>CH</t>
        </is>
      </c>
      <c r="N456" s="21" t="inlineStr">
        <is>
          <t>Nov–Mar</t>
        </is>
      </c>
      <c r="O456" s="6" t="inlineStr">
        <is>
          <t>Shimla, Manali, Darjeeling, Dharamshala</t>
        </is>
      </c>
    </row>
    <row r="457" ht="80" customHeight="1" s="72">
      <c r="A457" s="43" t="inlineStr">
        <is>
          <t>C16-NOR-MELA-0456</t>
        </is>
      </c>
      <c r="B457" s="21" t="inlineStr">
        <is>
          <t>Hill Station Winter</t>
        </is>
      </c>
      <c r="C457" s="21" t="inlineStr">
        <is>
          <t>Normal</t>
        </is>
      </c>
      <c r="D457" s="21" t="inlineStr">
        <is>
          <t>Melasma</t>
        </is>
      </c>
      <c r="E457" s="40" t="n">
        <v>3</v>
      </c>
      <c r="F457" s="40" t="inlineStr">
        <is>
          <t>High</t>
        </is>
      </c>
      <c r="G457" s="35" t="inlineStr">
        <is>
          <t>MODERATE</t>
        </is>
      </c>
      <c r="H457" s="6" t="inlineStr">
        <is>
          <t>Temperature: 3 cites · 0 PMID · 3 book · 1 India-relevant | UV: 76 cites · 2 PMID · 48 book · 43 India-relevant | Humidity: 5 cites · 5 PMID · 0 book · 1 India-relevant | AQI: 0 cites · 0 PMID · 0 book · 0 India-relevant</t>
        </is>
      </c>
      <c r="I457" s="6" t="inlineStr">
        <is>
          <t>Hill Station Winter. Strong sun protection keeps melasma steady.</t>
        </is>
      </c>
      <c r="J457" s="6" t="inlineStr">
        <is>
          <t>Hill Station Winter: Cold + dry air + altitude UV. Snow reflects up to 80% UV onto unprotected faces. For normal, melasma-affected skin, these conditions add real environmental load together.</t>
        </is>
      </c>
      <c r="K457" s="6" t="inlineStr">
        <is>
          <t>Hill Station Winter. Cold + dry air + altitude UV. Snow reflects up to 80% UV onto unprotected faces. For normal, melasma-affected skin, the dominant drivers are Temperature + Humidity. Typical in: Nov–Mar across CH zones. Standard routine. Stay consistent with sunscreen.</t>
        </is>
      </c>
      <c r="L457" s="21" t="inlineStr">
        <is>
          <t>Maintain</t>
        </is>
      </c>
      <c r="M457" s="21" t="inlineStr">
        <is>
          <t>CH</t>
        </is>
      </c>
      <c r="N457" s="21" t="inlineStr">
        <is>
          <t>Nov–Mar</t>
        </is>
      </c>
      <c r="O457" s="6" t="inlineStr">
        <is>
          <t>Shimla, Manali, Darjeeling, Dharamshala</t>
        </is>
      </c>
    </row>
    <row r="458" ht="80" customHeight="1" s="72">
      <c r="A458" s="43" t="inlineStr">
        <is>
          <t>C16-DRY-DRYN-0457</t>
        </is>
      </c>
      <c r="B458" s="21" t="inlineStr">
        <is>
          <t>Hill Station Winter</t>
        </is>
      </c>
      <c r="C458" s="21" t="inlineStr">
        <is>
          <t>Dry</t>
        </is>
      </c>
      <c r="D458" s="21" t="inlineStr">
        <is>
          <t>Dryness</t>
        </is>
      </c>
      <c r="E458" s="33" t="n">
        <v>5</v>
      </c>
      <c r="F458" s="33" t="inlineStr">
        <is>
          <t>Critical</t>
        </is>
      </c>
      <c r="G458" s="34" t="inlineStr">
        <is>
          <t>HIGH</t>
        </is>
      </c>
      <c r="H458" s="6" t="inlineStr">
        <is>
          <t>Temperature: 52 cites · 26 PMID · 16 book · 17 India-relevant | UV: 30 cites · 4 PMID · 24 book · 9 India-relevant | Humidity: 133 cites · 53 PMID · 50 book · 52 India-relevant | AQI: 1 cites · 0 PMID · 1 book · 0 India-relevant</t>
        </is>
      </c>
      <c r="I458" s="6" t="inlineStr">
        <is>
          <t>Hill Station Winter. Lock in moisture to protect your skin now.</t>
        </is>
      </c>
      <c r="J458" s="6" t="inlineStr">
        <is>
          <t>Hill Station Winter: Cold + dry air + altitude UV. Snow reflects up to 80% UV onto unprotected faces. For your dry, dryness-prone skin, these conditions hit hardest together — assume severe impact today.</t>
        </is>
      </c>
      <c r="K458" s="6" t="inlineStr">
        <is>
          <t>Hill Station Winter. Cold + dry air + altitude UV. Snow reflects up to 80% UV onto unprotected faces. For your dry, dryness-prone skin, the dominant drivers are Temperature + Humidity. Typical in: Nov–Mar across CH zones. Layer a water-binding humectant (like glycerin) on damp skin, then seal with an emollient. Apply within three minutes of any wash.</t>
        </is>
      </c>
      <c r="L458" s="21" t="inlineStr">
        <is>
          <t>Hydrate</t>
        </is>
      </c>
      <c r="M458" s="21" t="inlineStr">
        <is>
          <t>CH</t>
        </is>
      </c>
      <c r="N458" s="21" t="inlineStr">
        <is>
          <t>Nov–Mar</t>
        </is>
      </c>
      <c r="O458" s="6" t="inlineStr">
        <is>
          <t>Shimla, Manali, Darjeeling, Dharamshala</t>
        </is>
      </c>
    </row>
    <row r="459" ht="80" customHeight="1" s="72">
      <c r="A459" s="43" t="inlineStr">
        <is>
          <t>C16-DRY-ECZE-0458</t>
        </is>
      </c>
      <c r="B459" s="21" t="inlineStr">
        <is>
          <t>Hill Station Winter</t>
        </is>
      </c>
      <c r="C459" s="21" t="inlineStr">
        <is>
          <t>Dry</t>
        </is>
      </c>
      <c r="D459" s="21" t="inlineStr">
        <is>
          <t>Eczema</t>
        </is>
      </c>
      <c r="E459" s="33" t="n">
        <v>5</v>
      </c>
      <c r="F459" s="33" t="inlineStr">
        <is>
          <t>Critical</t>
        </is>
      </c>
      <c r="G459" s="35" t="inlineStr">
        <is>
          <t>MODERATE</t>
        </is>
      </c>
      <c r="H459" s="6" t="inlineStr">
        <is>
          <t>Temperature: 14 cites · 2 PMID · 6 book · 7 India-relevant | UV: 10 cites · 0 PMID · 10 book · 8 India-relevant | Humidity: 52 cites · 19 PMID · 28 book · 31 India-relevant | AQI: 1 cites · 0 PMID · 1 book · 1 India-relevant</t>
        </is>
      </c>
      <c r="I459" s="6" t="inlineStr">
        <is>
          <t>Hill Station Winter. Soothe and protect eczema-prone skin now.</t>
        </is>
      </c>
      <c r="J459" s="6" t="inlineStr">
        <is>
          <t>Hill Station Winter: Cold + dry air + altitude UV. Snow reflects up to 80% UV onto unprotected faces. For dry, eczema-prone skin, these conditions hit hardest together — assume severe impact today.</t>
        </is>
      </c>
      <c r="K459" s="6" t="inlineStr">
        <is>
          <t>Hill Station Winter. Cold + dry air + altitude UV. Snow reflects up to 80% UV onto unprotected faces. For dry, eczema-prone skin, the dominant drivers are Temperature + Humidity. Typical in: Nov–Mar across CH zones. Layer a water-binding humectant (like glycerin) on damp skin, then seal with an emollient. Apply within three minutes of any wash.</t>
        </is>
      </c>
      <c r="L459" s="21" t="inlineStr">
        <is>
          <t>Hydrate</t>
        </is>
      </c>
      <c r="M459" s="21" t="inlineStr">
        <is>
          <t>CH</t>
        </is>
      </c>
      <c r="N459" s="21" t="inlineStr">
        <is>
          <t>Nov–Mar</t>
        </is>
      </c>
      <c r="O459" s="6" t="inlineStr">
        <is>
          <t>Shimla, Manali, Darjeeling, Dharamshala</t>
        </is>
      </c>
    </row>
    <row r="460" ht="80" customHeight="1" s="72">
      <c r="A460" s="43" t="inlineStr">
        <is>
          <t>C16-DRY-OILY-0459</t>
        </is>
      </c>
      <c r="B460" s="21" t="inlineStr">
        <is>
          <t>Hill Station Winter</t>
        </is>
      </c>
      <c r="C460" s="21" t="inlineStr">
        <is>
          <t>Dry</t>
        </is>
      </c>
      <c r="D460" s="21" t="inlineStr">
        <is>
          <t>Oily Skin</t>
        </is>
      </c>
      <c r="E460" s="37" t="n">
        <v>1</v>
      </c>
      <c r="F460" s="37" t="inlineStr">
        <is>
          <t>Low</t>
        </is>
      </c>
      <c r="G460" s="35" t="inlineStr">
        <is>
          <t>MODERATE</t>
        </is>
      </c>
      <c r="H460" s="6" t="inlineStr">
        <is>
          <t>Temperature: 13 cites · 8 PMID · 1 book · 0 India-relevant | UV: 16 cites · 2 PMID · 14 book · 8 India-relevant | Humidity: 12 cites · 3 PMID · 5 book · 10 India-relevant | AQI: 0 cites · 0 PMID · 0 book · 0 India-relevant</t>
        </is>
      </c>
      <c r="I460" s="6" t="inlineStr">
        <is>
          <t>Hill Station Winter. Take good care of your oily skin.</t>
        </is>
      </c>
      <c r="J460" s="6" t="inlineStr">
        <is>
          <t>Hill Station Winter: Cold + dry air + altitude UV. Snow reflects up to 80% UV onto unprotected faces. For dry, oil-prone skin, the combination is mostly tolerable.</t>
        </is>
      </c>
      <c r="K460" s="6" t="inlineStr">
        <is>
          <t>Hill Station Winter. Cold + dry air + altitude UV. Snow reflects up to 80% UV onto unprotected faces. For dry, oil-prone skin, the dominant drivers are Temperature + Humidity. Typical in: Nov–Mar across CH zones. Layer a water-binding humectant (like glycerin) on damp skin, then seal with an emollient. Apply within three minutes of any wash.</t>
        </is>
      </c>
      <c r="L460" s="21" t="inlineStr">
        <is>
          <t>Hydrate</t>
        </is>
      </c>
      <c r="M460" s="21" t="inlineStr">
        <is>
          <t>CH</t>
        </is>
      </c>
      <c r="N460" s="21" t="inlineStr">
        <is>
          <t>Nov–Mar</t>
        </is>
      </c>
      <c r="O460" s="6" t="inlineStr">
        <is>
          <t>Shimla, Manali, Darjeeling, Dharamshala</t>
        </is>
      </c>
    </row>
    <row r="461" ht="80" customHeight="1" s="72">
      <c r="A461" s="43" t="inlineStr">
        <is>
          <t>C16-DRY-ACNE-0460</t>
        </is>
      </c>
      <c r="B461" s="21" t="inlineStr">
        <is>
          <t>Hill Station Winter</t>
        </is>
      </c>
      <c r="C461" s="21" t="inlineStr">
        <is>
          <t>Dry</t>
        </is>
      </c>
      <c r="D461" s="21" t="inlineStr">
        <is>
          <t>Acne</t>
        </is>
      </c>
      <c r="E461" s="38" t="n">
        <v>2</v>
      </c>
      <c r="F461" s="38" t="inlineStr">
        <is>
          <t>Moderate</t>
        </is>
      </c>
      <c r="G461" s="34" t="inlineStr">
        <is>
          <t>HIGH</t>
        </is>
      </c>
      <c r="H461" s="6" t="inlineStr">
        <is>
          <t>Temperature: 14 cites · 14 PMID · 0 book · 9 India-relevant | UV: 22 cites · 4 PMID · 17 book · 18 India-relevant | Humidity: 13 cites · 11 PMID · 1 book · 11 India-relevant | AQI: 3 cites · 0 PMID · 3 book · 2 India-relevant</t>
        </is>
      </c>
      <c r="I461" s="6" t="inlineStr">
        <is>
          <t>Hill Station Winter. Keep pores clean to prevent breakouts.</t>
        </is>
      </c>
      <c r="J461" s="6" t="inlineStr">
        <is>
          <t>Hill Station Winter: Cold + dry air + altitude UV. Snow reflects up to 80% UV onto unprotected faces. For dry, acne-prone skin, moderate combined load, manageable with routine.</t>
        </is>
      </c>
      <c r="K461" s="6" t="inlineStr">
        <is>
          <t>Hill Station Winter. Cold + dry air + altitude UV. Snow reflects up to 80% UV onto unprotected faces. For dry, acne-prone skin, the dominant drivers are Temperature + Humidity. Typical in: Nov–Mar across CH zones. Layer a water-binding humectant (like glycerin) on damp skin, then seal with an emollient. Apply within three minutes of any wash.</t>
        </is>
      </c>
      <c r="L461" s="21" t="inlineStr">
        <is>
          <t>Hydrate</t>
        </is>
      </c>
      <c r="M461" s="21" t="inlineStr">
        <is>
          <t>CH</t>
        </is>
      </c>
      <c r="N461" s="21" t="inlineStr">
        <is>
          <t>Nov–Mar</t>
        </is>
      </c>
      <c r="O461" s="6" t="inlineStr">
        <is>
          <t>Shimla, Manali, Darjeeling, Dharamshala</t>
        </is>
      </c>
    </row>
    <row r="462" ht="80" customHeight="1" s="72">
      <c r="A462" s="43" t="inlineStr">
        <is>
          <t>C16-DRY-UNEV-0461</t>
        </is>
      </c>
      <c r="B462" s="21" t="inlineStr">
        <is>
          <t>Hill Station Winter</t>
        </is>
      </c>
      <c r="C462" s="21" t="inlineStr">
        <is>
          <t>Dry</t>
        </is>
      </c>
      <c r="D462" s="21" t="inlineStr">
        <is>
          <t>Uneven Skin Tone / Tan</t>
        </is>
      </c>
      <c r="E462" s="38" t="n">
        <v>2</v>
      </c>
      <c r="F462" s="38" t="inlineStr">
        <is>
          <t>Moderate</t>
        </is>
      </c>
      <c r="G462" s="34" t="inlineStr">
        <is>
          <t>HIGH</t>
        </is>
      </c>
      <c r="H462" s="6" t="inlineStr">
        <is>
          <t>Temperature: 45 cites · 27 PMID · 7 book · 19 India-relevant | UV: 190 cites · 13 PMID · 144 book · 128 India-relevant | Humidity: 27 cites · 12 PMID · 10 book · 14 India-relevant | AQI: 1 cites · 0 PMID · 1 book · 1 India-relevant</t>
        </is>
      </c>
      <c r="I462" s="6" t="inlineStr">
        <is>
          <t>Hill Station Winter. Protect from sun to keep tone even.</t>
        </is>
      </c>
      <c r="J462" s="6" t="inlineStr">
        <is>
          <t>Hill Station Winter: Cold + dry air + altitude UV. Snow reflects up to 80% UV onto unprotected faces. For dry, pigment-sensitive skin, moderate combined load, manageable with routine.</t>
        </is>
      </c>
      <c r="K462" s="6" t="inlineStr">
        <is>
          <t>Hill Station Winter. Cold + dry air + altitude UV. Snow reflects up to 80% UV onto unprotected faces. For dry, pigment-sensitive skin, the dominant drivers are Temperature + Humidity. Typical in: Nov–Mar across CH zones. Standard routine. Stay consistent with sunscreen.</t>
        </is>
      </c>
      <c r="L462" s="21" t="inlineStr">
        <is>
          <t>Maintain</t>
        </is>
      </c>
      <c r="M462" s="21" t="inlineStr">
        <is>
          <t>CH</t>
        </is>
      </c>
      <c r="N462" s="21" t="inlineStr">
        <is>
          <t>Nov–Mar</t>
        </is>
      </c>
      <c r="O462" s="6" t="inlineStr">
        <is>
          <t>Shimla, Manali, Darjeeling, Dharamshala</t>
        </is>
      </c>
    </row>
    <row r="463" ht="80" customHeight="1" s="72">
      <c r="A463" s="43" t="inlineStr">
        <is>
          <t>C16-DRY-MELA-0462</t>
        </is>
      </c>
      <c r="B463" s="21" t="inlineStr">
        <is>
          <t>Hill Station Winter</t>
        </is>
      </c>
      <c r="C463" s="21" t="inlineStr">
        <is>
          <t>Dry</t>
        </is>
      </c>
      <c r="D463" s="21" t="inlineStr">
        <is>
          <t>Melasma</t>
        </is>
      </c>
      <c r="E463" s="40" t="n">
        <v>3</v>
      </c>
      <c r="F463" s="40" t="inlineStr">
        <is>
          <t>High</t>
        </is>
      </c>
      <c r="G463" s="35" t="inlineStr">
        <is>
          <t>MODERATE</t>
        </is>
      </c>
      <c r="H463" s="6" t="inlineStr">
        <is>
          <t>Temperature: 3 cites · 0 PMID · 3 book · 1 India-relevant | UV: 76 cites · 2 PMID · 48 book · 43 India-relevant | Humidity: 5 cites · 5 PMID · 0 book · 1 India-relevant | AQI: 0 cites · 0 PMID · 0 book · 0 India-relevant</t>
        </is>
      </c>
      <c r="I463" s="6" t="inlineStr">
        <is>
          <t>Hill Station Winter. Strong sun protection keeps melasma steady.</t>
        </is>
      </c>
      <c r="J463" s="6" t="inlineStr">
        <is>
          <t>Hill Station Winter: Cold + dry air + altitude UV. Snow reflects up to 80% UV onto unprotected faces. For dry, melasma-affected skin, these conditions add real environmental load together.</t>
        </is>
      </c>
      <c r="K463" s="6" t="inlineStr">
        <is>
          <t>Hill Station Winter. Cold + dry air + altitude UV. Snow reflects up to 80% UV onto unprotected faces. For dry, melasma-affected skin, the dominant drivers are Temperature + Humidity. Typical in: Nov–Mar across CH zones. Standard routine. Stay consistent with sunscreen.</t>
        </is>
      </c>
      <c r="L463" s="21" t="inlineStr">
        <is>
          <t>Maintain</t>
        </is>
      </c>
      <c r="M463" s="21" t="inlineStr">
        <is>
          <t>CH</t>
        </is>
      </c>
      <c r="N463" s="21" t="inlineStr">
        <is>
          <t>Nov–Mar</t>
        </is>
      </c>
      <c r="O463" s="6" t="inlineStr">
        <is>
          <t>Shimla, Manali, Darjeeling, Dharamshala</t>
        </is>
      </c>
    </row>
    <row r="464" ht="80" customHeight="1" s="72">
      <c r="A464" s="43" t="inlineStr">
        <is>
          <t>C16-OIL-DRYN-0463</t>
        </is>
      </c>
      <c r="B464" s="21" t="inlineStr">
        <is>
          <t>Hill Station Winter</t>
        </is>
      </c>
      <c r="C464" s="21" t="inlineStr">
        <is>
          <t>Oily</t>
        </is>
      </c>
      <c r="D464" s="21" t="inlineStr">
        <is>
          <t>Dryness</t>
        </is>
      </c>
      <c r="E464" s="40" t="n">
        <v>3</v>
      </c>
      <c r="F464" s="40" t="inlineStr">
        <is>
          <t>High</t>
        </is>
      </c>
      <c r="G464" s="34" t="inlineStr">
        <is>
          <t>HIGH</t>
        </is>
      </c>
      <c r="H464" s="6" t="inlineStr">
        <is>
          <t>Temperature: 55 cites · 26 PMID · 16 book · 21 India-relevant | UV: 28 cites · 4 PMID · 22 book · 7 India-relevant | Humidity: 95 cites · 50 PMID · 33 book · 33 India-relevant | AQI: 1 cites · 0 PMID · 1 book · 0 India-relevant</t>
        </is>
      </c>
      <c r="I464" s="6" t="inlineStr">
        <is>
          <t>Hill Station Winter. Moisturise often to protect your skin.</t>
        </is>
      </c>
      <c r="J464" s="6" t="inlineStr">
        <is>
          <t>Hill Station Winter: Cold + dry air + altitude UV. Snow reflects up to 80% UV onto unprotected faces. For oily, dryness-prone skin, these conditions add real environmental load together.</t>
        </is>
      </c>
      <c r="K464" s="6" t="inlineStr">
        <is>
          <t>Hill Station Winter. Cold + dry air + altitude UV. Snow reflects up to 80% UV onto unprotected faces. For oily, dryness-prone skin, the dominant drivers are Temperature + Humidity. Typical in: Nov–Mar across CH zones. Layer a water-binding humectant (like glycerin) on damp skin, then seal with an emollient. Apply within three minutes of any wash.</t>
        </is>
      </c>
      <c r="L464" s="21" t="inlineStr">
        <is>
          <t>Hydrate</t>
        </is>
      </c>
      <c r="M464" s="21" t="inlineStr">
        <is>
          <t>CH</t>
        </is>
      </c>
      <c r="N464" s="21" t="inlineStr">
        <is>
          <t>Nov–Mar</t>
        </is>
      </c>
      <c r="O464" s="6" t="inlineStr">
        <is>
          <t>Shimla, Manali, Darjeeling, Dharamshala</t>
        </is>
      </c>
    </row>
    <row r="465" ht="80" customHeight="1" s="72">
      <c r="A465" s="43" t="inlineStr">
        <is>
          <t>C16-OIL-ECZE-0464</t>
        </is>
      </c>
      <c r="B465" s="21" t="inlineStr">
        <is>
          <t>Hill Station Winter</t>
        </is>
      </c>
      <c r="C465" s="21" t="inlineStr">
        <is>
          <t>Oily</t>
        </is>
      </c>
      <c r="D465" s="21" t="inlineStr">
        <is>
          <t>Eczema</t>
        </is>
      </c>
      <c r="E465" s="40" t="n">
        <v>3</v>
      </c>
      <c r="F465" s="40" t="inlineStr">
        <is>
          <t>High</t>
        </is>
      </c>
      <c r="G465" s="35" t="inlineStr">
        <is>
          <t>MODERATE</t>
        </is>
      </c>
      <c r="H465" s="6" t="inlineStr">
        <is>
          <t>Temperature: 9 cites · 2 PMID · 1 book · 2 India-relevant | UV: 5 cites · 0 PMID · 5 book · 3 India-relevant | Humidity: 30 cites · 15 PMID · 12 book · 15 India-relevant | AQI: 1 cites · 0 PMID · 1 book · 1 India-relevant</t>
        </is>
      </c>
      <c r="I465" s="6" t="inlineStr">
        <is>
          <t>Hill Station Winter. Soothe eczema-prone skin to avoid flare-ups.</t>
        </is>
      </c>
      <c r="J465" s="6" t="inlineStr">
        <is>
          <t>Hill Station Winter: Cold + dry air + altitude UV. Snow reflects up to 80% UV onto unprotected faces. For oily, eczema-prone skin, these conditions add real environmental load together.</t>
        </is>
      </c>
      <c r="K465" s="6" t="inlineStr">
        <is>
          <t>Hill Station Winter. Cold + dry air + altitude UV. Snow reflects up to 80% UV onto unprotected faces. For oily, eczema-prone skin, the dominant drivers are Temperature + Humidity. Typical in: Nov–Mar across CH zones. Layer a water-binding humectant (like glycerin) on damp skin, then seal with an emollient. Apply within three minutes of any wash.</t>
        </is>
      </c>
      <c r="L465" s="21" t="inlineStr">
        <is>
          <t>Hydrate</t>
        </is>
      </c>
      <c r="M465" s="21" t="inlineStr">
        <is>
          <t>CH</t>
        </is>
      </c>
      <c r="N465" s="21" t="inlineStr">
        <is>
          <t>Nov–Mar</t>
        </is>
      </c>
      <c r="O465" s="6" t="inlineStr">
        <is>
          <t>Shimla, Manali, Darjeeling, Dharamshala</t>
        </is>
      </c>
    </row>
    <row r="466" ht="80" customHeight="1" s="72">
      <c r="A466" s="43" t="inlineStr">
        <is>
          <t>C16-OIL-OILY-0465</t>
        </is>
      </c>
      <c r="B466" s="21" t="inlineStr">
        <is>
          <t>Hill Station Winter</t>
        </is>
      </c>
      <c r="C466" s="21" t="inlineStr">
        <is>
          <t>Oily</t>
        </is>
      </c>
      <c r="D466" s="21" t="inlineStr">
        <is>
          <t>Oily Skin</t>
        </is>
      </c>
      <c r="E466" s="36" t="n">
        <v>0</v>
      </c>
      <c r="F466" s="36" t="inlineStr">
        <is>
          <t>Negligible</t>
        </is>
      </c>
      <c r="G466" s="35" t="inlineStr">
        <is>
          <t>MODERATE</t>
        </is>
      </c>
      <c r="H466" s="6" t="inlineStr">
        <is>
          <t>Temperature: 28 cites · 8 PMID · 11 book · 16 India-relevant | UV: 16 cites · 2 PMID · 14 book · 8 India-relevant | Humidity: 13 cites · 7 PMID · 3 book · 13 India-relevant | AQI: 0 cites · 0 PMID · 0 book · 0 India-relevant</t>
        </is>
      </c>
      <c r="I466" s="6" t="inlineStr">
        <is>
          <t>Hill Station Winter. Maintain your usual routine for oily skin.</t>
        </is>
      </c>
      <c r="J466" s="6" t="inlineStr">
        <is>
          <t>Hill Station Winter: Cold + dry air + altitude UV. Snow reflects up to 80% UV onto unprotected faces. For your oily skin, the combination is mostly tolerable.</t>
        </is>
      </c>
      <c r="K466" s="6" t="inlineStr">
        <is>
          <t>Hill Station Winter. Cold + dry air + altitude UV. Snow reflects up to 80% UV onto unprotected faces. For your oily skin, the dominant drivers are Temperature + Humidity. Typical in: Nov–Mar across CH zones. Layer a water-binding humectant (like glycerin) on damp skin, then seal with an emollient. Apply within three minutes of any wash.</t>
        </is>
      </c>
      <c r="L466" s="21" t="inlineStr">
        <is>
          <t>Hydrate</t>
        </is>
      </c>
      <c r="M466" s="21" t="inlineStr">
        <is>
          <t>CH</t>
        </is>
      </c>
      <c r="N466" s="21" t="inlineStr">
        <is>
          <t>Nov–Mar</t>
        </is>
      </c>
      <c r="O466" s="6" t="inlineStr">
        <is>
          <t>Shimla, Manali, Darjeeling, Dharamshala</t>
        </is>
      </c>
    </row>
    <row r="467" ht="80" customHeight="1" s="72">
      <c r="A467" s="43" t="inlineStr">
        <is>
          <t>C16-OIL-ACNE-0466</t>
        </is>
      </c>
      <c r="B467" s="21" t="inlineStr">
        <is>
          <t>Hill Station Winter</t>
        </is>
      </c>
      <c r="C467" s="21" t="inlineStr">
        <is>
          <t>Oily</t>
        </is>
      </c>
      <c r="D467" s="21" t="inlineStr">
        <is>
          <t>Acne</t>
        </is>
      </c>
      <c r="E467" s="37" t="n">
        <v>1</v>
      </c>
      <c r="F467" s="37" t="inlineStr">
        <is>
          <t>Low</t>
        </is>
      </c>
      <c r="G467" s="34" t="inlineStr">
        <is>
          <t>HIGH</t>
        </is>
      </c>
      <c r="H467" s="6" t="inlineStr">
        <is>
          <t>Temperature: 25 cites · 14 PMID · 10 book · 20 India-relevant | UV: 22 cites · 4 PMID · 17 book · 18 India-relevant | Humidity: 21 cites · 15 PMID · 2 book · 19 India-relevant | AQI: 3 cites · 0 PMID · 3 book · 2 India-relevant</t>
        </is>
      </c>
      <c r="I467" s="6" t="inlineStr">
        <is>
          <t>Hill Station Winter. Take good care of your acne-prone pores.</t>
        </is>
      </c>
      <c r="J467" s="6" t="inlineStr">
        <is>
          <t>Hill Station Winter: Cold + dry air + altitude UV. Snow reflects up to 80% UV onto unprotected faces. For oily, acne-prone skin, the combination is mostly tolerable.</t>
        </is>
      </c>
      <c r="K467" s="6" t="inlineStr">
        <is>
          <t>Hill Station Winter. Cold + dry air + altitude UV. Snow reflects up to 80% UV onto unprotected faces. For oily, acne-prone skin, the dominant drivers are Temperature + Humidity. Typical in: Nov–Mar across CH zones. Layer a water-binding humectant (like glycerin) on damp skin, then seal with an emollient. Apply within three minutes of any wash.</t>
        </is>
      </c>
      <c r="L467" s="21" t="inlineStr">
        <is>
          <t>Hydrate</t>
        </is>
      </c>
      <c r="M467" s="21" t="inlineStr">
        <is>
          <t>CH</t>
        </is>
      </c>
      <c r="N467" s="21" t="inlineStr">
        <is>
          <t>Nov–Mar</t>
        </is>
      </c>
      <c r="O467" s="6" t="inlineStr">
        <is>
          <t>Shimla, Manali, Darjeeling, Dharamshala</t>
        </is>
      </c>
    </row>
    <row r="468" ht="80" customHeight="1" s="72">
      <c r="A468" s="43" t="inlineStr">
        <is>
          <t>C16-OIL-UNEV-0467</t>
        </is>
      </c>
      <c r="B468" s="21" t="inlineStr">
        <is>
          <t>Hill Station Winter</t>
        </is>
      </c>
      <c r="C468" s="21" t="inlineStr">
        <is>
          <t>Oily</t>
        </is>
      </c>
      <c r="D468" s="21" t="inlineStr">
        <is>
          <t>Uneven Skin Tone / Tan</t>
        </is>
      </c>
      <c r="E468" s="38" t="n">
        <v>2</v>
      </c>
      <c r="F468" s="38" t="inlineStr">
        <is>
          <t>Moderate</t>
        </is>
      </c>
      <c r="G468" s="34" t="inlineStr">
        <is>
          <t>HIGH</t>
        </is>
      </c>
      <c r="H468" s="6" t="inlineStr">
        <is>
          <t>Temperature: 45 cites · 27 PMID · 7 book · 19 India-relevant | UV: 189 cites · 13 PMID · 143 book · 127 India-relevant | Humidity: 24 cites · 14 PMID · 7 book · 15 India-relevant | AQI: 1 cites · 0 PMID · 1 book · 1 India-relevant</t>
        </is>
      </c>
      <c r="I468" s="6" t="inlineStr">
        <is>
          <t>Hill Station Winter. Protect from sun to keep tone even.</t>
        </is>
      </c>
      <c r="J468" s="6" t="inlineStr">
        <is>
          <t>Hill Station Winter: Cold + dry air + altitude UV. Snow reflects up to 80% UV onto unprotected faces. For oily, pigment-sensitive skin, moderate combined load, manageable with routine.</t>
        </is>
      </c>
      <c r="K468" s="6" t="inlineStr">
        <is>
          <t>Hill Station Winter. Cold + dry air + altitude UV. Snow reflects up to 80% UV onto unprotected faces. For oily, pigment-sensitive skin, the dominant drivers are Temperature + Humidity. Typical in: Nov–Mar across CH zones. Standard routine. Stay consistent with sunscreen.</t>
        </is>
      </c>
      <c r="L468" s="21" t="inlineStr">
        <is>
          <t>Maintain</t>
        </is>
      </c>
      <c r="M468" s="21" t="inlineStr">
        <is>
          <t>CH</t>
        </is>
      </c>
      <c r="N468" s="21" t="inlineStr">
        <is>
          <t>Nov–Mar</t>
        </is>
      </c>
      <c r="O468" s="6" t="inlineStr">
        <is>
          <t>Shimla, Manali, Darjeeling, Dharamshala</t>
        </is>
      </c>
    </row>
    <row r="469" ht="80" customHeight="1" s="72">
      <c r="A469" s="43" t="inlineStr">
        <is>
          <t>C16-OIL-MELA-0468</t>
        </is>
      </c>
      <c r="B469" s="21" t="inlineStr">
        <is>
          <t>Hill Station Winter</t>
        </is>
      </c>
      <c r="C469" s="21" t="inlineStr">
        <is>
          <t>Oily</t>
        </is>
      </c>
      <c r="D469" s="21" t="inlineStr">
        <is>
          <t>Melasma</t>
        </is>
      </c>
      <c r="E469" s="40" t="n">
        <v>3</v>
      </c>
      <c r="F469" s="40" t="inlineStr">
        <is>
          <t>High</t>
        </is>
      </c>
      <c r="G469" s="35" t="inlineStr">
        <is>
          <t>MODERATE</t>
        </is>
      </c>
      <c r="H469" s="6" t="inlineStr">
        <is>
          <t>Temperature: 3 cites · 0 PMID · 3 book · 1 India-relevant | UV: 76 cites · 2 PMID · 48 book · 43 India-relevant | Humidity: 5 cites · 5 PMID · 0 book · 1 India-relevant | AQI: 0 cites · 0 PMID · 0 book · 0 India-relevant</t>
        </is>
      </c>
      <c r="I469" s="6" t="inlineStr">
        <is>
          <t>Hill Station Winter. Strong sun protection keeps melasma steady.</t>
        </is>
      </c>
      <c r="J469" s="6" t="inlineStr">
        <is>
          <t>Hill Station Winter: Cold + dry air + altitude UV. Snow reflects up to 80% UV onto unprotected faces. For oily, melasma-affected skin, these conditions add real environmental load together.</t>
        </is>
      </c>
      <c r="K469" s="6" t="inlineStr">
        <is>
          <t>Hill Station Winter. Cold + dry air + altitude UV. Snow reflects up to 80% UV onto unprotected faces. For oily, melasma-affected skin, the dominant drivers are Temperature + Humidity. Typical in: Nov–Mar across CH zones. Standard routine. Stay consistent with sunscreen.</t>
        </is>
      </c>
      <c r="L469" s="21" t="inlineStr">
        <is>
          <t>Maintain</t>
        </is>
      </c>
      <c r="M469" s="21" t="inlineStr">
        <is>
          <t>CH</t>
        </is>
      </c>
      <c r="N469" s="21" t="inlineStr">
        <is>
          <t>Nov–Mar</t>
        </is>
      </c>
      <c r="O469" s="6" t="inlineStr">
        <is>
          <t>Shimla, Manali, Darjeeling, Dharamshala</t>
        </is>
      </c>
    </row>
    <row r="470" ht="80" customHeight="1" s="72">
      <c r="A470" s="43" t="inlineStr">
        <is>
          <t>C16-COM-DRYN-0469</t>
        </is>
      </c>
      <c r="B470" s="21" t="inlineStr">
        <is>
          <t>Hill Station Winter</t>
        </is>
      </c>
      <c r="C470" s="21" t="inlineStr">
        <is>
          <t>Combination</t>
        </is>
      </c>
      <c r="D470" s="21" t="inlineStr">
        <is>
          <t>Dryness</t>
        </is>
      </c>
      <c r="E470" s="33" t="n">
        <v>5</v>
      </c>
      <c r="F470" s="33" t="inlineStr">
        <is>
          <t>Critical</t>
        </is>
      </c>
      <c r="G470" s="34" t="inlineStr">
        <is>
          <t>HIGH</t>
        </is>
      </c>
      <c r="H470" s="6" t="inlineStr">
        <is>
          <t>Temperature: 50 cites · 26 PMID · 12 book · 16 India-relevant | UV: 28 cites · 4 PMID · 22 book · 7 India-relevant | Humidity: 93 cites · 50 PMID · 31 book · 31 India-relevant | AQI: 1 cites · 0 PMID · 1 book · 0 India-relevant</t>
        </is>
      </c>
      <c r="I470" s="6" t="inlineStr">
        <is>
          <t>Hill Station Winter. Lock in moisture to protect your skin now.</t>
        </is>
      </c>
      <c r="J470" s="6" t="inlineStr">
        <is>
          <t>Hill Station Winter: Cold + dry air + altitude UV. Snow reflects up to 80% UV onto unprotected faces. For combination, dryness-prone skin, these conditions hit hardest together — assume severe impact today.</t>
        </is>
      </c>
      <c r="K470" s="6" t="inlineStr">
        <is>
          <t>Hill Station Winter. Cold + dry air + altitude UV. Snow reflects up to 80% UV onto unprotected faces. For combination, dryness-prone skin, the dominant drivers are Temperature + Humidity. Typical in: Nov–Mar across CH zones. Layer a water-binding humectant (like glycerin) on damp skin, then seal with an emollient. Apply within three minutes of any wash.</t>
        </is>
      </c>
      <c r="L470" s="21" t="inlineStr">
        <is>
          <t>Hydrate</t>
        </is>
      </c>
      <c r="M470" s="21" t="inlineStr">
        <is>
          <t>CH</t>
        </is>
      </c>
      <c r="N470" s="21" t="inlineStr">
        <is>
          <t>Nov–Mar</t>
        </is>
      </c>
      <c r="O470" s="6" t="inlineStr">
        <is>
          <t>Shimla, Manali, Darjeeling, Dharamshala</t>
        </is>
      </c>
    </row>
    <row r="471" ht="80" customHeight="1" s="72">
      <c r="A471" s="43" t="inlineStr">
        <is>
          <t>C16-COM-ECZE-0470</t>
        </is>
      </c>
      <c r="B471" s="21" t="inlineStr">
        <is>
          <t>Hill Station Winter</t>
        </is>
      </c>
      <c r="C471" s="21" t="inlineStr">
        <is>
          <t>Combination</t>
        </is>
      </c>
      <c r="D471" s="21" t="inlineStr">
        <is>
          <t>Eczema</t>
        </is>
      </c>
      <c r="E471" s="33" t="n">
        <v>5</v>
      </c>
      <c r="F471" s="33" t="inlineStr">
        <is>
          <t>Critical</t>
        </is>
      </c>
      <c r="G471" s="35" t="inlineStr">
        <is>
          <t>MODERATE</t>
        </is>
      </c>
      <c r="H471" s="6" t="inlineStr">
        <is>
          <t>Temperature: 9 cites · 2 PMID · 1 book · 2 India-relevant | UV: 5 cites · 0 PMID · 5 book · 3 India-relevant | Humidity: 30 cites · 15 PMID · 12 book · 15 India-relevant | AQI: 1 cites · 0 PMID · 1 book · 1 India-relevant</t>
        </is>
      </c>
      <c r="I471" s="6" t="inlineStr">
        <is>
          <t>Hill Station Winter. Soothe and protect eczema-prone skin now.</t>
        </is>
      </c>
      <c r="J471" s="6" t="inlineStr">
        <is>
          <t>Hill Station Winter: Cold + dry air + altitude UV. Snow reflects up to 80% UV onto unprotected faces. For combination, eczema-prone skin, these conditions hit hardest together — assume severe impact today.</t>
        </is>
      </c>
      <c r="K471" s="6" t="inlineStr">
        <is>
          <t>Hill Station Winter. Cold + dry air + altitude UV. Snow reflects up to 80% UV onto unprotected faces. For combination, eczema-prone skin, the dominant drivers are Temperature + Humidity. Typical in: Nov–Mar across CH zones. Layer a water-binding humectant (like glycerin) on damp skin, then seal with an emollient. Apply within three minutes of any wash.</t>
        </is>
      </c>
      <c r="L471" s="21" t="inlineStr">
        <is>
          <t>Hydrate</t>
        </is>
      </c>
      <c r="M471" s="21" t="inlineStr">
        <is>
          <t>CH</t>
        </is>
      </c>
      <c r="N471" s="21" t="inlineStr">
        <is>
          <t>Nov–Mar</t>
        </is>
      </c>
      <c r="O471" s="6" t="inlineStr">
        <is>
          <t>Shimla, Manali, Darjeeling, Dharamshala</t>
        </is>
      </c>
    </row>
    <row r="472" ht="80" customHeight="1" s="72">
      <c r="A472" s="43" t="inlineStr">
        <is>
          <t>C16-COM-OILY-0471</t>
        </is>
      </c>
      <c r="B472" s="21" t="inlineStr">
        <is>
          <t>Hill Station Winter</t>
        </is>
      </c>
      <c r="C472" s="21" t="inlineStr">
        <is>
          <t>Combination</t>
        </is>
      </c>
      <c r="D472" s="21" t="inlineStr">
        <is>
          <t>Oily Skin</t>
        </is>
      </c>
      <c r="E472" s="36" t="n">
        <v>0</v>
      </c>
      <c r="F472" s="36" t="inlineStr">
        <is>
          <t>Negligible</t>
        </is>
      </c>
      <c r="G472" s="35" t="inlineStr">
        <is>
          <t>MODERATE</t>
        </is>
      </c>
      <c r="H472" s="6" t="inlineStr">
        <is>
          <t>Temperature: 16 cites · 8 PMID · 0 book · 4 India-relevant | UV: 16 cites · 2 PMID · 14 book · 8 India-relevant | Humidity: 7 cites · 5 PMID · 1 book · 7 India-relevant | AQI: 0 cites · 0 PMID · 0 book · 0 India-relevant</t>
        </is>
      </c>
      <c r="I472" s="6" t="inlineStr">
        <is>
          <t>Hill Station Winter. Maintain your usual routine for oily skin.</t>
        </is>
      </c>
      <c r="J472" s="6" t="inlineStr">
        <is>
          <t>Hill Station Winter: Cold + dry air + altitude UV. Snow reflects up to 80% UV onto unprotected faces. For combination, oil-prone skin, the combination is mostly tolerable.</t>
        </is>
      </c>
      <c r="K472" s="6" t="inlineStr">
        <is>
          <t>Hill Station Winter. Cold + dry air + altitude UV. Snow reflects up to 80% UV onto unprotected faces. For combination, oil-prone skin, the dominant drivers are Temperature + Humidity. Typical in: Nov–Mar across CH zones. Layer a water-binding humectant (like glycerin) on damp skin, then seal with an emollient. Apply within three minutes of any wash.</t>
        </is>
      </c>
      <c r="L472" s="21" t="inlineStr">
        <is>
          <t>Hydrate</t>
        </is>
      </c>
      <c r="M472" s="21" t="inlineStr">
        <is>
          <t>CH</t>
        </is>
      </c>
      <c r="N472" s="21" t="inlineStr">
        <is>
          <t>Nov–Mar</t>
        </is>
      </c>
      <c r="O472" s="6" t="inlineStr">
        <is>
          <t>Shimla, Manali, Darjeeling, Dharamshala</t>
        </is>
      </c>
    </row>
    <row r="473" ht="80" customHeight="1" s="72">
      <c r="A473" s="43" t="inlineStr">
        <is>
          <t>C16-COM-ACNE-0472</t>
        </is>
      </c>
      <c r="B473" s="21" t="inlineStr">
        <is>
          <t>Hill Station Winter</t>
        </is>
      </c>
      <c r="C473" s="21" t="inlineStr">
        <is>
          <t>Combination</t>
        </is>
      </c>
      <c r="D473" s="21" t="inlineStr">
        <is>
          <t>Acne</t>
        </is>
      </c>
      <c r="E473" s="37" t="n">
        <v>1</v>
      </c>
      <c r="F473" s="37" t="inlineStr">
        <is>
          <t>Low</t>
        </is>
      </c>
      <c r="G473" s="34" t="inlineStr">
        <is>
          <t>HIGH</t>
        </is>
      </c>
      <c r="H473" s="6" t="inlineStr">
        <is>
          <t>Temperature: 15 cites · 14 PMID · 0 book · 10 India-relevant | UV: 22 cites · 4 PMID · 17 book · 18 India-relevant | Humidity: 16 cites · 13 PMID · 1 book · 14 India-relevant | AQI: 3 cites · 0 PMID · 3 book · 2 India-relevant</t>
        </is>
      </c>
      <c r="I473" s="6" t="inlineStr">
        <is>
          <t>Hill Station Winter. Take good care of your acne-prone pores.</t>
        </is>
      </c>
      <c r="J473" s="6" t="inlineStr">
        <is>
          <t>Hill Station Winter: Cold + dry air + altitude UV. Snow reflects up to 80% UV onto unprotected faces. For combination, acne-prone skin, the combination is mostly tolerable.</t>
        </is>
      </c>
      <c r="K473" s="6" t="inlineStr">
        <is>
          <t>Hill Station Winter. Cold + dry air + altitude UV. Snow reflects up to 80% UV onto unprotected faces. For combination, acne-prone skin, the dominant drivers are Temperature + Humidity. Typical in: Nov–Mar across CH zones. Layer a water-binding humectant (like glycerin) on damp skin, then seal with an emollient. Apply within three minutes of any wash.</t>
        </is>
      </c>
      <c r="L473" s="21" t="inlineStr">
        <is>
          <t>Hydrate</t>
        </is>
      </c>
      <c r="M473" s="21" t="inlineStr">
        <is>
          <t>CH</t>
        </is>
      </c>
      <c r="N473" s="21" t="inlineStr">
        <is>
          <t>Nov–Mar</t>
        </is>
      </c>
      <c r="O473" s="6" t="inlineStr">
        <is>
          <t>Shimla, Manali, Darjeeling, Dharamshala</t>
        </is>
      </c>
    </row>
    <row r="474" ht="80" customHeight="1" s="72">
      <c r="A474" s="43" t="inlineStr">
        <is>
          <t>C16-COM-UNEV-0473</t>
        </is>
      </c>
      <c r="B474" s="21" t="inlineStr">
        <is>
          <t>Hill Station Winter</t>
        </is>
      </c>
      <c r="C474" s="21" t="inlineStr">
        <is>
          <t>Combination</t>
        </is>
      </c>
      <c r="D474" s="21" t="inlineStr">
        <is>
          <t>Uneven Skin Tone / Tan</t>
        </is>
      </c>
      <c r="E474" s="38" t="n">
        <v>2</v>
      </c>
      <c r="F474" s="38" t="inlineStr">
        <is>
          <t>Moderate</t>
        </is>
      </c>
      <c r="G474" s="34" t="inlineStr">
        <is>
          <t>HIGH</t>
        </is>
      </c>
      <c r="H474" s="6" t="inlineStr">
        <is>
          <t>Temperature: 43 cites · 27 PMID · 5 book · 17 India-relevant | UV: 189 cites · 13 PMID · 143 book · 127 India-relevant | Humidity: 22 cites · 12 PMID · 7 book · 13 India-relevant | AQI: 1 cites · 0 PMID · 1 book · 1 India-relevant</t>
        </is>
      </c>
      <c r="I474" s="6" t="inlineStr">
        <is>
          <t>Hill Station Winter. Protect from sun to keep tone even.</t>
        </is>
      </c>
      <c r="J474" s="6" t="inlineStr">
        <is>
          <t>Hill Station Winter: Cold + dry air + altitude UV. Snow reflects up to 80% UV onto unprotected faces. For combination, pigment-sensitive skin, moderate combined load, manageable with routine.</t>
        </is>
      </c>
      <c r="K474" s="6" t="inlineStr">
        <is>
          <t>Hill Station Winter. Cold + dry air + altitude UV. Snow reflects up to 80% UV onto unprotected faces. For combination, pigment-sensitive skin, the dominant drivers are Temperature + Humidity. Typical in: Nov–Mar across CH zones. Standard routine. Stay consistent with sunscreen.</t>
        </is>
      </c>
      <c r="L474" s="21" t="inlineStr">
        <is>
          <t>Maintain</t>
        </is>
      </c>
      <c r="M474" s="21" t="inlineStr">
        <is>
          <t>CH</t>
        </is>
      </c>
      <c r="N474" s="21" t="inlineStr">
        <is>
          <t>Nov–Mar</t>
        </is>
      </c>
      <c r="O474" s="6" t="inlineStr">
        <is>
          <t>Shimla, Manali, Darjeeling, Dharamshala</t>
        </is>
      </c>
    </row>
    <row r="475" ht="80" customHeight="1" s="72">
      <c r="A475" s="43" t="inlineStr">
        <is>
          <t>C16-COM-MELA-0474</t>
        </is>
      </c>
      <c r="B475" s="21" t="inlineStr">
        <is>
          <t>Hill Station Winter</t>
        </is>
      </c>
      <c r="C475" s="21" t="inlineStr">
        <is>
          <t>Combination</t>
        </is>
      </c>
      <c r="D475" s="21" t="inlineStr">
        <is>
          <t>Melasma</t>
        </is>
      </c>
      <c r="E475" s="40" t="n">
        <v>3</v>
      </c>
      <c r="F475" s="40" t="inlineStr">
        <is>
          <t>High</t>
        </is>
      </c>
      <c r="G475" s="35" t="inlineStr">
        <is>
          <t>MODERATE</t>
        </is>
      </c>
      <c r="H475" s="6" t="inlineStr">
        <is>
          <t>Temperature: 3 cites · 0 PMID · 3 book · 1 India-relevant | UV: 76 cites · 2 PMID · 48 book · 43 India-relevant | Humidity: 5 cites · 5 PMID · 0 book · 1 India-relevant | AQI: 0 cites · 0 PMID · 0 book · 0 India-relevant</t>
        </is>
      </c>
      <c r="I475" s="6" t="inlineStr">
        <is>
          <t>Hill Station Winter. Strong sun protection keeps melasma steady.</t>
        </is>
      </c>
      <c r="J475" s="6" t="inlineStr">
        <is>
          <t>Hill Station Winter: Cold + dry air + altitude UV. Snow reflects up to 80% UV onto unprotected faces. For combination, melasma-affected skin, these conditions add real environmental load together.</t>
        </is>
      </c>
      <c r="K475" s="6" t="inlineStr">
        <is>
          <t>Hill Station Winter. Cold + dry air + altitude UV. Snow reflects up to 80% UV onto unprotected faces. For combination, melasma-affected skin, the dominant drivers are Temperature + Humidity. Typical in: Nov–Mar across CH zones. Standard routine. Stay consistent with sunscreen.</t>
        </is>
      </c>
      <c r="L475" s="21" t="inlineStr">
        <is>
          <t>Maintain</t>
        </is>
      </c>
      <c r="M475" s="21" t="inlineStr">
        <is>
          <t>CH</t>
        </is>
      </c>
      <c r="N475" s="21" t="inlineStr">
        <is>
          <t>Nov–Mar</t>
        </is>
      </c>
      <c r="O475" s="6" t="inlineStr">
        <is>
          <t>Shimla, Manali, Darjeeling, Dharamshala</t>
        </is>
      </c>
    </row>
    <row r="476" ht="80" customHeight="1" s="72">
      <c r="A476" s="43" t="inlineStr">
        <is>
          <t>C16-SEN-DRYN-0475</t>
        </is>
      </c>
      <c r="B476" s="21" t="inlineStr">
        <is>
          <t>Hill Station Winter</t>
        </is>
      </c>
      <c r="C476" s="21" t="inlineStr">
        <is>
          <t>Sensitive</t>
        </is>
      </c>
      <c r="D476" s="21" t="inlineStr">
        <is>
          <t>Dryness</t>
        </is>
      </c>
      <c r="E476" s="33" t="n">
        <v>5</v>
      </c>
      <c r="F476" s="33" t="inlineStr">
        <is>
          <t>Critical</t>
        </is>
      </c>
      <c r="G476" s="34" t="inlineStr">
        <is>
          <t>HIGH</t>
        </is>
      </c>
      <c r="H476" s="6" t="inlineStr">
        <is>
          <t>Temperature: 54 cites · 26 PMID · 18 book · 19 India-relevant | UV: 37 cites · 6 PMID · 27 book · 13 India-relevant | Humidity: 121 cites · 53 PMID · 54 book · 53 India-relevant | AQI: 1 cites · 0 PMID · 1 book · 0 India-relevant</t>
        </is>
      </c>
      <c r="I476" s="6" t="inlineStr">
        <is>
          <t>Hill Station Winter. Lock in moisture to protect your skin now.</t>
        </is>
      </c>
      <c r="J476" s="6" t="inlineStr">
        <is>
          <t>Hill Station Winter: Cold + dry air + altitude UV. Snow reflects up to 80% UV onto unprotected faces. For sensitive, dryness-prone skin, these conditions hit hardest together — assume severe impact today.</t>
        </is>
      </c>
      <c r="K476" s="6" t="inlineStr">
        <is>
          <t>Hill Station Winter. Cold + dry air + altitude UV. Snow reflects up to 80% UV onto unprotected faces. For sensitive, dryness-prone skin, the dominant drivers are Temperature + Humidity. Typical in: Nov–Mar across CH zones. Layer a water-binding humectant (like glycerin) on damp skin, then seal with an emollient. Apply within three minutes of any wash.</t>
        </is>
      </c>
      <c r="L476" s="21" t="inlineStr">
        <is>
          <t>Hydrate</t>
        </is>
      </c>
      <c r="M476" s="21" t="inlineStr">
        <is>
          <t>CH</t>
        </is>
      </c>
      <c r="N476" s="21" t="inlineStr">
        <is>
          <t>Nov–Mar</t>
        </is>
      </c>
      <c r="O476" s="6" t="inlineStr">
        <is>
          <t>Shimla, Manali, Darjeeling, Dharamshala</t>
        </is>
      </c>
    </row>
    <row r="477" ht="80" customHeight="1" s="72">
      <c r="A477" s="43" t="inlineStr">
        <is>
          <t>C16-SEN-ECZE-0476</t>
        </is>
      </c>
      <c r="B477" s="21" t="inlineStr">
        <is>
          <t>Hill Station Winter</t>
        </is>
      </c>
      <c r="C477" s="21" t="inlineStr">
        <is>
          <t>Sensitive</t>
        </is>
      </c>
      <c r="D477" s="21" t="inlineStr">
        <is>
          <t>Eczema</t>
        </is>
      </c>
      <c r="E477" s="33" t="n">
        <v>5</v>
      </c>
      <c r="F477" s="33" t="inlineStr">
        <is>
          <t>Critical</t>
        </is>
      </c>
      <c r="G477" s="35" t="inlineStr">
        <is>
          <t>MODERATE</t>
        </is>
      </c>
      <c r="H477" s="6" t="inlineStr">
        <is>
          <t>Temperature: 17 cites · 2 PMID · 9 book · 10 India-relevant | UV: 15 cites · 0 PMID · 15 book · 9 India-relevant | Humidity: 56 cites · 20 PMID · 31 book · 35 India-relevant | AQI: 1 cites · 0 PMID · 1 book · 1 India-relevant</t>
        </is>
      </c>
      <c r="I477" s="6" t="inlineStr">
        <is>
          <t>Hill Station Winter. Soothe and protect eczema-prone skin now.</t>
        </is>
      </c>
      <c r="J477" s="6" t="inlineStr">
        <is>
          <t>Hill Station Winter: Cold + dry air + altitude UV. Snow reflects up to 80% UV onto unprotected faces. For sensitive, eczema-prone skin, these conditions hit hardest together — assume severe impact today.</t>
        </is>
      </c>
      <c r="K477" s="6" t="inlineStr">
        <is>
          <t>Hill Station Winter. Cold + dry air + altitude UV. Snow reflects up to 80% UV onto unprotected faces. For sensitive, eczema-prone skin, the dominant drivers are Temperature + Humidity. Typical in: Nov–Mar across CH zones. Layer a water-binding humectant (like glycerin) on damp skin, then seal with an emollient. Apply within three minutes of any wash.</t>
        </is>
      </c>
      <c r="L477" s="21" t="inlineStr">
        <is>
          <t>Hydrate</t>
        </is>
      </c>
      <c r="M477" s="21" t="inlineStr">
        <is>
          <t>CH</t>
        </is>
      </c>
      <c r="N477" s="21" t="inlineStr">
        <is>
          <t>Nov–Mar</t>
        </is>
      </c>
      <c r="O477" s="6" t="inlineStr">
        <is>
          <t>Shimla, Manali, Darjeeling, Dharamshala</t>
        </is>
      </c>
    </row>
    <row r="478" ht="80" customHeight="1" s="72">
      <c r="A478" s="43" t="inlineStr">
        <is>
          <t>C16-SEN-OILY-0477</t>
        </is>
      </c>
      <c r="B478" s="21" t="inlineStr">
        <is>
          <t>Hill Station Winter</t>
        </is>
      </c>
      <c r="C478" s="21" t="inlineStr">
        <is>
          <t>Sensitive</t>
        </is>
      </c>
      <c r="D478" s="21" t="inlineStr">
        <is>
          <t>Oily Skin</t>
        </is>
      </c>
      <c r="E478" s="37" t="n">
        <v>1</v>
      </c>
      <c r="F478" s="37" t="inlineStr">
        <is>
          <t>Low</t>
        </is>
      </c>
      <c r="G478" s="35" t="inlineStr">
        <is>
          <t>MODERATE</t>
        </is>
      </c>
      <c r="H478" s="6" t="inlineStr">
        <is>
          <t>Temperature: 14 cites · 8 PMID · 1 book · 2 India-relevant | UV: 16 cites · 2 PMID · 14 book · 8 India-relevant | Humidity: 8 cites · 3 PMID · 5 book · 8 India-relevant | AQI: 0 cites · 0 PMID · 0 book · 0 India-relevant</t>
        </is>
      </c>
      <c r="I478" s="6" t="inlineStr">
        <is>
          <t>Hill Station Winter. Take good care of your oily skin.</t>
        </is>
      </c>
      <c r="J478" s="6" t="inlineStr">
        <is>
          <t>Hill Station Winter: Cold + dry air + altitude UV. Snow reflects up to 80% UV onto unprotected faces. For sensitive, oil-prone skin, the combination is mostly tolerable.</t>
        </is>
      </c>
      <c r="K478" s="6" t="inlineStr">
        <is>
          <t>Hill Station Winter. Cold + dry air + altitude UV. Snow reflects up to 80% UV onto unprotected faces. For sensitive, oil-prone skin, the dominant drivers are Temperature + Humidity. Typical in: Nov–Mar across CH zones. Layer a water-binding humectant (like glycerin) on damp skin, then seal with an emollient. Apply within three minutes of any wash.</t>
        </is>
      </c>
      <c r="L478" s="21" t="inlineStr">
        <is>
          <t>Hydrate</t>
        </is>
      </c>
      <c r="M478" s="21" t="inlineStr">
        <is>
          <t>CH</t>
        </is>
      </c>
      <c r="N478" s="21" t="inlineStr">
        <is>
          <t>Nov–Mar</t>
        </is>
      </c>
      <c r="O478" s="6" t="inlineStr">
        <is>
          <t>Shimla, Manali, Darjeeling, Dharamshala</t>
        </is>
      </c>
    </row>
    <row r="479" ht="80" customHeight="1" s="72">
      <c r="A479" s="43" t="inlineStr">
        <is>
          <t>C16-SEN-ACNE-0478</t>
        </is>
      </c>
      <c r="B479" s="21" t="inlineStr">
        <is>
          <t>Hill Station Winter</t>
        </is>
      </c>
      <c r="C479" s="21" t="inlineStr">
        <is>
          <t>Sensitive</t>
        </is>
      </c>
      <c r="D479" s="21" t="inlineStr">
        <is>
          <t>Acne</t>
        </is>
      </c>
      <c r="E479" s="38" t="n">
        <v>2</v>
      </c>
      <c r="F479" s="38" t="inlineStr">
        <is>
          <t>Moderate</t>
        </is>
      </c>
      <c r="G479" s="34" t="inlineStr">
        <is>
          <t>HIGH</t>
        </is>
      </c>
      <c r="H479" s="6" t="inlineStr">
        <is>
          <t>Temperature: 15 cites · 14 PMID · 0 book · 10 India-relevant | UV: 22 cites · 4 PMID · 17 book · 18 India-relevant | Humidity: 13 cites · 11 PMID · 1 book · 11 India-relevant | AQI: 3 cites · 0 PMID · 3 book · 2 India-relevant</t>
        </is>
      </c>
      <c r="I479" s="6" t="inlineStr">
        <is>
          <t>Hill Station Winter. Keep pores clean to prevent breakouts.</t>
        </is>
      </c>
      <c r="J479" s="6" t="inlineStr">
        <is>
          <t>Hill Station Winter: Cold + dry air + altitude UV. Snow reflects up to 80% UV onto unprotected faces. For sensitive, acne-prone skin, moderate combined load, manageable with routine.</t>
        </is>
      </c>
      <c r="K479" s="6" t="inlineStr">
        <is>
          <t>Hill Station Winter. Cold + dry air + altitude UV. Snow reflects up to 80% UV onto unprotected faces. For sensitive, acne-prone skin, the dominant drivers are Temperature + Humidity. Typical in: Nov–Mar across CH zones. Layer a water-binding humectant (like glycerin) on damp skin, then seal with an emollient. Apply within three minutes of any wash.</t>
        </is>
      </c>
      <c r="L479" s="21" t="inlineStr">
        <is>
          <t>Hydrate</t>
        </is>
      </c>
      <c r="M479" s="21" t="inlineStr">
        <is>
          <t>CH</t>
        </is>
      </c>
      <c r="N479" s="21" t="inlineStr">
        <is>
          <t>Nov–Mar</t>
        </is>
      </c>
      <c r="O479" s="6" t="inlineStr">
        <is>
          <t>Shimla, Manali, Darjeeling, Dharamshala</t>
        </is>
      </c>
    </row>
    <row r="480" ht="80" customHeight="1" s="72">
      <c r="A480" s="43" t="inlineStr">
        <is>
          <t>C16-SEN-UNEV-0479</t>
        </is>
      </c>
      <c r="B480" s="21" t="inlineStr">
        <is>
          <t>Hill Station Winter</t>
        </is>
      </c>
      <c r="C480" s="21" t="inlineStr">
        <is>
          <t>Sensitive</t>
        </is>
      </c>
      <c r="D480" s="21" t="inlineStr">
        <is>
          <t>Uneven Skin Tone / Tan</t>
        </is>
      </c>
      <c r="E480" s="40" t="n">
        <v>3</v>
      </c>
      <c r="F480" s="40" t="inlineStr">
        <is>
          <t>High</t>
        </is>
      </c>
      <c r="G480" s="34" t="inlineStr">
        <is>
          <t>HIGH</t>
        </is>
      </c>
      <c r="H480" s="6" t="inlineStr">
        <is>
          <t>Temperature: 45 cites · 27 PMID · 7 book · 18 India-relevant | UV: 192 cites · 15 PMID · 144 book · 129 India-relevant | Humidity: 24 cites · 12 PMID · 10 book · 14 India-relevant | AQI: 1 cites · 0 PMID · 1 book · 1 India-relevant</t>
        </is>
      </c>
      <c r="I480" s="6" t="inlineStr">
        <is>
          <t>Hill Station Winter. Sun protection now limits tanning.</t>
        </is>
      </c>
      <c r="J480" s="6" t="inlineStr">
        <is>
          <t>Hill Station Winter: Cold + dry air + altitude UV. Snow reflects up to 80% UV onto unprotected faces. For sensitive, pigment-sensitive skin, these conditions add real environmental load together.</t>
        </is>
      </c>
      <c r="K480" s="6" t="inlineStr">
        <is>
          <t>Hill Station Winter. Cold + dry air + altitude UV. Snow reflects up to 80% UV onto unprotected faces. For sensitive, pigment-sensitive skin, the dominant drivers are Temperature + Humidity. Typical in: Nov–Mar across CH zones. Standard routine. Stay consistent with sunscreen.</t>
        </is>
      </c>
      <c r="L480" s="21" t="inlineStr">
        <is>
          <t>Maintain</t>
        </is>
      </c>
      <c r="M480" s="21" t="inlineStr">
        <is>
          <t>CH</t>
        </is>
      </c>
      <c r="N480" s="21" t="inlineStr">
        <is>
          <t>Nov–Mar</t>
        </is>
      </c>
      <c r="O480" s="6" t="inlineStr">
        <is>
          <t>Shimla, Manali, Darjeeling, Dharamshala</t>
        </is>
      </c>
    </row>
    <row r="481" ht="80" customHeight="1" s="72">
      <c r="A481" s="43" t="inlineStr">
        <is>
          <t>C16-SEN-MELA-0480</t>
        </is>
      </c>
      <c r="B481" s="21" t="inlineStr">
        <is>
          <t>Hill Station Winter</t>
        </is>
      </c>
      <c r="C481" s="21" t="inlineStr">
        <is>
          <t>Sensitive</t>
        </is>
      </c>
      <c r="D481" s="21" t="inlineStr">
        <is>
          <t>Melasma</t>
        </is>
      </c>
      <c r="E481" s="39" t="n">
        <v>4</v>
      </c>
      <c r="F481" s="39" t="inlineStr">
        <is>
          <t>Severe</t>
        </is>
      </c>
      <c r="G481" s="35" t="inlineStr">
        <is>
          <t>MODERATE</t>
        </is>
      </c>
      <c r="H481" s="6" t="inlineStr">
        <is>
          <t>Temperature: 3 cites · 0 PMID · 3 book · 1 India-relevant | UV: 77 cites · 3 PMID · 48 book · 44 India-relevant | Humidity: 5 cites · 5 PMID · 0 book · 1 India-relevant | AQI: 0 cites · 0 PMID · 0 book · 0 India-relevant</t>
        </is>
      </c>
      <c r="I481" s="6" t="inlineStr">
        <is>
          <t>Hill Station Winter. Shield melasma patches from sun today.</t>
        </is>
      </c>
      <c r="J481" s="6" t="inlineStr">
        <is>
          <t>Hill Station Winter: Cold + dry air + altitude UV. Snow reflects up to 80% UV onto unprotected faces. For sensitive, melasma-affected skin, the combination is severe — visible effects likely within hours.</t>
        </is>
      </c>
      <c r="K481" s="6" t="inlineStr">
        <is>
          <t>Hill Station Winter. Cold + dry air + altitude UV. Snow reflects up to 80% UV onto unprotected faces. For sensitive, melasma-affected skin, the dominant drivers are Temperature + Humidity. Typical in: Nov–Mar across CH zones. Standard routine. Stay consistent with sunscreen.</t>
        </is>
      </c>
      <c r="L481" s="21" t="inlineStr">
        <is>
          <t>Maintain</t>
        </is>
      </c>
      <c r="M481" s="21" t="inlineStr">
        <is>
          <t>CH</t>
        </is>
      </c>
      <c r="N481" s="21" t="inlineStr">
        <is>
          <t>Nov–Mar</t>
        </is>
      </c>
      <c r="O481" s="6" t="inlineStr">
        <is>
          <t>Shimla, Manali, Darjeeling, Dharamshala</t>
        </is>
      </c>
    </row>
    <row r="482" ht="80" customHeight="1" s="72">
      <c r="A482" s="43" t="inlineStr">
        <is>
          <t>C17-NOR-DRYN-0481</t>
        </is>
      </c>
      <c r="B482" s="21" t="inlineStr">
        <is>
          <t>Extreme Cold Mountain</t>
        </is>
      </c>
      <c r="C482" s="21" t="inlineStr">
        <is>
          <t>Normal</t>
        </is>
      </c>
      <c r="D482" s="21" t="inlineStr">
        <is>
          <t>Dryness</t>
        </is>
      </c>
      <c r="E482" s="33" t="n">
        <v>5</v>
      </c>
      <c r="F482" s="33" t="inlineStr">
        <is>
          <t>Critical</t>
        </is>
      </c>
      <c r="G482" s="35" t="inlineStr">
        <is>
          <t>MODERATE</t>
        </is>
      </c>
      <c r="H482" s="6" t="inlineStr">
        <is>
          <t>Temperature: 39 cites · 26 PMID · 8 book · 7 India-relevant | UV: 28 cites · 4 PMID · 22 book · 7 India-relevant | Humidity: 71 cites · 50 PMID · 17 book · 16 India-relevant | AQI: 1 cites · 0 PMID · 1 book · 0 India-relevant</t>
        </is>
      </c>
      <c r="I482" s="6" t="inlineStr">
        <is>
          <t>Extreme Cold Mountain. Lock in moisture to protect your skin now.</t>
        </is>
      </c>
      <c r="J482" s="6" t="inlineStr">
        <is>
          <t>Extreme Cold Mountain: Sub-zero air holds near-zero moisture. UV intensified by altitude. Skin's natural oil barrier can physically crack. For normal, dryness-prone skin, these conditions hit hardest together — assume severe impact today.</t>
        </is>
      </c>
      <c r="K482" s="6" t="inlineStr">
        <is>
          <t>Extreme Cold Mountain. Sub-zero air holds near-zero moisture. UV intensified by altitude. Skin's natural oil barrier can physically crack. For normal, dryness-prone skin, the dominant drivers are Temperature + Humidity + UV. Typical in: Dec–Feb across CH zones. Layer a water-binding humectant (like glycerin) on damp skin, then seal with an emollient. Apply within three minutes of any wash.</t>
        </is>
      </c>
      <c r="L482" s="21" t="inlineStr">
        <is>
          <t>Hydrate</t>
        </is>
      </c>
      <c r="M482" s="21" t="inlineStr">
        <is>
          <t>CH</t>
        </is>
      </c>
      <c r="N482" s="21" t="inlineStr">
        <is>
          <t>Dec–Feb</t>
        </is>
      </c>
      <c r="O482" s="6" t="inlineStr">
        <is>
          <t>Leh, Srinagar peak winter; Ladakh year-round</t>
        </is>
      </c>
    </row>
    <row r="483" ht="80" customHeight="1" s="72">
      <c r="A483" s="43" t="inlineStr">
        <is>
          <t>C17-NOR-ECZE-0482</t>
        </is>
      </c>
      <c r="B483" s="21" t="inlineStr">
        <is>
          <t>Extreme Cold Mountain</t>
        </is>
      </c>
      <c r="C483" s="21" t="inlineStr">
        <is>
          <t>Normal</t>
        </is>
      </c>
      <c r="D483" s="21" t="inlineStr">
        <is>
          <t>Eczema</t>
        </is>
      </c>
      <c r="E483" s="33" t="n">
        <v>5</v>
      </c>
      <c r="F483" s="33" t="inlineStr">
        <is>
          <t>Critical</t>
        </is>
      </c>
      <c r="G483" s="35" t="inlineStr">
        <is>
          <t>MODERATE</t>
        </is>
      </c>
      <c r="H483" s="6" t="inlineStr">
        <is>
          <t>Temperature: 7 cites · 2 PMID · 1 book · 0 India-relevant | UV: 5 cites · 0 PMID · 5 book · 3 India-relevant | Humidity: 26 cites · 15 PMID · 10 book · 13 India-relevant | AQI: 1 cites · 0 PMID · 1 book · 1 India-relevant</t>
        </is>
      </c>
      <c r="I483" s="6" t="inlineStr">
        <is>
          <t>Extreme Cold Mountain. Soothe and protect eczema-prone skin now.</t>
        </is>
      </c>
      <c r="J483" s="6" t="inlineStr">
        <is>
          <t>Extreme Cold Mountain: Sub-zero air holds near-zero moisture. UV intensified by altitude. Skin's natural oil barrier can physically crack. For normal, eczema-prone skin, these conditions hit hardest together — assume severe impact today.</t>
        </is>
      </c>
      <c r="K483" s="6" t="inlineStr">
        <is>
          <t>Extreme Cold Mountain. Sub-zero air holds near-zero moisture. UV intensified by altitude. Skin's natural oil barrier can physically crack. For normal, eczema-prone skin, the dominant drivers are Temperature + Humidity + UV. Typical in: Dec–Feb across CH zones. Layer a water-binding humectant (like glycerin) on damp skin, then seal with an emollient. Apply within three minutes of any wash.</t>
        </is>
      </c>
      <c r="L483" s="21" t="inlineStr">
        <is>
          <t>Hydrate</t>
        </is>
      </c>
      <c r="M483" s="21" t="inlineStr">
        <is>
          <t>CH</t>
        </is>
      </c>
      <c r="N483" s="21" t="inlineStr">
        <is>
          <t>Dec–Feb</t>
        </is>
      </c>
      <c r="O483" s="6" t="inlineStr">
        <is>
          <t>Leh, Srinagar peak winter; Ladakh year-round</t>
        </is>
      </c>
    </row>
    <row r="484" ht="80" customHeight="1" s="72">
      <c r="A484" s="43" t="inlineStr">
        <is>
          <t>C17-NOR-OILY-0483</t>
        </is>
      </c>
      <c r="B484" s="21" t="inlineStr">
        <is>
          <t>Extreme Cold Mountain</t>
        </is>
      </c>
      <c r="C484" s="21" t="inlineStr">
        <is>
          <t>Normal</t>
        </is>
      </c>
      <c r="D484" s="21" t="inlineStr">
        <is>
          <t>Oily Skin</t>
        </is>
      </c>
      <c r="E484" s="37" t="n">
        <v>1</v>
      </c>
      <c r="F484" s="37" t="inlineStr">
        <is>
          <t>Low</t>
        </is>
      </c>
      <c r="G484" s="35" t="inlineStr">
        <is>
          <t>MODERATE</t>
        </is>
      </c>
      <c r="H484" s="6" t="inlineStr">
        <is>
          <t>Temperature: 12 cites · 8 PMID · 0 book · 0 India-relevant | UV: 16 cites · 2 PMID · 14 book · 8 India-relevant | Humidity: 4 cites · 3 PMID · 1 book · 4 India-relevant | AQI: 0 cites · 0 PMID · 0 book · 0 India-relevant</t>
        </is>
      </c>
      <c r="I484" s="6" t="inlineStr">
        <is>
          <t>Extreme Cold Mountain. Take good care of your oily skin.</t>
        </is>
      </c>
      <c r="J484" s="6" t="inlineStr">
        <is>
          <t>Extreme Cold Mountain: Sub-zero air holds near-zero moisture. UV intensified by altitude. Skin's natural oil barrier can physically crack. For normal, oil-prone skin, the combination is mostly tolerable.</t>
        </is>
      </c>
      <c r="K484" s="6" t="inlineStr">
        <is>
          <t>Extreme Cold Mountain. Sub-zero air holds near-zero moisture. UV intensified by altitude. Skin's natural oil barrier can physically crack. For normal, oil-prone skin, the dominant drivers are Temperature + Humidity + UV. Typical in: Dec–Feb across CH zones. Layer a water-binding humectant (like glycerin) on damp skin, then seal with an emollient. Apply within three minutes of any wash.</t>
        </is>
      </c>
      <c r="L484" s="21" t="inlineStr">
        <is>
          <t>Hydrate</t>
        </is>
      </c>
      <c r="M484" s="21" t="inlineStr">
        <is>
          <t>CH</t>
        </is>
      </c>
      <c r="N484" s="21" t="inlineStr">
        <is>
          <t>Dec–Feb</t>
        </is>
      </c>
      <c r="O484" s="6" t="inlineStr">
        <is>
          <t>Leh, Srinagar peak winter; Ladakh year-round</t>
        </is>
      </c>
    </row>
    <row r="485" ht="80" customHeight="1" s="72">
      <c r="A485" s="43" t="inlineStr">
        <is>
          <t>C17-NOR-ACNE-0484</t>
        </is>
      </c>
      <c r="B485" s="21" t="inlineStr">
        <is>
          <t>Extreme Cold Mountain</t>
        </is>
      </c>
      <c r="C485" s="21" t="inlineStr">
        <is>
          <t>Normal</t>
        </is>
      </c>
      <c r="D485" s="21" t="inlineStr">
        <is>
          <t>Acne</t>
        </is>
      </c>
      <c r="E485" s="38" t="n">
        <v>2</v>
      </c>
      <c r="F485" s="38" t="inlineStr">
        <is>
          <t>Moderate</t>
        </is>
      </c>
      <c r="G485" s="35" t="inlineStr">
        <is>
          <t>MODERATE</t>
        </is>
      </c>
      <c r="H485" s="6" t="inlineStr">
        <is>
          <t>Temperature: 14 cites · 14 PMID · 0 book · 9 India-relevant | UV: 22 cites · 4 PMID · 17 book · 18 India-relevant | Humidity: 12 cites · 11 PMID · 1 book · 10 India-relevant | AQI: 3 cites · 0 PMID · 3 book · 2 India-relevant</t>
        </is>
      </c>
      <c r="I485" s="6" t="inlineStr">
        <is>
          <t>Extreme Cold Mountain. Keep pores clean to prevent breakouts.</t>
        </is>
      </c>
      <c r="J485" s="6" t="inlineStr">
        <is>
          <t>Extreme Cold Mountain: Sub-zero air holds near-zero moisture. UV intensified by altitude. Skin's natural oil barrier can physically crack. For normal, acne-prone skin, moderate combined load, manageable with routine.</t>
        </is>
      </c>
      <c r="K485" s="6" t="inlineStr">
        <is>
          <t>Extreme Cold Mountain. Sub-zero air holds near-zero moisture. UV intensified by altitude. Skin's natural oil barrier can physically crack. For normal, acne-prone skin, the dominant drivers are Temperature + Humidity + UV. Typical in: Dec–Feb across CH zones. Layer a water-binding humectant (like glycerin) on damp skin, then seal with an emollient. Apply within three minutes of any wash.</t>
        </is>
      </c>
      <c r="L485" s="21" t="inlineStr">
        <is>
          <t>Hydrate</t>
        </is>
      </c>
      <c r="M485" s="21" t="inlineStr">
        <is>
          <t>CH</t>
        </is>
      </c>
      <c r="N485" s="21" t="inlineStr">
        <is>
          <t>Dec–Feb</t>
        </is>
      </c>
      <c r="O485" s="6" t="inlineStr">
        <is>
          <t>Leh, Srinagar peak winter; Ladakh year-round</t>
        </is>
      </c>
    </row>
    <row r="486" ht="80" customHeight="1" s="72">
      <c r="A486" s="43" t="inlineStr">
        <is>
          <t>C17-NOR-UNEV-0485</t>
        </is>
      </c>
      <c r="B486" s="21" t="inlineStr">
        <is>
          <t>Extreme Cold Mountain</t>
        </is>
      </c>
      <c r="C486" s="21" t="inlineStr">
        <is>
          <t>Normal</t>
        </is>
      </c>
      <c r="D486" s="21" t="inlineStr">
        <is>
          <t>Uneven Skin Tone / Tan</t>
        </is>
      </c>
      <c r="E486" s="40" t="n">
        <v>3</v>
      </c>
      <c r="F486" s="40" t="inlineStr">
        <is>
          <t>High</t>
        </is>
      </c>
      <c r="G486" s="35" t="inlineStr">
        <is>
          <t>MODERATE</t>
        </is>
      </c>
      <c r="H486" s="6" t="inlineStr">
        <is>
          <t>Temperature: 39 cites · 27 PMID · 5 book · 15 India-relevant | UV: 195 cites · 13 PMID · 149 book · 133 India-relevant | Humidity: 18 cites · 12 PMID · 6 book · 10 India-relevant | AQI: 1 cites · 0 PMID · 1 book · 1 India-relevant</t>
        </is>
      </c>
      <c r="I486" s="6" t="inlineStr">
        <is>
          <t>Extreme Cold Mountain. Sun protection now limits tanning.</t>
        </is>
      </c>
      <c r="J486" s="6" t="inlineStr">
        <is>
          <t>Extreme Cold Mountain: Sub-zero air holds near-zero moisture. UV intensified by altitude. Skin's natural oil barrier can physically crack. For normal, pigment-sensitive skin, these conditions add real environmental load together.</t>
        </is>
      </c>
      <c r="K486" s="6" t="inlineStr">
        <is>
          <t>Extreme Cold Mountain. Sub-zero air holds near-zero moisture. UV intensified by altitude. Skin's natural oil barrier can physically crack. For normal, pigment-sensitive skin, the dominant drivers are Temperature + Humidity + UV. Typical in: Dec–Feb across CH zones. Standard routine. Stay consistent with sunscreen.</t>
        </is>
      </c>
      <c r="L486" s="21" t="inlineStr">
        <is>
          <t>Maintain</t>
        </is>
      </c>
      <c r="M486" s="21" t="inlineStr">
        <is>
          <t>CH</t>
        </is>
      </c>
      <c r="N486" s="21" t="inlineStr">
        <is>
          <t>Dec–Feb</t>
        </is>
      </c>
      <c r="O486" s="6" t="inlineStr">
        <is>
          <t>Leh, Srinagar peak winter; Ladakh year-round</t>
        </is>
      </c>
    </row>
    <row r="487" ht="80" customHeight="1" s="72">
      <c r="A487" s="43" t="inlineStr">
        <is>
          <t>C17-NOR-MELA-0486</t>
        </is>
      </c>
      <c r="B487" s="21" t="inlineStr">
        <is>
          <t>Extreme Cold Mountain</t>
        </is>
      </c>
      <c r="C487" s="21" t="inlineStr">
        <is>
          <t>Normal</t>
        </is>
      </c>
      <c r="D487" s="21" t="inlineStr">
        <is>
          <t>Melasma</t>
        </is>
      </c>
      <c r="E487" s="39" t="n">
        <v>4</v>
      </c>
      <c r="F487" s="39" t="inlineStr">
        <is>
          <t>Severe</t>
        </is>
      </c>
      <c r="G487" s="35" t="inlineStr">
        <is>
          <t>MODERATE</t>
        </is>
      </c>
      <c r="H487" s="6" t="inlineStr">
        <is>
          <t>Temperature: 3 cites · 0 PMID · 3 book · 1 India-relevant | UV: 77 cites · 2 PMID · 49 book · 44 India-relevant | Humidity: 5 cites · 5 PMID · 0 book · 1 India-relevant | AQI: 0 cites · 0 PMID · 0 book · 0 India-relevant</t>
        </is>
      </c>
      <c r="I487" s="6" t="inlineStr">
        <is>
          <t>Extreme Cold Mountain. Shield melasma patches from sun today.</t>
        </is>
      </c>
      <c r="J487" s="6" t="inlineStr">
        <is>
          <t>Extreme Cold Mountain: Sub-zero air holds near-zero moisture. UV intensified by altitude. Skin's natural oil barrier can physically crack. For normal, melasma-affected skin, the combination is severe — visible effects likely within hours.</t>
        </is>
      </c>
      <c r="K487" s="6" t="inlineStr">
        <is>
          <t>Extreme Cold Mountain. Sub-zero air holds near-zero moisture. UV intensified by altitude. Skin's natural oil barrier can physically crack. For normal, melasma-affected skin, the dominant drivers are Temperature + Humidity + UV. Typical in: Dec–Feb across CH zones. Standard routine. Stay consistent with sunscreen.</t>
        </is>
      </c>
      <c r="L487" s="21" t="inlineStr">
        <is>
          <t>Maintain</t>
        </is>
      </c>
      <c r="M487" s="21" t="inlineStr">
        <is>
          <t>CH</t>
        </is>
      </c>
      <c r="N487" s="21" t="inlineStr">
        <is>
          <t>Dec–Feb</t>
        </is>
      </c>
      <c r="O487" s="6" t="inlineStr">
        <is>
          <t>Leh, Srinagar peak winter; Ladakh year-round</t>
        </is>
      </c>
    </row>
    <row r="488" ht="80" customHeight="1" s="72">
      <c r="A488" s="43" t="inlineStr">
        <is>
          <t>C17-DRY-DRYN-0487</t>
        </is>
      </c>
      <c r="B488" s="21" t="inlineStr">
        <is>
          <t>Extreme Cold Mountain</t>
        </is>
      </c>
      <c r="C488" s="21" t="inlineStr">
        <is>
          <t>Dry</t>
        </is>
      </c>
      <c r="D488" s="21" t="inlineStr">
        <is>
          <t>Dryness</t>
        </is>
      </c>
      <c r="E488" s="33" t="n">
        <v>5</v>
      </c>
      <c r="F488" s="33" t="inlineStr">
        <is>
          <t>Critical</t>
        </is>
      </c>
      <c r="G488" s="35" t="inlineStr">
        <is>
          <t>MODERATE</t>
        </is>
      </c>
      <c r="H488" s="6" t="inlineStr">
        <is>
          <t>Temperature: 44 cites · 26 PMID · 12 book · 11 India-relevant | UV: 30 cites · 4 PMID · 24 book · 9 India-relevant | Humidity: 111 cites · 53 PMID · 36 book · 37 India-relevant | AQI: 1 cites · 0 PMID · 1 book · 0 India-relevant</t>
        </is>
      </c>
      <c r="I488" s="6" t="inlineStr">
        <is>
          <t>Extreme Cold Mountain. Lock in moisture to protect your skin now.</t>
        </is>
      </c>
      <c r="J488" s="6" t="inlineStr">
        <is>
          <t>Extreme Cold Mountain: Sub-zero air holds near-zero moisture. UV intensified by altitude. Skin's natural oil barrier can physically crack. For your dry, dryness-prone skin, these conditions hit hardest together — assume severe impact today.</t>
        </is>
      </c>
      <c r="K488" s="6" t="inlineStr">
        <is>
          <t>Extreme Cold Mountain. Sub-zero air holds near-zero moisture. UV intensified by altitude. Skin's natural oil barrier can physically crack. For your dry, dryness-prone skin, the dominant drivers are Temperature + Humidity + UV. Typical in: Dec–Feb across CH zones. Layer a water-binding humectant (like glycerin) on damp skin, then seal with an emollient. Apply within three minutes of any wash.</t>
        </is>
      </c>
      <c r="L488" s="21" t="inlineStr">
        <is>
          <t>Hydrate</t>
        </is>
      </c>
      <c r="M488" s="21" t="inlineStr">
        <is>
          <t>CH</t>
        </is>
      </c>
      <c r="N488" s="21" t="inlineStr">
        <is>
          <t>Dec–Feb</t>
        </is>
      </c>
      <c r="O488" s="6" t="inlineStr">
        <is>
          <t>Leh, Srinagar peak winter; Ladakh year-round</t>
        </is>
      </c>
    </row>
    <row r="489" ht="80" customHeight="1" s="72">
      <c r="A489" s="43" t="inlineStr">
        <is>
          <t>C17-DRY-ECZE-0488</t>
        </is>
      </c>
      <c r="B489" s="21" t="inlineStr">
        <is>
          <t>Extreme Cold Mountain</t>
        </is>
      </c>
      <c r="C489" s="21" t="inlineStr">
        <is>
          <t>Dry</t>
        </is>
      </c>
      <c r="D489" s="21" t="inlineStr">
        <is>
          <t>Eczema</t>
        </is>
      </c>
      <c r="E489" s="33" t="n">
        <v>5</v>
      </c>
      <c r="F489" s="33" t="inlineStr">
        <is>
          <t>Critical</t>
        </is>
      </c>
      <c r="G489" s="35" t="inlineStr">
        <is>
          <t>MODERATE</t>
        </is>
      </c>
      <c r="H489" s="6" t="inlineStr">
        <is>
          <t>Temperature: 12 cites · 2 PMID · 6 book · 5 India-relevant | UV: 10 cites · 0 PMID · 10 book · 8 India-relevant | Humidity: 48 cites · 19 PMID · 26 book · 29 India-relevant | AQI: 1 cites · 0 PMID · 1 book · 1 India-relevant</t>
        </is>
      </c>
      <c r="I489" s="6" t="inlineStr">
        <is>
          <t>Extreme Cold Mountain. Soothe and protect eczema-prone skin now.</t>
        </is>
      </c>
      <c r="J489" s="6" t="inlineStr">
        <is>
          <t>Extreme Cold Mountain: Sub-zero air holds near-zero moisture. UV intensified by altitude. Skin's natural oil barrier can physically crack. For dry, eczema-prone skin, these conditions hit hardest together — assume severe impact today.</t>
        </is>
      </c>
      <c r="K489" s="6" t="inlineStr">
        <is>
          <t>Extreme Cold Mountain. Sub-zero air holds near-zero moisture. UV intensified by altitude. Skin's natural oil barrier can physically crack. For dry, eczema-prone skin, the dominant drivers are Temperature + Humidity + UV. Typical in: Dec–Feb across CH zones. Layer a water-binding humectant (like glycerin) on damp skin, then seal with an emollient. Apply within three minutes of any wash.</t>
        </is>
      </c>
      <c r="L489" s="21" t="inlineStr">
        <is>
          <t>Hydrate</t>
        </is>
      </c>
      <c r="M489" s="21" t="inlineStr">
        <is>
          <t>CH</t>
        </is>
      </c>
      <c r="N489" s="21" t="inlineStr">
        <is>
          <t>Dec–Feb</t>
        </is>
      </c>
      <c r="O489" s="6" t="inlineStr">
        <is>
          <t>Leh, Srinagar peak winter; Ladakh year-round</t>
        </is>
      </c>
    </row>
    <row r="490" ht="80" customHeight="1" s="72">
      <c r="A490" s="43" t="inlineStr">
        <is>
          <t>C17-DRY-OILY-0489</t>
        </is>
      </c>
      <c r="B490" s="21" t="inlineStr">
        <is>
          <t>Extreme Cold Mountain</t>
        </is>
      </c>
      <c r="C490" s="21" t="inlineStr">
        <is>
          <t>Dry</t>
        </is>
      </c>
      <c r="D490" s="21" t="inlineStr">
        <is>
          <t>Oily Skin</t>
        </is>
      </c>
      <c r="E490" s="38" t="n">
        <v>2</v>
      </c>
      <c r="F490" s="38" t="inlineStr">
        <is>
          <t>Moderate</t>
        </is>
      </c>
      <c r="G490" s="35" t="inlineStr">
        <is>
          <t>MODERATE</t>
        </is>
      </c>
      <c r="H490" s="6" t="inlineStr">
        <is>
          <t>Temperature: 13 cites · 8 PMID · 1 book · 0 India-relevant | UV: 16 cites · 2 PMID · 14 book · 8 India-relevant | Humidity: 12 cites · 3 PMID · 5 book · 10 India-relevant | AQI: 0 cites · 0 PMID · 0 book · 0 India-relevant</t>
        </is>
      </c>
      <c r="I490" s="6" t="inlineStr">
        <is>
          <t>Extreme Cold Mountain. A light routine keeps oil in check.</t>
        </is>
      </c>
      <c r="J490" s="6" t="inlineStr">
        <is>
          <t>Extreme Cold Mountain: Sub-zero air holds near-zero moisture. UV intensified by altitude. Skin's natural oil barrier can physically crack. For dry, oil-prone skin, moderate combined load, manageable with routine.</t>
        </is>
      </c>
      <c r="K490" s="6" t="inlineStr">
        <is>
          <t>Extreme Cold Mountain. Sub-zero air holds near-zero moisture. UV intensified by altitude. Skin's natural oil barrier can physically crack. For dry, oil-prone skin, the dominant drivers are Temperature + Humidity + UV. Typical in: Dec–Feb across CH zones. Layer a water-binding humectant (like glycerin) on damp skin, then seal with an emollient. Apply within three minutes of any wash.</t>
        </is>
      </c>
      <c r="L490" s="21" t="inlineStr">
        <is>
          <t>Hydrate</t>
        </is>
      </c>
      <c r="M490" s="21" t="inlineStr">
        <is>
          <t>CH</t>
        </is>
      </c>
      <c r="N490" s="21" t="inlineStr">
        <is>
          <t>Dec–Feb</t>
        </is>
      </c>
      <c r="O490" s="6" t="inlineStr">
        <is>
          <t>Leh, Srinagar peak winter; Ladakh year-round</t>
        </is>
      </c>
    </row>
    <row r="491" ht="80" customHeight="1" s="72">
      <c r="A491" s="43" t="inlineStr">
        <is>
          <t>C17-DRY-ACNE-0490</t>
        </is>
      </c>
      <c r="B491" s="21" t="inlineStr">
        <is>
          <t>Extreme Cold Mountain</t>
        </is>
      </c>
      <c r="C491" s="21" t="inlineStr">
        <is>
          <t>Dry</t>
        </is>
      </c>
      <c r="D491" s="21" t="inlineStr">
        <is>
          <t>Acne</t>
        </is>
      </c>
      <c r="E491" s="40" t="n">
        <v>3</v>
      </c>
      <c r="F491" s="40" t="inlineStr">
        <is>
          <t>High</t>
        </is>
      </c>
      <c r="G491" s="35" t="inlineStr">
        <is>
          <t>MODERATE</t>
        </is>
      </c>
      <c r="H491" s="6" t="inlineStr">
        <is>
          <t>Temperature: 14 cites · 14 PMID · 0 book · 9 India-relevant | UV: 22 cites · 4 PMID · 17 book · 18 India-relevant | Humidity: 12 cites · 11 PMID · 1 book · 10 India-relevant | AQI: 3 cites · 0 PMID · 3 book · 2 India-relevant</t>
        </is>
      </c>
      <c r="I491" s="6" t="inlineStr">
        <is>
          <t>Extreme Cold Mountain. Stay on top of breakouts today.</t>
        </is>
      </c>
      <c r="J491" s="6" t="inlineStr">
        <is>
          <t>Extreme Cold Mountain: Sub-zero air holds near-zero moisture. UV intensified by altitude. Skin's natural oil barrier can physically crack. For dry, acne-prone skin, these conditions add real environmental load together.</t>
        </is>
      </c>
      <c r="K491" s="6" t="inlineStr">
        <is>
          <t>Extreme Cold Mountain. Sub-zero air holds near-zero moisture. UV intensified by altitude. Skin's natural oil barrier can physically crack. For dry, acne-prone skin, the dominant drivers are Temperature + Humidity + UV. Typical in: Dec–Feb across CH zones. Layer a water-binding humectant (like glycerin) on damp skin, then seal with an emollient. Apply within three minutes of any wash.</t>
        </is>
      </c>
      <c r="L491" s="21" t="inlineStr">
        <is>
          <t>Hydrate</t>
        </is>
      </c>
      <c r="M491" s="21" t="inlineStr">
        <is>
          <t>CH</t>
        </is>
      </c>
      <c r="N491" s="21" t="inlineStr">
        <is>
          <t>Dec–Feb</t>
        </is>
      </c>
      <c r="O491" s="6" t="inlineStr">
        <is>
          <t>Leh, Srinagar peak winter; Ladakh year-round</t>
        </is>
      </c>
    </row>
    <row r="492" ht="80" customHeight="1" s="72">
      <c r="A492" s="43" t="inlineStr">
        <is>
          <t>C17-DRY-UNEV-0491</t>
        </is>
      </c>
      <c r="B492" s="21" t="inlineStr">
        <is>
          <t>Extreme Cold Mountain</t>
        </is>
      </c>
      <c r="C492" s="21" t="inlineStr">
        <is>
          <t>Dry</t>
        </is>
      </c>
      <c r="D492" s="21" t="inlineStr">
        <is>
          <t>Uneven Skin Tone / Tan</t>
        </is>
      </c>
      <c r="E492" s="39" t="n">
        <v>4</v>
      </c>
      <c r="F492" s="39" t="inlineStr">
        <is>
          <t>Severe</t>
        </is>
      </c>
      <c r="G492" s="35" t="inlineStr">
        <is>
          <t>MODERATE</t>
        </is>
      </c>
      <c r="H492" s="6" t="inlineStr">
        <is>
          <t>Temperature: 42 cites · 27 PMID · 7 book · 18 India-relevant | UV: 196 cites · 13 PMID · 150 book · 134 India-relevant | Humidity: 24 cites · 12 PMID · 9 book · 12 India-relevant | AQI: 1 cites · 0 PMID · 1 book · 1 India-relevant</t>
        </is>
      </c>
      <c r="I492" s="6" t="inlineStr">
        <is>
          <t>Extreme Cold Mountain. Shield skin from sun to limit tanning.</t>
        </is>
      </c>
      <c r="J492" s="6" t="inlineStr">
        <is>
          <t>Extreme Cold Mountain: Sub-zero air holds near-zero moisture. UV intensified by altitude. Skin's natural oil barrier can physically crack. For dry, pigment-sensitive skin, the combination is severe — visible effects likely within hours.</t>
        </is>
      </c>
      <c r="K492" s="6" t="inlineStr">
        <is>
          <t>Extreme Cold Mountain. Sub-zero air holds near-zero moisture. UV intensified by altitude. Skin's natural oil barrier can physically crack. For dry, pigment-sensitive skin, the dominant drivers are Temperature + Humidity + UV. Typical in: Dec–Feb across CH zones. Standard routine. Stay consistent with sunscreen.</t>
        </is>
      </c>
      <c r="L492" s="21" t="inlineStr">
        <is>
          <t>Maintain</t>
        </is>
      </c>
      <c r="M492" s="21" t="inlineStr">
        <is>
          <t>CH</t>
        </is>
      </c>
      <c r="N492" s="21" t="inlineStr">
        <is>
          <t>Dec–Feb</t>
        </is>
      </c>
      <c r="O492" s="6" t="inlineStr">
        <is>
          <t>Leh, Srinagar peak winter; Ladakh year-round</t>
        </is>
      </c>
    </row>
    <row r="493" ht="80" customHeight="1" s="72">
      <c r="A493" s="43" t="inlineStr">
        <is>
          <t>C17-DRY-MELA-0492</t>
        </is>
      </c>
      <c r="B493" s="21" t="inlineStr">
        <is>
          <t>Extreme Cold Mountain</t>
        </is>
      </c>
      <c r="C493" s="21" t="inlineStr">
        <is>
          <t>Dry</t>
        </is>
      </c>
      <c r="D493" s="21" t="inlineStr">
        <is>
          <t>Melasma</t>
        </is>
      </c>
      <c r="E493" s="33" t="n">
        <v>5</v>
      </c>
      <c r="F493" s="33" t="inlineStr">
        <is>
          <t>Critical</t>
        </is>
      </c>
      <c r="G493" s="35" t="inlineStr">
        <is>
          <t>MODERATE</t>
        </is>
      </c>
      <c r="H493" s="6" t="inlineStr">
        <is>
          <t>Temperature: 3 cites · 0 PMID · 3 book · 1 India-relevant | UV: 77 cites · 2 PMID · 49 book · 44 India-relevant | Humidity: 5 cites · 5 PMID · 0 book · 1 India-relevant | AQI: 0 cites · 0 PMID · 0 book · 0 India-relevant</t>
        </is>
      </c>
      <c r="I493" s="6" t="inlineStr">
        <is>
          <t>Extreme Cold Mountain. Shield melasma patches from sun now.</t>
        </is>
      </c>
      <c r="J493" s="6" t="inlineStr">
        <is>
          <t>Extreme Cold Mountain: Sub-zero air holds near-zero moisture. UV intensified by altitude. Skin's natural oil barrier can physically crack. For dry, melasma-affected skin, these conditions hit hardest together — assume severe impact today.</t>
        </is>
      </c>
      <c r="K493" s="6" t="inlineStr">
        <is>
          <t>Extreme Cold Mountain. Sub-zero air holds near-zero moisture. UV intensified by altitude. Skin's natural oil barrier can physically crack. For dry, melasma-affected skin, the dominant drivers are Temperature + Humidity + UV. Typical in: Dec–Feb across CH zones. Standard routine. Stay consistent with sunscreen.</t>
        </is>
      </c>
      <c r="L493" s="21" t="inlineStr">
        <is>
          <t>Maintain</t>
        </is>
      </c>
      <c r="M493" s="21" t="inlineStr">
        <is>
          <t>CH</t>
        </is>
      </c>
      <c r="N493" s="21" t="inlineStr">
        <is>
          <t>Dec–Feb</t>
        </is>
      </c>
      <c r="O493" s="6" t="inlineStr">
        <is>
          <t>Leh, Srinagar peak winter; Ladakh year-round</t>
        </is>
      </c>
    </row>
    <row r="494" ht="80" customHeight="1" s="72">
      <c r="A494" s="43" t="inlineStr">
        <is>
          <t>C17-OIL-DRYN-0493</t>
        </is>
      </c>
      <c r="B494" s="21" t="inlineStr">
        <is>
          <t>Extreme Cold Mountain</t>
        </is>
      </c>
      <c r="C494" s="21" t="inlineStr">
        <is>
          <t>Oily</t>
        </is>
      </c>
      <c r="D494" s="21" t="inlineStr">
        <is>
          <t>Dryness</t>
        </is>
      </c>
      <c r="E494" s="33" t="n">
        <v>5</v>
      </c>
      <c r="F494" s="33" t="inlineStr">
        <is>
          <t>Critical</t>
        </is>
      </c>
      <c r="G494" s="35" t="inlineStr">
        <is>
          <t>MODERATE</t>
        </is>
      </c>
      <c r="H494" s="6" t="inlineStr">
        <is>
          <t>Temperature: 47 cites · 26 PMID · 12 book · 15 India-relevant | UV: 28 cites · 4 PMID · 22 book · 7 India-relevant | Humidity: 73 cites · 50 PMID · 19 book · 18 India-relevant | AQI: 1 cites · 0 PMID · 1 book · 0 India-relevant</t>
        </is>
      </c>
      <c r="I494" s="6" t="inlineStr">
        <is>
          <t>Extreme Cold Mountain. Lock in moisture to protect your skin now.</t>
        </is>
      </c>
      <c r="J494" s="6" t="inlineStr">
        <is>
          <t>Extreme Cold Mountain: Sub-zero air holds near-zero moisture. UV intensified by altitude. Skin's natural oil barrier can physically crack. For oily, dryness-prone skin, these conditions hit hardest together — assume severe impact today.</t>
        </is>
      </c>
      <c r="K494" s="6" t="inlineStr">
        <is>
          <t>Extreme Cold Mountain. Sub-zero air holds near-zero moisture. UV intensified by altitude. Skin's natural oil barrier can physically crack. For oily, dryness-prone skin, the dominant drivers are Temperature + Humidity + UV. Typical in: Dec–Feb across CH zones. Layer a water-binding humectant (like glycerin) on damp skin, then seal with an emollient. Apply within three minutes of any wash.</t>
        </is>
      </c>
      <c r="L494" s="21" t="inlineStr">
        <is>
          <t>Hydrate</t>
        </is>
      </c>
      <c r="M494" s="21" t="inlineStr">
        <is>
          <t>CH</t>
        </is>
      </c>
      <c r="N494" s="21" t="inlineStr">
        <is>
          <t>Dec–Feb</t>
        </is>
      </c>
      <c r="O494" s="6" t="inlineStr">
        <is>
          <t>Leh, Srinagar peak winter; Ladakh year-round</t>
        </is>
      </c>
    </row>
    <row r="495" ht="80" customHeight="1" s="72">
      <c r="A495" s="43" t="inlineStr">
        <is>
          <t>C17-OIL-ECZE-0494</t>
        </is>
      </c>
      <c r="B495" s="21" t="inlineStr">
        <is>
          <t>Extreme Cold Mountain</t>
        </is>
      </c>
      <c r="C495" s="21" t="inlineStr">
        <is>
          <t>Oily</t>
        </is>
      </c>
      <c r="D495" s="21" t="inlineStr">
        <is>
          <t>Eczema</t>
        </is>
      </c>
      <c r="E495" s="33" t="n">
        <v>5</v>
      </c>
      <c r="F495" s="33" t="inlineStr">
        <is>
          <t>Critical</t>
        </is>
      </c>
      <c r="G495" s="35" t="inlineStr">
        <is>
          <t>MODERATE</t>
        </is>
      </c>
      <c r="H495" s="6" t="inlineStr">
        <is>
          <t>Temperature: 7 cites · 2 PMID · 1 book · 0 India-relevant | UV: 5 cites · 0 PMID · 5 book · 3 India-relevant | Humidity: 26 cites · 15 PMID · 10 book · 13 India-relevant | AQI: 1 cites · 0 PMID · 1 book · 1 India-relevant</t>
        </is>
      </c>
      <c r="I495" s="6" t="inlineStr">
        <is>
          <t>Extreme Cold Mountain. Soothe and protect eczema-prone skin now.</t>
        </is>
      </c>
      <c r="J495" s="6" t="inlineStr">
        <is>
          <t>Extreme Cold Mountain: Sub-zero air holds near-zero moisture. UV intensified by altitude. Skin's natural oil barrier can physically crack. For oily, eczema-prone skin, these conditions hit hardest together — assume severe impact today.</t>
        </is>
      </c>
      <c r="K495" s="6" t="inlineStr">
        <is>
          <t>Extreme Cold Mountain. Sub-zero air holds near-zero moisture. UV intensified by altitude. Skin's natural oil barrier can physically crack. For oily, eczema-prone skin, the dominant drivers are Temperature + Humidity + UV. Typical in: Dec–Feb across CH zones. Layer a water-binding humectant (like glycerin) on damp skin, then seal with an emollient. Apply within three minutes of any wash.</t>
        </is>
      </c>
      <c r="L495" s="21" t="inlineStr">
        <is>
          <t>Hydrate</t>
        </is>
      </c>
      <c r="M495" s="21" t="inlineStr">
        <is>
          <t>CH</t>
        </is>
      </c>
      <c r="N495" s="21" t="inlineStr">
        <is>
          <t>Dec–Feb</t>
        </is>
      </c>
      <c r="O495" s="6" t="inlineStr">
        <is>
          <t>Leh, Srinagar peak winter; Ladakh year-round</t>
        </is>
      </c>
    </row>
    <row r="496" ht="80" customHeight="1" s="72">
      <c r="A496" s="43" t="inlineStr">
        <is>
          <t>C17-OIL-OILY-0495</t>
        </is>
      </c>
      <c r="B496" s="21" t="inlineStr">
        <is>
          <t>Extreme Cold Mountain</t>
        </is>
      </c>
      <c r="C496" s="21" t="inlineStr">
        <is>
          <t>Oily</t>
        </is>
      </c>
      <c r="D496" s="21" t="inlineStr">
        <is>
          <t>Oily Skin</t>
        </is>
      </c>
      <c r="E496" s="37" t="n">
        <v>1</v>
      </c>
      <c r="F496" s="37" t="inlineStr">
        <is>
          <t>Low</t>
        </is>
      </c>
      <c r="G496" s="35" t="inlineStr">
        <is>
          <t>MODERATE</t>
        </is>
      </c>
      <c r="H496" s="6" t="inlineStr">
        <is>
          <t>Temperature: 28 cites · 8 PMID · 11 book · 16 India-relevant | UV: 16 cites · 2 PMID · 14 book · 8 India-relevant | Humidity: 13 cites · 7 PMID · 3 book · 13 India-relevant | AQI: 0 cites · 0 PMID · 0 book · 0 India-relevant</t>
        </is>
      </c>
      <c r="I496" s="6" t="inlineStr">
        <is>
          <t>Extreme Cold Mountain. Take good care of your oily skin.</t>
        </is>
      </c>
      <c r="J496" s="6" t="inlineStr">
        <is>
          <t>Extreme Cold Mountain: Sub-zero air holds near-zero moisture. UV intensified by altitude. Skin's natural oil barrier can physically crack. For your oily skin, the combination is mostly tolerable.</t>
        </is>
      </c>
      <c r="K496" s="6" t="inlineStr">
        <is>
          <t>Extreme Cold Mountain. Sub-zero air holds near-zero moisture. UV intensified by altitude. Skin's natural oil barrier can physically crack. For your oily skin, the dominant drivers are Temperature + Humidity + UV. Typical in: Dec–Feb across CH zones. Layer a water-binding humectant (like glycerin) on damp skin, then seal with an emollient. Apply within three minutes of any wash.</t>
        </is>
      </c>
      <c r="L496" s="21" t="inlineStr">
        <is>
          <t>Hydrate</t>
        </is>
      </c>
      <c r="M496" s="21" t="inlineStr">
        <is>
          <t>CH</t>
        </is>
      </c>
      <c r="N496" s="21" t="inlineStr">
        <is>
          <t>Dec–Feb</t>
        </is>
      </c>
      <c r="O496" s="6" t="inlineStr">
        <is>
          <t>Leh, Srinagar peak winter; Ladakh year-round</t>
        </is>
      </c>
    </row>
    <row r="497" ht="80" customHeight="1" s="72">
      <c r="A497" s="43" t="inlineStr">
        <is>
          <t>C17-OIL-ACNE-0496</t>
        </is>
      </c>
      <c r="B497" s="21" t="inlineStr">
        <is>
          <t>Extreme Cold Mountain</t>
        </is>
      </c>
      <c r="C497" s="21" t="inlineStr">
        <is>
          <t>Oily</t>
        </is>
      </c>
      <c r="D497" s="21" t="inlineStr">
        <is>
          <t>Acne</t>
        </is>
      </c>
      <c r="E497" s="38" t="n">
        <v>2</v>
      </c>
      <c r="F497" s="38" t="inlineStr">
        <is>
          <t>Moderate</t>
        </is>
      </c>
      <c r="G497" s="35" t="inlineStr">
        <is>
          <t>MODERATE</t>
        </is>
      </c>
      <c r="H497" s="6" t="inlineStr">
        <is>
          <t>Temperature: 25 cites · 14 PMID · 10 book · 20 India-relevant | UV: 22 cites · 4 PMID · 17 book · 18 India-relevant | Humidity: 20 cites · 15 PMID · 2 book · 18 India-relevant | AQI: 3 cites · 0 PMID · 3 book · 2 India-relevant</t>
        </is>
      </c>
      <c r="I497" s="6" t="inlineStr">
        <is>
          <t>Extreme Cold Mountain. Keep pores clean to prevent breakouts.</t>
        </is>
      </c>
      <c r="J497" s="6" t="inlineStr">
        <is>
          <t>Extreme Cold Mountain: Sub-zero air holds near-zero moisture. UV intensified by altitude. Skin's natural oil barrier can physically crack. For oily, acne-prone skin, moderate combined load, manageable with routine.</t>
        </is>
      </c>
      <c r="K497" s="6" t="inlineStr">
        <is>
          <t>Extreme Cold Mountain. Sub-zero air holds near-zero moisture. UV intensified by altitude. Skin's natural oil barrier can physically crack. For oily, acne-prone skin, the dominant drivers are Temperature + Humidity + UV. Typical in: Dec–Feb across CH zones. Layer a water-binding humectant (like glycerin) on damp skin, then seal with an emollient. Apply within three minutes of any wash.</t>
        </is>
      </c>
      <c r="L497" s="21" t="inlineStr">
        <is>
          <t>Hydrate</t>
        </is>
      </c>
      <c r="M497" s="21" t="inlineStr">
        <is>
          <t>CH</t>
        </is>
      </c>
      <c r="N497" s="21" t="inlineStr">
        <is>
          <t>Dec–Feb</t>
        </is>
      </c>
      <c r="O497" s="6" t="inlineStr">
        <is>
          <t>Leh, Srinagar peak winter; Ladakh year-round</t>
        </is>
      </c>
    </row>
    <row r="498" ht="80" customHeight="1" s="72">
      <c r="A498" s="43" t="inlineStr">
        <is>
          <t>C17-OIL-UNEV-0497</t>
        </is>
      </c>
      <c r="B498" s="21" t="inlineStr">
        <is>
          <t>Extreme Cold Mountain</t>
        </is>
      </c>
      <c r="C498" s="21" t="inlineStr">
        <is>
          <t>Oily</t>
        </is>
      </c>
      <c r="D498" s="21" t="inlineStr">
        <is>
          <t>Uneven Skin Tone / Tan</t>
        </is>
      </c>
      <c r="E498" s="40" t="n">
        <v>3</v>
      </c>
      <c r="F498" s="40" t="inlineStr">
        <is>
          <t>High</t>
        </is>
      </c>
      <c r="G498" s="35" t="inlineStr">
        <is>
          <t>MODERATE</t>
        </is>
      </c>
      <c r="H498" s="6" t="inlineStr">
        <is>
          <t>Temperature: 42 cites · 27 PMID · 7 book · 18 India-relevant | UV: 195 cites · 13 PMID · 149 book · 133 India-relevant | Humidity: 21 cites · 14 PMID · 6 book · 13 India-relevant | AQI: 1 cites · 0 PMID · 1 book · 1 India-relevant</t>
        </is>
      </c>
      <c r="I498" s="6" t="inlineStr">
        <is>
          <t>Extreme Cold Mountain. Sun protection now limits tanning.</t>
        </is>
      </c>
      <c r="J498" s="6" t="inlineStr">
        <is>
          <t>Extreme Cold Mountain: Sub-zero air holds near-zero moisture. UV intensified by altitude. Skin's natural oil barrier can physically crack. For oily, pigment-sensitive skin, these conditions add real environmental load together.</t>
        </is>
      </c>
      <c r="K498" s="6" t="inlineStr">
        <is>
          <t>Extreme Cold Mountain. Sub-zero air holds near-zero moisture. UV intensified by altitude. Skin's natural oil barrier can physically crack. For oily, pigment-sensitive skin, the dominant drivers are Temperature + Humidity + UV. Typical in: Dec–Feb across CH zones. Standard routine. Stay consistent with sunscreen.</t>
        </is>
      </c>
      <c r="L498" s="21" t="inlineStr">
        <is>
          <t>Maintain</t>
        </is>
      </c>
      <c r="M498" s="21" t="inlineStr">
        <is>
          <t>CH</t>
        </is>
      </c>
      <c r="N498" s="21" t="inlineStr">
        <is>
          <t>Dec–Feb</t>
        </is>
      </c>
      <c r="O498" s="6" t="inlineStr">
        <is>
          <t>Leh, Srinagar peak winter; Ladakh year-round</t>
        </is>
      </c>
    </row>
    <row r="499" ht="80" customHeight="1" s="72">
      <c r="A499" s="43" t="inlineStr">
        <is>
          <t>C17-OIL-MELA-0498</t>
        </is>
      </c>
      <c r="B499" s="21" t="inlineStr">
        <is>
          <t>Extreme Cold Mountain</t>
        </is>
      </c>
      <c r="C499" s="21" t="inlineStr">
        <is>
          <t>Oily</t>
        </is>
      </c>
      <c r="D499" s="21" t="inlineStr">
        <is>
          <t>Melasma</t>
        </is>
      </c>
      <c r="E499" s="39" t="n">
        <v>4</v>
      </c>
      <c r="F499" s="39" t="inlineStr">
        <is>
          <t>Severe</t>
        </is>
      </c>
      <c r="G499" s="35" t="inlineStr">
        <is>
          <t>MODERATE</t>
        </is>
      </c>
      <c r="H499" s="6" t="inlineStr">
        <is>
          <t>Temperature: 3 cites · 0 PMID · 3 book · 1 India-relevant | UV: 77 cites · 2 PMID · 49 book · 44 India-relevant | Humidity: 5 cites · 5 PMID · 0 book · 1 India-relevant | AQI: 0 cites · 0 PMID · 0 book · 0 India-relevant</t>
        </is>
      </c>
      <c r="I499" s="6" t="inlineStr">
        <is>
          <t>Extreme Cold Mountain. Shield melasma patches from sun today.</t>
        </is>
      </c>
      <c r="J499" s="6" t="inlineStr">
        <is>
          <t>Extreme Cold Mountain: Sub-zero air holds near-zero moisture. UV intensified by altitude. Skin's natural oil barrier can physically crack. For oily, melasma-affected skin, the combination is severe — visible effects likely within hours.</t>
        </is>
      </c>
      <c r="K499" s="6" t="inlineStr">
        <is>
          <t>Extreme Cold Mountain. Sub-zero air holds near-zero moisture. UV intensified by altitude. Skin's natural oil barrier can physically crack. For oily, melasma-affected skin, the dominant drivers are Temperature + Humidity + UV. Typical in: Dec–Feb across CH zones. Standard routine. Stay consistent with sunscreen.</t>
        </is>
      </c>
      <c r="L499" s="21" t="inlineStr">
        <is>
          <t>Maintain</t>
        </is>
      </c>
      <c r="M499" s="21" t="inlineStr">
        <is>
          <t>CH</t>
        </is>
      </c>
      <c r="N499" s="21" t="inlineStr">
        <is>
          <t>Dec–Feb</t>
        </is>
      </c>
      <c r="O499" s="6" t="inlineStr">
        <is>
          <t>Leh, Srinagar peak winter; Ladakh year-round</t>
        </is>
      </c>
    </row>
    <row r="500" ht="80" customHeight="1" s="72">
      <c r="A500" s="43" t="inlineStr">
        <is>
          <t>C17-COM-DRYN-0499</t>
        </is>
      </c>
      <c r="B500" s="21" t="inlineStr">
        <is>
          <t>Extreme Cold Mountain</t>
        </is>
      </c>
      <c r="C500" s="21" t="inlineStr">
        <is>
          <t>Combination</t>
        </is>
      </c>
      <c r="D500" s="21" t="inlineStr">
        <is>
          <t>Dryness</t>
        </is>
      </c>
      <c r="E500" s="33" t="n">
        <v>5</v>
      </c>
      <c r="F500" s="33" t="inlineStr">
        <is>
          <t>Critical</t>
        </is>
      </c>
      <c r="G500" s="35" t="inlineStr">
        <is>
          <t>MODERATE</t>
        </is>
      </c>
      <c r="H500" s="6" t="inlineStr">
        <is>
          <t>Temperature: 42 cites · 26 PMID · 8 book · 10 India-relevant | UV: 28 cites · 4 PMID · 22 book · 7 India-relevant | Humidity: 71 cites · 50 PMID · 17 book · 16 India-relevant | AQI: 1 cites · 0 PMID · 1 book · 0 India-relevant</t>
        </is>
      </c>
      <c r="I500" s="6" t="inlineStr">
        <is>
          <t>Extreme Cold Mountain. Lock in moisture to protect your skin now.</t>
        </is>
      </c>
      <c r="J500" s="6" t="inlineStr">
        <is>
          <t>Extreme Cold Mountain: Sub-zero air holds near-zero moisture. UV intensified by altitude. Skin's natural oil barrier can physically crack. For combination, dryness-prone skin, these conditions hit hardest together — assume severe impact today.</t>
        </is>
      </c>
      <c r="K500" s="6" t="inlineStr">
        <is>
          <t>Extreme Cold Mountain. Sub-zero air holds near-zero moisture. UV intensified by altitude. Skin's natural oil barrier can physically crack. For combination, dryness-prone skin, the dominant drivers are Temperature + Humidity + UV. Typical in: Dec–Feb across CH zones. Layer a water-binding humectant (like glycerin) on damp skin, then seal with an emollient. Apply within three minutes of any wash.</t>
        </is>
      </c>
      <c r="L500" s="21" t="inlineStr">
        <is>
          <t>Hydrate</t>
        </is>
      </c>
      <c r="M500" s="21" t="inlineStr">
        <is>
          <t>CH</t>
        </is>
      </c>
      <c r="N500" s="21" t="inlineStr">
        <is>
          <t>Dec–Feb</t>
        </is>
      </c>
      <c r="O500" s="6" t="inlineStr">
        <is>
          <t>Leh, Srinagar peak winter; Ladakh year-round</t>
        </is>
      </c>
    </row>
    <row r="501" ht="80" customHeight="1" s="72">
      <c r="A501" s="43" t="inlineStr">
        <is>
          <t>C17-COM-ECZE-0500</t>
        </is>
      </c>
      <c r="B501" s="21" t="inlineStr">
        <is>
          <t>Extreme Cold Mountain</t>
        </is>
      </c>
      <c r="C501" s="21" t="inlineStr">
        <is>
          <t>Combination</t>
        </is>
      </c>
      <c r="D501" s="21" t="inlineStr">
        <is>
          <t>Eczema</t>
        </is>
      </c>
      <c r="E501" s="33" t="n">
        <v>5</v>
      </c>
      <c r="F501" s="33" t="inlineStr">
        <is>
          <t>Critical</t>
        </is>
      </c>
      <c r="G501" s="35" t="inlineStr">
        <is>
          <t>MODERATE</t>
        </is>
      </c>
      <c r="H501" s="6" t="inlineStr">
        <is>
          <t>Temperature: 7 cites · 2 PMID · 1 book · 0 India-relevant | UV: 5 cites · 0 PMID · 5 book · 3 India-relevant | Humidity: 26 cites · 15 PMID · 10 book · 13 India-relevant | AQI: 1 cites · 0 PMID · 1 book · 1 India-relevant</t>
        </is>
      </c>
      <c r="I501" s="6" t="inlineStr">
        <is>
          <t>Extreme Cold Mountain. Soothe and protect eczema-prone skin now.</t>
        </is>
      </c>
      <c r="J501" s="6" t="inlineStr">
        <is>
          <t>Extreme Cold Mountain: Sub-zero air holds near-zero moisture. UV intensified by altitude. Skin's natural oil barrier can physically crack. For combination, eczema-prone skin, these conditions hit hardest together — assume severe impact today.</t>
        </is>
      </c>
      <c r="K501" s="6" t="inlineStr">
        <is>
          <t>Extreme Cold Mountain. Sub-zero air holds near-zero moisture. UV intensified by altitude. Skin's natural oil barrier can physically crack. For combination, eczema-prone skin, the dominant drivers are Temperature + Humidity + UV. Typical in: Dec–Feb across CH zones. Layer a water-binding humectant (like glycerin) on damp skin, then seal with an emollient. Apply within three minutes of any wash.</t>
        </is>
      </c>
      <c r="L501" s="21" t="inlineStr">
        <is>
          <t>Hydrate</t>
        </is>
      </c>
      <c r="M501" s="21" t="inlineStr">
        <is>
          <t>CH</t>
        </is>
      </c>
      <c r="N501" s="21" t="inlineStr">
        <is>
          <t>Dec–Feb</t>
        </is>
      </c>
      <c r="O501" s="6" t="inlineStr">
        <is>
          <t>Leh, Srinagar peak winter; Ladakh year-round</t>
        </is>
      </c>
    </row>
    <row r="502" ht="80" customHeight="1" s="72">
      <c r="A502" s="43" t="inlineStr">
        <is>
          <t>C17-COM-OILY-0501</t>
        </is>
      </c>
      <c r="B502" s="21" t="inlineStr">
        <is>
          <t>Extreme Cold Mountain</t>
        </is>
      </c>
      <c r="C502" s="21" t="inlineStr">
        <is>
          <t>Combination</t>
        </is>
      </c>
      <c r="D502" s="21" t="inlineStr">
        <is>
          <t>Oily Skin</t>
        </is>
      </c>
      <c r="E502" s="37" t="n">
        <v>1</v>
      </c>
      <c r="F502" s="37" t="inlineStr">
        <is>
          <t>Low</t>
        </is>
      </c>
      <c r="G502" s="35" t="inlineStr">
        <is>
          <t>MODERATE</t>
        </is>
      </c>
      <c r="H502" s="6" t="inlineStr">
        <is>
          <t>Temperature: 16 cites · 8 PMID · 0 book · 4 India-relevant | UV: 16 cites · 2 PMID · 14 book · 8 India-relevant | Humidity: 7 cites · 5 PMID · 1 book · 7 India-relevant | AQI: 0 cites · 0 PMID · 0 book · 0 India-relevant</t>
        </is>
      </c>
      <c r="I502" s="6" t="inlineStr">
        <is>
          <t>Extreme Cold Mountain. Take good care of your oily skin.</t>
        </is>
      </c>
      <c r="J502" s="6" t="inlineStr">
        <is>
          <t>Extreme Cold Mountain: Sub-zero air holds near-zero moisture. UV intensified by altitude. Skin's natural oil barrier can physically crack. For combination, oil-prone skin, the combination is mostly tolerable.</t>
        </is>
      </c>
      <c r="K502" s="6" t="inlineStr">
        <is>
          <t>Extreme Cold Mountain. Sub-zero air holds near-zero moisture. UV intensified by altitude. Skin's natural oil barrier can physically crack. For combination, oil-prone skin, the dominant drivers are Temperature + Humidity + UV. Typical in: Dec–Feb across CH zones. Layer a water-binding humectant (like glycerin) on damp skin, then seal with an emollient. Apply within three minutes of any wash.</t>
        </is>
      </c>
      <c r="L502" s="21" t="inlineStr">
        <is>
          <t>Hydrate</t>
        </is>
      </c>
      <c r="M502" s="21" t="inlineStr">
        <is>
          <t>CH</t>
        </is>
      </c>
      <c r="N502" s="21" t="inlineStr">
        <is>
          <t>Dec–Feb</t>
        </is>
      </c>
      <c r="O502" s="6" t="inlineStr">
        <is>
          <t>Leh, Srinagar peak winter; Ladakh year-round</t>
        </is>
      </c>
    </row>
    <row r="503" ht="80" customHeight="1" s="72">
      <c r="A503" s="43" t="inlineStr">
        <is>
          <t>C17-COM-ACNE-0502</t>
        </is>
      </c>
      <c r="B503" s="21" t="inlineStr">
        <is>
          <t>Extreme Cold Mountain</t>
        </is>
      </c>
      <c r="C503" s="21" t="inlineStr">
        <is>
          <t>Combination</t>
        </is>
      </c>
      <c r="D503" s="21" t="inlineStr">
        <is>
          <t>Acne</t>
        </is>
      </c>
      <c r="E503" s="38" t="n">
        <v>2</v>
      </c>
      <c r="F503" s="38" t="inlineStr">
        <is>
          <t>Moderate</t>
        </is>
      </c>
      <c r="G503" s="35" t="inlineStr">
        <is>
          <t>MODERATE</t>
        </is>
      </c>
      <c r="H503" s="6" t="inlineStr">
        <is>
          <t>Temperature: 15 cites · 14 PMID · 0 book · 10 India-relevant | UV: 22 cites · 4 PMID · 17 book · 18 India-relevant | Humidity: 15 cites · 13 PMID · 1 book · 13 India-relevant | AQI: 3 cites · 0 PMID · 3 book · 2 India-relevant</t>
        </is>
      </c>
      <c r="I503" s="6" t="inlineStr">
        <is>
          <t>Extreme Cold Mountain. Keep pores clean to prevent breakouts.</t>
        </is>
      </c>
      <c r="J503" s="6" t="inlineStr">
        <is>
          <t>Extreme Cold Mountain: Sub-zero air holds near-zero moisture. UV intensified by altitude. Skin's natural oil barrier can physically crack. For combination, acne-prone skin, moderate combined load, manageable with routine.</t>
        </is>
      </c>
      <c r="K503" s="6" t="inlineStr">
        <is>
          <t>Extreme Cold Mountain. Sub-zero air holds near-zero moisture. UV intensified by altitude. Skin's natural oil barrier can physically crack. For combination, acne-prone skin, the dominant drivers are Temperature + Humidity + UV. Typical in: Dec–Feb across CH zones. Layer a water-binding humectant (like glycerin) on damp skin, then seal with an emollient. Apply within three minutes of any wash.</t>
        </is>
      </c>
      <c r="L503" s="21" t="inlineStr">
        <is>
          <t>Hydrate</t>
        </is>
      </c>
      <c r="M503" s="21" t="inlineStr">
        <is>
          <t>CH</t>
        </is>
      </c>
      <c r="N503" s="21" t="inlineStr">
        <is>
          <t>Dec–Feb</t>
        </is>
      </c>
      <c r="O503" s="6" t="inlineStr">
        <is>
          <t>Leh, Srinagar peak winter; Ladakh year-round</t>
        </is>
      </c>
    </row>
    <row r="504" ht="80" customHeight="1" s="72">
      <c r="A504" s="43" t="inlineStr">
        <is>
          <t>C17-COM-UNEV-0503</t>
        </is>
      </c>
      <c r="B504" s="21" t="inlineStr">
        <is>
          <t>Extreme Cold Mountain</t>
        </is>
      </c>
      <c r="C504" s="21" t="inlineStr">
        <is>
          <t>Combination</t>
        </is>
      </c>
      <c r="D504" s="21" t="inlineStr">
        <is>
          <t>Uneven Skin Tone / Tan</t>
        </is>
      </c>
      <c r="E504" s="40" t="n">
        <v>3</v>
      </c>
      <c r="F504" s="40" t="inlineStr">
        <is>
          <t>High</t>
        </is>
      </c>
      <c r="G504" s="35" t="inlineStr">
        <is>
          <t>MODERATE</t>
        </is>
      </c>
      <c r="H504" s="6" t="inlineStr">
        <is>
          <t>Temperature: 40 cites · 27 PMID · 5 book · 16 India-relevant | UV: 195 cites · 13 PMID · 149 book · 133 India-relevant | Humidity: 19 cites · 12 PMID · 6 book · 11 India-relevant | AQI: 1 cites · 0 PMID · 1 book · 1 India-relevant</t>
        </is>
      </c>
      <c r="I504" s="6" t="inlineStr">
        <is>
          <t>Extreme Cold Mountain. Sun protection now limits tanning.</t>
        </is>
      </c>
      <c r="J504" s="6" t="inlineStr">
        <is>
          <t>Extreme Cold Mountain: Sub-zero air holds near-zero moisture. UV intensified by altitude. Skin's natural oil barrier can physically crack. For combination, pigment-sensitive skin, these conditions add real environmental load together.</t>
        </is>
      </c>
      <c r="K504" s="6" t="inlineStr">
        <is>
          <t>Extreme Cold Mountain. Sub-zero air holds near-zero moisture. UV intensified by altitude. Skin's natural oil barrier can physically crack. For combination, pigment-sensitive skin, the dominant drivers are Temperature + Humidity + UV. Typical in: Dec–Feb across CH zones. Standard routine. Stay consistent with sunscreen.</t>
        </is>
      </c>
      <c r="L504" s="21" t="inlineStr">
        <is>
          <t>Maintain</t>
        </is>
      </c>
      <c r="M504" s="21" t="inlineStr">
        <is>
          <t>CH</t>
        </is>
      </c>
      <c r="N504" s="21" t="inlineStr">
        <is>
          <t>Dec–Feb</t>
        </is>
      </c>
      <c r="O504" s="6" t="inlineStr">
        <is>
          <t>Leh, Srinagar peak winter; Ladakh year-round</t>
        </is>
      </c>
    </row>
    <row r="505" ht="80" customHeight="1" s="72">
      <c r="A505" s="43" t="inlineStr">
        <is>
          <t>C17-COM-MELA-0504</t>
        </is>
      </c>
      <c r="B505" s="21" t="inlineStr">
        <is>
          <t>Extreme Cold Mountain</t>
        </is>
      </c>
      <c r="C505" s="21" t="inlineStr">
        <is>
          <t>Combination</t>
        </is>
      </c>
      <c r="D505" s="21" t="inlineStr">
        <is>
          <t>Melasma</t>
        </is>
      </c>
      <c r="E505" s="39" t="n">
        <v>4</v>
      </c>
      <c r="F505" s="39" t="inlineStr">
        <is>
          <t>Severe</t>
        </is>
      </c>
      <c r="G505" s="35" t="inlineStr">
        <is>
          <t>MODERATE</t>
        </is>
      </c>
      <c r="H505" s="6" t="inlineStr">
        <is>
          <t>Temperature: 3 cites · 0 PMID · 3 book · 1 India-relevant | UV: 77 cites · 2 PMID · 49 book · 44 India-relevant | Humidity: 5 cites · 5 PMID · 0 book · 1 India-relevant | AQI: 0 cites · 0 PMID · 0 book · 0 India-relevant</t>
        </is>
      </c>
      <c r="I505" s="6" t="inlineStr">
        <is>
          <t>Extreme Cold Mountain. Shield melasma patches from sun today.</t>
        </is>
      </c>
      <c r="J505" s="6" t="inlineStr">
        <is>
          <t>Extreme Cold Mountain: Sub-zero air holds near-zero moisture. UV intensified by altitude. Skin's natural oil barrier can physically crack. For combination, melasma-affected skin, the combination is severe — visible effects likely within hours.</t>
        </is>
      </c>
      <c r="K505" s="6" t="inlineStr">
        <is>
          <t>Extreme Cold Mountain. Sub-zero air holds near-zero moisture. UV intensified by altitude. Skin's natural oil barrier can physically crack. For combination, melasma-affected skin, the dominant drivers are Temperature + Humidity + UV. Typical in: Dec–Feb across CH zones. Standard routine. Stay consistent with sunscreen.</t>
        </is>
      </c>
      <c r="L505" s="21" t="inlineStr">
        <is>
          <t>Maintain</t>
        </is>
      </c>
      <c r="M505" s="21" t="inlineStr">
        <is>
          <t>CH</t>
        </is>
      </c>
      <c r="N505" s="21" t="inlineStr">
        <is>
          <t>Dec–Feb</t>
        </is>
      </c>
      <c r="O505" s="6" t="inlineStr">
        <is>
          <t>Leh, Srinagar peak winter; Ladakh year-round</t>
        </is>
      </c>
    </row>
    <row r="506" ht="80" customHeight="1" s="72">
      <c r="A506" s="43" t="inlineStr">
        <is>
          <t>C17-SEN-DRYN-0505</t>
        </is>
      </c>
      <c r="B506" s="21" t="inlineStr">
        <is>
          <t>Extreme Cold Mountain</t>
        </is>
      </c>
      <c r="C506" s="21" t="inlineStr">
        <is>
          <t>Sensitive</t>
        </is>
      </c>
      <c r="D506" s="21" t="inlineStr">
        <is>
          <t>Dryness</t>
        </is>
      </c>
      <c r="E506" s="33" t="n">
        <v>5</v>
      </c>
      <c r="F506" s="33" t="inlineStr">
        <is>
          <t>Critical</t>
        </is>
      </c>
      <c r="G506" s="34" t="inlineStr">
        <is>
          <t>HIGH</t>
        </is>
      </c>
      <c r="H506" s="6" t="inlineStr">
        <is>
          <t>Temperature: 46 cites · 26 PMID · 14 book · 13 India-relevant | UV: 37 cites · 6 PMID · 27 book · 13 India-relevant | Humidity: 99 cites · 53 PMID · 40 book · 38 India-relevant | AQI: 1 cites · 0 PMID · 1 book · 0 India-relevant</t>
        </is>
      </c>
      <c r="I506" s="6" t="inlineStr">
        <is>
          <t>Extreme Cold Mountain. Lock in moisture to protect your skin now.</t>
        </is>
      </c>
      <c r="J506" s="6" t="inlineStr">
        <is>
          <t>Extreme Cold Mountain: Sub-zero air holds near-zero moisture. UV intensified by altitude. Skin's natural oil barrier can physically crack. For sensitive, dryness-prone skin, these conditions hit hardest together — assume severe impact today.</t>
        </is>
      </c>
      <c r="K506" s="6" t="inlineStr">
        <is>
          <t>Extreme Cold Mountain. Sub-zero air holds near-zero moisture. UV intensified by altitude. Skin's natural oil barrier can physically crack. For sensitive, dryness-prone skin, the dominant drivers are Temperature + Humidity + UV. Typical in: Dec–Feb across CH zones. Layer a water-binding humectant (like glycerin) on damp skin, then seal with an emollient. Apply within three minutes of any wash.</t>
        </is>
      </c>
      <c r="L506" s="21" t="inlineStr">
        <is>
          <t>Hydrate</t>
        </is>
      </c>
      <c r="M506" s="21" t="inlineStr">
        <is>
          <t>CH</t>
        </is>
      </c>
      <c r="N506" s="21" t="inlineStr">
        <is>
          <t>Dec–Feb</t>
        </is>
      </c>
      <c r="O506" s="6" t="inlineStr">
        <is>
          <t>Leh, Srinagar peak winter; Ladakh year-round</t>
        </is>
      </c>
    </row>
    <row r="507" ht="80" customHeight="1" s="72">
      <c r="A507" s="43" t="inlineStr">
        <is>
          <t>C17-SEN-ECZE-0506</t>
        </is>
      </c>
      <c r="B507" s="21" t="inlineStr">
        <is>
          <t>Extreme Cold Mountain</t>
        </is>
      </c>
      <c r="C507" s="21" t="inlineStr">
        <is>
          <t>Sensitive</t>
        </is>
      </c>
      <c r="D507" s="21" t="inlineStr">
        <is>
          <t>Eczema</t>
        </is>
      </c>
      <c r="E507" s="33" t="n">
        <v>5</v>
      </c>
      <c r="F507" s="33" t="inlineStr">
        <is>
          <t>Critical</t>
        </is>
      </c>
      <c r="G507" s="35" t="inlineStr">
        <is>
          <t>MODERATE</t>
        </is>
      </c>
      <c r="H507" s="6" t="inlineStr">
        <is>
          <t>Temperature: 15 cites · 2 PMID · 9 book · 8 India-relevant | UV: 16 cites · 0 PMID · 16 book · 9 India-relevant | Humidity: 52 cites · 20 PMID · 29 book · 33 India-relevant | AQI: 1 cites · 0 PMID · 1 book · 1 India-relevant</t>
        </is>
      </c>
      <c r="I507" s="6" t="inlineStr">
        <is>
          <t>Extreme Cold Mountain. Soothe and protect eczema-prone skin now.</t>
        </is>
      </c>
      <c r="J507" s="6" t="inlineStr">
        <is>
          <t>Extreme Cold Mountain: Sub-zero air holds near-zero moisture. UV intensified by altitude. Skin's natural oil barrier can physically crack. For sensitive, eczema-prone skin, these conditions hit hardest together — assume severe impact today.</t>
        </is>
      </c>
      <c r="K507" s="6" t="inlineStr">
        <is>
          <t>Extreme Cold Mountain. Sub-zero air holds near-zero moisture. UV intensified by altitude. Skin's natural oil barrier can physically crack. For sensitive, eczema-prone skin, the dominant drivers are Temperature + Humidity + UV. Typical in: Dec–Feb across CH zones. Layer a water-binding humectant (like glycerin) on damp skin, then seal with an emollient. Apply within three minutes of any wash.</t>
        </is>
      </c>
      <c r="L507" s="21" t="inlineStr">
        <is>
          <t>Hydrate</t>
        </is>
      </c>
      <c r="M507" s="21" t="inlineStr">
        <is>
          <t>CH</t>
        </is>
      </c>
      <c r="N507" s="21" t="inlineStr">
        <is>
          <t>Dec–Feb</t>
        </is>
      </c>
      <c r="O507" s="6" t="inlineStr">
        <is>
          <t>Leh, Srinagar peak winter; Ladakh year-round</t>
        </is>
      </c>
    </row>
    <row r="508" ht="80" customHeight="1" s="72">
      <c r="A508" s="43" t="inlineStr">
        <is>
          <t>C17-SEN-OILY-0507</t>
        </is>
      </c>
      <c r="B508" s="21" t="inlineStr">
        <is>
          <t>Extreme Cold Mountain</t>
        </is>
      </c>
      <c r="C508" s="21" t="inlineStr">
        <is>
          <t>Sensitive</t>
        </is>
      </c>
      <c r="D508" s="21" t="inlineStr">
        <is>
          <t>Oily Skin</t>
        </is>
      </c>
      <c r="E508" s="38" t="n">
        <v>2</v>
      </c>
      <c r="F508" s="38" t="inlineStr">
        <is>
          <t>Moderate</t>
        </is>
      </c>
      <c r="G508" s="35" t="inlineStr">
        <is>
          <t>MODERATE</t>
        </is>
      </c>
      <c r="H508" s="6" t="inlineStr">
        <is>
          <t>Temperature: 14 cites · 8 PMID · 1 book · 2 India-relevant | UV: 16 cites · 2 PMID · 14 book · 8 India-relevant | Humidity: 8 cites · 3 PMID · 5 book · 8 India-relevant | AQI: 0 cites · 0 PMID · 0 book · 0 India-relevant</t>
        </is>
      </c>
      <c r="I508" s="6" t="inlineStr">
        <is>
          <t>Extreme Cold Mountain. A light routine keeps oil in check.</t>
        </is>
      </c>
      <c r="J508" s="6" t="inlineStr">
        <is>
          <t>Extreme Cold Mountain: Sub-zero air holds near-zero moisture. UV intensified by altitude. Skin's natural oil barrier can physically crack. For sensitive, oil-prone skin, moderate combined load, manageable with routine.</t>
        </is>
      </c>
      <c r="K508" s="6" t="inlineStr">
        <is>
          <t>Extreme Cold Mountain. Sub-zero air holds near-zero moisture. UV intensified by altitude. Skin's natural oil barrier can physically crack. For sensitive, oil-prone skin, the dominant drivers are Temperature + Humidity + UV. Typical in: Dec–Feb across CH zones. Layer a water-binding humectant (like glycerin) on damp skin, then seal with an emollient. Apply within three minutes of any wash.</t>
        </is>
      </c>
      <c r="L508" s="21" t="inlineStr">
        <is>
          <t>Hydrate</t>
        </is>
      </c>
      <c r="M508" s="21" t="inlineStr">
        <is>
          <t>CH</t>
        </is>
      </c>
      <c r="N508" s="21" t="inlineStr">
        <is>
          <t>Dec–Feb</t>
        </is>
      </c>
      <c r="O508" s="6" t="inlineStr">
        <is>
          <t>Leh, Srinagar peak winter; Ladakh year-round</t>
        </is>
      </c>
    </row>
    <row r="509" ht="80" customHeight="1" s="72">
      <c r="A509" s="43" t="inlineStr">
        <is>
          <t>C17-SEN-ACNE-0508</t>
        </is>
      </c>
      <c r="B509" s="21" t="inlineStr">
        <is>
          <t>Extreme Cold Mountain</t>
        </is>
      </c>
      <c r="C509" s="21" t="inlineStr">
        <is>
          <t>Sensitive</t>
        </is>
      </c>
      <c r="D509" s="21" t="inlineStr">
        <is>
          <t>Acne</t>
        </is>
      </c>
      <c r="E509" s="40" t="n">
        <v>3</v>
      </c>
      <c r="F509" s="40" t="inlineStr">
        <is>
          <t>High</t>
        </is>
      </c>
      <c r="G509" s="35" t="inlineStr">
        <is>
          <t>MODERATE</t>
        </is>
      </c>
      <c r="H509" s="6" t="inlineStr">
        <is>
          <t>Temperature: 15 cites · 14 PMID · 0 book · 10 India-relevant | UV: 22 cites · 4 PMID · 17 book · 18 India-relevant | Humidity: 12 cites · 11 PMID · 1 book · 10 India-relevant | AQI: 3 cites · 0 PMID · 3 book · 2 India-relevant</t>
        </is>
      </c>
      <c r="I509" s="6" t="inlineStr">
        <is>
          <t>Extreme Cold Mountain. Stay on top of breakouts today.</t>
        </is>
      </c>
      <c r="J509" s="6" t="inlineStr">
        <is>
          <t>Extreme Cold Mountain: Sub-zero air holds near-zero moisture. UV intensified by altitude. Skin's natural oil barrier can physically crack. For sensitive, acne-prone skin, these conditions add real environmental load together.</t>
        </is>
      </c>
      <c r="K509" s="6" t="inlineStr">
        <is>
          <t>Extreme Cold Mountain. Sub-zero air holds near-zero moisture. UV intensified by altitude. Skin's natural oil barrier can physically crack. For sensitive, acne-prone skin, the dominant drivers are Temperature + Humidity + UV. Typical in: Dec–Feb across CH zones. Layer a water-binding humectant (like glycerin) on damp skin, then seal with an emollient. Apply within three minutes of any wash.</t>
        </is>
      </c>
      <c r="L509" s="21" t="inlineStr">
        <is>
          <t>Hydrate</t>
        </is>
      </c>
      <c r="M509" s="21" t="inlineStr">
        <is>
          <t>CH</t>
        </is>
      </c>
      <c r="N509" s="21" t="inlineStr">
        <is>
          <t>Dec–Feb</t>
        </is>
      </c>
      <c r="O509" s="6" t="inlineStr">
        <is>
          <t>Leh, Srinagar peak winter; Ladakh year-round</t>
        </is>
      </c>
    </row>
    <row r="510" ht="80" customHeight="1" s="72">
      <c r="A510" s="43" t="inlineStr">
        <is>
          <t>C17-SEN-UNEV-0509</t>
        </is>
      </c>
      <c r="B510" s="21" t="inlineStr">
        <is>
          <t>Extreme Cold Mountain</t>
        </is>
      </c>
      <c r="C510" s="21" t="inlineStr">
        <is>
          <t>Sensitive</t>
        </is>
      </c>
      <c r="D510" s="21" t="inlineStr">
        <is>
          <t>Uneven Skin Tone / Tan</t>
        </is>
      </c>
      <c r="E510" s="39" t="n">
        <v>4</v>
      </c>
      <c r="F510" s="39" t="inlineStr">
        <is>
          <t>Severe</t>
        </is>
      </c>
      <c r="G510" s="34" t="inlineStr">
        <is>
          <t>HIGH</t>
        </is>
      </c>
      <c r="H510" s="6" t="inlineStr">
        <is>
          <t>Temperature: 42 cites · 27 PMID · 7 book · 17 India-relevant | UV: 198 cites · 15 PMID · 150 book · 135 India-relevant | Humidity: 21 cites · 12 PMID · 9 book · 12 India-relevant | AQI: 1 cites · 0 PMID · 1 book · 1 India-relevant</t>
        </is>
      </c>
      <c r="I510" s="6" t="inlineStr">
        <is>
          <t>Extreme Cold Mountain. Shield skin from sun to limit tanning.</t>
        </is>
      </c>
      <c r="J510" s="6" t="inlineStr">
        <is>
          <t>Extreme Cold Mountain: Sub-zero air holds near-zero moisture. UV intensified by altitude. Skin's natural oil barrier can physically crack. For sensitive, pigment-sensitive skin, the combination is severe — visible effects likely within hours.</t>
        </is>
      </c>
      <c r="K510" s="6" t="inlineStr">
        <is>
          <t>Extreme Cold Mountain. Sub-zero air holds near-zero moisture. UV intensified by altitude. Skin's natural oil barrier can physically crack. For sensitive, pigment-sensitive skin, the dominant drivers are Temperature + Humidity + UV. Typical in: Dec–Feb across CH zones. Standard routine. Stay consistent with sunscreen.</t>
        </is>
      </c>
      <c r="L510" s="21" t="inlineStr">
        <is>
          <t>Maintain</t>
        </is>
      </c>
      <c r="M510" s="21" t="inlineStr">
        <is>
          <t>CH</t>
        </is>
      </c>
      <c r="N510" s="21" t="inlineStr">
        <is>
          <t>Dec–Feb</t>
        </is>
      </c>
      <c r="O510" s="6" t="inlineStr">
        <is>
          <t>Leh, Srinagar peak winter; Ladakh year-round</t>
        </is>
      </c>
    </row>
    <row r="511" ht="80" customHeight="1" s="72">
      <c r="A511" s="43" t="inlineStr">
        <is>
          <t>C17-SEN-MELA-0510</t>
        </is>
      </c>
      <c r="B511" s="21" t="inlineStr">
        <is>
          <t>Extreme Cold Mountain</t>
        </is>
      </c>
      <c r="C511" s="21" t="inlineStr">
        <is>
          <t>Sensitive</t>
        </is>
      </c>
      <c r="D511" s="21" t="inlineStr">
        <is>
          <t>Melasma</t>
        </is>
      </c>
      <c r="E511" s="33" t="n">
        <v>5</v>
      </c>
      <c r="F511" s="33" t="inlineStr">
        <is>
          <t>Critical</t>
        </is>
      </c>
      <c r="G511" s="35" t="inlineStr">
        <is>
          <t>MODERATE</t>
        </is>
      </c>
      <c r="H511" s="6" t="inlineStr">
        <is>
          <t>Temperature: 3 cites · 0 PMID · 3 book · 1 India-relevant | UV: 78 cites · 3 PMID · 49 book · 45 India-relevant | Humidity: 5 cites · 5 PMID · 0 book · 1 India-relevant | AQI: 0 cites · 0 PMID · 0 book · 0 India-relevant</t>
        </is>
      </c>
      <c r="I511" s="6" t="inlineStr">
        <is>
          <t>Extreme Cold Mountain. Shield melasma patches from sun now.</t>
        </is>
      </c>
      <c r="J511" s="6" t="inlineStr">
        <is>
          <t>Extreme Cold Mountain: Sub-zero air holds near-zero moisture. UV intensified by altitude. Skin's natural oil barrier can physically crack. For sensitive, melasma-affected skin, these conditions hit hardest together — assume severe impact today.</t>
        </is>
      </c>
      <c r="K511" s="6" t="inlineStr">
        <is>
          <t>Extreme Cold Mountain. Sub-zero air holds near-zero moisture. UV intensified by altitude. Skin's natural oil barrier can physically crack. For sensitive, melasma-affected skin, the dominant drivers are Temperature + Humidity + UV. Typical in: Dec–Feb across CH zones. Standard routine. Stay consistent with sunscreen.</t>
        </is>
      </c>
      <c r="L511" s="21" t="inlineStr">
        <is>
          <t>Maintain</t>
        </is>
      </c>
      <c r="M511" s="21" t="inlineStr">
        <is>
          <t>CH</t>
        </is>
      </c>
      <c r="N511" s="21" t="inlineStr">
        <is>
          <t>Dec–Feb</t>
        </is>
      </c>
      <c r="O511" s="6" t="inlineStr">
        <is>
          <t>Leh, Srinagar peak winter; Ladakh year-round</t>
        </is>
      </c>
    </row>
    <row r="512" ht="80" customHeight="1" s="72">
      <c r="A512" s="43" t="inlineStr">
        <is>
          <t>C18-NOR-DRYN-0511</t>
        </is>
      </c>
      <c r="B512" s="21" t="inlineStr">
        <is>
          <t>High-Altitude UV</t>
        </is>
      </c>
      <c r="C512" s="21" t="inlineStr">
        <is>
          <t>Normal</t>
        </is>
      </c>
      <c r="D512" s="21" t="inlineStr">
        <is>
          <t>Dryness</t>
        </is>
      </c>
      <c r="E512" s="39" t="n">
        <v>4</v>
      </c>
      <c r="F512" s="39" t="inlineStr">
        <is>
          <t>Severe</t>
        </is>
      </c>
      <c r="G512" s="35" t="inlineStr">
        <is>
          <t>MODERATE</t>
        </is>
      </c>
      <c r="H512" s="6" t="inlineStr">
        <is>
          <t>Temperature: 39 cites · 26 PMID · 8 book · 7 India-relevant | UV: 28 cites · 4 PMID · 22 book · 7 India-relevant | Humidity: 93 cites · 50 PMID · 31 book · 31 India-relevant | AQI: 1 cites · 0 PMID · 1 book · 0 India-relevant</t>
        </is>
      </c>
      <c r="I512" s="6" t="inlineStr">
        <is>
          <t>High-Altitude UV. Moisturise generously to guard your skin today.</t>
        </is>
      </c>
      <c r="J512" s="6" t="inlineStr">
        <is>
          <t>High-Altitude UV: Every 1000m altitude adds 10–12% UV intensity. Cool air masks the burn risk. For normal, dryness-prone skin, the combination is severe — visible effects likely within hours.</t>
        </is>
      </c>
      <c r="K512" s="6" t="inlineStr">
        <is>
          <t>High-Altitude UV. Every 1000m altitude adds 10–12% UV intensity. Cool air masks the burn risk. For normal, dryness-prone skin, the dominant driver is UV. Typical in: May–Sep across CH zones. A broad-spectrum sunscreen, reapplied every two hours, is the single biggest lever today.</t>
        </is>
      </c>
      <c r="L512" s="21" t="inlineStr">
        <is>
          <t>Shield</t>
        </is>
      </c>
      <c r="M512" s="21" t="inlineStr">
        <is>
          <t>CH</t>
        </is>
      </c>
      <c r="N512" s="21" t="inlineStr">
        <is>
          <t>May–Sep</t>
        </is>
      </c>
      <c r="O512" s="6" t="inlineStr">
        <is>
          <t>Leh, Ladakh, high-altitude treks</t>
        </is>
      </c>
    </row>
    <row r="513" ht="80" customHeight="1" s="72">
      <c r="A513" s="43" t="inlineStr">
        <is>
          <t>C18-NOR-ECZE-0512</t>
        </is>
      </c>
      <c r="B513" s="21" t="inlineStr">
        <is>
          <t>High-Altitude UV</t>
        </is>
      </c>
      <c r="C513" s="21" t="inlineStr">
        <is>
          <t>Normal</t>
        </is>
      </c>
      <c r="D513" s="21" t="inlineStr">
        <is>
          <t>Eczema</t>
        </is>
      </c>
      <c r="E513" s="39" t="n">
        <v>4</v>
      </c>
      <c r="F513" s="39" t="inlineStr">
        <is>
          <t>Severe</t>
        </is>
      </c>
      <c r="G513" s="35" t="inlineStr">
        <is>
          <t>MODERATE</t>
        </is>
      </c>
      <c r="H513" s="6" t="inlineStr">
        <is>
          <t>Temperature: 7 cites · 2 PMID · 1 book · 0 India-relevant | UV: 5 cites · 0 PMID · 5 book · 3 India-relevant | Humidity: 30 cites · 15 PMID · 12 book · 15 India-relevant | AQI: 1 cites · 0 PMID · 1 book · 1 India-relevant</t>
        </is>
      </c>
      <c r="I513" s="6" t="inlineStr">
        <is>
          <t>High-Altitude UV. Protect eczema-prone skin well today.</t>
        </is>
      </c>
      <c r="J513" s="6" t="inlineStr">
        <is>
          <t>High-Altitude UV: Every 1000m altitude adds 10–12% UV intensity. Cool air masks the burn risk. For normal, eczema-prone skin, the combination is severe — visible effects likely within hours.</t>
        </is>
      </c>
      <c r="K513" s="6" t="inlineStr">
        <is>
          <t>High-Altitude UV. Every 1000m altitude adds 10–12% UV intensity. Cool air masks the burn risk. For normal, eczema-prone skin, the dominant driver is UV. Typical in: May–Sep across CH zones. A broad-spectrum sunscreen, reapplied every two hours, is the single biggest lever today.</t>
        </is>
      </c>
      <c r="L513" s="21" t="inlineStr">
        <is>
          <t>Shield</t>
        </is>
      </c>
      <c r="M513" s="21" t="inlineStr">
        <is>
          <t>CH</t>
        </is>
      </c>
      <c r="N513" s="21" t="inlineStr">
        <is>
          <t>May–Sep</t>
        </is>
      </c>
      <c r="O513" s="6" t="inlineStr">
        <is>
          <t>Leh, Ladakh, high-altitude treks</t>
        </is>
      </c>
    </row>
    <row r="514" ht="80" customHeight="1" s="72">
      <c r="A514" s="43" t="inlineStr">
        <is>
          <t>C18-NOR-OILY-0513</t>
        </is>
      </c>
      <c r="B514" s="21" t="inlineStr">
        <is>
          <t>High-Altitude UV</t>
        </is>
      </c>
      <c r="C514" s="21" t="inlineStr">
        <is>
          <t>Normal</t>
        </is>
      </c>
      <c r="D514" s="21" t="inlineStr">
        <is>
          <t>Oily Skin</t>
        </is>
      </c>
      <c r="E514" s="40" t="n">
        <v>3</v>
      </c>
      <c r="F514" s="40" t="inlineStr">
        <is>
          <t>High</t>
        </is>
      </c>
      <c r="G514" s="35" t="inlineStr">
        <is>
          <t>MODERATE</t>
        </is>
      </c>
      <c r="H514" s="6" t="inlineStr">
        <is>
          <t>Temperature: 12 cites · 8 PMID · 0 book · 0 India-relevant | UV: 16 cites · 2 PMID · 14 book · 8 India-relevant | Humidity: 4 cites · 3 PMID · 1 book · 4 India-relevant | AQI: 0 cites · 0 PMID · 0 book · 0 India-relevant</t>
        </is>
      </c>
      <c r="I514" s="6" t="inlineStr">
        <is>
          <t>High-Altitude UV. Manage extra oil to keep pores clear.</t>
        </is>
      </c>
      <c r="J514" s="6" t="inlineStr">
        <is>
          <t>High-Altitude UV: Every 1000m altitude adds 10–12% UV intensity. Cool air masks the burn risk. For normal, oil-prone skin, these conditions add real environmental load together.</t>
        </is>
      </c>
      <c r="K514" s="6" t="inlineStr">
        <is>
          <t>High-Altitude UV. Every 1000m altitude adds 10–12% UV intensity. Cool air masks the burn risk. For normal, oil-prone skin, the dominant driver is UV. Typical in: May–Sep across CH zones. A broad-spectrum sunscreen, reapplied every two hours, is the single biggest lever today.</t>
        </is>
      </c>
      <c r="L514" s="21" t="inlineStr">
        <is>
          <t>Shield</t>
        </is>
      </c>
      <c r="M514" s="21" t="inlineStr">
        <is>
          <t>CH</t>
        </is>
      </c>
      <c r="N514" s="21" t="inlineStr">
        <is>
          <t>May–Sep</t>
        </is>
      </c>
      <c r="O514" s="6" t="inlineStr">
        <is>
          <t>Leh, Ladakh, high-altitude treks</t>
        </is>
      </c>
    </row>
    <row r="515" ht="80" customHeight="1" s="72">
      <c r="A515" s="43" t="inlineStr">
        <is>
          <t>C18-NOR-ACNE-0514</t>
        </is>
      </c>
      <c r="B515" s="21" t="inlineStr">
        <is>
          <t>High-Altitude UV</t>
        </is>
      </c>
      <c r="C515" s="21" t="inlineStr">
        <is>
          <t>Normal</t>
        </is>
      </c>
      <c r="D515" s="21" t="inlineStr">
        <is>
          <t>Acne</t>
        </is>
      </c>
      <c r="E515" s="39" t="n">
        <v>4</v>
      </c>
      <c r="F515" s="39" t="inlineStr">
        <is>
          <t>Severe</t>
        </is>
      </c>
      <c r="G515" s="35" t="inlineStr">
        <is>
          <t>MODERATE</t>
        </is>
      </c>
      <c r="H515" s="6" t="inlineStr">
        <is>
          <t>Temperature: 14 cites · 14 PMID · 0 book · 9 India-relevant | UV: 22 cites · 4 PMID · 17 book · 18 India-relevant | Humidity: 13 cites · 11 PMID · 1 book · 11 India-relevant | AQI: 3 cites · 0 PMID · 3 book · 2 India-relevant</t>
        </is>
      </c>
      <c r="I515" s="6" t="inlineStr">
        <is>
          <t>High-Altitude UV. Protect acne-prone pores from breakouts today.</t>
        </is>
      </c>
      <c r="J515" s="6" t="inlineStr">
        <is>
          <t>High-Altitude UV: Every 1000m altitude adds 10–12% UV intensity. Cool air masks the burn risk. For normal, acne-prone skin, the combination is severe — visible effects likely within hours.</t>
        </is>
      </c>
      <c r="K515" s="6" t="inlineStr">
        <is>
          <t>High-Altitude UV. Every 1000m altitude adds 10–12% UV intensity. Cool air masks the burn risk. For normal, acne-prone skin, the dominant driver is UV. Typical in: May–Sep across CH zones. A broad-spectrum sunscreen, reapplied every two hours, is the single biggest lever today.</t>
        </is>
      </c>
      <c r="L515" s="21" t="inlineStr">
        <is>
          <t>Shield</t>
        </is>
      </c>
      <c r="M515" s="21" t="inlineStr">
        <is>
          <t>CH</t>
        </is>
      </c>
      <c r="N515" s="21" t="inlineStr">
        <is>
          <t>May–Sep</t>
        </is>
      </c>
      <c r="O515" s="6" t="inlineStr">
        <is>
          <t>Leh, Ladakh, high-altitude treks</t>
        </is>
      </c>
    </row>
    <row r="516" ht="80" customHeight="1" s="72">
      <c r="A516" s="43" t="inlineStr">
        <is>
          <t>C18-NOR-UNEV-0515</t>
        </is>
      </c>
      <c r="B516" s="21" t="inlineStr">
        <is>
          <t>High-Altitude UV</t>
        </is>
      </c>
      <c r="C516" s="21" t="inlineStr">
        <is>
          <t>Normal</t>
        </is>
      </c>
      <c r="D516" s="21" t="inlineStr">
        <is>
          <t>Uneven Skin Tone / Tan</t>
        </is>
      </c>
      <c r="E516" s="33" t="n">
        <v>5</v>
      </c>
      <c r="F516" s="33" t="inlineStr">
        <is>
          <t>Critical</t>
        </is>
      </c>
      <c r="G516" s="35" t="inlineStr">
        <is>
          <t>MODERATE</t>
        </is>
      </c>
      <c r="H516" s="6" t="inlineStr">
        <is>
          <t>Temperature: 39 cites · 27 PMID · 5 book · 15 India-relevant | UV: 195 cites · 13 PMID · 149 book · 133 India-relevant | Humidity: 21 cites · 12 PMID · 7 book · 12 India-relevant | AQI: 1 cites · 0 PMID · 1 book · 1 India-relevant</t>
        </is>
      </c>
      <c r="I516" s="6" t="inlineStr">
        <is>
          <t>High-Altitude UV. Shield skin from sun to prevent tanning.</t>
        </is>
      </c>
      <c r="J516" s="6" t="inlineStr">
        <is>
          <t>High-Altitude UV: Every 1000m altitude adds 10–12% UV intensity. Cool air masks the burn risk. For normal, pigment-sensitive skin, these conditions hit hardest together — assume severe impact today.</t>
        </is>
      </c>
      <c r="K516" s="6" t="inlineStr">
        <is>
          <t>High-Altitude UV. Every 1000m altitude adds 10–12% UV intensity. Cool air masks the burn risk. For normal, pigment-sensitive skin, the dominant driver is UV. Typical in: May–Sep across CH zones. A broad-spectrum sunscreen, reapplied every two hours, is the single biggest lever today.</t>
        </is>
      </c>
      <c r="L516" s="21" t="inlineStr">
        <is>
          <t>Shield</t>
        </is>
      </c>
      <c r="M516" s="21" t="inlineStr">
        <is>
          <t>CH</t>
        </is>
      </c>
      <c r="N516" s="21" t="inlineStr">
        <is>
          <t>May–Sep</t>
        </is>
      </c>
      <c r="O516" s="6" t="inlineStr">
        <is>
          <t>Leh, Ladakh, high-altitude treks</t>
        </is>
      </c>
    </row>
    <row r="517" ht="80" customHeight="1" s="72">
      <c r="A517" s="43" t="inlineStr">
        <is>
          <t>C18-NOR-MELA-0516</t>
        </is>
      </c>
      <c r="B517" s="21" t="inlineStr">
        <is>
          <t>High-Altitude UV</t>
        </is>
      </c>
      <c r="C517" s="21" t="inlineStr">
        <is>
          <t>Normal</t>
        </is>
      </c>
      <c r="D517" s="21" t="inlineStr">
        <is>
          <t>Melasma</t>
        </is>
      </c>
      <c r="E517" s="33" t="n">
        <v>5</v>
      </c>
      <c r="F517" s="33" t="inlineStr">
        <is>
          <t>Critical</t>
        </is>
      </c>
      <c r="G517" s="35" t="inlineStr">
        <is>
          <t>MODERATE</t>
        </is>
      </c>
      <c r="H517" s="6" t="inlineStr">
        <is>
          <t>Temperature: 3 cites · 0 PMID · 3 book · 1 India-relevant | UV: 77 cites · 2 PMID · 49 book · 44 India-relevant | Humidity: 5 cites · 5 PMID · 0 book · 1 India-relevant | AQI: 0 cites · 0 PMID · 0 book · 0 India-relevant</t>
        </is>
      </c>
      <c r="I517" s="6" t="inlineStr">
        <is>
          <t>High-Altitude UV. Shield melasma patches from sun now.</t>
        </is>
      </c>
      <c r="J517" s="6" t="inlineStr">
        <is>
          <t>High-Altitude UV: Every 1000m altitude adds 10–12% UV intensity. Cool air masks the burn risk. For normal, melasma-affected skin, these conditions hit hardest together — assume severe impact today.</t>
        </is>
      </c>
      <c r="K517" s="6" t="inlineStr">
        <is>
          <t>High-Altitude UV. Every 1000m altitude adds 10–12% UV intensity. Cool air masks the burn risk. For normal, melasma-affected skin, the dominant driver is UV. Typical in: May–Sep across CH zones. A broad-spectrum sunscreen, reapplied every two hours, is the single biggest lever today.</t>
        </is>
      </c>
      <c r="L517" s="21" t="inlineStr">
        <is>
          <t>Shield</t>
        </is>
      </c>
      <c r="M517" s="21" t="inlineStr">
        <is>
          <t>CH</t>
        </is>
      </c>
      <c r="N517" s="21" t="inlineStr">
        <is>
          <t>May–Sep</t>
        </is>
      </c>
      <c r="O517" s="6" t="inlineStr">
        <is>
          <t>Leh, Ladakh, high-altitude treks</t>
        </is>
      </c>
    </row>
    <row r="518" ht="80" customHeight="1" s="72">
      <c r="A518" s="43" t="inlineStr">
        <is>
          <t>C18-DRY-DRYN-0517</t>
        </is>
      </c>
      <c r="B518" s="21" t="inlineStr">
        <is>
          <t>High-Altitude UV</t>
        </is>
      </c>
      <c r="C518" s="21" t="inlineStr">
        <is>
          <t>Dry</t>
        </is>
      </c>
      <c r="D518" s="21" t="inlineStr">
        <is>
          <t>Dryness</t>
        </is>
      </c>
      <c r="E518" s="33" t="n">
        <v>5</v>
      </c>
      <c r="F518" s="33" t="inlineStr">
        <is>
          <t>Critical</t>
        </is>
      </c>
      <c r="G518" s="35" t="inlineStr">
        <is>
          <t>MODERATE</t>
        </is>
      </c>
      <c r="H518" s="6" t="inlineStr">
        <is>
          <t>Temperature: 44 cites · 26 PMID · 12 book · 11 India-relevant | UV: 30 cites · 4 PMID · 24 book · 9 India-relevant | Humidity: 133 cites · 53 PMID · 50 book · 52 India-relevant | AQI: 1 cites · 0 PMID · 1 book · 0 India-relevant</t>
        </is>
      </c>
      <c r="I518" s="6" t="inlineStr">
        <is>
          <t>High-Altitude UV. Lock in moisture to protect your skin now.</t>
        </is>
      </c>
      <c r="J518" s="6" t="inlineStr">
        <is>
          <t>High-Altitude UV: Every 1000m altitude adds 10–12% UV intensity. Cool air masks the burn risk. For your dry, dryness-prone skin, these conditions hit hardest together — assume severe impact today.</t>
        </is>
      </c>
      <c r="K518" s="6" t="inlineStr">
        <is>
          <t>High-Altitude UV. Every 1000m altitude adds 10–12% UV intensity. Cool air masks the burn risk. For your dry, dryness-prone skin, the dominant driver is UV. Typical in: May–Sep across CH zones. A broad-spectrum sunscreen, reapplied every two hours, is the single biggest lever today.</t>
        </is>
      </c>
      <c r="L518" s="21" t="inlineStr">
        <is>
          <t>Shield</t>
        </is>
      </c>
      <c r="M518" s="21" t="inlineStr">
        <is>
          <t>CH</t>
        </is>
      </c>
      <c r="N518" s="21" t="inlineStr">
        <is>
          <t>May–Sep</t>
        </is>
      </c>
      <c r="O518" s="6" t="inlineStr">
        <is>
          <t>Leh, Ladakh, high-altitude treks</t>
        </is>
      </c>
    </row>
    <row r="519" ht="80" customHeight="1" s="72">
      <c r="A519" s="43" t="inlineStr">
        <is>
          <t>C18-DRY-ECZE-0518</t>
        </is>
      </c>
      <c r="B519" s="21" t="inlineStr">
        <is>
          <t>High-Altitude UV</t>
        </is>
      </c>
      <c r="C519" s="21" t="inlineStr">
        <is>
          <t>Dry</t>
        </is>
      </c>
      <c r="D519" s="21" t="inlineStr">
        <is>
          <t>Eczema</t>
        </is>
      </c>
      <c r="E519" s="33" t="n">
        <v>5</v>
      </c>
      <c r="F519" s="33" t="inlineStr">
        <is>
          <t>Critical</t>
        </is>
      </c>
      <c r="G519" s="35" t="inlineStr">
        <is>
          <t>MODERATE</t>
        </is>
      </c>
      <c r="H519" s="6" t="inlineStr">
        <is>
          <t>Temperature: 12 cites · 2 PMID · 6 book · 5 India-relevant | UV: 10 cites · 0 PMID · 10 book · 8 India-relevant | Humidity: 52 cites · 19 PMID · 28 book · 31 India-relevant | AQI: 1 cites · 0 PMID · 1 book · 1 India-relevant</t>
        </is>
      </c>
      <c r="I519" s="6" t="inlineStr">
        <is>
          <t>High-Altitude UV. Soothe and protect eczema-prone skin now.</t>
        </is>
      </c>
      <c r="J519" s="6" t="inlineStr">
        <is>
          <t>High-Altitude UV: Every 1000m altitude adds 10–12% UV intensity. Cool air masks the burn risk. For dry, eczema-prone skin, these conditions hit hardest together — assume severe impact today.</t>
        </is>
      </c>
      <c r="K519" s="6" t="inlineStr">
        <is>
          <t>High-Altitude UV. Every 1000m altitude adds 10–12% UV intensity. Cool air masks the burn risk. For dry, eczema-prone skin, the dominant driver is UV. Typical in: May–Sep across CH zones. A broad-spectrum sunscreen, reapplied every two hours, is the single biggest lever today.</t>
        </is>
      </c>
      <c r="L519" s="21" t="inlineStr">
        <is>
          <t>Shield</t>
        </is>
      </c>
      <c r="M519" s="21" t="inlineStr">
        <is>
          <t>CH</t>
        </is>
      </c>
      <c r="N519" s="21" t="inlineStr">
        <is>
          <t>May–Sep</t>
        </is>
      </c>
      <c r="O519" s="6" t="inlineStr">
        <is>
          <t>Leh, Ladakh, high-altitude treks</t>
        </is>
      </c>
    </row>
    <row r="520" ht="80" customHeight="1" s="72">
      <c r="A520" s="43" t="inlineStr">
        <is>
          <t>C18-DRY-OILY-0519</t>
        </is>
      </c>
      <c r="B520" s="21" t="inlineStr">
        <is>
          <t>High-Altitude UV</t>
        </is>
      </c>
      <c r="C520" s="21" t="inlineStr">
        <is>
          <t>Dry</t>
        </is>
      </c>
      <c r="D520" s="21" t="inlineStr">
        <is>
          <t>Oily Skin</t>
        </is>
      </c>
      <c r="E520" s="39" t="n">
        <v>4</v>
      </c>
      <c r="F520" s="39" t="inlineStr">
        <is>
          <t>Severe</t>
        </is>
      </c>
      <c r="G520" s="35" t="inlineStr">
        <is>
          <t>MODERATE</t>
        </is>
      </c>
      <c r="H520" s="6" t="inlineStr">
        <is>
          <t>Temperature: 13 cites · 8 PMID · 1 book · 0 India-relevant | UV: 16 cites · 2 PMID · 14 book · 8 India-relevant | Humidity: 12 cites · 3 PMID · 5 book · 10 India-relevant | AQI: 0 cites · 0 PMID · 0 book · 0 India-relevant</t>
        </is>
      </c>
      <c r="I520" s="6" t="inlineStr">
        <is>
          <t>High-Altitude UV. Stay on top of oil today.</t>
        </is>
      </c>
      <c r="J520" s="6" t="inlineStr">
        <is>
          <t>High-Altitude UV: Every 1000m altitude adds 10–12% UV intensity. Cool air masks the burn risk. For dry, oil-prone skin, the combination is severe — visible effects likely within hours.</t>
        </is>
      </c>
      <c r="K520" s="6" t="inlineStr">
        <is>
          <t>High-Altitude UV. Every 1000m altitude adds 10–12% UV intensity. Cool air masks the burn risk. For dry, oil-prone skin, the dominant driver is UV. Typical in: May–Sep across CH zones. A broad-spectrum sunscreen, reapplied every two hours, is the single biggest lever today.</t>
        </is>
      </c>
      <c r="L520" s="21" t="inlineStr">
        <is>
          <t>Shield</t>
        </is>
      </c>
      <c r="M520" s="21" t="inlineStr">
        <is>
          <t>CH</t>
        </is>
      </c>
      <c r="N520" s="21" t="inlineStr">
        <is>
          <t>May–Sep</t>
        </is>
      </c>
      <c r="O520" s="6" t="inlineStr">
        <is>
          <t>Leh, Ladakh, high-altitude treks</t>
        </is>
      </c>
    </row>
    <row r="521" ht="80" customHeight="1" s="72">
      <c r="A521" s="43" t="inlineStr">
        <is>
          <t>C18-DRY-ACNE-0520</t>
        </is>
      </c>
      <c r="B521" s="21" t="inlineStr">
        <is>
          <t>High-Altitude UV</t>
        </is>
      </c>
      <c r="C521" s="21" t="inlineStr">
        <is>
          <t>Dry</t>
        </is>
      </c>
      <c r="D521" s="21" t="inlineStr">
        <is>
          <t>Acne</t>
        </is>
      </c>
      <c r="E521" s="33" t="n">
        <v>5</v>
      </c>
      <c r="F521" s="33" t="inlineStr">
        <is>
          <t>Critical</t>
        </is>
      </c>
      <c r="G521" s="35" t="inlineStr">
        <is>
          <t>MODERATE</t>
        </is>
      </c>
      <c r="H521" s="6" t="inlineStr">
        <is>
          <t>Temperature: 14 cites · 14 PMID · 0 book · 9 India-relevant | UV: 22 cites · 4 PMID · 17 book · 18 India-relevant | Humidity: 13 cites · 11 PMID · 1 book · 11 India-relevant | AQI: 3 cites · 0 PMID · 3 book · 2 India-relevant</t>
        </is>
      </c>
      <c r="I521" s="6" t="inlineStr">
        <is>
          <t>High-Altitude UV. Protect acne-prone pores from breakouts now.</t>
        </is>
      </c>
      <c r="J521" s="6" t="inlineStr">
        <is>
          <t>High-Altitude UV: Every 1000m altitude adds 10–12% UV intensity. Cool air masks the burn risk. For dry, acne-prone skin, these conditions hit hardest together — assume severe impact today.</t>
        </is>
      </c>
      <c r="K521" s="6" t="inlineStr">
        <is>
          <t>High-Altitude UV. Every 1000m altitude adds 10–12% UV intensity. Cool air masks the burn risk. For dry, acne-prone skin, the dominant driver is UV. Typical in: May–Sep across CH zones. A broad-spectrum sunscreen, reapplied every two hours, is the single biggest lever today.</t>
        </is>
      </c>
      <c r="L521" s="21" t="inlineStr">
        <is>
          <t>Shield</t>
        </is>
      </c>
      <c r="M521" s="21" t="inlineStr">
        <is>
          <t>CH</t>
        </is>
      </c>
      <c r="N521" s="21" t="inlineStr">
        <is>
          <t>May–Sep</t>
        </is>
      </c>
      <c r="O521" s="6" t="inlineStr">
        <is>
          <t>Leh, Ladakh, high-altitude treks</t>
        </is>
      </c>
    </row>
    <row r="522" ht="80" customHeight="1" s="72">
      <c r="A522" s="43" t="inlineStr">
        <is>
          <t>C18-DRY-UNEV-0521</t>
        </is>
      </c>
      <c r="B522" s="21" t="inlineStr">
        <is>
          <t>High-Altitude UV</t>
        </is>
      </c>
      <c r="C522" s="21" t="inlineStr">
        <is>
          <t>Dry</t>
        </is>
      </c>
      <c r="D522" s="21" t="inlineStr">
        <is>
          <t>Uneven Skin Tone / Tan</t>
        </is>
      </c>
      <c r="E522" s="33" t="n">
        <v>5</v>
      </c>
      <c r="F522" s="33" t="inlineStr">
        <is>
          <t>Critical</t>
        </is>
      </c>
      <c r="G522" s="35" t="inlineStr">
        <is>
          <t>MODERATE</t>
        </is>
      </c>
      <c r="H522" s="6" t="inlineStr">
        <is>
          <t>Temperature: 42 cites · 27 PMID · 7 book · 18 India-relevant | UV: 196 cites · 13 PMID · 150 book · 134 India-relevant | Humidity: 27 cites · 12 PMID · 10 book · 14 India-relevant | AQI: 1 cites · 0 PMID · 1 book · 1 India-relevant</t>
        </is>
      </c>
      <c r="I522" s="6" t="inlineStr">
        <is>
          <t>High-Altitude UV. Shield skin from sun to prevent tanning.</t>
        </is>
      </c>
      <c r="J522" s="6" t="inlineStr">
        <is>
          <t>High-Altitude UV: Every 1000m altitude adds 10–12% UV intensity. Cool air masks the burn risk. For dry, pigment-sensitive skin, these conditions hit hardest together — assume severe impact today.</t>
        </is>
      </c>
      <c r="K522" s="6" t="inlineStr">
        <is>
          <t>High-Altitude UV. Every 1000m altitude adds 10–12% UV intensity. Cool air masks the burn risk. For dry, pigment-sensitive skin, the dominant driver is UV. Typical in: May–Sep across CH zones. A broad-spectrum sunscreen, reapplied every two hours, is the single biggest lever today.</t>
        </is>
      </c>
      <c r="L522" s="21" t="inlineStr">
        <is>
          <t>Shield</t>
        </is>
      </c>
      <c r="M522" s="21" t="inlineStr">
        <is>
          <t>CH</t>
        </is>
      </c>
      <c r="N522" s="21" t="inlineStr">
        <is>
          <t>May–Sep</t>
        </is>
      </c>
      <c r="O522" s="6" t="inlineStr">
        <is>
          <t>Leh, Ladakh, high-altitude treks</t>
        </is>
      </c>
    </row>
    <row r="523" ht="80" customHeight="1" s="72">
      <c r="A523" s="43" t="inlineStr">
        <is>
          <t>C18-DRY-MELA-0522</t>
        </is>
      </c>
      <c r="B523" s="21" t="inlineStr">
        <is>
          <t>High-Altitude UV</t>
        </is>
      </c>
      <c r="C523" s="21" t="inlineStr">
        <is>
          <t>Dry</t>
        </is>
      </c>
      <c r="D523" s="21" t="inlineStr">
        <is>
          <t>Melasma</t>
        </is>
      </c>
      <c r="E523" s="33" t="n">
        <v>5</v>
      </c>
      <c r="F523" s="33" t="inlineStr">
        <is>
          <t>Critical</t>
        </is>
      </c>
      <c r="G523" s="35" t="inlineStr">
        <is>
          <t>MODERATE</t>
        </is>
      </c>
      <c r="H523" s="6" t="inlineStr">
        <is>
          <t>Temperature: 3 cites · 0 PMID · 3 book · 1 India-relevant | UV: 77 cites · 2 PMID · 49 book · 44 India-relevant | Humidity: 5 cites · 5 PMID · 0 book · 1 India-relevant | AQI: 0 cites · 0 PMID · 0 book · 0 India-relevant</t>
        </is>
      </c>
      <c r="I523" s="6" t="inlineStr">
        <is>
          <t>High-Altitude UV. Shield melasma patches from sun now.</t>
        </is>
      </c>
      <c r="J523" s="6" t="inlineStr">
        <is>
          <t>High-Altitude UV: Every 1000m altitude adds 10–12% UV intensity. Cool air masks the burn risk. For dry, melasma-affected skin, these conditions hit hardest together — assume severe impact today.</t>
        </is>
      </c>
      <c r="K523" s="6" t="inlineStr">
        <is>
          <t>High-Altitude UV. Every 1000m altitude adds 10–12% UV intensity. Cool air masks the burn risk. For dry, melasma-affected skin, the dominant driver is UV. Typical in: May–Sep across CH zones. A broad-spectrum sunscreen, reapplied every two hours, is the single biggest lever today.</t>
        </is>
      </c>
      <c r="L523" s="21" t="inlineStr">
        <is>
          <t>Shield</t>
        </is>
      </c>
      <c r="M523" s="21" t="inlineStr">
        <is>
          <t>CH</t>
        </is>
      </c>
      <c r="N523" s="21" t="inlineStr">
        <is>
          <t>May–Sep</t>
        </is>
      </c>
      <c r="O523" s="6" t="inlineStr">
        <is>
          <t>Leh, Ladakh, high-altitude treks</t>
        </is>
      </c>
    </row>
    <row r="524" ht="80" customHeight="1" s="72">
      <c r="A524" s="43" t="inlineStr">
        <is>
          <t>C18-OIL-DRYN-0523</t>
        </is>
      </c>
      <c r="B524" s="21" t="inlineStr">
        <is>
          <t>High-Altitude UV</t>
        </is>
      </c>
      <c r="C524" s="21" t="inlineStr">
        <is>
          <t>Oily</t>
        </is>
      </c>
      <c r="D524" s="21" t="inlineStr">
        <is>
          <t>Dryness</t>
        </is>
      </c>
      <c r="E524" s="39" t="n">
        <v>4</v>
      </c>
      <c r="F524" s="39" t="inlineStr">
        <is>
          <t>Severe</t>
        </is>
      </c>
      <c r="G524" s="35" t="inlineStr">
        <is>
          <t>MODERATE</t>
        </is>
      </c>
      <c r="H524" s="6" t="inlineStr">
        <is>
          <t>Temperature: 47 cites · 26 PMID · 12 book · 15 India-relevant | UV: 28 cites · 4 PMID · 22 book · 7 India-relevant | Humidity: 95 cites · 50 PMID · 33 book · 33 India-relevant | AQI: 1 cites · 0 PMID · 1 book · 0 India-relevant</t>
        </is>
      </c>
      <c r="I524" s="6" t="inlineStr">
        <is>
          <t>High-Altitude UV. Moisturise generously to guard your skin today.</t>
        </is>
      </c>
      <c r="J524" s="6" t="inlineStr">
        <is>
          <t>High-Altitude UV: Every 1000m altitude adds 10–12% UV intensity. Cool air masks the burn risk. For oily, dryness-prone skin, the combination is severe — visible effects likely within hours.</t>
        </is>
      </c>
      <c r="K524" s="6" t="inlineStr">
        <is>
          <t>High-Altitude UV. Every 1000m altitude adds 10–12% UV intensity. Cool air masks the burn risk. For oily, dryness-prone skin, the dominant driver is UV. Typical in: May–Sep across CH zones. A broad-spectrum sunscreen, reapplied every two hours, is the single biggest lever today.</t>
        </is>
      </c>
      <c r="L524" s="21" t="inlineStr">
        <is>
          <t>Shield</t>
        </is>
      </c>
      <c r="M524" s="21" t="inlineStr">
        <is>
          <t>CH</t>
        </is>
      </c>
      <c r="N524" s="21" t="inlineStr">
        <is>
          <t>May–Sep</t>
        </is>
      </c>
      <c r="O524" s="6" t="inlineStr">
        <is>
          <t>Leh, Ladakh, high-altitude treks</t>
        </is>
      </c>
    </row>
    <row r="525" ht="80" customHeight="1" s="72">
      <c r="A525" s="43" t="inlineStr">
        <is>
          <t>C18-OIL-ECZE-0524</t>
        </is>
      </c>
      <c r="B525" s="21" t="inlineStr">
        <is>
          <t>High-Altitude UV</t>
        </is>
      </c>
      <c r="C525" s="21" t="inlineStr">
        <is>
          <t>Oily</t>
        </is>
      </c>
      <c r="D525" s="21" t="inlineStr">
        <is>
          <t>Eczema</t>
        </is>
      </c>
      <c r="E525" s="39" t="n">
        <v>4</v>
      </c>
      <c r="F525" s="39" t="inlineStr">
        <is>
          <t>Severe</t>
        </is>
      </c>
      <c r="G525" s="35" t="inlineStr">
        <is>
          <t>MODERATE</t>
        </is>
      </c>
      <c r="H525" s="6" t="inlineStr">
        <is>
          <t>Temperature: 7 cites · 2 PMID · 1 book · 0 India-relevant | UV: 5 cites · 0 PMID · 5 book · 3 India-relevant | Humidity: 30 cites · 15 PMID · 12 book · 15 India-relevant | AQI: 1 cites · 0 PMID · 1 book · 1 India-relevant</t>
        </is>
      </c>
      <c r="I525" s="6" t="inlineStr">
        <is>
          <t>High-Altitude UV. Protect eczema-prone skin well today.</t>
        </is>
      </c>
      <c r="J525" s="6" t="inlineStr">
        <is>
          <t>High-Altitude UV: Every 1000m altitude adds 10–12% UV intensity. Cool air masks the burn risk. For oily, eczema-prone skin, the combination is severe — visible effects likely within hours.</t>
        </is>
      </c>
      <c r="K525" s="6" t="inlineStr">
        <is>
          <t>High-Altitude UV. Every 1000m altitude adds 10–12% UV intensity. Cool air masks the burn risk. For oily, eczema-prone skin, the dominant driver is UV. Typical in: May–Sep across CH zones. A broad-spectrum sunscreen, reapplied every two hours, is the single biggest lever today.</t>
        </is>
      </c>
      <c r="L525" s="21" t="inlineStr">
        <is>
          <t>Shield</t>
        </is>
      </c>
      <c r="M525" s="21" t="inlineStr">
        <is>
          <t>CH</t>
        </is>
      </c>
      <c r="N525" s="21" t="inlineStr">
        <is>
          <t>May–Sep</t>
        </is>
      </c>
      <c r="O525" s="6" t="inlineStr">
        <is>
          <t>Leh, Ladakh, high-altitude treks</t>
        </is>
      </c>
    </row>
    <row r="526" ht="80" customHeight="1" s="72">
      <c r="A526" s="43" t="inlineStr">
        <is>
          <t>C18-OIL-OILY-0525</t>
        </is>
      </c>
      <c r="B526" s="21" t="inlineStr">
        <is>
          <t>High-Altitude UV</t>
        </is>
      </c>
      <c r="C526" s="21" t="inlineStr">
        <is>
          <t>Oily</t>
        </is>
      </c>
      <c r="D526" s="21" t="inlineStr">
        <is>
          <t>Oily Skin</t>
        </is>
      </c>
      <c r="E526" s="40" t="n">
        <v>3</v>
      </c>
      <c r="F526" s="40" t="inlineStr">
        <is>
          <t>High</t>
        </is>
      </c>
      <c r="G526" s="35" t="inlineStr">
        <is>
          <t>MODERATE</t>
        </is>
      </c>
      <c r="H526" s="6" t="inlineStr">
        <is>
          <t>Temperature: 28 cites · 8 PMID · 11 book · 16 India-relevant | UV: 16 cites · 2 PMID · 14 book · 8 India-relevant | Humidity: 13 cites · 7 PMID · 3 book · 13 India-relevant | AQI: 0 cites · 0 PMID · 0 book · 0 India-relevant</t>
        </is>
      </c>
      <c r="I526" s="6" t="inlineStr">
        <is>
          <t>High-Altitude UV. Manage extra oil to keep pores clear.</t>
        </is>
      </c>
      <c r="J526" s="6" t="inlineStr">
        <is>
          <t>High-Altitude UV: Every 1000m altitude adds 10–12% UV intensity. Cool air masks the burn risk. For your oily skin, these conditions add real environmental load together.</t>
        </is>
      </c>
      <c r="K526" s="6" t="inlineStr">
        <is>
          <t>High-Altitude UV. Every 1000m altitude adds 10–12% UV intensity. Cool air masks the burn risk. For your oily skin, the dominant driver is UV. Typical in: May–Sep across CH zones. A broad-spectrum sunscreen, reapplied every two hours, is the single biggest lever today.</t>
        </is>
      </c>
      <c r="L526" s="21" t="inlineStr">
        <is>
          <t>Shield</t>
        </is>
      </c>
      <c r="M526" s="21" t="inlineStr">
        <is>
          <t>CH</t>
        </is>
      </c>
      <c r="N526" s="21" t="inlineStr">
        <is>
          <t>May–Sep</t>
        </is>
      </c>
      <c r="O526" s="6" t="inlineStr">
        <is>
          <t>Leh, Ladakh, high-altitude treks</t>
        </is>
      </c>
    </row>
    <row r="527" ht="80" customHeight="1" s="72">
      <c r="A527" s="43" t="inlineStr">
        <is>
          <t>C18-OIL-ACNE-0526</t>
        </is>
      </c>
      <c r="B527" s="21" t="inlineStr">
        <is>
          <t>High-Altitude UV</t>
        </is>
      </c>
      <c r="C527" s="21" t="inlineStr">
        <is>
          <t>Oily</t>
        </is>
      </c>
      <c r="D527" s="21" t="inlineStr">
        <is>
          <t>Acne</t>
        </is>
      </c>
      <c r="E527" s="39" t="n">
        <v>4</v>
      </c>
      <c r="F527" s="39" t="inlineStr">
        <is>
          <t>Severe</t>
        </is>
      </c>
      <c r="G527" s="35" t="inlineStr">
        <is>
          <t>MODERATE</t>
        </is>
      </c>
      <c r="H527" s="6" t="inlineStr">
        <is>
          <t>Temperature: 25 cites · 14 PMID · 10 book · 20 India-relevant | UV: 22 cites · 4 PMID · 17 book · 18 India-relevant | Humidity: 21 cites · 15 PMID · 2 book · 19 India-relevant | AQI: 3 cites · 0 PMID · 3 book · 2 India-relevant</t>
        </is>
      </c>
      <c r="I527" s="6" t="inlineStr">
        <is>
          <t>High-Altitude UV. Protect acne-prone pores from breakouts today.</t>
        </is>
      </c>
      <c r="J527" s="6" t="inlineStr">
        <is>
          <t>High-Altitude UV: Every 1000m altitude adds 10–12% UV intensity. Cool air masks the burn risk. For oily, acne-prone skin, the combination is severe — visible effects likely within hours.</t>
        </is>
      </c>
      <c r="K527" s="6" t="inlineStr">
        <is>
          <t>High-Altitude UV. Every 1000m altitude adds 10–12% UV intensity. Cool air masks the burn risk. For oily, acne-prone skin, the dominant driver is UV. Typical in: May–Sep across CH zones. A broad-spectrum sunscreen, reapplied every two hours, is the single biggest lever today.</t>
        </is>
      </c>
      <c r="L527" s="21" t="inlineStr">
        <is>
          <t>Shield</t>
        </is>
      </c>
      <c r="M527" s="21" t="inlineStr">
        <is>
          <t>CH</t>
        </is>
      </c>
      <c r="N527" s="21" t="inlineStr">
        <is>
          <t>May–Sep</t>
        </is>
      </c>
      <c r="O527" s="6" t="inlineStr">
        <is>
          <t>Leh, Ladakh, high-altitude treks</t>
        </is>
      </c>
    </row>
    <row r="528" ht="80" customHeight="1" s="72">
      <c r="A528" s="43" t="inlineStr">
        <is>
          <t>C18-OIL-UNEV-0527</t>
        </is>
      </c>
      <c r="B528" s="21" t="inlineStr">
        <is>
          <t>High-Altitude UV</t>
        </is>
      </c>
      <c r="C528" s="21" t="inlineStr">
        <is>
          <t>Oily</t>
        </is>
      </c>
      <c r="D528" s="21" t="inlineStr">
        <is>
          <t>Uneven Skin Tone / Tan</t>
        </is>
      </c>
      <c r="E528" s="33" t="n">
        <v>5</v>
      </c>
      <c r="F528" s="33" t="inlineStr">
        <is>
          <t>Critical</t>
        </is>
      </c>
      <c r="G528" s="35" t="inlineStr">
        <is>
          <t>MODERATE</t>
        </is>
      </c>
      <c r="H528" s="6" t="inlineStr">
        <is>
          <t>Temperature: 42 cites · 27 PMID · 7 book · 18 India-relevant | UV: 195 cites · 13 PMID · 149 book · 133 India-relevant | Humidity: 24 cites · 14 PMID · 7 book · 15 India-relevant | AQI: 1 cites · 0 PMID · 1 book · 1 India-relevant</t>
        </is>
      </c>
      <c r="I528" s="6" t="inlineStr">
        <is>
          <t>High-Altitude UV. Shield skin from sun to prevent tanning.</t>
        </is>
      </c>
      <c r="J528" s="6" t="inlineStr">
        <is>
          <t>High-Altitude UV: Every 1000m altitude adds 10–12% UV intensity. Cool air masks the burn risk. For oily, pigment-sensitive skin, these conditions hit hardest together — assume severe impact today.</t>
        </is>
      </c>
      <c r="K528" s="6" t="inlineStr">
        <is>
          <t>High-Altitude UV. Every 1000m altitude adds 10–12% UV intensity. Cool air masks the burn risk. For oily, pigment-sensitive skin, the dominant driver is UV. Typical in: May–Sep across CH zones. A broad-spectrum sunscreen, reapplied every two hours, is the single biggest lever today.</t>
        </is>
      </c>
      <c r="L528" s="21" t="inlineStr">
        <is>
          <t>Shield</t>
        </is>
      </c>
      <c r="M528" s="21" t="inlineStr">
        <is>
          <t>CH</t>
        </is>
      </c>
      <c r="N528" s="21" t="inlineStr">
        <is>
          <t>May–Sep</t>
        </is>
      </c>
      <c r="O528" s="6" t="inlineStr">
        <is>
          <t>Leh, Ladakh, high-altitude treks</t>
        </is>
      </c>
    </row>
    <row r="529" ht="80" customHeight="1" s="72">
      <c r="A529" s="43" t="inlineStr">
        <is>
          <t>C18-OIL-MELA-0528</t>
        </is>
      </c>
      <c r="B529" s="21" t="inlineStr">
        <is>
          <t>High-Altitude UV</t>
        </is>
      </c>
      <c r="C529" s="21" t="inlineStr">
        <is>
          <t>Oily</t>
        </is>
      </c>
      <c r="D529" s="21" t="inlineStr">
        <is>
          <t>Melasma</t>
        </is>
      </c>
      <c r="E529" s="33" t="n">
        <v>5</v>
      </c>
      <c r="F529" s="33" t="inlineStr">
        <is>
          <t>Critical</t>
        </is>
      </c>
      <c r="G529" s="35" t="inlineStr">
        <is>
          <t>MODERATE</t>
        </is>
      </c>
      <c r="H529" s="6" t="inlineStr">
        <is>
          <t>Temperature: 3 cites · 0 PMID · 3 book · 1 India-relevant | UV: 77 cites · 2 PMID · 49 book · 44 India-relevant | Humidity: 5 cites · 5 PMID · 0 book · 1 India-relevant | AQI: 0 cites · 0 PMID · 0 book · 0 India-relevant</t>
        </is>
      </c>
      <c r="I529" s="6" t="inlineStr">
        <is>
          <t>High-Altitude UV. Shield melasma patches from sun now.</t>
        </is>
      </c>
      <c r="J529" s="6" t="inlineStr">
        <is>
          <t>High-Altitude UV: Every 1000m altitude adds 10–12% UV intensity. Cool air masks the burn risk. For oily, melasma-affected skin, these conditions hit hardest together — assume severe impact today.</t>
        </is>
      </c>
      <c r="K529" s="6" t="inlineStr">
        <is>
          <t>High-Altitude UV. Every 1000m altitude adds 10–12% UV intensity. Cool air masks the burn risk. For oily, melasma-affected skin, the dominant driver is UV. Typical in: May–Sep across CH zones. A broad-spectrum sunscreen, reapplied every two hours, is the single biggest lever today.</t>
        </is>
      </c>
      <c r="L529" s="21" t="inlineStr">
        <is>
          <t>Shield</t>
        </is>
      </c>
      <c r="M529" s="21" t="inlineStr">
        <is>
          <t>CH</t>
        </is>
      </c>
      <c r="N529" s="21" t="inlineStr">
        <is>
          <t>May–Sep</t>
        </is>
      </c>
      <c r="O529" s="6" t="inlineStr">
        <is>
          <t>Leh, Ladakh, high-altitude treks</t>
        </is>
      </c>
    </row>
    <row r="530" ht="80" customHeight="1" s="72">
      <c r="A530" s="43" t="inlineStr">
        <is>
          <t>C18-COM-DRYN-0529</t>
        </is>
      </c>
      <c r="B530" s="21" t="inlineStr">
        <is>
          <t>High-Altitude UV</t>
        </is>
      </c>
      <c r="C530" s="21" t="inlineStr">
        <is>
          <t>Combination</t>
        </is>
      </c>
      <c r="D530" s="21" t="inlineStr">
        <is>
          <t>Dryness</t>
        </is>
      </c>
      <c r="E530" s="39" t="n">
        <v>4</v>
      </c>
      <c r="F530" s="39" t="inlineStr">
        <is>
          <t>Severe</t>
        </is>
      </c>
      <c r="G530" s="35" t="inlineStr">
        <is>
          <t>MODERATE</t>
        </is>
      </c>
      <c r="H530" s="6" t="inlineStr">
        <is>
          <t>Temperature: 42 cites · 26 PMID · 8 book · 10 India-relevant | UV: 28 cites · 4 PMID · 22 book · 7 India-relevant | Humidity: 93 cites · 50 PMID · 31 book · 31 India-relevant | AQI: 1 cites · 0 PMID · 1 book · 0 India-relevant</t>
        </is>
      </c>
      <c r="I530" s="6" t="inlineStr">
        <is>
          <t>High-Altitude UV. Moisturise generously to guard your skin today.</t>
        </is>
      </c>
      <c r="J530" s="6" t="inlineStr">
        <is>
          <t>High-Altitude UV: Every 1000m altitude adds 10–12% UV intensity. Cool air masks the burn risk. For combination, dryness-prone skin, the combination is severe — visible effects likely within hours.</t>
        </is>
      </c>
      <c r="K530" s="6" t="inlineStr">
        <is>
          <t>High-Altitude UV. Every 1000m altitude adds 10–12% UV intensity. Cool air masks the burn risk. For combination, dryness-prone skin, the dominant driver is UV. Typical in: May–Sep across CH zones. A broad-spectrum sunscreen, reapplied every two hours, is the single biggest lever today.</t>
        </is>
      </c>
      <c r="L530" s="21" t="inlineStr">
        <is>
          <t>Shield</t>
        </is>
      </c>
      <c r="M530" s="21" t="inlineStr">
        <is>
          <t>CH</t>
        </is>
      </c>
      <c r="N530" s="21" t="inlineStr">
        <is>
          <t>May–Sep</t>
        </is>
      </c>
      <c r="O530" s="6" t="inlineStr">
        <is>
          <t>Leh, Ladakh, high-altitude treks</t>
        </is>
      </c>
    </row>
    <row r="531" ht="80" customHeight="1" s="72">
      <c r="A531" s="43" t="inlineStr">
        <is>
          <t>C18-COM-ECZE-0530</t>
        </is>
      </c>
      <c r="B531" s="21" t="inlineStr">
        <is>
          <t>High-Altitude UV</t>
        </is>
      </c>
      <c r="C531" s="21" t="inlineStr">
        <is>
          <t>Combination</t>
        </is>
      </c>
      <c r="D531" s="21" t="inlineStr">
        <is>
          <t>Eczema</t>
        </is>
      </c>
      <c r="E531" s="39" t="n">
        <v>4</v>
      </c>
      <c r="F531" s="39" t="inlineStr">
        <is>
          <t>Severe</t>
        </is>
      </c>
      <c r="G531" s="35" t="inlineStr">
        <is>
          <t>MODERATE</t>
        </is>
      </c>
      <c r="H531" s="6" t="inlineStr">
        <is>
          <t>Temperature: 7 cites · 2 PMID · 1 book · 0 India-relevant | UV: 5 cites · 0 PMID · 5 book · 3 India-relevant | Humidity: 30 cites · 15 PMID · 12 book · 15 India-relevant | AQI: 1 cites · 0 PMID · 1 book · 1 India-relevant</t>
        </is>
      </c>
      <c r="I531" s="6" t="inlineStr">
        <is>
          <t>High-Altitude UV. Protect eczema-prone skin well today.</t>
        </is>
      </c>
      <c r="J531" s="6" t="inlineStr">
        <is>
          <t>High-Altitude UV: Every 1000m altitude adds 10–12% UV intensity. Cool air masks the burn risk. For combination, eczema-prone skin, the combination is severe — visible effects likely within hours.</t>
        </is>
      </c>
      <c r="K531" s="6" t="inlineStr">
        <is>
          <t>High-Altitude UV. Every 1000m altitude adds 10–12% UV intensity. Cool air masks the burn risk. For combination, eczema-prone skin, the dominant driver is UV. Typical in: May–Sep across CH zones. A broad-spectrum sunscreen, reapplied every two hours, is the single biggest lever today.</t>
        </is>
      </c>
      <c r="L531" s="21" t="inlineStr">
        <is>
          <t>Shield</t>
        </is>
      </c>
      <c r="M531" s="21" t="inlineStr">
        <is>
          <t>CH</t>
        </is>
      </c>
      <c r="N531" s="21" t="inlineStr">
        <is>
          <t>May–Sep</t>
        </is>
      </c>
      <c r="O531" s="6" t="inlineStr">
        <is>
          <t>Leh, Ladakh, high-altitude treks</t>
        </is>
      </c>
    </row>
    <row r="532" ht="80" customHeight="1" s="72">
      <c r="A532" s="43" t="inlineStr">
        <is>
          <t>C18-COM-OILY-0531</t>
        </is>
      </c>
      <c r="B532" s="21" t="inlineStr">
        <is>
          <t>High-Altitude UV</t>
        </is>
      </c>
      <c r="C532" s="21" t="inlineStr">
        <is>
          <t>Combination</t>
        </is>
      </c>
      <c r="D532" s="21" t="inlineStr">
        <is>
          <t>Oily Skin</t>
        </is>
      </c>
      <c r="E532" s="40" t="n">
        <v>3</v>
      </c>
      <c r="F532" s="40" t="inlineStr">
        <is>
          <t>High</t>
        </is>
      </c>
      <c r="G532" s="35" t="inlineStr">
        <is>
          <t>MODERATE</t>
        </is>
      </c>
      <c r="H532" s="6" t="inlineStr">
        <is>
          <t>Temperature: 16 cites · 8 PMID · 0 book · 4 India-relevant | UV: 16 cites · 2 PMID · 14 book · 8 India-relevant | Humidity: 7 cites · 5 PMID · 1 book · 7 India-relevant | AQI: 0 cites · 0 PMID · 0 book · 0 India-relevant</t>
        </is>
      </c>
      <c r="I532" s="6" t="inlineStr">
        <is>
          <t>High-Altitude UV. Manage extra oil to keep pores clear.</t>
        </is>
      </c>
      <c r="J532" s="6" t="inlineStr">
        <is>
          <t>High-Altitude UV: Every 1000m altitude adds 10–12% UV intensity. Cool air masks the burn risk. For combination, oil-prone skin, these conditions add real environmental load together.</t>
        </is>
      </c>
      <c r="K532" s="6" t="inlineStr">
        <is>
          <t>High-Altitude UV. Every 1000m altitude adds 10–12% UV intensity. Cool air masks the burn risk. For combination, oil-prone skin, the dominant driver is UV. Typical in: May–Sep across CH zones. A broad-spectrum sunscreen, reapplied every two hours, is the single biggest lever today.</t>
        </is>
      </c>
      <c r="L532" s="21" t="inlineStr">
        <is>
          <t>Shield</t>
        </is>
      </c>
      <c r="M532" s="21" t="inlineStr">
        <is>
          <t>CH</t>
        </is>
      </c>
      <c r="N532" s="21" t="inlineStr">
        <is>
          <t>May–Sep</t>
        </is>
      </c>
      <c r="O532" s="6" t="inlineStr">
        <is>
          <t>Leh, Ladakh, high-altitude treks</t>
        </is>
      </c>
    </row>
    <row r="533" ht="80" customHeight="1" s="72">
      <c r="A533" s="43" t="inlineStr">
        <is>
          <t>C18-COM-ACNE-0532</t>
        </is>
      </c>
      <c r="B533" s="21" t="inlineStr">
        <is>
          <t>High-Altitude UV</t>
        </is>
      </c>
      <c r="C533" s="21" t="inlineStr">
        <is>
          <t>Combination</t>
        </is>
      </c>
      <c r="D533" s="21" t="inlineStr">
        <is>
          <t>Acne</t>
        </is>
      </c>
      <c r="E533" s="39" t="n">
        <v>4</v>
      </c>
      <c r="F533" s="39" t="inlineStr">
        <is>
          <t>Severe</t>
        </is>
      </c>
      <c r="G533" s="35" t="inlineStr">
        <is>
          <t>MODERATE</t>
        </is>
      </c>
      <c r="H533" s="6" t="inlineStr">
        <is>
          <t>Temperature: 15 cites · 14 PMID · 0 book · 10 India-relevant | UV: 22 cites · 4 PMID · 17 book · 18 India-relevant | Humidity: 16 cites · 13 PMID · 1 book · 14 India-relevant | AQI: 3 cites · 0 PMID · 3 book · 2 India-relevant</t>
        </is>
      </c>
      <c r="I533" s="6" t="inlineStr">
        <is>
          <t>High-Altitude UV. Protect acne-prone pores from breakouts today.</t>
        </is>
      </c>
      <c r="J533" s="6" t="inlineStr">
        <is>
          <t>High-Altitude UV: Every 1000m altitude adds 10–12% UV intensity. Cool air masks the burn risk. For combination, acne-prone skin, the combination is severe — visible effects likely within hours.</t>
        </is>
      </c>
      <c r="K533" s="6" t="inlineStr">
        <is>
          <t>High-Altitude UV. Every 1000m altitude adds 10–12% UV intensity. Cool air masks the burn risk. For combination, acne-prone skin, the dominant driver is UV. Typical in: May–Sep across CH zones. A broad-spectrum sunscreen, reapplied every two hours, is the single biggest lever today.</t>
        </is>
      </c>
      <c r="L533" s="21" t="inlineStr">
        <is>
          <t>Shield</t>
        </is>
      </c>
      <c r="M533" s="21" t="inlineStr">
        <is>
          <t>CH</t>
        </is>
      </c>
      <c r="N533" s="21" t="inlineStr">
        <is>
          <t>May–Sep</t>
        </is>
      </c>
      <c r="O533" s="6" t="inlineStr">
        <is>
          <t>Leh, Ladakh, high-altitude treks</t>
        </is>
      </c>
    </row>
    <row r="534" ht="80" customHeight="1" s="72">
      <c r="A534" s="43" t="inlineStr">
        <is>
          <t>C18-COM-UNEV-0533</t>
        </is>
      </c>
      <c r="B534" s="21" t="inlineStr">
        <is>
          <t>High-Altitude UV</t>
        </is>
      </c>
      <c r="C534" s="21" t="inlineStr">
        <is>
          <t>Combination</t>
        </is>
      </c>
      <c r="D534" s="21" t="inlineStr">
        <is>
          <t>Uneven Skin Tone / Tan</t>
        </is>
      </c>
      <c r="E534" s="33" t="n">
        <v>5</v>
      </c>
      <c r="F534" s="33" t="inlineStr">
        <is>
          <t>Critical</t>
        </is>
      </c>
      <c r="G534" s="35" t="inlineStr">
        <is>
          <t>MODERATE</t>
        </is>
      </c>
      <c r="H534" s="6" t="inlineStr">
        <is>
          <t>Temperature: 40 cites · 27 PMID · 5 book · 16 India-relevant | UV: 195 cites · 13 PMID · 149 book · 133 India-relevant | Humidity: 22 cites · 12 PMID · 7 book · 13 India-relevant | AQI: 1 cites · 0 PMID · 1 book · 1 India-relevant</t>
        </is>
      </c>
      <c r="I534" s="6" t="inlineStr">
        <is>
          <t>High-Altitude UV. Shield skin from sun to prevent tanning.</t>
        </is>
      </c>
      <c r="J534" s="6" t="inlineStr">
        <is>
          <t>High-Altitude UV: Every 1000m altitude adds 10–12% UV intensity. Cool air masks the burn risk. For combination, pigment-sensitive skin, these conditions hit hardest together — assume severe impact today.</t>
        </is>
      </c>
      <c r="K534" s="6" t="inlineStr">
        <is>
          <t>High-Altitude UV. Every 1000m altitude adds 10–12% UV intensity. Cool air masks the burn risk. For combination, pigment-sensitive skin, the dominant driver is UV. Typical in: May–Sep across CH zones. A broad-spectrum sunscreen, reapplied every two hours, is the single biggest lever today.</t>
        </is>
      </c>
      <c r="L534" s="21" t="inlineStr">
        <is>
          <t>Shield</t>
        </is>
      </c>
      <c r="M534" s="21" t="inlineStr">
        <is>
          <t>CH</t>
        </is>
      </c>
      <c r="N534" s="21" t="inlineStr">
        <is>
          <t>May–Sep</t>
        </is>
      </c>
      <c r="O534" s="6" t="inlineStr">
        <is>
          <t>Leh, Ladakh, high-altitude treks</t>
        </is>
      </c>
    </row>
    <row r="535" ht="80" customHeight="1" s="72">
      <c r="A535" s="43" t="inlineStr">
        <is>
          <t>C18-COM-MELA-0534</t>
        </is>
      </c>
      <c r="B535" s="21" t="inlineStr">
        <is>
          <t>High-Altitude UV</t>
        </is>
      </c>
      <c r="C535" s="21" t="inlineStr">
        <is>
          <t>Combination</t>
        </is>
      </c>
      <c r="D535" s="21" t="inlineStr">
        <is>
          <t>Melasma</t>
        </is>
      </c>
      <c r="E535" s="33" t="n">
        <v>5</v>
      </c>
      <c r="F535" s="33" t="inlineStr">
        <is>
          <t>Critical</t>
        </is>
      </c>
      <c r="G535" s="35" t="inlineStr">
        <is>
          <t>MODERATE</t>
        </is>
      </c>
      <c r="H535" s="6" t="inlineStr">
        <is>
          <t>Temperature: 3 cites · 0 PMID · 3 book · 1 India-relevant | UV: 77 cites · 2 PMID · 49 book · 44 India-relevant | Humidity: 5 cites · 5 PMID · 0 book · 1 India-relevant | AQI: 0 cites · 0 PMID · 0 book · 0 India-relevant</t>
        </is>
      </c>
      <c r="I535" s="6" t="inlineStr">
        <is>
          <t>High-Altitude UV. Shield melasma patches from sun now.</t>
        </is>
      </c>
      <c r="J535" s="6" t="inlineStr">
        <is>
          <t>High-Altitude UV: Every 1000m altitude adds 10–12% UV intensity. Cool air masks the burn risk. For combination, melasma-affected skin, these conditions hit hardest together — assume severe impact today.</t>
        </is>
      </c>
      <c r="K535" s="6" t="inlineStr">
        <is>
          <t>High-Altitude UV. Every 1000m altitude adds 10–12% UV intensity. Cool air masks the burn risk. For combination, melasma-affected skin, the dominant driver is UV. Typical in: May–Sep across CH zones. A broad-spectrum sunscreen, reapplied every two hours, is the single biggest lever today.</t>
        </is>
      </c>
      <c r="L535" s="21" t="inlineStr">
        <is>
          <t>Shield</t>
        </is>
      </c>
      <c r="M535" s="21" t="inlineStr">
        <is>
          <t>CH</t>
        </is>
      </c>
      <c r="N535" s="21" t="inlineStr">
        <is>
          <t>May–Sep</t>
        </is>
      </c>
      <c r="O535" s="6" t="inlineStr">
        <is>
          <t>Leh, Ladakh, high-altitude treks</t>
        </is>
      </c>
    </row>
    <row r="536" ht="80" customHeight="1" s="72">
      <c r="A536" s="43" t="inlineStr">
        <is>
          <t>C18-SEN-DRYN-0535</t>
        </is>
      </c>
      <c r="B536" s="21" t="inlineStr">
        <is>
          <t>High-Altitude UV</t>
        </is>
      </c>
      <c r="C536" s="21" t="inlineStr">
        <is>
          <t>Sensitive</t>
        </is>
      </c>
      <c r="D536" s="21" t="inlineStr">
        <is>
          <t>Dryness</t>
        </is>
      </c>
      <c r="E536" s="33" t="n">
        <v>5</v>
      </c>
      <c r="F536" s="33" t="inlineStr">
        <is>
          <t>Critical</t>
        </is>
      </c>
      <c r="G536" s="34" t="inlineStr">
        <is>
          <t>HIGH</t>
        </is>
      </c>
      <c r="H536" s="6" t="inlineStr">
        <is>
          <t>Temperature: 46 cites · 26 PMID · 14 book · 13 India-relevant | UV: 37 cites · 6 PMID · 27 book · 13 India-relevant | Humidity: 121 cites · 53 PMID · 54 book · 53 India-relevant | AQI: 1 cites · 0 PMID · 1 book · 0 India-relevant</t>
        </is>
      </c>
      <c r="I536" s="6" t="inlineStr">
        <is>
          <t>High-Altitude UV. Lock in moisture to protect your skin now.</t>
        </is>
      </c>
      <c r="J536" s="6" t="inlineStr">
        <is>
          <t>High-Altitude UV: Every 1000m altitude adds 10–12% UV intensity. Cool air masks the burn risk. For sensitive, dryness-prone skin, these conditions hit hardest together — assume severe impact today.</t>
        </is>
      </c>
      <c r="K536" s="6" t="inlineStr">
        <is>
          <t>High-Altitude UV. Every 1000m altitude adds 10–12% UV intensity. Cool air masks the burn risk. For sensitive, dryness-prone skin, the dominant driver is UV. Typical in: May–Sep across CH zones. A broad-spectrum sunscreen, reapplied every two hours, is the single biggest lever today.</t>
        </is>
      </c>
      <c r="L536" s="21" t="inlineStr">
        <is>
          <t>Shield</t>
        </is>
      </c>
      <c r="M536" s="21" t="inlineStr">
        <is>
          <t>CH</t>
        </is>
      </c>
      <c r="N536" s="21" t="inlineStr">
        <is>
          <t>May–Sep</t>
        </is>
      </c>
      <c r="O536" s="6" t="inlineStr">
        <is>
          <t>Leh, Ladakh, high-altitude treks</t>
        </is>
      </c>
    </row>
    <row r="537" ht="80" customHeight="1" s="72">
      <c r="A537" s="43" t="inlineStr">
        <is>
          <t>C18-SEN-ECZE-0536</t>
        </is>
      </c>
      <c r="B537" s="21" t="inlineStr">
        <is>
          <t>High-Altitude UV</t>
        </is>
      </c>
      <c r="C537" s="21" t="inlineStr">
        <is>
          <t>Sensitive</t>
        </is>
      </c>
      <c r="D537" s="21" t="inlineStr">
        <is>
          <t>Eczema</t>
        </is>
      </c>
      <c r="E537" s="33" t="n">
        <v>5</v>
      </c>
      <c r="F537" s="33" t="inlineStr">
        <is>
          <t>Critical</t>
        </is>
      </c>
      <c r="G537" s="35" t="inlineStr">
        <is>
          <t>MODERATE</t>
        </is>
      </c>
      <c r="H537" s="6" t="inlineStr">
        <is>
          <t>Temperature: 15 cites · 2 PMID · 9 book · 8 India-relevant | UV: 16 cites · 0 PMID · 16 book · 9 India-relevant | Humidity: 56 cites · 20 PMID · 31 book · 35 India-relevant | AQI: 1 cites · 0 PMID · 1 book · 1 India-relevant</t>
        </is>
      </c>
      <c r="I537" s="6" t="inlineStr">
        <is>
          <t>High-Altitude UV. Soothe and protect eczema-prone skin now.</t>
        </is>
      </c>
      <c r="J537" s="6" t="inlineStr">
        <is>
          <t>High-Altitude UV: Every 1000m altitude adds 10–12% UV intensity. Cool air masks the burn risk. For sensitive, eczema-prone skin, these conditions hit hardest together — assume severe impact today.</t>
        </is>
      </c>
      <c r="K537" s="6" t="inlineStr">
        <is>
          <t>High-Altitude UV. Every 1000m altitude adds 10–12% UV intensity. Cool air masks the burn risk. For sensitive, eczema-prone skin, the dominant driver is UV. Typical in: May–Sep across CH zones. A broad-spectrum sunscreen, reapplied every two hours, is the single biggest lever today.</t>
        </is>
      </c>
      <c r="L537" s="21" t="inlineStr">
        <is>
          <t>Shield</t>
        </is>
      </c>
      <c r="M537" s="21" t="inlineStr">
        <is>
          <t>CH</t>
        </is>
      </c>
      <c r="N537" s="21" t="inlineStr">
        <is>
          <t>May–Sep</t>
        </is>
      </c>
      <c r="O537" s="6" t="inlineStr">
        <is>
          <t>Leh, Ladakh, high-altitude treks</t>
        </is>
      </c>
    </row>
    <row r="538" ht="80" customHeight="1" s="72">
      <c r="A538" s="43" t="inlineStr">
        <is>
          <t>C18-SEN-OILY-0537</t>
        </is>
      </c>
      <c r="B538" s="21" t="inlineStr">
        <is>
          <t>High-Altitude UV</t>
        </is>
      </c>
      <c r="C538" s="21" t="inlineStr">
        <is>
          <t>Sensitive</t>
        </is>
      </c>
      <c r="D538" s="21" t="inlineStr">
        <is>
          <t>Oily Skin</t>
        </is>
      </c>
      <c r="E538" s="39" t="n">
        <v>4</v>
      </c>
      <c r="F538" s="39" t="inlineStr">
        <is>
          <t>Severe</t>
        </is>
      </c>
      <c r="G538" s="35" t="inlineStr">
        <is>
          <t>MODERATE</t>
        </is>
      </c>
      <c r="H538" s="6" t="inlineStr">
        <is>
          <t>Temperature: 14 cites · 8 PMID · 1 book · 2 India-relevant | UV: 16 cites · 2 PMID · 14 book · 8 India-relevant | Humidity: 8 cites · 3 PMID · 5 book · 8 India-relevant | AQI: 0 cites · 0 PMID · 0 book · 0 India-relevant</t>
        </is>
      </c>
      <c r="I538" s="6" t="inlineStr">
        <is>
          <t>High-Altitude UV. Stay on top of oil today.</t>
        </is>
      </c>
      <c r="J538" s="6" t="inlineStr">
        <is>
          <t>High-Altitude UV: Every 1000m altitude adds 10–12% UV intensity. Cool air masks the burn risk. For sensitive, oil-prone skin, the combination is severe — visible effects likely within hours.</t>
        </is>
      </c>
      <c r="K538" s="6" t="inlineStr">
        <is>
          <t>High-Altitude UV. Every 1000m altitude adds 10–12% UV intensity. Cool air masks the burn risk. For sensitive, oil-prone skin, the dominant driver is UV. Typical in: May–Sep across CH zones. A broad-spectrum sunscreen, reapplied every two hours, is the single biggest lever today.</t>
        </is>
      </c>
      <c r="L538" s="21" t="inlineStr">
        <is>
          <t>Shield</t>
        </is>
      </c>
      <c r="M538" s="21" t="inlineStr">
        <is>
          <t>CH</t>
        </is>
      </c>
      <c r="N538" s="21" t="inlineStr">
        <is>
          <t>May–Sep</t>
        </is>
      </c>
      <c r="O538" s="6" t="inlineStr">
        <is>
          <t>Leh, Ladakh, high-altitude treks</t>
        </is>
      </c>
    </row>
    <row r="539" ht="80" customHeight="1" s="72">
      <c r="A539" s="43" t="inlineStr">
        <is>
          <t>C18-SEN-ACNE-0538</t>
        </is>
      </c>
      <c r="B539" s="21" t="inlineStr">
        <is>
          <t>High-Altitude UV</t>
        </is>
      </c>
      <c r="C539" s="21" t="inlineStr">
        <is>
          <t>Sensitive</t>
        </is>
      </c>
      <c r="D539" s="21" t="inlineStr">
        <is>
          <t>Acne</t>
        </is>
      </c>
      <c r="E539" s="33" t="n">
        <v>5</v>
      </c>
      <c r="F539" s="33" t="inlineStr">
        <is>
          <t>Critical</t>
        </is>
      </c>
      <c r="G539" s="35" t="inlineStr">
        <is>
          <t>MODERATE</t>
        </is>
      </c>
      <c r="H539" s="6" t="inlineStr">
        <is>
          <t>Temperature: 15 cites · 14 PMID · 0 book · 10 India-relevant | UV: 22 cites · 4 PMID · 17 book · 18 India-relevant | Humidity: 13 cites · 11 PMID · 1 book · 11 India-relevant | AQI: 3 cites · 0 PMID · 3 book · 2 India-relevant</t>
        </is>
      </c>
      <c r="I539" s="6" t="inlineStr">
        <is>
          <t>High-Altitude UV. Protect acne-prone pores from breakouts now.</t>
        </is>
      </c>
      <c r="J539" s="6" t="inlineStr">
        <is>
          <t>High-Altitude UV: Every 1000m altitude adds 10–12% UV intensity. Cool air masks the burn risk. For sensitive, acne-prone skin, these conditions hit hardest together — assume severe impact today.</t>
        </is>
      </c>
      <c r="K539" s="6" t="inlineStr">
        <is>
          <t>High-Altitude UV. Every 1000m altitude adds 10–12% UV intensity. Cool air masks the burn risk. For sensitive, acne-prone skin, the dominant driver is UV. Typical in: May–Sep across CH zones. A broad-spectrum sunscreen, reapplied every two hours, is the single biggest lever today.</t>
        </is>
      </c>
      <c r="L539" s="21" t="inlineStr">
        <is>
          <t>Shield</t>
        </is>
      </c>
      <c r="M539" s="21" t="inlineStr">
        <is>
          <t>CH</t>
        </is>
      </c>
      <c r="N539" s="21" t="inlineStr">
        <is>
          <t>May–Sep</t>
        </is>
      </c>
      <c r="O539" s="6" t="inlineStr">
        <is>
          <t>Leh, Ladakh, high-altitude treks</t>
        </is>
      </c>
    </row>
    <row r="540" ht="80" customHeight="1" s="72">
      <c r="A540" s="43" t="inlineStr">
        <is>
          <t>C18-SEN-UNEV-0539</t>
        </is>
      </c>
      <c r="B540" s="21" t="inlineStr">
        <is>
          <t>High-Altitude UV</t>
        </is>
      </c>
      <c r="C540" s="21" t="inlineStr">
        <is>
          <t>Sensitive</t>
        </is>
      </c>
      <c r="D540" s="21" t="inlineStr">
        <is>
          <t>Uneven Skin Tone / Tan</t>
        </is>
      </c>
      <c r="E540" s="33" t="n">
        <v>5</v>
      </c>
      <c r="F540" s="33" t="inlineStr">
        <is>
          <t>Critical</t>
        </is>
      </c>
      <c r="G540" s="34" t="inlineStr">
        <is>
          <t>HIGH</t>
        </is>
      </c>
      <c r="H540" s="6" t="inlineStr">
        <is>
          <t>Temperature: 42 cites · 27 PMID · 7 book · 17 India-relevant | UV: 198 cites · 15 PMID · 150 book · 135 India-relevant | Humidity: 24 cites · 12 PMID · 10 book · 14 India-relevant | AQI: 1 cites · 0 PMID · 1 book · 1 India-relevant</t>
        </is>
      </c>
      <c r="I540" s="6" t="inlineStr">
        <is>
          <t>High-Altitude UV. Shield skin from sun to prevent tanning.</t>
        </is>
      </c>
      <c r="J540" s="6" t="inlineStr">
        <is>
          <t>High-Altitude UV: Every 1000m altitude adds 10–12% UV intensity. Cool air masks the burn risk. For sensitive, pigment-sensitive skin, these conditions hit hardest together — assume severe impact today.</t>
        </is>
      </c>
      <c r="K540" s="6" t="inlineStr">
        <is>
          <t>High-Altitude UV. Every 1000m altitude adds 10–12% UV intensity. Cool air masks the burn risk. For sensitive, pigment-sensitive skin, the dominant driver is UV. Typical in: May–Sep across CH zones. A broad-spectrum sunscreen, reapplied every two hours, is the single biggest lever today.</t>
        </is>
      </c>
      <c r="L540" s="21" t="inlineStr">
        <is>
          <t>Shield</t>
        </is>
      </c>
      <c r="M540" s="21" t="inlineStr">
        <is>
          <t>CH</t>
        </is>
      </c>
      <c r="N540" s="21" t="inlineStr">
        <is>
          <t>May–Sep</t>
        </is>
      </c>
      <c r="O540" s="6" t="inlineStr">
        <is>
          <t>Leh, Ladakh, high-altitude treks</t>
        </is>
      </c>
    </row>
    <row r="541" ht="80" customHeight="1" s="72">
      <c r="A541" s="43" t="inlineStr">
        <is>
          <t>C18-SEN-MELA-0540</t>
        </is>
      </c>
      <c r="B541" s="21" t="inlineStr">
        <is>
          <t>High-Altitude UV</t>
        </is>
      </c>
      <c r="C541" s="21" t="inlineStr">
        <is>
          <t>Sensitive</t>
        </is>
      </c>
      <c r="D541" s="21" t="inlineStr">
        <is>
          <t>Melasma</t>
        </is>
      </c>
      <c r="E541" s="33" t="n">
        <v>5</v>
      </c>
      <c r="F541" s="33" t="inlineStr">
        <is>
          <t>Critical</t>
        </is>
      </c>
      <c r="G541" s="34" t="inlineStr">
        <is>
          <t>HIGH</t>
        </is>
      </c>
      <c r="H541" s="6" t="inlineStr">
        <is>
          <t>Temperature: 3 cites · 0 PMID · 3 book · 1 India-relevant | UV: 78 cites · 3 PMID · 49 book · 45 India-relevant | Humidity: 5 cites · 5 PMID · 0 book · 1 India-relevant | AQI: 0 cites · 0 PMID · 0 book · 0 India-relevant</t>
        </is>
      </c>
      <c r="I541" s="6" t="inlineStr">
        <is>
          <t>High-Altitude UV. Shield melasma patches from sun now.</t>
        </is>
      </c>
      <c r="J541" s="6" t="inlineStr">
        <is>
          <t>High-Altitude UV: Every 1000m altitude adds 10–12% UV intensity. Cool air masks the burn risk. For sensitive, melasma-affected skin, these conditions hit hardest together — assume severe impact today.</t>
        </is>
      </c>
      <c r="K541" s="6" t="inlineStr">
        <is>
          <t>High-Altitude UV. Every 1000m altitude adds 10–12% UV intensity. Cool air masks the burn risk. For sensitive, melasma-affected skin, the dominant driver is UV. Typical in: May–Sep across CH zones. A broad-spectrum sunscreen, reapplied every two hours, is the single biggest lever today.</t>
        </is>
      </c>
      <c r="L541" s="21" t="inlineStr">
        <is>
          <t>Shield</t>
        </is>
      </c>
      <c r="M541" s="21" t="inlineStr">
        <is>
          <t>CH</t>
        </is>
      </c>
      <c r="N541" s="21" t="inlineStr">
        <is>
          <t>May–Sep</t>
        </is>
      </c>
      <c r="O541" s="6" t="inlineStr">
        <is>
          <t>Leh, Ladakh, high-altitude treks</t>
        </is>
      </c>
    </row>
    <row r="542" ht="80" customHeight="1" s="72">
      <c r="A542" s="43" t="inlineStr">
        <is>
          <t>C19-NOR-DRYN-0541</t>
        </is>
      </c>
      <c r="B542" s="21" t="inlineStr">
        <is>
          <t>Snow-Reflected UV</t>
        </is>
      </c>
      <c r="C542" s="21" t="inlineStr">
        <is>
          <t>Normal</t>
        </is>
      </c>
      <c r="D542" s="21" t="inlineStr">
        <is>
          <t>Dryness</t>
        </is>
      </c>
      <c r="E542" s="33" t="n">
        <v>5</v>
      </c>
      <c r="F542" s="33" t="inlineStr">
        <is>
          <t>Critical</t>
        </is>
      </c>
      <c r="G542" s="35" t="inlineStr">
        <is>
          <t>MODERATE</t>
        </is>
      </c>
      <c r="H542" s="6" t="inlineStr">
        <is>
          <t>Temperature: 47 cites · 26 PMID · 12 book · 13 India-relevant | UV: 28 cites · 4 PMID · 22 book · 7 India-relevant | Humidity: 93 cites · 50 PMID · 31 book · 31 India-relevant | AQI: 1 cites · 0 PMID · 1 book · 0 India-relevant</t>
        </is>
      </c>
      <c r="I542" s="6" t="inlineStr">
        <is>
          <t>Snow-Reflected UV. Lock in moisture to protect your skin now.</t>
        </is>
      </c>
      <c r="J542" s="6" t="inlineStr">
        <is>
          <t>Snow-Reflected UV: Fresh snow reflects up to 80% of UV — hitting under chin, nose, ears. Cold air masks the burn warning signals. For normal, dryness-prone skin, these conditions hit hardest together — assume severe impact today.</t>
        </is>
      </c>
      <c r="K542" s="6" t="inlineStr">
        <is>
          <t>Snow-Reflected UV. Fresh snow reflects up to 80% of UV — hitting under chin, nose, ears. Cold air masks the burn warning signals. For normal, dryness-prone skin, the dominant drivers are UV + Humidity. Typical in: Dec–Mar across CH zones. A broad-spectrum sunscreen, reapplied every two hours, is the single biggest lever today.</t>
        </is>
      </c>
      <c r="L542" s="21" t="inlineStr">
        <is>
          <t>Shield</t>
        </is>
      </c>
      <c r="M542" s="21" t="inlineStr">
        <is>
          <t>CH</t>
        </is>
      </c>
      <c r="N542" s="21" t="inlineStr">
        <is>
          <t>Dec–Mar</t>
        </is>
      </c>
      <c r="O542" s="6" t="inlineStr">
        <is>
          <t>Kashmir, Himachal, Uttarakhand winter</t>
        </is>
      </c>
    </row>
    <row r="543" ht="80" customHeight="1" s="72">
      <c r="A543" s="43" t="inlineStr">
        <is>
          <t>C19-NOR-ECZE-0542</t>
        </is>
      </c>
      <c r="B543" s="21" t="inlineStr">
        <is>
          <t>Snow-Reflected UV</t>
        </is>
      </c>
      <c r="C543" s="21" t="inlineStr">
        <is>
          <t>Normal</t>
        </is>
      </c>
      <c r="D543" s="21" t="inlineStr">
        <is>
          <t>Eczema</t>
        </is>
      </c>
      <c r="E543" s="33" t="n">
        <v>5</v>
      </c>
      <c r="F543" s="33" t="inlineStr">
        <is>
          <t>Critical</t>
        </is>
      </c>
      <c r="G543" s="35" t="inlineStr">
        <is>
          <t>MODERATE</t>
        </is>
      </c>
      <c r="H543" s="6" t="inlineStr">
        <is>
          <t>Temperature: 9 cites · 2 PMID · 1 book · 2 India-relevant | UV: 5 cites · 0 PMID · 5 book · 3 India-relevant | Humidity: 30 cites · 15 PMID · 12 book · 15 India-relevant | AQI: 1 cites · 0 PMID · 1 book · 1 India-relevant</t>
        </is>
      </c>
      <c r="I543" s="6" t="inlineStr">
        <is>
          <t>Snow-Reflected UV. Soothe and protect eczema-prone skin now.</t>
        </is>
      </c>
      <c r="J543" s="6" t="inlineStr">
        <is>
          <t>Snow-Reflected UV: Fresh snow reflects up to 80% of UV — hitting under chin, nose, ears. Cold air masks the burn warning signals. For normal, eczema-prone skin, these conditions hit hardest together — assume severe impact today.</t>
        </is>
      </c>
      <c r="K543" s="6" t="inlineStr">
        <is>
          <t>Snow-Reflected UV. Fresh snow reflects up to 80% of UV — hitting under chin, nose, ears. Cold air masks the burn warning signals. For normal, eczema-prone skin, the dominant drivers are UV + Humidity. Typical in: Dec–Mar across CH zones. A broad-spectrum sunscreen, reapplied every two hours, is the single biggest lever today.</t>
        </is>
      </c>
      <c r="L543" s="21" t="inlineStr">
        <is>
          <t>Shield</t>
        </is>
      </c>
      <c r="M543" s="21" t="inlineStr">
        <is>
          <t>CH</t>
        </is>
      </c>
      <c r="N543" s="21" t="inlineStr">
        <is>
          <t>Dec–Mar</t>
        </is>
      </c>
      <c r="O543" s="6" t="inlineStr">
        <is>
          <t>Kashmir, Himachal, Uttarakhand winter</t>
        </is>
      </c>
    </row>
    <row r="544" ht="80" customHeight="1" s="72">
      <c r="A544" s="43" t="inlineStr">
        <is>
          <t>C19-NOR-OILY-0543</t>
        </is>
      </c>
      <c r="B544" s="21" t="inlineStr">
        <is>
          <t>Snow-Reflected UV</t>
        </is>
      </c>
      <c r="C544" s="21" t="inlineStr">
        <is>
          <t>Normal</t>
        </is>
      </c>
      <c r="D544" s="21" t="inlineStr">
        <is>
          <t>Oily Skin</t>
        </is>
      </c>
      <c r="E544" s="38" t="n">
        <v>2</v>
      </c>
      <c r="F544" s="38" t="inlineStr">
        <is>
          <t>Moderate</t>
        </is>
      </c>
      <c r="G544" s="35" t="inlineStr">
        <is>
          <t>MODERATE</t>
        </is>
      </c>
      <c r="H544" s="6" t="inlineStr">
        <is>
          <t>Temperature: 12 cites · 8 PMID · 0 book · 0 India-relevant | UV: 16 cites · 2 PMID · 14 book · 8 India-relevant | Humidity: 4 cites · 3 PMID · 1 book · 4 India-relevant | AQI: 0 cites · 0 PMID · 0 book · 0 India-relevant</t>
        </is>
      </c>
      <c r="I544" s="6" t="inlineStr">
        <is>
          <t>Snow-Reflected UV. A light routine keeps oil in check.</t>
        </is>
      </c>
      <c r="J544" s="6" t="inlineStr">
        <is>
          <t>Snow-Reflected UV: Fresh snow reflects up to 80% of UV — hitting under chin, nose, ears. Cold air masks the burn warning signals. For normal, oil-prone skin, moderate combined load, manageable with routine.</t>
        </is>
      </c>
      <c r="K544" s="6" t="inlineStr">
        <is>
          <t>Snow-Reflected UV. Fresh snow reflects up to 80% of UV — hitting under chin, nose, ears. Cold air masks the burn warning signals. For normal, oil-prone skin, the dominant drivers are UV + Humidity. Typical in: Dec–Mar across CH zones. A broad-spectrum sunscreen, reapplied every two hours, is the single biggest lever today.</t>
        </is>
      </c>
      <c r="L544" s="21" t="inlineStr">
        <is>
          <t>Shield</t>
        </is>
      </c>
      <c r="M544" s="21" t="inlineStr">
        <is>
          <t>CH</t>
        </is>
      </c>
      <c r="N544" s="21" t="inlineStr">
        <is>
          <t>Dec–Mar</t>
        </is>
      </c>
      <c r="O544" s="6" t="inlineStr">
        <is>
          <t>Kashmir, Himachal, Uttarakhand winter</t>
        </is>
      </c>
    </row>
    <row r="545" ht="80" customHeight="1" s="72">
      <c r="A545" s="43" t="inlineStr">
        <is>
          <t>C19-NOR-ACNE-0544</t>
        </is>
      </c>
      <c r="B545" s="21" t="inlineStr">
        <is>
          <t>Snow-Reflected UV</t>
        </is>
      </c>
      <c r="C545" s="21" t="inlineStr">
        <is>
          <t>Normal</t>
        </is>
      </c>
      <c r="D545" s="21" t="inlineStr">
        <is>
          <t>Acne</t>
        </is>
      </c>
      <c r="E545" s="40" t="n">
        <v>3</v>
      </c>
      <c r="F545" s="40" t="inlineStr">
        <is>
          <t>High</t>
        </is>
      </c>
      <c r="G545" s="35" t="inlineStr">
        <is>
          <t>MODERATE</t>
        </is>
      </c>
      <c r="H545" s="6" t="inlineStr">
        <is>
          <t>Temperature: 14 cites · 14 PMID · 0 book · 9 India-relevant | UV: 22 cites · 4 PMID · 17 book · 18 India-relevant | Humidity: 13 cites · 11 PMID · 1 book · 11 India-relevant | AQI: 3 cites · 0 PMID · 3 book · 2 India-relevant</t>
        </is>
      </c>
      <c r="I545" s="6" t="inlineStr">
        <is>
          <t>Snow-Reflected UV. Stay on top of breakouts today.</t>
        </is>
      </c>
      <c r="J545" s="6" t="inlineStr">
        <is>
          <t>Snow-Reflected UV: Fresh snow reflects up to 80% of UV — hitting under chin, nose, ears. Cold air masks the burn warning signals. For normal, acne-prone skin, these conditions add real environmental load together.</t>
        </is>
      </c>
      <c r="K545" s="6" t="inlineStr">
        <is>
          <t>Snow-Reflected UV. Fresh snow reflects up to 80% of UV — hitting under chin, nose, ears. Cold air masks the burn warning signals. For normal, acne-prone skin, the dominant drivers are UV + Humidity. Typical in: Dec–Mar across CH zones. A broad-spectrum sunscreen, reapplied every two hours, is the single biggest lever today.</t>
        </is>
      </c>
      <c r="L545" s="21" t="inlineStr">
        <is>
          <t>Shield</t>
        </is>
      </c>
      <c r="M545" s="21" t="inlineStr">
        <is>
          <t>CH</t>
        </is>
      </c>
      <c r="N545" s="21" t="inlineStr">
        <is>
          <t>Dec–Mar</t>
        </is>
      </c>
      <c r="O545" s="6" t="inlineStr">
        <is>
          <t>Kashmir, Himachal, Uttarakhand winter</t>
        </is>
      </c>
    </row>
    <row r="546" ht="80" customHeight="1" s="72">
      <c r="A546" s="43" t="inlineStr">
        <is>
          <t>C19-NOR-UNEV-0545</t>
        </is>
      </c>
      <c r="B546" s="21" t="inlineStr">
        <is>
          <t>Snow-Reflected UV</t>
        </is>
      </c>
      <c r="C546" s="21" t="inlineStr">
        <is>
          <t>Normal</t>
        </is>
      </c>
      <c r="D546" s="21" t="inlineStr">
        <is>
          <t>Uneven Skin Tone / Tan</t>
        </is>
      </c>
      <c r="E546" s="39" t="n">
        <v>4</v>
      </c>
      <c r="F546" s="39" t="inlineStr">
        <is>
          <t>Severe</t>
        </is>
      </c>
      <c r="G546" s="35" t="inlineStr">
        <is>
          <t>MODERATE</t>
        </is>
      </c>
      <c r="H546" s="6" t="inlineStr">
        <is>
          <t>Temperature: 42 cites · 27 PMID · 5 book · 16 India-relevant | UV: 195 cites · 13 PMID · 149 book · 133 India-relevant | Humidity: 21 cites · 12 PMID · 7 book · 12 India-relevant | AQI: 1 cites · 0 PMID · 1 book · 1 India-relevant</t>
        </is>
      </c>
      <c r="I546" s="6" t="inlineStr">
        <is>
          <t>Snow-Reflected UV. Shield skin from sun to limit tanning.</t>
        </is>
      </c>
      <c r="J546" s="6" t="inlineStr">
        <is>
          <t>Snow-Reflected UV: Fresh snow reflects up to 80% of UV — hitting under chin, nose, ears. Cold air masks the burn warning signals. For normal, pigment-sensitive skin, the combination is severe — visible effects likely within hours.</t>
        </is>
      </c>
      <c r="K546" s="6" t="inlineStr">
        <is>
          <t>Snow-Reflected UV. Fresh snow reflects up to 80% of UV — hitting under chin, nose, ears. Cold air masks the burn warning signals. For normal, pigment-sensitive skin, the dominant drivers are UV + Humidity. Typical in: Dec–Mar across CH zones. A broad-spectrum sunscreen, reapplied every two hours, is the single biggest lever today.</t>
        </is>
      </c>
      <c r="L546" s="21" t="inlineStr">
        <is>
          <t>Shield</t>
        </is>
      </c>
      <c r="M546" s="21" t="inlineStr">
        <is>
          <t>CH</t>
        </is>
      </c>
      <c r="N546" s="21" t="inlineStr">
        <is>
          <t>Dec–Mar</t>
        </is>
      </c>
      <c r="O546" s="6" t="inlineStr">
        <is>
          <t>Kashmir, Himachal, Uttarakhand winter</t>
        </is>
      </c>
    </row>
    <row r="547" ht="80" customHeight="1" s="72">
      <c r="A547" s="43" t="inlineStr">
        <is>
          <t>C19-NOR-MELA-0546</t>
        </is>
      </c>
      <c r="B547" s="21" t="inlineStr">
        <is>
          <t>Snow-Reflected UV</t>
        </is>
      </c>
      <c r="C547" s="21" t="inlineStr">
        <is>
          <t>Normal</t>
        </is>
      </c>
      <c r="D547" s="21" t="inlineStr">
        <is>
          <t>Melasma</t>
        </is>
      </c>
      <c r="E547" s="33" t="n">
        <v>5</v>
      </c>
      <c r="F547" s="33" t="inlineStr">
        <is>
          <t>Critical</t>
        </is>
      </c>
      <c r="G547" s="35" t="inlineStr">
        <is>
          <t>MODERATE</t>
        </is>
      </c>
      <c r="H547" s="6" t="inlineStr">
        <is>
          <t>Temperature: 3 cites · 0 PMID · 3 book · 1 India-relevant | UV: 77 cites · 2 PMID · 49 book · 44 India-relevant | Humidity: 5 cites · 5 PMID · 0 book · 1 India-relevant | AQI: 0 cites · 0 PMID · 0 book · 0 India-relevant</t>
        </is>
      </c>
      <c r="I547" s="6" t="inlineStr">
        <is>
          <t>Snow-Reflected UV. Shield melasma patches from sun now.</t>
        </is>
      </c>
      <c r="J547" s="6" t="inlineStr">
        <is>
          <t>Snow-Reflected UV: Fresh snow reflects up to 80% of UV — hitting under chin, nose, ears. Cold air masks the burn warning signals. For normal, melasma-affected skin, these conditions hit hardest together — assume severe impact today.</t>
        </is>
      </c>
      <c r="K547" s="6" t="inlineStr">
        <is>
          <t>Snow-Reflected UV. Fresh snow reflects up to 80% of UV — hitting under chin, nose, ears. Cold air masks the burn warning signals. For normal, melasma-affected skin, the dominant drivers are UV + Humidity. Typical in: Dec–Mar across CH zones. A broad-spectrum sunscreen, reapplied every two hours, is the single biggest lever today.</t>
        </is>
      </c>
      <c r="L547" s="21" t="inlineStr">
        <is>
          <t>Shield</t>
        </is>
      </c>
      <c r="M547" s="21" t="inlineStr">
        <is>
          <t>CH</t>
        </is>
      </c>
      <c r="N547" s="21" t="inlineStr">
        <is>
          <t>Dec–Mar</t>
        </is>
      </c>
      <c r="O547" s="6" t="inlineStr">
        <is>
          <t>Kashmir, Himachal, Uttarakhand winter</t>
        </is>
      </c>
    </row>
    <row r="548" ht="80" customHeight="1" s="72">
      <c r="A548" s="43" t="inlineStr">
        <is>
          <t>C19-DRY-DRYN-0547</t>
        </is>
      </c>
      <c r="B548" s="21" t="inlineStr">
        <is>
          <t>Snow-Reflected UV</t>
        </is>
      </c>
      <c r="C548" s="21" t="inlineStr">
        <is>
          <t>Dry</t>
        </is>
      </c>
      <c r="D548" s="21" t="inlineStr">
        <is>
          <t>Dryness</t>
        </is>
      </c>
      <c r="E548" s="33" t="n">
        <v>5</v>
      </c>
      <c r="F548" s="33" t="inlineStr">
        <is>
          <t>Critical</t>
        </is>
      </c>
      <c r="G548" s="35" t="inlineStr">
        <is>
          <t>MODERATE</t>
        </is>
      </c>
      <c r="H548" s="6" t="inlineStr">
        <is>
          <t>Temperature: 52 cites · 26 PMID · 16 book · 17 India-relevant | UV: 30 cites · 4 PMID · 24 book · 9 India-relevant | Humidity: 133 cites · 53 PMID · 50 book · 52 India-relevant | AQI: 1 cites · 0 PMID · 1 book · 0 India-relevant</t>
        </is>
      </c>
      <c r="I548" s="6" t="inlineStr">
        <is>
          <t>Snow-Reflected UV. Lock in moisture to protect your skin now.</t>
        </is>
      </c>
      <c r="J548" s="6" t="inlineStr">
        <is>
          <t>Snow-Reflected UV: Fresh snow reflects up to 80% of UV — hitting under chin, nose, ears. Cold air masks the burn warning signals. For your dry, dryness-prone skin, these conditions hit hardest together — assume severe impact today.</t>
        </is>
      </c>
      <c r="K548" s="6" t="inlineStr">
        <is>
          <t>Snow-Reflected UV. Fresh snow reflects up to 80% of UV — hitting under chin, nose, ears. Cold air masks the burn warning signals. For your dry, dryness-prone skin, the dominant drivers are UV + Humidity. Typical in: Dec–Mar across CH zones. A broad-spectrum sunscreen, reapplied every two hours, is the single biggest lever today.</t>
        </is>
      </c>
      <c r="L548" s="21" t="inlineStr">
        <is>
          <t>Shield</t>
        </is>
      </c>
      <c r="M548" s="21" t="inlineStr">
        <is>
          <t>CH</t>
        </is>
      </c>
      <c r="N548" s="21" t="inlineStr">
        <is>
          <t>Dec–Mar</t>
        </is>
      </c>
      <c r="O548" s="6" t="inlineStr">
        <is>
          <t>Kashmir, Himachal, Uttarakhand winter</t>
        </is>
      </c>
    </row>
    <row r="549" ht="80" customHeight="1" s="72">
      <c r="A549" s="43" t="inlineStr">
        <is>
          <t>C19-DRY-ECZE-0548</t>
        </is>
      </c>
      <c r="B549" s="21" t="inlineStr">
        <is>
          <t>Snow-Reflected UV</t>
        </is>
      </c>
      <c r="C549" s="21" t="inlineStr">
        <is>
          <t>Dry</t>
        </is>
      </c>
      <c r="D549" s="21" t="inlineStr">
        <is>
          <t>Eczema</t>
        </is>
      </c>
      <c r="E549" s="33" t="n">
        <v>5</v>
      </c>
      <c r="F549" s="33" t="inlineStr">
        <is>
          <t>Critical</t>
        </is>
      </c>
      <c r="G549" s="35" t="inlineStr">
        <is>
          <t>MODERATE</t>
        </is>
      </c>
      <c r="H549" s="6" t="inlineStr">
        <is>
          <t>Temperature: 14 cites · 2 PMID · 6 book · 7 India-relevant | UV: 10 cites · 0 PMID · 10 book · 8 India-relevant | Humidity: 52 cites · 19 PMID · 28 book · 31 India-relevant | AQI: 1 cites · 0 PMID · 1 book · 1 India-relevant</t>
        </is>
      </c>
      <c r="I549" s="6" t="inlineStr">
        <is>
          <t>Snow-Reflected UV. Soothe and protect eczema-prone skin now.</t>
        </is>
      </c>
      <c r="J549" s="6" t="inlineStr">
        <is>
          <t>Snow-Reflected UV: Fresh snow reflects up to 80% of UV — hitting under chin, nose, ears. Cold air masks the burn warning signals. For dry, eczema-prone skin, these conditions hit hardest together — assume severe impact today.</t>
        </is>
      </c>
      <c r="K549" s="6" t="inlineStr">
        <is>
          <t>Snow-Reflected UV. Fresh snow reflects up to 80% of UV — hitting under chin, nose, ears. Cold air masks the burn warning signals. For dry, eczema-prone skin, the dominant drivers are UV + Humidity. Typical in: Dec–Mar across CH zones. A broad-spectrum sunscreen, reapplied every two hours, is the single biggest lever today.</t>
        </is>
      </c>
      <c r="L549" s="21" t="inlineStr">
        <is>
          <t>Shield</t>
        </is>
      </c>
      <c r="M549" s="21" t="inlineStr">
        <is>
          <t>CH</t>
        </is>
      </c>
      <c r="N549" s="21" t="inlineStr">
        <is>
          <t>Dec–Mar</t>
        </is>
      </c>
      <c r="O549" s="6" t="inlineStr">
        <is>
          <t>Kashmir, Himachal, Uttarakhand winter</t>
        </is>
      </c>
    </row>
    <row r="550" ht="80" customHeight="1" s="72">
      <c r="A550" s="43" t="inlineStr">
        <is>
          <t>C19-DRY-OILY-0549</t>
        </is>
      </c>
      <c r="B550" s="21" t="inlineStr">
        <is>
          <t>Snow-Reflected UV</t>
        </is>
      </c>
      <c r="C550" s="21" t="inlineStr">
        <is>
          <t>Dry</t>
        </is>
      </c>
      <c r="D550" s="21" t="inlineStr">
        <is>
          <t>Oily Skin</t>
        </is>
      </c>
      <c r="E550" s="40" t="n">
        <v>3</v>
      </c>
      <c r="F550" s="40" t="inlineStr">
        <is>
          <t>High</t>
        </is>
      </c>
      <c r="G550" s="35" t="inlineStr">
        <is>
          <t>MODERATE</t>
        </is>
      </c>
      <c r="H550" s="6" t="inlineStr">
        <is>
          <t>Temperature: 13 cites · 8 PMID · 1 book · 0 India-relevant | UV: 16 cites · 2 PMID · 14 book · 8 India-relevant | Humidity: 12 cites · 3 PMID · 5 book · 10 India-relevant | AQI: 0 cites · 0 PMID · 0 book · 0 India-relevant</t>
        </is>
      </c>
      <c r="I550" s="6" t="inlineStr">
        <is>
          <t>Snow-Reflected UV. Manage extra oil to keep pores clear.</t>
        </is>
      </c>
      <c r="J550" s="6" t="inlineStr">
        <is>
          <t>Snow-Reflected UV: Fresh snow reflects up to 80% of UV — hitting under chin, nose, ears. Cold air masks the burn warning signals. For dry, oil-prone skin, these conditions add real environmental load together.</t>
        </is>
      </c>
      <c r="K550" s="6" t="inlineStr">
        <is>
          <t>Snow-Reflected UV. Fresh snow reflects up to 80% of UV — hitting under chin, nose, ears. Cold air masks the burn warning signals. For dry, oil-prone skin, the dominant drivers are UV + Humidity. Typical in: Dec–Mar across CH zones. A broad-spectrum sunscreen, reapplied every two hours, is the single biggest lever today.</t>
        </is>
      </c>
      <c r="L550" s="21" t="inlineStr">
        <is>
          <t>Shield</t>
        </is>
      </c>
      <c r="M550" s="21" t="inlineStr">
        <is>
          <t>CH</t>
        </is>
      </c>
      <c r="N550" s="21" t="inlineStr">
        <is>
          <t>Dec–Mar</t>
        </is>
      </c>
      <c r="O550" s="6" t="inlineStr">
        <is>
          <t>Kashmir, Himachal, Uttarakhand winter</t>
        </is>
      </c>
    </row>
    <row r="551" ht="80" customHeight="1" s="72">
      <c r="A551" s="43" t="inlineStr">
        <is>
          <t>C19-DRY-ACNE-0550</t>
        </is>
      </c>
      <c r="B551" s="21" t="inlineStr">
        <is>
          <t>Snow-Reflected UV</t>
        </is>
      </c>
      <c r="C551" s="21" t="inlineStr">
        <is>
          <t>Dry</t>
        </is>
      </c>
      <c r="D551" s="21" t="inlineStr">
        <is>
          <t>Acne</t>
        </is>
      </c>
      <c r="E551" s="39" t="n">
        <v>4</v>
      </c>
      <c r="F551" s="39" t="inlineStr">
        <is>
          <t>Severe</t>
        </is>
      </c>
      <c r="G551" s="35" t="inlineStr">
        <is>
          <t>MODERATE</t>
        </is>
      </c>
      <c r="H551" s="6" t="inlineStr">
        <is>
          <t>Temperature: 14 cites · 14 PMID · 0 book · 9 India-relevant | UV: 22 cites · 4 PMID · 17 book · 18 India-relevant | Humidity: 13 cites · 11 PMID · 1 book · 11 India-relevant | AQI: 3 cites · 0 PMID · 3 book · 2 India-relevant</t>
        </is>
      </c>
      <c r="I551" s="6" t="inlineStr">
        <is>
          <t>Snow-Reflected UV. Protect acne-prone pores from breakouts today.</t>
        </is>
      </c>
      <c r="J551" s="6" t="inlineStr">
        <is>
          <t>Snow-Reflected UV: Fresh snow reflects up to 80% of UV — hitting under chin, nose, ears. Cold air masks the burn warning signals. For dry, acne-prone skin, the combination is severe — visible effects likely within hours.</t>
        </is>
      </c>
      <c r="K551" s="6" t="inlineStr">
        <is>
          <t>Snow-Reflected UV. Fresh snow reflects up to 80% of UV — hitting under chin, nose, ears. Cold air masks the burn warning signals. For dry, acne-prone skin, the dominant drivers are UV + Humidity. Typical in: Dec–Mar across CH zones. A broad-spectrum sunscreen, reapplied every two hours, is the single biggest lever today.</t>
        </is>
      </c>
      <c r="L551" s="21" t="inlineStr">
        <is>
          <t>Shield</t>
        </is>
      </c>
      <c r="M551" s="21" t="inlineStr">
        <is>
          <t>CH</t>
        </is>
      </c>
      <c r="N551" s="21" t="inlineStr">
        <is>
          <t>Dec–Mar</t>
        </is>
      </c>
      <c r="O551" s="6" t="inlineStr">
        <is>
          <t>Kashmir, Himachal, Uttarakhand winter</t>
        </is>
      </c>
    </row>
    <row r="552" ht="80" customHeight="1" s="72">
      <c r="A552" s="43" t="inlineStr">
        <is>
          <t>C19-DRY-UNEV-0551</t>
        </is>
      </c>
      <c r="B552" s="21" t="inlineStr">
        <is>
          <t>Snow-Reflected UV</t>
        </is>
      </c>
      <c r="C552" s="21" t="inlineStr">
        <is>
          <t>Dry</t>
        </is>
      </c>
      <c r="D552" s="21" t="inlineStr">
        <is>
          <t>Uneven Skin Tone / Tan</t>
        </is>
      </c>
      <c r="E552" s="33" t="n">
        <v>5</v>
      </c>
      <c r="F552" s="33" t="inlineStr">
        <is>
          <t>Critical</t>
        </is>
      </c>
      <c r="G552" s="35" t="inlineStr">
        <is>
          <t>MODERATE</t>
        </is>
      </c>
      <c r="H552" s="6" t="inlineStr">
        <is>
          <t>Temperature: 45 cites · 27 PMID · 7 book · 19 India-relevant | UV: 196 cites · 13 PMID · 150 book · 134 India-relevant | Humidity: 27 cites · 12 PMID · 10 book · 14 India-relevant | AQI: 1 cites · 0 PMID · 1 book · 1 India-relevant</t>
        </is>
      </c>
      <c r="I552" s="6" t="inlineStr">
        <is>
          <t>Snow-Reflected UV. Shield skin from sun to prevent tanning.</t>
        </is>
      </c>
      <c r="J552" s="6" t="inlineStr">
        <is>
          <t>Snow-Reflected UV: Fresh snow reflects up to 80% of UV — hitting under chin, nose, ears. Cold air masks the burn warning signals. For dry, pigment-sensitive skin, these conditions hit hardest together — assume severe impact today.</t>
        </is>
      </c>
      <c r="K552" s="6" t="inlineStr">
        <is>
          <t>Snow-Reflected UV. Fresh snow reflects up to 80% of UV — hitting under chin, nose, ears. Cold air masks the burn warning signals. For dry, pigment-sensitive skin, the dominant drivers are UV + Humidity. Typical in: Dec–Mar across CH zones. A broad-spectrum sunscreen, reapplied every two hours, is the single biggest lever today.</t>
        </is>
      </c>
      <c r="L552" s="21" t="inlineStr">
        <is>
          <t>Shield</t>
        </is>
      </c>
      <c r="M552" s="21" t="inlineStr">
        <is>
          <t>CH</t>
        </is>
      </c>
      <c r="N552" s="21" t="inlineStr">
        <is>
          <t>Dec–Mar</t>
        </is>
      </c>
      <c r="O552" s="6" t="inlineStr">
        <is>
          <t>Kashmir, Himachal, Uttarakhand winter</t>
        </is>
      </c>
    </row>
    <row r="553" ht="80" customHeight="1" s="72">
      <c r="A553" s="43" t="inlineStr">
        <is>
          <t>C19-DRY-MELA-0552</t>
        </is>
      </c>
      <c r="B553" s="21" t="inlineStr">
        <is>
          <t>Snow-Reflected UV</t>
        </is>
      </c>
      <c r="C553" s="21" t="inlineStr">
        <is>
          <t>Dry</t>
        </is>
      </c>
      <c r="D553" s="21" t="inlineStr">
        <is>
          <t>Melasma</t>
        </is>
      </c>
      <c r="E553" s="33" t="n">
        <v>5</v>
      </c>
      <c r="F553" s="33" t="inlineStr">
        <is>
          <t>Critical</t>
        </is>
      </c>
      <c r="G553" s="35" t="inlineStr">
        <is>
          <t>MODERATE</t>
        </is>
      </c>
      <c r="H553" s="6" t="inlineStr">
        <is>
          <t>Temperature: 3 cites · 0 PMID · 3 book · 1 India-relevant | UV: 77 cites · 2 PMID · 49 book · 44 India-relevant | Humidity: 5 cites · 5 PMID · 0 book · 1 India-relevant | AQI: 0 cites · 0 PMID · 0 book · 0 India-relevant</t>
        </is>
      </c>
      <c r="I553" s="6" t="inlineStr">
        <is>
          <t>Snow-Reflected UV. Shield melasma patches from sun now.</t>
        </is>
      </c>
      <c r="J553" s="6" t="inlineStr">
        <is>
          <t>Snow-Reflected UV: Fresh snow reflects up to 80% of UV — hitting under chin, nose, ears. Cold air masks the burn warning signals. For dry, melasma-affected skin, these conditions hit hardest together — assume severe impact today.</t>
        </is>
      </c>
      <c r="K553" s="6" t="inlineStr">
        <is>
          <t>Snow-Reflected UV. Fresh snow reflects up to 80% of UV — hitting under chin, nose, ears. Cold air masks the burn warning signals. For dry, melasma-affected skin, the dominant drivers are UV + Humidity. Typical in: Dec–Mar across CH zones. A broad-spectrum sunscreen, reapplied every two hours, is the single biggest lever today.</t>
        </is>
      </c>
      <c r="L553" s="21" t="inlineStr">
        <is>
          <t>Shield</t>
        </is>
      </c>
      <c r="M553" s="21" t="inlineStr">
        <is>
          <t>CH</t>
        </is>
      </c>
      <c r="N553" s="21" t="inlineStr">
        <is>
          <t>Dec–Mar</t>
        </is>
      </c>
      <c r="O553" s="6" t="inlineStr">
        <is>
          <t>Kashmir, Himachal, Uttarakhand winter</t>
        </is>
      </c>
    </row>
    <row r="554" ht="80" customHeight="1" s="72">
      <c r="A554" s="43" t="inlineStr">
        <is>
          <t>C19-OIL-DRYN-0553</t>
        </is>
      </c>
      <c r="B554" s="21" t="inlineStr">
        <is>
          <t>Snow-Reflected UV</t>
        </is>
      </c>
      <c r="C554" s="21" t="inlineStr">
        <is>
          <t>Oily</t>
        </is>
      </c>
      <c r="D554" s="21" t="inlineStr">
        <is>
          <t>Dryness</t>
        </is>
      </c>
      <c r="E554" s="40" t="n">
        <v>3</v>
      </c>
      <c r="F554" s="40" t="inlineStr">
        <is>
          <t>High</t>
        </is>
      </c>
      <c r="G554" s="35" t="inlineStr">
        <is>
          <t>MODERATE</t>
        </is>
      </c>
      <c r="H554" s="6" t="inlineStr">
        <is>
          <t>Temperature: 55 cites · 26 PMID · 16 book · 21 India-relevant | UV: 28 cites · 4 PMID · 22 book · 7 India-relevant | Humidity: 95 cites · 50 PMID · 33 book · 33 India-relevant | AQI: 1 cites · 0 PMID · 1 book · 0 India-relevant</t>
        </is>
      </c>
      <c r="I554" s="6" t="inlineStr">
        <is>
          <t>Snow-Reflected UV. Moisturise often to protect your skin.</t>
        </is>
      </c>
      <c r="J554" s="6" t="inlineStr">
        <is>
          <t>Snow-Reflected UV: Fresh snow reflects up to 80% of UV — hitting under chin, nose, ears. Cold air masks the burn warning signals. For oily, dryness-prone skin, these conditions add real environmental load together.</t>
        </is>
      </c>
      <c r="K554" s="6" t="inlineStr">
        <is>
          <t>Snow-Reflected UV. Fresh snow reflects up to 80% of UV — hitting under chin, nose, ears. Cold air masks the burn warning signals. For oily, dryness-prone skin, the dominant drivers are UV + Humidity. Typical in: Dec–Mar across CH zones. A broad-spectrum sunscreen, reapplied every two hours, is the single biggest lever today.</t>
        </is>
      </c>
      <c r="L554" s="21" t="inlineStr">
        <is>
          <t>Shield</t>
        </is>
      </c>
      <c r="M554" s="21" t="inlineStr">
        <is>
          <t>CH</t>
        </is>
      </c>
      <c r="N554" s="21" t="inlineStr">
        <is>
          <t>Dec–Mar</t>
        </is>
      </c>
      <c r="O554" s="6" t="inlineStr">
        <is>
          <t>Kashmir, Himachal, Uttarakhand winter</t>
        </is>
      </c>
    </row>
    <row r="555" ht="80" customHeight="1" s="72">
      <c r="A555" s="43" t="inlineStr">
        <is>
          <t>C19-OIL-ECZE-0554</t>
        </is>
      </c>
      <c r="B555" s="21" t="inlineStr">
        <is>
          <t>Snow-Reflected UV</t>
        </is>
      </c>
      <c r="C555" s="21" t="inlineStr">
        <is>
          <t>Oily</t>
        </is>
      </c>
      <c r="D555" s="21" t="inlineStr">
        <is>
          <t>Eczema</t>
        </is>
      </c>
      <c r="E555" s="40" t="n">
        <v>3</v>
      </c>
      <c r="F555" s="40" t="inlineStr">
        <is>
          <t>High</t>
        </is>
      </c>
      <c r="G555" s="35" t="inlineStr">
        <is>
          <t>MODERATE</t>
        </is>
      </c>
      <c r="H555" s="6" t="inlineStr">
        <is>
          <t>Temperature: 9 cites · 2 PMID · 1 book · 2 India-relevant | UV: 5 cites · 0 PMID · 5 book · 3 India-relevant | Humidity: 30 cites · 15 PMID · 12 book · 15 India-relevant | AQI: 1 cites · 0 PMID · 1 book · 1 India-relevant</t>
        </is>
      </c>
      <c r="I555" s="6" t="inlineStr">
        <is>
          <t>Snow-Reflected UV. Soothe eczema-prone skin to avoid flare-ups.</t>
        </is>
      </c>
      <c r="J555" s="6" t="inlineStr">
        <is>
          <t>Snow-Reflected UV: Fresh snow reflects up to 80% of UV — hitting under chin, nose, ears. Cold air masks the burn warning signals. For oily, eczema-prone skin, these conditions add real environmental load together.</t>
        </is>
      </c>
      <c r="K555" s="6" t="inlineStr">
        <is>
          <t>Snow-Reflected UV. Fresh snow reflects up to 80% of UV — hitting under chin, nose, ears. Cold air masks the burn warning signals. For oily, eczema-prone skin, the dominant drivers are UV + Humidity. Typical in: Dec–Mar across CH zones. A broad-spectrum sunscreen, reapplied every two hours, is the single biggest lever today.</t>
        </is>
      </c>
      <c r="L555" s="21" t="inlineStr">
        <is>
          <t>Shield</t>
        </is>
      </c>
      <c r="M555" s="21" t="inlineStr">
        <is>
          <t>CH</t>
        </is>
      </c>
      <c r="N555" s="21" t="inlineStr">
        <is>
          <t>Dec–Mar</t>
        </is>
      </c>
      <c r="O555" s="6" t="inlineStr">
        <is>
          <t>Kashmir, Himachal, Uttarakhand winter</t>
        </is>
      </c>
    </row>
    <row r="556" ht="80" customHeight="1" s="72">
      <c r="A556" s="43" t="inlineStr">
        <is>
          <t>C19-OIL-OILY-0555</t>
        </is>
      </c>
      <c r="B556" s="21" t="inlineStr">
        <is>
          <t>Snow-Reflected UV</t>
        </is>
      </c>
      <c r="C556" s="21" t="inlineStr">
        <is>
          <t>Oily</t>
        </is>
      </c>
      <c r="D556" s="21" t="inlineStr">
        <is>
          <t>Oily Skin</t>
        </is>
      </c>
      <c r="E556" s="38" t="n">
        <v>2</v>
      </c>
      <c r="F556" s="38" t="inlineStr">
        <is>
          <t>Moderate</t>
        </is>
      </c>
      <c r="G556" s="35" t="inlineStr">
        <is>
          <t>MODERATE</t>
        </is>
      </c>
      <c r="H556" s="6" t="inlineStr">
        <is>
          <t>Temperature: 28 cites · 8 PMID · 11 book · 16 India-relevant | UV: 16 cites · 2 PMID · 14 book · 8 India-relevant | Humidity: 13 cites · 7 PMID · 3 book · 13 India-relevant | AQI: 0 cites · 0 PMID · 0 book · 0 India-relevant</t>
        </is>
      </c>
      <c r="I556" s="6" t="inlineStr">
        <is>
          <t>Snow-Reflected UV. A light routine keeps oil in check.</t>
        </is>
      </c>
      <c r="J556" s="6" t="inlineStr">
        <is>
          <t>Snow-Reflected UV: Fresh snow reflects up to 80% of UV — hitting under chin, nose, ears. Cold air masks the burn warning signals. For your oily skin, moderate combined load, manageable with routine.</t>
        </is>
      </c>
      <c r="K556" s="6" t="inlineStr">
        <is>
          <t>Snow-Reflected UV. Fresh snow reflects up to 80% of UV — hitting under chin, nose, ears. Cold air masks the burn warning signals. For your oily skin, the dominant drivers are UV + Humidity. Typical in: Dec–Mar across CH zones. A broad-spectrum sunscreen, reapplied every two hours, is the single biggest lever today.</t>
        </is>
      </c>
      <c r="L556" s="21" t="inlineStr">
        <is>
          <t>Shield</t>
        </is>
      </c>
      <c r="M556" s="21" t="inlineStr">
        <is>
          <t>CH</t>
        </is>
      </c>
      <c r="N556" s="21" t="inlineStr">
        <is>
          <t>Dec–Mar</t>
        </is>
      </c>
      <c r="O556" s="6" t="inlineStr">
        <is>
          <t>Kashmir, Himachal, Uttarakhand winter</t>
        </is>
      </c>
    </row>
    <row r="557" ht="80" customHeight="1" s="72">
      <c r="A557" s="43" t="inlineStr">
        <is>
          <t>C19-OIL-ACNE-0556</t>
        </is>
      </c>
      <c r="B557" s="21" t="inlineStr">
        <is>
          <t>Snow-Reflected UV</t>
        </is>
      </c>
      <c r="C557" s="21" t="inlineStr">
        <is>
          <t>Oily</t>
        </is>
      </c>
      <c r="D557" s="21" t="inlineStr">
        <is>
          <t>Acne</t>
        </is>
      </c>
      <c r="E557" s="40" t="n">
        <v>3</v>
      </c>
      <c r="F557" s="40" t="inlineStr">
        <is>
          <t>High</t>
        </is>
      </c>
      <c r="G557" s="35" t="inlineStr">
        <is>
          <t>MODERATE</t>
        </is>
      </c>
      <c r="H557" s="6" t="inlineStr">
        <is>
          <t>Temperature: 25 cites · 14 PMID · 10 book · 20 India-relevant | UV: 22 cites · 4 PMID · 17 book · 18 India-relevant | Humidity: 21 cites · 15 PMID · 2 book · 19 India-relevant | AQI: 3 cites · 0 PMID · 3 book · 2 India-relevant</t>
        </is>
      </c>
      <c r="I557" s="6" t="inlineStr">
        <is>
          <t>Snow-Reflected UV. Stay on top of breakouts today.</t>
        </is>
      </c>
      <c r="J557" s="6" t="inlineStr">
        <is>
          <t>Snow-Reflected UV: Fresh snow reflects up to 80% of UV — hitting under chin, nose, ears. Cold air masks the burn warning signals. For oily, acne-prone skin, these conditions add real environmental load together.</t>
        </is>
      </c>
      <c r="K557" s="6" t="inlineStr">
        <is>
          <t>Snow-Reflected UV. Fresh snow reflects up to 80% of UV — hitting under chin, nose, ears. Cold air masks the burn warning signals. For oily, acne-prone skin, the dominant drivers are UV + Humidity. Typical in: Dec–Mar across CH zones. A broad-spectrum sunscreen, reapplied every two hours, is the single biggest lever today.</t>
        </is>
      </c>
      <c r="L557" s="21" t="inlineStr">
        <is>
          <t>Shield</t>
        </is>
      </c>
      <c r="M557" s="21" t="inlineStr">
        <is>
          <t>CH</t>
        </is>
      </c>
      <c r="N557" s="21" t="inlineStr">
        <is>
          <t>Dec–Mar</t>
        </is>
      </c>
      <c r="O557" s="6" t="inlineStr">
        <is>
          <t>Kashmir, Himachal, Uttarakhand winter</t>
        </is>
      </c>
    </row>
    <row r="558" ht="80" customHeight="1" s="72">
      <c r="A558" s="43" t="inlineStr">
        <is>
          <t>C19-OIL-UNEV-0557</t>
        </is>
      </c>
      <c r="B558" s="21" t="inlineStr">
        <is>
          <t>Snow-Reflected UV</t>
        </is>
      </c>
      <c r="C558" s="21" t="inlineStr">
        <is>
          <t>Oily</t>
        </is>
      </c>
      <c r="D558" s="21" t="inlineStr">
        <is>
          <t>Uneven Skin Tone / Tan</t>
        </is>
      </c>
      <c r="E558" s="39" t="n">
        <v>4</v>
      </c>
      <c r="F558" s="39" t="inlineStr">
        <is>
          <t>Severe</t>
        </is>
      </c>
      <c r="G558" s="35" t="inlineStr">
        <is>
          <t>MODERATE</t>
        </is>
      </c>
      <c r="H558" s="6" t="inlineStr">
        <is>
          <t>Temperature: 45 cites · 27 PMID · 7 book · 19 India-relevant | UV: 195 cites · 13 PMID · 149 book · 133 India-relevant | Humidity: 24 cites · 14 PMID · 7 book · 15 India-relevant | AQI: 1 cites · 0 PMID · 1 book · 1 India-relevant</t>
        </is>
      </c>
      <c r="I558" s="6" t="inlineStr">
        <is>
          <t>Snow-Reflected UV. Shield skin from sun to limit tanning.</t>
        </is>
      </c>
      <c r="J558" s="6" t="inlineStr">
        <is>
          <t>Snow-Reflected UV: Fresh snow reflects up to 80% of UV — hitting under chin, nose, ears. Cold air masks the burn warning signals. For oily, pigment-sensitive skin, the combination is severe — visible effects likely within hours.</t>
        </is>
      </c>
      <c r="K558" s="6" t="inlineStr">
        <is>
          <t>Snow-Reflected UV. Fresh snow reflects up to 80% of UV — hitting under chin, nose, ears. Cold air masks the burn warning signals. For oily, pigment-sensitive skin, the dominant drivers are UV + Humidity. Typical in: Dec–Mar across CH zones. A broad-spectrum sunscreen, reapplied every two hours, is the single biggest lever today.</t>
        </is>
      </c>
      <c r="L558" s="21" t="inlineStr">
        <is>
          <t>Shield</t>
        </is>
      </c>
      <c r="M558" s="21" t="inlineStr">
        <is>
          <t>CH</t>
        </is>
      </c>
      <c r="N558" s="21" t="inlineStr">
        <is>
          <t>Dec–Mar</t>
        </is>
      </c>
      <c r="O558" s="6" t="inlineStr">
        <is>
          <t>Kashmir, Himachal, Uttarakhand winter</t>
        </is>
      </c>
    </row>
    <row r="559" ht="80" customHeight="1" s="72">
      <c r="A559" s="43" t="inlineStr">
        <is>
          <t>C19-OIL-MELA-0558</t>
        </is>
      </c>
      <c r="B559" s="21" t="inlineStr">
        <is>
          <t>Snow-Reflected UV</t>
        </is>
      </c>
      <c r="C559" s="21" t="inlineStr">
        <is>
          <t>Oily</t>
        </is>
      </c>
      <c r="D559" s="21" t="inlineStr">
        <is>
          <t>Melasma</t>
        </is>
      </c>
      <c r="E559" s="33" t="n">
        <v>5</v>
      </c>
      <c r="F559" s="33" t="inlineStr">
        <is>
          <t>Critical</t>
        </is>
      </c>
      <c r="G559" s="35" t="inlineStr">
        <is>
          <t>MODERATE</t>
        </is>
      </c>
      <c r="H559" s="6" t="inlineStr">
        <is>
          <t>Temperature: 3 cites · 0 PMID · 3 book · 1 India-relevant | UV: 77 cites · 2 PMID · 49 book · 44 India-relevant | Humidity: 5 cites · 5 PMID · 0 book · 1 India-relevant | AQI: 0 cites · 0 PMID · 0 book · 0 India-relevant</t>
        </is>
      </c>
      <c r="I559" s="6" t="inlineStr">
        <is>
          <t>Snow-Reflected UV. Shield melasma patches from sun now.</t>
        </is>
      </c>
      <c r="J559" s="6" t="inlineStr">
        <is>
          <t>Snow-Reflected UV: Fresh snow reflects up to 80% of UV — hitting under chin, nose, ears. Cold air masks the burn warning signals. For oily, melasma-affected skin, these conditions hit hardest together — assume severe impact today.</t>
        </is>
      </c>
      <c r="K559" s="6" t="inlineStr">
        <is>
          <t>Snow-Reflected UV. Fresh snow reflects up to 80% of UV — hitting under chin, nose, ears. Cold air masks the burn warning signals. For oily, melasma-affected skin, the dominant drivers are UV + Humidity. Typical in: Dec–Mar across CH zones. A broad-spectrum sunscreen, reapplied every two hours, is the single biggest lever today.</t>
        </is>
      </c>
      <c r="L559" s="21" t="inlineStr">
        <is>
          <t>Shield</t>
        </is>
      </c>
      <c r="M559" s="21" t="inlineStr">
        <is>
          <t>CH</t>
        </is>
      </c>
      <c r="N559" s="21" t="inlineStr">
        <is>
          <t>Dec–Mar</t>
        </is>
      </c>
      <c r="O559" s="6" t="inlineStr">
        <is>
          <t>Kashmir, Himachal, Uttarakhand winter</t>
        </is>
      </c>
    </row>
    <row r="560" ht="80" customHeight="1" s="72">
      <c r="A560" s="43" t="inlineStr">
        <is>
          <t>C19-COM-DRYN-0559</t>
        </is>
      </c>
      <c r="B560" s="21" t="inlineStr">
        <is>
          <t>Snow-Reflected UV</t>
        </is>
      </c>
      <c r="C560" s="21" t="inlineStr">
        <is>
          <t>Combination</t>
        </is>
      </c>
      <c r="D560" s="21" t="inlineStr">
        <is>
          <t>Dryness</t>
        </is>
      </c>
      <c r="E560" s="33" t="n">
        <v>5</v>
      </c>
      <c r="F560" s="33" t="inlineStr">
        <is>
          <t>Critical</t>
        </is>
      </c>
      <c r="G560" s="35" t="inlineStr">
        <is>
          <t>MODERATE</t>
        </is>
      </c>
      <c r="H560" s="6" t="inlineStr">
        <is>
          <t>Temperature: 50 cites · 26 PMID · 12 book · 16 India-relevant | UV: 28 cites · 4 PMID · 22 book · 7 India-relevant | Humidity: 93 cites · 50 PMID · 31 book · 31 India-relevant | AQI: 1 cites · 0 PMID · 1 book · 0 India-relevant</t>
        </is>
      </c>
      <c r="I560" s="6" t="inlineStr">
        <is>
          <t>Snow-Reflected UV. Lock in moisture to protect your skin now.</t>
        </is>
      </c>
      <c r="J560" s="6" t="inlineStr">
        <is>
          <t>Snow-Reflected UV: Fresh snow reflects up to 80% of UV — hitting under chin, nose, ears. Cold air masks the burn warning signals. For combination, dryness-prone skin, these conditions hit hardest together — assume severe impact today.</t>
        </is>
      </c>
      <c r="K560" s="6" t="inlineStr">
        <is>
          <t>Snow-Reflected UV. Fresh snow reflects up to 80% of UV — hitting under chin, nose, ears. Cold air masks the burn warning signals. For combination, dryness-prone skin, the dominant drivers are UV + Humidity. Typical in: Dec–Mar across CH zones. A broad-spectrum sunscreen, reapplied every two hours, is the single biggest lever today.</t>
        </is>
      </c>
      <c r="L560" s="21" t="inlineStr">
        <is>
          <t>Shield</t>
        </is>
      </c>
      <c r="M560" s="21" t="inlineStr">
        <is>
          <t>CH</t>
        </is>
      </c>
      <c r="N560" s="21" t="inlineStr">
        <is>
          <t>Dec–Mar</t>
        </is>
      </c>
      <c r="O560" s="6" t="inlineStr">
        <is>
          <t>Kashmir, Himachal, Uttarakhand winter</t>
        </is>
      </c>
    </row>
    <row r="561" ht="80" customHeight="1" s="72">
      <c r="A561" s="43" t="inlineStr">
        <is>
          <t>C19-COM-ECZE-0560</t>
        </is>
      </c>
      <c r="B561" s="21" t="inlineStr">
        <is>
          <t>Snow-Reflected UV</t>
        </is>
      </c>
      <c r="C561" s="21" t="inlineStr">
        <is>
          <t>Combination</t>
        </is>
      </c>
      <c r="D561" s="21" t="inlineStr">
        <is>
          <t>Eczema</t>
        </is>
      </c>
      <c r="E561" s="33" t="n">
        <v>5</v>
      </c>
      <c r="F561" s="33" t="inlineStr">
        <is>
          <t>Critical</t>
        </is>
      </c>
      <c r="G561" s="35" t="inlineStr">
        <is>
          <t>MODERATE</t>
        </is>
      </c>
      <c r="H561" s="6" t="inlineStr">
        <is>
          <t>Temperature: 9 cites · 2 PMID · 1 book · 2 India-relevant | UV: 5 cites · 0 PMID · 5 book · 3 India-relevant | Humidity: 30 cites · 15 PMID · 12 book · 15 India-relevant | AQI: 1 cites · 0 PMID · 1 book · 1 India-relevant</t>
        </is>
      </c>
      <c r="I561" s="6" t="inlineStr">
        <is>
          <t>Snow-Reflected UV. Soothe and protect eczema-prone skin now.</t>
        </is>
      </c>
      <c r="J561" s="6" t="inlineStr">
        <is>
          <t>Snow-Reflected UV: Fresh snow reflects up to 80% of UV — hitting under chin, nose, ears. Cold air masks the burn warning signals. For combination, eczema-prone skin, these conditions hit hardest together — assume severe impact today.</t>
        </is>
      </c>
      <c r="K561" s="6" t="inlineStr">
        <is>
          <t>Snow-Reflected UV. Fresh snow reflects up to 80% of UV — hitting under chin, nose, ears. Cold air masks the burn warning signals. For combination, eczema-prone skin, the dominant drivers are UV + Humidity. Typical in: Dec–Mar across CH zones. A broad-spectrum sunscreen, reapplied every two hours, is the single biggest lever today.</t>
        </is>
      </c>
      <c r="L561" s="21" t="inlineStr">
        <is>
          <t>Shield</t>
        </is>
      </c>
      <c r="M561" s="21" t="inlineStr">
        <is>
          <t>CH</t>
        </is>
      </c>
      <c r="N561" s="21" t="inlineStr">
        <is>
          <t>Dec–Mar</t>
        </is>
      </c>
      <c r="O561" s="6" t="inlineStr">
        <is>
          <t>Kashmir, Himachal, Uttarakhand winter</t>
        </is>
      </c>
    </row>
    <row r="562" ht="80" customHeight="1" s="72">
      <c r="A562" s="43" t="inlineStr">
        <is>
          <t>C19-COM-OILY-0561</t>
        </is>
      </c>
      <c r="B562" s="21" t="inlineStr">
        <is>
          <t>Snow-Reflected UV</t>
        </is>
      </c>
      <c r="C562" s="21" t="inlineStr">
        <is>
          <t>Combination</t>
        </is>
      </c>
      <c r="D562" s="21" t="inlineStr">
        <is>
          <t>Oily Skin</t>
        </is>
      </c>
      <c r="E562" s="38" t="n">
        <v>2</v>
      </c>
      <c r="F562" s="38" t="inlineStr">
        <is>
          <t>Moderate</t>
        </is>
      </c>
      <c r="G562" s="35" t="inlineStr">
        <is>
          <t>MODERATE</t>
        </is>
      </c>
      <c r="H562" s="6" t="inlineStr">
        <is>
          <t>Temperature: 16 cites · 8 PMID · 0 book · 4 India-relevant | UV: 16 cites · 2 PMID · 14 book · 8 India-relevant | Humidity: 7 cites · 5 PMID · 1 book · 7 India-relevant | AQI: 0 cites · 0 PMID · 0 book · 0 India-relevant</t>
        </is>
      </c>
      <c r="I562" s="6" t="inlineStr">
        <is>
          <t>Snow-Reflected UV. A light routine keeps oil in check.</t>
        </is>
      </c>
      <c r="J562" s="6" t="inlineStr">
        <is>
          <t>Snow-Reflected UV: Fresh snow reflects up to 80% of UV — hitting under chin, nose, ears. Cold air masks the burn warning signals. For combination, oil-prone skin, moderate combined load, manageable with routine.</t>
        </is>
      </c>
      <c r="K562" s="6" t="inlineStr">
        <is>
          <t>Snow-Reflected UV. Fresh snow reflects up to 80% of UV — hitting under chin, nose, ears. Cold air masks the burn warning signals. For combination, oil-prone skin, the dominant drivers are UV + Humidity. Typical in: Dec–Mar across CH zones. A broad-spectrum sunscreen, reapplied every two hours, is the single biggest lever today.</t>
        </is>
      </c>
      <c r="L562" s="21" t="inlineStr">
        <is>
          <t>Shield</t>
        </is>
      </c>
      <c r="M562" s="21" t="inlineStr">
        <is>
          <t>CH</t>
        </is>
      </c>
      <c r="N562" s="21" t="inlineStr">
        <is>
          <t>Dec–Mar</t>
        </is>
      </c>
      <c r="O562" s="6" t="inlineStr">
        <is>
          <t>Kashmir, Himachal, Uttarakhand winter</t>
        </is>
      </c>
    </row>
    <row r="563" ht="80" customHeight="1" s="72">
      <c r="A563" s="43" t="inlineStr">
        <is>
          <t>C19-COM-ACNE-0562</t>
        </is>
      </c>
      <c r="B563" s="21" t="inlineStr">
        <is>
          <t>Snow-Reflected UV</t>
        </is>
      </c>
      <c r="C563" s="21" t="inlineStr">
        <is>
          <t>Combination</t>
        </is>
      </c>
      <c r="D563" s="21" t="inlineStr">
        <is>
          <t>Acne</t>
        </is>
      </c>
      <c r="E563" s="40" t="n">
        <v>3</v>
      </c>
      <c r="F563" s="40" t="inlineStr">
        <is>
          <t>High</t>
        </is>
      </c>
      <c r="G563" s="35" t="inlineStr">
        <is>
          <t>MODERATE</t>
        </is>
      </c>
      <c r="H563" s="6" t="inlineStr">
        <is>
          <t>Temperature: 15 cites · 14 PMID · 0 book · 10 India-relevant | UV: 22 cites · 4 PMID · 17 book · 18 India-relevant | Humidity: 16 cites · 13 PMID · 1 book · 14 India-relevant | AQI: 3 cites · 0 PMID · 3 book · 2 India-relevant</t>
        </is>
      </c>
      <c r="I563" s="6" t="inlineStr">
        <is>
          <t>Snow-Reflected UV. Stay on top of breakouts today.</t>
        </is>
      </c>
      <c r="J563" s="6" t="inlineStr">
        <is>
          <t>Snow-Reflected UV: Fresh snow reflects up to 80% of UV — hitting under chin, nose, ears. Cold air masks the burn warning signals. For combination, acne-prone skin, these conditions add real environmental load together.</t>
        </is>
      </c>
      <c r="K563" s="6" t="inlineStr">
        <is>
          <t>Snow-Reflected UV. Fresh snow reflects up to 80% of UV — hitting under chin, nose, ears. Cold air masks the burn warning signals. For combination, acne-prone skin, the dominant drivers are UV + Humidity. Typical in: Dec–Mar across CH zones. A broad-spectrum sunscreen, reapplied every two hours, is the single biggest lever today.</t>
        </is>
      </c>
      <c r="L563" s="21" t="inlineStr">
        <is>
          <t>Shield</t>
        </is>
      </c>
      <c r="M563" s="21" t="inlineStr">
        <is>
          <t>CH</t>
        </is>
      </c>
      <c r="N563" s="21" t="inlineStr">
        <is>
          <t>Dec–Mar</t>
        </is>
      </c>
      <c r="O563" s="6" t="inlineStr">
        <is>
          <t>Kashmir, Himachal, Uttarakhand winter</t>
        </is>
      </c>
    </row>
    <row r="564" ht="80" customHeight="1" s="72">
      <c r="A564" s="43" t="inlineStr">
        <is>
          <t>C19-COM-UNEV-0563</t>
        </is>
      </c>
      <c r="B564" s="21" t="inlineStr">
        <is>
          <t>Snow-Reflected UV</t>
        </is>
      </c>
      <c r="C564" s="21" t="inlineStr">
        <is>
          <t>Combination</t>
        </is>
      </c>
      <c r="D564" s="21" t="inlineStr">
        <is>
          <t>Uneven Skin Tone / Tan</t>
        </is>
      </c>
      <c r="E564" s="39" t="n">
        <v>4</v>
      </c>
      <c r="F564" s="39" t="inlineStr">
        <is>
          <t>Severe</t>
        </is>
      </c>
      <c r="G564" s="35" t="inlineStr">
        <is>
          <t>MODERATE</t>
        </is>
      </c>
      <c r="H564" s="6" t="inlineStr">
        <is>
          <t>Temperature: 43 cites · 27 PMID · 5 book · 17 India-relevant | UV: 195 cites · 13 PMID · 149 book · 133 India-relevant | Humidity: 22 cites · 12 PMID · 7 book · 13 India-relevant | AQI: 1 cites · 0 PMID · 1 book · 1 India-relevant</t>
        </is>
      </c>
      <c r="I564" s="6" t="inlineStr">
        <is>
          <t>Snow-Reflected UV. Shield skin from sun to limit tanning.</t>
        </is>
      </c>
      <c r="J564" s="6" t="inlineStr">
        <is>
          <t>Snow-Reflected UV: Fresh snow reflects up to 80% of UV — hitting under chin, nose, ears. Cold air masks the burn warning signals. For combination, pigment-sensitive skin, the combination is severe — visible effects likely within hours.</t>
        </is>
      </c>
      <c r="K564" s="6" t="inlineStr">
        <is>
          <t>Snow-Reflected UV. Fresh snow reflects up to 80% of UV — hitting under chin, nose, ears. Cold air masks the burn warning signals. For combination, pigment-sensitive skin, the dominant drivers are UV + Humidity. Typical in: Dec–Mar across CH zones. A broad-spectrum sunscreen, reapplied every two hours, is the single biggest lever today.</t>
        </is>
      </c>
      <c r="L564" s="21" t="inlineStr">
        <is>
          <t>Shield</t>
        </is>
      </c>
      <c r="M564" s="21" t="inlineStr">
        <is>
          <t>CH</t>
        </is>
      </c>
      <c r="N564" s="21" t="inlineStr">
        <is>
          <t>Dec–Mar</t>
        </is>
      </c>
      <c r="O564" s="6" t="inlineStr">
        <is>
          <t>Kashmir, Himachal, Uttarakhand winter</t>
        </is>
      </c>
    </row>
    <row r="565" ht="80" customHeight="1" s="72">
      <c r="A565" s="43" t="inlineStr">
        <is>
          <t>C19-COM-MELA-0564</t>
        </is>
      </c>
      <c r="B565" s="21" t="inlineStr">
        <is>
          <t>Snow-Reflected UV</t>
        </is>
      </c>
      <c r="C565" s="21" t="inlineStr">
        <is>
          <t>Combination</t>
        </is>
      </c>
      <c r="D565" s="21" t="inlineStr">
        <is>
          <t>Melasma</t>
        </is>
      </c>
      <c r="E565" s="33" t="n">
        <v>5</v>
      </c>
      <c r="F565" s="33" t="inlineStr">
        <is>
          <t>Critical</t>
        </is>
      </c>
      <c r="G565" s="35" t="inlineStr">
        <is>
          <t>MODERATE</t>
        </is>
      </c>
      <c r="H565" s="6" t="inlineStr">
        <is>
          <t>Temperature: 3 cites · 0 PMID · 3 book · 1 India-relevant | UV: 77 cites · 2 PMID · 49 book · 44 India-relevant | Humidity: 5 cites · 5 PMID · 0 book · 1 India-relevant | AQI: 0 cites · 0 PMID · 0 book · 0 India-relevant</t>
        </is>
      </c>
      <c r="I565" s="6" t="inlineStr">
        <is>
          <t>Snow-Reflected UV. Shield melasma patches from sun now.</t>
        </is>
      </c>
      <c r="J565" s="6" t="inlineStr">
        <is>
          <t>Snow-Reflected UV: Fresh snow reflects up to 80% of UV — hitting under chin, nose, ears. Cold air masks the burn warning signals. For combination, melasma-affected skin, these conditions hit hardest together — assume severe impact today.</t>
        </is>
      </c>
      <c r="K565" s="6" t="inlineStr">
        <is>
          <t>Snow-Reflected UV. Fresh snow reflects up to 80% of UV — hitting under chin, nose, ears. Cold air masks the burn warning signals. For combination, melasma-affected skin, the dominant drivers are UV + Humidity. Typical in: Dec–Mar across CH zones. A broad-spectrum sunscreen, reapplied every two hours, is the single biggest lever today.</t>
        </is>
      </c>
      <c r="L565" s="21" t="inlineStr">
        <is>
          <t>Shield</t>
        </is>
      </c>
      <c r="M565" s="21" t="inlineStr">
        <is>
          <t>CH</t>
        </is>
      </c>
      <c r="N565" s="21" t="inlineStr">
        <is>
          <t>Dec–Mar</t>
        </is>
      </c>
      <c r="O565" s="6" t="inlineStr">
        <is>
          <t>Kashmir, Himachal, Uttarakhand winter</t>
        </is>
      </c>
    </row>
    <row r="566" ht="80" customHeight="1" s="72">
      <c r="A566" s="43" t="inlineStr">
        <is>
          <t>C19-SEN-DRYN-0565</t>
        </is>
      </c>
      <c r="B566" s="21" t="inlineStr">
        <is>
          <t>Snow-Reflected UV</t>
        </is>
      </c>
      <c r="C566" s="21" t="inlineStr">
        <is>
          <t>Sensitive</t>
        </is>
      </c>
      <c r="D566" s="21" t="inlineStr">
        <is>
          <t>Dryness</t>
        </is>
      </c>
      <c r="E566" s="33" t="n">
        <v>5</v>
      </c>
      <c r="F566" s="33" t="inlineStr">
        <is>
          <t>Critical</t>
        </is>
      </c>
      <c r="G566" s="34" t="inlineStr">
        <is>
          <t>HIGH</t>
        </is>
      </c>
      <c r="H566" s="6" t="inlineStr">
        <is>
          <t>Temperature: 54 cites · 26 PMID · 18 book · 19 India-relevant | UV: 37 cites · 6 PMID · 27 book · 13 India-relevant | Humidity: 121 cites · 53 PMID · 54 book · 53 India-relevant | AQI: 1 cites · 0 PMID · 1 book · 0 India-relevant</t>
        </is>
      </c>
      <c r="I566" s="6" t="inlineStr">
        <is>
          <t>Snow-Reflected UV. Lock in moisture to protect your skin now.</t>
        </is>
      </c>
      <c r="J566" s="6" t="inlineStr">
        <is>
          <t>Snow-Reflected UV: Fresh snow reflects up to 80% of UV — hitting under chin, nose, ears. Cold air masks the burn warning signals. For sensitive, dryness-prone skin, these conditions hit hardest together — assume severe impact today.</t>
        </is>
      </c>
      <c r="K566" s="6" t="inlineStr">
        <is>
          <t>Snow-Reflected UV. Fresh snow reflects up to 80% of UV — hitting under chin, nose, ears. Cold air masks the burn warning signals. For sensitive, dryness-prone skin, the dominant drivers are UV + Humidity. Typical in: Dec–Mar across CH zones. A broad-spectrum sunscreen, reapplied every two hours, is the single biggest lever today.</t>
        </is>
      </c>
      <c r="L566" s="21" t="inlineStr">
        <is>
          <t>Shield</t>
        </is>
      </c>
      <c r="M566" s="21" t="inlineStr">
        <is>
          <t>CH</t>
        </is>
      </c>
      <c r="N566" s="21" t="inlineStr">
        <is>
          <t>Dec–Mar</t>
        </is>
      </c>
      <c r="O566" s="6" t="inlineStr">
        <is>
          <t>Kashmir, Himachal, Uttarakhand winter</t>
        </is>
      </c>
    </row>
    <row r="567" ht="80" customHeight="1" s="72">
      <c r="A567" s="43" t="inlineStr">
        <is>
          <t>C19-SEN-ECZE-0566</t>
        </is>
      </c>
      <c r="B567" s="21" t="inlineStr">
        <is>
          <t>Snow-Reflected UV</t>
        </is>
      </c>
      <c r="C567" s="21" t="inlineStr">
        <is>
          <t>Sensitive</t>
        </is>
      </c>
      <c r="D567" s="21" t="inlineStr">
        <is>
          <t>Eczema</t>
        </is>
      </c>
      <c r="E567" s="33" t="n">
        <v>5</v>
      </c>
      <c r="F567" s="33" t="inlineStr">
        <is>
          <t>Critical</t>
        </is>
      </c>
      <c r="G567" s="35" t="inlineStr">
        <is>
          <t>MODERATE</t>
        </is>
      </c>
      <c r="H567" s="6" t="inlineStr">
        <is>
          <t>Temperature: 17 cites · 2 PMID · 9 book · 10 India-relevant | UV: 16 cites · 0 PMID · 16 book · 9 India-relevant | Humidity: 56 cites · 20 PMID · 31 book · 35 India-relevant | AQI: 1 cites · 0 PMID · 1 book · 1 India-relevant</t>
        </is>
      </c>
      <c r="I567" s="6" t="inlineStr">
        <is>
          <t>Snow-Reflected UV. Soothe and protect eczema-prone skin now.</t>
        </is>
      </c>
      <c r="J567" s="6" t="inlineStr">
        <is>
          <t>Snow-Reflected UV: Fresh snow reflects up to 80% of UV — hitting under chin, nose, ears. Cold air masks the burn warning signals. For sensitive, eczema-prone skin, these conditions hit hardest together — assume severe impact today.</t>
        </is>
      </c>
      <c r="K567" s="6" t="inlineStr">
        <is>
          <t>Snow-Reflected UV. Fresh snow reflects up to 80% of UV — hitting under chin, nose, ears. Cold air masks the burn warning signals. For sensitive, eczema-prone skin, the dominant drivers are UV + Humidity. Typical in: Dec–Mar across CH zones. A broad-spectrum sunscreen, reapplied every two hours, is the single biggest lever today.</t>
        </is>
      </c>
      <c r="L567" s="21" t="inlineStr">
        <is>
          <t>Shield</t>
        </is>
      </c>
      <c r="M567" s="21" t="inlineStr">
        <is>
          <t>CH</t>
        </is>
      </c>
      <c r="N567" s="21" t="inlineStr">
        <is>
          <t>Dec–Mar</t>
        </is>
      </c>
      <c r="O567" s="6" t="inlineStr">
        <is>
          <t>Kashmir, Himachal, Uttarakhand winter</t>
        </is>
      </c>
    </row>
    <row r="568" ht="80" customHeight="1" s="72">
      <c r="A568" s="43" t="inlineStr">
        <is>
          <t>C19-SEN-OILY-0567</t>
        </is>
      </c>
      <c r="B568" s="21" t="inlineStr">
        <is>
          <t>Snow-Reflected UV</t>
        </is>
      </c>
      <c r="C568" s="21" t="inlineStr">
        <is>
          <t>Sensitive</t>
        </is>
      </c>
      <c r="D568" s="21" t="inlineStr">
        <is>
          <t>Oily Skin</t>
        </is>
      </c>
      <c r="E568" s="40" t="n">
        <v>3</v>
      </c>
      <c r="F568" s="40" t="inlineStr">
        <is>
          <t>High</t>
        </is>
      </c>
      <c r="G568" s="35" t="inlineStr">
        <is>
          <t>MODERATE</t>
        </is>
      </c>
      <c r="H568" s="6" t="inlineStr">
        <is>
          <t>Temperature: 14 cites · 8 PMID · 1 book · 2 India-relevant | UV: 16 cites · 2 PMID · 14 book · 8 India-relevant | Humidity: 8 cites · 3 PMID · 5 book · 8 India-relevant | AQI: 0 cites · 0 PMID · 0 book · 0 India-relevant</t>
        </is>
      </c>
      <c r="I568" s="6" t="inlineStr">
        <is>
          <t>Snow-Reflected UV. Manage extra oil to keep pores clear.</t>
        </is>
      </c>
      <c r="J568" s="6" t="inlineStr">
        <is>
          <t>Snow-Reflected UV: Fresh snow reflects up to 80% of UV — hitting under chin, nose, ears. Cold air masks the burn warning signals. For sensitive, oil-prone skin, these conditions add real environmental load together.</t>
        </is>
      </c>
      <c r="K568" s="6" t="inlineStr">
        <is>
          <t>Snow-Reflected UV. Fresh snow reflects up to 80% of UV — hitting under chin, nose, ears. Cold air masks the burn warning signals. For sensitive, oil-prone skin, the dominant drivers are UV + Humidity. Typical in: Dec–Mar across CH zones. A broad-spectrum sunscreen, reapplied every two hours, is the single biggest lever today.</t>
        </is>
      </c>
      <c r="L568" s="21" t="inlineStr">
        <is>
          <t>Shield</t>
        </is>
      </c>
      <c r="M568" s="21" t="inlineStr">
        <is>
          <t>CH</t>
        </is>
      </c>
      <c r="N568" s="21" t="inlineStr">
        <is>
          <t>Dec–Mar</t>
        </is>
      </c>
      <c r="O568" s="6" t="inlineStr">
        <is>
          <t>Kashmir, Himachal, Uttarakhand winter</t>
        </is>
      </c>
    </row>
    <row r="569" ht="80" customHeight="1" s="72">
      <c r="A569" s="43" t="inlineStr">
        <is>
          <t>C19-SEN-ACNE-0568</t>
        </is>
      </c>
      <c r="B569" s="21" t="inlineStr">
        <is>
          <t>Snow-Reflected UV</t>
        </is>
      </c>
      <c r="C569" s="21" t="inlineStr">
        <is>
          <t>Sensitive</t>
        </is>
      </c>
      <c r="D569" s="21" t="inlineStr">
        <is>
          <t>Acne</t>
        </is>
      </c>
      <c r="E569" s="39" t="n">
        <v>4</v>
      </c>
      <c r="F569" s="39" t="inlineStr">
        <is>
          <t>Severe</t>
        </is>
      </c>
      <c r="G569" s="35" t="inlineStr">
        <is>
          <t>MODERATE</t>
        </is>
      </c>
      <c r="H569" s="6" t="inlineStr">
        <is>
          <t>Temperature: 15 cites · 14 PMID · 0 book · 10 India-relevant | UV: 22 cites · 4 PMID · 17 book · 18 India-relevant | Humidity: 13 cites · 11 PMID · 1 book · 11 India-relevant | AQI: 3 cites · 0 PMID · 3 book · 2 India-relevant</t>
        </is>
      </c>
      <c r="I569" s="6" t="inlineStr">
        <is>
          <t>Snow-Reflected UV. Protect acne-prone pores from breakouts today.</t>
        </is>
      </c>
      <c r="J569" s="6" t="inlineStr">
        <is>
          <t>Snow-Reflected UV: Fresh snow reflects up to 80% of UV — hitting under chin, nose, ears. Cold air masks the burn warning signals. For sensitive, acne-prone skin, the combination is severe — visible effects likely within hours.</t>
        </is>
      </c>
      <c r="K569" s="6" t="inlineStr">
        <is>
          <t>Snow-Reflected UV. Fresh snow reflects up to 80% of UV — hitting under chin, nose, ears. Cold air masks the burn warning signals. For sensitive, acne-prone skin, the dominant drivers are UV + Humidity. Typical in: Dec–Mar across CH zones. A broad-spectrum sunscreen, reapplied every two hours, is the single biggest lever today.</t>
        </is>
      </c>
      <c r="L569" s="21" t="inlineStr">
        <is>
          <t>Shield</t>
        </is>
      </c>
      <c r="M569" s="21" t="inlineStr">
        <is>
          <t>CH</t>
        </is>
      </c>
      <c r="N569" s="21" t="inlineStr">
        <is>
          <t>Dec–Mar</t>
        </is>
      </c>
      <c r="O569" s="6" t="inlineStr">
        <is>
          <t>Kashmir, Himachal, Uttarakhand winter</t>
        </is>
      </c>
    </row>
    <row r="570" ht="80" customHeight="1" s="72">
      <c r="A570" s="43" t="inlineStr">
        <is>
          <t>C19-SEN-UNEV-0569</t>
        </is>
      </c>
      <c r="B570" s="21" t="inlineStr">
        <is>
          <t>Snow-Reflected UV</t>
        </is>
      </c>
      <c r="C570" s="21" t="inlineStr">
        <is>
          <t>Sensitive</t>
        </is>
      </c>
      <c r="D570" s="21" t="inlineStr">
        <is>
          <t>Uneven Skin Tone / Tan</t>
        </is>
      </c>
      <c r="E570" s="33" t="n">
        <v>5</v>
      </c>
      <c r="F570" s="33" t="inlineStr">
        <is>
          <t>Critical</t>
        </is>
      </c>
      <c r="G570" s="34" t="inlineStr">
        <is>
          <t>HIGH</t>
        </is>
      </c>
      <c r="H570" s="6" t="inlineStr">
        <is>
          <t>Temperature: 45 cites · 27 PMID · 7 book · 18 India-relevant | UV: 198 cites · 15 PMID · 150 book · 135 India-relevant | Humidity: 24 cites · 12 PMID · 10 book · 14 India-relevant | AQI: 1 cites · 0 PMID · 1 book · 1 India-relevant</t>
        </is>
      </c>
      <c r="I570" s="6" t="inlineStr">
        <is>
          <t>Snow-Reflected UV. Shield skin from sun to prevent tanning.</t>
        </is>
      </c>
      <c r="J570" s="6" t="inlineStr">
        <is>
          <t>Snow-Reflected UV: Fresh snow reflects up to 80% of UV — hitting under chin, nose, ears. Cold air masks the burn warning signals. For sensitive, pigment-sensitive skin, these conditions hit hardest together — assume severe impact today.</t>
        </is>
      </c>
      <c r="K570" s="6" t="inlineStr">
        <is>
          <t>Snow-Reflected UV. Fresh snow reflects up to 80% of UV — hitting under chin, nose, ears. Cold air masks the burn warning signals. For sensitive, pigment-sensitive skin, the dominant drivers are UV + Humidity. Typical in: Dec–Mar across CH zones. A broad-spectrum sunscreen, reapplied every two hours, is the single biggest lever today.</t>
        </is>
      </c>
      <c r="L570" s="21" t="inlineStr">
        <is>
          <t>Shield</t>
        </is>
      </c>
      <c r="M570" s="21" t="inlineStr">
        <is>
          <t>CH</t>
        </is>
      </c>
      <c r="N570" s="21" t="inlineStr">
        <is>
          <t>Dec–Mar</t>
        </is>
      </c>
      <c r="O570" s="6" t="inlineStr">
        <is>
          <t>Kashmir, Himachal, Uttarakhand winter</t>
        </is>
      </c>
    </row>
    <row r="571" ht="80" customHeight="1" s="72">
      <c r="A571" s="43" t="inlineStr">
        <is>
          <t>C19-SEN-MELA-0570</t>
        </is>
      </c>
      <c r="B571" s="21" t="inlineStr">
        <is>
          <t>Snow-Reflected UV</t>
        </is>
      </c>
      <c r="C571" s="21" t="inlineStr">
        <is>
          <t>Sensitive</t>
        </is>
      </c>
      <c r="D571" s="21" t="inlineStr">
        <is>
          <t>Melasma</t>
        </is>
      </c>
      <c r="E571" s="33" t="n">
        <v>5</v>
      </c>
      <c r="F571" s="33" t="inlineStr">
        <is>
          <t>Critical</t>
        </is>
      </c>
      <c r="G571" s="34" t="inlineStr">
        <is>
          <t>HIGH</t>
        </is>
      </c>
      <c r="H571" s="6" t="inlineStr">
        <is>
          <t>Temperature: 3 cites · 0 PMID · 3 book · 1 India-relevant | UV: 78 cites · 3 PMID · 49 book · 45 India-relevant | Humidity: 5 cites · 5 PMID · 0 book · 1 India-relevant | AQI: 0 cites · 0 PMID · 0 book · 0 India-relevant</t>
        </is>
      </c>
      <c r="I571" s="6" t="inlineStr">
        <is>
          <t>Snow-Reflected UV. Shield melasma patches from sun now.</t>
        </is>
      </c>
      <c r="J571" s="6" t="inlineStr">
        <is>
          <t>Snow-Reflected UV: Fresh snow reflects up to 80% of UV — hitting under chin, nose, ears. Cold air masks the burn warning signals. For sensitive, melasma-affected skin, these conditions hit hardest together — assume severe impact today.</t>
        </is>
      </c>
      <c r="K571" s="6" t="inlineStr">
        <is>
          <t>Snow-Reflected UV. Fresh snow reflects up to 80% of UV — hitting under chin, nose, ears. Cold air masks the burn warning signals. For sensitive, melasma-affected skin, the dominant drivers are UV + Humidity. Typical in: Dec–Mar across CH zones. A broad-spectrum sunscreen, reapplied every two hours, is the single biggest lever today.</t>
        </is>
      </c>
      <c r="L571" s="21" t="inlineStr">
        <is>
          <t>Shield</t>
        </is>
      </c>
      <c r="M571" s="21" t="inlineStr">
        <is>
          <t>CH</t>
        </is>
      </c>
      <c r="N571" s="21" t="inlineStr">
        <is>
          <t>Dec–Mar</t>
        </is>
      </c>
      <c r="O571" s="6" t="inlineStr">
        <is>
          <t>Kashmir, Himachal, Uttarakhand winter</t>
        </is>
      </c>
    </row>
    <row r="572" ht="80" customHeight="1" s="72">
      <c r="A572" s="43" t="inlineStr">
        <is>
          <t>C20-NOR-DRYN-0571</t>
        </is>
      </c>
      <c r="B572" s="21" t="inlineStr">
        <is>
          <t>AC Transition Stress</t>
        </is>
      </c>
      <c r="C572" s="21" t="inlineStr">
        <is>
          <t>Normal</t>
        </is>
      </c>
      <c r="D572" s="21" t="inlineStr">
        <is>
          <t>Dryness</t>
        </is>
      </c>
      <c r="E572" s="39" t="n">
        <v>4</v>
      </c>
      <c r="F572" s="39" t="inlineStr">
        <is>
          <t>Severe</t>
        </is>
      </c>
      <c r="G572" s="34" t="inlineStr">
        <is>
          <t>HIGH</t>
        </is>
      </c>
      <c r="H572" s="6" t="inlineStr">
        <is>
          <t>Temperature: 39 cites · 26 PMID · 8 book · 7 India-relevant | Humidity: 93 cites · 50 PMID · 31 book · 31 India-relevant</t>
        </is>
      </c>
      <c r="I572" s="6" t="inlineStr">
        <is>
          <t>AC Transition Stress. Moisturise generously to guard your skin today.</t>
        </is>
      </c>
      <c r="J572" s="6" t="inlineStr">
        <is>
          <t>AC Transition Stress: AC strips humidity to ~20%. Hours in AC + transitions outdoors create constant humidity-shock cycles for the barrier. For normal, dryness-prone skin, the combination is severe — visible effects likely within hours.</t>
        </is>
      </c>
      <c r="K572" s="6" t="inlineStr">
        <is>
          <t>AC Transition Stress. AC strips humidity to ~20%. Hours in AC + transitions outdoors create constant humidity-shock cycles for the barrier. For normal, dryness-prone skin, the dominant driver is Humidity. Typical in: year-round (office workers) across any zones. Layer a water-binding humectant (like glycerin) on damp skin, then seal with an emollient. Apply within three minutes of any wash.</t>
        </is>
      </c>
      <c r="L572" s="21" t="inlineStr">
        <is>
          <t>Hydrate</t>
        </is>
      </c>
      <c r="M572" s="21" t="inlineStr">
        <is>
          <t>any</t>
        </is>
      </c>
      <c r="N572" s="21" t="inlineStr">
        <is>
          <t>year-round (office workers)</t>
        </is>
      </c>
      <c r="O572" s="6" t="inlineStr">
        <is>
          <t>Office workers across all metros</t>
        </is>
      </c>
    </row>
    <row r="573" ht="80" customHeight="1" s="72">
      <c r="A573" s="43" t="inlineStr">
        <is>
          <t>C20-NOR-ECZE-0572</t>
        </is>
      </c>
      <c r="B573" s="21" t="inlineStr">
        <is>
          <t>AC Transition Stress</t>
        </is>
      </c>
      <c r="C573" s="21" t="inlineStr">
        <is>
          <t>Normal</t>
        </is>
      </c>
      <c r="D573" s="21" t="inlineStr">
        <is>
          <t>Eczema</t>
        </is>
      </c>
      <c r="E573" s="39" t="n">
        <v>4</v>
      </c>
      <c r="F573" s="39" t="inlineStr">
        <is>
          <t>Severe</t>
        </is>
      </c>
      <c r="G573" s="34" t="inlineStr">
        <is>
          <t>HIGH</t>
        </is>
      </c>
      <c r="H573" s="6" t="inlineStr">
        <is>
          <t>Temperature: 7 cites · 2 PMID · 1 book · 0 India-relevant | Humidity: 30 cites · 15 PMID · 12 book · 15 India-relevant</t>
        </is>
      </c>
      <c r="I573" s="6" t="inlineStr">
        <is>
          <t>AC Transition Stress. Protect eczema-prone skin well today.</t>
        </is>
      </c>
      <c r="J573" s="6" t="inlineStr">
        <is>
          <t>AC Transition Stress: AC strips humidity to ~20%. Hours in AC + transitions outdoors create constant humidity-shock cycles for the barrier. For normal, eczema-prone skin, the combination is severe — visible effects likely within hours.</t>
        </is>
      </c>
      <c r="K573" s="6" t="inlineStr">
        <is>
          <t>AC Transition Stress. AC strips humidity to ~20%. Hours in AC + transitions outdoors create constant humidity-shock cycles for the barrier. For normal, eczema-prone skin, the dominant driver is Humidity. Typical in: year-round (office workers) across any zones. Layer a water-binding humectant (like glycerin) on damp skin, then seal with an emollient. Apply within three minutes of any wash.</t>
        </is>
      </c>
      <c r="L573" s="21" t="inlineStr">
        <is>
          <t>Hydrate</t>
        </is>
      </c>
      <c r="M573" s="21" t="inlineStr">
        <is>
          <t>any</t>
        </is>
      </c>
      <c r="N573" s="21" t="inlineStr">
        <is>
          <t>year-round (office workers)</t>
        </is>
      </c>
      <c r="O573" s="6" t="inlineStr">
        <is>
          <t>Office workers across all metros</t>
        </is>
      </c>
    </row>
    <row r="574" ht="80" customHeight="1" s="72">
      <c r="A574" s="43" t="inlineStr">
        <is>
          <t>C20-NOR-OILY-0573</t>
        </is>
      </c>
      <c r="B574" s="21" t="inlineStr">
        <is>
          <t>AC Transition Stress</t>
        </is>
      </c>
      <c r="C574" s="21" t="inlineStr">
        <is>
          <t>Normal</t>
        </is>
      </c>
      <c r="D574" s="21" t="inlineStr">
        <is>
          <t>Oily Skin</t>
        </is>
      </c>
      <c r="E574" s="36" t="n">
        <v>0</v>
      </c>
      <c r="F574" s="36" t="inlineStr">
        <is>
          <t>Negligible</t>
        </is>
      </c>
      <c r="G574" s="34" t="inlineStr">
        <is>
          <t>HIGH</t>
        </is>
      </c>
      <c r="H574" s="6" t="inlineStr">
        <is>
          <t>Temperature: 12 cites · 8 PMID · 0 book · 0 India-relevant | Humidity: 4 cites · 3 PMID · 1 book · 4 India-relevant</t>
        </is>
      </c>
      <c r="I574" s="6" t="inlineStr">
        <is>
          <t>AC Transition Stress. Maintain your usual routine for oily skin.</t>
        </is>
      </c>
      <c r="J574" s="6" t="inlineStr">
        <is>
          <t>AC Transition Stress: AC strips humidity to ~20%. Hours in AC + transitions outdoors create constant humidity-shock cycles for the barrier. For normal, oil-prone skin, the combination is mostly tolerable.</t>
        </is>
      </c>
      <c r="K574" s="6" t="inlineStr">
        <is>
          <t>AC Transition Stress. AC strips humidity to ~20%. Hours in AC + transitions outdoors create constant humidity-shock cycles for the barrier. For normal, oil-prone skin, the dominant driver is Humidity. Typical in: year-round (office workers) across any zones. Switch to light, non-greasy products. Cleanse twice if you've been outdoors. Keep sealing creams off the T-zone (forehead, nose and chin).</t>
        </is>
      </c>
      <c r="L574" s="21" t="inlineStr">
        <is>
          <t>Balance</t>
        </is>
      </c>
      <c r="M574" s="21" t="inlineStr">
        <is>
          <t>any</t>
        </is>
      </c>
      <c r="N574" s="21" t="inlineStr">
        <is>
          <t>year-round (office workers)</t>
        </is>
      </c>
      <c r="O574" s="6" t="inlineStr">
        <is>
          <t>Office workers across all metros</t>
        </is>
      </c>
    </row>
    <row r="575" ht="80" customHeight="1" s="72">
      <c r="A575" s="43" t="inlineStr">
        <is>
          <t>C20-NOR-ACNE-0574</t>
        </is>
      </c>
      <c r="B575" s="21" t="inlineStr">
        <is>
          <t>AC Transition Stress</t>
        </is>
      </c>
      <c r="C575" s="21" t="inlineStr">
        <is>
          <t>Normal</t>
        </is>
      </c>
      <c r="D575" s="21" t="inlineStr">
        <is>
          <t>Acne</t>
        </is>
      </c>
      <c r="E575" s="37" t="n">
        <v>1</v>
      </c>
      <c r="F575" s="37" t="inlineStr">
        <is>
          <t>Low</t>
        </is>
      </c>
      <c r="G575" s="34" t="inlineStr">
        <is>
          <t>HIGH</t>
        </is>
      </c>
      <c r="H575" s="6" t="inlineStr">
        <is>
          <t>Temperature: 14 cites · 14 PMID · 0 book · 9 India-relevant | Humidity: 13 cites · 11 PMID · 1 book · 11 India-relevant</t>
        </is>
      </c>
      <c r="I575" s="6" t="inlineStr">
        <is>
          <t>AC Transition Stress. Take good care of your acne-prone pores.</t>
        </is>
      </c>
      <c r="J575" s="6" t="inlineStr">
        <is>
          <t>AC Transition Stress: AC strips humidity to ~20%. Hours in AC + transitions outdoors create constant humidity-shock cycles for the barrier. For normal, acne-prone skin, the combination is mostly tolerable.</t>
        </is>
      </c>
      <c r="K575" s="6" t="inlineStr">
        <is>
          <t>AC Transition Stress. AC strips humidity to ~20%. Hours in AC + transitions outdoors create constant humidity-shock cycles for the barrier. For normal, acne-prone skin, the dominant driver is Humidity. Typical in: year-round (office workers) across any zones. Switch to light, non-greasy products. Cleanse twice if you've been outdoors. Keep sealing creams off the T-zone (forehead, nose and chin).</t>
        </is>
      </c>
      <c r="L575" s="21" t="inlineStr">
        <is>
          <t>Balance</t>
        </is>
      </c>
      <c r="M575" s="21" t="inlineStr">
        <is>
          <t>any</t>
        </is>
      </c>
      <c r="N575" s="21" t="inlineStr">
        <is>
          <t>year-round (office workers)</t>
        </is>
      </c>
      <c r="O575" s="6" t="inlineStr">
        <is>
          <t>Office workers across all metros</t>
        </is>
      </c>
    </row>
    <row r="576" ht="80" customHeight="1" s="72">
      <c r="A576" s="43" t="inlineStr">
        <is>
          <t>C20-NOR-UNEV-0575</t>
        </is>
      </c>
      <c r="B576" s="21" t="inlineStr">
        <is>
          <t>AC Transition Stress</t>
        </is>
      </c>
      <c r="C576" s="21" t="inlineStr">
        <is>
          <t>Normal</t>
        </is>
      </c>
      <c r="D576" s="21" t="inlineStr">
        <is>
          <t>Uneven Skin Tone / Tan</t>
        </is>
      </c>
      <c r="E576" s="37" t="n">
        <v>1</v>
      </c>
      <c r="F576" s="37" t="inlineStr">
        <is>
          <t>Low</t>
        </is>
      </c>
      <c r="G576" s="34" t="inlineStr">
        <is>
          <t>HIGH</t>
        </is>
      </c>
      <c r="H576" s="6" t="inlineStr">
        <is>
          <t>Temperature: 39 cites · 27 PMID · 5 book · 15 India-relevant | Humidity: 21 cites · 12 PMID · 7 book · 12 India-relevant</t>
        </is>
      </c>
      <c r="I576" s="6" t="inlineStr">
        <is>
          <t>AC Transition Stress. Daily sun protection keeps tone even.</t>
        </is>
      </c>
      <c r="J576" s="6" t="inlineStr">
        <is>
          <t>AC Transition Stress: AC strips humidity to ~20%. Hours in AC + transitions outdoors create constant humidity-shock cycles for the barrier. For normal, pigment-sensitive skin, the combination is mostly tolerable.</t>
        </is>
      </c>
      <c r="K576" s="6" t="inlineStr">
        <is>
          <t>AC Transition Stress. AC strips humidity to ~20%. Hours in AC + transitions outdoors create constant humidity-shock cycles for the barrier. For normal, pigment-sensitive skin, the dominant driver is Humidity. Typical in: year-round (office workers) across any zones. Layer a water-binding humectant (like glycerin) on damp skin, then seal with an emollient. Apply within three minutes of any wash.</t>
        </is>
      </c>
      <c r="L576" s="21" t="inlineStr">
        <is>
          <t>Hydrate</t>
        </is>
      </c>
      <c r="M576" s="21" t="inlineStr">
        <is>
          <t>any</t>
        </is>
      </c>
      <c r="N576" s="21" t="inlineStr">
        <is>
          <t>year-round (office workers)</t>
        </is>
      </c>
      <c r="O576" s="6" t="inlineStr">
        <is>
          <t>Office workers across all metros</t>
        </is>
      </c>
    </row>
    <row r="577" ht="80" customHeight="1" s="72">
      <c r="A577" s="43" t="inlineStr">
        <is>
          <t>C20-NOR-MELA-0576</t>
        </is>
      </c>
      <c r="B577" s="21" t="inlineStr">
        <is>
          <t>AC Transition Stress</t>
        </is>
      </c>
      <c r="C577" s="21" t="inlineStr">
        <is>
          <t>Normal</t>
        </is>
      </c>
      <c r="D577" s="21" t="inlineStr">
        <is>
          <t>Melasma</t>
        </is>
      </c>
      <c r="E577" s="37" t="n">
        <v>1</v>
      </c>
      <c r="F577" s="37" t="inlineStr">
        <is>
          <t>Low</t>
        </is>
      </c>
      <c r="G577" s="34" t="inlineStr">
        <is>
          <t>HIGH</t>
        </is>
      </c>
      <c r="H577" s="6" t="inlineStr">
        <is>
          <t>Temperature: 3 cites · 0 PMID · 3 book · 1 India-relevant | Humidity: 5 cites · 5 PMID · 0 book · 1 India-relevant</t>
        </is>
      </c>
      <c r="I577" s="6" t="inlineStr">
        <is>
          <t>AC Transition Stress. Daily sun protection keeps melasma calm.</t>
        </is>
      </c>
      <c r="J577" s="6" t="inlineStr">
        <is>
          <t>AC Transition Stress: AC strips humidity to ~20%. Hours in AC + transitions outdoors create constant humidity-shock cycles for the barrier. For normal, melasma-affected skin, the combination is mostly tolerable.</t>
        </is>
      </c>
      <c r="K577" s="6" t="inlineStr">
        <is>
          <t>AC Transition Stress. AC strips humidity to ~20%. Hours in AC + transitions outdoors create constant humidity-shock cycles for the barrier. For normal, melasma-affected skin, the dominant driver is Humidity. Typical in: year-round (office workers) across any zones. Layer a water-binding humectant (like glycerin) on damp skin, then seal with an emollient. Apply within three minutes of any wash.</t>
        </is>
      </c>
      <c r="L577" s="21" t="inlineStr">
        <is>
          <t>Hydrate</t>
        </is>
      </c>
      <c r="M577" s="21" t="inlineStr">
        <is>
          <t>any</t>
        </is>
      </c>
      <c r="N577" s="21" t="inlineStr">
        <is>
          <t>year-round (office workers)</t>
        </is>
      </c>
      <c r="O577" s="6" t="inlineStr">
        <is>
          <t>Office workers across all metros</t>
        </is>
      </c>
    </row>
    <row r="578" ht="80" customHeight="1" s="72">
      <c r="A578" s="43" t="inlineStr">
        <is>
          <t>C20-DRY-DRYN-0577</t>
        </is>
      </c>
      <c r="B578" s="21" t="inlineStr">
        <is>
          <t>AC Transition Stress</t>
        </is>
      </c>
      <c r="C578" s="21" t="inlineStr">
        <is>
          <t>Dry</t>
        </is>
      </c>
      <c r="D578" s="21" t="inlineStr">
        <is>
          <t>Dryness</t>
        </is>
      </c>
      <c r="E578" s="33" t="n">
        <v>5</v>
      </c>
      <c r="F578" s="33" t="inlineStr">
        <is>
          <t>Critical</t>
        </is>
      </c>
      <c r="G578" s="34" t="inlineStr">
        <is>
          <t>HIGH</t>
        </is>
      </c>
      <c r="H578" s="6" t="inlineStr">
        <is>
          <t>Temperature: 44 cites · 26 PMID · 12 book · 11 India-relevant | Humidity: 133 cites · 53 PMID · 50 book · 52 India-relevant</t>
        </is>
      </c>
      <c r="I578" s="6" t="inlineStr">
        <is>
          <t>AC Transition Stress. Lock in moisture to protect your skin now.</t>
        </is>
      </c>
      <c r="J578" s="6" t="inlineStr">
        <is>
          <t>AC Transition Stress: AC strips humidity to ~20%. Hours in AC + transitions outdoors create constant humidity-shock cycles for the barrier. For your dry, dryness-prone skin, these conditions hit hardest together — assume severe impact today.</t>
        </is>
      </c>
      <c r="K578" s="6" t="inlineStr">
        <is>
          <t>AC Transition Stress. AC strips humidity to ~20%. Hours in AC + transitions outdoors create constant humidity-shock cycles for the barrier. For your dry, dryness-prone skin, the dominant driver is Humidity. Typical in: year-round (office workers) across any zones. Layer a water-binding humectant (like glycerin) on damp skin, then seal with an emollient. Apply within three minutes of any wash.</t>
        </is>
      </c>
      <c r="L578" s="21" t="inlineStr">
        <is>
          <t>Hydrate</t>
        </is>
      </c>
      <c r="M578" s="21" t="inlineStr">
        <is>
          <t>any</t>
        </is>
      </c>
      <c r="N578" s="21" t="inlineStr">
        <is>
          <t>year-round (office workers)</t>
        </is>
      </c>
      <c r="O578" s="6" t="inlineStr">
        <is>
          <t>Office workers across all metros</t>
        </is>
      </c>
    </row>
    <row r="579" ht="80" customHeight="1" s="72">
      <c r="A579" s="43" t="inlineStr">
        <is>
          <t>C20-DRY-ECZE-0578</t>
        </is>
      </c>
      <c r="B579" s="21" t="inlineStr">
        <is>
          <t>AC Transition Stress</t>
        </is>
      </c>
      <c r="C579" s="21" t="inlineStr">
        <is>
          <t>Dry</t>
        </is>
      </c>
      <c r="D579" s="21" t="inlineStr">
        <is>
          <t>Eczema</t>
        </is>
      </c>
      <c r="E579" s="33" t="n">
        <v>5</v>
      </c>
      <c r="F579" s="33" t="inlineStr">
        <is>
          <t>Critical</t>
        </is>
      </c>
      <c r="G579" s="34" t="inlineStr">
        <is>
          <t>HIGH</t>
        </is>
      </c>
      <c r="H579" s="6" t="inlineStr">
        <is>
          <t>Temperature: 12 cites · 2 PMID · 6 book · 5 India-relevant | Humidity: 52 cites · 19 PMID · 28 book · 31 India-relevant</t>
        </is>
      </c>
      <c r="I579" s="6" t="inlineStr">
        <is>
          <t>AC Transition Stress. Soothe and protect eczema-prone skin now.</t>
        </is>
      </c>
      <c r="J579" s="6" t="inlineStr">
        <is>
          <t>AC Transition Stress: AC strips humidity to ~20%. Hours in AC + transitions outdoors create constant humidity-shock cycles for the barrier. For dry, eczema-prone skin, these conditions hit hardest together — assume severe impact today.</t>
        </is>
      </c>
      <c r="K579" s="6" t="inlineStr">
        <is>
          <t>AC Transition Stress. AC strips humidity to ~20%. Hours in AC + transitions outdoors create constant humidity-shock cycles for the barrier. For dry, eczema-prone skin, the dominant driver is Humidity. Typical in: year-round (office workers) across any zones. Layer a water-binding humectant (like glycerin) on damp skin, then seal with an emollient. Apply within three minutes of any wash.</t>
        </is>
      </c>
      <c r="L579" s="21" t="inlineStr">
        <is>
          <t>Hydrate</t>
        </is>
      </c>
      <c r="M579" s="21" t="inlineStr">
        <is>
          <t>any</t>
        </is>
      </c>
      <c r="N579" s="21" t="inlineStr">
        <is>
          <t>year-round (office workers)</t>
        </is>
      </c>
      <c r="O579" s="6" t="inlineStr">
        <is>
          <t>Office workers across all metros</t>
        </is>
      </c>
    </row>
    <row r="580" ht="80" customHeight="1" s="72">
      <c r="A580" s="43" t="inlineStr">
        <is>
          <t>C20-DRY-OILY-0579</t>
        </is>
      </c>
      <c r="B580" s="21" t="inlineStr">
        <is>
          <t>AC Transition Stress</t>
        </is>
      </c>
      <c r="C580" s="21" t="inlineStr">
        <is>
          <t>Dry</t>
        </is>
      </c>
      <c r="D580" s="21" t="inlineStr">
        <is>
          <t>Oily Skin</t>
        </is>
      </c>
      <c r="E580" s="37" t="n">
        <v>1</v>
      </c>
      <c r="F580" s="37" t="inlineStr">
        <is>
          <t>Low</t>
        </is>
      </c>
      <c r="G580" s="34" t="inlineStr">
        <is>
          <t>HIGH</t>
        </is>
      </c>
      <c r="H580" s="6" t="inlineStr">
        <is>
          <t>Temperature: 13 cites · 8 PMID · 1 book · 0 India-relevant | Humidity: 12 cites · 3 PMID · 5 book · 10 India-relevant</t>
        </is>
      </c>
      <c r="I580" s="6" t="inlineStr">
        <is>
          <t>AC Transition Stress. Take good care of your oily skin.</t>
        </is>
      </c>
      <c r="J580" s="6" t="inlineStr">
        <is>
          <t>AC Transition Stress: AC strips humidity to ~20%. Hours in AC + transitions outdoors create constant humidity-shock cycles for the barrier. For dry, oil-prone skin, the combination is mostly tolerable.</t>
        </is>
      </c>
      <c r="K580" s="6" t="inlineStr">
        <is>
          <t>AC Transition Stress. AC strips humidity to ~20%. Hours in AC + transitions outdoors create constant humidity-shock cycles for the barrier. For dry, oil-prone skin, the dominant driver is Humidity. Typical in: year-round (office workers) across any zones. Switch to light, non-greasy products. Cleanse twice if you've been outdoors. Keep sealing creams off the T-zone (forehead, nose and chin).</t>
        </is>
      </c>
      <c r="L580" s="21" t="inlineStr">
        <is>
          <t>Balance</t>
        </is>
      </c>
      <c r="M580" s="21" t="inlineStr">
        <is>
          <t>any</t>
        </is>
      </c>
      <c r="N580" s="21" t="inlineStr">
        <is>
          <t>year-round (office workers)</t>
        </is>
      </c>
      <c r="O580" s="6" t="inlineStr">
        <is>
          <t>Office workers across all metros</t>
        </is>
      </c>
    </row>
    <row r="581" ht="80" customHeight="1" s="72">
      <c r="A581" s="43" t="inlineStr">
        <is>
          <t>C20-DRY-ACNE-0580</t>
        </is>
      </c>
      <c r="B581" s="21" t="inlineStr">
        <is>
          <t>AC Transition Stress</t>
        </is>
      </c>
      <c r="C581" s="21" t="inlineStr">
        <is>
          <t>Dry</t>
        </is>
      </c>
      <c r="D581" s="21" t="inlineStr">
        <is>
          <t>Acne</t>
        </is>
      </c>
      <c r="E581" s="38" t="n">
        <v>2</v>
      </c>
      <c r="F581" s="38" t="inlineStr">
        <is>
          <t>Moderate</t>
        </is>
      </c>
      <c r="G581" s="34" t="inlineStr">
        <is>
          <t>HIGH</t>
        </is>
      </c>
      <c r="H581" s="6" t="inlineStr">
        <is>
          <t>Temperature: 14 cites · 14 PMID · 0 book · 9 India-relevant | Humidity: 13 cites · 11 PMID · 1 book · 11 India-relevant</t>
        </is>
      </c>
      <c r="I581" s="6" t="inlineStr">
        <is>
          <t>AC Transition Stress. Keep pores clean to prevent breakouts.</t>
        </is>
      </c>
      <c r="J581" s="6" t="inlineStr">
        <is>
          <t>AC Transition Stress: AC strips humidity to ~20%. Hours in AC + transitions outdoors create constant humidity-shock cycles for the barrier. For dry, acne-prone skin, moderate combined load, manageable with routine.</t>
        </is>
      </c>
      <c r="K581" s="6" t="inlineStr">
        <is>
          <t>AC Transition Stress. AC strips humidity to ~20%. Hours in AC + transitions outdoors create constant humidity-shock cycles for the barrier. For dry, acne-prone skin, the dominant driver is Humidity. Typical in: year-round (office workers) across any zones. Switch to light, non-greasy products. Cleanse twice if you've been outdoors. Keep sealing creams off the T-zone (forehead, nose and chin).</t>
        </is>
      </c>
      <c r="L581" s="21" t="inlineStr">
        <is>
          <t>Balance</t>
        </is>
      </c>
      <c r="M581" s="21" t="inlineStr">
        <is>
          <t>any</t>
        </is>
      </c>
      <c r="N581" s="21" t="inlineStr">
        <is>
          <t>year-round (office workers)</t>
        </is>
      </c>
      <c r="O581" s="6" t="inlineStr">
        <is>
          <t>Office workers across all metros</t>
        </is>
      </c>
    </row>
    <row r="582" ht="80" customHeight="1" s="72">
      <c r="A582" s="43" t="inlineStr">
        <is>
          <t>C20-DRY-UNEV-0581</t>
        </is>
      </c>
      <c r="B582" s="21" t="inlineStr">
        <is>
          <t>AC Transition Stress</t>
        </is>
      </c>
      <c r="C582" s="21" t="inlineStr">
        <is>
          <t>Dry</t>
        </is>
      </c>
      <c r="D582" s="21" t="inlineStr">
        <is>
          <t>Uneven Skin Tone / Tan</t>
        </is>
      </c>
      <c r="E582" s="38" t="n">
        <v>2</v>
      </c>
      <c r="F582" s="38" t="inlineStr">
        <is>
          <t>Moderate</t>
        </is>
      </c>
      <c r="G582" s="34" t="inlineStr">
        <is>
          <t>HIGH</t>
        </is>
      </c>
      <c r="H582" s="6" t="inlineStr">
        <is>
          <t>Temperature: 42 cites · 27 PMID · 7 book · 18 India-relevant | Humidity: 27 cites · 12 PMID · 10 book · 14 India-relevant</t>
        </is>
      </c>
      <c r="I582" s="6" t="inlineStr">
        <is>
          <t>AC Transition Stress. Protect from sun to keep tone even.</t>
        </is>
      </c>
      <c r="J582" s="6" t="inlineStr">
        <is>
          <t>AC Transition Stress: AC strips humidity to ~20%. Hours in AC + transitions outdoors create constant humidity-shock cycles for the barrier. For dry, pigment-sensitive skin, moderate combined load, manageable with routine.</t>
        </is>
      </c>
      <c r="K582" s="6" t="inlineStr">
        <is>
          <t>AC Transition Stress. AC strips humidity to ~20%. Hours in AC + transitions outdoors create constant humidity-shock cycles for the barrier. For dry, pigment-sensitive skin, the dominant driver is Humidity. Typical in: year-round (office workers) across any zones. Layer a water-binding humectant (like glycerin) on damp skin, then seal with an emollient. Apply within three minutes of any wash.</t>
        </is>
      </c>
      <c r="L582" s="21" t="inlineStr">
        <is>
          <t>Hydrate</t>
        </is>
      </c>
      <c r="M582" s="21" t="inlineStr">
        <is>
          <t>any</t>
        </is>
      </c>
      <c r="N582" s="21" t="inlineStr">
        <is>
          <t>year-round (office workers)</t>
        </is>
      </c>
      <c r="O582" s="6" t="inlineStr">
        <is>
          <t>Office workers across all metros</t>
        </is>
      </c>
    </row>
    <row r="583" ht="80" customHeight="1" s="72">
      <c r="A583" s="43" t="inlineStr">
        <is>
          <t>C20-DRY-MELA-0582</t>
        </is>
      </c>
      <c r="B583" s="21" t="inlineStr">
        <is>
          <t>AC Transition Stress</t>
        </is>
      </c>
      <c r="C583" s="21" t="inlineStr">
        <is>
          <t>Dry</t>
        </is>
      </c>
      <c r="D583" s="21" t="inlineStr">
        <is>
          <t>Melasma</t>
        </is>
      </c>
      <c r="E583" s="38" t="n">
        <v>2</v>
      </c>
      <c r="F583" s="38" t="inlineStr">
        <is>
          <t>Moderate</t>
        </is>
      </c>
      <c r="G583" s="34" t="inlineStr">
        <is>
          <t>HIGH</t>
        </is>
      </c>
      <c r="H583" s="6" t="inlineStr">
        <is>
          <t>Temperature: 3 cites · 0 PMID · 3 book · 1 India-relevant | Humidity: 5 cites · 5 PMID · 0 book · 1 India-relevant</t>
        </is>
      </c>
      <c r="I583" s="6" t="inlineStr">
        <is>
          <t>AC Transition Stress. Protect melasma patches from sun today.</t>
        </is>
      </c>
      <c r="J583" s="6" t="inlineStr">
        <is>
          <t>AC Transition Stress: AC strips humidity to ~20%. Hours in AC + transitions outdoors create constant humidity-shock cycles for the barrier. For dry, melasma-affected skin, moderate combined load, manageable with routine.</t>
        </is>
      </c>
      <c r="K583" s="6" t="inlineStr">
        <is>
          <t>AC Transition Stress. AC strips humidity to ~20%. Hours in AC + transitions outdoors create constant humidity-shock cycles for the barrier. For dry, melasma-affected skin, the dominant driver is Humidity. Typical in: year-round (office workers) across any zones. Layer a water-binding humectant (like glycerin) on damp skin, then seal with an emollient. Apply within three minutes of any wash.</t>
        </is>
      </c>
      <c r="L583" s="21" t="inlineStr">
        <is>
          <t>Hydrate</t>
        </is>
      </c>
      <c r="M583" s="21" t="inlineStr">
        <is>
          <t>any</t>
        </is>
      </c>
      <c r="N583" s="21" t="inlineStr">
        <is>
          <t>year-round (office workers)</t>
        </is>
      </c>
      <c r="O583" s="6" t="inlineStr">
        <is>
          <t>Office workers across all metros</t>
        </is>
      </c>
    </row>
    <row r="584" ht="80" customHeight="1" s="72">
      <c r="A584" s="43" t="inlineStr">
        <is>
          <t>C20-OIL-DRYN-0583</t>
        </is>
      </c>
      <c r="B584" s="21" t="inlineStr">
        <is>
          <t>AC Transition Stress</t>
        </is>
      </c>
      <c r="C584" s="21" t="inlineStr">
        <is>
          <t>Oily</t>
        </is>
      </c>
      <c r="D584" s="21" t="inlineStr">
        <is>
          <t>Dryness</t>
        </is>
      </c>
      <c r="E584" s="40" t="n">
        <v>3</v>
      </c>
      <c r="F584" s="40" t="inlineStr">
        <is>
          <t>High</t>
        </is>
      </c>
      <c r="G584" s="34" t="inlineStr">
        <is>
          <t>HIGH</t>
        </is>
      </c>
      <c r="H584" s="6" t="inlineStr">
        <is>
          <t>Temperature: 47 cites · 26 PMID · 12 book · 15 India-relevant | Humidity: 95 cites · 50 PMID · 33 book · 33 India-relevant</t>
        </is>
      </c>
      <c r="I584" s="6" t="inlineStr">
        <is>
          <t>AC Transition Stress. Moisturise often to protect your skin.</t>
        </is>
      </c>
      <c r="J584" s="6" t="inlineStr">
        <is>
          <t>AC Transition Stress: AC strips humidity to ~20%. Hours in AC + transitions outdoors create constant humidity-shock cycles for the barrier. For oily, dryness-prone skin, these conditions add real environmental load together.</t>
        </is>
      </c>
      <c r="K584" s="6" t="inlineStr">
        <is>
          <t>AC Transition Stress. AC strips humidity to ~20%. Hours in AC + transitions outdoors create constant humidity-shock cycles for the barrier. For oily, dryness-prone skin, the dominant driver is Humidity. Typical in: year-round (office workers) across any zones. Layer a water-binding humectant (like glycerin) on damp skin, then seal with an emollient. Apply within three minutes of any wash.</t>
        </is>
      </c>
      <c r="L584" s="21" t="inlineStr">
        <is>
          <t>Hydrate</t>
        </is>
      </c>
      <c r="M584" s="21" t="inlineStr">
        <is>
          <t>any</t>
        </is>
      </c>
      <c r="N584" s="21" t="inlineStr">
        <is>
          <t>year-round (office workers)</t>
        </is>
      </c>
      <c r="O584" s="6" t="inlineStr">
        <is>
          <t>Office workers across all metros</t>
        </is>
      </c>
    </row>
    <row r="585" ht="80" customHeight="1" s="72">
      <c r="A585" s="43" t="inlineStr">
        <is>
          <t>C20-OIL-ECZE-0584</t>
        </is>
      </c>
      <c r="B585" s="21" t="inlineStr">
        <is>
          <t>AC Transition Stress</t>
        </is>
      </c>
      <c r="C585" s="21" t="inlineStr">
        <is>
          <t>Oily</t>
        </is>
      </c>
      <c r="D585" s="21" t="inlineStr">
        <is>
          <t>Eczema</t>
        </is>
      </c>
      <c r="E585" s="40" t="n">
        <v>3</v>
      </c>
      <c r="F585" s="40" t="inlineStr">
        <is>
          <t>High</t>
        </is>
      </c>
      <c r="G585" s="34" t="inlineStr">
        <is>
          <t>HIGH</t>
        </is>
      </c>
      <c r="H585" s="6" t="inlineStr">
        <is>
          <t>Temperature: 7 cites · 2 PMID · 1 book · 0 India-relevant | Humidity: 30 cites · 15 PMID · 12 book · 15 India-relevant</t>
        </is>
      </c>
      <c r="I585" s="6" t="inlineStr">
        <is>
          <t>AC Transition Stress. Soothe eczema-prone skin to avoid flare-ups.</t>
        </is>
      </c>
      <c r="J585" s="6" t="inlineStr">
        <is>
          <t>AC Transition Stress: AC strips humidity to ~20%. Hours in AC + transitions outdoors create constant humidity-shock cycles for the barrier. For oily, eczema-prone skin, these conditions add real environmental load together.</t>
        </is>
      </c>
      <c r="K585" s="6" t="inlineStr">
        <is>
          <t>AC Transition Stress. AC strips humidity to ~20%. Hours in AC + transitions outdoors create constant humidity-shock cycles for the barrier. For oily, eczema-prone skin, the dominant driver is Humidity. Typical in: year-round (office workers) across any zones. Layer a water-binding humectant (like glycerin) on damp skin, then seal with an emollient. Apply within three minutes of any wash.</t>
        </is>
      </c>
      <c r="L585" s="21" t="inlineStr">
        <is>
          <t>Hydrate</t>
        </is>
      </c>
      <c r="M585" s="21" t="inlineStr">
        <is>
          <t>any</t>
        </is>
      </c>
      <c r="N585" s="21" t="inlineStr">
        <is>
          <t>year-round (office workers)</t>
        </is>
      </c>
      <c r="O585" s="6" t="inlineStr">
        <is>
          <t>Office workers across all metros</t>
        </is>
      </c>
    </row>
    <row r="586" ht="80" customHeight="1" s="72">
      <c r="A586" s="43" t="inlineStr">
        <is>
          <t>C20-OIL-OILY-0585</t>
        </is>
      </c>
      <c r="B586" s="21" t="inlineStr">
        <is>
          <t>AC Transition Stress</t>
        </is>
      </c>
      <c r="C586" s="21" t="inlineStr">
        <is>
          <t>Oily</t>
        </is>
      </c>
      <c r="D586" s="21" t="inlineStr">
        <is>
          <t>Oily Skin</t>
        </is>
      </c>
      <c r="E586" s="36" t="n">
        <v>0</v>
      </c>
      <c r="F586" s="36" t="inlineStr">
        <is>
          <t>Negligible</t>
        </is>
      </c>
      <c r="G586" s="34" t="inlineStr">
        <is>
          <t>HIGH</t>
        </is>
      </c>
      <c r="H586" s="6" t="inlineStr">
        <is>
          <t>Temperature: 28 cites · 8 PMID · 11 book · 16 India-relevant | Humidity: 13 cites · 7 PMID · 3 book · 13 India-relevant</t>
        </is>
      </c>
      <c r="I586" s="6" t="inlineStr">
        <is>
          <t>AC Transition Stress. Maintain your usual routine for oily skin.</t>
        </is>
      </c>
      <c r="J586" s="6" t="inlineStr">
        <is>
          <t>AC Transition Stress: AC strips humidity to ~20%. Hours in AC + transitions outdoors create constant humidity-shock cycles for the barrier. For your oily skin, the combination is mostly tolerable.</t>
        </is>
      </c>
      <c r="K586" s="6" t="inlineStr">
        <is>
          <t>AC Transition Stress. AC strips humidity to ~20%. Hours in AC + transitions outdoors create constant humidity-shock cycles for the barrier. For your oily skin, the dominant driver is Humidity. Typical in: year-round (office workers) across any zones. Switch to light, non-greasy products. Cleanse twice if you've been outdoors. Keep sealing creams off the T-zone (forehead, nose and chin).</t>
        </is>
      </c>
      <c r="L586" s="21" t="inlineStr">
        <is>
          <t>Balance</t>
        </is>
      </c>
      <c r="M586" s="21" t="inlineStr">
        <is>
          <t>any</t>
        </is>
      </c>
      <c r="N586" s="21" t="inlineStr">
        <is>
          <t>year-round (office workers)</t>
        </is>
      </c>
      <c r="O586" s="6" t="inlineStr">
        <is>
          <t>Office workers across all metros</t>
        </is>
      </c>
    </row>
    <row r="587" ht="80" customHeight="1" s="72">
      <c r="A587" s="43" t="inlineStr">
        <is>
          <t>C20-OIL-ACNE-0586</t>
        </is>
      </c>
      <c r="B587" s="21" t="inlineStr">
        <is>
          <t>AC Transition Stress</t>
        </is>
      </c>
      <c r="C587" s="21" t="inlineStr">
        <is>
          <t>Oily</t>
        </is>
      </c>
      <c r="D587" s="21" t="inlineStr">
        <is>
          <t>Acne</t>
        </is>
      </c>
      <c r="E587" s="36" t="n">
        <v>0</v>
      </c>
      <c r="F587" s="36" t="inlineStr">
        <is>
          <t>Negligible</t>
        </is>
      </c>
      <c r="G587" s="34" t="inlineStr">
        <is>
          <t>HIGH</t>
        </is>
      </c>
      <c r="H587" s="6" t="inlineStr">
        <is>
          <t>Temperature: 25 cites · 14 PMID · 10 book · 20 India-relevant | Humidity: 21 cites · 15 PMID · 2 book · 19 India-relevant</t>
        </is>
      </c>
      <c r="I587" s="6" t="inlineStr">
        <is>
          <t>AC Transition Stress. Take good care of your acne-prone pores.</t>
        </is>
      </c>
      <c r="J587" s="6" t="inlineStr">
        <is>
          <t>AC Transition Stress: AC strips humidity to ~20%. Hours in AC + transitions outdoors create constant humidity-shock cycles for the barrier. For oily, acne-prone skin, the combination is mostly tolerable.</t>
        </is>
      </c>
      <c r="K587" s="6" t="inlineStr">
        <is>
          <t>AC Transition Stress. AC strips humidity to ~20%. Hours in AC + transitions outdoors create constant humidity-shock cycles for the barrier. For oily, acne-prone skin, the dominant driver is Humidity. Typical in: year-round (office workers) across any zones. Switch to light, non-greasy products. Cleanse twice if you've been outdoors. Keep sealing creams off the T-zone (forehead, nose and chin).</t>
        </is>
      </c>
      <c r="L587" s="21" t="inlineStr">
        <is>
          <t>Balance</t>
        </is>
      </c>
      <c r="M587" s="21" t="inlineStr">
        <is>
          <t>any</t>
        </is>
      </c>
      <c r="N587" s="21" t="inlineStr">
        <is>
          <t>year-round (office workers)</t>
        </is>
      </c>
      <c r="O587" s="6" t="inlineStr">
        <is>
          <t>Office workers across all metros</t>
        </is>
      </c>
    </row>
    <row r="588" ht="80" customHeight="1" s="72">
      <c r="A588" s="43" t="inlineStr">
        <is>
          <t>C20-OIL-UNEV-0587</t>
        </is>
      </c>
      <c r="B588" s="21" t="inlineStr">
        <is>
          <t>AC Transition Stress</t>
        </is>
      </c>
      <c r="C588" s="21" t="inlineStr">
        <is>
          <t>Oily</t>
        </is>
      </c>
      <c r="D588" s="21" t="inlineStr">
        <is>
          <t>Uneven Skin Tone / Tan</t>
        </is>
      </c>
      <c r="E588" s="36" t="n">
        <v>0</v>
      </c>
      <c r="F588" s="36" t="inlineStr">
        <is>
          <t>Negligible</t>
        </is>
      </c>
      <c r="G588" s="34" t="inlineStr">
        <is>
          <t>HIGH</t>
        </is>
      </c>
      <c r="H588" s="6" t="inlineStr">
        <is>
          <t>Temperature: 42 cites · 27 PMID · 7 book · 18 India-relevant | Humidity: 24 cites · 14 PMID · 7 book · 15 India-relevant</t>
        </is>
      </c>
      <c r="I588" s="6" t="inlineStr">
        <is>
          <t>AC Transition Stress. Keep up your daily sun protection.</t>
        </is>
      </c>
      <c r="J588" s="6" t="inlineStr">
        <is>
          <t>AC Transition Stress: AC strips humidity to ~20%. Hours in AC + transitions outdoors create constant humidity-shock cycles for the barrier. For oily, pigment-sensitive skin, the combination is mostly tolerable.</t>
        </is>
      </c>
      <c r="K588" s="6" t="inlineStr">
        <is>
          <t>AC Transition Stress. AC strips humidity to ~20%. Hours in AC + transitions outdoors create constant humidity-shock cycles for the barrier. For oily, pigment-sensitive skin, the dominant driver is Humidity. Typical in: year-round (office workers) across any zones. Layer a water-binding humectant (like glycerin) on damp skin, then seal with an emollient. Apply within three minutes of any wash.</t>
        </is>
      </c>
      <c r="L588" s="21" t="inlineStr">
        <is>
          <t>Hydrate</t>
        </is>
      </c>
      <c r="M588" s="21" t="inlineStr">
        <is>
          <t>any</t>
        </is>
      </c>
      <c r="N588" s="21" t="inlineStr">
        <is>
          <t>year-round (office workers)</t>
        </is>
      </c>
      <c r="O588" s="6" t="inlineStr">
        <is>
          <t>Office workers across all metros</t>
        </is>
      </c>
    </row>
    <row r="589" ht="80" customHeight="1" s="72">
      <c r="A589" s="43" t="inlineStr">
        <is>
          <t>C20-OIL-MELA-0588</t>
        </is>
      </c>
      <c r="B589" s="21" t="inlineStr">
        <is>
          <t>AC Transition Stress</t>
        </is>
      </c>
      <c r="C589" s="21" t="inlineStr">
        <is>
          <t>Oily</t>
        </is>
      </c>
      <c r="D589" s="21" t="inlineStr">
        <is>
          <t>Melasma</t>
        </is>
      </c>
      <c r="E589" s="36" t="n">
        <v>0</v>
      </c>
      <c r="F589" s="36" t="inlineStr">
        <is>
          <t>Negligible</t>
        </is>
      </c>
      <c r="G589" s="34" t="inlineStr">
        <is>
          <t>HIGH</t>
        </is>
      </c>
      <c r="H589" s="6" t="inlineStr">
        <is>
          <t>Temperature: 3 cites · 0 PMID · 3 book · 1 India-relevant | Humidity: 5 cites · 5 PMID · 0 book · 1 India-relevant</t>
        </is>
      </c>
      <c r="I589" s="6" t="inlineStr">
        <is>
          <t>AC Transition Stress. Keep up your daily sun protection.</t>
        </is>
      </c>
      <c r="J589" s="6" t="inlineStr">
        <is>
          <t>AC Transition Stress: AC strips humidity to ~20%. Hours in AC + transitions outdoors create constant humidity-shock cycles for the barrier. For oily, melasma-affected skin, the combination is mostly tolerable.</t>
        </is>
      </c>
      <c r="K589" s="6" t="inlineStr">
        <is>
          <t>AC Transition Stress. AC strips humidity to ~20%. Hours in AC + transitions outdoors create constant humidity-shock cycles for the barrier. For oily, melasma-affected skin, the dominant driver is Humidity. Typical in: year-round (office workers) across any zones. Layer a water-binding humectant (like glycerin) on damp skin, then seal with an emollient. Apply within three minutes of any wash.</t>
        </is>
      </c>
      <c r="L589" s="21" t="inlineStr">
        <is>
          <t>Hydrate</t>
        </is>
      </c>
      <c r="M589" s="21" t="inlineStr">
        <is>
          <t>any</t>
        </is>
      </c>
      <c r="N589" s="21" t="inlineStr">
        <is>
          <t>year-round (office workers)</t>
        </is>
      </c>
      <c r="O589" s="6" t="inlineStr">
        <is>
          <t>Office workers across all metros</t>
        </is>
      </c>
    </row>
    <row r="590" ht="80" customHeight="1" s="72">
      <c r="A590" s="43" t="inlineStr">
        <is>
          <t>C20-COM-DRYN-0589</t>
        </is>
      </c>
      <c r="B590" s="21" t="inlineStr">
        <is>
          <t>AC Transition Stress</t>
        </is>
      </c>
      <c r="C590" s="21" t="inlineStr">
        <is>
          <t>Combination</t>
        </is>
      </c>
      <c r="D590" s="21" t="inlineStr">
        <is>
          <t>Dryness</t>
        </is>
      </c>
      <c r="E590" s="39" t="n">
        <v>4</v>
      </c>
      <c r="F590" s="39" t="inlineStr">
        <is>
          <t>Severe</t>
        </is>
      </c>
      <c r="G590" s="34" t="inlineStr">
        <is>
          <t>HIGH</t>
        </is>
      </c>
      <c r="H590" s="6" t="inlineStr">
        <is>
          <t>Temperature: 42 cites · 26 PMID · 8 book · 10 India-relevant | Humidity: 93 cites · 50 PMID · 31 book · 31 India-relevant</t>
        </is>
      </c>
      <c r="I590" s="6" t="inlineStr">
        <is>
          <t>AC Transition Stress. Moisturise generously to guard your skin today.</t>
        </is>
      </c>
      <c r="J590" s="6" t="inlineStr">
        <is>
          <t>AC Transition Stress: AC strips humidity to ~20%. Hours in AC + transitions outdoors create constant humidity-shock cycles for the barrier. For combination, dryness-prone skin, the combination is severe — visible effects likely within hours.</t>
        </is>
      </c>
      <c r="K590" s="6" t="inlineStr">
        <is>
          <t>AC Transition Stress. AC strips humidity to ~20%. Hours in AC + transitions outdoors create constant humidity-shock cycles for the barrier. For combination, dryness-prone skin, the dominant driver is Humidity. Typical in: year-round (office workers) across any zones. Layer a water-binding humectant (like glycerin) on damp skin, then seal with an emollient. Apply within three minutes of any wash.</t>
        </is>
      </c>
      <c r="L590" s="21" t="inlineStr">
        <is>
          <t>Hydrate</t>
        </is>
      </c>
      <c r="M590" s="21" t="inlineStr">
        <is>
          <t>any</t>
        </is>
      </c>
      <c r="N590" s="21" t="inlineStr">
        <is>
          <t>year-round (office workers)</t>
        </is>
      </c>
      <c r="O590" s="6" t="inlineStr">
        <is>
          <t>Office workers across all metros</t>
        </is>
      </c>
    </row>
    <row r="591" ht="80" customHeight="1" s="72">
      <c r="A591" s="43" t="inlineStr">
        <is>
          <t>C20-COM-ECZE-0590</t>
        </is>
      </c>
      <c r="B591" s="21" t="inlineStr">
        <is>
          <t>AC Transition Stress</t>
        </is>
      </c>
      <c r="C591" s="21" t="inlineStr">
        <is>
          <t>Combination</t>
        </is>
      </c>
      <c r="D591" s="21" t="inlineStr">
        <is>
          <t>Eczema</t>
        </is>
      </c>
      <c r="E591" s="39" t="n">
        <v>4</v>
      </c>
      <c r="F591" s="39" t="inlineStr">
        <is>
          <t>Severe</t>
        </is>
      </c>
      <c r="G591" s="34" t="inlineStr">
        <is>
          <t>HIGH</t>
        </is>
      </c>
      <c r="H591" s="6" t="inlineStr">
        <is>
          <t>Temperature: 7 cites · 2 PMID · 1 book · 0 India-relevant | Humidity: 30 cites · 15 PMID · 12 book · 15 India-relevant</t>
        </is>
      </c>
      <c r="I591" s="6" t="inlineStr">
        <is>
          <t>AC Transition Stress. Protect eczema-prone skin well today.</t>
        </is>
      </c>
      <c r="J591" s="6" t="inlineStr">
        <is>
          <t>AC Transition Stress: AC strips humidity to ~20%. Hours in AC + transitions outdoors create constant humidity-shock cycles for the barrier. For combination, eczema-prone skin, the combination is severe — visible effects likely within hours.</t>
        </is>
      </c>
      <c r="K591" s="6" t="inlineStr">
        <is>
          <t>AC Transition Stress. AC strips humidity to ~20%. Hours in AC + transitions outdoors create constant humidity-shock cycles for the barrier. For combination, eczema-prone skin, the dominant driver is Humidity. Typical in: year-round (office workers) across any zones. Layer a water-binding humectant (like glycerin) on damp skin, then seal with an emollient. Apply within three minutes of any wash.</t>
        </is>
      </c>
      <c r="L591" s="21" t="inlineStr">
        <is>
          <t>Hydrate</t>
        </is>
      </c>
      <c r="M591" s="21" t="inlineStr">
        <is>
          <t>any</t>
        </is>
      </c>
      <c r="N591" s="21" t="inlineStr">
        <is>
          <t>year-round (office workers)</t>
        </is>
      </c>
      <c r="O591" s="6" t="inlineStr">
        <is>
          <t>Office workers across all metros</t>
        </is>
      </c>
    </row>
    <row r="592" ht="80" customHeight="1" s="72">
      <c r="A592" s="43" t="inlineStr">
        <is>
          <t>C20-COM-OILY-0591</t>
        </is>
      </c>
      <c r="B592" s="21" t="inlineStr">
        <is>
          <t>AC Transition Stress</t>
        </is>
      </c>
      <c r="C592" s="21" t="inlineStr">
        <is>
          <t>Combination</t>
        </is>
      </c>
      <c r="D592" s="21" t="inlineStr">
        <is>
          <t>Oily Skin</t>
        </is>
      </c>
      <c r="E592" s="36" t="n">
        <v>0</v>
      </c>
      <c r="F592" s="36" t="inlineStr">
        <is>
          <t>Negligible</t>
        </is>
      </c>
      <c r="G592" s="34" t="inlineStr">
        <is>
          <t>HIGH</t>
        </is>
      </c>
      <c r="H592" s="6" t="inlineStr">
        <is>
          <t>Temperature: 16 cites · 8 PMID · 0 book · 4 India-relevant | Humidity: 7 cites · 5 PMID · 1 book · 7 India-relevant</t>
        </is>
      </c>
      <c r="I592" s="6" t="inlineStr">
        <is>
          <t>AC Transition Stress. Maintain your usual routine for oily skin.</t>
        </is>
      </c>
      <c r="J592" s="6" t="inlineStr">
        <is>
          <t>AC Transition Stress: AC strips humidity to ~20%. Hours in AC + transitions outdoors create constant humidity-shock cycles for the barrier. For combination, oil-prone skin, the combination is mostly tolerable.</t>
        </is>
      </c>
      <c r="K592" s="6" t="inlineStr">
        <is>
          <t>AC Transition Stress. AC strips humidity to ~20%. Hours in AC + transitions outdoors create constant humidity-shock cycles for the barrier. For combination, oil-prone skin, the dominant driver is Humidity. Typical in: year-round (office workers) across any zones. Switch to light, non-greasy products. Cleanse twice if you've been outdoors. Keep sealing creams off the T-zone (forehead, nose and chin).</t>
        </is>
      </c>
      <c r="L592" s="21" t="inlineStr">
        <is>
          <t>Balance</t>
        </is>
      </c>
      <c r="M592" s="21" t="inlineStr">
        <is>
          <t>any</t>
        </is>
      </c>
      <c r="N592" s="21" t="inlineStr">
        <is>
          <t>year-round (office workers)</t>
        </is>
      </c>
      <c r="O592" s="6" t="inlineStr">
        <is>
          <t>Office workers across all metros</t>
        </is>
      </c>
    </row>
    <row r="593" ht="80" customHeight="1" s="72">
      <c r="A593" s="43" t="inlineStr">
        <is>
          <t>C20-COM-ACNE-0592</t>
        </is>
      </c>
      <c r="B593" s="21" t="inlineStr">
        <is>
          <t>AC Transition Stress</t>
        </is>
      </c>
      <c r="C593" s="21" t="inlineStr">
        <is>
          <t>Combination</t>
        </is>
      </c>
      <c r="D593" s="21" t="inlineStr">
        <is>
          <t>Acne</t>
        </is>
      </c>
      <c r="E593" s="37" t="n">
        <v>1</v>
      </c>
      <c r="F593" s="37" t="inlineStr">
        <is>
          <t>Low</t>
        </is>
      </c>
      <c r="G593" s="34" t="inlineStr">
        <is>
          <t>HIGH</t>
        </is>
      </c>
      <c r="H593" s="6" t="inlineStr">
        <is>
          <t>Temperature: 15 cites · 14 PMID · 0 book · 10 India-relevant | Humidity: 16 cites · 13 PMID · 1 book · 14 India-relevant</t>
        </is>
      </c>
      <c r="I593" s="6" t="inlineStr">
        <is>
          <t>AC Transition Stress. Take good care of your acne-prone pores.</t>
        </is>
      </c>
      <c r="J593" s="6" t="inlineStr">
        <is>
          <t>AC Transition Stress: AC strips humidity to ~20%. Hours in AC + transitions outdoors create constant humidity-shock cycles for the barrier. For combination, acne-prone skin, the combination is mostly tolerable.</t>
        </is>
      </c>
      <c r="K593" s="6" t="inlineStr">
        <is>
          <t>AC Transition Stress. AC strips humidity to ~20%. Hours in AC + transitions outdoors create constant humidity-shock cycles for the barrier. For combination, acne-prone skin, the dominant driver is Humidity. Typical in: year-round (office workers) across any zones. Switch to light, non-greasy products. Cleanse twice if you've been outdoors. Keep sealing creams off the T-zone (forehead, nose and chin).</t>
        </is>
      </c>
      <c r="L593" s="21" t="inlineStr">
        <is>
          <t>Balance</t>
        </is>
      </c>
      <c r="M593" s="21" t="inlineStr">
        <is>
          <t>any</t>
        </is>
      </c>
      <c r="N593" s="21" t="inlineStr">
        <is>
          <t>year-round (office workers)</t>
        </is>
      </c>
      <c r="O593" s="6" t="inlineStr">
        <is>
          <t>Office workers across all metros</t>
        </is>
      </c>
    </row>
    <row r="594" ht="80" customHeight="1" s="72">
      <c r="A594" s="43" t="inlineStr">
        <is>
          <t>C20-COM-UNEV-0593</t>
        </is>
      </c>
      <c r="B594" s="21" t="inlineStr">
        <is>
          <t>AC Transition Stress</t>
        </is>
      </c>
      <c r="C594" s="21" t="inlineStr">
        <is>
          <t>Combination</t>
        </is>
      </c>
      <c r="D594" s="21" t="inlineStr">
        <is>
          <t>Uneven Skin Tone / Tan</t>
        </is>
      </c>
      <c r="E594" s="37" t="n">
        <v>1</v>
      </c>
      <c r="F594" s="37" t="inlineStr">
        <is>
          <t>Low</t>
        </is>
      </c>
      <c r="G594" s="34" t="inlineStr">
        <is>
          <t>HIGH</t>
        </is>
      </c>
      <c r="H594" s="6" t="inlineStr">
        <is>
          <t>Temperature: 40 cites · 27 PMID · 5 book · 16 India-relevant | Humidity: 22 cites · 12 PMID · 7 book · 13 India-relevant</t>
        </is>
      </c>
      <c r="I594" s="6" t="inlineStr">
        <is>
          <t>AC Transition Stress. Daily sun protection keeps tone even.</t>
        </is>
      </c>
      <c r="J594" s="6" t="inlineStr">
        <is>
          <t>AC Transition Stress: AC strips humidity to ~20%. Hours in AC + transitions outdoors create constant humidity-shock cycles for the barrier. For combination, pigment-sensitive skin, the combination is mostly tolerable.</t>
        </is>
      </c>
      <c r="K594" s="6" t="inlineStr">
        <is>
          <t>AC Transition Stress. AC strips humidity to ~20%. Hours in AC + transitions outdoors create constant humidity-shock cycles for the barrier. For combination, pigment-sensitive skin, the dominant driver is Humidity. Typical in: year-round (office workers) across any zones. Layer a water-binding humectant (like glycerin) on damp skin, then seal with an emollient. Apply within three minutes of any wash.</t>
        </is>
      </c>
      <c r="L594" s="21" t="inlineStr">
        <is>
          <t>Hydrate</t>
        </is>
      </c>
      <c r="M594" s="21" t="inlineStr">
        <is>
          <t>any</t>
        </is>
      </c>
      <c r="N594" s="21" t="inlineStr">
        <is>
          <t>year-round (office workers)</t>
        </is>
      </c>
      <c r="O594" s="6" t="inlineStr">
        <is>
          <t>Office workers across all metros</t>
        </is>
      </c>
    </row>
    <row r="595" ht="80" customHeight="1" s="72">
      <c r="A595" s="43" t="inlineStr">
        <is>
          <t>C20-COM-MELA-0594</t>
        </is>
      </c>
      <c r="B595" s="21" t="inlineStr">
        <is>
          <t>AC Transition Stress</t>
        </is>
      </c>
      <c r="C595" s="21" t="inlineStr">
        <is>
          <t>Combination</t>
        </is>
      </c>
      <c r="D595" s="21" t="inlineStr">
        <is>
          <t>Melasma</t>
        </is>
      </c>
      <c r="E595" s="37" t="n">
        <v>1</v>
      </c>
      <c r="F595" s="37" t="inlineStr">
        <is>
          <t>Low</t>
        </is>
      </c>
      <c r="G595" s="34" t="inlineStr">
        <is>
          <t>HIGH</t>
        </is>
      </c>
      <c r="H595" s="6" t="inlineStr">
        <is>
          <t>Temperature: 3 cites · 0 PMID · 3 book · 1 India-relevant | Humidity: 5 cites · 5 PMID · 0 book · 1 India-relevant</t>
        </is>
      </c>
      <c r="I595" s="6" t="inlineStr">
        <is>
          <t>AC Transition Stress. Daily sun protection keeps melasma calm.</t>
        </is>
      </c>
      <c r="J595" s="6" t="inlineStr">
        <is>
          <t>AC Transition Stress: AC strips humidity to ~20%. Hours in AC + transitions outdoors create constant humidity-shock cycles for the barrier. For combination, melasma-affected skin, the combination is mostly tolerable.</t>
        </is>
      </c>
      <c r="K595" s="6" t="inlineStr">
        <is>
          <t>AC Transition Stress. AC strips humidity to ~20%. Hours in AC + transitions outdoors create constant humidity-shock cycles for the barrier. For combination, melasma-affected skin, the dominant driver is Humidity. Typical in: year-round (office workers) across any zones. Layer a water-binding humectant (like glycerin) on damp skin, then seal with an emollient. Apply within three minutes of any wash.</t>
        </is>
      </c>
      <c r="L595" s="21" t="inlineStr">
        <is>
          <t>Hydrate</t>
        </is>
      </c>
      <c r="M595" s="21" t="inlineStr">
        <is>
          <t>any</t>
        </is>
      </c>
      <c r="N595" s="21" t="inlineStr">
        <is>
          <t>year-round (office workers)</t>
        </is>
      </c>
      <c r="O595" s="6" t="inlineStr">
        <is>
          <t>Office workers across all metros</t>
        </is>
      </c>
    </row>
    <row r="596" ht="80" customHeight="1" s="72">
      <c r="A596" s="43" t="inlineStr">
        <is>
          <t>C20-SEN-DRYN-0595</t>
        </is>
      </c>
      <c r="B596" s="21" t="inlineStr">
        <is>
          <t>AC Transition Stress</t>
        </is>
      </c>
      <c r="C596" s="21" t="inlineStr">
        <is>
          <t>Sensitive</t>
        </is>
      </c>
      <c r="D596" s="21" t="inlineStr">
        <is>
          <t>Dryness</t>
        </is>
      </c>
      <c r="E596" s="33" t="n">
        <v>5</v>
      </c>
      <c r="F596" s="33" t="inlineStr">
        <is>
          <t>Critical</t>
        </is>
      </c>
      <c r="G596" s="34" t="inlineStr">
        <is>
          <t>HIGH</t>
        </is>
      </c>
      <c r="H596" s="6" t="inlineStr">
        <is>
          <t>Temperature: 46 cites · 26 PMID · 14 book · 13 India-relevant | Humidity: 121 cites · 53 PMID · 54 book · 53 India-relevant</t>
        </is>
      </c>
      <c r="I596" s="6" t="inlineStr">
        <is>
          <t>AC Transition Stress. Lock in moisture to protect your skin now.</t>
        </is>
      </c>
      <c r="J596" s="6" t="inlineStr">
        <is>
          <t>AC Transition Stress: AC strips humidity to ~20%. Hours in AC + transitions outdoors create constant humidity-shock cycles for the barrier. For sensitive, dryness-prone skin, these conditions hit hardest together — assume severe impact today.</t>
        </is>
      </c>
      <c r="K596" s="6" t="inlineStr">
        <is>
          <t>AC Transition Stress. AC strips humidity to ~20%. Hours in AC + transitions outdoors create constant humidity-shock cycles for the barrier. For sensitive, dryness-prone skin, the dominant driver is Humidity. Typical in: year-round (office workers) across any zones. Layer a water-binding humectant (like glycerin) on damp skin, then seal with an emollient. Apply within three minutes of any wash.</t>
        </is>
      </c>
      <c r="L596" s="21" t="inlineStr">
        <is>
          <t>Hydrate</t>
        </is>
      </c>
      <c r="M596" s="21" t="inlineStr">
        <is>
          <t>any</t>
        </is>
      </c>
      <c r="N596" s="21" t="inlineStr">
        <is>
          <t>year-round (office workers)</t>
        </is>
      </c>
      <c r="O596" s="6" t="inlineStr">
        <is>
          <t>Office workers across all metros</t>
        </is>
      </c>
    </row>
    <row r="597" ht="80" customHeight="1" s="72">
      <c r="A597" s="43" t="inlineStr">
        <is>
          <t>C20-SEN-ECZE-0596</t>
        </is>
      </c>
      <c r="B597" s="21" t="inlineStr">
        <is>
          <t>AC Transition Stress</t>
        </is>
      </c>
      <c r="C597" s="21" t="inlineStr">
        <is>
          <t>Sensitive</t>
        </is>
      </c>
      <c r="D597" s="21" t="inlineStr">
        <is>
          <t>Eczema</t>
        </is>
      </c>
      <c r="E597" s="33" t="n">
        <v>5</v>
      </c>
      <c r="F597" s="33" t="inlineStr">
        <is>
          <t>Critical</t>
        </is>
      </c>
      <c r="G597" s="34" t="inlineStr">
        <is>
          <t>HIGH</t>
        </is>
      </c>
      <c r="H597" s="6" t="inlineStr">
        <is>
          <t>Temperature: 15 cites · 2 PMID · 9 book · 8 India-relevant | Humidity: 56 cites · 20 PMID · 31 book · 35 India-relevant</t>
        </is>
      </c>
      <c r="I597" s="6" t="inlineStr">
        <is>
          <t>AC Transition Stress. Soothe and protect eczema-prone skin now.</t>
        </is>
      </c>
      <c r="J597" s="6" t="inlineStr">
        <is>
          <t>AC Transition Stress: AC strips humidity to ~20%. Hours in AC + transitions outdoors create constant humidity-shock cycles for the barrier. For sensitive, eczema-prone skin, these conditions hit hardest together — assume severe impact today.</t>
        </is>
      </c>
      <c r="K597" s="6" t="inlineStr">
        <is>
          <t>AC Transition Stress. AC strips humidity to ~20%. Hours in AC + transitions outdoors create constant humidity-shock cycles for the barrier. For sensitive, eczema-prone skin, the dominant driver is Humidity. Typical in: year-round (office workers) across any zones. Layer a water-binding humectant (like glycerin) on damp skin, then seal with an emollient. Apply within three minutes of any wash.</t>
        </is>
      </c>
      <c r="L597" s="21" t="inlineStr">
        <is>
          <t>Hydrate</t>
        </is>
      </c>
      <c r="M597" s="21" t="inlineStr">
        <is>
          <t>any</t>
        </is>
      </c>
      <c r="N597" s="21" t="inlineStr">
        <is>
          <t>year-round (office workers)</t>
        </is>
      </c>
      <c r="O597" s="6" t="inlineStr">
        <is>
          <t>Office workers across all metros</t>
        </is>
      </c>
    </row>
    <row r="598" ht="80" customHeight="1" s="72">
      <c r="A598" s="43" t="inlineStr">
        <is>
          <t>C20-SEN-OILY-0597</t>
        </is>
      </c>
      <c r="B598" s="21" t="inlineStr">
        <is>
          <t>AC Transition Stress</t>
        </is>
      </c>
      <c r="C598" s="21" t="inlineStr">
        <is>
          <t>Sensitive</t>
        </is>
      </c>
      <c r="D598" s="21" t="inlineStr">
        <is>
          <t>Oily Skin</t>
        </is>
      </c>
      <c r="E598" s="37" t="n">
        <v>1</v>
      </c>
      <c r="F598" s="37" t="inlineStr">
        <is>
          <t>Low</t>
        </is>
      </c>
      <c r="G598" s="34" t="inlineStr">
        <is>
          <t>HIGH</t>
        </is>
      </c>
      <c r="H598" s="6" t="inlineStr">
        <is>
          <t>Temperature: 14 cites · 8 PMID · 1 book · 2 India-relevant | Humidity: 8 cites · 3 PMID · 5 book · 8 India-relevant</t>
        </is>
      </c>
      <c r="I598" s="6" t="inlineStr">
        <is>
          <t>AC Transition Stress. Take good care of your oily skin.</t>
        </is>
      </c>
      <c r="J598" s="6" t="inlineStr">
        <is>
          <t>AC Transition Stress: AC strips humidity to ~20%. Hours in AC + transitions outdoors create constant humidity-shock cycles for the barrier. For sensitive, oil-prone skin, the combination is mostly tolerable.</t>
        </is>
      </c>
      <c r="K598" s="6" t="inlineStr">
        <is>
          <t>AC Transition Stress. AC strips humidity to ~20%. Hours in AC + transitions outdoors create constant humidity-shock cycles for the barrier. For sensitive, oil-prone skin, the dominant driver is Humidity. Typical in: year-round (office workers) across any zones. Switch to light, non-greasy products. Cleanse twice if you've been outdoors. Keep sealing creams off the T-zone (forehead, nose and chin).</t>
        </is>
      </c>
      <c r="L598" s="21" t="inlineStr">
        <is>
          <t>Balance</t>
        </is>
      </c>
      <c r="M598" s="21" t="inlineStr">
        <is>
          <t>any</t>
        </is>
      </c>
      <c r="N598" s="21" t="inlineStr">
        <is>
          <t>year-round (office workers)</t>
        </is>
      </c>
      <c r="O598" s="6" t="inlineStr">
        <is>
          <t>Office workers across all metros</t>
        </is>
      </c>
    </row>
    <row r="599" ht="80" customHeight="1" s="72">
      <c r="A599" s="43" t="inlineStr">
        <is>
          <t>C20-SEN-ACNE-0598</t>
        </is>
      </c>
      <c r="B599" s="21" t="inlineStr">
        <is>
          <t>AC Transition Stress</t>
        </is>
      </c>
      <c r="C599" s="21" t="inlineStr">
        <is>
          <t>Sensitive</t>
        </is>
      </c>
      <c r="D599" s="21" t="inlineStr">
        <is>
          <t>Acne</t>
        </is>
      </c>
      <c r="E599" s="38" t="n">
        <v>2</v>
      </c>
      <c r="F599" s="38" t="inlineStr">
        <is>
          <t>Moderate</t>
        </is>
      </c>
      <c r="G599" s="34" t="inlineStr">
        <is>
          <t>HIGH</t>
        </is>
      </c>
      <c r="H599" s="6" t="inlineStr">
        <is>
          <t>Temperature: 15 cites · 14 PMID · 0 book · 10 India-relevant | Humidity: 13 cites · 11 PMID · 1 book · 11 India-relevant</t>
        </is>
      </c>
      <c r="I599" s="6" t="inlineStr">
        <is>
          <t>AC Transition Stress. Keep pores clean to prevent breakouts.</t>
        </is>
      </c>
      <c r="J599" s="6" t="inlineStr">
        <is>
          <t>AC Transition Stress: AC strips humidity to ~20%. Hours in AC + transitions outdoors create constant humidity-shock cycles for the barrier. For sensitive, acne-prone skin, moderate combined load, manageable with routine.</t>
        </is>
      </c>
      <c r="K599" s="6" t="inlineStr">
        <is>
          <t>AC Transition Stress. AC strips humidity to ~20%. Hours in AC + transitions outdoors create constant humidity-shock cycles for the barrier. For sensitive, acne-prone skin, the dominant driver is Humidity. Typical in: year-round (office workers) across any zones. Switch to light, non-greasy products. Cleanse twice if you've been outdoors. Keep sealing creams off the T-zone (forehead, nose and chin).</t>
        </is>
      </c>
      <c r="L599" s="21" t="inlineStr">
        <is>
          <t>Balance</t>
        </is>
      </c>
      <c r="M599" s="21" t="inlineStr">
        <is>
          <t>any</t>
        </is>
      </c>
      <c r="N599" s="21" t="inlineStr">
        <is>
          <t>year-round (office workers)</t>
        </is>
      </c>
      <c r="O599" s="6" t="inlineStr">
        <is>
          <t>Office workers across all metros</t>
        </is>
      </c>
    </row>
    <row r="600" ht="80" customHeight="1" s="72">
      <c r="A600" s="43" t="inlineStr">
        <is>
          <t>C20-SEN-UNEV-0599</t>
        </is>
      </c>
      <c r="B600" s="21" t="inlineStr">
        <is>
          <t>AC Transition Stress</t>
        </is>
      </c>
      <c r="C600" s="21" t="inlineStr">
        <is>
          <t>Sensitive</t>
        </is>
      </c>
      <c r="D600" s="21" t="inlineStr">
        <is>
          <t>Uneven Skin Tone / Tan</t>
        </is>
      </c>
      <c r="E600" s="38" t="n">
        <v>2</v>
      </c>
      <c r="F600" s="38" t="inlineStr">
        <is>
          <t>Moderate</t>
        </is>
      </c>
      <c r="G600" s="34" t="inlineStr">
        <is>
          <t>HIGH</t>
        </is>
      </c>
      <c r="H600" s="6" t="inlineStr">
        <is>
          <t>Temperature: 42 cites · 27 PMID · 7 book · 17 India-relevant | Humidity: 24 cites · 12 PMID · 10 book · 14 India-relevant</t>
        </is>
      </c>
      <c r="I600" s="6" t="inlineStr">
        <is>
          <t>AC Transition Stress. Protect from sun to keep tone even.</t>
        </is>
      </c>
      <c r="J600" s="6" t="inlineStr">
        <is>
          <t>AC Transition Stress: AC strips humidity to ~20%. Hours in AC + transitions outdoors create constant humidity-shock cycles for the barrier. For sensitive, pigment-sensitive skin, moderate combined load, manageable with routine.</t>
        </is>
      </c>
      <c r="K600" s="6" t="inlineStr">
        <is>
          <t>AC Transition Stress. AC strips humidity to ~20%. Hours in AC + transitions outdoors create constant humidity-shock cycles for the barrier. For sensitive, pigment-sensitive skin, the dominant driver is Humidity. Typical in: year-round (office workers) across any zones. Layer a water-binding humectant (like glycerin) on damp skin, then seal with an emollient. Apply within three minutes of any wash.</t>
        </is>
      </c>
      <c r="L600" s="21" t="inlineStr">
        <is>
          <t>Hydrate</t>
        </is>
      </c>
      <c r="M600" s="21" t="inlineStr">
        <is>
          <t>any</t>
        </is>
      </c>
      <c r="N600" s="21" t="inlineStr">
        <is>
          <t>year-round (office workers)</t>
        </is>
      </c>
      <c r="O600" s="6" t="inlineStr">
        <is>
          <t>Office workers across all metros</t>
        </is>
      </c>
    </row>
    <row r="601" ht="80" customHeight="1" s="72">
      <c r="A601" s="43" t="inlineStr">
        <is>
          <t>C20-SEN-MELA-0600</t>
        </is>
      </c>
      <c r="B601" s="21" t="inlineStr">
        <is>
          <t>AC Transition Stress</t>
        </is>
      </c>
      <c r="C601" s="21" t="inlineStr">
        <is>
          <t>Sensitive</t>
        </is>
      </c>
      <c r="D601" s="21" t="inlineStr">
        <is>
          <t>Melasma</t>
        </is>
      </c>
      <c r="E601" s="38" t="n">
        <v>2</v>
      </c>
      <c r="F601" s="38" t="inlineStr">
        <is>
          <t>Moderate</t>
        </is>
      </c>
      <c r="G601" s="34" t="inlineStr">
        <is>
          <t>HIGH</t>
        </is>
      </c>
      <c r="H601" s="6" t="inlineStr">
        <is>
          <t>Temperature: 3 cites · 0 PMID · 3 book · 1 India-relevant | Humidity: 5 cites · 5 PMID · 0 book · 1 India-relevant</t>
        </is>
      </c>
      <c r="I601" s="6" t="inlineStr">
        <is>
          <t>AC Transition Stress. Protect melasma patches from sun today.</t>
        </is>
      </c>
      <c r="J601" s="6" t="inlineStr">
        <is>
          <t>AC Transition Stress: AC strips humidity to ~20%. Hours in AC + transitions outdoors create constant humidity-shock cycles for the barrier. For sensitive, melasma-affected skin, moderate combined load, manageable with routine.</t>
        </is>
      </c>
      <c r="K601" s="6" t="inlineStr">
        <is>
          <t>AC Transition Stress. AC strips humidity to ~20%. Hours in AC + transitions outdoors create constant humidity-shock cycles for the barrier. For sensitive, melasma-affected skin, the dominant driver is Humidity. Typical in: year-round (office workers) across any zones. Layer a water-binding humectant (like glycerin) on damp skin, then seal with an emollient. Apply within three minutes of any wash.</t>
        </is>
      </c>
      <c r="L601" s="21" t="inlineStr">
        <is>
          <t>Hydrate</t>
        </is>
      </c>
      <c r="M601" s="21" t="inlineStr">
        <is>
          <t>any</t>
        </is>
      </c>
      <c r="N601" s="21" t="inlineStr">
        <is>
          <t>year-round (office workers)</t>
        </is>
      </c>
      <c r="O601" s="6" t="inlineStr">
        <is>
          <t>Office workers across all metros</t>
        </is>
      </c>
    </row>
    <row r="602" ht="96" customHeight="1" s="72">
      <c r="A602" s="43" t="inlineStr">
        <is>
          <t>C21-NOR-DRYN-0601</t>
        </is>
      </c>
      <c r="B602" s="21" t="inlineStr">
        <is>
          <t>Indoor AC Office Hours</t>
        </is>
      </c>
      <c r="C602" s="21" t="inlineStr">
        <is>
          <t>Normal</t>
        </is>
      </c>
      <c r="D602" s="21" t="inlineStr">
        <is>
          <t>Dryness</t>
        </is>
      </c>
      <c r="E602" s="40" t="n">
        <v>3</v>
      </c>
      <c r="F602" s="40" t="inlineStr">
        <is>
          <t>High</t>
        </is>
      </c>
      <c r="G602" s="34" t="inlineStr">
        <is>
          <t>HIGH</t>
        </is>
      </c>
      <c r="H602" s="6" t="inlineStr">
        <is>
          <t>Temperature: 39 cites · 26 PMID · 8 book · 7 India-relevant | UV: 4 cites · 4 PMID · 0 book · 0 India-relevant | Humidity: 93 cites · 50 PMID · 31 book · 31 India-relevant | AQI: 1 cites · 0 PMID · 1 book · 0 India-relevant</t>
        </is>
      </c>
      <c r="I602" s="6" t="inlineStr">
        <is>
          <t>Indoor AC Office Hours. Moisturise often to protect your skin.</t>
        </is>
      </c>
      <c r="J602" s="6" t="inlineStr">
        <is>
          <t>Indoor AC Office Hours: Eight or more hours of AC-conditioned air at 20–35% humidity steadily pulls water from skin. Chronic dehydration accumulates even though no single hour feels harsh. For normal, dryness-prone skin, these conditions add real environmental load together.</t>
        </is>
      </c>
      <c r="K602" s="6" t="inlineStr">
        <is>
          <t>Indoor AC Office Hours. Eight or more hours of AC-conditioned air at 20–35% humidity steadily pulls water from skin. Chronic dehydration accumulates even though no single hour feels harsh. For normal, dryness-prone skin, the dominant driver is Humidity. Typical in: year-round (office and indoor workers) across any zones. Layer a water-binding humectant (like glycerin) on damp skin, then seal with an emollient. Apply within three minutes of any wash.</t>
        </is>
      </c>
      <c r="L602" s="21" t="inlineStr">
        <is>
          <t>Hydrate</t>
        </is>
      </c>
      <c r="M602" s="21" t="inlineStr">
        <is>
          <t>any</t>
        </is>
      </c>
      <c r="N602" s="21" t="inlineStr">
        <is>
          <t>year-round (office and indoor workers)</t>
        </is>
      </c>
      <c r="O602" s="6" t="inlineStr">
        <is>
          <t>All metro office workers; IT corridors; long-haul flights</t>
        </is>
      </c>
    </row>
    <row r="603" ht="96" customHeight="1" s="72">
      <c r="A603" s="43" t="inlineStr">
        <is>
          <t>C21-NOR-ECZE-0602</t>
        </is>
      </c>
      <c r="B603" s="21" t="inlineStr">
        <is>
          <t>Indoor AC Office Hours</t>
        </is>
      </c>
      <c r="C603" s="21" t="inlineStr">
        <is>
          <t>Normal</t>
        </is>
      </c>
      <c r="D603" s="21" t="inlineStr">
        <is>
          <t>Eczema</t>
        </is>
      </c>
      <c r="E603" s="40" t="n">
        <v>3</v>
      </c>
      <c r="F603" s="40" t="inlineStr">
        <is>
          <t>High</t>
        </is>
      </c>
      <c r="G603" s="34" t="inlineStr">
        <is>
          <t>HIGH</t>
        </is>
      </c>
      <c r="H603" s="6" t="inlineStr">
        <is>
          <t>Temperature: 7 cites · 2 PMID · 1 book · 0 India-relevant | UV: 0 cites · 0 PMID · 0 book · 0 India-relevant | Humidity: 30 cites · 15 PMID · 12 book · 15 India-relevant | AQI: 1 cites · 0 PMID · 1 book · 1 India-relevant</t>
        </is>
      </c>
      <c r="I603" s="6" t="inlineStr">
        <is>
          <t>Indoor AC Office Hours. Soothe eczema-prone skin to avoid flare-ups.</t>
        </is>
      </c>
      <c r="J603" s="6" t="inlineStr">
        <is>
          <t>Indoor AC Office Hours: Eight or more hours of AC-conditioned air at 20–35% humidity steadily pulls water from skin. Chronic dehydration accumulates even though no single hour feels harsh. For normal, eczema-prone skin, these conditions add real environmental load together.</t>
        </is>
      </c>
      <c r="K603" s="6" t="inlineStr">
        <is>
          <t>Indoor AC Office Hours. Eight or more hours of AC-conditioned air at 20–35% humidity steadily pulls water from skin. Chronic dehydration accumulates even though no single hour feels harsh. For normal, eczema-prone skin, the dominant driver is Humidity. Typical in: year-round (office and indoor workers) across any zones. Layer a water-binding humectant (like glycerin) on damp skin, then seal with an emollient. Apply within three minutes of any wash.</t>
        </is>
      </c>
      <c r="L603" s="21" t="inlineStr">
        <is>
          <t>Hydrate</t>
        </is>
      </c>
      <c r="M603" s="21" t="inlineStr">
        <is>
          <t>any</t>
        </is>
      </c>
      <c r="N603" s="21" t="inlineStr">
        <is>
          <t>year-round (office and indoor workers)</t>
        </is>
      </c>
      <c r="O603" s="6" t="inlineStr">
        <is>
          <t>All metro office workers; IT corridors; long-haul flights</t>
        </is>
      </c>
    </row>
    <row r="604" ht="96" customHeight="1" s="72">
      <c r="A604" s="43" t="inlineStr">
        <is>
          <t>C21-NOR-OILY-0603</t>
        </is>
      </c>
      <c r="B604" s="21" t="inlineStr">
        <is>
          <t>Indoor AC Office Hours</t>
        </is>
      </c>
      <c r="C604" s="21" t="inlineStr">
        <is>
          <t>Normal</t>
        </is>
      </c>
      <c r="D604" s="21" t="inlineStr">
        <is>
          <t>Oily Skin</t>
        </is>
      </c>
      <c r="E604" s="37" t="n">
        <v>1</v>
      </c>
      <c r="F604" s="37" t="inlineStr">
        <is>
          <t>Low</t>
        </is>
      </c>
      <c r="G604" s="34" t="inlineStr">
        <is>
          <t>HIGH</t>
        </is>
      </c>
      <c r="H604" s="6" t="inlineStr">
        <is>
          <t>Temperature: 12 cites · 8 PMID · 0 book · 0 India-relevant | UV: 4 cites · 2 PMID · 2 book · 0 India-relevant | Humidity: 4 cites · 3 PMID · 1 book · 4 India-relevant | AQI: 0 cites · 0 PMID · 0 book · 0 India-relevant</t>
        </is>
      </c>
      <c r="I604" s="6" t="inlineStr">
        <is>
          <t>Indoor AC Office Hours. Take good care of your oily skin.</t>
        </is>
      </c>
      <c r="J604" s="6" t="inlineStr">
        <is>
          <t>Indoor AC Office Hours: Eight or more hours of AC-conditioned air at 20–35% humidity steadily pulls water from skin. Chronic dehydration accumulates even though no single hour feels harsh. For normal, oil-prone skin, the combination is mostly tolerable.</t>
        </is>
      </c>
      <c r="K604" s="6" t="inlineStr">
        <is>
          <t>Indoor AC Office Hours. Eight or more hours of AC-conditioned air at 20–35% humidity steadily pulls water from skin. Chronic dehydration accumulates even though no single hour feels harsh. For normal, oil-prone skin, the dominant driver is Humidity. Typical in: year-round (office and indoor workers) across any zones. Switch to light, non-greasy products. Cleanse twice if you've been outdoors. Keep sealing creams off the T-zone (forehead, nose and chin).</t>
        </is>
      </c>
      <c r="L604" s="21" t="inlineStr">
        <is>
          <t>Balance</t>
        </is>
      </c>
      <c r="M604" s="21" t="inlineStr">
        <is>
          <t>any</t>
        </is>
      </c>
      <c r="N604" s="21" t="inlineStr">
        <is>
          <t>year-round (office and indoor workers)</t>
        </is>
      </c>
      <c r="O604" s="6" t="inlineStr">
        <is>
          <t>All metro office workers; IT corridors; long-haul flights</t>
        </is>
      </c>
    </row>
    <row r="605" ht="96" customHeight="1" s="72">
      <c r="A605" s="43" t="inlineStr">
        <is>
          <t>C21-NOR-ACNE-0604</t>
        </is>
      </c>
      <c r="B605" s="21" t="inlineStr">
        <is>
          <t>Indoor AC Office Hours</t>
        </is>
      </c>
      <c r="C605" s="21" t="inlineStr">
        <is>
          <t>Normal</t>
        </is>
      </c>
      <c r="D605" s="21" t="inlineStr">
        <is>
          <t>Acne</t>
        </is>
      </c>
      <c r="E605" s="37" t="n">
        <v>1</v>
      </c>
      <c r="F605" s="37" t="inlineStr">
        <is>
          <t>Low</t>
        </is>
      </c>
      <c r="G605" s="34" t="inlineStr">
        <is>
          <t>HIGH</t>
        </is>
      </c>
      <c r="H605" s="6" t="inlineStr">
        <is>
          <t>Temperature: 14 cites · 14 PMID · 0 book · 9 India-relevant | UV: 4 cites · 4 PMID · 0 book · 0 India-relevant | Humidity: 13 cites · 11 PMID · 1 book · 11 India-relevant | AQI: 3 cites · 0 PMID · 3 book · 2 India-relevant</t>
        </is>
      </c>
      <c r="I605" s="6" t="inlineStr">
        <is>
          <t>Indoor AC Office Hours. Take good care of your acne-prone pores.</t>
        </is>
      </c>
      <c r="J605" s="6" t="inlineStr">
        <is>
          <t>Indoor AC Office Hours: Eight or more hours of AC-conditioned air at 20–35% humidity steadily pulls water from skin. Chronic dehydration accumulates even though no single hour feels harsh. For normal, acne-prone skin, the combination is mostly tolerable.</t>
        </is>
      </c>
      <c r="K605" s="6" t="inlineStr">
        <is>
          <t>Indoor AC Office Hours. Eight or more hours of AC-conditioned air at 20–35% humidity steadily pulls water from skin. Chronic dehydration accumulates even though no single hour feels harsh. For normal, acne-prone skin, the dominant driver is Humidity. Typical in: year-round (office and indoor workers) across any zones. Switch to light, non-greasy products. Cleanse twice if you've been outdoors. Keep sealing creams off the T-zone (forehead, nose and chin).</t>
        </is>
      </c>
      <c r="L605" s="21" t="inlineStr">
        <is>
          <t>Balance</t>
        </is>
      </c>
      <c r="M605" s="21" t="inlineStr">
        <is>
          <t>any</t>
        </is>
      </c>
      <c r="N605" s="21" t="inlineStr">
        <is>
          <t>year-round (office and indoor workers)</t>
        </is>
      </c>
      <c r="O605" s="6" t="inlineStr">
        <is>
          <t>All metro office workers; IT corridors; long-haul flights</t>
        </is>
      </c>
    </row>
    <row r="606" ht="96" customHeight="1" s="72">
      <c r="A606" s="43" t="inlineStr">
        <is>
          <t>C21-NOR-UNEV-0605</t>
        </is>
      </c>
      <c r="B606" s="21" t="inlineStr">
        <is>
          <t>Indoor AC Office Hours</t>
        </is>
      </c>
      <c r="C606" s="21" t="inlineStr">
        <is>
          <t>Normal</t>
        </is>
      </c>
      <c r="D606" s="21" t="inlineStr">
        <is>
          <t>Uneven Skin Tone / Tan</t>
        </is>
      </c>
      <c r="E606" s="37" t="n">
        <v>1</v>
      </c>
      <c r="F606" s="37" t="inlineStr">
        <is>
          <t>Low</t>
        </is>
      </c>
      <c r="G606" s="34" t="inlineStr">
        <is>
          <t>HIGH</t>
        </is>
      </c>
      <c r="H606" s="6" t="inlineStr">
        <is>
          <t>Temperature: 39 cites · 27 PMID · 5 book · 15 India-relevant | UV: 13 cites · 13 PMID · 0 book · 0 India-relevant | Humidity: 21 cites · 12 PMID · 7 book · 12 India-relevant | AQI: 1 cites · 0 PMID · 1 book · 1 India-relevant</t>
        </is>
      </c>
      <c r="I606" s="6" t="inlineStr">
        <is>
          <t>Indoor AC Office Hours. Daily sun protection keeps tone even.</t>
        </is>
      </c>
      <c r="J606" s="6" t="inlineStr">
        <is>
          <t>Indoor AC Office Hours: Eight or more hours of AC-conditioned air at 20–35% humidity steadily pulls water from skin. Chronic dehydration accumulates even though no single hour feels harsh. For normal, pigment-sensitive skin, the combination is mostly tolerable.</t>
        </is>
      </c>
      <c r="K606" s="6" t="inlineStr">
        <is>
          <t>Indoor AC Office Hours. Eight or more hours of AC-conditioned air at 20–35% humidity steadily pulls water from skin. Chronic dehydration accumulates even though no single hour feels harsh. For normal, pigment-sensitive skin, the dominant driver is Humidity. Typical in: year-round (office and indoor workers) across any zones. Layer a water-binding humectant (like glycerin) on damp skin, then seal with an emollient. Apply within three minutes of any wash.</t>
        </is>
      </c>
      <c r="L606" s="21" t="inlineStr">
        <is>
          <t>Hydrate</t>
        </is>
      </c>
      <c r="M606" s="21" t="inlineStr">
        <is>
          <t>any</t>
        </is>
      </c>
      <c r="N606" s="21" t="inlineStr">
        <is>
          <t>year-round (office and indoor workers)</t>
        </is>
      </c>
      <c r="O606" s="6" t="inlineStr">
        <is>
          <t>All metro office workers; IT corridors; long-haul flights</t>
        </is>
      </c>
    </row>
    <row r="607" ht="96" customHeight="1" s="72">
      <c r="A607" s="43" t="inlineStr">
        <is>
          <t>C21-NOR-MELA-0606</t>
        </is>
      </c>
      <c r="B607" s="21" t="inlineStr">
        <is>
          <t>Indoor AC Office Hours</t>
        </is>
      </c>
      <c r="C607" s="21" t="inlineStr">
        <is>
          <t>Normal</t>
        </is>
      </c>
      <c r="D607" s="21" t="inlineStr">
        <is>
          <t>Melasma</t>
        </is>
      </c>
      <c r="E607" s="37" t="n">
        <v>1</v>
      </c>
      <c r="F607" s="37" t="inlineStr">
        <is>
          <t>Low</t>
        </is>
      </c>
      <c r="G607" s="34" t="inlineStr">
        <is>
          <t>HIGH</t>
        </is>
      </c>
      <c r="H607" s="6" t="inlineStr">
        <is>
          <t>Temperature: 3 cites · 0 PMID · 3 book · 1 India-relevant | UV: 2 cites · 2 PMID · 0 book · 0 India-relevant | Humidity: 5 cites · 5 PMID · 0 book · 1 India-relevant | AQI: 0 cites · 0 PMID · 0 book · 0 India-relevant</t>
        </is>
      </c>
      <c r="I607" s="6" t="inlineStr">
        <is>
          <t>Indoor AC Office Hours. Daily sun protection keeps melasma calm.</t>
        </is>
      </c>
      <c r="J607" s="6" t="inlineStr">
        <is>
          <t>Indoor AC Office Hours: Eight or more hours of AC-conditioned air at 20–35% humidity steadily pulls water from skin. Chronic dehydration accumulates even though no single hour feels harsh. For normal, melasma-affected skin, the combination is mostly tolerable.</t>
        </is>
      </c>
      <c r="K607" s="6" t="inlineStr">
        <is>
          <t>Indoor AC Office Hours. Eight or more hours of AC-conditioned air at 20–35% humidity steadily pulls water from skin. Chronic dehydration accumulates even though no single hour feels harsh. For normal, melasma-affected skin, the dominant driver is Humidity. Typical in: year-round (office and indoor workers) across any zones. Layer a water-binding humectant (like glycerin) on damp skin, then seal with an emollient. Apply within three minutes of any wash.</t>
        </is>
      </c>
      <c r="L607" s="21" t="inlineStr">
        <is>
          <t>Hydrate</t>
        </is>
      </c>
      <c r="M607" s="21" t="inlineStr">
        <is>
          <t>any</t>
        </is>
      </c>
      <c r="N607" s="21" t="inlineStr">
        <is>
          <t>year-round (office and indoor workers)</t>
        </is>
      </c>
      <c r="O607" s="6" t="inlineStr">
        <is>
          <t>All metro office workers; IT corridors; long-haul flights</t>
        </is>
      </c>
    </row>
    <row r="608" ht="96" customHeight="1" s="72">
      <c r="A608" s="43" t="inlineStr">
        <is>
          <t>C21-DRY-DRYN-0607</t>
        </is>
      </c>
      <c r="B608" s="21" t="inlineStr">
        <is>
          <t>Indoor AC Office Hours</t>
        </is>
      </c>
      <c r="C608" s="21" t="inlineStr">
        <is>
          <t>Dry</t>
        </is>
      </c>
      <c r="D608" s="21" t="inlineStr">
        <is>
          <t>Dryness</t>
        </is>
      </c>
      <c r="E608" s="39" t="n">
        <v>4</v>
      </c>
      <c r="F608" s="39" t="inlineStr">
        <is>
          <t>Severe</t>
        </is>
      </c>
      <c r="G608" s="34" t="inlineStr">
        <is>
          <t>HIGH</t>
        </is>
      </c>
      <c r="H608" s="6" t="inlineStr">
        <is>
          <t>Temperature: 44 cites · 26 PMID · 12 book · 11 India-relevant | UV: 4 cites · 4 PMID · 0 book · 0 India-relevant | Humidity: 133 cites · 53 PMID · 50 book · 52 India-relevant | AQI: 1 cites · 0 PMID · 1 book · 0 India-relevant</t>
        </is>
      </c>
      <c r="I608" s="6" t="inlineStr">
        <is>
          <t>Indoor AC Office Hours. Moisturise generously to guard your skin today.</t>
        </is>
      </c>
      <c r="J608" s="6" t="inlineStr">
        <is>
          <t>Indoor AC Office Hours: Eight or more hours of AC-conditioned air at 20–35% humidity steadily pulls water from skin. Chronic dehydration accumulates even though no single hour feels harsh. For your dry, dryness-prone skin, the combination is severe — visible effects likely within hours.</t>
        </is>
      </c>
      <c r="K608" s="6" t="inlineStr">
        <is>
          <t>Indoor AC Office Hours. Eight or more hours of AC-conditioned air at 20–35% humidity steadily pulls water from skin. Chronic dehydration accumulates even though no single hour feels harsh. For your dry, dryness-prone skin, the dominant driver is Humidity. Typical in: year-round (office and indoor workers) across any zones. Layer a water-binding humectant (like glycerin) on damp skin, then seal with an emollient. Apply within three minutes of any wash.</t>
        </is>
      </c>
      <c r="L608" s="21" t="inlineStr">
        <is>
          <t>Hydrate</t>
        </is>
      </c>
      <c r="M608" s="21" t="inlineStr">
        <is>
          <t>any</t>
        </is>
      </c>
      <c r="N608" s="21" t="inlineStr">
        <is>
          <t>year-round (office and indoor workers)</t>
        </is>
      </c>
      <c r="O608" s="6" t="inlineStr">
        <is>
          <t>All metro office workers; IT corridors; long-haul flights</t>
        </is>
      </c>
    </row>
    <row r="609" ht="96" customHeight="1" s="72">
      <c r="A609" s="43" t="inlineStr">
        <is>
          <t>C21-DRY-ECZE-0608</t>
        </is>
      </c>
      <c r="B609" s="21" t="inlineStr">
        <is>
          <t>Indoor AC Office Hours</t>
        </is>
      </c>
      <c r="C609" s="21" t="inlineStr">
        <is>
          <t>Dry</t>
        </is>
      </c>
      <c r="D609" s="21" t="inlineStr">
        <is>
          <t>Eczema</t>
        </is>
      </c>
      <c r="E609" s="39" t="n">
        <v>4</v>
      </c>
      <c r="F609" s="39" t="inlineStr">
        <is>
          <t>Severe</t>
        </is>
      </c>
      <c r="G609" s="34" t="inlineStr">
        <is>
          <t>HIGH</t>
        </is>
      </c>
      <c r="H609" s="6" t="inlineStr">
        <is>
          <t>Temperature: 12 cites · 2 PMID · 6 book · 5 India-relevant | UV: 0 cites · 0 PMID · 0 book · 0 India-relevant | Humidity: 52 cites · 19 PMID · 28 book · 31 India-relevant | AQI: 1 cites · 0 PMID · 1 book · 1 India-relevant</t>
        </is>
      </c>
      <c r="I609" s="6" t="inlineStr">
        <is>
          <t>Indoor AC Office Hours. Protect eczema-prone skin well today.</t>
        </is>
      </c>
      <c r="J609" s="6" t="inlineStr">
        <is>
          <t>Indoor AC Office Hours: Eight or more hours of AC-conditioned air at 20–35% humidity steadily pulls water from skin. Chronic dehydration accumulates even though no single hour feels harsh. For dry, eczema-prone skin, the combination is severe — visible effects likely within hours.</t>
        </is>
      </c>
      <c r="K609" s="6" t="inlineStr">
        <is>
          <t>Indoor AC Office Hours. Eight or more hours of AC-conditioned air at 20–35% humidity steadily pulls water from skin. Chronic dehydration accumulates even though no single hour feels harsh. For dry, eczema-prone skin, the dominant driver is Humidity. Typical in: year-round (office and indoor workers) across any zones. Layer a water-binding humectant (like glycerin) on damp skin, then seal with an emollient. Apply within three minutes of any wash.</t>
        </is>
      </c>
      <c r="L609" s="21" t="inlineStr">
        <is>
          <t>Hydrate</t>
        </is>
      </c>
      <c r="M609" s="21" t="inlineStr">
        <is>
          <t>any</t>
        </is>
      </c>
      <c r="N609" s="21" t="inlineStr">
        <is>
          <t>year-round (office and indoor workers)</t>
        </is>
      </c>
      <c r="O609" s="6" t="inlineStr">
        <is>
          <t>All metro office workers; IT corridors; long-haul flights</t>
        </is>
      </c>
    </row>
    <row r="610" ht="96" customHeight="1" s="72">
      <c r="A610" s="43" t="inlineStr">
        <is>
          <t>C21-DRY-OILY-0609</t>
        </is>
      </c>
      <c r="B610" s="21" t="inlineStr">
        <is>
          <t>Indoor AC Office Hours</t>
        </is>
      </c>
      <c r="C610" s="21" t="inlineStr">
        <is>
          <t>Dry</t>
        </is>
      </c>
      <c r="D610" s="21" t="inlineStr">
        <is>
          <t>Oily Skin</t>
        </is>
      </c>
      <c r="E610" s="38" t="n">
        <v>2</v>
      </c>
      <c r="F610" s="38" t="inlineStr">
        <is>
          <t>Moderate</t>
        </is>
      </c>
      <c r="G610" s="34" t="inlineStr">
        <is>
          <t>HIGH</t>
        </is>
      </c>
      <c r="H610" s="6" t="inlineStr">
        <is>
          <t>Temperature: 13 cites · 8 PMID · 1 book · 0 India-relevant | UV: 4 cites · 2 PMID · 2 book · 0 India-relevant | Humidity: 12 cites · 3 PMID · 5 book · 10 India-relevant | AQI: 0 cites · 0 PMID · 0 book · 0 India-relevant</t>
        </is>
      </c>
      <c r="I610" s="6" t="inlineStr">
        <is>
          <t>Indoor AC Office Hours. A light routine keeps oil in check.</t>
        </is>
      </c>
      <c r="J610" s="6" t="inlineStr">
        <is>
          <t>Indoor AC Office Hours: Eight or more hours of AC-conditioned air at 20–35% humidity steadily pulls water from skin. Chronic dehydration accumulates even though no single hour feels harsh. For dry, oil-prone skin, moderate combined load, manageable with routine.</t>
        </is>
      </c>
      <c r="K610" s="6" t="inlineStr">
        <is>
          <t>Indoor AC Office Hours. Eight or more hours of AC-conditioned air at 20–35% humidity steadily pulls water from skin. Chronic dehydration accumulates even though no single hour feels harsh. For dry, oil-prone skin, the dominant driver is Humidity. Typical in: year-round (office and indoor workers) across any zones. Switch to light, non-greasy products. Cleanse twice if you've been outdoors. Keep sealing creams off the T-zone (forehead, nose and chin).</t>
        </is>
      </c>
      <c r="L610" s="21" t="inlineStr">
        <is>
          <t>Balance</t>
        </is>
      </c>
      <c r="M610" s="21" t="inlineStr">
        <is>
          <t>any</t>
        </is>
      </c>
      <c r="N610" s="21" t="inlineStr">
        <is>
          <t>year-round (office and indoor workers)</t>
        </is>
      </c>
      <c r="O610" s="6" t="inlineStr">
        <is>
          <t>All metro office workers; IT corridors; long-haul flights</t>
        </is>
      </c>
    </row>
    <row r="611" ht="96" customHeight="1" s="72">
      <c r="A611" s="43" t="inlineStr">
        <is>
          <t>C21-DRY-ACNE-0610</t>
        </is>
      </c>
      <c r="B611" s="21" t="inlineStr">
        <is>
          <t>Indoor AC Office Hours</t>
        </is>
      </c>
      <c r="C611" s="21" t="inlineStr">
        <is>
          <t>Dry</t>
        </is>
      </c>
      <c r="D611" s="21" t="inlineStr">
        <is>
          <t>Acne</t>
        </is>
      </c>
      <c r="E611" s="38" t="n">
        <v>2</v>
      </c>
      <c r="F611" s="38" t="inlineStr">
        <is>
          <t>Moderate</t>
        </is>
      </c>
      <c r="G611" s="34" t="inlineStr">
        <is>
          <t>HIGH</t>
        </is>
      </c>
      <c r="H611" s="6" t="inlineStr">
        <is>
          <t>Temperature: 14 cites · 14 PMID · 0 book · 9 India-relevant | UV: 4 cites · 4 PMID · 0 book · 0 India-relevant | Humidity: 13 cites · 11 PMID · 1 book · 11 India-relevant | AQI: 3 cites · 0 PMID · 3 book · 2 India-relevant</t>
        </is>
      </c>
      <c r="I611" s="6" t="inlineStr">
        <is>
          <t>Indoor AC Office Hours. Keep pores clean to prevent breakouts.</t>
        </is>
      </c>
      <c r="J611" s="6" t="inlineStr">
        <is>
          <t>Indoor AC Office Hours: Eight or more hours of AC-conditioned air at 20–35% humidity steadily pulls water from skin. Chronic dehydration accumulates even though no single hour feels harsh. For dry, acne-prone skin, moderate combined load, manageable with routine.</t>
        </is>
      </c>
      <c r="K611" s="6" t="inlineStr">
        <is>
          <t>Indoor AC Office Hours. Eight or more hours of AC-conditioned air at 20–35% humidity steadily pulls water from skin. Chronic dehydration accumulates even though no single hour feels harsh. For dry, acne-prone skin, the dominant driver is Humidity. Typical in: year-round (office and indoor workers) across any zones. Switch to light, non-greasy products. Cleanse twice if you've been outdoors. Keep sealing creams off the T-zone (forehead, nose and chin).</t>
        </is>
      </c>
      <c r="L611" s="21" t="inlineStr">
        <is>
          <t>Balance</t>
        </is>
      </c>
      <c r="M611" s="21" t="inlineStr">
        <is>
          <t>any</t>
        </is>
      </c>
      <c r="N611" s="21" t="inlineStr">
        <is>
          <t>year-round (office and indoor workers)</t>
        </is>
      </c>
      <c r="O611" s="6" t="inlineStr">
        <is>
          <t>All metro office workers; IT corridors; long-haul flights</t>
        </is>
      </c>
    </row>
    <row r="612" ht="96" customHeight="1" s="72">
      <c r="A612" s="43" t="inlineStr">
        <is>
          <t>C21-DRY-UNEV-0611</t>
        </is>
      </c>
      <c r="B612" s="21" t="inlineStr">
        <is>
          <t>Indoor AC Office Hours</t>
        </is>
      </c>
      <c r="C612" s="21" t="inlineStr">
        <is>
          <t>Dry</t>
        </is>
      </c>
      <c r="D612" s="21" t="inlineStr">
        <is>
          <t>Uneven Skin Tone / Tan</t>
        </is>
      </c>
      <c r="E612" s="37" t="n">
        <v>1</v>
      </c>
      <c r="F612" s="37" t="inlineStr">
        <is>
          <t>Low</t>
        </is>
      </c>
      <c r="G612" s="34" t="inlineStr">
        <is>
          <t>HIGH</t>
        </is>
      </c>
      <c r="H612" s="6" t="inlineStr">
        <is>
          <t>Temperature: 42 cites · 27 PMID · 7 book · 18 India-relevant | UV: 13 cites · 13 PMID · 0 book · 0 India-relevant | Humidity: 27 cites · 12 PMID · 10 book · 14 India-relevant | AQI: 1 cites · 0 PMID · 1 book · 1 India-relevant</t>
        </is>
      </c>
      <c r="I612" s="6" t="inlineStr">
        <is>
          <t>Indoor AC Office Hours. Daily sun protection keeps tone even.</t>
        </is>
      </c>
      <c r="J612" s="6" t="inlineStr">
        <is>
          <t>Indoor AC Office Hours: Eight or more hours of AC-conditioned air at 20–35% humidity steadily pulls water from skin. Chronic dehydration accumulates even though no single hour feels harsh. For dry, pigment-sensitive skin, the combination is mostly tolerable.</t>
        </is>
      </c>
      <c r="K612" s="6" t="inlineStr">
        <is>
          <t>Indoor AC Office Hours. Eight or more hours of AC-conditioned air at 20–35% humidity steadily pulls water from skin. Chronic dehydration accumulates even though no single hour feels harsh. For dry, pigment-sensitive skin, the dominant driver is Humidity. Typical in: year-round (office and indoor workers) across any zones. Layer a water-binding humectant (like glycerin) on damp skin, then seal with an emollient. Apply within three minutes of any wash.</t>
        </is>
      </c>
      <c r="L612" s="21" t="inlineStr">
        <is>
          <t>Hydrate</t>
        </is>
      </c>
      <c r="M612" s="21" t="inlineStr">
        <is>
          <t>any</t>
        </is>
      </c>
      <c r="N612" s="21" t="inlineStr">
        <is>
          <t>year-round (office and indoor workers)</t>
        </is>
      </c>
      <c r="O612" s="6" t="inlineStr">
        <is>
          <t>All metro office workers; IT corridors; long-haul flights</t>
        </is>
      </c>
    </row>
    <row r="613" ht="96" customHeight="1" s="72">
      <c r="A613" s="43" t="inlineStr">
        <is>
          <t>C21-DRY-MELA-0612</t>
        </is>
      </c>
      <c r="B613" s="21" t="inlineStr">
        <is>
          <t>Indoor AC Office Hours</t>
        </is>
      </c>
      <c r="C613" s="21" t="inlineStr">
        <is>
          <t>Dry</t>
        </is>
      </c>
      <c r="D613" s="21" t="inlineStr">
        <is>
          <t>Melasma</t>
        </is>
      </c>
      <c r="E613" s="37" t="n">
        <v>1</v>
      </c>
      <c r="F613" s="37" t="inlineStr">
        <is>
          <t>Low</t>
        </is>
      </c>
      <c r="G613" s="34" t="inlineStr">
        <is>
          <t>HIGH</t>
        </is>
      </c>
      <c r="H613" s="6" t="inlineStr">
        <is>
          <t>Temperature: 3 cites · 0 PMID · 3 book · 1 India-relevant | UV: 2 cites · 2 PMID · 0 book · 0 India-relevant | Humidity: 5 cites · 5 PMID · 0 book · 1 India-relevant | AQI: 0 cites · 0 PMID · 0 book · 0 India-relevant</t>
        </is>
      </c>
      <c r="I613" s="6" t="inlineStr">
        <is>
          <t>Indoor AC Office Hours. Daily sun protection keeps melasma calm.</t>
        </is>
      </c>
      <c r="J613" s="6" t="inlineStr">
        <is>
          <t>Indoor AC Office Hours: Eight or more hours of AC-conditioned air at 20–35% humidity steadily pulls water from skin. Chronic dehydration accumulates even though no single hour feels harsh. For dry, melasma-affected skin, the combination is mostly tolerable.</t>
        </is>
      </c>
      <c r="K613" s="6" t="inlineStr">
        <is>
          <t>Indoor AC Office Hours. Eight or more hours of AC-conditioned air at 20–35% humidity steadily pulls water from skin. Chronic dehydration accumulates even though no single hour feels harsh. For dry, melasma-affected skin, the dominant driver is Humidity. Typical in: year-round (office and indoor workers) across any zones. Layer a water-binding humectant (like glycerin) on damp skin, then seal with an emollient. Apply within three minutes of any wash.</t>
        </is>
      </c>
      <c r="L613" s="21" t="inlineStr">
        <is>
          <t>Hydrate</t>
        </is>
      </c>
      <c r="M613" s="21" t="inlineStr">
        <is>
          <t>any</t>
        </is>
      </c>
      <c r="N613" s="21" t="inlineStr">
        <is>
          <t>year-round (office and indoor workers)</t>
        </is>
      </c>
      <c r="O613" s="6" t="inlineStr">
        <is>
          <t>All metro office workers; IT corridors; long-haul flights</t>
        </is>
      </c>
    </row>
    <row r="614" ht="96" customHeight="1" s="72">
      <c r="A614" s="43" t="inlineStr">
        <is>
          <t>C21-OIL-DRYN-0613</t>
        </is>
      </c>
      <c r="B614" s="21" t="inlineStr">
        <is>
          <t>Indoor AC Office Hours</t>
        </is>
      </c>
      <c r="C614" s="21" t="inlineStr">
        <is>
          <t>Oily</t>
        </is>
      </c>
      <c r="D614" s="21" t="inlineStr">
        <is>
          <t>Dryness</t>
        </is>
      </c>
      <c r="E614" s="38" t="n">
        <v>2</v>
      </c>
      <c r="F614" s="38" t="inlineStr">
        <is>
          <t>Moderate</t>
        </is>
      </c>
      <c r="G614" s="34" t="inlineStr">
        <is>
          <t>HIGH</t>
        </is>
      </c>
      <c r="H614" s="6" t="inlineStr">
        <is>
          <t>Temperature: 47 cites · 26 PMID · 12 book · 15 India-relevant | UV: 4 cites · 4 PMID · 0 book · 0 India-relevant | Humidity: 95 cites · 50 PMID · 33 book · 33 India-relevant | AQI: 1 cites · 0 PMID · 1 book · 0 India-relevant</t>
        </is>
      </c>
      <c r="I614" s="6" t="inlineStr">
        <is>
          <t>Indoor AC Office Hours. Moisturise well to ease dryness.</t>
        </is>
      </c>
      <c r="J614" s="6" t="inlineStr">
        <is>
          <t>Indoor AC Office Hours: Eight or more hours of AC-conditioned air at 20–35% humidity steadily pulls water from skin. Chronic dehydration accumulates even though no single hour feels harsh. For oily, dryness-prone skin, moderate combined load, manageable with routine.</t>
        </is>
      </c>
      <c r="K614" s="6" t="inlineStr">
        <is>
          <t>Indoor AC Office Hours. Eight or more hours of AC-conditioned air at 20–35% humidity steadily pulls water from skin. Chronic dehydration accumulates even though no single hour feels harsh. For oily, dryness-prone skin, the dominant driver is Humidity. Typical in: year-round (office and indoor workers) across any zones. Layer a water-binding humectant (like glycerin) on damp skin, then seal with an emollient. Apply within three minutes of any wash.</t>
        </is>
      </c>
      <c r="L614" s="21" t="inlineStr">
        <is>
          <t>Hydrate</t>
        </is>
      </c>
      <c r="M614" s="21" t="inlineStr">
        <is>
          <t>any</t>
        </is>
      </c>
      <c r="N614" s="21" t="inlineStr">
        <is>
          <t>year-round (office and indoor workers)</t>
        </is>
      </c>
      <c r="O614" s="6" t="inlineStr">
        <is>
          <t>All metro office workers; IT corridors; long-haul flights</t>
        </is>
      </c>
    </row>
    <row r="615" ht="96" customHeight="1" s="72">
      <c r="A615" s="43" t="inlineStr">
        <is>
          <t>C21-OIL-ECZE-0614</t>
        </is>
      </c>
      <c r="B615" s="21" t="inlineStr">
        <is>
          <t>Indoor AC Office Hours</t>
        </is>
      </c>
      <c r="C615" s="21" t="inlineStr">
        <is>
          <t>Oily</t>
        </is>
      </c>
      <c r="D615" s="21" t="inlineStr">
        <is>
          <t>Eczema</t>
        </is>
      </c>
      <c r="E615" s="38" t="n">
        <v>2</v>
      </c>
      <c r="F615" s="38" t="inlineStr">
        <is>
          <t>Moderate</t>
        </is>
      </c>
      <c r="G615" s="34" t="inlineStr">
        <is>
          <t>HIGH</t>
        </is>
      </c>
      <c r="H615" s="6" t="inlineStr">
        <is>
          <t>Temperature: 7 cites · 2 PMID · 1 book · 0 India-relevant | UV: 0 cites · 0 PMID · 0 book · 0 India-relevant | Humidity: 30 cites · 15 PMID · 12 book · 15 India-relevant | AQI: 1 cites · 0 PMID · 1 book · 1 India-relevant</t>
        </is>
      </c>
      <c r="I615" s="6" t="inlineStr">
        <is>
          <t>Indoor AC Office Hours. Moisturise to keep eczema-prone skin calm.</t>
        </is>
      </c>
      <c r="J615" s="6" t="inlineStr">
        <is>
          <t>Indoor AC Office Hours: Eight or more hours of AC-conditioned air at 20–35% humidity steadily pulls water from skin. Chronic dehydration accumulates even though no single hour feels harsh. For oily, eczema-prone skin, moderate combined load, manageable with routine.</t>
        </is>
      </c>
      <c r="K615" s="6" t="inlineStr">
        <is>
          <t>Indoor AC Office Hours. Eight or more hours of AC-conditioned air at 20–35% humidity steadily pulls water from skin. Chronic dehydration accumulates even though no single hour feels harsh. For oily, eczema-prone skin, the dominant driver is Humidity. Typical in: year-round (office and indoor workers) across any zones. Layer a water-binding humectant (like glycerin) on damp skin, then seal with an emollient. Apply within three minutes of any wash.</t>
        </is>
      </c>
      <c r="L615" s="21" t="inlineStr">
        <is>
          <t>Hydrate</t>
        </is>
      </c>
      <c r="M615" s="21" t="inlineStr">
        <is>
          <t>any</t>
        </is>
      </c>
      <c r="N615" s="21" t="inlineStr">
        <is>
          <t>year-round (office and indoor workers)</t>
        </is>
      </c>
      <c r="O615" s="6" t="inlineStr">
        <is>
          <t>All metro office workers; IT corridors; long-haul flights</t>
        </is>
      </c>
    </row>
    <row r="616" ht="96" customHeight="1" s="72">
      <c r="A616" s="43" t="inlineStr">
        <is>
          <t>C21-OIL-OILY-0615</t>
        </is>
      </c>
      <c r="B616" s="21" t="inlineStr">
        <is>
          <t>Indoor AC Office Hours</t>
        </is>
      </c>
      <c r="C616" s="21" t="inlineStr">
        <is>
          <t>Oily</t>
        </is>
      </c>
      <c r="D616" s="21" t="inlineStr">
        <is>
          <t>Oily Skin</t>
        </is>
      </c>
      <c r="E616" s="36" t="n">
        <v>0</v>
      </c>
      <c r="F616" s="36" t="inlineStr">
        <is>
          <t>Negligible</t>
        </is>
      </c>
      <c r="G616" s="34" t="inlineStr">
        <is>
          <t>HIGH</t>
        </is>
      </c>
      <c r="H616" s="6" t="inlineStr">
        <is>
          <t>Temperature: 28 cites · 8 PMID · 11 book · 16 India-relevant | UV: 4 cites · 2 PMID · 2 book · 0 India-relevant | Humidity: 13 cites · 7 PMID · 3 book · 13 India-relevant | AQI: 0 cites · 0 PMID · 0 book · 0 India-relevant</t>
        </is>
      </c>
      <c r="I616" s="6" t="inlineStr">
        <is>
          <t>Indoor AC Office Hours. Maintain your usual routine for oily skin.</t>
        </is>
      </c>
      <c r="J616" s="6" t="inlineStr">
        <is>
          <t>Indoor AC Office Hours: Eight or more hours of AC-conditioned air at 20–35% humidity steadily pulls water from skin. Chronic dehydration accumulates even though no single hour feels harsh. For your oily skin, the combination is mostly tolerable.</t>
        </is>
      </c>
      <c r="K616" s="6" t="inlineStr">
        <is>
          <t>Indoor AC Office Hours. Eight or more hours of AC-conditioned air at 20–35% humidity steadily pulls water from skin. Chronic dehydration accumulates even though no single hour feels harsh. For your oily skin, the dominant driver is Humidity. Typical in: year-round (office and indoor workers) across any zones. Switch to light, non-greasy products. Cleanse twice if you've been outdoors. Keep sealing creams off the T-zone (forehead, nose and chin).</t>
        </is>
      </c>
      <c r="L616" s="21" t="inlineStr">
        <is>
          <t>Balance</t>
        </is>
      </c>
      <c r="M616" s="21" t="inlineStr">
        <is>
          <t>any</t>
        </is>
      </c>
      <c r="N616" s="21" t="inlineStr">
        <is>
          <t>year-round (office and indoor workers)</t>
        </is>
      </c>
      <c r="O616" s="6" t="inlineStr">
        <is>
          <t>All metro office workers; IT corridors; long-haul flights</t>
        </is>
      </c>
    </row>
    <row r="617" ht="96" customHeight="1" s="72">
      <c r="A617" s="43" t="inlineStr">
        <is>
          <t>C21-OIL-ACNE-0616</t>
        </is>
      </c>
      <c r="B617" s="21" t="inlineStr">
        <is>
          <t>Indoor AC Office Hours</t>
        </is>
      </c>
      <c r="C617" s="21" t="inlineStr">
        <is>
          <t>Oily</t>
        </is>
      </c>
      <c r="D617" s="21" t="inlineStr">
        <is>
          <t>Acne</t>
        </is>
      </c>
      <c r="E617" s="37" t="n">
        <v>1</v>
      </c>
      <c r="F617" s="37" t="inlineStr">
        <is>
          <t>Low</t>
        </is>
      </c>
      <c r="G617" s="34" t="inlineStr">
        <is>
          <t>HIGH</t>
        </is>
      </c>
      <c r="H617" s="6" t="inlineStr">
        <is>
          <t>Temperature: 25 cites · 14 PMID · 10 book · 20 India-relevant | UV: 4 cites · 4 PMID · 0 book · 0 India-relevant | Humidity: 21 cites · 15 PMID · 2 book · 19 India-relevant | AQI: 3 cites · 0 PMID · 3 book · 2 India-relevant</t>
        </is>
      </c>
      <c r="I617" s="6" t="inlineStr">
        <is>
          <t>Indoor AC Office Hours. Take good care of your acne-prone pores.</t>
        </is>
      </c>
      <c r="J617" s="6" t="inlineStr">
        <is>
          <t>Indoor AC Office Hours: Eight or more hours of AC-conditioned air at 20–35% humidity steadily pulls water from skin. Chronic dehydration accumulates even though no single hour feels harsh. For oily, acne-prone skin, the combination is mostly tolerable.</t>
        </is>
      </c>
      <c r="K617" s="6" t="inlineStr">
        <is>
          <t>Indoor AC Office Hours. Eight or more hours of AC-conditioned air at 20–35% humidity steadily pulls water from skin. Chronic dehydration accumulates even though no single hour feels harsh. For oily, acne-prone skin, the dominant driver is Humidity. Typical in: year-round (office and indoor workers) across any zones. Switch to light, non-greasy products. Cleanse twice if you've been outdoors. Keep sealing creams off the T-zone (forehead, nose and chin).</t>
        </is>
      </c>
      <c r="L617" s="21" t="inlineStr">
        <is>
          <t>Balance</t>
        </is>
      </c>
      <c r="M617" s="21" t="inlineStr">
        <is>
          <t>any</t>
        </is>
      </c>
      <c r="N617" s="21" t="inlineStr">
        <is>
          <t>year-round (office and indoor workers)</t>
        </is>
      </c>
      <c r="O617" s="6" t="inlineStr">
        <is>
          <t>All metro office workers; IT corridors; long-haul flights</t>
        </is>
      </c>
    </row>
    <row r="618" ht="96" customHeight="1" s="72">
      <c r="A618" s="43" t="inlineStr">
        <is>
          <t>C21-OIL-UNEV-0617</t>
        </is>
      </c>
      <c r="B618" s="21" t="inlineStr">
        <is>
          <t>Indoor AC Office Hours</t>
        </is>
      </c>
      <c r="C618" s="21" t="inlineStr">
        <is>
          <t>Oily</t>
        </is>
      </c>
      <c r="D618" s="21" t="inlineStr">
        <is>
          <t>Uneven Skin Tone / Tan</t>
        </is>
      </c>
      <c r="E618" s="37" t="n">
        <v>1</v>
      </c>
      <c r="F618" s="37" t="inlineStr">
        <is>
          <t>Low</t>
        </is>
      </c>
      <c r="G618" s="34" t="inlineStr">
        <is>
          <t>HIGH</t>
        </is>
      </c>
      <c r="H618" s="6" t="inlineStr">
        <is>
          <t>Temperature: 42 cites · 27 PMID · 7 book · 18 India-relevant | UV: 13 cites · 13 PMID · 0 book · 0 India-relevant | Humidity: 24 cites · 14 PMID · 7 book · 15 India-relevant | AQI: 1 cites · 0 PMID · 1 book · 1 India-relevant</t>
        </is>
      </c>
      <c r="I618" s="6" t="inlineStr">
        <is>
          <t>Indoor AC Office Hours. Daily sun protection keeps tone even.</t>
        </is>
      </c>
      <c r="J618" s="6" t="inlineStr">
        <is>
          <t>Indoor AC Office Hours: Eight or more hours of AC-conditioned air at 20–35% humidity steadily pulls water from skin. Chronic dehydration accumulates even though no single hour feels harsh. For oily, pigment-sensitive skin, the combination is mostly tolerable.</t>
        </is>
      </c>
      <c r="K618" s="6" t="inlineStr">
        <is>
          <t>Indoor AC Office Hours. Eight or more hours of AC-conditioned air at 20–35% humidity steadily pulls water from skin. Chronic dehydration accumulates even though no single hour feels harsh. For oily, pigment-sensitive skin, the dominant driver is Humidity. Typical in: year-round (office and indoor workers) across any zones. Layer a water-binding humectant (like glycerin) on damp skin, then seal with an emollient. Apply within three minutes of any wash.</t>
        </is>
      </c>
      <c r="L618" s="21" t="inlineStr">
        <is>
          <t>Hydrate</t>
        </is>
      </c>
      <c r="M618" s="21" t="inlineStr">
        <is>
          <t>any</t>
        </is>
      </c>
      <c r="N618" s="21" t="inlineStr">
        <is>
          <t>year-round (office and indoor workers)</t>
        </is>
      </c>
      <c r="O618" s="6" t="inlineStr">
        <is>
          <t>All metro office workers; IT corridors; long-haul flights</t>
        </is>
      </c>
    </row>
    <row r="619" ht="96" customHeight="1" s="72">
      <c r="A619" s="43" t="inlineStr">
        <is>
          <t>C21-OIL-MELA-0618</t>
        </is>
      </c>
      <c r="B619" s="21" t="inlineStr">
        <is>
          <t>Indoor AC Office Hours</t>
        </is>
      </c>
      <c r="C619" s="21" t="inlineStr">
        <is>
          <t>Oily</t>
        </is>
      </c>
      <c r="D619" s="21" t="inlineStr">
        <is>
          <t>Melasma</t>
        </is>
      </c>
      <c r="E619" s="37" t="n">
        <v>1</v>
      </c>
      <c r="F619" s="37" t="inlineStr">
        <is>
          <t>Low</t>
        </is>
      </c>
      <c r="G619" s="34" t="inlineStr">
        <is>
          <t>HIGH</t>
        </is>
      </c>
      <c r="H619" s="6" t="inlineStr">
        <is>
          <t>Temperature: 3 cites · 0 PMID · 3 book · 1 India-relevant | UV: 2 cites · 2 PMID · 0 book · 0 India-relevant | Humidity: 5 cites · 5 PMID · 0 book · 1 India-relevant | AQI: 0 cites · 0 PMID · 0 book · 0 India-relevant</t>
        </is>
      </c>
      <c r="I619" s="6" t="inlineStr">
        <is>
          <t>Indoor AC Office Hours. Daily sun protection keeps melasma calm.</t>
        </is>
      </c>
      <c r="J619" s="6" t="inlineStr">
        <is>
          <t>Indoor AC Office Hours: Eight or more hours of AC-conditioned air at 20–35% humidity steadily pulls water from skin. Chronic dehydration accumulates even though no single hour feels harsh. For oily, melasma-affected skin, the combination is mostly tolerable.</t>
        </is>
      </c>
      <c r="K619" s="6" t="inlineStr">
        <is>
          <t>Indoor AC Office Hours. Eight or more hours of AC-conditioned air at 20–35% humidity steadily pulls water from skin. Chronic dehydration accumulates even though no single hour feels harsh. For oily, melasma-affected skin, the dominant driver is Humidity. Typical in: year-round (office and indoor workers) across any zones. Layer a water-binding humectant (like glycerin) on damp skin, then seal with an emollient. Apply within three minutes of any wash.</t>
        </is>
      </c>
      <c r="L619" s="21" t="inlineStr">
        <is>
          <t>Hydrate</t>
        </is>
      </c>
      <c r="M619" s="21" t="inlineStr">
        <is>
          <t>any</t>
        </is>
      </c>
      <c r="N619" s="21" t="inlineStr">
        <is>
          <t>year-round (office and indoor workers)</t>
        </is>
      </c>
      <c r="O619" s="6" t="inlineStr">
        <is>
          <t>All metro office workers; IT corridors; long-haul flights</t>
        </is>
      </c>
    </row>
    <row r="620" ht="96" customHeight="1" s="72">
      <c r="A620" s="43" t="inlineStr">
        <is>
          <t>C21-COM-DRYN-0619</t>
        </is>
      </c>
      <c r="B620" s="21" t="inlineStr">
        <is>
          <t>Indoor AC Office Hours</t>
        </is>
      </c>
      <c r="C620" s="21" t="inlineStr">
        <is>
          <t>Combination</t>
        </is>
      </c>
      <c r="D620" s="21" t="inlineStr">
        <is>
          <t>Dryness</t>
        </is>
      </c>
      <c r="E620" s="40" t="n">
        <v>3</v>
      </c>
      <c r="F620" s="40" t="inlineStr">
        <is>
          <t>High</t>
        </is>
      </c>
      <c r="G620" s="34" t="inlineStr">
        <is>
          <t>HIGH</t>
        </is>
      </c>
      <c r="H620" s="6" t="inlineStr">
        <is>
          <t>Temperature: 42 cites · 26 PMID · 8 book · 10 India-relevant | UV: 4 cites · 4 PMID · 0 book · 0 India-relevant | Humidity: 93 cites · 50 PMID · 31 book · 31 India-relevant | AQI: 1 cites · 0 PMID · 1 book · 0 India-relevant</t>
        </is>
      </c>
      <c r="I620" s="6" t="inlineStr">
        <is>
          <t>Indoor AC Office Hours. Moisturise often to protect your skin.</t>
        </is>
      </c>
      <c r="J620" s="6" t="inlineStr">
        <is>
          <t>Indoor AC Office Hours: Eight or more hours of AC-conditioned air at 20–35% humidity steadily pulls water from skin. Chronic dehydration accumulates even though no single hour feels harsh. For combination, dryness-prone skin, these conditions add real environmental load together.</t>
        </is>
      </c>
      <c r="K620" s="6" t="inlineStr">
        <is>
          <t>Indoor AC Office Hours. Eight or more hours of AC-conditioned air at 20–35% humidity steadily pulls water from skin. Chronic dehydration accumulates even though no single hour feels harsh. For combination, dryness-prone skin, the dominant driver is Humidity. Typical in: year-round (office and indoor workers) across any zones. Layer a water-binding humectant (like glycerin) on damp skin, then seal with an emollient. Apply within three minutes of any wash.</t>
        </is>
      </c>
      <c r="L620" s="21" t="inlineStr">
        <is>
          <t>Hydrate</t>
        </is>
      </c>
      <c r="M620" s="21" t="inlineStr">
        <is>
          <t>any</t>
        </is>
      </c>
      <c r="N620" s="21" t="inlineStr">
        <is>
          <t>year-round (office and indoor workers)</t>
        </is>
      </c>
      <c r="O620" s="6" t="inlineStr">
        <is>
          <t>All metro office workers; IT corridors; long-haul flights</t>
        </is>
      </c>
    </row>
    <row r="621" ht="96" customHeight="1" s="72">
      <c r="A621" s="43" t="inlineStr">
        <is>
          <t>C21-COM-ECZE-0620</t>
        </is>
      </c>
      <c r="B621" s="21" t="inlineStr">
        <is>
          <t>Indoor AC Office Hours</t>
        </is>
      </c>
      <c r="C621" s="21" t="inlineStr">
        <is>
          <t>Combination</t>
        </is>
      </c>
      <c r="D621" s="21" t="inlineStr">
        <is>
          <t>Eczema</t>
        </is>
      </c>
      <c r="E621" s="40" t="n">
        <v>3</v>
      </c>
      <c r="F621" s="40" t="inlineStr">
        <is>
          <t>High</t>
        </is>
      </c>
      <c r="G621" s="34" t="inlineStr">
        <is>
          <t>HIGH</t>
        </is>
      </c>
      <c r="H621" s="6" t="inlineStr">
        <is>
          <t>Temperature: 7 cites · 2 PMID · 1 book · 0 India-relevant | UV: 0 cites · 0 PMID · 0 book · 0 India-relevant | Humidity: 30 cites · 15 PMID · 12 book · 15 India-relevant | AQI: 1 cites · 0 PMID · 1 book · 1 India-relevant</t>
        </is>
      </c>
      <c r="I621" s="6" t="inlineStr">
        <is>
          <t>Indoor AC Office Hours. Soothe eczema-prone skin to avoid flare-ups.</t>
        </is>
      </c>
      <c r="J621" s="6" t="inlineStr">
        <is>
          <t>Indoor AC Office Hours: Eight or more hours of AC-conditioned air at 20–35% humidity steadily pulls water from skin. Chronic dehydration accumulates even though no single hour feels harsh. For combination, eczema-prone skin, these conditions add real environmental load together.</t>
        </is>
      </c>
      <c r="K621" s="6" t="inlineStr">
        <is>
          <t>Indoor AC Office Hours. Eight or more hours of AC-conditioned air at 20–35% humidity steadily pulls water from skin. Chronic dehydration accumulates even though no single hour feels harsh. For combination, eczema-prone skin, the dominant driver is Humidity. Typical in: year-round (office and indoor workers) across any zones. Layer a water-binding humectant (like glycerin) on damp skin, then seal with an emollient. Apply within three minutes of any wash.</t>
        </is>
      </c>
      <c r="L621" s="21" t="inlineStr">
        <is>
          <t>Hydrate</t>
        </is>
      </c>
      <c r="M621" s="21" t="inlineStr">
        <is>
          <t>any</t>
        </is>
      </c>
      <c r="N621" s="21" t="inlineStr">
        <is>
          <t>year-round (office and indoor workers)</t>
        </is>
      </c>
      <c r="O621" s="6" t="inlineStr">
        <is>
          <t>All metro office workers; IT corridors; long-haul flights</t>
        </is>
      </c>
    </row>
    <row r="622" ht="96" customHeight="1" s="72">
      <c r="A622" s="43" t="inlineStr">
        <is>
          <t>C21-COM-OILY-0621</t>
        </is>
      </c>
      <c r="B622" s="21" t="inlineStr">
        <is>
          <t>Indoor AC Office Hours</t>
        </is>
      </c>
      <c r="C622" s="21" t="inlineStr">
        <is>
          <t>Combination</t>
        </is>
      </c>
      <c r="D622" s="21" t="inlineStr">
        <is>
          <t>Oily Skin</t>
        </is>
      </c>
      <c r="E622" s="37" t="n">
        <v>1</v>
      </c>
      <c r="F622" s="37" t="inlineStr">
        <is>
          <t>Low</t>
        </is>
      </c>
      <c r="G622" s="34" t="inlineStr">
        <is>
          <t>HIGH</t>
        </is>
      </c>
      <c r="H622" s="6" t="inlineStr">
        <is>
          <t>Temperature: 16 cites · 8 PMID · 0 book · 4 India-relevant | UV: 4 cites · 2 PMID · 2 book · 0 India-relevant | Humidity: 7 cites · 5 PMID · 1 book · 7 India-relevant | AQI: 0 cites · 0 PMID · 0 book · 0 India-relevant</t>
        </is>
      </c>
      <c r="I622" s="6" t="inlineStr">
        <is>
          <t>Indoor AC Office Hours. Take good care of your oily skin.</t>
        </is>
      </c>
      <c r="J622" s="6" t="inlineStr">
        <is>
          <t>Indoor AC Office Hours: Eight or more hours of AC-conditioned air at 20–35% humidity steadily pulls water from skin. Chronic dehydration accumulates even though no single hour feels harsh. For combination, oil-prone skin, the combination is mostly tolerable.</t>
        </is>
      </c>
      <c r="K622" s="6" t="inlineStr">
        <is>
          <t>Indoor AC Office Hours. Eight or more hours of AC-conditioned air at 20–35% humidity steadily pulls water from skin. Chronic dehydration accumulates even though no single hour feels harsh. For combination, oil-prone skin, the dominant driver is Humidity. Typical in: year-round (office and indoor workers) across any zones. Switch to light, non-greasy products. Cleanse twice if you've been outdoors. Keep sealing creams off the T-zone (forehead, nose and chin).</t>
        </is>
      </c>
      <c r="L622" s="21" t="inlineStr">
        <is>
          <t>Balance</t>
        </is>
      </c>
      <c r="M622" s="21" t="inlineStr">
        <is>
          <t>any</t>
        </is>
      </c>
      <c r="N622" s="21" t="inlineStr">
        <is>
          <t>year-round (office and indoor workers)</t>
        </is>
      </c>
      <c r="O622" s="6" t="inlineStr">
        <is>
          <t>All metro office workers; IT corridors; long-haul flights</t>
        </is>
      </c>
    </row>
    <row r="623" ht="96" customHeight="1" s="72">
      <c r="A623" s="43" t="inlineStr">
        <is>
          <t>C21-COM-ACNE-0622</t>
        </is>
      </c>
      <c r="B623" s="21" t="inlineStr">
        <is>
          <t>Indoor AC Office Hours</t>
        </is>
      </c>
      <c r="C623" s="21" t="inlineStr">
        <is>
          <t>Combination</t>
        </is>
      </c>
      <c r="D623" s="21" t="inlineStr">
        <is>
          <t>Acne</t>
        </is>
      </c>
      <c r="E623" s="37" t="n">
        <v>1</v>
      </c>
      <c r="F623" s="37" t="inlineStr">
        <is>
          <t>Low</t>
        </is>
      </c>
      <c r="G623" s="34" t="inlineStr">
        <is>
          <t>HIGH</t>
        </is>
      </c>
      <c r="H623" s="6" t="inlineStr">
        <is>
          <t>Temperature: 15 cites · 14 PMID · 0 book · 10 India-relevant | UV: 4 cites · 4 PMID · 0 book · 0 India-relevant | Humidity: 16 cites · 13 PMID · 1 book · 14 India-relevant | AQI: 3 cites · 0 PMID · 3 book · 2 India-relevant</t>
        </is>
      </c>
      <c r="I623" s="6" t="inlineStr">
        <is>
          <t>Indoor AC Office Hours. Take good care of your acne-prone pores.</t>
        </is>
      </c>
      <c r="J623" s="6" t="inlineStr">
        <is>
          <t>Indoor AC Office Hours: Eight or more hours of AC-conditioned air at 20–35% humidity steadily pulls water from skin. Chronic dehydration accumulates even though no single hour feels harsh. For combination, acne-prone skin, the combination is mostly tolerable.</t>
        </is>
      </c>
      <c r="K623" s="6" t="inlineStr">
        <is>
          <t>Indoor AC Office Hours. Eight or more hours of AC-conditioned air at 20–35% humidity steadily pulls water from skin. Chronic dehydration accumulates even though no single hour feels harsh. For combination, acne-prone skin, the dominant driver is Humidity. Typical in: year-round (office and indoor workers) across any zones. Switch to light, non-greasy products. Cleanse twice if you've been outdoors. Keep sealing creams off the T-zone (forehead, nose and chin).</t>
        </is>
      </c>
      <c r="L623" s="21" t="inlineStr">
        <is>
          <t>Balance</t>
        </is>
      </c>
      <c r="M623" s="21" t="inlineStr">
        <is>
          <t>any</t>
        </is>
      </c>
      <c r="N623" s="21" t="inlineStr">
        <is>
          <t>year-round (office and indoor workers)</t>
        </is>
      </c>
      <c r="O623" s="6" t="inlineStr">
        <is>
          <t>All metro office workers; IT corridors; long-haul flights</t>
        </is>
      </c>
    </row>
    <row r="624" ht="96" customHeight="1" s="72">
      <c r="A624" s="43" t="inlineStr">
        <is>
          <t>C21-COM-UNEV-0623</t>
        </is>
      </c>
      <c r="B624" s="21" t="inlineStr">
        <is>
          <t>Indoor AC Office Hours</t>
        </is>
      </c>
      <c r="C624" s="21" t="inlineStr">
        <is>
          <t>Combination</t>
        </is>
      </c>
      <c r="D624" s="21" t="inlineStr">
        <is>
          <t>Uneven Skin Tone / Tan</t>
        </is>
      </c>
      <c r="E624" s="37" t="n">
        <v>1</v>
      </c>
      <c r="F624" s="37" t="inlineStr">
        <is>
          <t>Low</t>
        </is>
      </c>
      <c r="G624" s="34" t="inlineStr">
        <is>
          <t>HIGH</t>
        </is>
      </c>
      <c r="H624" s="6" t="inlineStr">
        <is>
          <t>Temperature: 40 cites · 27 PMID · 5 book · 16 India-relevant | UV: 13 cites · 13 PMID · 0 book · 0 India-relevant | Humidity: 22 cites · 12 PMID · 7 book · 13 India-relevant | AQI: 1 cites · 0 PMID · 1 book · 1 India-relevant</t>
        </is>
      </c>
      <c r="I624" s="6" t="inlineStr">
        <is>
          <t>Indoor AC Office Hours. Daily sun protection keeps tone even.</t>
        </is>
      </c>
      <c r="J624" s="6" t="inlineStr">
        <is>
          <t>Indoor AC Office Hours: Eight or more hours of AC-conditioned air at 20–35% humidity steadily pulls water from skin. Chronic dehydration accumulates even though no single hour feels harsh. For combination, pigment-sensitive skin, the combination is mostly tolerable.</t>
        </is>
      </c>
      <c r="K624" s="6" t="inlineStr">
        <is>
          <t>Indoor AC Office Hours. Eight or more hours of AC-conditioned air at 20–35% humidity steadily pulls water from skin. Chronic dehydration accumulates even though no single hour feels harsh. For combination, pigment-sensitive skin, the dominant driver is Humidity. Typical in: year-round (office and indoor workers) across any zones. Layer a water-binding humectant (like glycerin) on damp skin, then seal with an emollient. Apply within three minutes of any wash.</t>
        </is>
      </c>
      <c r="L624" s="21" t="inlineStr">
        <is>
          <t>Hydrate</t>
        </is>
      </c>
      <c r="M624" s="21" t="inlineStr">
        <is>
          <t>any</t>
        </is>
      </c>
      <c r="N624" s="21" t="inlineStr">
        <is>
          <t>year-round (office and indoor workers)</t>
        </is>
      </c>
      <c r="O624" s="6" t="inlineStr">
        <is>
          <t>All metro office workers; IT corridors; long-haul flights</t>
        </is>
      </c>
    </row>
    <row r="625" ht="96" customHeight="1" s="72">
      <c r="A625" s="43" t="inlineStr">
        <is>
          <t>C21-COM-MELA-0624</t>
        </is>
      </c>
      <c r="B625" s="21" t="inlineStr">
        <is>
          <t>Indoor AC Office Hours</t>
        </is>
      </c>
      <c r="C625" s="21" t="inlineStr">
        <is>
          <t>Combination</t>
        </is>
      </c>
      <c r="D625" s="21" t="inlineStr">
        <is>
          <t>Melasma</t>
        </is>
      </c>
      <c r="E625" s="37" t="n">
        <v>1</v>
      </c>
      <c r="F625" s="37" t="inlineStr">
        <is>
          <t>Low</t>
        </is>
      </c>
      <c r="G625" s="34" t="inlineStr">
        <is>
          <t>HIGH</t>
        </is>
      </c>
      <c r="H625" s="6" t="inlineStr">
        <is>
          <t>Temperature: 3 cites · 0 PMID · 3 book · 1 India-relevant | UV: 2 cites · 2 PMID · 0 book · 0 India-relevant | Humidity: 5 cites · 5 PMID · 0 book · 1 India-relevant | AQI: 0 cites · 0 PMID · 0 book · 0 India-relevant</t>
        </is>
      </c>
      <c r="I625" s="6" t="inlineStr">
        <is>
          <t>Indoor AC Office Hours. Daily sun protection keeps melasma calm.</t>
        </is>
      </c>
      <c r="J625" s="6" t="inlineStr">
        <is>
          <t>Indoor AC Office Hours: Eight or more hours of AC-conditioned air at 20–35% humidity steadily pulls water from skin. Chronic dehydration accumulates even though no single hour feels harsh. For combination, melasma-affected skin, the combination is mostly tolerable.</t>
        </is>
      </c>
      <c r="K625" s="6" t="inlineStr">
        <is>
          <t>Indoor AC Office Hours. Eight or more hours of AC-conditioned air at 20–35% humidity steadily pulls water from skin. Chronic dehydration accumulates even though no single hour feels harsh. For combination, melasma-affected skin, the dominant driver is Humidity. Typical in: year-round (office and indoor workers) across any zones. Layer a water-binding humectant (like glycerin) on damp skin, then seal with an emollient. Apply within three minutes of any wash.</t>
        </is>
      </c>
      <c r="L625" s="21" t="inlineStr">
        <is>
          <t>Hydrate</t>
        </is>
      </c>
      <c r="M625" s="21" t="inlineStr">
        <is>
          <t>any</t>
        </is>
      </c>
      <c r="N625" s="21" t="inlineStr">
        <is>
          <t>year-round (office and indoor workers)</t>
        </is>
      </c>
      <c r="O625" s="6" t="inlineStr">
        <is>
          <t>All metro office workers; IT corridors; long-haul flights</t>
        </is>
      </c>
    </row>
    <row r="626" ht="96" customHeight="1" s="72">
      <c r="A626" s="43" t="inlineStr">
        <is>
          <t>C21-SEN-DRYN-0625</t>
        </is>
      </c>
      <c r="B626" s="21" t="inlineStr">
        <is>
          <t>Indoor AC Office Hours</t>
        </is>
      </c>
      <c r="C626" s="21" t="inlineStr">
        <is>
          <t>Sensitive</t>
        </is>
      </c>
      <c r="D626" s="21" t="inlineStr">
        <is>
          <t>Dryness</t>
        </is>
      </c>
      <c r="E626" s="39" t="n">
        <v>4</v>
      </c>
      <c r="F626" s="39" t="inlineStr">
        <is>
          <t>Severe</t>
        </is>
      </c>
      <c r="G626" s="34" t="inlineStr">
        <is>
          <t>HIGH</t>
        </is>
      </c>
      <c r="H626" s="6" t="inlineStr">
        <is>
          <t>Temperature: 46 cites · 26 PMID · 14 book · 13 India-relevant | UV: 4 cites · 4 PMID · 0 book · 0 India-relevant | Humidity: 121 cites · 53 PMID · 54 book · 53 India-relevant | AQI: 1 cites · 0 PMID · 1 book · 0 India-relevant</t>
        </is>
      </c>
      <c r="I626" s="6" t="inlineStr">
        <is>
          <t>Indoor AC Office Hours. Moisturise generously to guard your skin today.</t>
        </is>
      </c>
      <c r="J626" s="6" t="inlineStr">
        <is>
          <t>Indoor AC Office Hours: Eight or more hours of AC-conditioned air at 20–35% humidity steadily pulls water from skin. Chronic dehydration accumulates even though no single hour feels harsh. For sensitive, dryness-prone skin, the combination is severe — visible effects likely within hours.</t>
        </is>
      </c>
      <c r="K626" s="6" t="inlineStr">
        <is>
          <t>Indoor AC Office Hours. Eight or more hours of AC-conditioned air at 20–35% humidity steadily pulls water from skin. Chronic dehydration accumulates even though no single hour feels harsh. For sensitive, dryness-prone skin, the dominant driver is Humidity. Typical in: year-round (office and indoor workers) across any zones. Layer a water-binding humectant (like glycerin) on damp skin, then seal with an emollient. Apply within three minutes of any wash.</t>
        </is>
      </c>
      <c r="L626" s="21" t="inlineStr">
        <is>
          <t>Hydrate</t>
        </is>
      </c>
      <c r="M626" s="21" t="inlineStr">
        <is>
          <t>any</t>
        </is>
      </c>
      <c r="N626" s="21" t="inlineStr">
        <is>
          <t>year-round (office and indoor workers)</t>
        </is>
      </c>
      <c r="O626" s="6" t="inlineStr">
        <is>
          <t>All metro office workers; IT corridors; long-haul flights</t>
        </is>
      </c>
    </row>
    <row r="627" ht="96" customHeight="1" s="72">
      <c r="A627" s="43" t="inlineStr">
        <is>
          <t>C21-SEN-ECZE-0626</t>
        </is>
      </c>
      <c r="B627" s="21" t="inlineStr">
        <is>
          <t>Indoor AC Office Hours</t>
        </is>
      </c>
      <c r="C627" s="21" t="inlineStr">
        <is>
          <t>Sensitive</t>
        </is>
      </c>
      <c r="D627" s="21" t="inlineStr">
        <is>
          <t>Eczema</t>
        </is>
      </c>
      <c r="E627" s="39" t="n">
        <v>4</v>
      </c>
      <c r="F627" s="39" t="inlineStr">
        <is>
          <t>Severe</t>
        </is>
      </c>
      <c r="G627" s="34" t="inlineStr">
        <is>
          <t>HIGH</t>
        </is>
      </c>
      <c r="H627" s="6" t="inlineStr">
        <is>
          <t>Temperature: 15 cites · 2 PMID · 9 book · 8 India-relevant | UV: 1 cites · 0 PMID · 1 book · 0 India-relevant | Humidity: 56 cites · 20 PMID · 31 book · 35 India-relevant | AQI: 1 cites · 0 PMID · 1 book · 1 India-relevant</t>
        </is>
      </c>
      <c r="I627" s="6" t="inlineStr">
        <is>
          <t>Indoor AC Office Hours. Protect eczema-prone skin well today.</t>
        </is>
      </c>
      <c r="J627" s="6" t="inlineStr">
        <is>
          <t>Indoor AC Office Hours: Eight or more hours of AC-conditioned air at 20–35% humidity steadily pulls water from skin. Chronic dehydration accumulates even though no single hour feels harsh. For sensitive, eczema-prone skin, the combination is severe — visible effects likely within hours.</t>
        </is>
      </c>
      <c r="K627" s="6" t="inlineStr">
        <is>
          <t>Indoor AC Office Hours. Eight or more hours of AC-conditioned air at 20–35% humidity steadily pulls water from skin. Chronic dehydration accumulates even though no single hour feels harsh. For sensitive, eczema-prone skin, the dominant driver is Humidity. Typical in: year-round (office and indoor workers) across any zones. Layer a water-binding humectant (like glycerin) on damp skin, then seal with an emollient. Apply within three minutes of any wash.</t>
        </is>
      </c>
      <c r="L627" s="21" t="inlineStr">
        <is>
          <t>Hydrate</t>
        </is>
      </c>
      <c r="M627" s="21" t="inlineStr">
        <is>
          <t>any</t>
        </is>
      </c>
      <c r="N627" s="21" t="inlineStr">
        <is>
          <t>year-round (office and indoor workers)</t>
        </is>
      </c>
      <c r="O627" s="6" t="inlineStr">
        <is>
          <t>All metro office workers; IT corridors; long-haul flights</t>
        </is>
      </c>
    </row>
    <row r="628" ht="96" customHeight="1" s="72">
      <c r="A628" s="43" t="inlineStr">
        <is>
          <t>C21-SEN-OILY-0627</t>
        </is>
      </c>
      <c r="B628" s="21" t="inlineStr">
        <is>
          <t>Indoor AC Office Hours</t>
        </is>
      </c>
      <c r="C628" s="21" t="inlineStr">
        <is>
          <t>Sensitive</t>
        </is>
      </c>
      <c r="D628" s="21" t="inlineStr">
        <is>
          <t>Oily Skin</t>
        </is>
      </c>
      <c r="E628" s="38" t="n">
        <v>2</v>
      </c>
      <c r="F628" s="38" t="inlineStr">
        <is>
          <t>Moderate</t>
        </is>
      </c>
      <c r="G628" s="34" t="inlineStr">
        <is>
          <t>HIGH</t>
        </is>
      </c>
      <c r="H628" s="6" t="inlineStr">
        <is>
          <t>Temperature: 14 cites · 8 PMID · 1 book · 2 India-relevant | UV: 4 cites · 2 PMID · 2 book · 0 India-relevant | Humidity: 8 cites · 3 PMID · 5 book · 8 India-relevant | AQI: 0 cites · 0 PMID · 0 book · 0 India-relevant</t>
        </is>
      </c>
      <c r="I628" s="6" t="inlineStr">
        <is>
          <t>Indoor AC Office Hours. A light routine keeps oil in check.</t>
        </is>
      </c>
      <c r="J628" s="6" t="inlineStr">
        <is>
          <t>Indoor AC Office Hours: Eight or more hours of AC-conditioned air at 20–35% humidity steadily pulls water from skin. Chronic dehydration accumulates even though no single hour feels harsh. For sensitive, oil-prone skin, moderate combined load, manageable with routine.</t>
        </is>
      </c>
      <c r="K628" s="6" t="inlineStr">
        <is>
          <t>Indoor AC Office Hours. Eight or more hours of AC-conditioned air at 20–35% humidity steadily pulls water from skin. Chronic dehydration accumulates even though no single hour feels harsh. For sensitive, oil-prone skin, the dominant driver is Humidity. Typical in: year-round (office and indoor workers) across any zones. Switch to light, non-greasy products. Cleanse twice if you've been outdoors. Keep sealing creams off the T-zone (forehead, nose and chin).</t>
        </is>
      </c>
      <c r="L628" s="21" t="inlineStr">
        <is>
          <t>Balance</t>
        </is>
      </c>
      <c r="M628" s="21" t="inlineStr">
        <is>
          <t>any</t>
        </is>
      </c>
      <c r="N628" s="21" t="inlineStr">
        <is>
          <t>year-round (office and indoor workers)</t>
        </is>
      </c>
      <c r="O628" s="6" t="inlineStr">
        <is>
          <t>All metro office workers; IT corridors; long-haul flights</t>
        </is>
      </c>
    </row>
    <row r="629" ht="96" customHeight="1" s="72">
      <c r="A629" s="43" t="inlineStr">
        <is>
          <t>C21-SEN-ACNE-0628</t>
        </is>
      </c>
      <c r="B629" s="21" t="inlineStr">
        <is>
          <t>Indoor AC Office Hours</t>
        </is>
      </c>
      <c r="C629" s="21" t="inlineStr">
        <is>
          <t>Sensitive</t>
        </is>
      </c>
      <c r="D629" s="21" t="inlineStr">
        <is>
          <t>Acne</t>
        </is>
      </c>
      <c r="E629" s="38" t="n">
        <v>2</v>
      </c>
      <c r="F629" s="38" t="inlineStr">
        <is>
          <t>Moderate</t>
        </is>
      </c>
      <c r="G629" s="34" t="inlineStr">
        <is>
          <t>HIGH</t>
        </is>
      </c>
      <c r="H629" s="6" t="inlineStr">
        <is>
          <t>Temperature: 15 cites · 14 PMID · 0 book · 10 India-relevant | UV: 4 cites · 4 PMID · 0 book · 0 India-relevant | Humidity: 13 cites · 11 PMID · 1 book · 11 India-relevant | AQI: 3 cites · 0 PMID · 3 book · 2 India-relevant</t>
        </is>
      </c>
      <c r="I629" s="6" t="inlineStr">
        <is>
          <t>Indoor AC Office Hours. Keep pores clean to prevent breakouts.</t>
        </is>
      </c>
      <c r="J629" s="6" t="inlineStr">
        <is>
          <t>Indoor AC Office Hours: Eight or more hours of AC-conditioned air at 20–35% humidity steadily pulls water from skin. Chronic dehydration accumulates even though no single hour feels harsh. For sensitive, acne-prone skin, moderate combined load, manageable with routine.</t>
        </is>
      </c>
      <c r="K629" s="6" t="inlineStr">
        <is>
          <t>Indoor AC Office Hours. Eight or more hours of AC-conditioned air at 20–35% humidity steadily pulls water from skin. Chronic dehydration accumulates even though no single hour feels harsh. For sensitive, acne-prone skin, the dominant driver is Humidity. Typical in: year-round (office and indoor workers) across any zones. Switch to light, non-greasy products. Cleanse twice if you've been outdoors. Keep sealing creams off the T-zone (forehead, nose and chin).</t>
        </is>
      </c>
      <c r="L629" s="21" t="inlineStr">
        <is>
          <t>Balance</t>
        </is>
      </c>
      <c r="M629" s="21" t="inlineStr">
        <is>
          <t>any</t>
        </is>
      </c>
      <c r="N629" s="21" t="inlineStr">
        <is>
          <t>year-round (office and indoor workers)</t>
        </is>
      </c>
      <c r="O629" s="6" t="inlineStr">
        <is>
          <t>All metro office workers; IT corridors; long-haul flights</t>
        </is>
      </c>
    </row>
    <row r="630" ht="96" customHeight="1" s="72">
      <c r="A630" s="43" t="inlineStr">
        <is>
          <t>C21-SEN-UNEV-0629</t>
        </is>
      </c>
      <c r="B630" s="21" t="inlineStr">
        <is>
          <t>Indoor AC Office Hours</t>
        </is>
      </c>
      <c r="C630" s="21" t="inlineStr">
        <is>
          <t>Sensitive</t>
        </is>
      </c>
      <c r="D630" s="21" t="inlineStr">
        <is>
          <t>Uneven Skin Tone / Tan</t>
        </is>
      </c>
      <c r="E630" s="38" t="n">
        <v>2</v>
      </c>
      <c r="F630" s="38" t="inlineStr">
        <is>
          <t>Moderate</t>
        </is>
      </c>
      <c r="G630" s="34" t="inlineStr">
        <is>
          <t>HIGH</t>
        </is>
      </c>
      <c r="H630" s="6" t="inlineStr">
        <is>
          <t>Temperature: 42 cites · 27 PMID · 7 book · 17 India-relevant | UV: 13 cites · 13 PMID · 0 book · 0 India-relevant | Humidity: 24 cites · 12 PMID · 10 book · 14 India-relevant | AQI: 1 cites · 0 PMID · 1 book · 1 India-relevant</t>
        </is>
      </c>
      <c r="I630" s="6" t="inlineStr">
        <is>
          <t>Indoor AC Office Hours. Protect from sun to keep tone even.</t>
        </is>
      </c>
      <c r="J630" s="6" t="inlineStr">
        <is>
          <t>Indoor AC Office Hours: Eight or more hours of AC-conditioned air at 20–35% humidity steadily pulls water from skin. Chronic dehydration accumulates even though no single hour feels harsh. For sensitive, pigment-sensitive skin, moderate combined load, manageable with routine.</t>
        </is>
      </c>
      <c r="K630" s="6" t="inlineStr">
        <is>
          <t>Indoor AC Office Hours. Eight or more hours of AC-conditioned air at 20–35% humidity steadily pulls water from skin. Chronic dehydration accumulates even though no single hour feels harsh. For sensitive, pigment-sensitive skin, the dominant driver is Humidity. Typical in: year-round (office and indoor workers) across any zones. Layer a water-binding humectant (like glycerin) on damp skin, then seal with an emollient. Apply within three minutes of any wash.</t>
        </is>
      </c>
      <c r="L630" s="21" t="inlineStr">
        <is>
          <t>Hydrate</t>
        </is>
      </c>
      <c r="M630" s="21" t="inlineStr">
        <is>
          <t>any</t>
        </is>
      </c>
      <c r="N630" s="21" t="inlineStr">
        <is>
          <t>year-round (office and indoor workers)</t>
        </is>
      </c>
      <c r="O630" s="6" t="inlineStr">
        <is>
          <t>All metro office workers; IT corridors; long-haul flights</t>
        </is>
      </c>
    </row>
    <row r="631" ht="96" customHeight="1" s="72">
      <c r="A631" s="43" t="inlineStr">
        <is>
          <t>C21-SEN-MELA-0630</t>
        </is>
      </c>
      <c r="B631" s="21" t="inlineStr">
        <is>
          <t>Indoor AC Office Hours</t>
        </is>
      </c>
      <c r="C631" s="21" t="inlineStr">
        <is>
          <t>Sensitive</t>
        </is>
      </c>
      <c r="D631" s="21" t="inlineStr">
        <is>
          <t>Melasma</t>
        </is>
      </c>
      <c r="E631" s="38" t="n">
        <v>2</v>
      </c>
      <c r="F631" s="38" t="inlineStr">
        <is>
          <t>Moderate</t>
        </is>
      </c>
      <c r="G631" s="34" t="inlineStr">
        <is>
          <t>HIGH</t>
        </is>
      </c>
      <c r="H631" s="6" t="inlineStr">
        <is>
          <t>Temperature: 3 cites · 0 PMID · 3 book · 1 India-relevant | UV: 2 cites · 2 PMID · 0 book · 0 India-relevant | Humidity: 5 cites · 5 PMID · 0 book · 1 India-relevant | AQI: 0 cites · 0 PMID · 0 book · 0 India-relevant</t>
        </is>
      </c>
      <c r="I631" s="6" t="inlineStr">
        <is>
          <t>Indoor AC Office Hours. Protect melasma patches from sun today.</t>
        </is>
      </c>
      <c r="J631" s="6" t="inlineStr">
        <is>
          <t>Indoor AC Office Hours: Eight or more hours of AC-conditioned air at 20–35% humidity steadily pulls water from skin. Chronic dehydration accumulates even though no single hour feels harsh. For sensitive, melasma-affected skin, moderate combined load, manageable with routine.</t>
        </is>
      </c>
      <c r="K631" s="6" t="inlineStr">
        <is>
          <t>Indoor AC Office Hours. Eight or more hours of AC-conditioned air at 20–35% humidity steadily pulls water from skin. Chronic dehydration accumulates even though no single hour feels harsh. For sensitive, melasma-affected skin, the dominant driver is Humidity. Typical in: year-round (office and indoor workers) across any zones. Layer a water-binding humectant (like glycerin) on damp skin, then seal with an emollient. Apply within three minutes of any wash.</t>
        </is>
      </c>
      <c r="L631" s="21" t="inlineStr">
        <is>
          <t>Hydrate</t>
        </is>
      </c>
      <c r="M631" s="21" t="inlineStr">
        <is>
          <t>any</t>
        </is>
      </c>
      <c r="N631" s="21" t="inlineStr">
        <is>
          <t>year-round (office and indoor workers)</t>
        </is>
      </c>
      <c r="O631" s="6" t="inlineStr">
        <is>
          <t>All metro office workers; IT corridors; long-haul flights</t>
        </is>
      </c>
    </row>
    <row r="632" ht="96" customHeight="1" s="72">
      <c r="A632" s="43" t="inlineStr">
        <is>
          <t>C06-NOR-FUNG</t>
        </is>
      </c>
      <c r="B632" s="21" t="inlineStr">
        <is>
          <t>Monsoon Acne Trifecta</t>
        </is>
      </c>
      <c r="C632" s="21" t="inlineStr">
        <is>
          <t>Normal</t>
        </is>
      </c>
      <c r="D632" s="21" t="inlineStr">
        <is>
          <t>Fungal Infection (Sweat &amp; Folds)</t>
        </is>
      </c>
      <c r="E632" s="38" t="n">
        <v>5</v>
      </c>
      <c r="F632" s="38" t="inlineStr">
        <is>
          <t>Critical</t>
        </is>
      </c>
      <c r="G632" s="34" t="inlineStr">
        <is>
          <t>HIGH</t>
        </is>
      </c>
      <c r="H632" s="6" t="inlineStr">
        <is>
          <t>Compound · 39 cites · 9 PMID · 39 India-relevant</t>
        </is>
      </c>
      <c r="I632" s="6" t="inlineStr">
        <is>
          <t>Monsoon Acne Trifecta. Keep folds dry and cool to stop fungus.</t>
        </is>
      </c>
      <c r="J632" s="6" t="inlineStr">
        <is>
          <t>In the monsoon trifecta — heat, very humid air and poor city air — fungus thrives in sweaty folds, scalp and back. For normal skin with fungal flare-ups, keeping skin dry, breathable cotton and a gentle clarifying wash help most.</t>
        </is>
      </c>
      <c r="K632" s="6" t="inlineStr">
        <is>
          <t>Hot, very humid, polluted monsoon air keeps sweat sitting on skin and feeds common skin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is>
      </c>
      <c r="L632" s="21" t="inlineStr">
        <is>
          <t>Balance</t>
        </is>
      </c>
      <c r="M632" s="21" t="inlineStr">
        <is>
          <t>HH, CN</t>
        </is>
      </c>
      <c r="N632" s="21" t="inlineStr">
        <is>
          <t>Jul–Sep</t>
        </is>
      </c>
      <c r="O632" s="6" t="inlineStr">
        <is>
          <t>Mumbai, Chennai, Kolkata, Pune monsoon</t>
        </is>
      </c>
    </row>
    <row r="633" ht="96" customHeight="1" s="72">
      <c r="A633" s="43" t="inlineStr">
        <is>
          <t>C06-DRY-FUNG</t>
        </is>
      </c>
      <c r="B633" s="21" t="inlineStr">
        <is>
          <t>Monsoon Acne Trifecta</t>
        </is>
      </c>
      <c r="C633" s="21" t="inlineStr">
        <is>
          <t>Dry</t>
        </is>
      </c>
      <c r="D633" s="21" t="inlineStr">
        <is>
          <t>Fungal Infection (Sweat &amp; Folds)</t>
        </is>
      </c>
      <c r="E633" s="38" t="n">
        <v>5</v>
      </c>
      <c r="F633" s="38" t="inlineStr">
        <is>
          <t>Critical</t>
        </is>
      </c>
      <c r="G633" s="34" t="inlineStr">
        <is>
          <t>HIGH</t>
        </is>
      </c>
      <c r="H633" s="6" t="inlineStr">
        <is>
          <t>Compound · 39 cites · 9 PMID · 39 India-relevant</t>
        </is>
      </c>
      <c r="I633" s="6" t="inlineStr">
        <is>
          <t>Monsoon Acne Trifecta. Keep folds dry and cool to stop fungus.</t>
        </is>
      </c>
      <c r="J633" s="6" t="inlineStr">
        <is>
          <t>In the monsoon trifecta — heat, very humid air and poor city air — fungus thrives in sweaty folds, scalp and back. For dry skin with fungal flare-ups, keeping skin dry, breathable cotton and a gentle clarifying wash help most. Damp folds flare even on dry skin.</t>
        </is>
      </c>
      <c r="K633" s="6" t="inlineStr">
        <is>
          <t>Hot, very humid, polluted monsoon air keeps sweat sitting on skin and feeds common skin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is>
      </c>
      <c r="L633" s="21" t="inlineStr">
        <is>
          <t>Balance</t>
        </is>
      </c>
      <c r="M633" s="21" t="inlineStr">
        <is>
          <t>HH, CN</t>
        </is>
      </c>
      <c r="N633" s="21" t="inlineStr">
        <is>
          <t>Jul–Sep</t>
        </is>
      </c>
      <c r="O633" s="6" t="inlineStr">
        <is>
          <t>Mumbai, Chennai, Kolkata, Pune monsoon</t>
        </is>
      </c>
    </row>
    <row r="634" ht="96" customHeight="1" s="72">
      <c r="A634" s="43" t="inlineStr">
        <is>
          <t>C06-OIL-FUNG</t>
        </is>
      </c>
      <c r="B634" s="21" t="inlineStr">
        <is>
          <t>Monsoon Acne Trifecta</t>
        </is>
      </c>
      <c r="C634" s="21" t="inlineStr">
        <is>
          <t>Oily</t>
        </is>
      </c>
      <c r="D634" s="21" t="inlineStr">
        <is>
          <t>Fungal Infection (Sweat &amp; Folds)</t>
        </is>
      </c>
      <c r="E634" s="38" t="n">
        <v>5</v>
      </c>
      <c r="F634" s="38" t="inlineStr">
        <is>
          <t>Critical</t>
        </is>
      </c>
      <c r="G634" s="34" t="inlineStr">
        <is>
          <t>HIGH</t>
        </is>
      </c>
      <c r="H634" s="6" t="inlineStr">
        <is>
          <t>Compound · 39 cites · 9 PMID · 39 India-relevant</t>
        </is>
      </c>
      <c r="I634" s="6" t="inlineStr">
        <is>
          <t>Monsoon Acne Trifecta. Keep folds dry and cool to stop fungus.</t>
        </is>
      </c>
      <c r="J634" s="6" t="inlineStr">
        <is>
          <t>In the monsoon trifecta — heat, very humid air and poor city air — fungus thrives in sweaty folds, scalp and back. For oily skin with fungal flare-ups, keeping skin dry, breathable cotton and a gentle clarifying wash help most. Oily, sweat-prone skin is most at risk.</t>
        </is>
      </c>
      <c r="K634" s="6" t="inlineStr">
        <is>
          <t>Hot, very humid, polluted monsoon air keeps sweat sitting on skin and feeds common skin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is>
      </c>
      <c r="L634" s="21" t="inlineStr">
        <is>
          <t>Balance</t>
        </is>
      </c>
      <c r="M634" s="21" t="inlineStr">
        <is>
          <t>HH, CN</t>
        </is>
      </c>
      <c r="N634" s="21" t="inlineStr">
        <is>
          <t>Jul–Sep</t>
        </is>
      </c>
      <c r="O634" s="6" t="inlineStr">
        <is>
          <t>Mumbai, Chennai, Kolkata, Pune monsoon</t>
        </is>
      </c>
    </row>
    <row r="635" ht="96" customHeight="1" s="72">
      <c r="A635" s="43" t="inlineStr">
        <is>
          <t>C06-COM-FUNG</t>
        </is>
      </c>
      <c r="B635" s="21" t="inlineStr">
        <is>
          <t>Monsoon Acne Trifecta</t>
        </is>
      </c>
      <c r="C635" s="21" t="inlineStr">
        <is>
          <t>Combination</t>
        </is>
      </c>
      <c r="D635" s="21" t="inlineStr">
        <is>
          <t>Fungal Infection (Sweat &amp; Folds)</t>
        </is>
      </c>
      <c r="E635" s="38" t="n">
        <v>5</v>
      </c>
      <c r="F635" s="38" t="inlineStr">
        <is>
          <t>Critical</t>
        </is>
      </c>
      <c r="G635" s="34" t="inlineStr">
        <is>
          <t>HIGH</t>
        </is>
      </c>
      <c r="H635" s="6" t="inlineStr">
        <is>
          <t>Compound · 39 cites · 9 PMID · 39 India-relevant</t>
        </is>
      </c>
      <c r="I635" s="6" t="inlineStr">
        <is>
          <t>Monsoon Acne Trifecta. Keep folds dry and cool to stop fungus.</t>
        </is>
      </c>
      <c r="J635" s="6" t="inlineStr">
        <is>
          <t>In the monsoon trifecta — heat, very humid air and poor city air — fungus thrives in sweaty folds, scalp and back. For combination skin with fungal flare-ups, keeping skin dry, breathable cotton and a gentle clarifying wash help most. Focus on oily zones and folds.</t>
        </is>
      </c>
      <c r="K635" s="6" t="inlineStr">
        <is>
          <t>Hot, very humid, polluted monsoon air keeps sweat sitting on skin and feeds common skin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is>
      </c>
      <c r="L635" s="21" t="inlineStr">
        <is>
          <t>Balance</t>
        </is>
      </c>
      <c r="M635" s="21" t="inlineStr">
        <is>
          <t>HH, CN</t>
        </is>
      </c>
      <c r="N635" s="21" t="inlineStr">
        <is>
          <t>Jul–Sep</t>
        </is>
      </c>
      <c r="O635" s="6" t="inlineStr">
        <is>
          <t>Mumbai, Chennai, Kolkata, Pune monsoon</t>
        </is>
      </c>
    </row>
    <row r="636" ht="96" customHeight="1" s="72">
      <c r="A636" s="43" t="inlineStr">
        <is>
          <t>C06-SEN-FUNG</t>
        </is>
      </c>
      <c r="B636" s="21" t="inlineStr">
        <is>
          <t>Monsoon Acne Trifecta</t>
        </is>
      </c>
      <c r="C636" s="21" t="inlineStr">
        <is>
          <t>Sensitive</t>
        </is>
      </c>
      <c r="D636" s="21" t="inlineStr">
        <is>
          <t>Fungal Infection (Sweat &amp; Folds)</t>
        </is>
      </c>
      <c r="E636" s="38" t="n">
        <v>5</v>
      </c>
      <c r="F636" s="38" t="inlineStr">
        <is>
          <t>Critical</t>
        </is>
      </c>
      <c r="G636" s="34" t="inlineStr">
        <is>
          <t>HIGH</t>
        </is>
      </c>
      <c r="H636" s="6" t="inlineStr">
        <is>
          <t>Compound · 39 cites · 9 PMID · 39 India-relevant</t>
        </is>
      </c>
      <c r="I636" s="6" t="inlineStr">
        <is>
          <t>Monsoon Acne Trifecta. Keep folds dry and cool to stop fungus.</t>
        </is>
      </c>
      <c r="J636" s="6" t="inlineStr">
        <is>
          <t>In the monsoon trifecta — heat, very humid air and poor city air — fungus thrives in sweaty folds, scalp and back. For sensitive skin with fungal flare-ups, keeping skin dry, breathable cotton and a gentle clarifying wash help most. A gentle wash avoids over-stripping.</t>
        </is>
      </c>
      <c r="K636" s="6" t="inlineStr">
        <is>
          <t>Hot, very humid, polluted monsoon air keeps sweat sitting on skin and feeds common skin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is>
      </c>
      <c r="L636" s="21" t="inlineStr">
        <is>
          <t>Balance</t>
        </is>
      </c>
      <c r="M636" s="21" t="inlineStr">
        <is>
          <t>HH, CN</t>
        </is>
      </c>
      <c r="N636" s="21" t="inlineStr">
        <is>
          <t>Jul–Sep</t>
        </is>
      </c>
      <c r="O636" s="6" t="inlineStr">
        <is>
          <t>Mumbai, Chennai, Kolkata, Pune monsoon</t>
        </is>
      </c>
    </row>
    <row r="637" ht="96" customHeight="1" s="72">
      <c r="A637" s="43" t="inlineStr">
        <is>
          <t>C06-NOR-HEAT</t>
        </is>
      </c>
      <c r="B637" s="21" t="inlineStr">
        <is>
          <t>Monsoon Acne Trifecta</t>
        </is>
      </c>
      <c r="C637" s="21" t="inlineStr">
        <is>
          <t>Normal</t>
        </is>
      </c>
      <c r="D637" s="21" t="inlineStr">
        <is>
          <t>Heat Rash (Prickly Heat)</t>
        </is>
      </c>
      <c r="E637" s="38" t="n">
        <v>4</v>
      </c>
      <c r="F637" s="38" t="inlineStr">
        <is>
          <t>Severe</t>
        </is>
      </c>
      <c r="G637" s="34" t="inlineStr">
        <is>
          <t>MODERATE</t>
        </is>
      </c>
      <c r="H637" s="6" t="inlineStr">
        <is>
          <t>Compound · 3 cites · 1 PMID · 3 India-relevant</t>
        </is>
      </c>
      <c r="I637" s="6" t="inlineStr">
        <is>
          <t>Monsoon Acne Trifecta. Cool down and stay dry to stop rash.</t>
        </is>
      </c>
      <c r="J637" s="6" t="inlineStr">
        <is>
          <t>In humid monsoon heat, sweat can't dry and blocks sweat ducts, causing prickly heat. For normal skin with prickly heat, staying cool and dry, loose cotton and a light moisturiser help most.</t>
        </is>
      </c>
      <c r="K637" s="6" t="inlineStr">
        <is>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non-greasy moisturiser help most, while heavy creams trap heat and make it worse; air flow and a cool rinse settle it within days.</t>
        </is>
      </c>
      <c r="L637" s="21" t="inlineStr">
        <is>
          <t>Calm</t>
        </is>
      </c>
      <c r="M637" s="21" t="inlineStr">
        <is>
          <t>HH, CN</t>
        </is>
      </c>
      <c r="N637" s="21" t="inlineStr">
        <is>
          <t>Jul–Sep</t>
        </is>
      </c>
      <c r="O637" s="6" t="inlineStr">
        <is>
          <t>Mumbai, Chennai, Kolkata, Pune monsoon</t>
        </is>
      </c>
    </row>
    <row r="638" ht="96" customHeight="1" s="72">
      <c r="A638" s="43" t="inlineStr">
        <is>
          <t>C06-DRY-HEAT</t>
        </is>
      </c>
      <c r="B638" s="21" t="inlineStr">
        <is>
          <t>Monsoon Acne Trifecta</t>
        </is>
      </c>
      <c r="C638" s="21" t="inlineStr">
        <is>
          <t>Dry</t>
        </is>
      </c>
      <c r="D638" s="21" t="inlineStr">
        <is>
          <t>Heat Rash (Prickly Heat)</t>
        </is>
      </c>
      <c r="E638" s="38" t="n">
        <v>4</v>
      </c>
      <c r="F638" s="38" t="inlineStr">
        <is>
          <t>Severe</t>
        </is>
      </c>
      <c r="G638" s="34" t="inlineStr">
        <is>
          <t>MODERATE</t>
        </is>
      </c>
      <c r="H638" s="6" t="inlineStr">
        <is>
          <t>Compound · 3 cites · 1 PMID · 3 India-relevant</t>
        </is>
      </c>
      <c r="I638" s="6" t="inlineStr">
        <is>
          <t>Monsoon Acne Trifecta. Cool down and stay dry to stop rash.</t>
        </is>
      </c>
      <c r="J638" s="6" t="inlineStr">
        <is>
          <t>In humid monsoon heat, sweat can't dry and blocks sweat ducts, causing prickly heat. For dry skin with prickly heat, staying cool and dry, loose cotton and a light moisturiser help most. Choose light, not heavy, creams.</t>
        </is>
      </c>
      <c r="K638" s="6" t="inlineStr">
        <is>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non-greasy moisturiser help most, while heavy creams trap heat and make it worse; air flow and a cool rinse settle it within days.</t>
        </is>
      </c>
      <c r="L638" s="21" t="inlineStr">
        <is>
          <t>Calm</t>
        </is>
      </c>
      <c r="M638" s="21" t="inlineStr">
        <is>
          <t>HH, CN</t>
        </is>
      </c>
      <c r="N638" s="21" t="inlineStr">
        <is>
          <t>Jul–Sep</t>
        </is>
      </c>
      <c r="O638" s="6" t="inlineStr">
        <is>
          <t>Mumbai, Chennai, Kolkata, Pune monsoon</t>
        </is>
      </c>
    </row>
    <row r="639" ht="96" customHeight="1" s="72">
      <c r="A639" s="43" t="inlineStr">
        <is>
          <t>C06-OIL-HEAT</t>
        </is>
      </c>
      <c r="B639" s="21" t="inlineStr">
        <is>
          <t>Monsoon Acne Trifecta</t>
        </is>
      </c>
      <c r="C639" s="21" t="inlineStr">
        <is>
          <t>Oily</t>
        </is>
      </c>
      <c r="D639" s="21" t="inlineStr">
        <is>
          <t>Heat Rash (Prickly Heat)</t>
        </is>
      </c>
      <c r="E639" s="38" t="n">
        <v>4</v>
      </c>
      <c r="F639" s="38" t="inlineStr">
        <is>
          <t>Severe</t>
        </is>
      </c>
      <c r="G639" s="34" t="inlineStr">
        <is>
          <t>MODERATE</t>
        </is>
      </c>
      <c r="H639" s="6" t="inlineStr">
        <is>
          <t>Compound · 3 cites · 1 PMID · 3 India-relevant</t>
        </is>
      </c>
      <c r="I639" s="6" t="inlineStr">
        <is>
          <t>Monsoon Acne Trifecta. Cool down and stay dry to stop rash.</t>
        </is>
      </c>
      <c r="J639" s="6" t="inlineStr">
        <is>
          <t>In humid monsoon heat, sweat can't dry and blocks sweat ducts, causing prickly heat. For oily skin with prickly heat, staying cool and dry, loose cotton and a light moisturiser help most. A light gel won't clog ducts.</t>
        </is>
      </c>
      <c r="K639" s="6" t="inlineStr">
        <is>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non-greasy moisturiser help most, while heavy creams trap heat and make it worse; air flow and a cool rinse settle it within days.</t>
        </is>
      </c>
      <c r="L639" s="21" t="inlineStr">
        <is>
          <t>Calm</t>
        </is>
      </c>
      <c r="M639" s="21" t="inlineStr">
        <is>
          <t>HH, CN</t>
        </is>
      </c>
      <c r="N639" s="21" t="inlineStr">
        <is>
          <t>Jul–Sep</t>
        </is>
      </c>
      <c r="O639" s="6" t="inlineStr">
        <is>
          <t>Mumbai, Chennai, Kolkata, Pune monsoon</t>
        </is>
      </c>
    </row>
    <row r="640" ht="96" customHeight="1" s="72">
      <c r="A640" s="43" t="inlineStr">
        <is>
          <t>C06-COM-HEAT</t>
        </is>
      </c>
      <c r="B640" s="21" t="inlineStr">
        <is>
          <t>Monsoon Acne Trifecta</t>
        </is>
      </c>
      <c r="C640" s="21" t="inlineStr">
        <is>
          <t>Combination</t>
        </is>
      </c>
      <c r="D640" s="21" t="inlineStr">
        <is>
          <t>Heat Rash (Prickly Heat)</t>
        </is>
      </c>
      <c r="E640" s="38" t="n">
        <v>4</v>
      </c>
      <c r="F640" s="38" t="inlineStr">
        <is>
          <t>Severe</t>
        </is>
      </c>
      <c r="G640" s="34" t="inlineStr">
        <is>
          <t>MODERATE</t>
        </is>
      </c>
      <c r="H640" s="6" t="inlineStr">
        <is>
          <t>Compound · 3 cites · 1 PMID · 3 India-relevant</t>
        </is>
      </c>
      <c r="I640" s="6" t="inlineStr">
        <is>
          <t>Monsoon Acne Trifecta. Cool down and stay dry to stop rash.</t>
        </is>
      </c>
      <c r="J640" s="6" t="inlineStr">
        <is>
          <t>In humid monsoon heat, sweat can't dry and blocks sweat ducts, causing prickly heat. For combination skin with prickly heat, staying cool and dry, loose cotton and a light moisturiser help most. Keep all zones light.</t>
        </is>
      </c>
      <c r="K640" s="6" t="inlineStr">
        <is>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non-greasy moisturiser help most, while heavy creams trap heat and make it worse; air flow and a cool rinse settle it within days.</t>
        </is>
      </c>
      <c r="L640" s="21" t="inlineStr">
        <is>
          <t>Calm</t>
        </is>
      </c>
      <c r="M640" s="21" t="inlineStr">
        <is>
          <t>HH, CN</t>
        </is>
      </c>
      <c r="N640" s="21" t="inlineStr">
        <is>
          <t>Jul–Sep</t>
        </is>
      </c>
      <c r="O640" s="6" t="inlineStr">
        <is>
          <t>Mumbai, Chennai, Kolkata, Pune monsoon</t>
        </is>
      </c>
    </row>
    <row r="641" ht="96" customHeight="1" s="72">
      <c r="A641" s="43" t="inlineStr">
        <is>
          <t>C06-SEN-HEAT</t>
        </is>
      </c>
      <c r="B641" s="21" t="inlineStr">
        <is>
          <t>Monsoon Acne Trifecta</t>
        </is>
      </c>
      <c r="C641" s="21" t="inlineStr">
        <is>
          <t>Sensitive</t>
        </is>
      </c>
      <c r="D641" s="21" t="inlineStr">
        <is>
          <t>Heat Rash (Prickly Heat)</t>
        </is>
      </c>
      <c r="E641" s="38" t="n">
        <v>4</v>
      </c>
      <c r="F641" s="38" t="inlineStr">
        <is>
          <t>Severe</t>
        </is>
      </c>
      <c r="G641" s="34" t="inlineStr">
        <is>
          <t>MODERATE</t>
        </is>
      </c>
      <c r="H641" s="6" t="inlineStr">
        <is>
          <t>Compound · 3 cites · 1 PMID · 3 India-relevant</t>
        </is>
      </c>
      <c r="I641" s="6" t="inlineStr">
        <is>
          <t>Monsoon Acne Trifecta. Cool down and stay dry to stop rash.</t>
        </is>
      </c>
      <c r="J641" s="6" t="inlineStr">
        <is>
          <t>In humid monsoon heat, sweat can't dry and blocks sweat ducts, causing prickly heat. For sensitive skin with prickly heat, staying cool and dry, loose cotton and a light moisturiser help most. Sensitive skin stings — prioritise cooling.</t>
        </is>
      </c>
      <c r="K641" s="6" t="inlineStr">
        <is>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non-greasy moisturiser help most, while heavy creams trap heat and make it worse; air flow and a cool rinse settle it within days.</t>
        </is>
      </c>
      <c r="L641" s="21" t="inlineStr">
        <is>
          <t>Calm</t>
        </is>
      </c>
      <c r="M641" s="21" t="inlineStr">
        <is>
          <t>HH, CN</t>
        </is>
      </c>
      <c r="N641" s="21" t="inlineStr">
        <is>
          <t>Jul–Sep</t>
        </is>
      </c>
      <c r="O641" s="6" t="inlineStr">
        <is>
          <t>Mumbai, Chennai, Kolkata, Pune monsoon</t>
        </is>
      </c>
    </row>
    <row r="642" ht="80" customHeight="1" s="72">
      <c r="A642" s="43" t="inlineStr">
        <is>
          <t>C05-NOR-FUNG</t>
        </is>
      </c>
      <c r="B642" s="21" t="inlineStr">
        <is>
          <t>Hot-Humid Coastal Summer</t>
        </is>
      </c>
      <c r="C642" s="21" t="inlineStr">
        <is>
          <t>Normal</t>
        </is>
      </c>
      <c r="D642" s="21" t="inlineStr">
        <is>
          <t>Fungal Infection (Sweat &amp; Folds)</t>
        </is>
      </c>
      <c r="E642" s="38" t="n">
        <v>4</v>
      </c>
      <c r="F642" s="38" t="inlineStr">
        <is>
          <t>Severe</t>
        </is>
      </c>
      <c r="G642" s="34" t="inlineStr">
        <is>
          <t>HIGH</t>
        </is>
      </c>
      <c r="H642" s="6" t="inlineStr">
        <is>
          <t>Compound · 39 cites · 9 PMID · 39 India-relevant</t>
        </is>
      </c>
      <c r="I642" s="6" t="inlineStr">
        <is>
          <t>Hot-Humid Coastal Summer. Keep folds dry and cool to stop fungus.</t>
        </is>
      </c>
      <c r="J642" s="6" t="inlineStr">
        <is>
          <t>Coastal heat and humidity keep skin damp, feeding fungal flare-ups in folds, feet and scalp. For normal skin with fungal flare-ups, dry folds, breathable cotton and a gentle clarifying wash help most.</t>
        </is>
      </c>
      <c r="K642" s="6" t="inlineStr">
        <is>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is>
      </c>
      <c r="L642" s="21" t="inlineStr">
        <is>
          <t>Balance</t>
        </is>
      </c>
      <c r="M642" s="21" t="inlineStr">
        <is>
          <t>HH</t>
        </is>
      </c>
      <c r="N642" s="21" t="inlineStr">
        <is>
          <t>Apr–May</t>
        </is>
      </c>
      <c r="O642" s="6" t="inlineStr">
        <is>
          <t>Mumbai, Chennai, Kolkata, Vizag (Apr–May)</t>
        </is>
      </c>
    </row>
    <row r="643" ht="80" customHeight="1" s="72">
      <c r="A643" s="43" t="inlineStr">
        <is>
          <t>C05-DRY-FUNG</t>
        </is>
      </c>
      <c r="B643" s="21" t="inlineStr">
        <is>
          <t>Hot-Humid Coastal Summer</t>
        </is>
      </c>
      <c r="C643" s="21" t="inlineStr">
        <is>
          <t>Dry</t>
        </is>
      </c>
      <c r="D643" s="21" t="inlineStr">
        <is>
          <t>Fungal Infection (Sweat &amp; Folds)</t>
        </is>
      </c>
      <c r="E643" s="38" t="n">
        <v>4</v>
      </c>
      <c r="F643" s="38" t="inlineStr">
        <is>
          <t>Severe</t>
        </is>
      </c>
      <c r="G643" s="34" t="inlineStr">
        <is>
          <t>HIGH</t>
        </is>
      </c>
      <c r="H643" s="6" t="inlineStr">
        <is>
          <t>Compound · 39 cites · 9 PMID · 39 India-relevant</t>
        </is>
      </c>
      <c r="I643" s="6" t="inlineStr">
        <is>
          <t>Hot-Humid Coastal Summer. Keep folds dry and cool to stop fungus.</t>
        </is>
      </c>
      <c r="J643" s="6" t="inlineStr">
        <is>
          <t>Coastal heat and humidity keep skin damp, feeding fungal flare-ups in folds, feet and scalp. For dry skin with fungal flare-ups, dry folds, breathable cotton and a gentle clarifying wash help most. Damp folds flare even on dry skin.</t>
        </is>
      </c>
      <c r="K643" s="6" t="inlineStr">
        <is>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is>
      </c>
      <c r="L643" s="21" t="inlineStr">
        <is>
          <t>Balance</t>
        </is>
      </c>
      <c r="M643" s="21" t="inlineStr">
        <is>
          <t>HH</t>
        </is>
      </c>
      <c r="N643" s="21" t="inlineStr">
        <is>
          <t>Apr–May</t>
        </is>
      </c>
      <c r="O643" s="6" t="inlineStr">
        <is>
          <t>Mumbai, Chennai, Kolkata, Vizag (Apr–May)</t>
        </is>
      </c>
    </row>
    <row r="644" ht="80" customHeight="1" s="72">
      <c r="A644" s="43" t="inlineStr">
        <is>
          <t>C05-OIL-FUNG</t>
        </is>
      </c>
      <c r="B644" s="21" t="inlineStr">
        <is>
          <t>Hot-Humid Coastal Summer</t>
        </is>
      </c>
      <c r="C644" s="21" t="inlineStr">
        <is>
          <t>Oily</t>
        </is>
      </c>
      <c r="D644" s="21" t="inlineStr">
        <is>
          <t>Fungal Infection (Sweat &amp; Folds)</t>
        </is>
      </c>
      <c r="E644" s="38" t="n">
        <v>4</v>
      </c>
      <c r="F644" s="38" t="inlineStr">
        <is>
          <t>Severe</t>
        </is>
      </c>
      <c r="G644" s="34" t="inlineStr">
        <is>
          <t>HIGH</t>
        </is>
      </c>
      <c r="H644" s="6" t="inlineStr">
        <is>
          <t>Compound · 39 cites · 9 PMID · 39 India-relevant</t>
        </is>
      </c>
      <c r="I644" s="6" t="inlineStr">
        <is>
          <t>Hot-Humid Coastal Summer. Keep folds dry and cool to stop fungus.</t>
        </is>
      </c>
      <c r="J644" s="6" t="inlineStr">
        <is>
          <t>Coastal heat and humidity keep skin damp, feeding fungal flare-ups in folds, feet and scalp. For oily skin with fungal flare-ups, dry folds, breathable cotton and a gentle clarifying wash help most. Oily, sweat-prone skin is most at risk.</t>
        </is>
      </c>
      <c r="K644" s="6" t="inlineStr">
        <is>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is>
      </c>
      <c r="L644" s="21" t="inlineStr">
        <is>
          <t>Balance</t>
        </is>
      </c>
      <c r="M644" s="21" t="inlineStr">
        <is>
          <t>HH</t>
        </is>
      </c>
      <c r="N644" s="21" t="inlineStr">
        <is>
          <t>Apr–May</t>
        </is>
      </c>
      <c r="O644" s="6" t="inlineStr">
        <is>
          <t>Mumbai, Chennai, Kolkata, Vizag (Apr–May)</t>
        </is>
      </c>
    </row>
    <row r="645" ht="80" customHeight="1" s="72">
      <c r="A645" s="43" t="inlineStr">
        <is>
          <t>C05-COM-FUNG</t>
        </is>
      </c>
      <c r="B645" s="21" t="inlineStr">
        <is>
          <t>Hot-Humid Coastal Summer</t>
        </is>
      </c>
      <c r="C645" s="21" t="inlineStr">
        <is>
          <t>Combination</t>
        </is>
      </c>
      <c r="D645" s="21" t="inlineStr">
        <is>
          <t>Fungal Infection (Sweat &amp; Folds)</t>
        </is>
      </c>
      <c r="E645" s="38" t="n">
        <v>4</v>
      </c>
      <c r="F645" s="38" t="inlineStr">
        <is>
          <t>Severe</t>
        </is>
      </c>
      <c r="G645" s="34" t="inlineStr">
        <is>
          <t>HIGH</t>
        </is>
      </c>
      <c r="H645" s="6" t="inlineStr">
        <is>
          <t>Compound · 39 cites · 9 PMID · 39 India-relevant</t>
        </is>
      </c>
      <c r="I645" s="6" t="inlineStr">
        <is>
          <t>Hot-Humid Coastal Summer. Keep folds dry and cool to stop fungus.</t>
        </is>
      </c>
      <c r="J645" s="6" t="inlineStr">
        <is>
          <t>Coastal heat and humidity keep skin damp, feeding fungal flare-ups in folds, feet and scalp. For combination skin with fungal flare-ups, dry folds, breathable cotton and a gentle clarifying wash help most. Focus on oily zones and folds.</t>
        </is>
      </c>
      <c r="K645" s="6" t="inlineStr">
        <is>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is>
      </c>
      <c r="L645" s="21" t="inlineStr">
        <is>
          <t>Balance</t>
        </is>
      </c>
      <c r="M645" s="21" t="inlineStr">
        <is>
          <t>HH</t>
        </is>
      </c>
      <c r="N645" s="21" t="inlineStr">
        <is>
          <t>Apr–May</t>
        </is>
      </c>
      <c r="O645" s="6" t="inlineStr">
        <is>
          <t>Mumbai, Chennai, Kolkata, Vizag (Apr–May)</t>
        </is>
      </c>
    </row>
    <row r="646" ht="80" customHeight="1" s="72">
      <c r="A646" s="43" t="inlineStr">
        <is>
          <t>C05-SEN-FUNG</t>
        </is>
      </c>
      <c r="B646" s="21" t="inlineStr">
        <is>
          <t>Hot-Humid Coastal Summer</t>
        </is>
      </c>
      <c r="C646" s="21" t="inlineStr">
        <is>
          <t>Sensitive</t>
        </is>
      </c>
      <c r="D646" s="21" t="inlineStr">
        <is>
          <t>Fungal Infection (Sweat &amp; Folds)</t>
        </is>
      </c>
      <c r="E646" s="38" t="n">
        <v>4</v>
      </c>
      <c r="F646" s="38" t="inlineStr">
        <is>
          <t>Severe</t>
        </is>
      </c>
      <c r="G646" s="34" t="inlineStr">
        <is>
          <t>HIGH</t>
        </is>
      </c>
      <c r="H646" s="6" t="inlineStr">
        <is>
          <t>Compound · 39 cites · 9 PMID · 39 India-relevant</t>
        </is>
      </c>
      <c r="I646" s="6" t="inlineStr">
        <is>
          <t>Hot-Humid Coastal Summer. Keep folds dry and cool to stop fungus.</t>
        </is>
      </c>
      <c r="J646" s="6" t="inlineStr">
        <is>
          <t>Coastal heat and humidity keep skin damp, feeding fungal flare-ups in folds, feet and scalp. For sensitive skin with fungal flare-ups, dry folds, breathable cotton and a gentle clarifying wash help most. A gentle wash avoids over-stripping.</t>
        </is>
      </c>
      <c r="K646" s="6" t="inlineStr">
        <is>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is>
      </c>
      <c r="L646" s="21" t="inlineStr">
        <is>
          <t>Balance</t>
        </is>
      </c>
      <c r="M646" s="21" t="inlineStr">
        <is>
          <t>HH</t>
        </is>
      </c>
      <c r="N646" s="21" t="inlineStr">
        <is>
          <t>Apr–May</t>
        </is>
      </c>
      <c r="O646" s="6" t="inlineStr">
        <is>
          <t>Mumbai, Chennai, Kolkata, Vizag (Apr–May)</t>
        </is>
      </c>
    </row>
    <row r="647" ht="96" customHeight="1" s="72">
      <c r="A647" s="43" t="inlineStr">
        <is>
          <t>C02-NOR-HEAT</t>
        </is>
      </c>
      <c r="B647" s="21" t="inlineStr">
        <is>
          <t>Heatwave Crisis</t>
        </is>
      </c>
      <c r="C647" s="21" t="inlineStr">
        <is>
          <t>Normal</t>
        </is>
      </c>
      <c r="D647" s="21" t="inlineStr">
        <is>
          <t>Heat Rash (Prickly Heat)</t>
        </is>
      </c>
      <c r="E647" s="38" t="n">
        <v>5</v>
      </c>
      <c r="F647" s="38" t="inlineStr">
        <is>
          <t>Critical</t>
        </is>
      </c>
      <c r="G647" s="34" t="inlineStr">
        <is>
          <t>MODERATE</t>
        </is>
      </c>
      <c r="H647" s="6" t="inlineStr">
        <is>
          <t>Compound · 3 cites · 1 PMID · 3 India-relevant</t>
        </is>
      </c>
      <c r="I647" s="6" t="inlineStr">
        <is>
          <t>Heatwave Crisis. Cool down and stay dry to stop rash.</t>
        </is>
      </c>
      <c r="J647" s="6" t="inlineStr">
        <is>
          <t>In a heatwave, intense sweating blocks sweat ducts and causes prickly heat. For normal skin with prickly heat, staying cool, loose cotton and a light non-greasy moisturiser help most.</t>
        </is>
      </c>
      <c r="K647" s="6" t="inlineStr">
        <is>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non-greasy moisturiser help most; heavy creams trap heat, so keeping skin bare and cool clears it within days.</t>
        </is>
      </c>
      <c r="L647" s="21" t="inlineStr">
        <is>
          <t>Calm</t>
        </is>
      </c>
      <c r="M647" s="21" t="inlineStr">
        <is>
          <t>CN, HD</t>
        </is>
      </c>
      <c r="N647" s="21" t="inlineStr">
        <is>
          <t>May–Jun</t>
        </is>
      </c>
      <c r="O647" s="6" t="inlineStr">
        <is>
          <t>Rajasthan, Vidarbha, Telangana heatwave days</t>
        </is>
      </c>
    </row>
    <row r="648" ht="96" customHeight="1" s="72">
      <c r="A648" s="43" t="inlineStr">
        <is>
          <t>C02-DRY-HEAT</t>
        </is>
      </c>
      <c r="B648" s="21" t="inlineStr">
        <is>
          <t>Heatwave Crisis</t>
        </is>
      </c>
      <c r="C648" s="21" t="inlineStr">
        <is>
          <t>Dry</t>
        </is>
      </c>
      <c r="D648" s="21" t="inlineStr">
        <is>
          <t>Heat Rash (Prickly Heat)</t>
        </is>
      </c>
      <c r="E648" s="38" t="n">
        <v>5</v>
      </c>
      <c r="F648" s="38" t="inlineStr">
        <is>
          <t>Critical</t>
        </is>
      </c>
      <c r="G648" s="34" t="inlineStr">
        <is>
          <t>MODERATE</t>
        </is>
      </c>
      <c r="H648" s="6" t="inlineStr">
        <is>
          <t>Compound · 3 cites · 1 PMID · 3 India-relevant</t>
        </is>
      </c>
      <c r="I648" s="6" t="inlineStr">
        <is>
          <t>Heatwave Crisis. Cool down and stay dry to stop rash.</t>
        </is>
      </c>
      <c r="J648" s="6" t="inlineStr">
        <is>
          <t>In a heatwave, intense sweating blocks sweat ducts and causes prickly heat. For dry skin with prickly heat, staying cool, loose cotton and a light non-greasy moisturiser help most. Choose light, not heavy, creams.</t>
        </is>
      </c>
      <c r="K648" s="6" t="inlineStr">
        <is>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non-greasy moisturiser help most; heavy creams trap heat, so keeping skin bare and cool clears it within days.</t>
        </is>
      </c>
      <c r="L648" s="21" t="inlineStr">
        <is>
          <t>Calm</t>
        </is>
      </c>
      <c r="M648" s="21" t="inlineStr">
        <is>
          <t>CN, HD</t>
        </is>
      </c>
      <c r="N648" s="21" t="inlineStr">
        <is>
          <t>May–Jun</t>
        </is>
      </c>
      <c r="O648" s="6" t="inlineStr">
        <is>
          <t>Rajasthan, Vidarbha, Telangana heatwave days</t>
        </is>
      </c>
    </row>
    <row r="649" ht="96" customHeight="1" s="72">
      <c r="A649" s="43" t="inlineStr">
        <is>
          <t>C02-OIL-HEAT</t>
        </is>
      </c>
      <c r="B649" s="21" t="inlineStr">
        <is>
          <t>Heatwave Crisis</t>
        </is>
      </c>
      <c r="C649" s="21" t="inlineStr">
        <is>
          <t>Oily</t>
        </is>
      </c>
      <c r="D649" s="21" t="inlineStr">
        <is>
          <t>Heat Rash (Prickly Heat)</t>
        </is>
      </c>
      <c r="E649" s="38" t="n">
        <v>5</v>
      </c>
      <c r="F649" s="38" t="inlineStr">
        <is>
          <t>Critical</t>
        </is>
      </c>
      <c r="G649" s="34" t="inlineStr">
        <is>
          <t>MODERATE</t>
        </is>
      </c>
      <c r="H649" s="6" t="inlineStr">
        <is>
          <t>Compound · 3 cites · 1 PMID · 3 India-relevant</t>
        </is>
      </c>
      <c r="I649" s="6" t="inlineStr">
        <is>
          <t>Heatwave Crisis. Cool down and stay dry to stop rash.</t>
        </is>
      </c>
      <c r="J649" s="6" t="inlineStr">
        <is>
          <t>In a heatwave, intense sweating blocks sweat ducts and causes prickly heat. For oily skin with prickly heat, staying cool, loose cotton and a light non-greasy moisturiser help most. A light gel won't clog ducts.</t>
        </is>
      </c>
      <c r="K649" s="6" t="inlineStr">
        <is>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non-greasy moisturiser help most; heavy creams trap heat, so keeping skin bare and cool clears it within days.</t>
        </is>
      </c>
      <c r="L649" s="21" t="inlineStr">
        <is>
          <t>Calm</t>
        </is>
      </c>
      <c r="M649" s="21" t="inlineStr">
        <is>
          <t>CN, HD</t>
        </is>
      </c>
      <c r="N649" s="21" t="inlineStr">
        <is>
          <t>May–Jun</t>
        </is>
      </c>
      <c r="O649" s="6" t="inlineStr">
        <is>
          <t>Rajasthan, Vidarbha, Telangana heatwave days</t>
        </is>
      </c>
    </row>
    <row r="650" ht="96" customHeight="1" s="72">
      <c r="A650" s="43" t="inlineStr">
        <is>
          <t>C02-COM-HEAT</t>
        </is>
      </c>
      <c r="B650" s="21" t="inlineStr">
        <is>
          <t>Heatwave Crisis</t>
        </is>
      </c>
      <c r="C650" s="21" t="inlineStr">
        <is>
          <t>Combination</t>
        </is>
      </c>
      <c r="D650" s="21" t="inlineStr">
        <is>
          <t>Heat Rash (Prickly Heat)</t>
        </is>
      </c>
      <c r="E650" s="38" t="n">
        <v>5</v>
      </c>
      <c r="F650" s="38" t="inlineStr">
        <is>
          <t>Critical</t>
        </is>
      </c>
      <c r="G650" s="34" t="inlineStr">
        <is>
          <t>MODERATE</t>
        </is>
      </c>
      <c r="H650" s="6" t="inlineStr">
        <is>
          <t>Compound · 3 cites · 1 PMID · 3 India-relevant</t>
        </is>
      </c>
      <c r="I650" s="6" t="inlineStr">
        <is>
          <t>Heatwave Crisis. Cool down and stay dry to stop rash.</t>
        </is>
      </c>
      <c r="J650" s="6" t="inlineStr">
        <is>
          <t>In a heatwave, intense sweating blocks sweat ducts and causes prickly heat. For combination skin with prickly heat, staying cool, loose cotton and a light non-greasy moisturiser help most. Keep all zones light.</t>
        </is>
      </c>
      <c r="K650" s="6" t="inlineStr">
        <is>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non-greasy moisturiser help most; heavy creams trap heat, so keeping skin bare and cool clears it within days.</t>
        </is>
      </c>
      <c r="L650" s="21" t="inlineStr">
        <is>
          <t>Calm</t>
        </is>
      </c>
      <c r="M650" s="21" t="inlineStr">
        <is>
          <t>CN, HD</t>
        </is>
      </c>
      <c r="N650" s="21" t="inlineStr">
        <is>
          <t>May–Jun</t>
        </is>
      </c>
      <c r="O650" s="6" t="inlineStr">
        <is>
          <t>Rajasthan, Vidarbha, Telangana heatwave days</t>
        </is>
      </c>
    </row>
    <row r="651" ht="96" customHeight="1" s="72">
      <c r="A651" s="43" t="inlineStr">
        <is>
          <t>C02-SEN-HEAT</t>
        </is>
      </c>
      <c r="B651" s="21" t="inlineStr">
        <is>
          <t>Heatwave Crisis</t>
        </is>
      </c>
      <c r="C651" s="21" t="inlineStr">
        <is>
          <t>Sensitive</t>
        </is>
      </c>
      <c r="D651" s="21" t="inlineStr">
        <is>
          <t>Heat Rash (Prickly Heat)</t>
        </is>
      </c>
      <c r="E651" s="38" t="n">
        <v>5</v>
      </c>
      <c r="F651" s="38" t="inlineStr">
        <is>
          <t>Critical</t>
        </is>
      </c>
      <c r="G651" s="34" t="inlineStr">
        <is>
          <t>MODERATE</t>
        </is>
      </c>
      <c r="H651" s="6" t="inlineStr">
        <is>
          <t>Compound · 3 cites · 1 PMID · 3 India-relevant</t>
        </is>
      </c>
      <c r="I651" s="6" t="inlineStr">
        <is>
          <t>Heatwave Crisis. Cool down and stay dry to stop rash.</t>
        </is>
      </c>
      <c r="J651" s="6" t="inlineStr">
        <is>
          <t>In a heatwave, intense sweating blocks sweat ducts and causes prickly heat. For sensitive skin with prickly heat, staying cool, loose cotton and a light non-greasy moisturiser help most. Sensitive skin stings — prioritise cooling.</t>
        </is>
      </c>
      <c r="K651" s="6" t="inlineStr">
        <is>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non-greasy moisturiser help most; heavy creams trap heat, so keeping skin bare and cool clears it within days.</t>
        </is>
      </c>
      <c r="L651" s="21" t="inlineStr">
        <is>
          <t>Calm</t>
        </is>
      </c>
      <c r="M651" s="21" t="inlineStr">
        <is>
          <t>CN, HD</t>
        </is>
      </c>
      <c r="N651" s="21" t="inlineStr">
        <is>
          <t>May–Jun</t>
        </is>
      </c>
      <c r="O651" s="6" t="inlineStr">
        <is>
          <t>Rajasthan, Vidarbha, Telangana heatwave days</t>
        </is>
      </c>
    </row>
    <row r="652" ht="96" customHeight="1" s="72">
      <c r="A652" s="43" t="inlineStr">
        <is>
          <t>C04-NOR-AGE</t>
        </is>
      </c>
      <c r="B652" s="21" t="inlineStr">
        <is>
          <t>Beach Day UV</t>
        </is>
      </c>
      <c r="C652" s="21" t="inlineStr">
        <is>
          <t>Normal</t>
        </is>
      </c>
      <c r="D652" s="21" t="inlineStr">
        <is>
          <t>Premature Aging / Sun Damage</t>
        </is>
      </c>
      <c r="E652" s="38" t="n">
        <v>4</v>
      </c>
      <c r="F652" s="38" t="inlineStr">
        <is>
          <t>Severe</t>
        </is>
      </c>
      <c r="G652" s="34" t="inlineStr">
        <is>
          <t>HIGH</t>
        </is>
      </c>
      <c r="H652" s="6" t="inlineStr">
        <is>
          <t>Compound · 229 cites · 22 PMID · 159 India-relevant</t>
        </is>
      </c>
      <c r="I652" s="6" t="inlineStr">
        <is>
          <t>Beach Day UV. Shield skin from sun to limit aging.</t>
        </is>
      </c>
      <c r="J652" s="6" t="inlineStr">
        <is>
          <t>Open-sky beach UV, doubled by sand and water glare, strongly drives wrinkles, dark spots and sagging. For normal skin with sun-related aging, broad-spectrum sunscreen plus an antioxidant product (such as Vitamin C) help most.</t>
        </is>
      </c>
      <c r="K652" s="6" t="inlineStr">
        <is>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product (such as Vitamin C) underneath and shade at midday help most; cover-ups and sunglasses add easy protection.</t>
        </is>
      </c>
      <c r="L652" s="21" t="inlineStr">
        <is>
          <t>Shield</t>
        </is>
      </c>
      <c r="M652" s="21" t="inlineStr">
        <is>
          <t>HH</t>
        </is>
      </c>
      <c r="N652" s="21" t="inlineStr">
        <is>
          <t>Mar–May, Oct–Nov</t>
        </is>
      </c>
      <c r="O652" s="6" t="inlineStr">
        <is>
          <t>Goa, Kerala coast, Chennai beach days</t>
        </is>
      </c>
    </row>
    <row r="653" ht="96" customHeight="1" s="72">
      <c r="A653" s="43" t="inlineStr">
        <is>
          <t>C04-DRY-AGE</t>
        </is>
      </c>
      <c r="B653" s="21" t="inlineStr">
        <is>
          <t>Beach Day UV</t>
        </is>
      </c>
      <c r="C653" s="21" t="inlineStr">
        <is>
          <t>Dry</t>
        </is>
      </c>
      <c r="D653" s="21" t="inlineStr">
        <is>
          <t>Premature Aging / Sun Damage</t>
        </is>
      </c>
      <c r="E653" s="38" t="n">
        <v>4</v>
      </c>
      <c r="F653" s="38" t="inlineStr">
        <is>
          <t>Severe</t>
        </is>
      </c>
      <c r="G653" s="34" t="inlineStr">
        <is>
          <t>HIGH</t>
        </is>
      </c>
      <c r="H653" s="6" t="inlineStr">
        <is>
          <t>Compound · 229 cites · 22 PMID · 159 India-relevant</t>
        </is>
      </c>
      <c r="I653" s="6" t="inlineStr">
        <is>
          <t>Beach Day UV. Shield skin from sun to limit aging.</t>
        </is>
      </c>
      <c r="J653" s="6" t="inlineStr">
        <is>
          <t>Open-sky beach UV, doubled by sand and water glare, strongly drives wrinkles, dark spots and sagging. For dry skin with sun-related aging, broad-spectrum sunscreen plus an antioxidant product (such as Vitamin C) help most. A richer night cream supports repair.</t>
        </is>
      </c>
      <c r="K653" s="6" t="inlineStr">
        <is>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product (such as Vitamin C) underneath and shade at midday help most; cover-ups and sunglasses add easy protection.</t>
        </is>
      </c>
      <c r="L653" s="21" t="inlineStr">
        <is>
          <t>Shield</t>
        </is>
      </c>
      <c r="M653" s="21" t="inlineStr">
        <is>
          <t>HH</t>
        </is>
      </c>
      <c r="N653" s="21" t="inlineStr">
        <is>
          <t>Mar–May, Oct–Nov</t>
        </is>
      </c>
      <c r="O653" s="6" t="inlineStr">
        <is>
          <t>Goa, Kerala coast, Chennai beach days</t>
        </is>
      </c>
    </row>
    <row r="654" ht="96" customHeight="1" s="72">
      <c r="A654" s="43" t="inlineStr">
        <is>
          <t>C04-OIL-AGE</t>
        </is>
      </c>
      <c r="B654" s="21" t="inlineStr">
        <is>
          <t>Beach Day UV</t>
        </is>
      </c>
      <c r="C654" s="21" t="inlineStr">
        <is>
          <t>Oily</t>
        </is>
      </c>
      <c r="D654" s="21" t="inlineStr">
        <is>
          <t>Premature Aging / Sun Damage</t>
        </is>
      </c>
      <c r="E654" s="38" t="n">
        <v>4</v>
      </c>
      <c r="F654" s="38" t="inlineStr">
        <is>
          <t>Severe</t>
        </is>
      </c>
      <c r="G654" s="34" t="inlineStr">
        <is>
          <t>HIGH</t>
        </is>
      </c>
      <c r="H654" s="6" t="inlineStr">
        <is>
          <t>Compound · 229 cites · 22 PMID · 159 India-relevant</t>
        </is>
      </c>
      <c r="I654" s="6" t="inlineStr">
        <is>
          <t>Beach Day UV. Shield skin from sun to limit aging.</t>
        </is>
      </c>
      <c r="J654" s="6" t="inlineStr">
        <is>
          <t>Open-sky beach UV, doubled by sand and water glare, strongly drives wrinkles, dark spots and sagging. For oily skin with sun-related aging, broad-spectrum sunscreen plus an antioxidant product (such as Vitamin C) help most. Keep textures light.</t>
        </is>
      </c>
      <c r="K654" s="6" t="inlineStr">
        <is>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product (such as Vitamin C) underneath and shade at midday help most; cover-ups and sunglasses add easy protection.</t>
        </is>
      </c>
      <c r="L654" s="21" t="inlineStr">
        <is>
          <t>Shield</t>
        </is>
      </c>
      <c r="M654" s="21" t="inlineStr">
        <is>
          <t>HH</t>
        </is>
      </c>
      <c r="N654" s="21" t="inlineStr">
        <is>
          <t>Mar–May, Oct–Nov</t>
        </is>
      </c>
      <c r="O654" s="6" t="inlineStr">
        <is>
          <t>Goa, Kerala coast, Chennai beach days</t>
        </is>
      </c>
    </row>
    <row r="655" ht="96" customHeight="1" s="72">
      <c r="A655" s="43" t="inlineStr">
        <is>
          <t>C04-COM-AGE</t>
        </is>
      </c>
      <c r="B655" s="21" t="inlineStr">
        <is>
          <t>Beach Day UV</t>
        </is>
      </c>
      <c r="C655" s="21" t="inlineStr">
        <is>
          <t>Combination</t>
        </is>
      </c>
      <c r="D655" s="21" t="inlineStr">
        <is>
          <t>Premature Aging / Sun Damage</t>
        </is>
      </c>
      <c r="E655" s="38" t="n">
        <v>4</v>
      </c>
      <c r="F655" s="38" t="inlineStr">
        <is>
          <t>Severe</t>
        </is>
      </c>
      <c r="G655" s="34" t="inlineStr">
        <is>
          <t>HIGH</t>
        </is>
      </c>
      <c r="H655" s="6" t="inlineStr">
        <is>
          <t>Compound · 229 cites · 22 PMID · 159 India-relevant</t>
        </is>
      </c>
      <c r="I655" s="6" t="inlineStr">
        <is>
          <t>Beach Day UV. Shield skin from sun to limit aging.</t>
        </is>
      </c>
      <c r="J655" s="6" t="inlineStr">
        <is>
          <t>Open-sky beach UV, doubled by sand and water glare, strongly drives wrinkles, dark spots and sagging. For combination skin with sun-related aging, broad-spectrum sunscreen plus an antioxidant product (such as Vitamin C) help most. Match texture to each zone.</t>
        </is>
      </c>
      <c r="K655" s="6" t="inlineStr">
        <is>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product (such as Vitamin C) underneath and shade at midday help most; cover-ups and sunglasses add easy protection.</t>
        </is>
      </c>
      <c r="L655" s="21" t="inlineStr">
        <is>
          <t>Shield</t>
        </is>
      </c>
      <c r="M655" s="21" t="inlineStr">
        <is>
          <t>HH</t>
        </is>
      </c>
      <c r="N655" s="21" t="inlineStr">
        <is>
          <t>Mar–May, Oct–Nov</t>
        </is>
      </c>
      <c r="O655" s="6" t="inlineStr">
        <is>
          <t>Goa, Kerala coast, Chennai beach days</t>
        </is>
      </c>
    </row>
    <row r="656" ht="96" customHeight="1" s="72">
      <c r="A656" s="43" t="inlineStr">
        <is>
          <t>C04-SEN-AGE</t>
        </is>
      </c>
      <c r="B656" s="21" t="inlineStr">
        <is>
          <t>Beach Day UV</t>
        </is>
      </c>
      <c r="C656" s="21" t="inlineStr">
        <is>
          <t>Sensitive</t>
        </is>
      </c>
      <c r="D656" s="21" t="inlineStr">
        <is>
          <t>Premature Aging / Sun Damage</t>
        </is>
      </c>
      <c r="E656" s="38" t="n">
        <v>4</v>
      </c>
      <c r="F656" s="38" t="inlineStr">
        <is>
          <t>Severe</t>
        </is>
      </c>
      <c r="G656" s="34" t="inlineStr">
        <is>
          <t>HIGH</t>
        </is>
      </c>
      <c r="H656" s="6" t="inlineStr">
        <is>
          <t>Compound · 229 cites · 22 PMID · 159 India-relevant</t>
        </is>
      </c>
      <c r="I656" s="6" t="inlineStr">
        <is>
          <t>Beach Day UV. Shield skin from sun to limit aging.</t>
        </is>
      </c>
      <c r="J656" s="6" t="inlineStr">
        <is>
          <t>Open-sky beach UV, doubled by sand and water glare, strongly drives wrinkles, dark spots and sagging. For sensitive skin with sun-related aging, broad-spectrum sunscreen plus an antioxidant product (such as Vitamin C) help most. Fragrance-free mineral options suit you.</t>
        </is>
      </c>
      <c r="K656" s="6" t="inlineStr">
        <is>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product (such as Vitamin C) underneath and shade at midday help most; cover-ups and sunglasses add easy protection.</t>
        </is>
      </c>
      <c r="L656" s="21" t="inlineStr">
        <is>
          <t>Shield</t>
        </is>
      </c>
      <c r="M656" s="21" t="inlineStr">
        <is>
          <t>HH</t>
        </is>
      </c>
      <c r="N656" s="21" t="inlineStr">
        <is>
          <t>Mar–May, Oct–Nov</t>
        </is>
      </c>
      <c r="O656" s="6" t="inlineStr">
        <is>
          <t>Goa, Kerala coast, Chennai beach days</t>
        </is>
      </c>
    </row>
    <row r="657" ht="96" customHeight="1" s="72">
      <c r="A657" s="43" t="inlineStr">
        <is>
          <t>C04-NOR-PIH</t>
        </is>
      </c>
      <c r="B657" s="21" t="inlineStr">
        <is>
          <t>Beach Day UV</t>
        </is>
      </c>
      <c r="C657" s="21" t="inlineStr">
        <is>
          <t>Normal</t>
        </is>
      </c>
      <c r="D657" s="21" t="inlineStr">
        <is>
          <t>Dark Marks (Post-Acne / PIH)</t>
        </is>
      </c>
      <c r="E657" s="38" t="n">
        <v>4</v>
      </c>
      <c r="F657" s="38" t="inlineStr">
        <is>
          <t>Severe</t>
        </is>
      </c>
      <c r="G657" s="34" t="inlineStr">
        <is>
          <t>HIGH</t>
        </is>
      </c>
      <c r="H657" s="6" t="inlineStr">
        <is>
          <t>Compound · 41 cites · 3 PMID · 35 India-relevant</t>
        </is>
      </c>
      <c r="I657" s="6" t="inlineStr">
        <is>
          <t>Beach Day UV. Shield dark marks from sun to fade.</t>
        </is>
      </c>
      <c r="J657" s="6" t="inlineStr">
        <is>
          <t>Intense beach UV makes post-acne and other dark marks darker and slower to fade. For normal skin with dark marks, a daily tinted mineral sunscreen, reapplied, fades them fastest.</t>
        </is>
      </c>
      <c r="K657" s="6" t="inlineStr">
        <is>
          <t>Beach UV and glare drive the pigment cells around healing spots, so dark marks deepen and linger — more so on darker-toned skin.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L657" s="21" t="inlineStr">
        <is>
          <t>Brighten</t>
        </is>
      </c>
      <c r="M657" s="21" t="inlineStr">
        <is>
          <t>HH</t>
        </is>
      </c>
      <c r="N657" s="21" t="inlineStr">
        <is>
          <t>Mar–May, Oct–Nov</t>
        </is>
      </c>
      <c r="O657" s="6" t="inlineStr">
        <is>
          <t>Goa, Kerala coast, Chennai beach days</t>
        </is>
      </c>
    </row>
    <row r="658" ht="96" customHeight="1" s="72">
      <c r="A658" s="43" t="inlineStr">
        <is>
          <t>C04-DRY-PIH</t>
        </is>
      </c>
      <c r="B658" s="21" t="inlineStr">
        <is>
          <t>Beach Day UV</t>
        </is>
      </c>
      <c r="C658" s="21" t="inlineStr">
        <is>
          <t>Dry</t>
        </is>
      </c>
      <c r="D658" s="21" t="inlineStr">
        <is>
          <t>Dark Marks (Post-Acne / PIH)</t>
        </is>
      </c>
      <c r="E658" s="38" t="n">
        <v>4</v>
      </c>
      <c r="F658" s="38" t="inlineStr">
        <is>
          <t>Severe</t>
        </is>
      </c>
      <c r="G658" s="34" t="inlineStr">
        <is>
          <t>HIGH</t>
        </is>
      </c>
      <c r="H658" s="6" t="inlineStr">
        <is>
          <t>Compound · 41 cites · 3 PMID · 35 India-relevant</t>
        </is>
      </c>
      <c r="I658" s="6" t="inlineStr">
        <is>
          <t>Beach Day UV. Shield dark marks from sun to fade.</t>
        </is>
      </c>
      <c r="J658" s="6" t="inlineStr">
        <is>
          <t>Intense beach UV makes post-acne and other dark marks darker and slower to fade. For dry skin with dark marks, a daily tinted mineral sunscreen, reapplied, fades them fastest. Pair SPF with a hydrating base.</t>
        </is>
      </c>
      <c r="K658" s="6" t="inlineStr">
        <is>
          <t>Beach UV and glare drive the pigment cells around healing spots, so dark marks deepen and linger — more so on darker skin tones.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L658" s="21" t="inlineStr">
        <is>
          <t>Brighten</t>
        </is>
      </c>
      <c r="M658" s="21" t="inlineStr">
        <is>
          <t>HH</t>
        </is>
      </c>
      <c r="N658" s="21" t="inlineStr">
        <is>
          <t>Mar–May, Oct–Nov</t>
        </is>
      </c>
      <c r="O658" s="6" t="inlineStr">
        <is>
          <t>Goa, Kerala coast, Chennai beach days</t>
        </is>
      </c>
    </row>
    <row r="659" ht="96" customHeight="1" s="72">
      <c r="A659" s="43" t="inlineStr">
        <is>
          <t>C04-OIL-PIH</t>
        </is>
      </c>
      <c r="B659" s="21" t="inlineStr">
        <is>
          <t>Beach Day UV</t>
        </is>
      </c>
      <c r="C659" s="21" t="inlineStr">
        <is>
          <t>Oily</t>
        </is>
      </c>
      <c r="D659" s="21" t="inlineStr">
        <is>
          <t>Dark Marks (Post-Acne / PIH)</t>
        </is>
      </c>
      <c r="E659" s="38" t="n">
        <v>4</v>
      </c>
      <c r="F659" s="38" t="inlineStr">
        <is>
          <t>Severe</t>
        </is>
      </c>
      <c r="G659" s="34" t="inlineStr">
        <is>
          <t>HIGH</t>
        </is>
      </c>
      <c r="H659" s="6" t="inlineStr">
        <is>
          <t>Compound · 41 cites · 3 PMID · 35 India-relevant</t>
        </is>
      </c>
      <c r="I659" s="6" t="inlineStr">
        <is>
          <t>Beach Day UV. Shield dark marks from sun to fade.</t>
        </is>
      </c>
      <c r="J659" s="6" t="inlineStr">
        <is>
          <t>Intense beach UV makes post-acne and other dark marks darker and slower to fade. For oily skin with dark marks, a daily tinted mineral sunscreen, reapplied, fades them fastest. A light tinted fluid works well.</t>
        </is>
      </c>
      <c r="K659" s="6" t="inlineStr">
        <is>
          <t>Beach UV and glare drive the pigment cells around healing spots, so dark marks deepen and linger — more so on darker-toned skin.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L659" s="21" t="inlineStr">
        <is>
          <t>Brighten</t>
        </is>
      </c>
      <c r="M659" s="21" t="inlineStr">
        <is>
          <t>HH</t>
        </is>
      </c>
      <c r="N659" s="21" t="inlineStr">
        <is>
          <t>Mar–May, Oct–Nov</t>
        </is>
      </c>
      <c r="O659" s="6" t="inlineStr">
        <is>
          <t>Goa, Kerala coast, Chennai beach days</t>
        </is>
      </c>
    </row>
    <row r="660" ht="96" customHeight="1" s="72">
      <c r="A660" s="43" t="inlineStr">
        <is>
          <t>C04-COM-PIH</t>
        </is>
      </c>
      <c r="B660" s="21" t="inlineStr">
        <is>
          <t>Beach Day UV</t>
        </is>
      </c>
      <c r="C660" s="21" t="inlineStr">
        <is>
          <t>Combination</t>
        </is>
      </c>
      <c r="D660" s="21" t="inlineStr">
        <is>
          <t>Dark Marks (Post-Acne / PIH)</t>
        </is>
      </c>
      <c r="E660" s="38" t="n">
        <v>4</v>
      </c>
      <c r="F660" s="38" t="inlineStr">
        <is>
          <t>Severe</t>
        </is>
      </c>
      <c r="G660" s="34" t="inlineStr">
        <is>
          <t>HIGH</t>
        </is>
      </c>
      <c r="H660" s="6" t="inlineStr">
        <is>
          <t>Compound · 41 cites · 3 PMID · 35 India-relevant</t>
        </is>
      </c>
      <c r="I660" s="6" t="inlineStr">
        <is>
          <t>Beach Day UV. Shield dark marks from sun to fade.</t>
        </is>
      </c>
      <c r="J660" s="6" t="inlineStr">
        <is>
          <t>Intense beach UV makes post-acne and other dark marks darker and slower to fade. For combination skin with dark marks, a daily tinted mineral sunscreen, reapplied, fades them fastest. Light layers across zones.</t>
        </is>
      </c>
      <c r="K660" s="6" t="inlineStr">
        <is>
          <t>Beach UV and glare drive the pigment cells around healing spots, so dark marks deepen and linger — more so on darker skin tones.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L660" s="21" t="inlineStr">
        <is>
          <t>Brighten</t>
        </is>
      </c>
      <c r="M660" s="21" t="inlineStr">
        <is>
          <t>HH</t>
        </is>
      </c>
      <c r="N660" s="21" t="inlineStr">
        <is>
          <t>Mar–May, Oct–Nov</t>
        </is>
      </c>
      <c r="O660" s="6" t="inlineStr">
        <is>
          <t>Goa, Kerala coast, Chennai beach days</t>
        </is>
      </c>
    </row>
    <row r="661" ht="96" customHeight="1" s="72">
      <c r="A661" s="43" t="inlineStr">
        <is>
          <t>C04-SEN-PIH</t>
        </is>
      </c>
      <c r="B661" s="21" t="inlineStr">
        <is>
          <t>Beach Day UV</t>
        </is>
      </c>
      <c r="C661" s="21" t="inlineStr">
        <is>
          <t>Sensitive</t>
        </is>
      </c>
      <c r="D661" s="21" t="inlineStr">
        <is>
          <t>Dark Marks (Post-Acne / PIH)</t>
        </is>
      </c>
      <c r="E661" s="38" t="n">
        <v>4</v>
      </c>
      <c r="F661" s="38" t="inlineStr">
        <is>
          <t>Severe</t>
        </is>
      </c>
      <c r="G661" s="34" t="inlineStr">
        <is>
          <t>HIGH</t>
        </is>
      </c>
      <c r="H661" s="6" t="inlineStr">
        <is>
          <t>Compound · 41 cites · 3 PMID · 35 India-relevant</t>
        </is>
      </c>
      <c r="I661" s="6" t="inlineStr">
        <is>
          <t>Beach Day UV. Shield dark marks from sun to fade.</t>
        </is>
      </c>
      <c r="J661" s="6" t="inlineStr">
        <is>
          <t>Intense beach UV makes post-acne and other dark marks darker and slower to fade. For sensitive skin with dark marks, a daily tinted mineral sunscreen, reapplied, fades them fastest. Gentle, fragrance-free care prevents new marks.</t>
        </is>
      </c>
      <c r="K661" s="6" t="inlineStr">
        <is>
          <t>Beach UV and glare drive the pigment cells around healing spots, so dark marks deepen and linger — more so on darker-toned skin.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L661" s="21" t="inlineStr">
        <is>
          <t>Brighten</t>
        </is>
      </c>
      <c r="M661" s="21" t="inlineStr">
        <is>
          <t>HH</t>
        </is>
      </c>
      <c r="N661" s="21" t="inlineStr">
        <is>
          <t>Mar–May, Oct–Nov</t>
        </is>
      </c>
      <c r="O661" s="6" t="inlineStr">
        <is>
          <t>Goa, Kerala coast, Chennai beach days</t>
        </is>
      </c>
    </row>
    <row r="662" ht="96" customHeight="1" s="72">
      <c r="A662" s="43" t="inlineStr">
        <is>
          <t>C10-NOR-AGE</t>
        </is>
      </c>
      <c r="B662" s="21" t="inlineStr">
        <is>
          <t>North-Plains Winter Smog</t>
        </is>
      </c>
      <c r="C662" s="21" t="inlineStr">
        <is>
          <t>Normal</t>
        </is>
      </c>
      <c r="D662" s="21" t="inlineStr">
        <is>
          <t>Premature Aging / Sun Damage</t>
        </is>
      </c>
      <c r="E662" s="38" t="n">
        <v>4</v>
      </c>
      <c r="F662" s="38" t="inlineStr">
        <is>
          <t>Severe</t>
        </is>
      </c>
      <c r="G662" s="34" t="inlineStr">
        <is>
          <t>HIGH</t>
        </is>
      </c>
      <c r="H662" s="6" t="inlineStr">
        <is>
          <t>Compound · 23 cites · 8 PMID · 16 India-relevant</t>
        </is>
      </c>
      <c r="I662" s="6" t="inlineStr">
        <is>
          <t>North-Plains Winter Smog. Shield skin from sun to limit aging.</t>
        </is>
      </c>
      <c r="J662" s="6" t="inlineStr">
        <is>
          <t>Heavy winter particle pollution drives dullness, fine lines and brown spots. For normal skin with sun-related aging, an antioxidant product (such as Vitamin C) by day and a gentle nightly cleanse help most.</t>
        </is>
      </c>
      <c r="K662" s="6" t="inlineStr">
        <is>
          <t>In the north plains's winter smog, fine particles settle on skin and generate free radicals that break down collagen and trigger pigment — pollution is now a proven cause of premature aging in Indian cities. In Indian context: the north plains in winter (Nov–Jan). An antioxidant product (such as Vitamin C) by day, a thorough but gentle cleanse each night and daily sun protection help most; effects build over months, so steady protection pays off.</t>
        </is>
      </c>
      <c r="L662" s="21" t="inlineStr">
        <is>
          <t>Shield</t>
        </is>
      </c>
      <c r="M662" s="21" t="inlineStr">
        <is>
          <t>CN</t>
        </is>
      </c>
      <c r="N662" s="21" t="inlineStr">
        <is>
          <t>Nov–Jan</t>
        </is>
      </c>
      <c r="O662" s="6" t="inlineStr">
        <is>
          <t>Delhi-NCR Nov–Jan baseline</t>
        </is>
      </c>
    </row>
    <row r="663" ht="96" customHeight="1" s="72">
      <c r="A663" s="43" t="inlineStr">
        <is>
          <t>C10-DRY-AGE</t>
        </is>
      </c>
      <c r="B663" s="21" t="inlineStr">
        <is>
          <t>North-Plains Winter Smog</t>
        </is>
      </c>
      <c r="C663" s="21" t="inlineStr">
        <is>
          <t>Dry</t>
        </is>
      </c>
      <c r="D663" s="21" t="inlineStr">
        <is>
          <t>Premature Aging / Sun Damage</t>
        </is>
      </c>
      <c r="E663" s="38" t="n">
        <v>4</v>
      </c>
      <c r="F663" s="38" t="inlineStr">
        <is>
          <t>Severe</t>
        </is>
      </c>
      <c r="G663" s="34" t="inlineStr">
        <is>
          <t>HIGH</t>
        </is>
      </c>
      <c r="H663" s="6" t="inlineStr">
        <is>
          <t>Compound · 23 cites · 8 PMID · 16 India-relevant</t>
        </is>
      </c>
      <c r="I663" s="6" t="inlineStr">
        <is>
          <t>North-Plains Winter Smog. Shield skin from sun to limit aging.</t>
        </is>
      </c>
      <c r="J663" s="6" t="inlineStr">
        <is>
          <t>Heavy winter particle pollution drives dullness, fine lines and brown spots. For dry skin with sun-related aging, an antioxidant product (such as Vitamin C) by day and a gentle nightly cleanse help most. A richer night cream supports repair.</t>
        </is>
      </c>
      <c r="K663" s="6" t="inlineStr">
        <is>
          <t>In the north plains's winter smog, fine particles settle on skin and generate free radicals that break down collagen and trigger pigment — pollution is now a proven cause of premature aging in Indian cities. In Indian context: the north plains in winter (Nov–Jan). An antioxidant product (such as Vitamin C) by day, a thorough but gentle cleanse each night and daily sun protection help most; effects build over months, so steady protection pays off.</t>
        </is>
      </c>
      <c r="L663" s="21" t="inlineStr">
        <is>
          <t>Shield</t>
        </is>
      </c>
      <c r="M663" s="21" t="inlineStr">
        <is>
          <t>CN</t>
        </is>
      </c>
      <c r="N663" s="21" t="inlineStr">
        <is>
          <t>Nov–Jan</t>
        </is>
      </c>
      <c r="O663" s="6" t="inlineStr">
        <is>
          <t>Delhi-NCR Nov–Jan baseline</t>
        </is>
      </c>
    </row>
    <row r="664" ht="96" customHeight="1" s="72">
      <c r="A664" s="43" t="inlineStr">
        <is>
          <t>C10-OIL-AGE</t>
        </is>
      </c>
      <c r="B664" s="21" t="inlineStr">
        <is>
          <t>North-Plains Winter Smog</t>
        </is>
      </c>
      <c r="C664" s="21" t="inlineStr">
        <is>
          <t>Oily</t>
        </is>
      </c>
      <c r="D664" s="21" t="inlineStr">
        <is>
          <t>Premature Aging / Sun Damage</t>
        </is>
      </c>
      <c r="E664" s="38" t="n">
        <v>4</v>
      </c>
      <c r="F664" s="38" t="inlineStr">
        <is>
          <t>Severe</t>
        </is>
      </c>
      <c r="G664" s="34" t="inlineStr">
        <is>
          <t>HIGH</t>
        </is>
      </c>
      <c r="H664" s="6" t="inlineStr">
        <is>
          <t>Compound · 23 cites · 8 PMID · 16 India-relevant</t>
        </is>
      </c>
      <c r="I664" s="6" t="inlineStr">
        <is>
          <t>North-Plains Winter Smog. Shield skin from sun to limit aging.</t>
        </is>
      </c>
      <c r="J664" s="6" t="inlineStr">
        <is>
          <t>Heavy winter particle pollution drives dullness, fine lines and brown spots. For oily skin with sun-related aging, an antioxidant product (such as Vitamin C) by day and a gentle nightly cleanse help most. Keep textures light.</t>
        </is>
      </c>
      <c r="K664" s="6" t="inlineStr">
        <is>
          <t>In the north plains's winter smog, fine particles settle on skin and generate free radicals that break down collagen and trigger pigment — pollution is now a proven cause of premature aging in Indian cities. In Indian context: the north plains in winter (Nov–Jan). An antioxidant product (such as Vitamin C) by day, a thorough but gentle cleanse each night and daily sun protection help most; effects build over months, so steady protection pays off.</t>
        </is>
      </c>
      <c r="L664" s="21" t="inlineStr">
        <is>
          <t>Shield</t>
        </is>
      </c>
      <c r="M664" s="21" t="inlineStr">
        <is>
          <t>CN</t>
        </is>
      </c>
      <c r="N664" s="21" t="inlineStr">
        <is>
          <t>Nov–Jan</t>
        </is>
      </c>
      <c r="O664" s="6" t="inlineStr">
        <is>
          <t>Delhi-NCR Nov–Jan baseline</t>
        </is>
      </c>
    </row>
    <row r="665" ht="96" customHeight="1" s="72">
      <c r="A665" s="43" t="inlineStr">
        <is>
          <t>C10-COM-AGE</t>
        </is>
      </c>
      <c r="B665" s="21" t="inlineStr">
        <is>
          <t>North-Plains Winter Smog</t>
        </is>
      </c>
      <c r="C665" s="21" t="inlineStr">
        <is>
          <t>Combination</t>
        </is>
      </c>
      <c r="D665" s="21" t="inlineStr">
        <is>
          <t>Premature Aging / Sun Damage</t>
        </is>
      </c>
      <c r="E665" s="38" t="n">
        <v>4</v>
      </c>
      <c r="F665" s="38" t="inlineStr">
        <is>
          <t>Severe</t>
        </is>
      </c>
      <c r="G665" s="34" t="inlineStr">
        <is>
          <t>HIGH</t>
        </is>
      </c>
      <c r="H665" s="6" t="inlineStr">
        <is>
          <t>Compound · 23 cites · 8 PMID · 16 India-relevant</t>
        </is>
      </c>
      <c r="I665" s="6" t="inlineStr">
        <is>
          <t>North-Plains Winter Smog. Shield skin from sun to limit aging.</t>
        </is>
      </c>
      <c r="J665" s="6" t="inlineStr">
        <is>
          <t>Heavy winter particle pollution drives dullness, fine lines and brown spots. For combination skin with sun-related aging, an antioxidant product (such as Vitamin C) by day and a gentle nightly cleanse help most. Match texture to each zone.</t>
        </is>
      </c>
      <c r="K665" s="6" t="inlineStr">
        <is>
          <t>In the north plains's winter smog, fine particles settle on skin and generate free radicals that break down collagen and trigger pigment — pollution is now a proven cause of premature aging in Indian cities. In Indian context: the north plains in winter (Nov–Jan). An antioxidant product (such as Vitamin C) by day, a thorough but gentle cleanse each night and daily sun protection help most; effects build over months, so steady protection pays off.</t>
        </is>
      </c>
      <c r="L665" s="21" t="inlineStr">
        <is>
          <t>Shield</t>
        </is>
      </c>
      <c r="M665" s="21" t="inlineStr">
        <is>
          <t>CN</t>
        </is>
      </c>
      <c r="N665" s="21" t="inlineStr">
        <is>
          <t>Nov–Jan</t>
        </is>
      </c>
      <c r="O665" s="6" t="inlineStr">
        <is>
          <t>Delhi-NCR Nov–Jan baseline</t>
        </is>
      </c>
    </row>
    <row r="666" ht="96" customHeight="1" s="72">
      <c r="A666" s="43" t="inlineStr">
        <is>
          <t>C10-SEN-AGE</t>
        </is>
      </c>
      <c r="B666" s="21" t="inlineStr">
        <is>
          <t>North-Plains Winter Smog</t>
        </is>
      </c>
      <c r="C666" s="21" t="inlineStr">
        <is>
          <t>Sensitive</t>
        </is>
      </c>
      <c r="D666" s="21" t="inlineStr">
        <is>
          <t>Premature Aging / Sun Damage</t>
        </is>
      </c>
      <c r="E666" s="38" t="n">
        <v>4</v>
      </c>
      <c r="F666" s="38" t="inlineStr">
        <is>
          <t>Severe</t>
        </is>
      </c>
      <c r="G666" s="34" t="inlineStr">
        <is>
          <t>HIGH</t>
        </is>
      </c>
      <c r="H666" s="6" t="inlineStr">
        <is>
          <t>Compound · 23 cites · 8 PMID · 16 India-relevant</t>
        </is>
      </c>
      <c r="I666" s="6" t="inlineStr">
        <is>
          <t>North-Plains Winter Smog. Shield skin from sun to limit aging.</t>
        </is>
      </c>
      <c r="J666" s="6" t="inlineStr">
        <is>
          <t>Heavy winter particle pollution drives dullness, fine lines and brown spots. For sensitive skin with sun-related aging, an antioxidant product (such as Vitamin C) by day and a gentle nightly cleanse help most. Fragrance-free mineral options suit you.</t>
        </is>
      </c>
      <c r="K666" s="6" t="inlineStr">
        <is>
          <t>In the north plains's winter smog, fine particles settle on skin and generate free radicals that break down collagen and trigger pigment — pollution is now a proven cause of premature aging in Indian cities. In Indian context: the north plains in winter (Nov–Jan). An antioxidant product (such as Vitamin C) by day, a thorough but gentle cleanse each night and daily sun protection help most; effects build over months, so steady protection pays off.</t>
        </is>
      </c>
      <c r="L666" s="21" t="inlineStr">
        <is>
          <t>Shield</t>
        </is>
      </c>
      <c r="M666" s="21" t="inlineStr">
        <is>
          <t>CN</t>
        </is>
      </c>
      <c r="N666" s="21" t="inlineStr">
        <is>
          <t>Nov–Jan</t>
        </is>
      </c>
      <c r="O666" s="6" t="inlineStr">
        <is>
          <t>Delhi-NCR Nov–Jan baseline</t>
        </is>
      </c>
    </row>
    <row r="667" ht="96" customHeight="1" s="72">
      <c r="A667" s="43" t="inlineStr">
        <is>
          <t>C11-NOR-PIH</t>
        </is>
      </c>
      <c r="B667" s="21" t="inlineStr">
        <is>
          <t>Post-Diwali AQI Spike</t>
        </is>
      </c>
      <c r="C667" s="21" t="inlineStr">
        <is>
          <t>Normal</t>
        </is>
      </c>
      <c r="D667" s="21" t="inlineStr">
        <is>
          <t>Dark Marks (Post-Acne / PIH)</t>
        </is>
      </c>
      <c r="E667" s="38" t="n">
        <v>4</v>
      </c>
      <c r="F667" s="38" t="inlineStr">
        <is>
          <t>Severe</t>
        </is>
      </c>
      <c r="G667" s="34" t="inlineStr">
        <is>
          <t>HIGH</t>
        </is>
      </c>
      <c r="H667" s="6" t="inlineStr">
        <is>
          <t>Compound · 41 cites · 3 PMID · 35 India-relevant</t>
        </is>
      </c>
      <c r="I667" s="6" t="inlineStr">
        <is>
          <t>Post-Diwali AQI Spike. Shield dark marks from sun to fade.</t>
        </is>
      </c>
      <c r="J667" s="6" t="inlineStr">
        <is>
          <t>A sharp post-Diwali pollution spike adds extra wear and tear that deepens dark marks. For normal skin with dark marks, an antioxidant product (such as Vitamin C), a gentle cleanse and daily sun protection help most.</t>
        </is>
      </c>
      <c r="K667" s="6" t="inlineStr">
        <is>
          <t>After Diwali, city air quality crashes and fine particles pile extra wear and tear onto skin, deepening post-acne marks and uneven tone — especially on darker skin tones. In Indian context: Most North/Central India Diwali week (Oct–Nov (Diwali week)). An antioxidant product (such as Vitamin C) by day, a gentle evening cleanse and daily broad-spectrum sun protection help fade and prevent marks; consistency over weeks is what shows results.</t>
        </is>
      </c>
      <c r="L667" s="21" t="inlineStr">
        <is>
          <t>Brighten</t>
        </is>
      </c>
      <c r="M667" s="21" t="inlineStr">
        <is>
          <t>CN, TP</t>
        </is>
      </c>
      <c r="N667" s="21" t="inlineStr">
        <is>
          <t>Oct–Nov (Diwali week)</t>
        </is>
      </c>
      <c r="O667" s="6" t="inlineStr">
        <is>
          <t>Most North/Central India Diwali week</t>
        </is>
      </c>
    </row>
    <row r="668" ht="96" customHeight="1" s="72">
      <c r="A668" s="43" t="inlineStr">
        <is>
          <t>C11-DRY-PIH</t>
        </is>
      </c>
      <c r="B668" s="21" t="inlineStr">
        <is>
          <t>Post-Diwali AQI Spike</t>
        </is>
      </c>
      <c r="C668" s="21" t="inlineStr">
        <is>
          <t>Dry</t>
        </is>
      </c>
      <c r="D668" s="21" t="inlineStr">
        <is>
          <t>Dark Marks (Post-Acne / PIH)</t>
        </is>
      </c>
      <c r="E668" s="38" t="n">
        <v>4</v>
      </c>
      <c r="F668" s="38" t="inlineStr">
        <is>
          <t>Severe</t>
        </is>
      </c>
      <c r="G668" s="34" t="inlineStr">
        <is>
          <t>HIGH</t>
        </is>
      </c>
      <c r="H668" s="6" t="inlineStr">
        <is>
          <t>Compound · 41 cites · 3 PMID · 35 India-relevant</t>
        </is>
      </c>
      <c r="I668" s="6" t="inlineStr">
        <is>
          <t>Post-Diwali AQI Spike. Shield dark marks from sun to fade.</t>
        </is>
      </c>
      <c r="J668" s="6" t="inlineStr">
        <is>
          <t>A sharp post-Diwali pollution spike adds extra wear and tear that deepens dark marks. For dry skin with dark marks, an antioxidant product (such as Vitamin C), a gentle cleanse and daily sun protection help most. Pair SPF with a hydrating base.</t>
        </is>
      </c>
      <c r="K668" s="6" t="inlineStr">
        <is>
          <t>After Diwali, city air quality crashes and fine particles pile extra wear and tear onto skin, deepening post-acne marks and uneven tone — especially on darker-toned skin. In Indian context: Most North/Central India Diwali week (Oct–Nov (Diwali week)). An antioxidant product (such as Vitamin C) by day, a gentle evening cleanse and daily broad-spectrum sun protection help fade and prevent marks; consistency over weeks is what shows results.</t>
        </is>
      </c>
      <c r="L668" s="21" t="inlineStr">
        <is>
          <t>Brighten</t>
        </is>
      </c>
      <c r="M668" s="21" t="inlineStr">
        <is>
          <t>CN, TP</t>
        </is>
      </c>
      <c r="N668" s="21" t="inlineStr">
        <is>
          <t>Oct–Nov (Diwali week)</t>
        </is>
      </c>
      <c r="O668" s="6" t="inlineStr">
        <is>
          <t>Most North/Central India Diwali week</t>
        </is>
      </c>
    </row>
    <row r="669" ht="96" customHeight="1" s="72">
      <c r="A669" s="43" t="inlineStr">
        <is>
          <t>C11-OIL-PIH</t>
        </is>
      </c>
      <c r="B669" s="21" t="inlineStr">
        <is>
          <t>Post-Diwali AQI Spike</t>
        </is>
      </c>
      <c r="C669" s="21" t="inlineStr">
        <is>
          <t>Oily</t>
        </is>
      </c>
      <c r="D669" s="21" t="inlineStr">
        <is>
          <t>Dark Marks (Post-Acne / PIH)</t>
        </is>
      </c>
      <c r="E669" s="38" t="n">
        <v>4</v>
      </c>
      <c r="F669" s="38" t="inlineStr">
        <is>
          <t>Severe</t>
        </is>
      </c>
      <c r="G669" s="34" t="inlineStr">
        <is>
          <t>HIGH</t>
        </is>
      </c>
      <c r="H669" s="6" t="inlineStr">
        <is>
          <t>Compound · 41 cites · 3 PMID · 35 India-relevant</t>
        </is>
      </c>
      <c r="I669" s="6" t="inlineStr">
        <is>
          <t>Post-Diwali AQI Spike. Shield dark marks from sun to fade.</t>
        </is>
      </c>
      <c r="J669" s="6" t="inlineStr">
        <is>
          <t>A sharp post-Diwali pollution spike adds extra wear and tear that deepens dark marks. For oily skin with dark marks, an antioxidant product (such as Vitamin C), a gentle cleanse and daily sun protection help most. A light tinted fluid works well.</t>
        </is>
      </c>
      <c r="K669" s="6" t="inlineStr">
        <is>
          <t>After Diwali, city air quality crashes and fine particles pile extra wear and tear onto skin, deepening post-acne marks and uneven tone — especially on darker skin tones. In Indian context: Most North/Central India Diwali week (Oct–Nov (Diwali week)). An antioxidant product (such as Vitamin C) by day, a gentle evening cleanse and daily broad-spectrum sun protection help fade and prevent marks; consistency over weeks is what shows results.</t>
        </is>
      </c>
      <c r="L669" s="21" t="inlineStr">
        <is>
          <t>Brighten</t>
        </is>
      </c>
      <c r="M669" s="21" t="inlineStr">
        <is>
          <t>CN, TP</t>
        </is>
      </c>
      <c r="N669" s="21" t="inlineStr">
        <is>
          <t>Oct–Nov (Diwali week)</t>
        </is>
      </c>
      <c r="O669" s="6" t="inlineStr">
        <is>
          <t>Most North/Central India Diwali week</t>
        </is>
      </c>
    </row>
    <row r="670" ht="96" customHeight="1" s="72">
      <c r="A670" s="43" t="inlineStr">
        <is>
          <t>C11-COM-PIH</t>
        </is>
      </c>
      <c r="B670" s="21" t="inlineStr">
        <is>
          <t>Post-Diwali AQI Spike</t>
        </is>
      </c>
      <c r="C670" s="21" t="inlineStr">
        <is>
          <t>Combination</t>
        </is>
      </c>
      <c r="D670" s="21" t="inlineStr">
        <is>
          <t>Dark Marks (Post-Acne / PIH)</t>
        </is>
      </c>
      <c r="E670" s="38" t="n">
        <v>4</v>
      </c>
      <c r="F670" s="38" t="inlineStr">
        <is>
          <t>Severe</t>
        </is>
      </c>
      <c r="G670" s="34" t="inlineStr">
        <is>
          <t>HIGH</t>
        </is>
      </c>
      <c r="H670" s="6" t="inlineStr">
        <is>
          <t>Compound · 41 cites · 3 PMID · 35 India-relevant</t>
        </is>
      </c>
      <c r="I670" s="6" t="inlineStr">
        <is>
          <t>Post-Diwali AQI Spike. Shield dark marks from sun to fade.</t>
        </is>
      </c>
      <c r="J670" s="6" t="inlineStr">
        <is>
          <t>A sharp post-Diwali pollution spike adds extra wear and tear that deepens dark marks. For combination skin with dark marks, an antioxidant product (such as Vitamin C), a gentle cleanse and daily sun protection help most. Light layers across zones.</t>
        </is>
      </c>
      <c r="K670" s="6" t="inlineStr">
        <is>
          <t>After Diwali, city air quality crashes and fine particles pile extra wear and tear onto skin, deepening post-acne marks and uneven tone — especially on darker-toned skin. In Indian context: Most North/Central India Diwali week (Oct–Nov (Diwali week)). An antioxidant product (such as Vitamin C) by day, a gentle evening cleanse and daily broad-spectrum sun protection help fade and prevent marks; consistency over weeks is what shows results.</t>
        </is>
      </c>
      <c r="L670" s="21" t="inlineStr">
        <is>
          <t>Brighten</t>
        </is>
      </c>
      <c r="M670" s="21" t="inlineStr">
        <is>
          <t>CN, TP</t>
        </is>
      </c>
      <c r="N670" s="21" t="inlineStr">
        <is>
          <t>Oct–Nov (Diwali week)</t>
        </is>
      </c>
      <c r="O670" s="6" t="inlineStr">
        <is>
          <t>Most North/Central India Diwali week</t>
        </is>
      </c>
    </row>
    <row r="671" ht="96" customHeight="1" s="72">
      <c r="A671" s="43" t="inlineStr">
        <is>
          <t>C11-SEN-PIH</t>
        </is>
      </c>
      <c r="B671" s="21" t="inlineStr">
        <is>
          <t>Post-Diwali AQI Spike</t>
        </is>
      </c>
      <c r="C671" s="21" t="inlineStr">
        <is>
          <t>Sensitive</t>
        </is>
      </c>
      <c r="D671" s="21" t="inlineStr">
        <is>
          <t>Dark Marks (Post-Acne / PIH)</t>
        </is>
      </c>
      <c r="E671" s="38" t="n">
        <v>4</v>
      </c>
      <c r="F671" s="38" t="inlineStr">
        <is>
          <t>Severe</t>
        </is>
      </c>
      <c r="G671" s="34" t="inlineStr">
        <is>
          <t>HIGH</t>
        </is>
      </c>
      <c r="H671" s="6" t="inlineStr">
        <is>
          <t>Compound · 41 cites · 3 PMID · 35 India-relevant</t>
        </is>
      </c>
      <c r="I671" s="6" t="inlineStr">
        <is>
          <t>Post-Diwali AQI Spike. Shield dark marks from sun to fade.</t>
        </is>
      </c>
      <c r="J671" s="6" t="inlineStr">
        <is>
          <t>A sharp post-Diwali pollution spike adds extra wear and tear that deepens dark marks. For sensitive skin with dark marks, an antioxidant product (such as Vitamin C), a gentle cleanse and daily sun protection help most. Gentle, fragrance-free care prevents new marks.</t>
        </is>
      </c>
      <c r="K671" s="6" t="inlineStr">
        <is>
          <t>After Diwali, city air quality crashes and fine particles pile extra wear and tear onto skin, deepening post-acne marks and uneven tone — especially on darker skin tones. In Indian context: Most North/Central India Diwali week (Oct–Nov (Diwali week)). An antioxidant product (such as Vitamin C) by day, a gentle evening cleanse and daily broad-spectrum sun protection help fade and prevent marks; consistency over weeks is what shows results.</t>
        </is>
      </c>
      <c r="L671" s="21" t="inlineStr">
        <is>
          <t>Brighten</t>
        </is>
      </c>
      <c r="M671" s="21" t="inlineStr">
        <is>
          <t>CN, TP</t>
        </is>
      </c>
      <c r="N671" s="21" t="inlineStr">
        <is>
          <t>Oct–Nov (Diwali week)</t>
        </is>
      </c>
      <c r="O671" s="6" t="inlineStr">
        <is>
          <t>Most North/Central India Diwali week</t>
        </is>
      </c>
    </row>
    <row r="672" ht="96" customHeight="1" s="72">
      <c r="A672" s="43" t="inlineStr">
        <is>
          <t>C01-NOR-DCIR</t>
        </is>
      </c>
      <c r="B672" s="21" t="inlineStr">
        <is>
          <t>Pre-Monsoon Sun &amp; Heat</t>
        </is>
      </c>
      <c r="C672" s="21" t="inlineStr">
        <is>
          <t>Normal</t>
        </is>
      </c>
      <c r="D672" s="21" t="inlineStr">
        <is>
          <t>Dark Circles (Periorbital)</t>
        </is>
      </c>
      <c r="E672" s="40" t="n">
        <v>3</v>
      </c>
      <c r="F672" s="40" t="inlineStr">
        <is>
          <t>High</t>
        </is>
      </c>
      <c r="G672" s="35" t="inlineStr">
        <is>
          <t>INFERRED</t>
        </is>
      </c>
      <c r="H672" s="6" t="inlineStr">
        <is>
          <t>Compound · periorbital pigmentation evidence · India-relevant</t>
        </is>
      </c>
      <c r="I672" s="6" t="inlineStr">
        <is>
          <t>Pre-Monsoon Sun &amp; Heat. Sun care, a clean face and rest keep under-eye tone steadier.</t>
        </is>
      </c>
      <c r="J672" s="6" t="inlineStr">
        <is>
          <t>In Pre-Monsoon Sun &amp; Heat, very strong sun adds to dark circles. For normal skin with dark circles, a daily broad-spectrum sunscreen around the eyes, a gentle end-of-day cleanse and good sleep keep under-eye tone steadier.</t>
        </is>
      </c>
      <c r="K672" s="6" t="inlineStr">
        <is>
          <t>In Pre-Monsoon Sun &amp; Heat, very strong sun works on dark circles. The skin under the eyes is the thinnest on the face, so any extra pigment or pooled blood shows up fast and, on darker-toned skin,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L672" s="21" t="inlineStr">
        <is>
          <t>Brighten</t>
        </is>
      </c>
      <c r="M672" s="21" t="inlineStr">
        <is>
          <t>CN, HD, TP</t>
        </is>
      </c>
      <c r="N672" s="21" t="inlineStr">
        <is>
          <t>Apr–Jun</t>
        </is>
      </c>
      <c r="O672" s="6" t="inlineStr">
        <is>
          <t>Delhi, Jaipur, Nagpur, Pune (Apr–May)</t>
        </is>
      </c>
    </row>
    <row r="673" ht="96" customHeight="1" s="72">
      <c r="A673" s="43" t="inlineStr">
        <is>
          <t>C01-DRY-DCIR</t>
        </is>
      </c>
      <c r="B673" s="21" t="inlineStr">
        <is>
          <t>Pre-Monsoon Sun &amp; Heat</t>
        </is>
      </c>
      <c r="C673" s="21" t="inlineStr">
        <is>
          <t>Dry</t>
        </is>
      </c>
      <c r="D673" s="21" t="inlineStr">
        <is>
          <t>Dark Circles (Periorbital)</t>
        </is>
      </c>
      <c r="E673" s="40" t="n">
        <v>3</v>
      </c>
      <c r="F673" s="40" t="inlineStr">
        <is>
          <t>High</t>
        </is>
      </c>
      <c r="G673" s="35" t="inlineStr">
        <is>
          <t>INFERRED</t>
        </is>
      </c>
      <c r="H673" s="6" t="inlineStr">
        <is>
          <t>Compound · periorbital pigmentation evidence · India-relevant</t>
        </is>
      </c>
      <c r="I673" s="6" t="inlineStr">
        <is>
          <t>Pre-Monsoon Sun &amp; Heat. Sun care, a clean face and rest keep under-eye tone steadier.</t>
        </is>
      </c>
      <c r="J673" s="6" t="inlineStr">
        <is>
          <t>In Pre-Monsoon Sun &amp; Heat, very strong sun adds to dark circles. For dry skin with dark circles, a daily broad-spectrum sunscreen around the eyes, a gentle end-of-day cleanse and good sleep keep under-eye tone steadier.</t>
        </is>
      </c>
      <c r="K673" s="6" t="inlineStr">
        <is>
          <t>In Pre-Monsoon Sun &amp; Heat, very strong sun works on dark circles. The skin under the eyes is the thinnest on the face, so any extra pigment or pooled blood shows up fast and, on darker skin tones,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L673" s="21" t="inlineStr">
        <is>
          <t>Brighten</t>
        </is>
      </c>
      <c r="M673" s="21" t="inlineStr">
        <is>
          <t>CN, HD, TP</t>
        </is>
      </c>
      <c r="N673" s="21" t="inlineStr">
        <is>
          <t>Apr–Jun</t>
        </is>
      </c>
      <c r="O673" s="6" t="inlineStr">
        <is>
          <t>Delhi, Jaipur, Nagpur, Pune (Apr–May)</t>
        </is>
      </c>
    </row>
    <row r="674" ht="96" customHeight="1" s="72">
      <c r="A674" s="43" t="inlineStr">
        <is>
          <t>C01-OIL-DCIR</t>
        </is>
      </c>
      <c r="B674" s="21" t="inlineStr">
        <is>
          <t>Pre-Monsoon Sun &amp; Heat</t>
        </is>
      </c>
      <c r="C674" s="21" t="inlineStr">
        <is>
          <t>Oily</t>
        </is>
      </c>
      <c r="D674" s="21" t="inlineStr">
        <is>
          <t>Dark Circles (Periorbital)</t>
        </is>
      </c>
      <c r="E674" s="40" t="n">
        <v>3</v>
      </c>
      <c r="F674" s="40" t="inlineStr">
        <is>
          <t>High</t>
        </is>
      </c>
      <c r="G674" s="35" t="inlineStr">
        <is>
          <t>INFERRED</t>
        </is>
      </c>
      <c r="H674" s="6" t="inlineStr">
        <is>
          <t>Compound · periorbital pigmentation evidence · India-relevant</t>
        </is>
      </c>
      <c r="I674" s="6" t="inlineStr">
        <is>
          <t>Pre-Monsoon Sun &amp; Heat. Sun care, a clean face and rest keep under-eye tone steadier.</t>
        </is>
      </c>
      <c r="J674" s="6" t="inlineStr">
        <is>
          <t>In Pre-Monsoon Sun &amp; Heat, very strong sun adds to dark circles. For oily skin with dark circles, a daily broad-spectrum sunscreen around the eyes, a gentle end-of-day cleanse and good sleep keep under-eye tone steadier.</t>
        </is>
      </c>
      <c r="K674" s="6" t="inlineStr">
        <is>
          <t>In Pre-Monsoon Sun &amp; Heat, very strong sun works on dark circles. The skin under the eyes is the thinnest on the face, so any extra pigment or pooled blood shows up fast and, on darker-toned skin,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L674" s="21" t="inlineStr">
        <is>
          <t>Brighten</t>
        </is>
      </c>
      <c r="M674" s="21" t="inlineStr">
        <is>
          <t>CN, HD, TP</t>
        </is>
      </c>
      <c r="N674" s="21" t="inlineStr">
        <is>
          <t>Apr–Jun</t>
        </is>
      </c>
      <c r="O674" s="6" t="inlineStr">
        <is>
          <t>Delhi, Jaipur, Nagpur, Pune (Apr–May)</t>
        </is>
      </c>
    </row>
    <row r="675" ht="96" customHeight="1" s="72">
      <c r="A675" s="43" t="inlineStr">
        <is>
          <t>C01-COM-DCIR</t>
        </is>
      </c>
      <c r="B675" s="21" t="inlineStr">
        <is>
          <t>Pre-Monsoon Sun &amp; Heat</t>
        </is>
      </c>
      <c r="C675" s="21" t="inlineStr">
        <is>
          <t>Combination</t>
        </is>
      </c>
      <c r="D675" s="21" t="inlineStr">
        <is>
          <t>Dark Circles (Periorbital)</t>
        </is>
      </c>
      <c r="E675" s="40" t="n">
        <v>3</v>
      </c>
      <c r="F675" s="40" t="inlineStr">
        <is>
          <t>High</t>
        </is>
      </c>
      <c r="G675" s="35" t="inlineStr">
        <is>
          <t>INFERRED</t>
        </is>
      </c>
      <c r="H675" s="6" t="inlineStr">
        <is>
          <t>Compound · periorbital pigmentation evidence · India-relevant</t>
        </is>
      </c>
      <c r="I675" s="6" t="inlineStr">
        <is>
          <t>Pre-Monsoon Sun &amp; Heat. Sun care, a clean face and rest keep under-eye tone steadier.</t>
        </is>
      </c>
      <c r="J675" s="6" t="inlineStr">
        <is>
          <t>In Pre-Monsoon Sun &amp; Heat, very strong sun adds to dark circles. For combination skin with dark circles, a daily broad-spectrum sunscreen around the eyes, a gentle end-of-day cleanse and good sleep keep under-eye tone steadier.</t>
        </is>
      </c>
      <c r="K675" s="6" t="inlineStr">
        <is>
          <t>In Pre-Monsoon Sun &amp; Heat, very strong sun works on dark circles. The skin under the eyes is the thinnest on the face, so any extra pigment or pooled blood shows up fast and, on darker skin tones,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L675" s="21" t="inlineStr">
        <is>
          <t>Brighten</t>
        </is>
      </c>
      <c r="M675" s="21" t="inlineStr">
        <is>
          <t>CN, HD, TP</t>
        </is>
      </c>
      <c r="N675" s="21" t="inlineStr">
        <is>
          <t>Apr–Jun</t>
        </is>
      </c>
      <c r="O675" s="6" t="inlineStr">
        <is>
          <t>Delhi, Jaipur, Nagpur, Pune (Apr–May)</t>
        </is>
      </c>
    </row>
    <row r="676" ht="96" customHeight="1" s="72">
      <c r="A676" s="43" t="inlineStr">
        <is>
          <t>C01-SEN-DCIR</t>
        </is>
      </c>
      <c r="B676" s="21" t="inlineStr">
        <is>
          <t>Pre-Monsoon Sun &amp; Heat</t>
        </is>
      </c>
      <c r="C676" s="21" t="inlineStr">
        <is>
          <t>Sensitive</t>
        </is>
      </c>
      <c r="D676" s="21" t="inlineStr">
        <is>
          <t>Dark Circles (Periorbital)</t>
        </is>
      </c>
      <c r="E676" s="40" t="n">
        <v>4</v>
      </c>
      <c r="F676" s="40" t="inlineStr">
        <is>
          <t>Severe</t>
        </is>
      </c>
      <c r="G676" s="35" t="inlineStr">
        <is>
          <t>INFERRED</t>
        </is>
      </c>
      <c r="H676" s="6" t="inlineStr">
        <is>
          <t>Compound · periorbital pigmentation evidence · India-relevant</t>
        </is>
      </c>
      <c r="I676" s="6" t="inlineStr">
        <is>
          <t>Pre-Monsoon Sun &amp; Heat. Sun care, a clean face and rest keep under-eye tone steadier.</t>
        </is>
      </c>
      <c r="J676" s="6" t="inlineStr">
        <is>
          <t>In Pre-Monsoon Sun &amp; Heat, very strong sun adds to dark circles. For sensitive skin with dark circles, a daily broad-spectrum sunscreen around the eyes, a gentle end-of-day cleanse and good sleep keep under-eye tone steadier.</t>
        </is>
      </c>
      <c r="K676" s="6" t="inlineStr">
        <is>
          <t>In Pre-Monsoon Sun &amp; Heat, very strong sun works on dark circles. The skin under the eyes is the thinnest on the face, so any extra pigment or pooled blood shows up fast and, on darker-toned skin,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L676" s="21" t="inlineStr">
        <is>
          <t>Brighten</t>
        </is>
      </c>
      <c r="M676" s="21" t="inlineStr">
        <is>
          <t>CN, HD, TP</t>
        </is>
      </c>
      <c r="N676" s="21" t="inlineStr">
        <is>
          <t>Apr–Jun</t>
        </is>
      </c>
      <c r="O676" s="6" t="inlineStr">
        <is>
          <t>Delhi, Jaipur, Nagpur, Pune (Apr–May)</t>
        </is>
      </c>
    </row>
    <row r="677" ht="96" customHeight="1" s="72">
      <c r="A677" s="43" t="inlineStr">
        <is>
          <t>C01-NOR-SCAR</t>
        </is>
      </c>
      <c r="B677" s="21" t="inlineStr">
        <is>
          <t>Pre-Monsoon Sun &amp; Heat</t>
        </is>
      </c>
      <c r="C677" s="21" t="inlineStr">
        <is>
          <t>Normal</t>
        </is>
      </c>
      <c r="D677" s="21" t="inlineStr">
        <is>
          <t>Keloid / Scar Care</t>
        </is>
      </c>
      <c r="E677" s="40" t="n">
        <v>3</v>
      </c>
      <c r="F677" s="40" t="inlineStr">
        <is>
          <t>High</t>
        </is>
      </c>
      <c r="G677" s="35" t="inlineStr">
        <is>
          <t>MODERATE</t>
        </is>
      </c>
      <c r="H677" s="6" t="inlineStr">
        <is>
          <t>Compound · 24 cites · 1 PMID · 22 India-relevant</t>
        </is>
      </c>
      <c r="I677" s="6" t="inlineStr">
        <is>
          <t>Pre-Monsoon Sun &amp; Heat. Cover and sun-protect healing scars.</t>
        </is>
      </c>
      <c r="J677" s="6" t="inlineStr">
        <is>
          <t>In Pre-Monsoon Sun &amp; Heat, very strong sun adds to scars or keloids. For normal skin with scars or keloids, keeping a healing scar covered and using daily broad-spectrum sun protection keeps it closer to your normal tone.</t>
        </is>
      </c>
      <c r="K677" s="6" t="inlineStr">
        <is>
          <t>In Pre-Monsoon Sun &amp; Heat, very strong sun works on scars or keloids. A fresh scar has little pigment protection, so sun darkens it easily and the colour can last many months on darker skin tones. In Indian context: the north plains and plateau (Apr–May) (Apr–Jun). If outdoor time today is long, keeping a healing scar covered and using daily broad-spectrum sun protection keeps it closer to your normal tone. Protecting the area early is the biggest help.</t>
        </is>
      </c>
      <c r="L677" s="21" t="inlineStr">
        <is>
          <t>Shield</t>
        </is>
      </c>
      <c r="M677" s="21" t="inlineStr">
        <is>
          <t>CN, HD, TP</t>
        </is>
      </c>
      <c r="N677" s="21" t="inlineStr">
        <is>
          <t>Apr–Jun</t>
        </is>
      </c>
      <c r="O677" s="6" t="inlineStr">
        <is>
          <t>Delhi, Jaipur, Nagpur, Pune (Apr–May)</t>
        </is>
      </c>
    </row>
    <row r="678" ht="96" customHeight="1" s="72">
      <c r="A678" s="43" t="inlineStr">
        <is>
          <t>C01-DRY-SCAR</t>
        </is>
      </c>
      <c r="B678" s="21" t="inlineStr">
        <is>
          <t>Pre-Monsoon Sun &amp; Heat</t>
        </is>
      </c>
      <c r="C678" s="21" t="inlineStr">
        <is>
          <t>Dry</t>
        </is>
      </c>
      <c r="D678" s="21" t="inlineStr">
        <is>
          <t>Keloid / Scar Care</t>
        </is>
      </c>
      <c r="E678" s="40" t="n">
        <v>3</v>
      </c>
      <c r="F678" s="40" t="inlineStr">
        <is>
          <t>High</t>
        </is>
      </c>
      <c r="G678" s="35" t="inlineStr">
        <is>
          <t>MODERATE</t>
        </is>
      </c>
      <c r="H678" s="6" t="inlineStr">
        <is>
          <t>Compound · 24 cites · 1 PMID · 22 India-relevant</t>
        </is>
      </c>
      <c r="I678" s="6" t="inlineStr">
        <is>
          <t>Pre-Monsoon Sun &amp; Heat. Cover and sun-protect healing scars.</t>
        </is>
      </c>
      <c r="J678" s="6" t="inlineStr">
        <is>
          <t>In Pre-Monsoon Sun &amp; Heat, very strong sun adds to scars or keloids. For dry skin with scars or keloids, keeping a healing scar covered and using daily broad-spectrum sun protection keeps it closer to your normal tone.</t>
        </is>
      </c>
      <c r="K678" s="6" t="inlineStr">
        <is>
          <t>In Pre-Monsoon Sun &amp; Heat, very strong sun works on scars or keloids. A fresh scar has little pigment protection, so sun darkens it easily and the colour can last many months on darker-toned skin. In Indian context: the north plains and plateau (Apr–May) (Apr–Jun). If outdoor time today is long, keeping a healing scar covered and using daily broad-spectrum sun protection keeps it closer to your normal tone. Protecting the area early is the biggest help.</t>
        </is>
      </c>
      <c r="L678" s="21" t="inlineStr">
        <is>
          <t>Shield</t>
        </is>
      </c>
      <c r="M678" s="21" t="inlineStr">
        <is>
          <t>CN, HD, TP</t>
        </is>
      </c>
      <c r="N678" s="21" t="inlineStr">
        <is>
          <t>Apr–Jun</t>
        </is>
      </c>
      <c r="O678" s="6" t="inlineStr">
        <is>
          <t>Delhi, Jaipur, Nagpur, Pune (Apr–May)</t>
        </is>
      </c>
    </row>
    <row r="679" ht="96" customHeight="1" s="72">
      <c r="A679" s="43" t="inlineStr">
        <is>
          <t>C01-OIL-SCAR</t>
        </is>
      </c>
      <c r="B679" s="21" t="inlineStr">
        <is>
          <t>Pre-Monsoon Sun &amp; Heat</t>
        </is>
      </c>
      <c r="C679" s="21" t="inlineStr">
        <is>
          <t>Oily</t>
        </is>
      </c>
      <c r="D679" s="21" t="inlineStr">
        <is>
          <t>Keloid / Scar Care</t>
        </is>
      </c>
      <c r="E679" s="40" t="n">
        <v>3</v>
      </c>
      <c r="F679" s="40" t="inlineStr">
        <is>
          <t>High</t>
        </is>
      </c>
      <c r="G679" s="35" t="inlineStr">
        <is>
          <t>MODERATE</t>
        </is>
      </c>
      <c r="H679" s="6" t="inlineStr">
        <is>
          <t>Compound · 24 cites · 1 PMID · 22 India-relevant</t>
        </is>
      </c>
      <c r="I679" s="6" t="inlineStr">
        <is>
          <t>Pre-Monsoon Sun &amp; Heat. Cover and sun-protect healing scars.</t>
        </is>
      </c>
      <c r="J679" s="6" t="inlineStr">
        <is>
          <t>In Pre-Monsoon Sun &amp; Heat, very strong sun adds to scars or keloids. For oily skin with scars or keloids, keeping a healing scar covered and using daily broad-spectrum sun protection keeps it closer to your normal tone.</t>
        </is>
      </c>
      <c r="K679" s="6" t="inlineStr">
        <is>
          <t>In Pre-Monsoon Sun &amp; Heat, very strong sun works on scars or keloids. A fresh scar has little pigment protection, so sun darkens it easily and the colour can last many months on darker skin tones. In Indian context: the north plains and plateau (Apr–May) (Apr–Jun). If outdoor time today is long, keeping a healing scar covered and using daily broad-spectrum sun protection keeps it closer to your normal tone. Protecting the area early is the biggest help.</t>
        </is>
      </c>
      <c r="L679" s="21" t="inlineStr">
        <is>
          <t>Shield</t>
        </is>
      </c>
      <c r="M679" s="21" t="inlineStr">
        <is>
          <t>CN, HD, TP</t>
        </is>
      </c>
      <c r="N679" s="21" t="inlineStr">
        <is>
          <t>Apr–Jun</t>
        </is>
      </c>
      <c r="O679" s="6" t="inlineStr">
        <is>
          <t>Delhi, Jaipur, Nagpur, Pune (Apr–May)</t>
        </is>
      </c>
    </row>
    <row r="680" ht="96" customHeight="1" s="72">
      <c r="A680" s="43" t="inlineStr">
        <is>
          <t>C01-COM-SCAR</t>
        </is>
      </c>
      <c r="B680" s="21" t="inlineStr">
        <is>
          <t>Pre-Monsoon Sun &amp; Heat</t>
        </is>
      </c>
      <c r="C680" s="21" t="inlineStr">
        <is>
          <t>Combination</t>
        </is>
      </c>
      <c r="D680" s="21" t="inlineStr">
        <is>
          <t>Keloid / Scar Care</t>
        </is>
      </c>
      <c r="E680" s="40" t="n">
        <v>3</v>
      </c>
      <c r="F680" s="40" t="inlineStr">
        <is>
          <t>High</t>
        </is>
      </c>
      <c r="G680" s="35" t="inlineStr">
        <is>
          <t>MODERATE</t>
        </is>
      </c>
      <c r="H680" s="6" t="inlineStr">
        <is>
          <t>Compound · 24 cites · 1 PMID · 22 India-relevant</t>
        </is>
      </c>
      <c r="I680" s="6" t="inlineStr">
        <is>
          <t>Pre-Monsoon Sun &amp; Heat. Cover and sun-protect healing scars.</t>
        </is>
      </c>
      <c r="J680" s="6" t="inlineStr">
        <is>
          <t>In Pre-Monsoon Sun &amp; Heat, very strong sun adds to scars or keloids. For combination skin with scars or keloids, keeping a healing scar covered and using daily broad-spectrum sun protection keeps it closer to your normal tone.</t>
        </is>
      </c>
      <c r="K680" s="6" t="inlineStr">
        <is>
          <t>In Pre-Monsoon Sun &amp; Heat, very strong sun works on scars or keloids. A fresh scar has little pigment protection, so sun darkens it easily and the colour can last many months on darker-toned skin. In Indian context: the north plains and plateau (Apr–May) (Apr–Jun). If outdoor time today is long, keeping a healing scar covered and using daily broad-spectrum sun protection keeps it closer to your normal tone. Protecting the area early is the biggest help.</t>
        </is>
      </c>
      <c r="L680" s="21" t="inlineStr">
        <is>
          <t>Shield</t>
        </is>
      </c>
      <c r="M680" s="21" t="inlineStr">
        <is>
          <t>CN, HD, TP</t>
        </is>
      </c>
      <c r="N680" s="21" t="inlineStr">
        <is>
          <t>Apr–Jun</t>
        </is>
      </c>
      <c r="O680" s="6" t="inlineStr">
        <is>
          <t>Delhi, Jaipur, Nagpur, Pune (Apr–May)</t>
        </is>
      </c>
    </row>
    <row r="681" ht="96" customHeight="1" s="72">
      <c r="A681" s="43" t="inlineStr">
        <is>
          <t>C01-SEN-SCAR</t>
        </is>
      </c>
      <c r="B681" s="21" t="inlineStr">
        <is>
          <t>Pre-Monsoon Sun &amp; Heat</t>
        </is>
      </c>
      <c r="C681" s="21" t="inlineStr">
        <is>
          <t>Sensitive</t>
        </is>
      </c>
      <c r="D681" s="21" t="inlineStr">
        <is>
          <t>Keloid / Scar Care</t>
        </is>
      </c>
      <c r="E681" s="40" t="n">
        <v>4</v>
      </c>
      <c r="F681" s="40" t="inlineStr">
        <is>
          <t>Severe</t>
        </is>
      </c>
      <c r="G681" s="35" t="inlineStr">
        <is>
          <t>MODERATE</t>
        </is>
      </c>
      <c r="H681" s="6" t="inlineStr">
        <is>
          <t>Compound · 24 cites · 1 PMID · 22 India-relevant</t>
        </is>
      </c>
      <c r="I681" s="6" t="inlineStr">
        <is>
          <t>Pre-Monsoon Sun &amp; Heat. Cover and sun-protect healing scars.</t>
        </is>
      </c>
      <c r="J681" s="6" t="inlineStr">
        <is>
          <t>In Pre-Monsoon Sun &amp; Heat, very strong sun adds to scars or keloids. For sensitive skin with scars or keloids, keeping a healing scar covered and using daily broad-spectrum sun protection keeps it closer to your normal tone.</t>
        </is>
      </c>
      <c r="K681" s="6" t="inlineStr">
        <is>
          <t>In Pre-Monsoon Sun &amp; Heat, very strong sun works on scars or keloids. A fresh scar has little pigment protection, so sun darkens it easily and the colour can last many months on darker skin tones. In Indian context: the north plains and plateau (Apr–May) (Apr–Jun). If outdoor time today is long, keeping a healing scar covered and using daily broad-spectrum sun protection keeps it closer to your normal tone. Protecting the area early is the biggest help.</t>
        </is>
      </c>
      <c r="L681" s="21" t="inlineStr">
        <is>
          <t>Shield</t>
        </is>
      </c>
      <c r="M681" s="21" t="inlineStr">
        <is>
          <t>CN, HD, TP</t>
        </is>
      </c>
      <c r="N681" s="21" t="inlineStr">
        <is>
          <t>Apr–Jun</t>
        </is>
      </c>
      <c r="O681" s="6" t="inlineStr">
        <is>
          <t>Delhi, Jaipur, Nagpur, Pune (Apr–May)</t>
        </is>
      </c>
    </row>
    <row r="682" ht="96" customHeight="1" s="72">
      <c r="A682" s="43" t="inlineStr">
        <is>
          <t>C01-NOR-VITI</t>
        </is>
      </c>
      <c r="B682" s="21" t="inlineStr">
        <is>
          <t>Pre-Monsoon Sun &amp; Heat</t>
        </is>
      </c>
      <c r="C682" s="21" t="inlineStr">
        <is>
          <t>Normal</t>
        </is>
      </c>
      <c r="D682" s="21" t="inlineStr">
        <is>
          <t>Vitiligo (Depigmented Skin)</t>
        </is>
      </c>
      <c r="E682" s="40" t="n">
        <v>5</v>
      </c>
      <c r="F682" s="40" t="inlineStr">
        <is>
          <t>Critical</t>
        </is>
      </c>
      <c r="G682" s="35" t="inlineStr">
        <is>
          <t>INFERRED</t>
        </is>
      </c>
      <c r="H682" s="6" t="inlineStr">
        <is>
          <t>Compound · 9 cites · 9 India-relevant</t>
        </is>
      </c>
      <c r="I682" s="6" t="inlineStr">
        <is>
          <t>Pre-Monsoon Sun &amp; Heat. Protect the pale patches from sun.</t>
        </is>
      </c>
      <c r="J682" s="6" t="inlineStr">
        <is>
          <t>In Pre-Monsoon Sun &amp; Heat, very strong sun adds to vitiligo patches. For normal skin with vitiligo patches, daily broad-spectrum sun protection on the pale patches prevents burning and keeps the contrast from looking sharper.</t>
        </is>
      </c>
      <c r="K682" s="6" t="inlineStr">
        <is>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is>
      </c>
      <c r="L682" s="21" t="inlineStr">
        <is>
          <t>Shield</t>
        </is>
      </c>
      <c r="M682" s="21" t="inlineStr">
        <is>
          <t>CN, HD, TP</t>
        </is>
      </c>
      <c r="N682" s="21" t="inlineStr">
        <is>
          <t>Apr–Jun</t>
        </is>
      </c>
      <c r="O682" s="6" t="inlineStr">
        <is>
          <t>Delhi, Jaipur, Nagpur, Pune (Apr–May)</t>
        </is>
      </c>
    </row>
    <row r="683" ht="96" customHeight="1" s="72">
      <c r="A683" s="43" t="inlineStr">
        <is>
          <t>C01-DRY-VITI</t>
        </is>
      </c>
      <c r="B683" s="21" t="inlineStr">
        <is>
          <t>Pre-Monsoon Sun &amp; Heat</t>
        </is>
      </c>
      <c r="C683" s="21" t="inlineStr">
        <is>
          <t>Dry</t>
        </is>
      </c>
      <c r="D683" s="21" t="inlineStr">
        <is>
          <t>Vitiligo (Depigmented Skin)</t>
        </is>
      </c>
      <c r="E683" s="40" t="n">
        <v>5</v>
      </c>
      <c r="F683" s="40" t="inlineStr">
        <is>
          <t>Critical</t>
        </is>
      </c>
      <c r="G683" s="35" t="inlineStr">
        <is>
          <t>INFERRED</t>
        </is>
      </c>
      <c r="H683" s="6" t="inlineStr">
        <is>
          <t>Compound · 9 cites · 9 India-relevant</t>
        </is>
      </c>
      <c r="I683" s="6" t="inlineStr">
        <is>
          <t>Pre-Monsoon Sun &amp; Heat. Protect the pale patches from sun.</t>
        </is>
      </c>
      <c r="J683" s="6" t="inlineStr">
        <is>
          <t>In Pre-Monsoon Sun &amp; Heat, very strong sun adds to vitiligo patches. For dry skin with vitiligo patches, daily broad-spectrum sun protection on the pale patches prevents burning and keeps the contrast from looking sharper.</t>
        </is>
      </c>
      <c r="K683" s="6" t="inlineStr">
        <is>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is>
      </c>
      <c r="L683" s="21" t="inlineStr">
        <is>
          <t>Shield</t>
        </is>
      </c>
      <c r="M683" s="21" t="inlineStr">
        <is>
          <t>CN, HD, TP</t>
        </is>
      </c>
      <c r="N683" s="21" t="inlineStr">
        <is>
          <t>Apr–Jun</t>
        </is>
      </c>
      <c r="O683" s="6" t="inlineStr">
        <is>
          <t>Delhi, Jaipur, Nagpur, Pune (Apr–May)</t>
        </is>
      </c>
    </row>
    <row r="684" ht="96" customHeight="1" s="72">
      <c r="A684" s="43" t="inlineStr">
        <is>
          <t>C01-OIL-VITI</t>
        </is>
      </c>
      <c r="B684" s="21" t="inlineStr">
        <is>
          <t>Pre-Monsoon Sun &amp; Heat</t>
        </is>
      </c>
      <c r="C684" s="21" t="inlineStr">
        <is>
          <t>Oily</t>
        </is>
      </c>
      <c r="D684" s="21" t="inlineStr">
        <is>
          <t>Vitiligo (Depigmented Skin)</t>
        </is>
      </c>
      <c r="E684" s="40" t="n">
        <v>5</v>
      </c>
      <c r="F684" s="40" t="inlineStr">
        <is>
          <t>Critical</t>
        </is>
      </c>
      <c r="G684" s="35" t="inlineStr">
        <is>
          <t>INFERRED</t>
        </is>
      </c>
      <c r="H684" s="6" t="inlineStr">
        <is>
          <t>Compound · 9 cites · 9 India-relevant</t>
        </is>
      </c>
      <c r="I684" s="6" t="inlineStr">
        <is>
          <t>Pre-Monsoon Sun &amp; Heat. Protect the pale patches from sun.</t>
        </is>
      </c>
      <c r="J684" s="6" t="inlineStr">
        <is>
          <t>In Pre-Monsoon Sun &amp; Heat, very strong sun adds to vitiligo patches. For oily skin with vitiligo patches, daily broad-spectrum sun protection on the pale patches prevents burning and keeps the contrast from looking sharper.</t>
        </is>
      </c>
      <c r="K684" s="6" t="inlineStr">
        <is>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is>
      </c>
      <c r="L684" s="21" t="inlineStr">
        <is>
          <t>Shield</t>
        </is>
      </c>
      <c r="M684" s="21" t="inlineStr">
        <is>
          <t>CN, HD, TP</t>
        </is>
      </c>
      <c r="N684" s="21" t="inlineStr">
        <is>
          <t>Apr–Jun</t>
        </is>
      </c>
      <c r="O684" s="6" t="inlineStr">
        <is>
          <t>Delhi, Jaipur, Nagpur, Pune (Apr–May)</t>
        </is>
      </c>
    </row>
    <row r="685" ht="96" customHeight="1" s="72">
      <c r="A685" s="43" t="inlineStr">
        <is>
          <t>C01-COM-VITI</t>
        </is>
      </c>
      <c r="B685" s="21" t="inlineStr">
        <is>
          <t>Pre-Monsoon Sun &amp; Heat</t>
        </is>
      </c>
      <c r="C685" s="21" t="inlineStr">
        <is>
          <t>Combination</t>
        </is>
      </c>
      <c r="D685" s="21" t="inlineStr">
        <is>
          <t>Vitiligo (Depigmented Skin)</t>
        </is>
      </c>
      <c r="E685" s="40" t="n">
        <v>5</v>
      </c>
      <c r="F685" s="40" t="inlineStr">
        <is>
          <t>Critical</t>
        </is>
      </c>
      <c r="G685" s="35" t="inlineStr">
        <is>
          <t>INFERRED</t>
        </is>
      </c>
      <c r="H685" s="6" t="inlineStr">
        <is>
          <t>Compound · 9 cites · 9 India-relevant</t>
        </is>
      </c>
      <c r="I685" s="6" t="inlineStr">
        <is>
          <t>Pre-Monsoon Sun &amp; Heat. Protect the pale patches from sun.</t>
        </is>
      </c>
      <c r="J685" s="6" t="inlineStr">
        <is>
          <t>In Pre-Monsoon Sun &amp; Heat, very strong sun adds to vitiligo patches. For combination skin with vitiligo patches, daily broad-spectrum sun protection on the pale patches prevents burning and keeps the contrast from looking sharper.</t>
        </is>
      </c>
      <c r="K685" s="6" t="inlineStr">
        <is>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is>
      </c>
      <c r="L685" s="21" t="inlineStr">
        <is>
          <t>Shield</t>
        </is>
      </c>
      <c r="M685" s="21" t="inlineStr">
        <is>
          <t>CN, HD, TP</t>
        </is>
      </c>
      <c r="N685" s="21" t="inlineStr">
        <is>
          <t>Apr–Jun</t>
        </is>
      </c>
      <c r="O685" s="6" t="inlineStr">
        <is>
          <t>Delhi, Jaipur, Nagpur, Pune (Apr–May)</t>
        </is>
      </c>
    </row>
    <row r="686" ht="96" customHeight="1" s="72">
      <c r="A686" s="43" t="inlineStr">
        <is>
          <t>C01-SEN-VITI</t>
        </is>
      </c>
      <c r="B686" s="21" t="inlineStr">
        <is>
          <t>Pre-Monsoon Sun &amp; Heat</t>
        </is>
      </c>
      <c r="C686" s="21" t="inlineStr">
        <is>
          <t>Sensitive</t>
        </is>
      </c>
      <c r="D686" s="21" t="inlineStr">
        <is>
          <t>Vitiligo (Depigmented Skin)</t>
        </is>
      </c>
      <c r="E686" s="40" t="n">
        <v>5</v>
      </c>
      <c r="F686" s="40" t="inlineStr">
        <is>
          <t>Critical</t>
        </is>
      </c>
      <c r="G686" s="35" t="inlineStr">
        <is>
          <t>INFERRED</t>
        </is>
      </c>
      <c r="H686" s="6" t="inlineStr">
        <is>
          <t>Compound · 9 cites · 9 India-relevant</t>
        </is>
      </c>
      <c r="I686" s="6" t="inlineStr">
        <is>
          <t>Pre-Monsoon Sun &amp; Heat. Protect the pale patches from sun.</t>
        </is>
      </c>
      <c r="J686" s="6" t="inlineStr">
        <is>
          <t>In Pre-Monsoon Sun &amp; Heat, very strong sun adds to vitiligo patches. For sensitive skin with vitiligo patches, daily broad-spectrum sun protection on the pale patches prevents burning and keeps the contrast from looking sharper.</t>
        </is>
      </c>
      <c r="K686" s="6" t="inlineStr">
        <is>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is>
      </c>
      <c r="L686" s="21" t="inlineStr">
        <is>
          <t>Shield</t>
        </is>
      </c>
      <c r="M686" s="21" t="inlineStr">
        <is>
          <t>CN, HD, TP</t>
        </is>
      </c>
      <c r="N686" s="21" t="inlineStr">
        <is>
          <t>Apr–Jun</t>
        </is>
      </c>
      <c r="O686" s="6" t="inlineStr">
        <is>
          <t>Delhi, Jaipur, Nagpur, Pune (Apr–May)</t>
        </is>
      </c>
    </row>
    <row r="687" ht="96" customHeight="1" s="72">
      <c r="A687" s="43" t="inlineStr">
        <is>
          <t>C01-NOR-HAIR</t>
        </is>
      </c>
      <c r="B687" s="21" t="inlineStr">
        <is>
          <t>Pre-Monsoon Sun &amp; Heat</t>
        </is>
      </c>
      <c r="C687" s="21" t="inlineStr">
        <is>
          <t>Normal</t>
        </is>
      </c>
      <c r="D687" s="21" t="inlineStr">
        <is>
          <t>Hair &amp; Scalp (Shedding)</t>
        </is>
      </c>
      <c r="E687" s="40" t="n">
        <v>3</v>
      </c>
      <c r="F687" s="40" t="inlineStr">
        <is>
          <t>High</t>
        </is>
      </c>
      <c r="G687" s="35" t="inlineStr">
        <is>
          <t>INFERRED</t>
        </is>
      </c>
      <c r="H687" s="6" t="inlineStr">
        <is>
          <t>Compound · scalp UV + sweat + pollution evidence · India-relevant</t>
        </is>
      </c>
      <c r="I687" s="6" t="inlineStr">
        <is>
          <t>Pre-Monsoon Sun &amp; Heat. Cover the scalp in strong sun; rinse it clean after grime.</t>
        </is>
      </c>
      <c r="J687" s="6" t="inlineStr">
        <is>
          <t>In Pre-Monsoon Sun &amp; Heat, very strong sun adds to hair and scalp concerns. Covering the scalp and part line in strong sun protects it; hair shielded from sun stays in better shape.</t>
        </is>
      </c>
      <c r="K687" s="6" t="inlineStr">
        <is>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is>
      </c>
      <c r="L687" s="21" t="inlineStr">
        <is>
          <t>Cleanse</t>
        </is>
      </c>
      <c r="M687" s="21" t="inlineStr">
        <is>
          <t>CN, HD, TP</t>
        </is>
      </c>
      <c r="N687" s="21" t="inlineStr">
        <is>
          <t>Apr–Jun</t>
        </is>
      </c>
      <c r="O687" s="6" t="inlineStr">
        <is>
          <t>Delhi, Jaipur, Nagpur, Pune (Apr–May)</t>
        </is>
      </c>
    </row>
    <row r="688" ht="96" customHeight="1" s="72">
      <c r="A688" s="43" t="inlineStr">
        <is>
          <t>C01-DRY-HAIR</t>
        </is>
      </c>
      <c r="B688" s="21" t="inlineStr">
        <is>
          <t>Pre-Monsoon Sun &amp; Heat</t>
        </is>
      </c>
      <c r="C688" s="21" t="inlineStr">
        <is>
          <t>Dry</t>
        </is>
      </c>
      <c r="D688" s="21" t="inlineStr">
        <is>
          <t>Hair &amp; Scalp (Shedding)</t>
        </is>
      </c>
      <c r="E688" s="40" t="n">
        <v>3</v>
      </c>
      <c r="F688" s="40" t="inlineStr">
        <is>
          <t>High</t>
        </is>
      </c>
      <c r="G688" s="35" t="inlineStr">
        <is>
          <t>INFERRED</t>
        </is>
      </c>
      <c r="H688" s="6" t="inlineStr">
        <is>
          <t>Compound · scalp UV + sweat + pollution evidence · India-relevant</t>
        </is>
      </c>
      <c r="I688" s="6" t="inlineStr">
        <is>
          <t>Pre-Monsoon Sun &amp; Heat. Cover the scalp in strong sun; rinse it clean after grime.</t>
        </is>
      </c>
      <c r="J688" s="6" t="inlineStr">
        <is>
          <t>In Pre-Monsoon Sun &amp; Heat, very strong sun adds to hair and scalp concerns. Covering the scalp and part line in strong sun protects it; hair shielded from sun stays in better shape.</t>
        </is>
      </c>
      <c r="K688" s="6" t="inlineStr">
        <is>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is>
      </c>
      <c r="L688" s="21" t="inlineStr">
        <is>
          <t>Cleanse</t>
        </is>
      </c>
      <c r="M688" s="21" t="inlineStr">
        <is>
          <t>CN, HD, TP</t>
        </is>
      </c>
      <c r="N688" s="21" t="inlineStr">
        <is>
          <t>Apr–Jun</t>
        </is>
      </c>
      <c r="O688" s="6" t="inlineStr">
        <is>
          <t>Delhi, Jaipur, Nagpur, Pune (Apr–May)</t>
        </is>
      </c>
    </row>
    <row r="689" ht="96" customHeight="1" s="72">
      <c r="A689" s="43" t="inlineStr">
        <is>
          <t>C01-OIL-HAIR</t>
        </is>
      </c>
      <c r="B689" s="21" t="inlineStr">
        <is>
          <t>Pre-Monsoon Sun &amp; Heat</t>
        </is>
      </c>
      <c r="C689" s="21" t="inlineStr">
        <is>
          <t>Oily</t>
        </is>
      </c>
      <c r="D689" s="21" t="inlineStr">
        <is>
          <t>Hair &amp; Scalp (Shedding)</t>
        </is>
      </c>
      <c r="E689" s="40" t="n">
        <v>3</v>
      </c>
      <c r="F689" s="40" t="inlineStr">
        <is>
          <t>High</t>
        </is>
      </c>
      <c r="G689" s="35" t="inlineStr">
        <is>
          <t>INFERRED</t>
        </is>
      </c>
      <c r="H689" s="6" t="inlineStr">
        <is>
          <t>Compound · scalp UV + sweat + pollution evidence · India-relevant</t>
        </is>
      </c>
      <c r="I689" s="6" t="inlineStr">
        <is>
          <t>Pre-Monsoon Sun &amp; Heat. Cover the scalp in strong sun; rinse it clean after grime.</t>
        </is>
      </c>
      <c r="J689" s="6" t="inlineStr">
        <is>
          <t>In Pre-Monsoon Sun &amp; Heat, very strong sun adds to hair and scalp concerns. Covering the scalp and part line in strong sun protects it; hair shielded from sun stays in better shape.</t>
        </is>
      </c>
      <c r="K689" s="6" t="inlineStr">
        <is>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is>
      </c>
      <c r="L689" s="21" t="inlineStr">
        <is>
          <t>Cleanse</t>
        </is>
      </c>
      <c r="M689" s="21" t="inlineStr">
        <is>
          <t>CN, HD, TP</t>
        </is>
      </c>
      <c r="N689" s="21" t="inlineStr">
        <is>
          <t>Apr–Jun</t>
        </is>
      </c>
      <c r="O689" s="6" t="inlineStr">
        <is>
          <t>Delhi, Jaipur, Nagpur, Pune (Apr–May)</t>
        </is>
      </c>
    </row>
    <row r="690" ht="96" customHeight="1" s="72">
      <c r="A690" s="43" t="inlineStr">
        <is>
          <t>C01-COM-HAIR</t>
        </is>
      </c>
      <c r="B690" s="21" t="inlineStr">
        <is>
          <t>Pre-Monsoon Sun &amp; Heat</t>
        </is>
      </c>
      <c r="C690" s="21" t="inlineStr">
        <is>
          <t>Combination</t>
        </is>
      </c>
      <c r="D690" s="21" t="inlineStr">
        <is>
          <t>Hair &amp; Scalp (Shedding)</t>
        </is>
      </c>
      <c r="E690" s="40" t="n">
        <v>3</v>
      </c>
      <c r="F690" s="40" t="inlineStr">
        <is>
          <t>High</t>
        </is>
      </c>
      <c r="G690" s="35" t="inlineStr">
        <is>
          <t>INFERRED</t>
        </is>
      </c>
      <c r="H690" s="6" t="inlineStr">
        <is>
          <t>Compound · scalp UV + sweat + pollution evidence · India-relevant</t>
        </is>
      </c>
      <c r="I690" s="6" t="inlineStr">
        <is>
          <t>Pre-Monsoon Sun &amp; Heat. Cover the scalp in strong sun; rinse it clean after grime.</t>
        </is>
      </c>
      <c r="J690" s="6" t="inlineStr">
        <is>
          <t>In Pre-Monsoon Sun &amp; Heat, very strong sun adds to hair and scalp concerns. Covering the scalp and part line in strong sun protects it; hair shielded from sun stays in better shape.</t>
        </is>
      </c>
      <c r="K690" s="6" t="inlineStr">
        <is>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is>
      </c>
      <c r="L690" s="21" t="inlineStr">
        <is>
          <t>Cleanse</t>
        </is>
      </c>
      <c r="M690" s="21" t="inlineStr">
        <is>
          <t>CN, HD, TP</t>
        </is>
      </c>
      <c r="N690" s="21" t="inlineStr">
        <is>
          <t>Apr–Jun</t>
        </is>
      </c>
      <c r="O690" s="6" t="inlineStr">
        <is>
          <t>Delhi, Jaipur, Nagpur, Pune (Apr–May)</t>
        </is>
      </c>
    </row>
    <row r="691" ht="96" customHeight="1" s="72">
      <c r="A691" s="43" t="inlineStr">
        <is>
          <t>C01-SEN-HAIR</t>
        </is>
      </c>
      <c r="B691" s="21" t="inlineStr">
        <is>
          <t>Pre-Monsoon Sun &amp; Heat</t>
        </is>
      </c>
      <c r="C691" s="21" t="inlineStr">
        <is>
          <t>Sensitive</t>
        </is>
      </c>
      <c r="D691" s="21" t="inlineStr">
        <is>
          <t>Hair &amp; Scalp (Shedding)</t>
        </is>
      </c>
      <c r="E691" s="40" t="n">
        <v>4</v>
      </c>
      <c r="F691" s="40" t="inlineStr">
        <is>
          <t>Severe</t>
        </is>
      </c>
      <c r="G691" s="35" t="inlineStr">
        <is>
          <t>INFERRED</t>
        </is>
      </c>
      <c r="H691" s="6" t="inlineStr">
        <is>
          <t>Compound · scalp UV + sweat + pollution evidence · India-relevant</t>
        </is>
      </c>
      <c r="I691" s="6" t="inlineStr">
        <is>
          <t>Pre-Monsoon Sun &amp; Heat. Cover the scalp in strong sun; rinse it clean after grime.</t>
        </is>
      </c>
      <c r="J691" s="6" t="inlineStr">
        <is>
          <t>In Pre-Monsoon Sun &amp; Heat, very strong sun adds to hair and scalp concerns. Covering the scalp and part line in strong sun protects it; hair shielded from sun stays in better shape.</t>
        </is>
      </c>
      <c r="K691" s="6" t="inlineStr">
        <is>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is>
      </c>
      <c r="L691" s="21" t="inlineStr">
        <is>
          <t>Cleanse</t>
        </is>
      </c>
      <c r="M691" s="21" t="inlineStr">
        <is>
          <t>CN, HD, TP</t>
        </is>
      </c>
      <c r="N691" s="21" t="inlineStr">
        <is>
          <t>Apr–Jun</t>
        </is>
      </c>
      <c r="O691" s="6" t="inlineStr">
        <is>
          <t>Delhi, Jaipur, Nagpur, Pune (Apr–May)</t>
        </is>
      </c>
    </row>
    <row r="692" ht="96" customHeight="1" s="72">
      <c r="A692" s="43" t="inlineStr">
        <is>
          <t>C02-NOR-DCIR</t>
        </is>
      </c>
      <c r="B692" s="21" t="inlineStr">
        <is>
          <t>Heatwave Crisis</t>
        </is>
      </c>
      <c r="C692" s="21" t="inlineStr">
        <is>
          <t>Normal</t>
        </is>
      </c>
      <c r="D692" s="21" t="inlineStr">
        <is>
          <t>Dark Circles (Periorbital)</t>
        </is>
      </c>
      <c r="E692" s="40" t="n">
        <v>3</v>
      </c>
      <c r="F692" s="40" t="inlineStr">
        <is>
          <t>High</t>
        </is>
      </c>
      <c r="G692" s="35" t="inlineStr">
        <is>
          <t>INFERRED</t>
        </is>
      </c>
      <c r="H692" s="6" t="inlineStr">
        <is>
          <t>Compound · periorbital pigmentation evidence · India-relevant</t>
        </is>
      </c>
      <c r="I692" s="6" t="inlineStr">
        <is>
          <t>Heatwave Crisis. Sun care, a clean face and rest keep under-eye tone steadier.</t>
        </is>
      </c>
      <c r="J692" s="6" t="inlineStr">
        <is>
          <t>In Heatwave Crisis, extreme UV adds to dark circles. For normal skin with dark circles, a daily broad-spectrum sunscreen around the eyes, a gentle end-of-day cleanse and good sleep keep under-eye tone steadier.</t>
        </is>
      </c>
      <c r="K692" s="6" t="inlineStr">
        <is>
          <t>In Heatwave Crisis, extreme UV works on dark circles. The skin under the eyes is the thinnest on the face, so any extra pigment or pooled blood shows up fast and, on darker-toned skin,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L692" s="21" t="inlineStr">
        <is>
          <t>Brighten</t>
        </is>
      </c>
      <c r="M692" s="21" t="inlineStr">
        <is>
          <t>CN, HD</t>
        </is>
      </c>
      <c r="N692" s="21" t="inlineStr">
        <is>
          <t>May–Jun</t>
        </is>
      </c>
      <c r="O692" s="6" t="inlineStr">
        <is>
          <t>Rajasthan, Vidarbha, Telangana heatwave days</t>
        </is>
      </c>
    </row>
    <row r="693" ht="96" customHeight="1" s="72">
      <c r="A693" s="43" t="inlineStr">
        <is>
          <t>C02-DRY-DCIR</t>
        </is>
      </c>
      <c r="B693" s="21" t="inlineStr">
        <is>
          <t>Heatwave Crisis</t>
        </is>
      </c>
      <c r="C693" s="21" t="inlineStr">
        <is>
          <t>Dry</t>
        </is>
      </c>
      <c r="D693" s="21" t="inlineStr">
        <is>
          <t>Dark Circles (Periorbital)</t>
        </is>
      </c>
      <c r="E693" s="40" t="n">
        <v>3</v>
      </c>
      <c r="F693" s="40" t="inlineStr">
        <is>
          <t>High</t>
        </is>
      </c>
      <c r="G693" s="35" t="inlineStr">
        <is>
          <t>INFERRED</t>
        </is>
      </c>
      <c r="H693" s="6" t="inlineStr">
        <is>
          <t>Compound · periorbital pigmentation evidence · India-relevant</t>
        </is>
      </c>
      <c r="I693" s="6" t="inlineStr">
        <is>
          <t>Heatwave Crisis. Sun care, a clean face and rest keep under-eye tone steadier.</t>
        </is>
      </c>
      <c r="J693" s="6" t="inlineStr">
        <is>
          <t>In Heatwave Crisis, extreme UV adds to dark circles. For dry skin with dark circles, a daily broad-spectrum sunscreen around the eyes, a gentle end-of-day cleanse and good sleep keep under-eye tone steadier.</t>
        </is>
      </c>
      <c r="K693" s="6" t="inlineStr">
        <is>
          <t>In Heatwave Crisis, extreme UV works on dark circles. The skin under the eyes is the thinnest on the face, so any extra pigment or pooled blood shows up fast and, on darker skin tones,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L693" s="21" t="inlineStr">
        <is>
          <t>Brighten</t>
        </is>
      </c>
      <c r="M693" s="21" t="inlineStr">
        <is>
          <t>CN, HD</t>
        </is>
      </c>
      <c r="N693" s="21" t="inlineStr">
        <is>
          <t>May–Jun</t>
        </is>
      </c>
      <c r="O693" s="6" t="inlineStr">
        <is>
          <t>Rajasthan, Vidarbha, Telangana heatwave days</t>
        </is>
      </c>
    </row>
    <row r="694" ht="96" customHeight="1" s="72">
      <c r="A694" s="43" t="inlineStr">
        <is>
          <t>C02-OIL-DCIR</t>
        </is>
      </c>
      <c r="B694" s="21" t="inlineStr">
        <is>
          <t>Heatwave Crisis</t>
        </is>
      </c>
      <c r="C694" s="21" t="inlineStr">
        <is>
          <t>Oily</t>
        </is>
      </c>
      <c r="D694" s="21" t="inlineStr">
        <is>
          <t>Dark Circles (Periorbital)</t>
        </is>
      </c>
      <c r="E694" s="40" t="n">
        <v>3</v>
      </c>
      <c r="F694" s="40" t="inlineStr">
        <is>
          <t>High</t>
        </is>
      </c>
      <c r="G694" s="35" t="inlineStr">
        <is>
          <t>INFERRED</t>
        </is>
      </c>
      <c r="H694" s="6" t="inlineStr">
        <is>
          <t>Compound · periorbital pigmentation evidence · India-relevant</t>
        </is>
      </c>
      <c r="I694" s="6" t="inlineStr">
        <is>
          <t>Heatwave Crisis. Sun care, a clean face and rest keep under-eye tone steadier.</t>
        </is>
      </c>
      <c r="J694" s="6" t="inlineStr">
        <is>
          <t>In Heatwave Crisis, extreme UV adds to dark circles. For oily skin with dark circles, a daily broad-spectrum sunscreen around the eyes, a gentle end-of-day cleanse and good sleep keep under-eye tone steadier.</t>
        </is>
      </c>
      <c r="K694" s="6" t="inlineStr">
        <is>
          <t>In Heatwave Crisis, extreme UV works on dark circles. The skin under the eyes is the thinnest on the face, so any extra pigment or pooled blood shows up fast and, on darker-toned skin,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L694" s="21" t="inlineStr">
        <is>
          <t>Brighten</t>
        </is>
      </c>
      <c r="M694" s="21" t="inlineStr">
        <is>
          <t>CN, HD</t>
        </is>
      </c>
      <c r="N694" s="21" t="inlineStr">
        <is>
          <t>May–Jun</t>
        </is>
      </c>
      <c r="O694" s="6" t="inlineStr">
        <is>
          <t>Rajasthan, Vidarbha, Telangana heatwave days</t>
        </is>
      </c>
    </row>
    <row r="695" ht="96" customHeight="1" s="72">
      <c r="A695" s="43" t="inlineStr">
        <is>
          <t>C02-COM-DCIR</t>
        </is>
      </c>
      <c r="B695" s="21" t="inlineStr">
        <is>
          <t>Heatwave Crisis</t>
        </is>
      </c>
      <c r="C695" s="21" t="inlineStr">
        <is>
          <t>Combination</t>
        </is>
      </c>
      <c r="D695" s="21" t="inlineStr">
        <is>
          <t>Dark Circles (Periorbital)</t>
        </is>
      </c>
      <c r="E695" s="40" t="n">
        <v>3</v>
      </c>
      <c r="F695" s="40" t="inlineStr">
        <is>
          <t>High</t>
        </is>
      </c>
      <c r="G695" s="35" t="inlineStr">
        <is>
          <t>INFERRED</t>
        </is>
      </c>
      <c r="H695" s="6" t="inlineStr">
        <is>
          <t>Compound · periorbital pigmentation evidence · India-relevant</t>
        </is>
      </c>
      <c r="I695" s="6" t="inlineStr">
        <is>
          <t>Heatwave Crisis. Sun care, a clean face and rest keep under-eye tone steadier.</t>
        </is>
      </c>
      <c r="J695" s="6" t="inlineStr">
        <is>
          <t>In Heatwave Crisis, extreme UV adds to dark circles. For combination skin with dark circles, a daily broad-spectrum sunscreen around the eyes, a gentle end-of-day cleanse and good sleep keep under-eye tone steadier.</t>
        </is>
      </c>
      <c r="K695" s="6" t="inlineStr">
        <is>
          <t>In Heatwave Crisis, extreme UV works on dark circles. The skin under the eyes is the thinnest on the face, so any extra pigment or pooled blood shows up fast and, on darker skin tones,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L695" s="21" t="inlineStr">
        <is>
          <t>Brighten</t>
        </is>
      </c>
      <c r="M695" s="21" t="inlineStr">
        <is>
          <t>CN, HD</t>
        </is>
      </c>
      <c r="N695" s="21" t="inlineStr">
        <is>
          <t>May–Jun</t>
        </is>
      </c>
      <c r="O695" s="6" t="inlineStr">
        <is>
          <t>Rajasthan, Vidarbha, Telangana heatwave days</t>
        </is>
      </c>
    </row>
    <row r="696" ht="96" customHeight="1" s="72">
      <c r="A696" s="43" t="inlineStr">
        <is>
          <t>C02-SEN-DCIR</t>
        </is>
      </c>
      <c r="B696" s="21" t="inlineStr">
        <is>
          <t>Heatwave Crisis</t>
        </is>
      </c>
      <c r="C696" s="21" t="inlineStr">
        <is>
          <t>Sensitive</t>
        </is>
      </c>
      <c r="D696" s="21" t="inlineStr">
        <is>
          <t>Dark Circles (Periorbital)</t>
        </is>
      </c>
      <c r="E696" s="40" t="n">
        <v>4</v>
      </c>
      <c r="F696" s="40" t="inlineStr">
        <is>
          <t>Severe</t>
        </is>
      </c>
      <c r="G696" s="35" t="inlineStr">
        <is>
          <t>INFERRED</t>
        </is>
      </c>
      <c r="H696" s="6" t="inlineStr">
        <is>
          <t>Compound · periorbital pigmentation evidence · India-relevant</t>
        </is>
      </c>
      <c r="I696" s="6" t="inlineStr">
        <is>
          <t>Heatwave Crisis. Sun care, a clean face and rest keep under-eye tone steadier.</t>
        </is>
      </c>
      <c r="J696" s="6" t="inlineStr">
        <is>
          <t>In Heatwave Crisis, extreme UV adds to dark circles. For sensitive skin with dark circles, a daily broad-spectrum sunscreen around the eyes, a gentle end-of-day cleanse and good sleep keep under-eye tone steadier.</t>
        </is>
      </c>
      <c r="K696" s="6" t="inlineStr">
        <is>
          <t>In Heatwave Crisis, extreme UV works on dark circles. The skin under the eyes is the thinnest on the face, so any extra pigment or pooled blood shows up fast and, on darker-toned skin,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L696" s="21" t="inlineStr">
        <is>
          <t>Brighten</t>
        </is>
      </c>
      <c r="M696" s="21" t="inlineStr">
        <is>
          <t>CN, HD</t>
        </is>
      </c>
      <c r="N696" s="21" t="inlineStr">
        <is>
          <t>May–Jun</t>
        </is>
      </c>
      <c r="O696" s="6" t="inlineStr">
        <is>
          <t>Rajasthan, Vidarbha, Telangana heatwave days</t>
        </is>
      </c>
    </row>
    <row r="697" ht="96" customHeight="1" s="72">
      <c r="A697" s="43" t="inlineStr">
        <is>
          <t>C02-NOR-SCAR</t>
        </is>
      </c>
      <c r="B697" s="21" t="inlineStr">
        <is>
          <t>Heatwave Crisis</t>
        </is>
      </c>
      <c r="C697" s="21" t="inlineStr">
        <is>
          <t>Normal</t>
        </is>
      </c>
      <c r="D697" s="21" t="inlineStr">
        <is>
          <t>Keloid / Scar Care</t>
        </is>
      </c>
      <c r="E697" s="40" t="n">
        <v>4</v>
      </c>
      <c r="F697" s="40" t="inlineStr">
        <is>
          <t>Severe</t>
        </is>
      </c>
      <c r="G697" s="35" t="inlineStr">
        <is>
          <t>MODERATE</t>
        </is>
      </c>
      <c r="H697" s="6" t="inlineStr">
        <is>
          <t>Compound · 24 cites · 1 PMID · 22 India-relevant</t>
        </is>
      </c>
      <c r="I697" s="6" t="inlineStr">
        <is>
          <t>Heatwave Crisis. Cover and sun-protect healing scars.</t>
        </is>
      </c>
      <c r="J697" s="6" t="inlineStr">
        <is>
          <t>In Heatwave Crisis, extreme UV adds to scars or keloids. For normal skin with scars or keloids, keeping a healing scar covered and using daily broad-spectrum sun protection keeps it closer to your normal tone.</t>
        </is>
      </c>
      <c r="K697" s="6" t="inlineStr">
        <is>
          <t>In Heatwave Crisis, extreme UV works on scars or keloids. A fresh scar has little pigment protection, so sun darkens it easily and the colour can last many months on darker skin tones. In Indian context: the hot interior regions heatwave days (May–Jun). If outdoor time today is long, keeping a healing scar covered and using daily broad-spectrum sun protection keeps it closer to your normal tone. Protecting the area early is the biggest help.</t>
        </is>
      </c>
      <c r="L697" s="21" t="inlineStr">
        <is>
          <t>Shield</t>
        </is>
      </c>
      <c r="M697" s="21" t="inlineStr">
        <is>
          <t>CN, HD</t>
        </is>
      </c>
      <c r="N697" s="21" t="inlineStr">
        <is>
          <t>May–Jun</t>
        </is>
      </c>
      <c r="O697" s="6" t="inlineStr">
        <is>
          <t>Rajasthan, Vidarbha, Telangana heatwave days</t>
        </is>
      </c>
    </row>
    <row r="698" ht="96" customHeight="1" s="72">
      <c r="A698" s="43" t="inlineStr">
        <is>
          <t>C02-DRY-SCAR</t>
        </is>
      </c>
      <c r="B698" s="21" t="inlineStr">
        <is>
          <t>Heatwave Crisis</t>
        </is>
      </c>
      <c r="C698" s="21" t="inlineStr">
        <is>
          <t>Dry</t>
        </is>
      </c>
      <c r="D698" s="21" t="inlineStr">
        <is>
          <t>Keloid / Scar Care</t>
        </is>
      </c>
      <c r="E698" s="40" t="n">
        <v>4</v>
      </c>
      <c r="F698" s="40" t="inlineStr">
        <is>
          <t>Severe</t>
        </is>
      </c>
      <c r="G698" s="35" t="inlineStr">
        <is>
          <t>MODERATE</t>
        </is>
      </c>
      <c r="H698" s="6" t="inlineStr">
        <is>
          <t>Compound · 24 cites · 1 PMID · 22 India-relevant</t>
        </is>
      </c>
      <c r="I698" s="6" t="inlineStr">
        <is>
          <t>Heatwave Crisis. Cover and sun-protect healing scars.</t>
        </is>
      </c>
      <c r="J698" s="6" t="inlineStr">
        <is>
          <t>In Heatwave Crisis, extreme UV adds to scars or keloids. For dry skin with scars or keloids, keeping a healing scar covered and using daily broad-spectrum sun protection keeps it closer to your normal tone.</t>
        </is>
      </c>
      <c r="K698" s="6" t="inlineStr">
        <is>
          <t>In Heatwave Crisis, extreme UV works on scars or keloids. A fresh scar has little pigment protection, so sun darkens it easily and the colour can last many months on darker-toned skin. In Indian context: the hot interior regions heatwave days (May–Jun). If outdoor time today is long, keeping a healing scar covered and using daily broad-spectrum sun protection keeps it closer to your normal tone. Protecting the area early is the biggest help.</t>
        </is>
      </c>
      <c r="L698" s="21" t="inlineStr">
        <is>
          <t>Shield</t>
        </is>
      </c>
      <c r="M698" s="21" t="inlineStr">
        <is>
          <t>CN, HD</t>
        </is>
      </c>
      <c r="N698" s="21" t="inlineStr">
        <is>
          <t>May–Jun</t>
        </is>
      </c>
      <c r="O698" s="6" t="inlineStr">
        <is>
          <t>Rajasthan, Vidarbha, Telangana heatwave days</t>
        </is>
      </c>
    </row>
    <row r="699" ht="96" customHeight="1" s="72">
      <c r="A699" s="43" t="inlineStr">
        <is>
          <t>C02-OIL-SCAR</t>
        </is>
      </c>
      <c r="B699" s="21" t="inlineStr">
        <is>
          <t>Heatwave Crisis</t>
        </is>
      </c>
      <c r="C699" s="21" t="inlineStr">
        <is>
          <t>Oily</t>
        </is>
      </c>
      <c r="D699" s="21" t="inlineStr">
        <is>
          <t>Keloid / Scar Care</t>
        </is>
      </c>
      <c r="E699" s="40" t="n">
        <v>4</v>
      </c>
      <c r="F699" s="40" t="inlineStr">
        <is>
          <t>Severe</t>
        </is>
      </c>
      <c r="G699" s="35" t="inlineStr">
        <is>
          <t>MODERATE</t>
        </is>
      </c>
      <c r="H699" s="6" t="inlineStr">
        <is>
          <t>Compound · 24 cites · 1 PMID · 22 India-relevant</t>
        </is>
      </c>
      <c r="I699" s="6" t="inlineStr">
        <is>
          <t>Heatwave Crisis. Cover and sun-protect healing scars.</t>
        </is>
      </c>
      <c r="J699" s="6" t="inlineStr">
        <is>
          <t>In Heatwave Crisis, extreme UV adds to scars or keloids. For oily skin with scars or keloids, keeping a healing scar covered and using daily broad-spectrum sun protection keeps it closer to your normal tone.</t>
        </is>
      </c>
      <c r="K699" s="6" t="inlineStr">
        <is>
          <t>In Heatwave Crisis, extreme UV works on scars or keloids. A fresh scar has little pigment protection, so sun darkens it easily and the colour can last many months on darker skin tones. In Indian context: the hot interior regions heatwave days (May–Jun). If outdoor time today is long, keeping a healing scar covered and using daily broad-spectrum sun protection keeps it closer to your normal tone. Protecting the area early is the biggest help.</t>
        </is>
      </c>
      <c r="L699" s="21" t="inlineStr">
        <is>
          <t>Shield</t>
        </is>
      </c>
      <c r="M699" s="21" t="inlineStr">
        <is>
          <t>CN, HD</t>
        </is>
      </c>
      <c r="N699" s="21" t="inlineStr">
        <is>
          <t>May–Jun</t>
        </is>
      </c>
      <c r="O699" s="6" t="inlineStr">
        <is>
          <t>Rajasthan, Vidarbha, Telangana heatwave days</t>
        </is>
      </c>
    </row>
    <row r="700" ht="96" customHeight="1" s="72">
      <c r="A700" s="43" t="inlineStr">
        <is>
          <t>C02-COM-SCAR</t>
        </is>
      </c>
      <c r="B700" s="21" t="inlineStr">
        <is>
          <t>Heatwave Crisis</t>
        </is>
      </c>
      <c r="C700" s="21" t="inlineStr">
        <is>
          <t>Combination</t>
        </is>
      </c>
      <c r="D700" s="21" t="inlineStr">
        <is>
          <t>Keloid / Scar Care</t>
        </is>
      </c>
      <c r="E700" s="40" t="n">
        <v>4</v>
      </c>
      <c r="F700" s="40" t="inlineStr">
        <is>
          <t>Severe</t>
        </is>
      </c>
      <c r="G700" s="35" t="inlineStr">
        <is>
          <t>MODERATE</t>
        </is>
      </c>
      <c r="H700" s="6" t="inlineStr">
        <is>
          <t>Compound · 24 cites · 1 PMID · 22 India-relevant</t>
        </is>
      </c>
      <c r="I700" s="6" t="inlineStr">
        <is>
          <t>Heatwave Crisis. Cover and sun-protect healing scars.</t>
        </is>
      </c>
      <c r="J700" s="6" t="inlineStr">
        <is>
          <t>In Heatwave Crisis, extreme UV adds to scars or keloids. For combination skin with scars or keloids, keeping a healing scar covered and using daily broad-spectrum sun protection keeps it closer to your normal tone.</t>
        </is>
      </c>
      <c r="K700" s="6" t="inlineStr">
        <is>
          <t>In Heatwave Crisis, extreme UV works on scars or keloids. A fresh scar has little pigment protection, so sun darkens it easily and the colour can last many months on darker-toned skin. In Indian context: the hot interior regions heatwave days (May–Jun). If outdoor time today is long, keeping a healing scar covered and using daily broad-spectrum sun protection keeps it closer to your normal tone. Protecting the area early is the biggest help.</t>
        </is>
      </c>
      <c r="L700" s="21" t="inlineStr">
        <is>
          <t>Shield</t>
        </is>
      </c>
      <c r="M700" s="21" t="inlineStr">
        <is>
          <t>CN, HD</t>
        </is>
      </c>
      <c r="N700" s="21" t="inlineStr">
        <is>
          <t>May–Jun</t>
        </is>
      </c>
      <c r="O700" s="6" t="inlineStr">
        <is>
          <t>Rajasthan, Vidarbha, Telangana heatwave days</t>
        </is>
      </c>
    </row>
    <row r="701" ht="96" customHeight="1" s="72">
      <c r="A701" s="43" t="inlineStr">
        <is>
          <t>C02-SEN-SCAR</t>
        </is>
      </c>
      <c r="B701" s="21" t="inlineStr">
        <is>
          <t>Heatwave Crisis</t>
        </is>
      </c>
      <c r="C701" s="21" t="inlineStr">
        <is>
          <t>Sensitive</t>
        </is>
      </c>
      <c r="D701" s="21" t="inlineStr">
        <is>
          <t>Keloid / Scar Care</t>
        </is>
      </c>
      <c r="E701" s="40" t="n">
        <v>5</v>
      </c>
      <c r="F701" s="40" t="inlineStr">
        <is>
          <t>Critical</t>
        </is>
      </c>
      <c r="G701" s="35" t="inlineStr">
        <is>
          <t>MODERATE</t>
        </is>
      </c>
      <c r="H701" s="6" t="inlineStr">
        <is>
          <t>Compound · 24 cites · 1 PMID · 22 India-relevant</t>
        </is>
      </c>
      <c r="I701" s="6" t="inlineStr">
        <is>
          <t>Heatwave Crisis. Cover and sun-protect healing scars.</t>
        </is>
      </c>
      <c r="J701" s="6" t="inlineStr">
        <is>
          <t>In Heatwave Crisis, extreme UV adds to scars or keloids. For sensitive skin with scars or keloids, keeping a healing scar covered and using daily broad-spectrum sun protection keeps it closer to your normal tone.</t>
        </is>
      </c>
      <c r="K701" s="6" t="inlineStr">
        <is>
          <t>In Heatwave Crisis, extreme UV works on scars or keloids. A fresh scar has little pigment protection, so sun darkens it easily and the colour can last many months on darker skin tones. In Indian context: the hot interior regions heatwave days (May–Jun). If outdoor time today is long, keeping a healing scar covered and using daily broad-spectrum sun protection keeps it closer to your normal tone. Protecting the area early is the biggest help.</t>
        </is>
      </c>
      <c r="L701" s="21" t="inlineStr">
        <is>
          <t>Shield</t>
        </is>
      </c>
      <c r="M701" s="21" t="inlineStr">
        <is>
          <t>CN, HD</t>
        </is>
      </c>
      <c r="N701" s="21" t="inlineStr">
        <is>
          <t>May–Jun</t>
        </is>
      </c>
      <c r="O701" s="6" t="inlineStr">
        <is>
          <t>Rajasthan, Vidarbha, Telangana heatwave days</t>
        </is>
      </c>
    </row>
    <row r="702" ht="96" customHeight="1" s="72">
      <c r="A702" s="43" t="inlineStr">
        <is>
          <t>C02-NOR-VITI</t>
        </is>
      </c>
      <c r="B702" s="21" t="inlineStr">
        <is>
          <t>Heatwave Crisis</t>
        </is>
      </c>
      <c r="C702" s="21" t="inlineStr">
        <is>
          <t>Normal</t>
        </is>
      </c>
      <c r="D702" s="21" t="inlineStr">
        <is>
          <t>Vitiligo (Depigmented Skin)</t>
        </is>
      </c>
      <c r="E702" s="40" t="n">
        <v>5</v>
      </c>
      <c r="F702" s="40" t="inlineStr">
        <is>
          <t>Critical</t>
        </is>
      </c>
      <c r="G702" s="35" t="inlineStr">
        <is>
          <t>INFERRED</t>
        </is>
      </c>
      <c r="H702" s="6" t="inlineStr">
        <is>
          <t>Compound · 9 cites · 9 India-relevant</t>
        </is>
      </c>
      <c r="I702" s="6" t="inlineStr">
        <is>
          <t>Heatwave Crisis. Protect the pale patches from sun.</t>
        </is>
      </c>
      <c r="J702" s="6" t="inlineStr">
        <is>
          <t>In Heatwave Crisis, extreme UV adds to vitiligo patches. For normal skin with vitiligo patches, daily broad-spectrum sun protection on the pale patches prevents burning and keeps the contrast from looking sharper.</t>
        </is>
      </c>
      <c r="K702" s="6" t="inlineStr">
        <is>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is>
      </c>
      <c r="L702" s="21" t="inlineStr">
        <is>
          <t>Shield</t>
        </is>
      </c>
      <c r="M702" s="21" t="inlineStr">
        <is>
          <t>CN, HD</t>
        </is>
      </c>
      <c r="N702" s="21" t="inlineStr">
        <is>
          <t>May–Jun</t>
        </is>
      </c>
      <c r="O702" s="6" t="inlineStr">
        <is>
          <t>Rajasthan, Vidarbha, Telangana heatwave days</t>
        </is>
      </c>
    </row>
    <row r="703" ht="96" customHeight="1" s="72">
      <c r="A703" s="43" t="inlineStr">
        <is>
          <t>C02-DRY-VITI</t>
        </is>
      </c>
      <c r="B703" s="21" t="inlineStr">
        <is>
          <t>Heatwave Crisis</t>
        </is>
      </c>
      <c r="C703" s="21" t="inlineStr">
        <is>
          <t>Dry</t>
        </is>
      </c>
      <c r="D703" s="21" t="inlineStr">
        <is>
          <t>Vitiligo (Depigmented Skin)</t>
        </is>
      </c>
      <c r="E703" s="40" t="n">
        <v>5</v>
      </c>
      <c r="F703" s="40" t="inlineStr">
        <is>
          <t>Critical</t>
        </is>
      </c>
      <c r="G703" s="35" t="inlineStr">
        <is>
          <t>INFERRED</t>
        </is>
      </c>
      <c r="H703" s="6" t="inlineStr">
        <is>
          <t>Compound · 9 cites · 9 India-relevant</t>
        </is>
      </c>
      <c r="I703" s="6" t="inlineStr">
        <is>
          <t>Heatwave Crisis. Protect the pale patches from sun.</t>
        </is>
      </c>
      <c r="J703" s="6" t="inlineStr">
        <is>
          <t>In Heatwave Crisis, extreme UV adds to vitiligo patches. For dry skin with vitiligo patches, daily broad-spectrum sun protection on the pale patches prevents burning and keeps the contrast from looking sharper.</t>
        </is>
      </c>
      <c r="K703" s="6" t="inlineStr">
        <is>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is>
      </c>
      <c r="L703" s="21" t="inlineStr">
        <is>
          <t>Shield</t>
        </is>
      </c>
      <c r="M703" s="21" t="inlineStr">
        <is>
          <t>CN, HD</t>
        </is>
      </c>
      <c r="N703" s="21" t="inlineStr">
        <is>
          <t>May–Jun</t>
        </is>
      </c>
      <c r="O703" s="6" t="inlineStr">
        <is>
          <t>Rajasthan, Vidarbha, Telangana heatwave days</t>
        </is>
      </c>
    </row>
    <row r="704" ht="96" customHeight="1" s="72">
      <c r="A704" s="43" t="inlineStr">
        <is>
          <t>C02-OIL-VITI</t>
        </is>
      </c>
      <c r="B704" s="21" t="inlineStr">
        <is>
          <t>Heatwave Crisis</t>
        </is>
      </c>
      <c r="C704" s="21" t="inlineStr">
        <is>
          <t>Oily</t>
        </is>
      </c>
      <c r="D704" s="21" t="inlineStr">
        <is>
          <t>Vitiligo (Depigmented Skin)</t>
        </is>
      </c>
      <c r="E704" s="40" t="n">
        <v>5</v>
      </c>
      <c r="F704" s="40" t="inlineStr">
        <is>
          <t>Critical</t>
        </is>
      </c>
      <c r="G704" s="35" t="inlineStr">
        <is>
          <t>INFERRED</t>
        </is>
      </c>
      <c r="H704" s="6" t="inlineStr">
        <is>
          <t>Compound · 9 cites · 9 India-relevant</t>
        </is>
      </c>
      <c r="I704" s="6" t="inlineStr">
        <is>
          <t>Heatwave Crisis. Protect the pale patches from sun.</t>
        </is>
      </c>
      <c r="J704" s="6" t="inlineStr">
        <is>
          <t>In Heatwave Crisis, extreme UV adds to vitiligo patches. For oily skin with vitiligo patches, daily broad-spectrum sun protection on the pale patches prevents burning and keeps the contrast from looking sharper.</t>
        </is>
      </c>
      <c r="K704" s="6" t="inlineStr">
        <is>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is>
      </c>
      <c r="L704" s="21" t="inlineStr">
        <is>
          <t>Shield</t>
        </is>
      </c>
      <c r="M704" s="21" t="inlineStr">
        <is>
          <t>CN, HD</t>
        </is>
      </c>
      <c r="N704" s="21" t="inlineStr">
        <is>
          <t>May–Jun</t>
        </is>
      </c>
      <c r="O704" s="6" t="inlineStr">
        <is>
          <t>Rajasthan, Vidarbha, Telangana heatwave days</t>
        </is>
      </c>
    </row>
    <row r="705" ht="96" customHeight="1" s="72">
      <c r="A705" s="43" t="inlineStr">
        <is>
          <t>C02-COM-VITI</t>
        </is>
      </c>
      <c r="B705" s="21" t="inlineStr">
        <is>
          <t>Heatwave Crisis</t>
        </is>
      </c>
      <c r="C705" s="21" t="inlineStr">
        <is>
          <t>Combination</t>
        </is>
      </c>
      <c r="D705" s="21" t="inlineStr">
        <is>
          <t>Vitiligo (Depigmented Skin)</t>
        </is>
      </c>
      <c r="E705" s="40" t="n">
        <v>5</v>
      </c>
      <c r="F705" s="40" t="inlineStr">
        <is>
          <t>Critical</t>
        </is>
      </c>
      <c r="G705" s="35" t="inlineStr">
        <is>
          <t>INFERRED</t>
        </is>
      </c>
      <c r="H705" s="6" t="inlineStr">
        <is>
          <t>Compound · 9 cites · 9 India-relevant</t>
        </is>
      </c>
      <c r="I705" s="6" t="inlineStr">
        <is>
          <t>Heatwave Crisis. Protect the pale patches from sun.</t>
        </is>
      </c>
      <c r="J705" s="6" t="inlineStr">
        <is>
          <t>In Heatwave Crisis, extreme UV adds to vitiligo patches. For combination skin with vitiligo patches, daily broad-spectrum sun protection on the pale patches prevents burning and keeps the contrast from looking sharper.</t>
        </is>
      </c>
      <c r="K705" s="6" t="inlineStr">
        <is>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is>
      </c>
      <c r="L705" s="21" t="inlineStr">
        <is>
          <t>Shield</t>
        </is>
      </c>
      <c r="M705" s="21" t="inlineStr">
        <is>
          <t>CN, HD</t>
        </is>
      </c>
      <c r="N705" s="21" t="inlineStr">
        <is>
          <t>May–Jun</t>
        </is>
      </c>
      <c r="O705" s="6" t="inlineStr">
        <is>
          <t>Rajasthan, Vidarbha, Telangana heatwave days</t>
        </is>
      </c>
    </row>
    <row r="706" ht="96" customHeight="1" s="72">
      <c r="A706" s="43" t="inlineStr">
        <is>
          <t>C02-SEN-VITI</t>
        </is>
      </c>
      <c r="B706" s="21" t="inlineStr">
        <is>
          <t>Heatwave Crisis</t>
        </is>
      </c>
      <c r="C706" s="21" t="inlineStr">
        <is>
          <t>Sensitive</t>
        </is>
      </c>
      <c r="D706" s="21" t="inlineStr">
        <is>
          <t>Vitiligo (Depigmented Skin)</t>
        </is>
      </c>
      <c r="E706" s="40" t="n">
        <v>5</v>
      </c>
      <c r="F706" s="40" t="inlineStr">
        <is>
          <t>Critical</t>
        </is>
      </c>
      <c r="G706" s="35" t="inlineStr">
        <is>
          <t>INFERRED</t>
        </is>
      </c>
      <c r="H706" s="6" t="inlineStr">
        <is>
          <t>Compound · 9 cites · 9 India-relevant</t>
        </is>
      </c>
      <c r="I706" s="6" t="inlineStr">
        <is>
          <t>Heatwave Crisis. Protect the pale patches from sun.</t>
        </is>
      </c>
      <c r="J706" s="6" t="inlineStr">
        <is>
          <t>In Heatwave Crisis, extreme UV adds to vitiligo patches. For sensitive skin with vitiligo patches, daily broad-spectrum sun protection on the pale patches prevents burning and keeps the contrast from looking sharper.</t>
        </is>
      </c>
      <c r="K706" s="6" t="inlineStr">
        <is>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is>
      </c>
      <c r="L706" s="21" t="inlineStr">
        <is>
          <t>Shield</t>
        </is>
      </c>
      <c r="M706" s="21" t="inlineStr">
        <is>
          <t>CN, HD</t>
        </is>
      </c>
      <c r="N706" s="21" t="inlineStr">
        <is>
          <t>May–Jun</t>
        </is>
      </c>
      <c r="O706" s="6" t="inlineStr">
        <is>
          <t>Rajasthan, Vidarbha, Telangana heatwave days</t>
        </is>
      </c>
    </row>
    <row r="707" ht="96" customHeight="1" s="72">
      <c r="A707" s="43" t="inlineStr">
        <is>
          <t>C02-NOR-HAIR</t>
        </is>
      </c>
      <c r="B707" s="21" t="inlineStr">
        <is>
          <t>Heatwave Crisis</t>
        </is>
      </c>
      <c r="C707" s="21" t="inlineStr">
        <is>
          <t>Normal</t>
        </is>
      </c>
      <c r="D707" s="21" t="inlineStr">
        <is>
          <t>Hair &amp; Scalp (Shedding)</t>
        </is>
      </c>
      <c r="E707" s="40" t="n">
        <v>3</v>
      </c>
      <c r="F707" s="40" t="inlineStr">
        <is>
          <t>High</t>
        </is>
      </c>
      <c r="G707" s="35" t="inlineStr">
        <is>
          <t>INFERRED</t>
        </is>
      </c>
      <c r="H707" s="6" t="inlineStr">
        <is>
          <t>Compound · scalp UV + sweat + pollution evidence · India-relevant</t>
        </is>
      </c>
      <c r="I707" s="6" t="inlineStr">
        <is>
          <t>Heatwave Crisis. Cover the scalp in strong sun; rinse it clean after grime.</t>
        </is>
      </c>
      <c r="J707" s="6" t="inlineStr">
        <is>
          <t>In Heatwave Crisis, extreme UV adds to hair and scalp concerns. For normal skin with hair and scalp concerns, covering the scalp and part line in strong sun protects it; hair shielded from sun stays in better shape.</t>
        </is>
      </c>
      <c r="K707" s="6" t="inlineStr">
        <is>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is>
      </c>
      <c r="L707" s="21" t="inlineStr">
        <is>
          <t>Cleanse</t>
        </is>
      </c>
      <c r="M707" s="21" t="inlineStr">
        <is>
          <t>CN, HD</t>
        </is>
      </c>
      <c r="N707" s="21" t="inlineStr">
        <is>
          <t>May–Jun</t>
        </is>
      </c>
      <c r="O707" s="6" t="inlineStr">
        <is>
          <t>Rajasthan, Vidarbha, Telangana heatwave days</t>
        </is>
      </c>
    </row>
    <row r="708" ht="96" customHeight="1" s="72">
      <c r="A708" s="43" t="inlineStr">
        <is>
          <t>C02-DRY-HAIR</t>
        </is>
      </c>
      <c r="B708" s="21" t="inlineStr">
        <is>
          <t>Heatwave Crisis</t>
        </is>
      </c>
      <c r="C708" s="21" t="inlineStr">
        <is>
          <t>Dry</t>
        </is>
      </c>
      <c r="D708" s="21" t="inlineStr">
        <is>
          <t>Hair &amp; Scalp (Shedding)</t>
        </is>
      </c>
      <c r="E708" s="40" t="n">
        <v>3</v>
      </c>
      <c r="F708" s="40" t="inlineStr">
        <is>
          <t>High</t>
        </is>
      </c>
      <c r="G708" s="35" t="inlineStr">
        <is>
          <t>INFERRED</t>
        </is>
      </c>
      <c r="H708" s="6" t="inlineStr">
        <is>
          <t>Compound · scalp UV + sweat + pollution evidence · India-relevant</t>
        </is>
      </c>
      <c r="I708" s="6" t="inlineStr">
        <is>
          <t>Heatwave Crisis. Cover the scalp in strong sun; rinse it clean after grime.</t>
        </is>
      </c>
      <c r="J708" s="6" t="inlineStr">
        <is>
          <t>In Heatwave Crisis, extreme UV adds to hair and scalp concerns. For dry skin with hair and scalp concerns, covering the scalp and part line in strong sun protects it; hair shielded from sun stays in better shape.</t>
        </is>
      </c>
      <c r="K708" s="6" t="inlineStr">
        <is>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is>
      </c>
      <c r="L708" s="21" t="inlineStr">
        <is>
          <t>Cleanse</t>
        </is>
      </c>
      <c r="M708" s="21" t="inlineStr">
        <is>
          <t>CN, HD</t>
        </is>
      </c>
      <c r="N708" s="21" t="inlineStr">
        <is>
          <t>May–Jun</t>
        </is>
      </c>
      <c r="O708" s="6" t="inlineStr">
        <is>
          <t>Rajasthan, Vidarbha, Telangana heatwave days</t>
        </is>
      </c>
    </row>
    <row r="709" ht="96" customHeight="1" s="72">
      <c r="A709" s="43" t="inlineStr">
        <is>
          <t>C02-OIL-HAIR</t>
        </is>
      </c>
      <c r="B709" s="21" t="inlineStr">
        <is>
          <t>Heatwave Crisis</t>
        </is>
      </c>
      <c r="C709" s="21" t="inlineStr">
        <is>
          <t>Oily</t>
        </is>
      </c>
      <c r="D709" s="21" t="inlineStr">
        <is>
          <t>Hair &amp; Scalp (Shedding)</t>
        </is>
      </c>
      <c r="E709" s="40" t="n">
        <v>3</v>
      </c>
      <c r="F709" s="40" t="inlineStr">
        <is>
          <t>High</t>
        </is>
      </c>
      <c r="G709" s="35" t="inlineStr">
        <is>
          <t>INFERRED</t>
        </is>
      </c>
      <c r="H709" s="6" t="inlineStr">
        <is>
          <t>Compound · scalp UV + sweat + pollution evidence · India-relevant</t>
        </is>
      </c>
      <c r="I709" s="6" t="inlineStr">
        <is>
          <t>Heatwave Crisis. Cover the scalp in strong sun; rinse it clean after grime.</t>
        </is>
      </c>
      <c r="J709" s="6" t="inlineStr">
        <is>
          <t>In Heatwave Crisis, extreme UV adds to hair and scalp concerns. For oily skin with hair and scalp concerns, covering the scalp and part line in strong sun protects it; hair shielded from sun stays in better shape.</t>
        </is>
      </c>
      <c r="K709" s="6" t="inlineStr">
        <is>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is>
      </c>
      <c r="L709" s="21" t="inlineStr">
        <is>
          <t>Cleanse</t>
        </is>
      </c>
      <c r="M709" s="21" t="inlineStr">
        <is>
          <t>CN, HD</t>
        </is>
      </c>
      <c r="N709" s="21" t="inlineStr">
        <is>
          <t>May–Jun</t>
        </is>
      </c>
      <c r="O709" s="6" t="inlineStr">
        <is>
          <t>Rajasthan, Vidarbha, Telangana heatwave days</t>
        </is>
      </c>
    </row>
    <row r="710" ht="96" customHeight="1" s="72">
      <c r="A710" s="43" t="inlineStr">
        <is>
          <t>C02-COM-HAIR</t>
        </is>
      </c>
      <c r="B710" s="21" t="inlineStr">
        <is>
          <t>Heatwave Crisis</t>
        </is>
      </c>
      <c r="C710" s="21" t="inlineStr">
        <is>
          <t>Combination</t>
        </is>
      </c>
      <c r="D710" s="21" t="inlineStr">
        <is>
          <t>Hair &amp; Scalp (Shedding)</t>
        </is>
      </c>
      <c r="E710" s="40" t="n">
        <v>3</v>
      </c>
      <c r="F710" s="40" t="inlineStr">
        <is>
          <t>High</t>
        </is>
      </c>
      <c r="G710" s="35" t="inlineStr">
        <is>
          <t>INFERRED</t>
        </is>
      </c>
      <c r="H710" s="6" t="inlineStr">
        <is>
          <t>Compound · scalp UV + sweat + pollution evidence · India-relevant</t>
        </is>
      </c>
      <c r="I710" s="6" t="inlineStr">
        <is>
          <t>Heatwave Crisis. Cover the scalp in strong sun; rinse it clean after grime.</t>
        </is>
      </c>
      <c r="J710" s="6" t="inlineStr">
        <is>
          <t>In Heatwave Crisis, extreme UV adds to hair and scalp concerns. For combination skin with hair and scalp concerns, covering the scalp and part line in strong sun protects it; hair shielded from sun stays in better shape.</t>
        </is>
      </c>
      <c r="K710" s="6" t="inlineStr">
        <is>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is>
      </c>
      <c r="L710" s="21" t="inlineStr">
        <is>
          <t>Cleanse</t>
        </is>
      </c>
      <c r="M710" s="21" t="inlineStr">
        <is>
          <t>CN, HD</t>
        </is>
      </c>
      <c r="N710" s="21" t="inlineStr">
        <is>
          <t>May–Jun</t>
        </is>
      </c>
      <c r="O710" s="6" t="inlineStr">
        <is>
          <t>Rajasthan, Vidarbha, Telangana heatwave days</t>
        </is>
      </c>
    </row>
    <row r="711" ht="96" customHeight="1" s="72">
      <c r="A711" s="43" t="inlineStr">
        <is>
          <t>C02-SEN-HAIR</t>
        </is>
      </c>
      <c r="B711" s="21" t="inlineStr">
        <is>
          <t>Heatwave Crisis</t>
        </is>
      </c>
      <c r="C711" s="21" t="inlineStr">
        <is>
          <t>Sensitive</t>
        </is>
      </c>
      <c r="D711" s="21" t="inlineStr">
        <is>
          <t>Hair &amp; Scalp (Shedding)</t>
        </is>
      </c>
      <c r="E711" s="40" t="n">
        <v>4</v>
      </c>
      <c r="F711" s="40" t="inlineStr">
        <is>
          <t>Severe</t>
        </is>
      </c>
      <c r="G711" s="35" t="inlineStr">
        <is>
          <t>INFERRED</t>
        </is>
      </c>
      <c r="H711" s="6" t="inlineStr">
        <is>
          <t>Compound · scalp UV + sweat + pollution evidence · India-relevant</t>
        </is>
      </c>
      <c r="I711" s="6" t="inlineStr">
        <is>
          <t>Heatwave Crisis. Cover the scalp in strong sun; rinse it clean after grime.</t>
        </is>
      </c>
      <c r="J711" s="6" t="inlineStr">
        <is>
          <t>In Heatwave Crisis, extreme UV adds to hair and scalp concerns. For sensitive skin with hair and scalp concerns, covering the scalp and part line in strong sun protects it; hair shielded from sun stays in better shape.</t>
        </is>
      </c>
      <c r="K711" s="6" t="inlineStr">
        <is>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is>
      </c>
      <c r="L711" s="21" t="inlineStr">
        <is>
          <t>Cleanse</t>
        </is>
      </c>
      <c r="M711" s="21" t="inlineStr">
        <is>
          <t>CN, HD</t>
        </is>
      </c>
      <c r="N711" s="21" t="inlineStr">
        <is>
          <t>May–Jun</t>
        </is>
      </c>
      <c r="O711" s="6" t="inlineStr">
        <is>
          <t>Rajasthan, Vidarbha, Telangana heatwave days</t>
        </is>
      </c>
    </row>
    <row r="712" ht="96" customHeight="1" s="72">
      <c r="A712" s="43" t="inlineStr">
        <is>
          <t>C03-NOR-DCIR</t>
        </is>
      </c>
      <c r="B712" s="21" t="inlineStr">
        <is>
          <t>Dry-Heat Desert Day</t>
        </is>
      </c>
      <c r="C712" s="21" t="inlineStr">
        <is>
          <t>Normal</t>
        </is>
      </c>
      <c r="D712" s="21" t="inlineStr">
        <is>
          <t>Dark Circles (Periorbital)</t>
        </is>
      </c>
      <c r="E712" s="40" t="n">
        <v>3</v>
      </c>
      <c r="F712" s="40" t="inlineStr">
        <is>
          <t>High</t>
        </is>
      </c>
      <c r="G712" s="35" t="inlineStr">
        <is>
          <t>INFERRED</t>
        </is>
      </c>
      <c r="H712" s="6" t="inlineStr">
        <is>
          <t>Compound · periorbital pigmentation evidence · India-relevant</t>
        </is>
      </c>
      <c r="I712" s="6" t="inlineStr">
        <is>
          <t>Dry-Heat Desert Day. Sun care, a clean face and rest keep under-eye tone steadier.</t>
        </is>
      </c>
      <c r="J712" s="6" t="inlineStr">
        <is>
          <t>In Dry-Heat Desert Day, very strong sun adds to dark circles. For normal skin with dark circles, a daily broad-spectrum sunscreen around the eyes, a gentle end-of-day cleanse and good sleep keep under-eye tone steadier.</t>
        </is>
      </c>
      <c r="K712" s="6" t="inlineStr">
        <is>
          <t>In Dry-Heat Desert Day, very strong sun works on dark circles. The skin under the eyes is the thinnest on the face, so any extra pigment or pooled blood shows up fast and, on darker-toned skin, fades slowly. In Indian context: the desert regions (Apr–Jun) (Apr–Jun). If outdoor time today is long, a daily broad-spectrum sunscreen around the eyes, a gentle end-of-day cleanse and good sleep keep under-eye tone steadier. Gentle daily habits matter more than any single product.</t>
        </is>
      </c>
      <c r="L712" s="21" t="inlineStr">
        <is>
          <t>Brighten</t>
        </is>
      </c>
      <c r="M712" s="21" t="inlineStr">
        <is>
          <t>HD</t>
        </is>
      </c>
      <c r="N712" s="21" t="inlineStr">
        <is>
          <t>Apr–Jun</t>
        </is>
      </c>
      <c r="O712" s="6" t="inlineStr">
        <is>
          <t>Jodhpur, Bikaner, Jaisalmer (Apr–Jun)</t>
        </is>
      </c>
    </row>
    <row r="713" ht="96" customHeight="1" s="72">
      <c r="A713" s="43" t="inlineStr">
        <is>
          <t>C03-DRY-DCIR</t>
        </is>
      </c>
      <c r="B713" s="21" t="inlineStr">
        <is>
          <t>Dry-Heat Desert Day</t>
        </is>
      </c>
      <c r="C713" s="21" t="inlineStr">
        <is>
          <t>Dry</t>
        </is>
      </c>
      <c r="D713" s="21" t="inlineStr">
        <is>
          <t>Dark Circles (Periorbital)</t>
        </is>
      </c>
      <c r="E713" s="40" t="n">
        <v>3</v>
      </c>
      <c r="F713" s="40" t="inlineStr">
        <is>
          <t>High</t>
        </is>
      </c>
      <c r="G713" s="35" t="inlineStr">
        <is>
          <t>INFERRED</t>
        </is>
      </c>
      <c r="H713" s="6" t="inlineStr">
        <is>
          <t>Compound · periorbital pigmentation evidence · India-relevant</t>
        </is>
      </c>
      <c r="I713" s="6" t="inlineStr">
        <is>
          <t>Dry-Heat Desert Day. Sun care, a clean face and rest keep under-eye tone steadier.</t>
        </is>
      </c>
      <c r="J713" s="6" t="inlineStr">
        <is>
          <t>In Dry-Heat Desert Day, very strong sun adds to dark circles. For dry skin with dark circles, a daily broad-spectrum sunscreen around the eyes, a gentle end-of-day cleanse and good sleep keep under-eye tone steadier.</t>
        </is>
      </c>
      <c r="K713" s="6" t="inlineStr">
        <is>
          <t>In Dry-Heat Desert Day, very strong sun works on dark circles. The skin under the eyes is the thinnest on the face, so any extra pigment or pooled blood shows up fast and, on darker skin tones, fades slowly. In Indian context: the desert regions (Apr–Jun) (Apr–Jun). If outdoor time today is long, a daily broad-spectrum sunscreen around the eyes, a gentle end-of-day cleanse and good sleep keep under-eye tone steadier. Gentle daily habits matter more than any single product.</t>
        </is>
      </c>
      <c r="L713" s="21" t="inlineStr">
        <is>
          <t>Brighten</t>
        </is>
      </c>
      <c r="M713" s="21" t="inlineStr">
        <is>
          <t>HD</t>
        </is>
      </c>
      <c r="N713" s="21" t="inlineStr">
        <is>
          <t>Apr–Jun</t>
        </is>
      </c>
      <c r="O713" s="6" t="inlineStr">
        <is>
          <t>Jodhpur, Bikaner, Jaisalmer (Apr–Jun)</t>
        </is>
      </c>
    </row>
    <row r="714" ht="96" customHeight="1" s="72">
      <c r="A714" s="43" t="inlineStr">
        <is>
          <t>C03-OIL-DCIR</t>
        </is>
      </c>
      <c r="B714" s="21" t="inlineStr">
        <is>
          <t>Dry-Heat Desert Day</t>
        </is>
      </c>
      <c r="C714" s="21" t="inlineStr">
        <is>
          <t>Oily</t>
        </is>
      </c>
      <c r="D714" s="21" t="inlineStr">
        <is>
          <t>Dark Circles (Periorbital)</t>
        </is>
      </c>
      <c r="E714" s="40" t="n">
        <v>3</v>
      </c>
      <c r="F714" s="40" t="inlineStr">
        <is>
          <t>High</t>
        </is>
      </c>
      <c r="G714" s="35" t="inlineStr">
        <is>
          <t>INFERRED</t>
        </is>
      </c>
      <c r="H714" s="6" t="inlineStr">
        <is>
          <t>Compound · periorbital pigmentation evidence · India-relevant</t>
        </is>
      </c>
      <c r="I714" s="6" t="inlineStr">
        <is>
          <t>Dry-Heat Desert Day. Sun care, a clean face and rest keep under-eye tone steadier.</t>
        </is>
      </c>
      <c r="J714" s="6" t="inlineStr">
        <is>
          <t>In Dry-Heat Desert Day, very strong sun adds to dark circles. For oily skin with dark circles, a daily broad-spectrum sunscreen around the eyes, a gentle end-of-day cleanse and good sleep keep under-eye tone steadier.</t>
        </is>
      </c>
      <c r="K714" s="6" t="inlineStr">
        <is>
          <t>In Dry-Heat Desert Day, very strong sun works on dark circles. The skin under the eyes is the thinnest on the face, so any extra pigment or pooled blood shows up fast and, on darker-toned skin, fades slowly. In Indian context: the desert regions (Apr–Jun) (Apr–Jun). If outdoor time today is long, a daily broad-spectrum sunscreen around the eyes, a gentle end-of-day cleanse and good sleep keep under-eye tone steadier. Gentle daily habits matter more than any single product.</t>
        </is>
      </c>
      <c r="L714" s="21" t="inlineStr">
        <is>
          <t>Brighten</t>
        </is>
      </c>
      <c r="M714" s="21" t="inlineStr">
        <is>
          <t>HD</t>
        </is>
      </c>
      <c r="N714" s="21" t="inlineStr">
        <is>
          <t>Apr–Jun</t>
        </is>
      </c>
      <c r="O714" s="6" t="inlineStr">
        <is>
          <t>Jodhpur, Bikaner, Jaisalmer (Apr–Jun)</t>
        </is>
      </c>
    </row>
    <row r="715" ht="96" customHeight="1" s="72">
      <c r="A715" s="43" t="inlineStr">
        <is>
          <t>C03-COM-DCIR</t>
        </is>
      </c>
      <c r="B715" s="21" t="inlineStr">
        <is>
          <t>Dry-Heat Desert Day</t>
        </is>
      </c>
      <c r="C715" s="21" t="inlineStr">
        <is>
          <t>Combination</t>
        </is>
      </c>
      <c r="D715" s="21" t="inlineStr">
        <is>
          <t>Dark Circles (Periorbital)</t>
        </is>
      </c>
      <c r="E715" s="40" t="n">
        <v>3</v>
      </c>
      <c r="F715" s="40" t="inlineStr">
        <is>
          <t>High</t>
        </is>
      </c>
      <c r="G715" s="35" t="inlineStr">
        <is>
          <t>INFERRED</t>
        </is>
      </c>
      <c r="H715" s="6" t="inlineStr">
        <is>
          <t>Compound · periorbital pigmentation evidence · India-relevant</t>
        </is>
      </c>
      <c r="I715" s="6" t="inlineStr">
        <is>
          <t>Dry-Heat Desert Day. Sun care, a clean face and rest keep under-eye tone steadier.</t>
        </is>
      </c>
      <c r="J715" s="6" t="inlineStr">
        <is>
          <t>In Dry-Heat Desert Day, very strong sun adds to dark circles. For combination skin with dark circles, a daily broad-spectrum sunscreen around the eyes, a gentle end-of-day cleanse and good sleep keep under-eye tone steadier.</t>
        </is>
      </c>
      <c r="K715" s="6" t="inlineStr">
        <is>
          <t>In Dry-Heat Desert Day, very strong sun works on dark circles. The skin under the eyes is the thinnest on the face, so any extra pigment or pooled blood shows up fast and, on darker skin tones, fades slowly. In Indian context: the desert regions (Apr–Jun) (Apr–Jun). If outdoor time today is long, a daily broad-spectrum sunscreen around the eyes, a gentle end-of-day cleanse and good sleep keep under-eye tone steadier. Gentle daily habits matter more than any single product.</t>
        </is>
      </c>
      <c r="L715" s="21" t="inlineStr">
        <is>
          <t>Brighten</t>
        </is>
      </c>
      <c r="M715" s="21" t="inlineStr">
        <is>
          <t>HD</t>
        </is>
      </c>
      <c r="N715" s="21" t="inlineStr">
        <is>
          <t>Apr–Jun</t>
        </is>
      </c>
      <c r="O715" s="6" t="inlineStr">
        <is>
          <t>Jodhpur, Bikaner, Jaisalmer (Apr–Jun)</t>
        </is>
      </c>
    </row>
    <row r="716" ht="96" customHeight="1" s="72">
      <c r="A716" s="43" t="inlineStr">
        <is>
          <t>C03-SEN-DCIR</t>
        </is>
      </c>
      <c r="B716" s="21" t="inlineStr">
        <is>
          <t>Dry-Heat Desert Day</t>
        </is>
      </c>
      <c r="C716" s="21" t="inlineStr">
        <is>
          <t>Sensitive</t>
        </is>
      </c>
      <c r="D716" s="21" t="inlineStr">
        <is>
          <t>Dark Circles (Periorbital)</t>
        </is>
      </c>
      <c r="E716" s="40" t="n">
        <v>4</v>
      </c>
      <c r="F716" s="40" t="inlineStr">
        <is>
          <t>Severe</t>
        </is>
      </c>
      <c r="G716" s="35" t="inlineStr">
        <is>
          <t>INFERRED</t>
        </is>
      </c>
      <c r="H716" s="6" t="inlineStr">
        <is>
          <t>Compound · periorbital pigmentation evidence · India-relevant</t>
        </is>
      </c>
      <c r="I716" s="6" t="inlineStr">
        <is>
          <t>Dry-Heat Desert Day. Sun care, a clean face and rest keep under-eye tone steadier.</t>
        </is>
      </c>
      <c r="J716" s="6" t="inlineStr">
        <is>
          <t>In Dry-Heat Desert Day, very strong sun adds to dark circles. For sensitive skin with dark circles, a daily broad-spectrum sunscreen around the eyes, a gentle end-of-day cleanse and good sleep keep under-eye tone steadier.</t>
        </is>
      </c>
      <c r="K716" s="6" t="inlineStr">
        <is>
          <t>In Dry-Heat Desert Day, very strong sun works on dark circles. The skin under the eyes is the thinnest on the face, so any extra pigment or pooled blood shows up fast and, on darker-toned skin, fades slowly. In Indian context: the desert regions (Apr–Jun) (Apr–Jun). If outdoor time today is long, a daily broad-spectrum sunscreen around the eyes, a gentle end-of-day cleanse and good sleep keep under-eye tone steadier. Gentle daily habits matter more than any single product.</t>
        </is>
      </c>
      <c r="L716" s="21" t="inlineStr">
        <is>
          <t>Brighten</t>
        </is>
      </c>
      <c r="M716" s="21" t="inlineStr">
        <is>
          <t>HD</t>
        </is>
      </c>
      <c r="N716" s="21" t="inlineStr">
        <is>
          <t>Apr–Jun</t>
        </is>
      </c>
      <c r="O716" s="6" t="inlineStr">
        <is>
          <t>Jodhpur, Bikaner, Jaisalmer (Apr–Jun)</t>
        </is>
      </c>
    </row>
    <row r="717" ht="96" customHeight="1" s="72">
      <c r="A717" s="43" t="inlineStr">
        <is>
          <t>C03-NOR-SCAR</t>
        </is>
      </c>
      <c r="B717" s="21" t="inlineStr">
        <is>
          <t>Dry-Heat Desert Day</t>
        </is>
      </c>
      <c r="C717" s="21" t="inlineStr">
        <is>
          <t>Normal</t>
        </is>
      </c>
      <c r="D717" s="21" t="inlineStr">
        <is>
          <t>Keloid / Scar Care</t>
        </is>
      </c>
      <c r="E717" s="40" t="n">
        <v>3</v>
      </c>
      <c r="F717" s="40" t="inlineStr">
        <is>
          <t>High</t>
        </is>
      </c>
      <c r="G717" s="35" t="inlineStr">
        <is>
          <t>MODERATE</t>
        </is>
      </c>
      <c r="H717" s="6" t="inlineStr">
        <is>
          <t>Compound · 24 cites · 1 PMID · 22 India-relevant</t>
        </is>
      </c>
      <c r="I717" s="6" t="inlineStr">
        <is>
          <t>Dry-Heat Desert Day. Cover and sun-protect healing scars.</t>
        </is>
      </c>
      <c r="J717" s="6" t="inlineStr">
        <is>
          <t>In Dry-Heat Desert Day, very strong sun adds to scars or keloids. For normal skin with scars or keloids, keeping a healing scar covered and using daily broad-spectrum sun protection keeps it closer to your normal tone.</t>
        </is>
      </c>
      <c r="K717" s="6" t="inlineStr">
        <is>
          <t>In Dry-Heat Desert Day, very strong sun works on scars or keloids. A fresh scar has little pigment protection, so sun darkens it easily and the colour can last many months on darker skin tones. In Indian context: the desert regions (Apr–Jun) (Apr–Jun). If outdoor time today is long, keeping a healing scar covered and using daily broad-spectrum sun protection keeps it closer to your normal tone. Protecting the area early is the biggest help.</t>
        </is>
      </c>
      <c r="L717" s="21" t="inlineStr">
        <is>
          <t>Shield</t>
        </is>
      </c>
      <c r="M717" s="21" t="inlineStr">
        <is>
          <t>HD</t>
        </is>
      </c>
      <c r="N717" s="21" t="inlineStr">
        <is>
          <t>Apr–Jun</t>
        </is>
      </c>
      <c r="O717" s="6" t="inlineStr">
        <is>
          <t>Jodhpur, Bikaner, Jaisalmer (Apr–Jun)</t>
        </is>
      </c>
    </row>
    <row r="718" ht="96" customHeight="1" s="72">
      <c r="A718" s="43" t="inlineStr">
        <is>
          <t>C03-DRY-SCAR</t>
        </is>
      </c>
      <c r="B718" s="21" t="inlineStr">
        <is>
          <t>Dry-Heat Desert Day</t>
        </is>
      </c>
      <c r="C718" s="21" t="inlineStr">
        <is>
          <t>Dry</t>
        </is>
      </c>
      <c r="D718" s="21" t="inlineStr">
        <is>
          <t>Keloid / Scar Care</t>
        </is>
      </c>
      <c r="E718" s="40" t="n">
        <v>3</v>
      </c>
      <c r="F718" s="40" t="inlineStr">
        <is>
          <t>High</t>
        </is>
      </c>
      <c r="G718" s="35" t="inlineStr">
        <is>
          <t>MODERATE</t>
        </is>
      </c>
      <c r="H718" s="6" t="inlineStr">
        <is>
          <t>Compound · 24 cites · 1 PMID · 22 India-relevant</t>
        </is>
      </c>
      <c r="I718" s="6" t="inlineStr">
        <is>
          <t>Dry-Heat Desert Day. Cover and sun-protect healing scars.</t>
        </is>
      </c>
      <c r="J718" s="6" t="inlineStr">
        <is>
          <t>In Dry-Heat Desert Day, very strong sun adds to scars or keloids. For dry skin with scars or keloids, keeping a healing scar covered and using daily broad-spectrum sun protection keeps it closer to your normal tone.</t>
        </is>
      </c>
      <c r="K718" s="6" t="inlineStr">
        <is>
          <t>In Dry-Heat Desert Day, very strong sun works on scars or keloids. A fresh scar has little pigment protection, so sun darkens it easily and the colour can last many months on darker-toned skin. In Indian context: the desert regions (Apr–Jun) (Apr–Jun). If outdoor time today is long, keeping a healing scar covered and using daily broad-spectrum sun protection keeps it closer to your normal tone. Protecting the area early is the biggest help.</t>
        </is>
      </c>
      <c r="L718" s="21" t="inlineStr">
        <is>
          <t>Shield</t>
        </is>
      </c>
      <c r="M718" s="21" t="inlineStr">
        <is>
          <t>HD</t>
        </is>
      </c>
      <c r="N718" s="21" t="inlineStr">
        <is>
          <t>Apr–Jun</t>
        </is>
      </c>
      <c r="O718" s="6" t="inlineStr">
        <is>
          <t>Jodhpur, Bikaner, Jaisalmer (Apr–Jun)</t>
        </is>
      </c>
    </row>
    <row r="719" ht="96" customHeight="1" s="72">
      <c r="A719" s="43" t="inlineStr">
        <is>
          <t>C03-OIL-SCAR</t>
        </is>
      </c>
      <c r="B719" s="21" t="inlineStr">
        <is>
          <t>Dry-Heat Desert Day</t>
        </is>
      </c>
      <c r="C719" s="21" t="inlineStr">
        <is>
          <t>Oily</t>
        </is>
      </c>
      <c r="D719" s="21" t="inlineStr">
        <is>
          <t>Keloid / Scar Care</t>
        </is>
      </c>
      <c r="E719" s="40" t="n">
        <v>3</v>
      </c>
      <c r="F719" s="40" t="inlineStr">
        <is>
          <t>High</t>
        </is>
      </c>
      <c r="G719" s="35" t="inlineStr">
        <is>
          <t>MODERATE</t>
        </is>
      </c>
      <c r="H719" s="6" t="inlineStr">
        <is>
          <t>Compound · 24 cites · 1 PMID · 22 India-relevant</t>
        </is>
      </c>
      <c r="I719" s="6" t="inlineStr">
        <is>
          <t>Dry-Heat Desert Day. Cover and sun-protect healing scars.</t>
        </is>
      </c>
      <c r="J719" s="6" t="inlineStr">
        <is>
          <t>In Dry-Heat Desert Day, very strong sun adds to scars or keloids. For oily skin with scars or keloids, keeping a healing scar covered and using daily broad-spectrum sun protection keeps it closer to your normal tone.</t>
        </is>
      </c>
      <c r="K719" s="6" t="inlineStr">
        <is>
          <t>In Dry-Heat Desert Day, very strong sun works on scars or keloids. A fresh scar has little pigment protection, so sun darkens it easily and the colour can last many months on darker skin tones. In Indian context: the desert regions (Apr–Jun) (Apr–Jun). If outdoor time today is long, keeping a healing scar covered and using daily broad-spectrum sun protection keeps it closer to your normal tone. Protecting the area early is the biggest help.</t>
        </is>
      </c>
      <c r="L719" s="21" t="inlineStr">
        <is>
          <t>Shield</t>
        </is>
      </c>
      <c r="M719" s="21" t="inlineStr">
        <is>
          <t>HD</t>
        </is>
      </c>
      <c r="N719" s="21" t="inlineStr">
        <is>
          <t>Apr–Jun</t>
        </is>
      </c>
      <c r="O719" s="6" t="inlineStr">
        <is>
          <t>Jodhpur, Bikaner, Jaisalmer (Apr–Jun)</t>
        </is>
      </c>
    </row>
    <row r="720" ht="96" customHeight="1" s="72">
      <c r="A720" s="43" t="inlineStr">
        <is>
          <t>C03-COM-SCAR</t>
        </is>
      </c>
      <c r="B720" s="21" t="inlineStr">
        <is>
          <t>Dry-Heat Desert Day</t>
        </is>
      </c>
      <c r="C720" s="21" t="inlineStr">
        <is>
          <t>Combination</t>
        </is>
      </c>
      <c r="D720" s="21" t="inlineStr">
        <is>
          <t>Keloid / Scar Care</t>
        </is>
      </c>
      <c r="E720" s="40" t="n">
        <v>3</v>
      </c>
      <c r="F720" s="40" t="inlineStr">
        <is>
          <t>High</t>
        </is>
      </c>
      <c r="G720" s="35" t="inlineStr">
        <is>
          <t>MODERATE</t>
        </is>
      </c>
      <c r="H720" s="6" t="inlineStr">
        <is>
          <t>Compound · 24 cites · 1 PMID · 22 India-relevant</t>
        </is>
      </c>
      <c r="I720" s="6" t="inlineStr">
        <is>
          <t>Dry-Heat Desert Day. Cover and sun-protect healing scars.</t>
        </is>
      </c>
      <c r="J720" s="6" t="inlineStr">
        <is>
          <t>In Dry-Heat Desert Day, very strong sun adds to scars or keloids. For combination skin with scars or keloids, keeping a healing scar covered and using daily broad-spectrum sun protection keeps it closer to your normal tone.</t>
        </is>
      </c>
      <c r="K720" s="6" t="inlineStr">
        <is>
          <t>In Dry-Heat Desert Day, very strong sun works on scars or keloids. A fresh scar has little pigment protection, so sun darkens it easily and the colour can last many months on darker-toned skin. In Indian context: the desert regions (Apr–Jun) (Apr–Jun). If outdoor time today is long, keeping a healing scar covered and using daily broad-spectrum sun protection keeps it closer to your normal tone. Protecting the area early is the biggest help.</t>
        </is>
      </c>
      <c r="L720" s="21" t="inlineStr">
        <is>
          <t>Shield</t>
        </is>
      </c>
      <c r="M720" s="21" t="inlineStr">
        <is>
          <t>HD</t>
        </is>
      </c>
      <c r="N720" s="21" t="inlineStr">
        <is>
          <t>Apr–Jun</t>
        </is>
      </c>
      <c r="O720" s="6" t="inlineStr">
        <is>
          <t>Jodhpur, Bikaner, Jaisalmer (Apr–Jun)</t>
        </is>
      </c>
    </row>
    <row r="721" ht="96" customHeight="1" s="72">
      <c r="A721" s="43" t="inlineStr">
        <is>
          <t>C03-SEN-SCAR</t>
        </is>
      </c>
      <c r="B721" s="21" t="inlineStr">
        <is>
          <t>Dry-Heat Desert Day</t>
        </is>
      </c>
      <c r="C721" s="21" t="inlineStr">
        <is>
          <t>Sensitive</t>
        </is>
      </c>
      <c r="D721" s="21" t="inlineStr">
        <is>
          <t>Keloid / Scar Care</t>
        </is>
      </c>
      <c r="E721" s="40" t="n">
        <v>4</v>
      </c>
      <c r="F721" s="40" t="inlineStr">
        <is>
          <t>Severe</t>
        </is>
      </c>
      <c r="G721" s="35" t="inlineStr">
        <is>
          <t>MODERATE</t>
        </is>
      </c>
      <c r="H721" s="6" t="inlineStr">
        <is>
          <t>Compound · 24 cites · 1 PMID · 22 India-relevant</t>
        </is>
      </c>
      <c r="I721" s="6" t="inlineStr">
        <is>
          <t>Dry-Heat Desert Day. Cover and sun-protect healing scars.</t>
        </is>
      </c>
      <c r="J721" s="6" t="inlineStr">
        <is>
          <t>In Dry-Heat Desert Day, very strong sun adds to scars or keloids. For sensitive skin with scars or keloids, keeping a healing scar covered and using daily broad-spectrum sun protection keeps it closer to your normal tone.</t>
        </is>
      </c>
      <c r="K721" s="6" t="inlineStr">
        <is>
          <t>In Dry-Heat Desert Day, very strong sun works on scars or keloids. A fresh scar has little pigment protection, so sun darkens it easily and the colour can last many months on darker skin tones. In Indian context: the desert regions (Apr–Jun) (Apr–Jun). If outdoor time today is long, keeping a healing scar covered and using daily broad-spectrum sun protection keeps it closer to your normal tone. Protecting the area early is the biggest help.</t>
        </is>
      </c>
      <c r="L721" s="21" t="inlineStr">
        <is>
          <t>Shield</t>
        </is>
      </c>
      <c r="M721" s="21" t="inlineStr">
        <is>
          <t>HD</t>
        </is>
      </c>
      <c r="N721" s="21" t="inlineStr">
        <is>
          <t>Apr–Jun</t>
        </is>
      </c>
      <c r="O721" s="6" t="inlineStr">
        <is>
          <t>Jodhpur, Bikaner, Jaisalmer (Apr–Jun)</t>
        </is>
      </c>
    </row>
    <row r="722" ht="96" customHeight="1" s="72">
      <c r="A722" s="43" t="inlineStr">
        <is>
          <t>C03-NOR-VITI</t>
        </is>
      </c>
      <c r="B722" s="21" t="inlineStr">
        <is>
          <t>Dry-Heat Desert Day</t>
        </is>
      </c>
      <c r="C722" s="21" t="inlineStr">
        <is>
          <t>Normal</t>
        </is>
      </c>
      <c r="D722" s="21" t="inlineStr">
        <is>
          <t>Vitiligo (Depigmented Skin)</t>
        </is>
      </c>
      <c r="E722" s="40" t="n">
        <v>5</v>
      </c>
      <c r="F722" s="40" t="inlineStr">
        <is>
          <t>Critical</t>
        </is>
      </c>
      <c r="G722" s="35" t="inlineStr">
        <is>
          <t>INFERRED</t>
        </is>
      </c>
      <c r="H722" s="6" t="inlineStr">
        <is>
          <t>Compound · 9 cites · 9 India-relevant</t>
        </is>
      </c>
      <c r="I722" s="6" t="inlineStr">
        <is>
          <t>Dry-Heat Desert Day. Protect the pale patches from sun.</t>
        </is>
      </c>
      <c r="J722" s="6" t="inlineStr">
        <is>
          <t>In Dry-Heat Desert Day, very strong sun adds to vitiligo patches. For normal skin with vitiligo patches, daily broad-spectrum sun protection on the pale patches prevents burning and keeps the contrast from looking sharper.</t>
        </is>
      </c>
      <c r="K722" s="6" t="inlineStr">
        <is>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is>
      </c>
      <c r="L722" s="21" t="inlineStr">
        <is>
          <t>Shield</t>
        </is>
      </c>
      <c r="M722" s="21" t="inlineStr">
        <is>
          <t>HD</t>
        </is>
      </c>
      <c r="N722" s="21" t="inlineStr">
        <is>
          <t>Apr–Jun</t>
        </is>
      </c>
      <c r="O722" s="6" t="inlineStr">
        <is>
          <t>Jodhpur, Bikaner, Jaisalmer (Apr–Jun)</t>
        </is>
      </c>
    </row>
    <row r="723" ht="96" customHeight="1" s="72">
      <c r="A723" s="43" t="inlineStr">
        <is>
          <t>C03-DRY-VITI</t>
        </is>
      </c>
      <c r="B723" s="21" t="inlineStr">
        <is>
          <t>Dry-Heat Desert Day</t>
        </is>
      </c>
      <c r="C723" s="21" t="inlineStr">
        <is>
          <t>Dry</t>
        </is>
      </c>
      <c r="D723" s="21" t="inlineStr">
        <is>
          <t>Vitiligo (Depigmented Skin)</t>
        </is>
      </c>
      <c r="E723" s="40" t="n">
        <v>5</v>
      </c>
      <c r="F723" s="40" t="inlineStr">
        <is>
          <t>Critical</t>
        </is>
      </c>
      <c r="G723" s="35" t="inlineStr">
        <is>
          <t>INFERRED</t>
        </is>
      </c>
      <c r="H723" s="6" t="inlineStr">
        <is>
          <t>Compound · 9 cites · 9 India-relevant</t>
        </is>
      </c>
      <c r="I723" s="6" t="inlineStr">
        <is>
          <t>Dry-Heat Desert Day. Protect the pale patches from sun.</t>
        </is>
      </c>
      <c r="J723" s="6" t="inlineStr">
        <is>
          <t>In Dry-Heat Desert Day, very strong sun adds to vitiligo patches. For dry skin with vitiligo patches, daily broad-spectrum sun protection on the pale patches prevents burning and keeps the contrast from looking sharper.</t>
        </is>
      </c>
      <c r="K723" s="6" t="inlineStr">
        <is>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is>
      </c>
      <c r="L723" s="21" t="inlineStr">
        <is>
          <t>Shield</t>
        </is>
      </c>
      <c r="M723" s="21" t="inlineStr">
        <is>
          <t>HD</t>
        </is>
      </c>
      <c r="N723" s="21" t="inlineStr">
        <is>
          <t>Apr–Jun</t>
        </is>
      </c>
      <c r="O723" s="6" t="inlineStr">
        <is>
          <t>Jodhpur, Bikaner, Jaisalmer (Apr–Jun)</t>
        </is>
      </c>
    </row>
    <row r="724" ht="96" customHeight="1" s="72">
      <c r="A724" s="43" t="inlineStr">
        <is>
          <t>C03-OIL-VITI</t>
        </is>
      </c>
      <c r="B724" s="21" t="inlineStr">
        <is>
          <t>Dry-Heat Desert Day</t>
        </is>
      </c>
      <c r="C724" s="21" t="inlineStr">
        <is>
          <t>Oily</t>
        </is>
      </c>
      <c r="D724" s="21" t="inlineStr">
        <is>
          <t>Vitiligo (Depigmented Skin)</t>
        </is>
      </c>
      <c r="E724" s="40" t="n">
        <v>5</v>
      </c>
      <c r="F724" s="40" t="inlineStr">
        <is>
          <t>Critical</t>
        </is>
      </c>
      <c r="G724" s="35" t="inlineStr">
        <is>
          <t>INFERRED</t>
        </is>
      </c>
      <c r="H724" s="6" t="inlineStr">
        <is>
          <t>Compound · 9 cites · 9 India-relevant</t>
        </is>
      </c>
      <c r="I724" s="6" t="inlineStr">
        <is>
          <t>Dry-Heat Desert Day. Protect the pale patches from sun.</t>
        </is>
      </c>
      <c r="J724" s="6" t="inlineStr">
        <is>
          <t>In Dry-Heat Desert Day, very strong sun adds to vitiligo patches. For oily skin with vitiligo patches, daily broad-spectrum sun protection on the pale patches prevents burning and keeps the contrast from looking sharper.</t>
        </is>
      </c>
      <c r="K724" s="6" t="inlineStr">
        <is>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is>
      </c>
      <c r="L724" s="21" t="inlineStr">
        <is>
          <t>Shield</t>
        </is>
      </c>
      <c r="M724" s="21" t="inlineStr">
        <is>
          <t>HD</t>
        </is>
      </c>
      <c r="N724" s="21" t="inlineStr">
        <is>
          <t>Apr–Jun</t>
        </is>
      </c>
      <c r="O724" s="6" t="inlineStr">
        <is>
          <t>Jodhpur, Bikaner, Jaisalmer (Apr–Jun)</t>
        </is>
      </c>
    </row>
    <row r="725" ht="96" customHeight="1" s="72">
      <c r="A725" s="43" t="inlineStr">
        <is>
          <t>C03-COM-VITI</t>
        </is>
      </c>
      <c r="B725" s="21" t="inlineStr">
        <is>
          <t>Dry-Heat Desert Day</t>
        </is>
      </c>
      <c r="C725" s="21" t="inlineStr">
        <is>
          <t>Combination</t>
        </is>
      </c>
      <c r="D725" s="21" t="inlineStr">
        <is>
          <t>Vitiligo (Depigmented Skin)</t>
        </is>
      </c>
      <c r="E725" s="40" t="n">
        <v>5</v>
      </c>
      <c r="F725" s="40" t="inlineStr">
        <is>
          <t>Critical</t>
        </is>
      </c>
      <c r="G725" s="35" t="inlineStr">
        <is>
          <t>INFERRED</t>
        </is>
      </c>
      <c r="H725" s="6" t="inlineStr">
        <is>
          <t>Compound · 9 cites · 9 India-relevant</t>
        </is>
      </c>
      <c r="I725" s="6" t="inlineStr">
        <is>
          <t>Dry-Heat Desert Day. Protect the pale patches from sun.</t>
        </is>
      </c>
      <c r="J725" s="6" t="inlineStr">
        <is>
          <t>In Dry-Heat Desert Day, very strong sun adds to vitiligo patches. For combination skin with vitiligo patches, daily broad-spectrum sun protection on the pale patches prevents burning and keeps the contrast from looking sharper.</t>
        </is>
      </c>
      <c r="K725" s="6" t="inlineStr">
        <is>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is>
      </c>
      <c r="L725" s="21" t="inlineStr">
        <is>
          <t>Shield</t>
        </is>
      </c>
      <c r="M725" s="21" t="inlineStr">
        <is>
          <t>HD</t>
        </is>
      </c>
      <c r="N725" s="21" t="inlineStr">
        <is>
          <t>Apr–Jun</t>
        </is>
      </c>
      <c r="O725" s="6" t="inlineStr">
        <is>
          <t>Jodhpur, Bikaner, Jaisalmer (Apr–Jun)</t>
        </is>
      </c>
    </row>
    <row r="726" ht="96" customHeight="1" s="72">
      <c r="A726" s="43" t="inlineStr">
        <is>
          <t>C03-SEN-VITI</t>
        </is>
      </c>
      <c r="B726" s="21" t="inlineStr">
        <is>
          <t>Dry-Heat Desert Day</t>
        </is>
      </c>
      <c r="C726" s="21" t="inlineStr">
        <is>
          <t>Sensitive</t>
        </is>
      </c>
      <c r="D726" s="21" t="inlineStr">
        <is>
          <t>Vitiligo (Depigmented Skin)</t>
        </is>
      </c>
      <c r="E726" s="40" t="n">
        <v>5</v>
      </c>
      <c r="F726" s="40" t="inlineStr">
        <is>
          <t>Critical</t>
        </is>
      </c>
      <c r="G726" s="35" t="inlineStr">
        <is>
          <t>INFERRED</t>
        </is>
      </c>
      <c r="H726" s="6" t="inlineStr">
        <is>
          <t>Compound · 9 cites · 9 India-relevant</t>
        </is>
      </c>
      <c r="I726" s="6" t="inlineStr">
        <is>
          <t>Dry-Heat Desert Day. Protect the pale patches from sun.</t>
        </is>
      </c>
      <c r="J726" s="6" t="inlineStr">
        <is>
          <t>In Dry-Heat Desert Day, very strong sun adds to vitiligo patches. For sensitive skin with vitiligo patches, daily broad-spectrum sun protection on the pale patches prevents burning and keeps the contrast from looking sharper.</t>
        </is>
      </c>
      <c r="K726" s="6" t="inlineStr">
        <is>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is>
      </c>
      <c r="L726" s="21" t="inlineStr">
        <is>
          <t>Shield</t>
        </is>
      </c>
      <c r="M726" s="21" t="inlineStr">
        <is>
          <t>HD</t>
        </is>
      </c>
      <c r="N726" s="21" t="inlineStr">
        <is>
          <t>Apr–Jun</t>
        </is>
      </c>
      <c r="O726" s="6" t="inlineStr">
        <is>
          <t>Jodhpur, Bikaner, Jaisalmer (Apr–Jun)</t>
        </is>
      </c>
    </row>
    <row r="727" ht="96" customHeight="1" s="72">
      <c r="A727" s="43" t="inlineStr">
        <is>
          <t>C03-NOR-HAIR</t>
        </is>
      </c>
      <c r="B727" s="21" t="inlineStr">
        <is>
          <t>Dry-Heat Desert Day</t>
        </is>
      </c>
      <c r="C727" s="21" t="inlineStr">
        <is>
          <t>Normal</t>
        </is>
      </c>
      <c r="D727" s="21" t="inlineStr">
        <is>
          <t>Hair &amp; Scalp (Shedding)</t>
        </is>
      </c>
      <c r="E727" s="40" t="n">
        <v>3</v>
      </c>
      <c r="F727" s="40" t="inlineStr">
        <is>
          <t>High</t>
        </is>
      </c>
      <c r="G727" s="35" t="inlineStr">
        <is>
          <t>INFERRED</t>
        </is>
      </c>
      <c r="H727" s="6" t="inlineStr">
        <is>
          <t>Compound · scalp UV + sweat + pollution evidence · India-relevant</t>
        </is>
      </c>
      <c r="I727" s="6" t="inlineStr">
        <is>
          <t>Dry-Heat Desert Day. Cover the scalp in strong sun; rinse it clean after grime.</t>
        </is>
      </c>
      <c r="J727" s="6" t="inlineStr">
        <is>
          <t>In Dry-Heat Desert Day, very strong sun adds to hair and scalp concerns. For normal skin with hair and scalp concerns, covering the scalp and part line in strong sun protects it; hair shielded from sun stays in better shape.</t>
        </is>
      </c>
      <c r="K727" s="6" t="inlineStr">
        <is>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is>
      </c>
      <c r="L727" s="21" t="inlineStr">
        <is>
          <t>Cleanse</t>
        </is>
      </c>
      <c r="M727" s="21" t="inlineStr">
        <is>
          <t>HD</t>
        </is>
      </c>
      <c r="N727" s="21" t="inlineStr">
        <is>
          <t>Apr–Jun</t>
        </is>
      </c>
      <c r="O727" s="6" t="inlineStr">
        <is>
          <t>Jodhpur, Bikaner, Jaisalmer (Apr–Jun)</t>
        </is>
      </c>
    </row>
    <row r="728" ht="96" customHeight="1" s="72">
      <c r="A728" s="43" t="inlineStr">
        <is>
          <t>C03-DRY-HAIR</t>
        </is>
      </c>
      <c r="B728" s="21" t="inlineStr">
        <is>
          <t>Dry-Heat Desert Day</t>
        </is>
      </c>
      <c r="C728" s="21" t="inlineStr">
        <is>
          <t>Dry</t>
        </is>
      </c>
      <c r="D728" s="21" t="inlineStr">
        <is>
          <t>Hair &amp; Scalp (Shedding)</t>
        </is>
      </c>
      <c r="E728" s="40" t="n">
        <v>3</v>
      </c>
      <c r="F728" s="40" t="inlineStr">
        <is>
          <t>High</t>
        </is>
      </c>
      <c r="G728" s="35" t="inlineStr">
        <is>
          <t>INFERRED</t>
        </is>
      </c>
      <c r="H728" s="6" t="inlineStr">
        <is>
          <t>Compound · scalp UV + sweat + pollution evidence · India-relevant</t>
        </is>
      </c>
      <c r="I728" s="6" t="inlineStr">
        <is>
          <t>Dry-Heat Desert Day. Cover the scalp in strong sun; rinse it clean after grime.</t>
        </is>
      </c>
      <c r="J728" s="6" t="inlineStr">
        <is>
          <t>In Dry-Heat Desert Day, very strong sun adds to hair and scalp concerns. For dry skin with hair and scalp concerns, covering the scalp and part line in strong sun protects it; hair shielded from sun stays in better shape.</t>
        </is>
      </c>
      <c r="K728" s="6" t="inlineStr">
        <is>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is>
      </c>
      <c r="L728" s="21" t="inlineStr">
        <is>
          <t>Cleanse</t>
        </is>
      </c>
      <c r="M728" s="21" t="inlineStr">
        <is>
          <t>HD</t>
        </is>
      </c>
      <c r="N728" s="21" t="inlineStr">
        <is>
          <t>Apr–Jun</t>
        </is>
      </c>
      <c r="O728" s="6" t="inlineStr">
        <is>
          <t>Jodhpur, Bikaner, Jaisalmer (Apr–Jun)</t>
        </is>
      </c>
    </row>
    <row r="729" ht="96" customHeight="1" s="72">
      <c r="A729" s="43" t="inlineStr">
        <is>
          <t>C03-OIL-HAIR</t>
        </is>
      </c>
      <c r="B729" s="21" t="inlineStr">
        <is>
          <t>Dry-Heat Desert Day</t>
        </is>
      </c>
      <c r="C729" s="21" t="inlineStr">
        <is>
          <t>Oily</t>
        </is>
      </c>
      <c r="D729" s="21" t="inlineStr">
        <is>
          <t>Hair &amp; Scalp (Shedding)</t>
        </is>
      </c>
      <c r="E729" s="40" t="n">
        <v>3</v>
      </c>
      <c r="F729" s="40" t="inlineStr">
        <is>
          <t>High</t>
        </is>
      </c>
      <c r="G729" s="35" t="inlineStr">
        <is>
          <t>INFERRED</t>
        </is>
      </c>
      <c r="H729" s="6" t="inlineStr">
        <is>
          <t>Compound · scalp UV + sweat + pollution evidence · India-relevant</t>
        </is>
      </c>
      <c r="I729" s="6" t="inlineStr">
        <is>
          <t>Dry-Heat Desert Day. Cover the scalp in strong sun; rinse it clean after grime.</t>
        </is>
      </c>
      <c r="J729" s="6" t="inlineStr">
        <is>
          <t>In Dry-Heat Desert Day, very strong sun adds to hair and scalp concerns. For oily skin with hair and scalp concerns, covering the scalp and part line in strong sun protects it; hair shielded from sun stays in better shape.</t>
        </is>
      </c>
      <c r="K729" s="6" t="inlineStr">
        <is>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is>
      </c>
      <c r="L729" s="21" t="inlineStr">
        <is>
          <t>Cleanse</t>
        </is>
      </c>
      <c r="M729" s="21" t="inlineStr">
        <is>
          <t>HD</t>
        </is>
      </c>
      <c r="N729" s="21" t="inlineStr">
        <is>
          <t>Apr–Jun</t>
        </is>
      </c>
      <c r="O729" s="6" t="inlineStr">
        <is>
          <t>Jodhpur, Bikaner, Jaisalmer (Apr–Jun)</t>
        </is>
      </c>
    </row>
    <row r="730" ht="96" customHeight="1" s="72">
      <c r="A730" s="43" t="inlineStr">
        <is>
          <t>C03-COM-HAIR</t>
        </is>
      </c>
      <c r="B730" s="21" t="inlineStr">
        <is>
          <t>Dry-Heat Desert Day</t>
        </is>
      </c>
      <c r="C730" s="21" t="inlineStr">
        <is>
          <t>Combination</t>
        </is>
      </c>
      <c r="D730" s="21" t="inlineStr">
        <is>
          <t>Hair &amp; Scalp (Shedding)</t>
        </is>
      </c>
      <c r="E730" s="40" t="n">
        <v>3</v>
      </c>
      <c r="F730" s="40" t="inlineStr">
        <is>
          <t>High</t>
        </is>
      </c>
      <c r="G730" s="35" t="inlineStr">
        <is>
          <t>INFERRED</t>
        </is>
      </c>
      <c r="H730" s="6" t="inlineStr">
        <is>
          <t>Compound · scalp UV + sweat + pollution evidence · India-relevant</t>
        </is>
      </c>
      <c r="I730" s="6" t="inlineStr">
        <is>
          <t>Dry-Heat Desert Day. Cover the scalp in strong sun; rinse it clean after grime.</t>
        </is>
      </c>
      <c r="J730" s="6" t="inlineStr">
        <is>
          <t>In Dry-Heat Desert Day, very strong sun adds to hair and scalp concerns. For combination skin with hair and scalp concerns, covering the scalp and part line in strong sun protects it; hair shielded from sun stays in better shape.</t>
        </is>
      </c>
      <c r="K730" s="6" t="inlineStr">
        <is>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is>
      </c>
      <c r="L730" s="21" t="inlineStr">
        <is>
          <t>Cleanse</t>
        </is>
      </c>
      <c r="M730" s="21" t="inlineStr">
        <is>
          <t>HD</t>
        </is>
      </c>
      <c r="N730" s="21" t="inlineStr">
        <is>
          <t>Apr–Jun</t>
        </is>
      </c>
      <c r="O730" s="6" t="inlineStr">
        <is>
          <t>Jodhpur, Bikaner, Jaisalmer (Apr–Jun)</t>
        </is>
      </c>
    </row>
    <row r="731" ht="96" customHeight="1" s="72">
      <c r="A731" s="43" t="inlineStr">
        <is>
          <t>C03-SEN-HAIR</t>
        </is>
      </c>
      <c r="B731" s="21" t="inlineStr">
        <is>
          <t>Dry-Heat Desert Day</t>
        </is>
      </c>
      <c r="C731" s="21" t="inlineStr">
        <is>
          <t>Sensitive</t>
        </is>
      </c>
      <c r="D731" s="21" t="inlineStr">
        <is>
          <t>Hair &amp; Scalp (Shedding)</t>
        </is>
      </c>
      <c r="E731" s="40" t="n">
        <v>4</v>
      </c>
      <c r="F731" s="40" t="inlineStr">
        <is>
          <t>Severe</t>
        </is>
      </c>
      <c r="G731" s="35" t="inlineStr">
        <is>
          <t>INFERRED</t>
        </is>
      </c>
      <c r="H731" s="6" t="inlineStr">
        <is>
          <t>Compound · scalp UV + sweat + pollution evidence · India-relevant</t>
        </is>
      </c>
      <c r="I731" s="6" t="inlineStr">
        <is>
          <t>Dry-Heat Desert Day. Cover the scalp in strong sun; rinse it clean after grime.</t>
        </is>
      </c>
      <c r="J731" s="6" t="inlineStr">
        <is>
          <t>In Dry-Heat Desert Day, very strong sun adds to hair and scalp concerns. For sensitive skin with hair and scalp concerns, covering the scalp and part line in strong sun protects it; hair shielded from sun stays in better shape.</t>
        </is>
      </c>
      <c r="K731" s="6" t="inlineStr">
        <is>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is>
      </c>
      <c r="L731" s="21" t="inlineStr">
        <is>
          <t>Cleanse</t>
        </is>
      </c>
      <c r="M731" s="21" t="inlineStr">
        <is>
          <t>HD</t>
        </is>
      </c>
      <c r="N731" s="21" t="inlineStr">
        <is>
          <t>Apr–Jun</t>
        </is>
      </c>
      <c r="O731" s="6" t="inlineStr">
        <is>
          <t>Jodhpur, Bikaner, Jaisalmer (Apr–Jun)</t>
        </is>
      </c>
    </row>
    <row r="732" ht="112" customHeight="1" s="72">
      <c r="A732" s="43" t="inlineStr">
        <is>
          <t>C04-NOR-DCIR</t>
        </is>
      </c>
      <c r="B732" s="21" t="inlineStr">
        <is>
          <t>Beach Day UV</t>
        </is>
      </c>
      <c r="C732" s="21" t="inlineStr">
        <is>
          <t>Normal</t>
        </is>
      </c>
      <c r="D732" s="21" t="inlineStr">
        <is>
          <t>Dark Circles (Periorbital)</t>
        </is>
      </c>
      <c r="E732" s="40" t="n">
        <v>3</v>
      </c>
      <c r="F732" s="40" t="inlineStr">
        <is>
          <t>High</t>
        </is>
      </c>
      <c r="G732" s="35" t="inlineStr">
        <is>
          <t>INFERRED</t>
        </is>
      </c>
      <c r="H732" s="6" t="inlineStr">
        <is>
          <t>Compound · periorbital pigmentation evidence · India-relevant</t>
        </is>
      </c>
      <c r="I732" s="6" t="inlineStr">
        <is>
          <t>Beach Day UV. Sun care, a clean face and rest keep under-eye tone steadier.</t>
        </is>
      </c>
      <c r="J732" s="6" t="inlineStr">
        <is>
          <t>In Beach Day UV, very strong sun adds to dark circles. For normal skin with dark circles, a daily broad-spectrum sunscreen around the eyes, a gentle end-of-day cleanse and good sleep keep under-eye tone steadier.</t>
        </is>
      </c>
      <c r="K732" s="6" t="inlineStr">
        <is>
          <t>In Beach Day UV, very strong sun works on dark circles. The skin under the eyes is the thinnest on the face, so any extra pigment or pooled blood shows up fast and, on darker-toned skin,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L732" s="21" t="inlineStr">
        <is>
          <t>Brighten</t>
        </is>
      </c>
      <c r="M732" s="21" t="inlineStr">
        <is>
          <t>HH</t>
        </is>
      </c>
      <c r="N732" s="21" t="inlineStr">
        <is>
          <t>Mar–May, Oct–Nov</t>
        </is>
      </c>
      <c r="O732" s="6" t="inlineStr">
        <is>
          <t>Goa, Kerala coast, Chennai beach days</t>
        </is>
      </c>
    </row>
    <row r="733" ht="112" customHeight="1" s="72">
      <c r="A733" s="43" t="inlineStr">
        <is>
          <t>C04-DRY-DCIR</t>
        </is>
      </c>
      <c r="B733" s="21" t="inlineStr">
        <is>
          <t>Beach Day UV</t>
        </is>
      </c>
      <c r="C733" s="21" t="inlineStr">
        <is>
          <t>Dry</t>
        </is>
      </c>
      <c r="D733" s="21" t="inlineStr">
        <is>
          <t>Dark Circles (Periorbital)</t>
        </is>
      </c>
      <c r="E733" s="40" t="n">
        <v>3</v>
      </c>
      <c r="F733" s="40" t="inlineStr">
        <is>
          <t>High</t>
        </is>
      </c>
      <c r="G733" s="35" t="inlineStr">
        <is>
          <t>INFERRED</t>
        </is>
      </c>
      <c r="H733" s="6" t="inlineStr">
        <is>
          <t>Compound · periorbital pigmentation evidence · India-relevant</t>
        </is>
      </c>
      <c r="I733" s="6" t="inlineStr">
        <is>
          <t>Beach Day UV. Sun care, a clean face and rest keep under-eye tone steadier.</t>
        </is>
      </c>
      <c r="J733" s="6" t="inlineStr">
        <is>
          <t>In Beach Day UV, very strong sun adds to dark circles. For dry skin with dark circles, a daily broad-spectrum sunscreen around the eyes, a gentle end-of-day cleanse and good sleep keep under-eye tone steadier.</t>
        </is>
      </c>
      <c r="K733" s="6" t="inlineStr">
        <is>
          <t>In Beach Day UV, very strong sun works on dark circles. The skin under the eyes is the thinnest on the face, so any extra pigment or pooled blood shows up fast and, on darker skin tones,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L733" s="21" t="inlineStr">
        <is>
          <t>Brighten</t>
        </is>
      </c>
      <c r="M733" s="21" t="inlineStr">
        <is>
          <t>HH</t>
        </is>
      </c>
      <c r="N733" s="21" t="inlineStr">
        <is>
          <t>Mar–May, Oct–Nov</t>
        </is>
      </c>
      <c r="O733" s="6" t="inlineStr">
        <is>
          <t>Goa, Kerala coast, Chennai beach days</t>
        </is>
      </c>
    </row>
    <row r="734" ht="112" customHeight="1" s="72">
      <c r="A734" s="43" t="inlineStr">
        <is>
          <t>C04-OIL-DCIR</t>
        </is>
      </c>
      <c r="B734" s="21" t="inlineStr">
        <is>
          <t>Beach Day UV</t>
        </is>
      </c>
      <c r="C734" s="21" t="inlineStr">
        <is>
          <t>Oily</t>
        </is>
      </c>
      <c r="D734" s="21" t="inlineStr">
        <is>
          <t>Dark Circles (Periorbital)</t>
        </is>
      </c>
      <c r="E734" s="40" t="n">
        <v>3</v>
      </c>
      <c r="F734" s="40" t="inlineStr">
        <is>
          <t>High</t>
        </is>
      </c>
      <c r="G734" s="35" t="inlineStr">
        <is>
          <t>INFERRED</t>
        </is>
      </c>
      <c r="H734" s="6" t="inlineStr">
        <is>
          <t>Compound · periorbital pigmentation evidence · India-relevant</t>
        </is>
      </c>
      <c r="I734" s="6" t="inlineStr">
        <is>
          <t>Beach Day UV. Sun care, a clean face and rest keep under-eye tone steadier.</t>
        </is>
      </c>
      <c r="J734" s="6" t="inlineStr">
        <is>
          <t>In Beach Day UV, very strong sun adds to dark circles. For oily skin with dark circles, a daily broad-spectrum sunscreen around the eyes, a gentle end-of-day cleanse and good sleep keep under-eye tone steadier.</t>
        </is>
      </c>
      <c r="K734" s="6" t="inlineStr">
        <is>
          <t>In Beach Day UV, very strong sun works on dark circles. The skin under the eyes is the thinnest on the face, so any extra pigment or pooled blood shows up fast and, on darker-toned skin,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L734" s="21" t="inlineStr">
        <is>
          <t>Brighten</t>
        </is>
      </c>
      <c r="M734" s="21" t="inlineStr">
        <is>
          <t>HH</t>
        </is>
      </c>
      <c r="N734" s="21" t="inlineStr">
        <is>
          <t>Mar–May, Oct–Nov</t>
        </is>
      </c>
      <c r="O734" s="6" t="inlineStr">
        <is>
          <t>Goa, Kerala coast, Chennai beach days</t>
        </is>
      </c>
    </row>
    <row r="735" ht="112" customHeight="1" s="72">
      <c r="A735" s="43" t="inlineStr">
        <is>
          <t>C04-COM-DCIR</t>
        </is>
      </c>
      <c r="B735" s="21" t="inlineStr">
        <is>
          <t>Beach Day UV</t>
        </is>
      </c>
      <c r="C735" s="21" t="inlineStr">
        <is>
          <t>Combination</t>
        </is>
      </c>
      <c r="D735" s="21" t="inlineStr">
        <is>
          <t>Dark Circles (Periorbital)</t>
        </is>
      </c>
      <c r="E735" s="40" t="n">
        <v>3</v>
      </c>
      <c r="F735" s="40" t="inlineStr">
        <is>
          <t>High</t>
        </is>
      </c>
      <c r="G735" s="35" t="inlineStr">
        <is>
          <t>INFERRED</t>
        </is>
      </c>
      <c r="H735" s="6" t="inlineStr">
        <is>
          <t>Compound · periorbital pigmentation evidence · India-relevant</t>
        </is>
      </c>
      <c r="I735" s="6" t="inlineStr">
        <is>
          <t>Beach Day UV. Sun care, a clean face and rest keep under-eye tone steadier.</t>
        </is>
      </c>
      <c r="J735" s="6" t="inlineStr">
        <is>
          <t>In Beach Day UV, very strong sun adds to dark circles. For combination skin with dark circles, a daily broad-spectrum sunscreen around the eyes, a gentle end-of-day cleanse and good sleep keep under-eye tone steadier.</t>
        </is>
      </c>
      <c r="K735" s="6" t="inlineStr">
        <is>
          <t>In Beach Day UV, very strong sun works on dark circles. The skin under the eyes is the thinnest on the face, so any extra pigment or pooled blood shows up fast and, on darker skin tones,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L735" s="21" t="inlineStr">
        <is>
          <t>Brighten</t>
        </is>
      </c>
      <c r="M735" s="21" t="inlineStr">
        <is>
          <t>HH</t>
        </is>
      </c>
      <c r="N735" s="21" t="inlineStr">
        <is>
          <t>Mar–May, Oct–Nov</t>
        </is>
      </c>
      <c r="O735" s="6" t="inlineStr">
        <is>
          <t>Goa, Kerala coast, Chennai beach days</t>
        </is>
      </c>
    </row>
    <row r="736" ht="112" customHeight="1" s="72">
      <c r="A736" s="43" t="inlineStr">
        <is>
          <t>C04-SEN-DCIR</t>
        </is>
      </c>
      <c r="B736" s="21" t="inlineStr">
        <is>
          <t>Beach Day UV</t>
        </is>
      </c>
      <c r="C736" s="21" t="inlineStr">
        <is>
          <t>Sensitive</t>
        </is>
      </c>
      <c r="D736" s="21" t="inlineStr">
        <is>
          <t>Dark Circles (Periorbital)</t>
        </is>
      </c>
      <c r="E736" s="40" t="n">
        <v>4</v>
      </c>
      <c r="F736" s="40" t="inlineStr">
        <is>
          <t>Severe</t>
        </is>
      </c>
      <c r="G736" s="35" t="inlineStr">
        <is>
          <t>INFERRED</t>
        </is>
      </c>
      <c r="H736" s="6" t="inlineStr">
        <is>
          <t>Compound · periorbital pigmentation evidence · India-relevant</t>
        </is>
      </c>
      <c r="I736" s="6" t="inlineStr">
        <is>
          <t>Beach Day UV. Sun care, a clean face and rest keep under-eye tone steadier.</t>
        </is>
      </c>
      <c r="J736" s="6" t="inlineStr">
        <is>
          <t>In Beach Day UV, very strong sun adds to dark circles. For sensitive skin with dark circles, a daily broad-spectrum sunscreen around the eyes, a gentle end-of-day cleanse and good sleep keep under-eye tone steadier.</t>
        </is>
      </c>
      <c r="K736" s="6" t="inlineStr">
        <is>
          <t>In Beach Day UV, very strong sun works on dark circles. The skin under the eyes is the thinnest on the face, so any extra pigment or pooled blood shows up fast and, on darker-toned skin,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L736" s="21" t="inlineStr">
        <is>
          <t>Brighten</t>
        </is>
      </c>
      <c r="M736" s="21" t="inlineStr">
        <is>
          <t>HH</t>
        </is>
      </c>
      <c r="N736" s="21" t="inlineStr">
        <is>
          <t>Mar–May, Oct–Nov</t>
        </is>
      </c>
      <c r="O736" s="6" t="inlineStr">
        <is>
          <t>Goa, Kerala coast, Chennai beach days</t>
        </is>
      </c>
    </row>
    <row r="737" ht="96" customHeight="1" s="72">
      <c r="A737" s="43" t="inlineStr">
        <is>
          <t>C04-NOR-SCAR</t>
        </is>
      </c>
      <c r="B737" s="21" t="inlineStr">
        <is>
          <t>Beach Day UV</t>
        </is>
      </c>
      <c r="C737" s="21" t="inlineStr">
        <is>
          <t>Normal</t>
        </is>
      </c>
      <c r="D737" s="21" t="inlineStr">
        <is>
          <t>Keloid / Scar Care</t>
        </is>
      </c>
      <c r="E737" s="40" t="n">
        <v>3</v>
      </c>
      <c r="F737" s="40" t="inlineStr">
        <is>
          <t>High</t>
        </is>
      </c>
      <c r="G737" s="35" t="inlineStr">
        <is>
          <t>MODERATE</t>
        </is>
      </c>
      <c r="H737" s="6" t="inlineStr">
        <is>
          <t>Compound · 24 cites · 1 PMID · 22 India-relevant</t>
        </is>
      </c>
      <c r="I737" s="6" t="inlineStr">
        <is>
          <t>Beach Day UV. Cover and sun-protect healing scars.</t>
        </is>
      </c>
      <c r="J737" s="6" t="inlineStr">
        <is>
          <t>In Beach Day UV, very strong sun adds to scars or keloids. For normal skin with scars or keloids, keeping a healing scar covered and using daily broad-spectrum sun protection keeps it closer to your normal tone.</t>
        </is>
      </c>
      <c r="K737" s="6" t="inlineStr">
        <is>
          <t>In Beach Day UV, very strong sun works on scars or keloids. A fresh scar has little pigment protection, so sun darkens it easily and the colour can last many months on darker skin tones. In Indian context: the western and southern coasts beach days (Mar–May, Oct–Nov). If outdoor time today is long, keeping a healing scar covered and using daily broad-spectrum sun protection keeps it closer to your normal tone. Protecting the area early is the biggest help.</t>
        </is>
      </c>
      <c r="L737" s="21" t="inlineStr">
        <is>
          <t>Shield</t>
        </is>
      </c>
      <c r="M737" s="21" t="inlineStr">
        <is>
          <t>HH</t>
        </is>
      </c>
      <c r="N737" s="21" t="inlineStr">
        <is>
          <t>Mar–May, Oct–Nov</t>
        </is>
      </c>
      <c r="O737" s="6" t="inlineStr">
        <is>
          <t>Goa, Kerala coast, Chennai beach days</t>
        </is>
      </c>
    </row>
    <row r="738" ht="96" customHeight="1" s="72">
      <c r="A738" s="43" t="inlineStr">
        <is>
          <t>C04-DRY-SCAR</t>
        </is>
      </c>
      <c r="B738" s="21" t="inlineStr">
        <is>
          <t>Beach Day UV</t>
        </is>
      </c>
      <c r="C738" s="21" t="inlineStr">
        <is>
          <t>Dry</t>
        </is>
      </c>
      <c r="D738" s="21" t="inlineStr">
        <is>
          <t>Keloid / Scar Care</t>
        </is>
      </c>
      <c r="E738" s="40" t="n">
        <v>3</v>
      </c>
      <c r="F738" s="40" t="inlineStr">
        <is>
          <t>High</t>
        </is>
      </c>
      <c r="G738" s="35" t="inlineStr">
        <is>
          <t>MODERATE</t>
        </is>
      </c>
      <c r="H738" s="6" t="inlineStr">
        <is>
          <t>Compound · 24 cites · 1 PMID · 22 India-relevant</t>
        </is>
      </c>
      <c r="I738" s="6" t="inlineStr">
        <is>
          <t>Beach Day UV. Cover and sun-protect healing scars.</t>
        </is>
      </c>
      <c r="J738" s="6" t="inlineStr">
        <is>
          <t>In Beach Day UV, very strong sun adds to scars or keloids. For dry skin with scars or keloids, keeping a healing scar covered and using daily broad-spectrum sun protection keeps it closer to your normal tone.</t>
        </is>
      </c>
      <c r="K738" s="6" t="inlineStr">
        <is>
          <t>In Beach Day UV, very strong sun works on scars or keloids. A fresh scar has little pigment protection, so sun darkens it easily and the colour can last many months on darker-toned skin. In Indian context: the western and southern coasts beach days (Mar–May, Oct–Nov). If outdoor time today is long, keeping a healing scar covered and using daily broad-spectrum sun protection keeps it closer to your normal tone. Protecting the area early is the biggest help.</t>
        </is>
      </c>
      <c r="L738" s="21" t="inlineStr">
        <is>
          <t>Shield</t>
        </is>
      </c>
      <c r="M738" s="21" t="inlineStr">
        <is>
          <t>HH</t>
        </is>
      </c>
      <c r="N738" s="21" t="inlineStr">
        <is>
          <t>Mar–May, Oct–Nov</t>
        </is>
      </c>
      <c r="O738" s="6" t="inlineStr">
        <is>
          <t>Goa, Kerala coast, Chennai beach days</t>
        </is>
      </c>
    </row>
    <row r="739" ht="96" customHeight="1" s="72">
      <c r="A739" s="43" t="inlineStr">
        <is>
          <t>C04-OIL-SCAR</t>
        </is>
      </c>
      <c r="B739" s="21" t="inlineStr">
        <is>
          <t>Beach Day UV</t>
        </is>
      </c>
      <c r="C739" s="21" t="inlineStr">
        <is>
          <t>Oily</t>
        </is>
      </c>
      <c r="D739" s="21" t="inlineStr">
        <is>
          <t>Keloid / Scar Care</t>
        </is>
      </c>
      <c r="E739" s="40" t="n">
        <v>3</v>
      </c>
      <c r="F739" s="40" t="inlineStr">
        <is>
          <t>High</t>
        </is>
      </c>
      <c r="G739" s="35" t="inlineStr">
        <is>
          <t>MODERATE</t>
        </is>
      </c>
      <c r="H739" s="6" t="inlineStr">
        <is>
          <t>Compound · 24 cites · 1 PMID · 22 India-relevant</t>
        </is>
      </c>
      <c r="I739" s="6" t="inlineStr">
        <is>
          <t>Beach Day UV. Cover and sun-protect healing scars.</t>
        </is>
      </c>
      <c r="J739" s="6" t="inlineStr">
        <is>
          <t>In Beach Day UV, very strong sun adds to scars or keloids. For oily skin with scars or keloids, keeping a healing scar covered and using daily broad-spectrum sun protection keeps it closer to your normal tone.</t>
        </is>
      </c>
      <c r="K739" s="6" t="inlineStr">
        <is>
          <t>In Beach Day UV, very strong sun works on scars or keloids. A fresh scar has little pigment protection, so sun darkens it easily and the colour can last many months on darker skin tones. In Indian context: the western and southern coasts beach days (Mar–May, Oct–Nov). If outdoor time today is long, keeping a healing scar covered and using daily broad-spectrum sun protection keeps it closer to your normal tone. Protecting the area early is the biggest help.</t>
        </is>
      </c>
      <c r="L739" s="21" t="inlineStr">
        <is>
          <t>Shield</t>
        </is>
      </c>
      <c r="M739" s="21" t="inlineStr">
        <is>
          <t>HH</t>
        </is>
      </c>
      <c r="N739" s="21" t="inlineStr">
        <is>
          <t>Mar–May, Oct–Nov</t>
        </is>
      </c>
      <c r="O739" s="6" t="inlineStr">
        <is>
          <t>Goa, Kerala coast, Chennai beach days</t>
        </is>
      </c>
    </row>
    <row r="740" ht="96" customHeight="1" s="72">
      <c r="A740" s="43" t="inlineStr">
        <is>
          <t>C04-COM-SCAR</t>
        </is>
      </c>
      <c r="B740" s="21" t="inlineStr">
        <is>
          <t>Beach Day UV</t>
        </is>
      </c>
      <c r="C740" s="21" t="inlineStr">
        <is>
          <t>Combination</t>
        </is>
      </c>
      <c r="D740" s="21" t="inlineStr">
        <is>
          <t>Keloid / Scar Care</t>
        </is>
      </c>
      <c r="E740" s="40" t="n">
        <v>3</v>
      </c>
      <c r="F740" s="40" t="inlineStr">
        <is>
          <t>High</t>
        </is>
      </c>
      <c r="G740" s="35" t="inlineStr">
        <is>
          <t>MODERATE</t>
        </is>
      </c>
      <c r="H740" s="6" t="inlineStr">
        <is>
          <t>Compound · 24 cites · 1 PMID · 22 India-relevant</t>
        </is>
      </c>
      <c r="I740" s="6" t="inlineStr">
        <is>
          <t>Beach Day UV. Cover and sun-protect healing scars.</t>
        </is>
      </c>
      <c r="J740" s="6" t="inlineStr">
        <is>
          <t>In Beach Day UV, very strong sun adds to scars or keloids. For combination skin with scars or keloids, keeping a healing scar covered and using daily broad-spectrum sun protection keeps it closer to your normal tone.</t>
        </is>
      </c>
      <c r="K740" s="6" t="inlineStr">
        <is>
          <t>In Beach Day UV, very strong sun works on scars or keloids. A fresh scar has little pigment protection, so sun darkens it easily and the colour can last many months on darker-toned skin. In Indian context: the western and southern coasts beach days (Mar–May, Oct–Nov). If outdoor time today is long, keeping a healing scar covered and using daily broad-spectrum sun protection keeps it closer to your normal tone. Protecting the area early is the biggest help.</t>
        </is>
      </c>
      <c r="L740" s="21" t="inlineStr">
        <is>
          <t>Shield</t>
        </is>
      </c>
      <c r="M740" s="21" t="inlineStr">
        <is>
          <t>HH</t>
        </is>
      </c>
      <c r="N740" s="21" t="inlineStr">
        <is>
          <t>Mar–May, Oct–Nov</t>
        </is>
      </c>
      <c r="O740" s="6" t="inlineStr">
        <is>
          <t>Goa, Kerala coast, Chennai beach days</t>
        </is>
      </c>
    </row>
    <row r="741" ht="96" customHeight="1" s="72">
      <c r="A741" s="43" t="inlineStr">
        <is>
          <t>C04-SEN-SCAR</t>
        </is>
      </c>
      <c r="B741" s="21" t="inlineStr">
        <is>
          <t>Beach Day UV</t>
        </is>
      </c>
      <c r="C741" s="21" t="inlineStr">
        <is>
          <t>Sensitive</t>
        </is>
      </c>
      <c r="D741" s="21" t="inlineStr">
        <is>
          <t>Keloid / Scar Care</t>
        </is>
      </c>
      <c r="E741" s="40" t="n">
        <v>4</v>
      </c>
      <c r="F741" s="40" t="inlineStr">
        <is>
          <t>Severe</t>
        </is>
      </c>
      <c r="G741" s="35" t="inlineStr">
        <is>
          <t>MODERATE</t>
        </is>
      </c>
      <c r="H741" s="6" t="inlineStr">
        <is>
          <t>Compound · 24 cites · 1 PMID · 22 India-relevant</t>
        </is>
      </c>
      <c r="I741" s="6" t="inlineStr">
        <is>
          <t>Beach Day UV. Cover and sun-protect healing scars.</t>
        </is>
      </c>
      <c r="J741" s="6" t="inlineStr">
        <is>
          <t>In Beach Day UV, very strong sun adds to scars or keloids. For sensitive skin with scars or keloids, keeping a healing scar covered and using daily broad-spectrum sun protection keeps it closer to your normal tone.</t>
        </is>
      </c>
      <c r="K741" s="6" t="inlineStr">
        <is>
          <t>In Beach Day UV, very strong sun works on scars or keloids. A fresh scar has little pigment protection, so sun darkens it easily and the colour can last many months on darker skin tones. In Indian context: the western and southern coasts beach days (Mar–May, Oct–Nov). If outdoor time today is long, keeping a healing scar covered and using daily broad-spectrum sun protection keeps it closer to your normal tone. Protecting the area early is the biggest help.</t>
        </is>
      </c>
      <c r="L741" s="21" t="inlineStr">
        <is>
          <t>Shield</t>
        </is>
      </c>
      <c r="M741" s="21" t="inlineStr">
        <is>
          <t>HH</t>
        </is>
      </c>
      <c r="N741" s="21" t="inlineStr">
        <is>
          <t>Mar–May, Oct–Nov</t>
        </is>
      </c>
      <c r="O741" s="6" t="inlineStr">
        <is>
          <t>Goa, Kerala coast, Chennai beach days</t>
        </is>
      </c>
    </row>
    <row r="742" ht="96" customHeight="1" s="72">
      <c r="A742" s="43" t="inlineStr">
        <is>
          <t>C04-NOR-VITI</t>
        </is>
      </c>
      <c r="B742" s="21" t="inlineStr">
        <is>
          <t>Beach Day UV</t>
        </is>
      </c>
      <c r="C742" s="21" t="inlineStr">
        <is>
          <t>Normal</t>
        </is>
      </c>
      <c r="D742" s="21" t="inlineStr">
        <is>
          <t>Vitiligo (Depigmented Skin)</t>
        </is>
      </c>
      <c r="E742" s="40" t="n">
        <v>5</v>
      </c>
      <c r="F742" s="40" t="inlineStr">
        <is>
          <t>Critical</t>
        </is>
      </c>
      <c r="G742" s="35" t="inlineStr">
        <is>
          <t>INFERRED</t>
        </is>
      </c>
      <c r="H742" s="6" t="inlineStr">
        <is>
          <t>Compound · 9 cites · 9 India-relevant</t>
        </is>
      </c>
      <c r="I742" s="6" t="inlineStr">
        <is>
          <t>Beach Day UV. Protect the pale patches from sun.</t>
        </is>
      </c>
      <c r="J742" s="6" t="inlineStr">
        <is>
          <t>In Beach Day UV, very strong sun adds to vitiligo patches. For normal skin with vitiligo patches, daily broad-spectrum sun protection on the pale patches prevents burning and keeps the contrast from looking sharper.</t>
        </is>
      </c>
      <c r="K742" s="6" t="inlineStr">
        <is>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is>
      </c>
      <c r="L742" s="21" t="inlineStr">
        <is>
          <t>Shield</t>
        </is>
      </c>
      <c r="M742" s="21" t="inlineStr">
        <is>
          <t>HH</t>
        </is>
      </c>
      <c r="N742" s="21" t="inlineStr">
        <is>
          <t>Mar–May, Oct–Nov</t>
        </is>
      </c>
      <c r="O742" s="6" t="inlineStr">
        <is>
          <t>Goa, Kerala coast, Chennai beach days</t>
        </is>
      </c>
    </row>
    <row r="743" ht="96" customHeight="1" s="72">
      <c r="A743" s="43" t="inlineStr">
        <is>
          <t>C04-DRY-VITI</t>
        </is>
      </c>
      <c r="B743" s="21" t="inlineStr">
        <is>
          <t>Beach Day UV</t>
        </is>
      </c>
      <c r="C743" s="21" t="inlineStr">
        <is>
          <t>Dry</t>
        </is>
      </c>
      <c r="D743" s="21" t="inlineStr">
        <is>
          <t>Vitiligo (Depigmented Skin)</t>
        </is>
      </c>
      <c r="E743" s="40" t="n">
        <v>5</v>
      </c>
      <c r="F743" s="40" t="inlineStr">
        <is>
          <t>Critical</t>
        </is>
      </c>
      <c r="G743" s="35" t="inlineStr">
        <is>
          <t>INFERRED</t>
        </is>
      </c>
      <c r="H743" s="6" t="inlineStr">
        <is>
          <t>Compound · 9 cites · 9 India-relevant</t>
        </is>
      </c>
      <c r="I743" s="6" t="inlineStr">
        <is>
          <t>Beach Day UV. Protect the pale patches from sun.</t>
        </is>
      </c>
      <c r="J743" s="6" t="inlineStr">
        <is>
          <t>In Beach Day UV, very strong sun adds to vitiligo patches. For dry skin with vitiligo patches, daily broad-spectrum sun protection on the pale patches prevents burning and keeps the contrast from looking sharper.</t>
        </is>
      </c>
      <c r="K743" s="6" t="inlineStr">
        <is>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is>
      </c>
      <c r="L743" s="21" t="inlineStr">
        <is>
          <t>Shield</t>
        </is>
      </c>
      <c r="M743" s="21" t="inlineStr">
        <is>
          <t>HH</t>
        </is>
      </c>
      <c r="N743" s="21" t="inlineStr">
        <is>
          <t>Mar–May, Oct–Nov</t>
        </is>
      </c>
      <c r="O743" s="6" t="inlineStr">
        <is>
          <t>Goa, Kerala coast, Chennai beach days</t>
        </is>
      </c>
    </row>
    <row r="744" ht="96" customHeight="1" s="72">
      <c r="A744" s="43" t="inlineStr">
        <is>
          <t>C04-OIL-VITI</t>
        </is>
      </c>
      <c r="B744" s="21" t="inlineStr">
        <is>
          <t>Beach Day UV</t>
        </is>
      </c>
      <c r="C744" s="21" t="inlineStr">
        <is>
          <t>Oily</t>
        </is>
      </c>
      <c r="D744" s="21" t="inlineStr">
        <is>
          <t>Vitiligo (Depigmented Skin)</t>
        </is>
      </c>
      <c r="E744" s="40" t="n">
        <v>5</v>
      </c>
      <c r="F744" s="40" t="inlineStr">
        <is>
          <t>Critical</t>
        </is>
      </c>
      <c r="G744" s="35" t="inlineStr">
        <is>
          <t>INFERRED</t>
        </is>
      </c>
      <c r="H744" s="6" t="inlineStr">
        <is>
          <t>Compound · 9 cites · 9 India-relevant</t>
        </is>
      </c>
      <c r="I744" s="6" t="inlineStr">
        <is>
          <t>Beach Day UV. Protect the pale patches from sun.</t>
        </is>
      </c>
      <c r="J744" s="6" t="inlineStr">
        <is>
          <t>In Beach Day UV, very strong sun adds to vitiligo patches. For oily skin with vitiligo patches, daily broad-spectrum sun protection on the pale patches prevents burning and keeps the contrast from looking sharper.</t>
        </is>
      </c>
      <c r="K744" s="6" t="inlineStr">
        <is>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is>
      </c>
      <c r="L744" s="21" t="inlineStr">
        <is>
          <t>Shield</t>
        </is>
      </c>
      <c r="M744" s="21" t="inlineStr">
        <is>
          <t>HH</t>
        </is>
      </c>
      <c r="N744" s="21" t="inlineStr">
        <is>
          <t>Mar–May, Oct–Nov</t>
        </is>
      </c>
      <c r="O744" s="6" t="inlineStr">
        <is>
          <t>Goa, Kerala coast, Chennai beach days</t>
        </is>
      </c>
    </row>
    <row r="745" ht="96" customHeight="1" s="72">
      <c r="A745" s="43" t="inlineStr">
        <is>
          <t>C04-COM-VITI</t>
        </is>
      </c>
      <c r="B745" s="21" t="inlineStr">
        <is>
          <t>Beach Day UV</t>
        </is>
      </c>
      <c r="C745" s="21" t="inlineStr">
        <is>
          <t>Combination</t>
        </is>
      </c>
      <c r="D745" s="21" t="inlineStr">
        <is>
          <t>Vitiligo (Depigmented Skin)</t>
        </is>
      </c>
      <c r="E745" s="40" t="n">
        <v>5</v>
      </c>
      <c r="F745" s="40" t="inlineStr">
        <is>
          <t>Critical</t>
        </is>
      </c>
      <c r="G745" s="35" t="inlineStr">
        <is>
          <t>INFERRED</t>
        </is>
      </c>
      <c r="H745" s="6" t="inlineStr">
        <is>
          <t>Compound · 9 cites · 9 India-relevant</t>
        </is>
      </c>
      <c r="I745" s="6" t="inlineStr">
        <is>
          <t>Beach Day UV. Protect the pale patches from sun.</t>
        </is>
      </c>
      <c r="J745" s="6" t="inlineStr">
        <is>
          <t>In Beach Day UV, very strong sun adds to vitiligo patches. For combination skin with vitiligo patches, daily broad-spectrum sun protection on the pale patches prevents burning and keeps the contrast from looking sharper.</t>
        </is>
      </c>
      <c r="K745" s="6" t="inlineStr">
        <is>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is>
      </c>
      <c r="L745" s="21" t="inlineStr">
        <is>
          <t>Shield</t>
        </is>
      </c>
      <c r="M745" s="21" t="inlineStr">
        <is>
          <t>HH</t>
        </is>
      </c>
      <c r="N745" s="21" t="inlineStr">
        <is>
          <t>Mar–May, Oct–Nov</t>
        </is>
      </c>
      <c r="O745" s="6" t="inlineStr">
        <is>
          <t>Goa, Kerala coast, Chennai beach days</t>
        </is>
      </c>
    </row>
    <row r="746" ht="96" customHeight="1" s="72">
      <c r="A746" s="43" t="inlineStr">
        <is>
          <t>C04-SEN-VITI</t>
        </is>
      </c>
      <c r="B746" s="21" t="inlineStr">
        <is>
          <t>Beach Day UV</t>
        </is>
      </c>
      <c r="C746" s="21" t="inlineStr">
        <is>
          <t>Sensitive</t>
        </is>
      </c>
      <c r="D746" s="21" t="inlineStr">
        <is>
          <t>Vitiligo (Depigmented Skin)</t>
        </is>
      </c>
      <c r="E746" s="40" t="n">
        <v>5</v>
      </c>
      <c r="F746" s="40" t="inlineStr">
        <is>
          <t>Critical</t>
        </is>
      </c>
      <c r="G746" s="35" t="inlineStr">
        <is>
          <t>INFERRED</t>
        </is>
      </c>
      <c r="H746" s="6" t="inlineStr">
        <is>
          <t>Compound · 9 cites · 9 India-relevant</t>
        </is>
      </c>
      <c r="I746" s="6" t="inlineStr">
        <is>
          <t>Beach Day UV. Protect the pale patches from sun.</t>
        </is>
      </c>
      <c r="J746" s="6" t="inlineStr">
        <is>
          <t>In Beach Day UV, very strong sun adds to vitiligo patches. For sensitive skin with vitiligo patches, daily broad-spectrum sun protection on the pale patches prevents burning and keeps the contrast from looking sharper.</t>
        </is>
      </c>
      <c r="K746" s="6" t="inlineStr">
        <is>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is>
      </c>
      <c r="L746" s="21" t="inlineStr">
        <is>
          <t>Shield</t>
        </is>
      </c>
      <c r="M746" s="21" t="inlineStr">
        <is>
          <t>HH</t>
        </is>
      </c>
      <c r="N746" s="21" t="inlineStr">
        <is>
          <t>Mar–May, Oct–Nov</t>
        </is>
      </c>
      <c r="O746" s="6" t="inlineStr">
        <is>
          <t>Goa, Kerala coast, Chennai beach days</t>
        </is>
      </c>
    </row>
    <row r="747" ht="96" customHeight="1" s="72">
      <c r="A747" s="43" t="inlineStr">
        <is>
          <t>C04-NOR-HAIR</t>
        </is>
      </c>
      <c r="B747" s="21" t="inlineStr">
        <is>
          <t>Beach Day UV</t>
        </is>
      </c>
      <c r="C747" s="21" t="inlineStr">
        <is>
          <t>Normal</t>
        </is>
      </c>
      <c r="D747" s="21" t="inlineStr">
        <is>
          <t>Hair &amp; Scalp (Shedding)</t>
        </is>
      </c>
      <c r="E747" s="40" t="n">
        <v>3</v>
      </c>
      <c r="F747" s="40" t="inlineStr">
        <is>
          <t>High</t>
        </is>
      </c>
      <c r="G747" s="35" t="inlineStr">
        <is>
          <t>INFERRED</t>
        </is>
      </c>
      <c r="H747" s="6" t="inlineStr">
        <is>
          <t>Compound · scalp UV + sweat + pollution evidence · India-relevant</t>
        </is>
      </c>
      <c r="I747" s="6" t="inlineStr">
        <is>
          <t>Beach Day UV. Cover the scalp in strong sun; rinse it clean after grime.</t>
        </is>
      </c>
      <c r="J747" s="6" t="inlineStr">
        <is>
          <t>In Beach Day UV, very strong sun, sweaty, humid air add to hair and scalp concerns. Covering the scalp in strong sun and rinsing it clean after sweat or grime keeps roots comfortable.</t>
        </is>
      </c>
      <c r="K747" s="6" t="inlineStr">
        <is>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is>
      </c>
      <c r="L747" s="21" t="inlineStr">
        <is>
          <t>Cleanse</t>
        </is>
      </c>
      <c r="M747" s="21" t="inlineStr">
        <is>
          <t>HH</t>
        </is>
      </c>
      <c r="N747" s="21" t="inlineStr">
        <is>
          <t>Mar–May, Oct–Nov</t>
        </is>
      </c>
      <c r="O747" s="6" t="inlineStr">
        <is>
          <t>Goa, Kerala coast, Chennai beach days</t>
        </is>
      </c>
    </row>
    <row r="748" ht="96" customHeight="1" s="72">
      <c r="A748" s="43" t="inlineStr">
        <is>
          <t>C04-DRY-HAIR</t>
        </is>
      </c>
      <c r="B748" s="21" t="inlineStr">
        <is>
          <t>Beach Day UV</t>
        </is>
      </c>
      <c r="C748" s="21" t="inlineStr">
        <is>
          <t>Dry</t>
        </is>
      </c>
      <c r="D748" s="21" t="inlineStr">
        <is>
          <t>Hair &amp; Scalp (Shedding)</t>
        </is>
      </c>
      <c r="E748" s="40" t="n">
        <v>3</v>
      </c>
      <c r="F748" s="40" t="inlineStr">
        <is>
          <t>High</t>
        </is>
      </c>
      <c r="G748" s="35" t="inlineStr">
        <is>
          <t>INFERRED</t>
        </is>
      </c>
      <c r="H748" s="6" t="inlineStr">
        <is>
          <t>Compound · scalp UV + sweat + pollution evidence · India-relevant</t>
        </is>
      </c>
      <c r="I748" s="6" t="inlineStr">
        <is>
          <t>Beach Day UV. Cover the scalp in strong sun; rinse it clean after grime.</t>
        </is>
      </c>
      <c r="J748" s="6" t="inlineStr">
        <is>
          <t>In Beach Day UV, very strong sun, sweaty, humid air add to hair and scalp concerns. Covering the scalp in strong sun and rinsing it clean after sweat or grime keeps roots comfortable.</t>
        </is>
      </c>
      <c r="K748" s="6" t="inlineStr">
        <is>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is>
      </c>
      <c r="L748" s="21" t="inlineStr">
        <is>
          <t>Cleanse</t>
        </is>
      </c>
      <c r="M748" s="21" t="inlineStr">
        <is>
          <t>HH</t>
        </is>
      </c>
      <c r="N748" s="21" t="inlineStr">
        <is>
          <t>Mar–May, Oct–Nov</t>
        </is>
      </c>
      <c r="O748" s="6" t="inlineStr">
        <is>
          <t>Goa, Kerala coast, Chennai beach days</t>
        </is>
      </c>
    </row>
    <row r="749" ht="96" customHeight="1" s="72">
      <c r="A749" s="43" t="inlineStr">
        <is>
          <t>C04-OIL-HAIR</t>
        </is>
      </c>
      <c r="B749" s="21" t="inlineStr">
        <is>
          <t>Beach Day UV</t>
        </is>
      </c>
      <c r="C749" s="21" t="inlineStr">
        <is>
          <t>Oily</t>
        </is>
      </c>
      <c r="D749" s="21" t="inlineStr">
        <is>
          <t>Hair &amp; Scalp (Shedding)</t>
        </is>
      </c>
      <c r="E749" s="40" t="n">
        <v>3</v>
      </c>
      <c r="F749" s="40" t="inlineStr">
        <is>
          <t>High</t>
        </is>
      </c>
      <c r="G749" s="35" t="inlineStr">
        <is>
          <t>INFERRED</t>
        </is>
      </c>
      <c r="H749" s="6" t="inlineStr">
        <is>
          <t>Compound · scalp UV + sweat + pollution evidence · India-relevant</t>
        </is>
      </c>
      <c r="I749" s="6" t="inlineStr">
        <is>
          <t>Beach Day UV. Cover the scalp in strong sun; rinse it clean after grime.</t>
        </is>
      </c>
      <c r="J749" s="6" t="inlineStr">
        <is>
          <t>In Beach Day UV, very strong sun, sweaty, humid air add to hair and scalp concerns. Covering the scalp in strong sun and rinsing it clean after sweat or grime keeps roots comfortable.</t>
        </is>
      </c>
      <c r="K749" s="6" t="inlineStr">
        <is>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is>
      </c>
      <c r="L749" s="21" t="inlineStr">
        <is>
          <t>Cleanse</t>
        </is>
      </c>
      <c r="M749" s="21" t="inlineStr">
        <is>
          <t>HH</t>
        </is>
      </c>
      <c r="N749" s="21" t="inlineStr">
        <is>
          <t>Mar–May, Oct–Nov</t>
        </is>
      </c>
      <c r="O749" s="6" t="inlineStr">
        <is>
          <t>Goa, Kerala coast, Chennai beach days</t>
        </is>
      </c>
    </row>
    <row r="750" ht="96" customHeight="1" s="72">
      <c r="A750" s="43" t="inlineStr">
        <is>
          <t>C04-COM-HAIR</t>
        </is>
      </c>
      <c r="B750" s="21" t="inlineStr">
        <is>
          <t>Beach Day UV</t>
        </is>
      </c>
      <c r="C750" s="21" t="inlineStr">
        <is>
          <t>Combination</t>
        </is>
      </c>
      <c r="D750" s="21" t="inlineStr">
        <is>
          <t>Hair &amp; Scalp (Shedding)</t>
        </is>
      </c>
      <c r="E750" s="40" t="n">
        <v>3</v>
      </c>
      <c r="F750" s="40" t="inlineStr">
        <is>
          <t>High</t>
        </is>
      </c>
      <c r="G750" s="35" t="inlineStr">
        <is>
          <t>INFERRED</t>
        </is>
      </c>
      <c r="H750" s="6" t="inlineStr">
        <is>
          <t>Compound · scalp UV + sweat + pollution evidence · India-relevant</t>
        </is>
      </c>
      <c r="I750" s="6" t="inlineStr">
        <is>
          <t>Beach Day UV. Cover the scalp in strong sun; rinse it clean after grime.</t>
        </is>
      </c>
      <c r="J750" s="6" t="inlineStr">
        <is>
          <t>In Beach Day UV, very strong sun, sweaty, humid air add to hair and scalp concerns. Covering the scalp in strong sun and rinsing it clean after sweat or grime keeps roots comfortable.</t>
        </is>
      </c>
      <c r="K750" s="6" t="inlineStr">
        <is>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is>
      </c>
      <c r="L750" s="21" t="inlineStr">
        <is>
          <t>Cleanse</t>
        </is>
      </c>
      <c r="M750" s="21" t="inlineStr">
        <is>
          <t>HH</t>
        </is>
      </c>
      <c r="N750" s="21" t="inlineStr">
        <is>
          <t>Mar–May, Oct–Nov</t>
        </is>
      </c>
      <c r="O750" s="6" t="inlineStr">
        <is>
          <t>Goa, Kerala coast, Chennai beach days</t>
        </is>
      </c>
    </row>
    <row r="751" ht="96" customHeight="1" s="72">
      <c r="A751" s="43" t="inlineStr">
        <is>
          <t>C04-SEN-HAIR</t>
        </is>
      </c>
      <c r="B751" s="21" t="inlineStr">
        <is>
          <t>Beach Day UV</t>
        </is>
      </c>
      <c r="C751" s="21" t="inlineStr">
        <is>
          <t>Sensitive</t>
        </is>
      </c>
      <c r="D751" s="21" t="inlineStr">
        <is>
          <t>Hair &amp; Scalp (Shedding)</t>
        </is>
      </c>
      <c r="E751" s="40" t="n">
        <v>4</v>
      </c>
      <c r="F751" s="40" t="inlineStr">
        <is>
          <t>Severe</t>
        </is>
      </c>
      <c r="G751" s="35" t="inlineStr">
        <is>
          <t>INFERRED</t>
        </is>
      </c>
      <c r="H751" s="6" t="inlineStr">
        <is>
          <t>Compound · scalp UV + sweat + pollution evidence · India-relevant</t>
        </is>
      </c>
      <c r="I751" s="6" t="inlineStr">
        <is>
          <t>Beach Day UV. Cover the scalp in strong sun; rinse it clean after grime.</t>
        </is>
      </c>
      <c r="J751" s="6" t="inlineStr">
        <is>
          <t>In Beach Day UV, very strong sun, sweaty, humid air add to hair and scalp concerns. Covering the scalp in strong sun and rinsing it clean after sweat or grime keeps roots comfortable.</t>
        </is>
      </c>
      <c r="K751" s="6" t="inlineStr">
        <is>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is>
      </c>
      <c r="L751" s="21" t="inlineStr">
        <is>
          <t>Cleanse</t>
        </is>
      </c>
      <c r="M751" s="21" t="inlineStr">
        <is>
          <t>HH</t>
        </is>
      </c>
      <c r="N751" s="21" t="inlineStr">
        <is>
          <t>Mar–May, Oct–Nov</t>
        </is>
      </c>
      <c r="O751" s="6" t="inlineStr">
        <is>
          <t>Goa, Kerala coast, Chennai beach days</t>
        </is>
      </c>
    </row>
    <row r="752" ht="96" customHeight="1" s="72">
      <c r="A752" s="43" t="inlineStr">
        <is>
          <t>C05-NOR-DCIR</t>
        </is>
      </c>
      <c r="B752" s="21" t="inlineStr">
        <is>
          <t>Hot-Humid Coastal Summer</t>
        </is>
      </c>
      <c r="C752" s="21" t="inlineStr">
        <is>
          <t>Normal</t>
        </is>
      </c>
      <c r="D752" s="21" t="inlineStr">
        <is>
          <t>Dark Circles (Periorbital)</t>
        </is>
      </c>
      <c r="E752" s="40" t="n">
        <v>2</v>
      </c>
      <c r="F752" s="40" t="inlineStr">
        <is>
          <t>Moderate</t>
        </is>
      </c>
      <c r="G752" s="35" t="inlineStr">
        <is>
          <t>INFERRED</t>
        </is>
      </c>
      <c r="H752" s="6" t="inlineStr">
        <is>
          <t>Compound · periorbital pigmentation evidence · India-relevant</t>
        </is>
      </c>
      <c r="I752" s="6" t="inlineStr">
        <is>
          <t>Hot-Humid Coastal Summer. Sun care, a clean face and rest keep under-eye tone steadier.</t>
        </is>
      </c>
      <c r="J752" s="6" t="inlineStr">
        <is>
          <t>In Hot-Humid Coastal Summer, strong sun adds to dark circles. For normal skin with dark circles, a daily broad-spectrum sunscreen around the eyes, a gentle end-of-day cleanse and good sleep keep under-eye tone steadier.</t>
        </is>
      </c>
      <c r="K752" s="6" t="inlineStr">
        <is>
          <t>In Hot-Humid Coastal Summer, strong sun works on dark circles. The skin under the eyes is the thinnest on the face, so any extra pigment or pooled blood shows up fast and, on darker-toned skin,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L752" s="21" t="inlineStr">
        <is>
          <t>Brighten</t>
        </is>
      </c>
      <c r="M752" s="21" t="inlineStr">
        <is>
          <t>HH</t>
        </is>
      </c>
      <c r="N752" s="21" t="inlineStr">
        <is>
          <t>Apr–May</t>
        </is>
      </c>
      <c r="O752" s="6" t="inlineStr">
        <is>
          <t>Mumbai, Chennai, Kolkata, Vizag (Apr–May)</t>
        </is>
      </c>
    </row>
    <row r="753" ht="96" customHeight="1" s="72">
      <c r="A753" s="43" t="inlineStr">
        <is>
          <t>C05-DRY-DCIR</t>
        </is>
      </c>
      <c r="B753" s="21" t="inlineStr">
        <is>
          <t>Hot-Humid Coastal Summer</t>
        </is>
      </c>
      <c r="C753" s="21" t="inlineStr">
        <is>
          <t>Dry</t>
        </is>
      </c>
      <c r="D753" s="21" t="inlineStr">
        <is>
          <t>Dark Circles (Periorbital)</t>
        </is>
      </c>
      <c r="E753" s="40" t="n">
        <v>2</v>
      </c>
      <c r="F753" s="40" t="inlineStr">
        <is>
          <t>Moderate</t>
        </is>
      </c>
      <c r="G753" s="35" t="inlineStr">
        <is>
          <t>INFERRED</t>
        </is>
      </c>
      <c r="H753" s="6" t="inlineStr">
        <is>
          <t>Compound · periorbital pigmentation evidence · India-relevant</t>
        </is>
      </c>
      <c r="I753" s="6" t="inlineStr">
        <is>
          <t>Hot-Humid Coastal Summer. Sun care, a clean face and rest keep under-eye tone steadier.</t>
        </is>
      </c>
      <c r="J753" s="6" t="inlineStr">
        <is>
          <t>In Hot-Humid Coastal Summer, strong sun adds to dark circles. For dry skin with dark circles, a daily broad-spectrum sunscreen around the eyes, a gentle end-of-day cleanse and good sleep keep under-eye tone steadier.</t>
        </is>
      </c>
      <c r="K753" s="6" t="inlineStr">
        <is>
          <t>In Hot-Humid Coastal Summer, strong sun works on dark circles. The skin under the eyes is the thinnest on the face, so any extra pigment or pooled blood shows up fast and, on darker skin tones,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L753" s="21" t="inlineStr">
        <is>
          <t>Brighten</t>
        </is>
      </c>
      <c r="M753" s="21" t="inlineStr">
        <is>
          <t>HH</t>
        </is>
      </c>
      <c r="N753" s="21" t="inlineStr">
        <is>
          <t>Apr–May</t>
        </is>
      </c>
      <c r="O753" s="6" t="inlineStr">
        <is>
          <t>Mumbai, Chennai, Kolkata, Vizag (Apr–May)</t>
        </is>
      </c>
    </row>
    <row r="754" ht="96" customHeight="1" s="72">
      <c r="A754" s="43" t="inlineStr">
        <is>
          <t>C05-OIL-DCIR</t>
        </is>
      </c>
      <c r="B754" s="21" t="inlineStr">
        <is>
          <t>Hot-Humid Coastal Summer</t>
        </is>
      </c>
      <c r="C754" s="21" t="inlineStr">
        <is>
          <t>Oily</t>
        </is>
      </c>
      <c r="D754" s="21" t="inlineStr">
        <is>
          <t>Dark Circles (Periorbital)</t>
        </is>
      </c>
      <c r="E754" s="40" t="n">
        <v>2</v>
      </c>
      <c r="F754" s="40" t="inlineStr">
        <is>
          <t>Moderate</t>
        </is>
      </c>
      <c r="G754" s="35" t="inlineStr">
        <is>
          <t>INFERRED</t>
        </is>
      </c>
      <c r="H754" s="6" t="inlineStr">
        <is>
          <t>Compound · periorbital pigmentation evidence · India-relevant</t>
        </is>
      </c>
      <c r="I754" s="6" t="inlineStr">
        <is>
          <t>Hot-Humid Coastal Summer. Sun care, a clean face and rest keep under-eye tone steadier.</t>
        </is>
      </c>
      <c r="J754" s="6" t="inlineStr">
        <is>
          <t>In Hot-Humid Coastal Summer, strong sun adds to dark circles. For oily skin with dark circles, a daily broad-spectrum sunscreen around the eyes, a gentle end-of-day cleanse and good sleep keep under-eye tone steadier.</t>
        </is>
      </c>
      <c r="K754" s="6" t="inlineStr">
        <is>
          <t>In Hot-Humid Coastal Summer, strong sun works on dark circles. The skin under the eyes is the thinnest on the face, so any extra pigment or pooled blood shows up fast and, on darker-toned skin,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L754" s="21" t="inlineStr">
        <is>
          <t>Brighten</t>
        </is>
      </c>
      <c r="M754" s="21" t="inlineStr">
        <is>
          <t>HH</t>
        </is>
      </c>
      <c r="N754" s="21" t="inlineStr">
        <is>
          <t>Apr–May</t>
        </is>
      </c>
      <c r="O754" s="6" t="inlineStr">
        <is>
          <t>Mumbai, Chennai, Kolkata, Vizag (Apr–May)</t>
        </is>
      </c>
    </row>
    <row r="755" ht="96" customHeight="1" s="72">
      <c r="A755" s="43" t="inlineStr">
        <is>
          <t>C05-COM-DCIR</t>
        </is>
      </c>
      <c r="B755" s="21" t="inlineStr">
        <is>
          <t>Hot-Humid Coastal Summer</t>
        </is>
      </c>
      <c r="C755" s="21" t="inlineStr">
        <is>
          <t>Combination</t>
        </is>
      </c>
      <c r="D755" s="21" t="inlineStr">
        <is>
          <t>Dark Circles (Periorbital)</t>
        </is>
      </c>
      <c r="E755" s="40" t="n">
        <v>2</v>
      </c>
      <c r="F755" s="40" t="inlineStr">
        <is>
          <t>Moderate</t>
        </is>
      </c>
      <c r="G755" s="35" t="inlineStr">
        <is>
          <t>INFERRED</t>
        </is>
      </c>
      <c r="H755" s="6" t="inlineStr">
        <is>
          <t>Compound · periorbital pigmentation evidence · India-relevant</t>
        </is>
      </c>
      <c r="I755" s="6" t="inlineStr">
        <is>
          <t>Hot-Humid Coastal Summer. Sun care, a clean face and rest keep under-eye tone steadier.</t>
        </is>
      </c>
      <c r="J755" s="6" t="inlineStr">
        <is>
          <t>In Hot-Humid Coastal Summer, strong sun adds to dark circles. For combination skin with dark circles, a daily broad-spectrum sunscreen around the eyes, a gentle end-of-day cleanse and good sleep keep under-eye tone steadier.</t>
        </is>
      </c>
      <c r="K755" s="6" t="inlineStr">
        <is>
          <t>In Hot-Humid Coastal Summer, strong sun works on dark circles. The skin under the eyes is the thinnest on the face, so any extra pigment or pooled blood shows up fast and, on darker skin tones,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L755" s="21" t="inlineStr">
        <is>
          <t>Brighten</t>
        </is>
      </c>
      <c r="M755" s="21" t="inlineStr">
        <is>
          <t>HH</t>
        </is>
      </c>
      <c r="N755" s="21" t="inlineStr">
        <is>
          <t>Apr–May</t>
        </is>
      </c>
      <c r="O755" s="6" t="inlineStr">
        <is>
          <t>Mumbai, Chennai, Kolkata, Vizag (Apr–May)</t>
        </is>
      </c>
    </row>
    <row r="756" ht="96" customHeight="1" s="72">
      <c r="A756" s="43" t="inlineStr">
        <is>
          <t>C05-SEN-DCIR</t>
        </is>
      </c>
      <c r="B756" s="21" t="inlineStr">
        <is>
          <t>Hot-Humid Coastal Summer</t>
        </is>
      </c>
      <c r="C756" s="21" t="inlineStr">
        <is>
          <t>Sensitive</t>
        </is>
      </c>
      <c r="D756" s="21" t="inlineStr">
        <is>
          <t>Dark Circles (Periorbital)</t>
        </is>
      </c>
      <c r="E756" s="40" t="n">
        <v>3</v>
      </c>
      <c r="F756" s="40" t="inlineStr">
        <is>
          <t>High</t>
        </is>
      </c>
      <c r="G756" s="35" t="inlineStr">
        <is>
          <t>INFERRED</t>
        </is>
      </c>
      <c r="H756" s="6" t="inlineStr">
        <is>
          <t>Compound · periorbital pigmentation evidence · India-relevant</t>
        </is>
      </c>
      <c r="I756" s="6" t="inlineStr">
        <is>
          <t>Hot-Humid Coastal Summer. Sun care, a clean face and rest keep under-eye tone steadier.</t>
        </is>
      </c>
      <c r="J756" s="6" t="inlineStr">
        <is>
          <t>In Hot-Humid Coastal Summer, strong sun adds to dark circles. For sensitive skin with dark circles, a daily broad-spectrum sunscreen around the eyes, a gentle end-of-day cleanse and good sleep keep under-eye tone steadier.</t>
        </is>
      </c>
      <c r="K756" s="6" t="inlineStr">
        <is>
          <t>In Hot-Humid Coastal Summer, strong sun works on dark circles. The skin under the eyes is the thinnest on the face, so any extra pigment or pooled blood shows up fast and, on darker-toned skin,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L756" s="21" t="inlineStr">
        <is>
          <t>Brighten</t>
        </is>
      </c>
      <c r="M756" s="21" t="inlineStr">
        <is>
          <t>HH</t>
        </is>
      </c>
      <c r="N756" s="21" t="inlineStr">
        <is>
          <t>Apr–May</t>
        </is>
      </c>
      <c r="O756" s="6" t="inlineStr">
        <is>
          <t>Mumbai, Chennai, Kolkata, Vizag (Apr–May)</t>
        </is>
      </c>
    </row>
    <row r="757" ht="96" customHeight="1" s="72">
      <c r="A757" s="43" t="inlineStr">
        <is>
          <t>C05-NOR-SCAR</t>
        </is>
      </c>
      <c r="B757" s="21" t="inlineStr">
        <is>
          <t>Hot-Humid Coastal Summer</t>
        </is>
      </c>
      <c r="C757" s="21" t="inlineStr">
        <is>
          <t>Normal</t>
        </is>
      </c>
      <c r="D757" s="21" t="inlineStr">
        <is>
          <t>Keloid / Scar Care</t>
        </is>
      </c>
      <c r="E757" s="40" t="n">
        <v>3</v>
      </c>
      <c r="F757" s="40" t="inlineStr">
        <is>
          <t>High</t>
        </is>
      </c>
      <c r="G757" s="35" t="inlineStr">
        <is>
          <t>MODERATE</t>
        </is>
      </c>
      <c r="H757" s="6" t="inlineStr">
        <is>
          <t>Compound · 24 cites · 1 PMID · 22 India-relevant</t>
        </is>
      </c>
      <c r="I757" s="6" t="inlineStr">
        <is>
          <t>Hot-Humid Coastal Summer. Cover and sun-protect healing scars.</t>
        </is>
      </c>
      <c r="J757" s="6" t="inlineStr">
        <is>
          <t>In Hot-Humid Coastal Summer, strong sun adds to scars or keloids. For normal skin with scars or keloids, keeping a healing scar covered and using daily broad-spectrum sun protection keeps it closer to your normal tone.</t>
        </is>
      </c>
      <c r="K757" s="6" t="inlineStr">
        <is>
          <t>In Hot-Humid Coastal Summer, strong sun works on scars or keloids. A fresh scar has little pigment protection, so sun darkens it easily and the colour can last many months on darker skin tones. In Indian context: warm, humid coastal areas (Apr–May) (Apr–May). If outdoor time today is long, keeping a healing scar covered and using daily broad-spectrum sun protection keeps it closer to your normal tone. Protecting the area early is the biggest help.</t>
        </is>
      </c>
      <c r="L757" s="21" t="inlineStr">
        <is>
          <t>Shield</t>
        </is>
      </c>
      <c r="M757" s="21" t="inlineStr">
        <is>
          <t>HH</t>
        </is>
      </c>
      <c r="N757" s="21" t="inlineStr">
        <is>
          <t>Apr–May</t>
        </is>
      </c>
      <c r="O757" s="6" t="inlineStr">
        <is>
          <t>Mumbai, Chennai, Kolkata, Vizag (Apr–May)</t>
        </is>
      </c>
    </row>
    <row r="758" ht="96" customHeight="1" s="72">
      <c r="A758" s="43" t="inlineStr">
        <is>
          <t>C05-DRY-SCAR</t>
        </is>
      </c>
      <c r="B758" s="21" t="inlineStr">
        <is>
          <t>Hot-Humid Coastal Summer</t>
        </is>
      </c>
      <c r="C758" s="21" t="inlineStr">
        <is>
          <t>Dry</t>
        </is>
      </c>
      <c r="D758" s="21" t="inlineStr">
        <is>
          <t>Keloid / Scar Care</t>
        </is>
      </c>
      <c r="E758" s="40" t="n">
        <v>3</v>
      </c>
      <c r="F758" s="40" t="inlineStr">
        <is>
          <t>High</t>
        </is>
      </c>
      <c r="G758" s="35" t="inlineStr">
        <is>
          <t>MODERATE</t>
        </is>
      </c>
      <c r="H758" s="6" t="inlineStr">
        <is>
          <t>Compound · 24 cites · 1 PMID · 22 India-relevant</t>
        </is>
      </c>
      <c r="I758" s="6" t="inlineStr">
        <is>
          <t>Hot-Humid Coastal Summer. Cover and sun-protect healing scars.</t>
        </is>
      </c>
      <c r="J758" s="6" t="inlineStr">
        <is>
          <t>In Hot-Humid Coastal Summer, strong sun adds to scars or keloids. For dry skin with scars or keloids, keeping a healing scar covered and using daily broad-spectrum sun protection keeps it closer to your normal tone.</t>
        </is>
      </c>
      <c r="K758" s="6" t="inlineStr">
        <is>
          <t>In Hot-Humid Coastal Summer, strong sun works on scars or keloids. A fresh scar has little pigment protection, so sun darkens it easily and the colour can last many months on darker-toned skin. In Indian context: warm, humid coastal areas (Apr–May) (Apr–May). If outdoor time today is long, keeping a healing scar covered and using daily broad-spectrum sun protection keeps it closer to your normal tone. Protecting the area early is the biggest help.</t>
        </is>
      </c>
      <c r="L758" s="21" t="inlineStr">
        <is>
          <t>Shield</t>
        </is>
      </c>
      <c r="M758" s="21" t="inlineStr">
        <is>
          <t>HH</t>
        </is>
      </c>
      <c r="N758" s="21" t="inlineStr">
        <is>
          <t>Apr–May</t>
        </is>
      </c>
      <c r="O758" s="6" t="inlineStr">
        <is>
          <t>Mumbai, Chennai, Kolkata, Vizag (Apr–May)</t>
        </is>
      </c>
    </row>
    <row r="759" ht="96" customHeight="1" s="72">
      <c r="A759" s="43" t="inlineStr">
        <is>
          <t>C05-OIL-SCAR</t>
        </is>
      </c>
      <c r="B759" s="21" t="inlineStr">
        <is>
          <t>Hot-Humid Coastal Summer</t>
        </is>
      </c>
      <c r="C759" s="21" t="inlineStr">
        <is>
          <t>Oily</t>
        </is>
      </c>
      <c r="D759" s="21" t="inlineStr">
        <is>
          <t>Keloid / Scar Care</t>
        </is>
      </c>
      <c r="E759" s="40" t="n">
        <v>3</v>
      </c>
      <c r="F759" s="40" t="inlineStr">
        <is>
          <t>High</t>
        </is>
      </c>
      <c r="G759" s="35" t="inlineStr">
        <is>
          <t>MODERATE</t>
        </is>
      </c>
      <c r="H759" s="6" t="inlineStr">
        <is>
          <t>Compound · 24 cites · 1 PMID · 22 India-relevant</t>
        </is>
      </c>
      <c r="I759" s="6" t="inlineStr">
        <is>
          <t>Hot-Humid Coastal Summer. Cover and sun-protect healing scars.</t>
        </is>
      </c>
      <c r="J759" s="6" t="inlineStr">
        <is>
          <t>In Hot-Humid Coastal Summer, strong sun adds to scars or keloids. For oily skin with scars or keloids, keeping a healing scar covered and using daily broad-spectrum sun protection keeps it closer to your normal tone.</t>
        </is>
      </c>
      <c r="K759" s="6" t="inlineStr">
        <is>
          <t>In Hot-Humid Coastal Summer, strong sun works on scars or keloids. A fresh scar has little pigment protection, so sun darkens it easily and the colour can last many months on darker skin tones. In Indian context: warm, humid coastal areas (Apr–May) (Apr–May). If outdoor time today is long, keeping a healing scar covered and using daily broad-spectrum sun protection keeps it closer to your normal tone. Protecting the area early is the biggest help.</t>
        </is>
      </c>
      <c r="L759" s="21" t="inlineStr">
        <is>
          <t>Shield</t>
        </is>
      </c>
      <c r="M759" s="21" t="inlineStr">
        <is>
          <t>HH</t>
        </is>
      </c>
      <c r="N759" s="21" t="inlineStr">
        <is>
          <t>Apr–May</t>
        </is>
      </c>
      <c r="O759" s="6" t="inlineStr">
        <is>
          <t>Mumbai, Chennai, Kolkata, Vizag (Apr–May)</t>
        </is>
      </c>
    </row>
    <row r="760" ht="96" customHeight="1" s="72">
      <c r="A760" s="43" t="inlineStr">
        <is>
          <t>C05-COM-SCAR</t>
        </is>
      </c>
      <c r="B760" s="21" t="inlineStr">
        <is>
          <t>Hot-Humid Coastal Summer</t>
        </is>
      </c>
      <c r="C760" s="21" t="inlineStr">
        <is>
          <t>Combination</t>
        </is>
      </c>
      <c r="D760" s="21" t="inlineStr">
        <is>
          <t>Keloid / Scar Care</t>
        </is>
      </c>
      <c r="E760" s="40" t="n">
        <v>3</v>
      </c>
      <c r="F760" s="40" t="inlineStr">
        <is>
          <t>High</t>
        </is>
      </c>
      <c r="G760" s="35" t="inlineStr">
        <is>
          <t>MODERATE</t>
        </is>
      </c>
      <c r="H760" s="6" t="inlineStr">
        <is>
          <t>Compound · 24 cites · 1 PMID · 22 India-relevant</t>
        </is>
      </c>
      <c r="I760" s="6" t="inlineStr">
        <is>
          <t>Hot-Humid Coastal Summer. Cover and sun-protect healing scars.</t>
        </is>
      </c>
      <c r="J760" s="6" t="inlineStr">
        <is>
          <t>In Hot-Humid Coastal Summer, strong sun adds to scars or keloids. For combination skin with scars or keloids, keeping a healing scar covered and using daily broad-spectrum sun protection keeps it closer to your normal tone.</t>
        </is>
      </c>
      <c r="K760" s="6" t="inlineStr">
        <is>
          <t>In Hot-Humid Coastal Summer, strong sun works on scars or keloids. A fresh scar has little pigment protection, so sun darkens it easily and the colour can last many months on darker-toned skin. In Indian context: warm, humid coastal areas (Apr–May) (Apr–May). If outdoor time today is long, keeping a healing scar covered and using daily broad-spectrum sun protection keeps it closer to your normal tone. Protecting the area early is the biggest help.</t>
        </is>
      </c>
      <c r="L760" s="21" t="inlineStr">
        <is>
          <t>Shield</t>
        </is>
      </c>
      <c r="M760" s="21" t="inlineStr">
        <is>
          <t>HH</t>
        </is>
      </c>
      <c r="N760" s="21" t="inlineStr">
        <is>
          <t>Apr–May</t>
        </is>
      </c>
      <c r="O760" s="6" t="inlineStr">
        <is>
          <t>Mumbai, Chennai, Kolkata, Vizag (Apr–May)</t>
        </is>
      </c>
    </row>
    <row r="761" ht="96" customHeight="1" s="72">
      <c r="A761" s="43" t="inlineStr">
        <is>
          <t>C05-SEN-SCAR</t>
        </is>
      </c>
      <c r="B761" s="21" t="inlineStr">
        <is>
          <t>Hot-Humid Coastal Summer</t>
        </is>
      </c>
      <c r="C761" s="21" t="inlineStr">
        <is>
          <t>Sensitive</t>
        </is>
      </c>
      <c r="D761" s="21" t="inlineStr">
        <is>
          <t>Keloid / Scar Care</t>
        </is>
      </c>
      <c r="E761" s="40" t="n">
        <v>4</v>
      </c>
      <c r="F761" s="40" t="inlineStr">
        <is>
          <t>Severe</t>
        </is>
      </c>
      <c r="G761" s="35" t="inlineStr">
        <is>
          <t>MODERATE</t>
        </is>
      </c>
      <c r="H761" s="6" t="inlineStr">
        <is>
          <t>Compound · 24 cites · 1 PMID · 22 India-relevant</t>
        </is>
      </c>
      <c r="I761" s="6" t="inlineStr">
        <is>
          <t>Hot-Humid Coastal Summer. Cover and sun-protect healing scars.</t>
        </is>
      </c>
      <c r="J761" s="6" t="inlineStr">
        <is>
          <t>In Hot-Humid Coastal Summer, strong sun adds to scars or keloids. For sensitive skin with scars or keloids, keeping a healing scar covered and using daily broad-spectrum sun protection keeps it closer to your normal tone.</t>
        </is>
      </c>
      <c r="K761" s="6" t="inlineStr">
        <is>
          <t>In Hot-Humid Coastal Summer, strong sun works on scars or keloids. A fresh scar has little pigment protection, so sun darkens it easily and the colour can last many months on darker skin tones. In Indian context: warm, humid coastal areas (Apr–May) (Apr–May). If outdoor time today is long, keeping a healing scar covered and using daily broad-spectrum sun protection keeps it closer to your normal tone. Protecting the area early is the biggest help.</t>
        </is>
      </c>
      <c r="L761" s="21" t="inlineStr">
        <is>
          <t>Shield</t>
        </is>
      </c>
      <c r="M761" s="21" t="inlineStr">
        <is>
          <t>HH</t>
        </is>
      </c>
      <c r="N761" s="21" t="inlineStr">
        <is>
          <t>Apr–May</t>
        </is>
      </c>
      <c r="O761" s="6" t="inlineStr">
        <is>
          <t>Mumbai, Chennai, Kolkata, Vizag (Apr–May)</t>
        </is>
      </c>
    </row>
    <row r="762" ht="96" customHeight="1" s="72">
      <c r="A762" s="43" t="inlineStr">
        <is>
          <t>C05-NOR-VITI</t>
        </is>
      </c>
      <c r="B762" s="21" t="inlineStr">
        <is>
          <t>Hot-Humid Coastal Summer</t>
        </is>
      </c>
      <c r="C762" s="21" t="inlineStr">
        <is>
          <t>Normal</t>
        </is>
      </c>
      <c r="D762" s="21" t="inlineStr">
        <is>
          <t>Vitiligo (Depigmented Skin)</t>
        </is>
      </c>
      <c r="E762" s="40" t="n">
        <v>4</v>
      </c>
      <c r="F762" s="40" t="inlineStr">
        <is>
          <t>Severe</t>
        </is>
      </c>
      <c r="G762" s="35" t="inlineStr">
        <is>
          <t>INFERRED</t>
        </is>
      </c>
      <c r="H762" s="6" t="inlineStr">
        <is>
          <t>Compound · 9 cites · 9 India-relevant</t>
        </is>
      </c>
      <c r="I762" s="6" t="inlineStr">
        <is>
          <t>Hot-Humid Coastal Summer. Protect the pale patches from sun.</t>
        </is>
      </c>
      <c r="J762" s="6" t="inlineStr">
        <is>
          <t>In Hot-Humid Coastal Summer, strong sun adds to vitiligo patches. For normal skin with vitiligo patches, daily broad-spectrum sun protection on the pale patches prevents burning and keeps the contrast from looking sharper.</t>
        </is>
      </c>
      <c r="K762" s="6" t="inlineStr">
        <is>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is>
      </c>
      <c r="L762" s="21" t="inlineStr">
        <is>
          <t>Shield</t>
        </is>
      </c>
      <c r="M762" s="21" t="inlineStr">
        <is>
          <t>HH</t>
        </is>
      </c>
      <c r="N762" s="21" t="inlineStr">
        <is>
          <t>Apr–May</t>
        </is>
      </c>
      <c r="O762" s="6" t="inlineStr">
        <is>
          <t>Mumbai, Chennai, Kolkata, Vizag (Apr–May)</t>
        </is>
      </c>
    </row>
    <row r="763" ht="96" customHeight="1" s="72">
      <c r="A763" s="43" t="inlineStr">
        <is>
          <t>C05-DRY-VITI</t>
        </is>
      </c>
      <c r="B763" s="21" t="inlineStr">
        <is>
          <t>Hot-Humid Coastal Summer</t>
        </is>
      </c>
      <c r="C763" s="21" t="inlineStr">
        <is>
          <t>Dry</t>
        </is>
      </c>
      <c r="D763" s="21" t="inlineStr">
        <is>
          <t>Vitiligo (Depigmented Skin)</t>
        </is>
      </c>
      <c r="E763" s="40" t="n">
        <v>4</v>
      </c>
      <c r="F763" s="40" t="inlineStr">
        <is>
          <t>Severe</t>
        </is>
      </c>
      <c r="G763" s="35" t="inlineStr">
        <is>
          <t>INFERRED</t>
        </is>
      </c>
      <c r="H763" s="6" t="inlineStr">
        <is>
          <t>Compound · 9 cites · 9 India-relevant</t>
        </is>
      </c>
      <c r="I763" s="6" t="inlineStr">
        <is>
          <t>Hot-Humid Coastal Summer. Protect the pale patches from sun.</t>
        </is>
      </c>
      <c r="J763" s="6" t="inlineStr">
        <is>
          <t>In Hot-Humid Coastal Summer, strong sun adds to vitiligo patches. For dry skin with vitiligo patches, daily broad-spectrum sun protection on the pale patches prevents burning and keeps the contrast from looking sharper.</t>
        </is>
      </c>
      <c r="K763" s="6" t="inlineStr">
        <is>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is>
      </c>
      <c r="L763" s="21" t="inlineStr">
        <is>
          <t>Shield</t>
        </is>
      </c>
      <c r="M763" s="21" t="inlineStr">
        <is>
          <t>HH</t>
        </is>
      </c>
      <c r="N763" s="21" t="inlineStr">
        <is>
          <t>Apr–May</t>
        </is>
      </c>
      <c r="O763" s="6" t="inlineStr">
        <is>
          <t>Mumbai, Chennai, Kolkata, Vizag (Apr–May)</t>
        </is>
      </c>
    </row>
    <row r="764" ht="96" customHeight="1" s="72">
      <c r="A764" s="43" t="inlineStr">
        <is>
          <t>C05-OIL-VITI</t>
        </is>
      </c>
      <c r="B764" s="21" t="inlineStr">
        <is>
          <t>Hot-Humid Coastal Summer</t>
        </is>
      </c>
      <c r="C764" s="21" t="inlineStr">
        <is>
          <t>Oily</t>
        </is>
      </c>
      <c r="D764" s="21" t="inlineStr">
        <is>
          <t>Vitiligo (Depigmented Skin)</t>
        </is>
      </c>
      <c r="E764" s="40" t="n">
        <v>4</v>
      </c>
      <c r="F764" s="40" t="inlineStr">
        <is>
          <t>Severe</t>
        </is>
      </c>
      <c r="G764" s="35" t="inlineStr">
        <is>
          <t>INFERRED</t>
        </is>
      </c>
      <c r="H764" s="6" t="inlineStr">
        <is>
          <t>Compound · 9 cites · 9 India-relevant</t>
        </is>
      </c>
      <c r="I764" s="6" t="inlineStr">
        <is>
          <t>Hot-Humid Coastal Summer. Protect the pale patches from sun.</t>
        </is>
      </c>
      <c r="J764" s="6" t="inlineStr">
        <is>
          <t>In Hot-Humid Coastal Summer, strong sun adds to vitiligo patches. For oily skin with vitiligo patches, daily broad-spectrum sun protection on the pale patches prevents burning and keeps the contrast from looking sharper.</t>
        </is>
      </c>
      <c r="K764" s="6" t="inlineStr">
        <is>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is>
      </c>
      <c r="L764" s="21" t="inlineStr">
        <is>
          <t>Shield</t>
        </is>
      </c>
      <c r="M764" s="21" t="inlineStr">
        <is>
          <t>HH</t>
        </is>
      </c>
      <c r="N764" s="21" t="inlineStr">
        <is>
          <t>Apr–May</t>
        </is>
      </c>
      <c r="O764" s="6" t="inlineStr">
        <is>
          <t>Mumbai, Chennai, Kolkata, Vizag (Apr–May)</t>
        </is>
      </c>
    </row>
    <row r="765" ht="96" customHeight="1" s="72">
      <c r="A765" s="43" t="inlineStr">
        <is>
          <t>C05-COM-VITI</t>
        </is>
      </c>
      <c r="B765" s="21" t="inlineStr">
        <is>
          <t>Hot-Humid Coastal Summer</t>
        </is>
      </c>
      <c r="C765" s="21" t="inlineStr">
        <is>
          <t>Combination</t>
        </is>
      </c>
      <c r="D765" s="21" t="inlineStr">
        <is>
          <t>Vitiligo (Depigmented Skin)</t>
        </is>
      </c>
      <c r="E765" s="40" t="n">
        <v>4</v>
      </c>
      <c r="F765" s="40" t="inlineStr">
        <is>
          <t>Severe</t>
        </is>
      </c>
      <c r="G765" s="35" t="inlineStr">
        <is>
          <t>INFERRED</t>
        </is>
      </c>
      <c r="H765" s="6" t="inlineStr">
        <is>
          <t>Compound · 9 cites · 9 India-relevant</t>
        </is>
      </c>
      <c r="I765" s="6" t="inlineStr">
        <is>
          <t>Hot-Humid Coastal Summer. Protect the pale patches from sun.</t>
        </is>
      </c>
      <c r="J765" s="6" t="inlineStr">
        <is>
          <t>In Hot-Humid Coastal Summer, strong sun adds to vitiligo patches. For combination skin with vitiligo patches, daily broad-spectrum sun protection on the pale patches prevents burning and keeps the contrast from looking sharper.</t>
        </is>
      </c>
      <c r="K765" s="6" t="inlineStr">
        <is>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is>
      </c>
      <c r="L765" s="21" t="inlineStr">
        <is>
          <t>Shield</t>
        </is>
      </c>
      <c r="M765" s="21" t="inlineStr">
        <is>
          <t>HH</t>
        </is>
      </c>
      <c r="N765" s="21" t="inlineStr">
        <is>
          <t>Apr–May</t>
        </is>
      </c>
      <c r="O765" s="6" t="inlineStr">
        <is>
          <t>Mumbai, Chennai, Kolkata, Vizag (Apr–May)</t>
        </is>
      </c>
    </row>
    <row r="766" ht="96" customHeight="1" s="72">
      <c r="A766" s="43" t="inlineStr">
        <is>
          <t>C05-SEN-VITI</t>
        </is>
      </c>
      <c r="B766" s="21" t="inlineStr">
        <is>
          <t>Hot-Humid Coastal Summer</t>
        </is>
      </c>
      <c r="C766" s="21" t="inlineStr">
        <is>
          <t>Sensitive</t>
        </is>
      </c>
      <c r="D766" s="21" t="inlineStr">
        <is>
          <t>Vitiligo (Depigmented Skin)</t>
        </is>
      </c>
      <c r="E766" s="40" t="n">
        <v>5</v>
      </c>
      <c r="F766" s="40" t="inlineStr">
        <is>
          <t>Critical</t>
        </is>
      </c>
      <c r="G766" s="35" t="inlineStr">
        <is>
          <t>INFERRED</t>
        </is>
      </c>
      <c r="H766" s="6" t="inlineStr">
        <is>
          <t>Compound · 9 cites · 9 India-relevant</t>
        </is>
      </c>
      <c r="I766" s="6" t="inlineStr">
        <is>
          <t>Hot-Humid Coastal Summer. Protect the pale patches from sun.</t>
        </is>
      </c>
      <c r="J766" s="6" t="inlineStr">
        <is>
          <t>In Hot-Humid Coastal Summer, strong sun adds to vitiligo patches. For sensitive skin with vitiligo patches, daily broad-spectrum sun protection on the pale patches prevents burning and keeps the contrast from looking sharper.</t>
        </is>
      </c>
      <c r="K766" s="6" t="inlineStr">
        <is>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is>
      </c>
      <c r="L766" s="21" t="inlineStr">
        <is>
          <t>Shield</t>
        </is>
      </c>
      <c r="M766" s="21" t="inlineStr">
        <is>
          <t>HH</t>
        </is>
      </c>
      <c r="N766" s="21" t="inlineStr">
        <is>
          <t>Apr–May</t>
        </is>
      </c>
      <c r="O766" s="6" t="inlineStr">
        <is>
          <t>Mumbai, Chennai, Kolkata, Vizag (Apr–May)</t>
        </is>
      </c>
    </row>
    <row r="767" ht="96" customHeight="1" s="72">
      <c r="A767" s="43" t="inlineStr">
        <is>
          <t>C05-NOR-HAIR</t>
        </is>
      </c>
      <c r="B767" s="21" t="inlineStr">
        <is>
          <t>Hot-Humid Coastal Summer</t>
        </is>
      </c>
      <c r="C767" s="21" t="inlineStr">
        <is>
          <t>Normal</t>
        </is>
      </c>
      <c r="D767" s="21" t="inlineStr">
        <is>
          <t>Hair &amp; Scalp (Shedding)</t>
        </is>
      </c>
      <c r="E767" s="40" t="n">
        <v>3</v>
      </c>
      <c r="F767" s="40" t="inlineStr">
        <is>
          <t>High</t>
        </is>
      </c>
      <c r="G767" s="35" t="inlineStr">
        <is>
          <t>INFERRED</t>
        </is>
      </c>
      <c r="H767" s="6" t="inlineStr">
        <is>
          <t>Compound · scalp UV + sweat + pollution evidence · India-relevant</t>
        </is>
      </c>
      <c r="I767" s="6" t="inlineStr">
        <is>
          <t>Hot-Humid Coastal Summer. Cover the scalp in strong sun; rinse it clean after grime.</t>
        </is>
      </c>
      <c r="J767" s="6" t="inlineStr">
        <is>
          <t>In Hot-Humid Coastal Summer, strong sun, sweaty, humid air add to hair and scalp concerns. For normal skin with hair and scalp concerns, covering the scalp in strong sun and rinsing it clean after sweat or grime keeps roots comfortable.</t>
        </is>
      </c>
      <c r="K767" s="6" t="inlineStr">
        <is>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is>
      </c>
      <c r="L767" s="21" t="inlineStr">
        <is>
          <t>Cleanse</t>
        </is>
      </c>
      <c r="M767" s="21" t="inlineStr">
        <is>
          <t>HH</t>
        </is>
      </c>
      <c r="N767" s="21" t="inlineStr">
        <is>
          <t>Apr–May</t>
        </is>
      </c>
      <c r="O767" s="6" t="inlineStr">
        <is>
          <t>Mumbai, Chennai, Kolkata, Vizag (Apr–May)</t>
        </is>
      </c>
    </row>
    <row r="768" ht="96" customHeight="1" s="72">
      <c r="A768" s="43" t="inlineStr">
        <is>
          <t>C05-DRY-HAIR</t>
        </is>
      </c>
      <c r="B768" s="21" t="inlineStr">
        <is>
          <t>Hot-Humid Coastal Summer</t>
        </is>
      </c>
      <c r="C768" s="21" t="inlineStr">
        <is>
          <t>Dry</t>
        </is>
      </c>
      <c r="D768" s="21" t="inlineStr">
        <is>
          <t>Hair &amp; Scalp (Shedding)</t>
        </is>
      </c>
      <c r="E768" s="40" t="n">
        <v>3</v>
      </c>
      <c r="F768" s="40" t="inlineStr">
        <is>
          <t>High</t>
        </is>
      </c>
      <c r="G768" s="35" t="inlineStr">
        <is>
          <t>INFERRED</t>
        </is>
      </c>
      <c r="H768" s="6" t="inlineStr">
        <is>
          <t>Compound · scalp UV + sweat + pollution evidence · India-relevant</t>
        </is>
      </c>
      <c r="I768" s="6" t="inlineStr">
        <is>
          <t>Hot-Humid Coastal Summer. Cover the scalp in strong sun; rinse it clean after grime.</t>
        </is>
      </c>
      <c r="J768" s="6" t="inlineStr">
        <is>
          <t>In Hot-Humid Coastal Summer, strong sun, sweaty, humid air add to hair and scalp concerns. For dry skin with hair and scalp concerns, covering the scalp in strong sun and rinsing it clean after sweat or grime keeps roots comfortable.</t>
        </is>
      </c>
      <c r="K768" s="6" t="inlineStr">
        <is>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is>
      </c>
      <c r="L768" s="21" t="inlineStr">
        <is>
          <t>Cleanse</t>
        </is>
      </c>
      <c r="M768" s="21" t="inlineStr">
        <is>
          <t>HH</t>
        </is>
      </c>
      <c r="N768" s="21" t="inlineStr">
        <is>
          <t>Apr–May</t>
        </is>
      </c>
      <c r="O768" s="6" t="inlineStr">
        <is>
          <t>Mumbai, Chennai, Kolkata, Vizag (Apr–May)</t>
        </is>
      </c>
    </row>
    <row r="769" ht="96" customHeight="1" s="72">
      <c r="A769" s="43" t="inlineStr">
        <is>
          <t>C05-OIL-HAIR</t>
        </is>
      </c>
      <c r="B769" s="21" t="inlineStr">
        <is>
          <t>Hot-Humid Coastal Summer</t>
        </is>
      </c>
      <c r="C769" s="21" t="inlineStr">
        <is>
          <t>Oily</t>
        </is>
      </c>
      <c r="D769" s="21" t="inlineStr">
        <is>
          <t>Hair &amp; Scalp (Shedding)</t>
        </is>
      </c>
      <c r="E769" s="40" t="n">
        <v>3</v>
      </c>
      <c r="F769" s="40" t="inlineStr">
        <is>
          <t>High</t>
        </is>
      </c>
      <c r="G769" s="35" t="inlineStr">
        <is>
          <t>INFERRED</t>
        </is>
      </c>
      <c r="H769" s="6" t="inlineStr">
        <is>
          <t>Compound · scalp UV + sweat + pollution evidence · India-relevant</t>
        </is>
      </c>
      <c r="I769" s="6" t="inlineStr">
        <is>
          <t>Hot-Humid Coastal Summer. Cover the scalp in strong sun; rinse it clean after grime.</t>
        </is>
      </c>
      <c r="J769" s="6" t="inlineStr">
        <is>
          <t>In Hot-Humid Coastal Summer, strong sun, sweaty, humid air add to hair and scalp concerns. For oily skin with hair and scalp concerns, covering the scalp in strong sun and rinsing it clean after sweat or grime keeps roots comfortable.</t>
        </is>
      </c>
      <c r="K769" s="6" t="inlineStr">
        <is>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is>
      </c>
      <c r="L769" s="21" t="inlineStr">
        <is>
          <t>Cleanse</t>
        </is>
      </c>
      <c r="M769" s="21" t="inlineStr">
        <is>
          <t>HH</t>
        </is>
      </c>
      <c r="N769" s="21" t="inlineStr">
        <is>
          <t>Apr–May</t>
        </is>
      </c>
      <c r="O769" s="6" t="inlineStr">
        <is>
          <t>Mumbai, Chennai, Kolkata, Vizag (Apr–May)</t>
        </is>
      </c>
    </row>
    <row r="770" ht="96" customHeight="1" s="72">
      <c r="A770" s="43" t="inlineStr">
        <is>
          <t>C05-COM-HAIR</t>
        </is>
      </c>
      <c r="B770" s="21" t="inlineStr">
        <is>
          <t>Hot-Humid Coastal Summer</t>
        </is>
      </c>
      <c r="C770" s="21" t="inlineStr">
        <is>
          <t>Combination</t>
        </is>
      </c>
      <c r="D770" s="21" t="inlineStr">
        <is>
          <t>Hair &amp; Scalp (Shedding)</t>
        </is>
      </c>
      <c r="E770" s="40" t="n">
        <v>3</v>
      </c>
      <c r="F770" s="40" t="inlineStr">
        <is>
          <t>High</t>
        </is>
      </c>
      <c r="G770" s="35" t="inlineStr">
        <is>
          <t>INFERRED</t>
        </is>
      </c>
      <c r="H770" s="6" t="inlineStr">
        <is>
          <t>Compound · scalp UV + sweat + pollution evidence · India-relevant</t>
        </is>
      </c>
      <c r="I770" s="6" t="inlineStr">
        <is>
          <t>Hot-Humid Coastal Summer. Cover the scalp in strong sun; rinse it clean after grime.</t>
        </is>
      </c>
      <c r="J770" s="6" t="inlineStr">
        <is>
          <t>In Hot-Humid Coastal Summer, strong sun, sweaty, humid air add to hair and scalp concerns. For combination skin with hair and scalp concerns, covering the scalp in strong sun and rinsing it clean after sweat or grime keeps roots comfortable.</t>
        </is>
      </c>
      <c r="K770" s="6" t="inlineStr">
        <is>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is>
      </c>
      <c r="L770" s="21" t="inlineStr">
        <is>
          <t>Cleanse</t>
        </is>
      </c>
      <c r="M770" s="21" t="inlineStr">
        <is>
          <t>HH</t>
        </is>
      </c>
      <c r="N770" s="21" t="inlineStr">
        <is>
          <t>Apr–May</t>
        </is>
      </c>
      <c r="O770" s="6" t="inlineStr">
        <is>
          <t>Mumbai, Chennai, Kolkata, Vizag (Apr–May)</t>
        </is>
      </c>
    </row>
    <row r="771" ht="96" customHeight="1" s="72">
      <c r="A771" s="43" t="inlineStr">
        <is>
          <t>C05-SEN-HAIR</t>
        </is>
      </c>
      <c r="B771" s="21" t="inlineStr">
        <is>
          <t>Hot-Humid Coastal Summer</t>
        </is>
      </c>
      <c r="C771" s="21" t="inlineStr">
        <is>
          <t>Sensitive</t>
        </is>
      </c>
      <c r="D771" s="21" t="inlineStr">
        <is>
          <t>Hair &amp; Scalp (Shedding)</t>
        </is>
      </c>
      <c r="E771" s="40" t="n">
        <v>4</v>
      </c>
      <c r="F771" s="40" t="inlineStr">
        <is>
          <t>Severe</t>
        </is>
      </c>
      <c r="G771" s="35" t="inlineStr">
        <is>
          <t>INFERRED</t>
        </is>
      </c>
      <c r="H771" s="6" t="inlineStr">
        <is>
          <t>Compound · scalp UV + sweat + pollution evidence · India-relevant</t>
        </is>
      </c>
      <c r="I771" s="6" t="inlineStr">
        <is>
          <t>Hot-Humid Coastal Summer. Cover the scalp in strong sun; rinse it clean after grime.</t>
        </is>
      </c>
      <c r="J771" s="6" t="inlineStr">
        <is>
          <t>In Hot-Humid Coastal Summer, strong sun, sweaty, humid air add to hair and scalp concerns. For sensitive skin with hair and scalp concerns, covering the scalp in strong sun and rinsing it clean after sweat or grime keeps roots comfortable.</t>
        </is>
      </c>
      <c r="K771" s="6" t="inlineStr">
        <is>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is>
      </c>
      <c r="L771" s="21" t="inlineStr">
        <is>
          <t>Cleanse</t>
        </is>
      </c>
      <c r="M771" s="21" t="inlineStr">
        <is>
          <t>HH</t>
        </is>
      </c>
      <c r="N771" s="21" t="inlineStr">
        <is>
          <t>Apr–May</t>
        </is>
      </c>
      <c r="O771" s="6" t="inlineStr">
        <is>
          <t>Mumbai, Chennai, Kolkata, Vizag (Apr–May)</t>
        </is>
      </c>
    </row>
    <row r="772" ht="112" customHeight="1" s="72">
      <c r="A772" s="43" t="inlineStr">
        <is>
          <t>C06-NOR-DCIR</t>
        </is>
      </c>
      <c r="B772" s="21" t="inlineStr">
        <is>
          <t>Monsoon Acne Trifecta</t>
        </is>
      </c>
      <c r="C772" s="21" t="inlineStr">
        <is>
          <t>Normal</t>
        </is>
      </c>
      <c r="D772" s="21" t="inlineStr">
        <is>
          <t>Dark Circles (Periorbital)</t>
        </is>
      </c>
      <c r="E772" s="40" t="n">
        <v>2</v>
      </c>
      <c r="F772" s="40" t="inlineStr">
        <is>
          <t>Moderate</t>
        </is>
      </c>
      <c r="G772" s="35" t="inlineStr">
        <is>
          <t>INFERRED</t>
        </is>
      </c>
      <c r="H772" s="6" t="inlineStr">
        <is>
          <t>Compound · periorbital pigmentation evidence · India-relevant</t>
        </is>
      </c>
      <c r="I772" s="6" t="inlineStr">
        <is>
          <t>Monsoon Acne Trifecta. Sun care, a clean face and rest keep under-eye tone steadier.</t>
        </is>
      </c>
      <c r="J772" s="6" t="inlineStr">
        <is>
          <t>In Monsoon Acne Trifecta, heavy city pollution adds to dark circles. For normal skin with dark circles, a daily broad-spectrum sunscreen around the eyes, a gentle end-of-day cleanse and good sleep keep under-eye tone steadier.</t>
        </is>
      </c>
      <c r="K772" s="6" t="inlineStr">
        <is>
          <t>In Monsoon Acne Trifecta, heavy city pollution works on dark circles. The skin under the eyes is the thinnest on the face, so any extra pigment or pooled blood shows up fast and, on darker-toned skin,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L772" s="21" t="inlineStr">
        <is>
          <t>Brighten</t>
        </is>
      </c>
      <c r="M772" s="21" t="inlineStr">
        <is>
          <t>HH, CN</t>
        </is>
      </c>
      <c r="N772" s="21" t="inlineStr">
        <is>
          <t>Jul–Sep</t>
        </is>
      </c>
      <c r="O772" s="6" t="inlineStr">
        <is>
          <t>Mumbai, Chennai, Kolkata, Pune monsoon</t>
        </is>
      </c>
    </row>
    <row r="773" ht="112" customHeight="1" s="72">
      <c r="A773" s="43" t="inlineStr">
        <is>
          <t>C06-DRY-DCIR</t>
        </is>
      </c>
      <c r="B773" s="21" t="inlineStr">
        <is>
          <t>Monsoon Acne Trifecta</t>
        </is>
      </c>
      <c r="C773" s="21" t="inlineStr">
        <is>
          <t>Dry</t>
        </is>
      </c>
      <c r="D773" s="21" t="inlineStr">
        <is>
          <t>Dark Circles (Periorbital)</t>
        </is>
      </c>
      <c r="E773" s="40" t="n">
        <v>2</v>
      </c>
      <c r="F773" s="40" t="inlineStr">
        <is>
          <t>Moderate</t>
        </is>
      </c>
      <c r="G773" s="35" t="inlineStr">
        <is>
          <t>INFERRED</t>
        </is>
      </c>
      <c r="H773" s="6" t="inlineStr">
        <is>
          <t>Compound · periorbital pigmentation evidence · India-relevant</t>
        </is>
      </c>
      <c r="I773" s="6" t="inlineStr">
        <is>
          <t>Monsoon Acne Trifecta. Sun care, a clean face and rest keep under-eye tone steadier.</t>
        </is>
      </c>
      <c r="J773" s="6" t="inlineStr">
        <is>
          <t>In Monsoon Acne Trifecta, heavy city pollution adds to dark circles. For dry skin with dark circles, a daily broad-spectrum sunscreen around the eyes, a gentle end-of-day cleanse and good sleep keep under-eye tone steadier.</t>
        </is>
      </c>
      <c r="K773" s="6" t="inlineStr">
        <is>
          <t>In Monsoon Acne Trifecta, heavy city pollution works on dark circles. The skin under the eyes is the thinnest on the face, so any extra pigment or pooled blood shows up fast and, on darker skin tones,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L773" s="21" t="inlineStr">
        <is>
          <t>Brighten</t>
        </is>
      </c>
      <c r="M773" s="21" t="inlineStr">
        <is>
          <t>HH, CN</t>
        </is>
      </c>
      <c r="N773" s="21" t="inlineStr">
        <is>
          <t>Jul–Sep</t>
        </is>
      </c>
      <c r="O773" s="6" t="inlineStr">
        <is>
          <t>Mumbai, Chennai, Kolkata, Pune monsoon</t>
        </is>
      </c>
    </row>
    <row r="774" ht="112" customHeight="1" s="72">
      <c r="A774" s="43" t="inlineStr">
        <is>
          <t>C06-OIL-DCIR</t>
        </is>
      </c>
      <c r="B774" s="21" t="inlineStr">
        <is>
          <t>Monsoon Acne Trifecta</t>
        </is>
      </c>
      <c r="C774" s="21" t="inlineStr">
        <is>
          <t>Oily</t>
        </is>
      </c>
      <c r="D774" s="21" t="inlineStr">
        <is>
          <t>Dark Circles (Periorbital)</t>
        </is>
      </c>
      <c r="E774" s="40" t="n">
        <v>2</v>
      </c>
      <c r="F774" s="40" t="inlineStr">
        <is>
          <t>Moderate</t>
        </is>
      </c>
      <c r="G774" s="35" t="inlineStr">
        <is>
          <t>INFERRED</t>
        </is>
      </c>
      <c r="H774" s="6" t="inlineStr">
        <is>
          <t>Compound · periorbital pigmentation evidence · India-relevant</t>
        </is>
      </c>
      <c r="I774" s="6" t="inlineStr">
        <is>
          <t>Monsoon Acne Trifecta. Sun care, a clean face and rest keep under-eye tone steadier.</t>
        </is>
      </c>
      <c r="J774" s="6" t="inlineStr">
        <is>
          <t>In Monsoon Acne Trifecta, heavy city pollution adds to dark circles. For oily skin with dark circles, a daily broad-spectrum sunscreen around the eyes, a gentle end-of-day cleanse and good sleep keep under-eye tone steadier.</t>
        </is>
      </c>
      <c r="K774" s="6" t="inlineStr">
        <is>
          <t>In Monsoon Acne Trifecta, heavy city pollution works on dark circles. The skin under the eyes is the thinnest on the face, so any extra pigment or pooled blood shows up fast and, on darker-toned skin,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L774" s="21" t="inlineStr">
        <is>
          <t>Brighten</t>
        </is>
      </c>
      <c r="M774" s="21" t="inlineStr">
        <is>
          <t>HH, CN</t>
        </is>
      </c>
      <c r="N774" s="21" t="inlineStr">
        <is>
          <t>Jul–Sep</t>
        </is>
      </c>
      <c r="O774" s="6" t="inlineStr">
        <is>
          <t>Mumbai, Chennai, Kolkata, Pune monsoon</t>
        </is>
      </c>
    </row>
    <row r="775" ht="112" customHeight="1" s="72">
      <c r="A775" s="43" t="inlineStr">
        <is>
          <t>C06-COM-DCIR</t>
        </is>
      </c>
      <c r="B775" s="21" t="inlineStr">
        <is>
          <t>Monsoon Acne Trifecta</t>
        </is>
      </c>
      <c r="C775" s="21" t="inlineStr">
        <is>
          <t>Combination</t>
        </is>
      </c>
      <c r="D775" s="21" t="inlineStr">
        <is>
          <t>Dark Circles (Periorbital)</t>
        </is>
      </c>
      <c r="E775" s="40" t="n">
        <v>2</v>
      </c>
      <c r="F775" s="40" t="inlineStr">
        <is>
          <t>Moderate</t>
        </is>
      </c>
      <c r="G775" s="35" t="inlineStr">
        <is>
          <t>INFERRED</t>
        </is>
      </c>
      <c r="H775" s="6" t="inlineStr">
        <is>
          <t>Compound · periorbital pigmentation evidence · India-relevant</t>
        </is>
      </c>
      <c r="I775" s="6" t="inlineStr">
        <is>
          <t>Monsoon Acne Trifecta. Sun care, a clean face and rest keep under-eye tone steadier.</t>
        </is>
      </c>
      <c r="J775" s="6" t="inlineStr">
        <is>
          <t>In Monsoon Acne Trifecta, heavy city pollution adds to dark circles. For combination skin with dark circles, a daily broad-spectrum sunscreen around the eyes, a gentle end-of-day cleanse and good sleep keep under-eye tone steadier.</t>
        </is>
      </c>
      <c r="K775" s="6" t="inlineStr">
        <is>
          <t>In Monsoon Acne Trifecta, heavy city pollution works on dark circles. The skin under the eyes is the thinnest on the face, so any extra pigment or pooled blood shows up fast and, on darker skin tones,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L775" s="21" t="inlineStr">
        <is>
          <t>Brighten</t>
        </is>
      </c>
      <c r="M775" s="21" t="inlineStr">
        <is>
          <t>HH, CN</t>
        </is>
      </c>
      <c r="N775" s="21" t="inlineStr">
        <is>
          <t>Jul–Sep</t>
        </is>
      </c>
      <c r="O775" s="6" t="inlineStr">
        <is>
          <t>Mumbai, Chennai, Kolkata, Pune monsoon</t>
        </is>
      </c>
    </row>
    <row r="776" ht="112" customHeight="1" s="72">
      <c r="A776" s="43" t="inlineStr">
        <is>
          <t>C06-SEN-DCIR</t>
        </is>
      </c>
      <c r="B776" s="21" t="inlineStr">
        <is>
          <t>Monsoon Acne Trifecta</t>
        </is>
      </c>
      <c r="C776" s="21" t="inlineStr">
        <is>
          <t>Sensitive</t>
        </is>
      </c>
      <c r="D776" s="21" t="inlineStr">
        <is>
          <t>Dark Circles (Periorbital)</t>
        </is>
      </c>
      <c r="E776" s="40" t="n">
        <v>3</v>
      </c>
      <c r="F776" s="40" t="inlineStr">
        <is>
          <t>High</t>
        </is>
      </c>
      <c r="G776" s="35" t="inlineStr">
        <is>
          <t>INFERRED</t>
        </is>
      </c>
      <c r="H776" s="6" t="inlineStr">
        <is>
          <t>Compound · periorbital pigmentation evidence · India-relevant</t>
        </is>
      </c>
      <c r="I776" s="6" t="inlineStr">
        <is>
          <t>Monsoon Acne Trifecta. Sun care, a clean face and rest keep under-eye tone steadier.</t>
        </is>
      </c>
      <c r="J776" s="6" t="inlineStr">
        <is>
          <t>In Monsoon Acne Trifecta, heavy city pollution adds to dark circles. For sensitive skin with dark circles, a daily broad-spectrum sunscreen around the eyes, a gentle end-of-day cleanse and good sleep keep under-eye tone steadier.</t>
        </is>
      </c>
      <c r="K776" s="6" t="inlineStr">
        <is>
          <t>In Monsoon Acne Trifecta, heavy city pollution works on dark circles. The skin under the eyes is the thinnest on the face, so any extra pigment or pooled blood shows up fast and, on darker-toned skin,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L776" s="21" t="inlineStr">
        <is>
          <t>Brighten</t>
        </is>
      </c>
      <c r="M776" s="21" t="inlineStr">
        <is>
          <t>HH, CN</t>
        </is>
      </c>
      <c r="N776" s="21" t="inlineStr">
        <is>
          <t>Jul–Sep</t>
        </is>
      </c>
      <c r="O776" s="6" t="inlineStr">
        <is>
          <t>Mumbai, Chennai, Kolkata, Pune monsoon</t>
        </is>
      </c>
    </row>
    <row r="777" ht="96" customHeight="1" s="72">
      <c r="A777" s="43" t="inlineStr">
        <is>
          <t>C06-NOR-HAIR</t>
        </is>
      </c>
      <c r="B777" s="21" t="inlineStr">
        <is>
          <t>Monsoon Acne Trifecta</t>
        </is>
      </c>
      <c r="C777" s="21" t="inlineStr">
        <is>
          <t>Normal</t>
        </is>
      </c>
      <c r="D777" s="21" t="inlineStr">
        <is>
          <t>Hair &amp; Scalp (Shedding)</t>
        </is>
      </c>
      <c r="E777" s="40" t="n">
        <v>3</v>
      </c>
      <c r="F777" s="40" t="inlineStr">
        <is>
          <t>High</t>
        </is>
      </c>
      <c r="G777" s="35" t="inlineStr">
        <is>
          <t>INFERRED</t>
        </is>
      </c>
      <c r="H777" s="6" t="inlineStr">
        <is>
          <t>Compound · scalp UV + sweat + pollution evidence · India-relevant</t>
        </is>
      </c>
      <c r="I777" s="6" t="inlineStr">
        <is>
          <t>Monsoon Acne Trifecta. Rinse the scalp clean after sweat or grime.</t>
        </is>
      </c>
      <c r="J777" s="6" t="inlineStr">
        <is>
          <t>In Monsoon Acne Trifecta, heavy city pollution, sweaty, humid air add to hair and scalp concerns. For normal skin with hair and scalp concerns, a regular gentle scalp rinse after sweat or a polluted commute keeps roots fresh and comfortable.</t>
        </is>
      </c>
      <c r="K777" s="6" t="inlineStr">
        <is>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is>
      </c>
      <c r="L777" s="21" t="inlineStr">
        <is>
          <t>Cleanse</t>
        </is>
      </c>
      <c r="M777" s="21" t="inlineStr">
        <is>
          <t>HH, CN</t>
        </is>
      </c>
      <c r="N777" s="21" t="inlineStr">
        <is>
          <t>Jul–Sep</t>
        </is>
      </c>
      <c r="O777" s="6" t="inlineStr">
        <is>
          <t>Mumbai, Chennai, Kolkata, Pune monsoon</t>
        </is>
      </c>
    </row>
    <row r="778" ht="96" customHeight="1" s="72">
      <c r="A778" s="43" t="inlineStr">
        <is>
          <t>C06-DRY-HAIR</t>
        </is>
      </c>
      <c r="B778" s="21" t="inlineStr">
        <is>
          <t>Monsoon Acne Trifecta</t>
        </is>
      </c>
      <c r="C778" s="21" t="inlineStr">
        <is>
          <t>Dry</t>
        </is>
      </c>
      <c r="D778" s="21" t="inlineStr">
        <is>
          <t>Hair &amp; Scalp (Shedding)</t>
        </is>
      </c>
      <c r="E778" s="40" t="n">
        <v>3</v>
      </c>
      <c r="F778" s="40" t="inlineStr">
        <is>
          <t>High</t>
        </is>
      </c>
      <c r="G778" s="35" t="inlineStr">
        <is>
          <t>INFERRED</t>
        </is>
      </c>
      <c r="H778" s="6" t="inlineStr">
        <is>
          <t>Compound · scalp UV + sweat + pollution evidence · India-relevant</t>
        </is>
      </c>
      <c r="I778" s="6" t="inlineStr">
        <is>
          <t>Monsoon Acne Trifecta. Rinse the scalp clean after sweat or grime.</t>
        </is>
      </c>
      <c r="J778" s="6" t="inlineStr">
        <is>
          <t>In Monsoon Acne Trifecta, heavy city pollution, sweaty, humid air add to hair and scalp concerns. For dry skin with hair and scalp concerns, a regular gentle scalp rinse after sweat or a polluted commute keeps roots fresh and comfortable.</t>
        </is>
      </c>
      <c r="K778" s="6" t="inlineStr">
        <is>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is>
      </c>
      <c r="L778" s="21" t="inlineStr">
        <is>
          <t>Cleanse</t>
        </is>
      </c>
      <c r="M778" s="21" t="inlineStr">
        <is>
          <t>HH, CN</t>
        </is>
      </c>
      <c r="N778" s="21" t="inlineStr">
        <is>
          <t>Jul–Sep</t>
        </is>
      </c>
      <c r="O778" s="6" t="inlineStr">
        <is>
          <t>Mumbai, Chennai, Kolkata, Pune monsoon</t>
        </is>
      </c>
    </row>
    <row r="779" ht="96" customHeight="1" s="72">
      <c r="A779" s="43" t="inlineStr">
        <is>
          <t>C06-OIL-HAIR</t>
        </is>
      </c>
      <c r="B779" s="21" t="inlineStr">
        <is>
          <t>Monsoon Acne Trifecta</t>
        </is>
      </c>
      <c r="C779" s="21" t="inlineStr">
        <is>
          <t>Oily</t>
        </is>
      </c>
      <c r="D779" s="21" t="inlineStr">
        <is>
          <t>Hair &amp; Scalp (Shedding)</t>
        </is>
      </c>
      <c r="E779" s="40" t="n">
        <v>3</v>
      </c>
      <c r="F779" s="40" t="inlineStr">
        <is>
          <t>High</t>
        </is>
      </c>
      <c r="G779" s="35" t="inlineStr">
        <is>
          <t>INFERRED</t>
        </is>
      </c>
      <c r="H779" s="6" t="inlineStr">
        <is>
          <t>Compound · scalp UV + sweat + pollution evidence · India-relevant</t>
        </is>
      </c>
      <c r="I779" s="6" t="inlineStr">
        <is>
          <t>Monsoon Acne Trifecta. Rinse the scalp clean after sweat or grime.</t>
        </is>
      </c>
      <c r="J779" s="6" t="inlineStr">
        <is>
          <t>In Monsoon Acne Trifecta, heavy city pollution, sweaty, humid air add to hair and scalp concerns. For oily skin with hair and scalp concerns, a regular gentle scalp rinse after sweat or a polluted commute keeps roots fresh and comfortable.</t>
        </is>
      </c>
      <c r="K779" s="6" t="inlineStr">
        <is>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is>
      </c>
      <c r="L779" s="21" t="inlineStr">
        <is>
          <t>Cleanse</t>
        </is>
      </c>
      <c r="M779" s="21" t="inlineStr">
        <is>
          <t>HH, CN</t>
        </is>
      </c>
      <c r="N779" s="21" t="inlineStr">
        <is>
          <t>Jul–Sep</t>
        </is>
      </c>
      <c r="O779" s="6" t="inlineStr">
        <is>
          <t>Mumbai, Chennai, Kolkata, Pune monsoon</t>
        </is>
      </c>
    </row>
    <row r="780" ht="96" customHeight="1" s="72">
      <c r="A780" s="43" t="inlineStr">
        <is>
          <t>C06-COM-HAIR</t>
        </is>
      </c>
      <c r="B780" s="21" t="inlineStr">
        <is>
          <t>Monsoon Acne Trifecta</t>
        </is>
      </c>
      <c r="C780" s="21" t="inlineStr">
        <is>
          <t>Combination</t>
        </is>
      </c>
      <c r="D780" s="21" t="inlineStr">
        <is>
          <t>Hair &amp; Scalp (Shedding)</t>
        </is>
      </c>
      <c r="E780" s="40" t="n">
        <v>3</v>
      </c>
      <c r="F780" s="40" t="inlineStr">
        <is>
          <t>High</t>
        </is>
      </c>
      <c r="G780" s="35" t="inlineStr">
        <is>
          <t>INFERRED</t>
        </is>
      </c>
      <c r="H780" s="6" t="inlineStr">
        <is>
          <t>Compound · scalp UV + sweat + pollution evidence · India-relevant</t>
        </is>
      </c>
      <c r="I780" s="6" t="inlineStr">
        <is>
          <t>Monsoon Acne Trifecta. Rinse the scalp clean after sweat or grime.</t>
        </is>
      </c>
      <c r="J780" s="6" t="inlineStr">
        <is>
          <t>In Monsoon Acne Trifecta, heavy city pollution, sweaty, humid air add to hair and scalp concerns. For combination skin with hair and scalp concerns, a regular gentle scalp rinse after sweat or a polluted commute keeps roots fresh and comfortable.</t>
        </is>
      </c>
      <c r="K780" s="6" t="inlineStr">
        <is>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is>
      </c>
      <c r="L780" s="21" t="inlineStr">
        <is>
          <t>Cleanse</t>
        </is>
      </c>
      <c r="M780" s="21" t="inlineStr">
        <is>
          <t>HH, CN</t>
        </is>
      </c>
      <c r="N780" s="21" t="inlineStr">
        <is>
          <t>Jul–Sep</t>
        </is>
      </c>
      <c r="O780" s="6" t="inlineStr">
        <is>
          <t>Mumbai, Chennai, Kolkata, Pune monsoon</t>
        </is>
      </c>
    </row>
    <row r="781" ht="96" customHeight="1" s="72">
      <c r="A781" s="43" t="inlineStr">
        <is>
          <t>C06-SEN-HAIR</t>
        </is>
      </c>
      <c r="B781" s="21" t="inlineStr">
        <is>
          <t>Monsoon Acne Trifecta</t>
        </is>
      </c>
      <c r="C781" s="21" t="inlineStr">
        <is>
          <t>Sensitive</t>
        </is>
      </c>
      <c r="D781" s="21" t="inlineStr">
        <is>
          <t>Hair &amp; Scalp (Shedding)</t>
        </is>
      </c>
      <c r="E781" s="40" t="n">
        <v>4</v>
      </c>
      <c r="F781" s="40" t="inlineStr">
        <is>
          <t>Severe</t>
        </is>
      </c>
      <c r="G781" s="35" t="inlineStr">
        <is>
          <t>INFERRED</t>
        </is>
      </c>
      <c r="H781" s="6" t="inlineStr">
        <is>
          <t>Compound · scalp UV + sweat + pollution evidence · India-relevant</t>
        </is>
      </c>
      <c r="I781" s="6" t="inlineStr">
        <is>
          <t>Monsoon Acne Trifecta. Rinse the scalp clean after sweat or grime.</t>
        </is>
      </c>
      <c r="J781" s="6" t="inlineStr">
        <is>
          <t>In Monsoon Acne Trifecta, heavy city pollution, sweaty, humid air add to hair and scalp concerns. For sensitive skin with hair and scalp concerns, a regular gentle scalp rinse after sweat or a polluted commute keeps roots fresh and comfortable.</t>
        </is>
      </c>
      <c r="K781" s="6" t="inlineStr">
        <is>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is>
      </c>
      <c r="L781" s="21" t="inlineStr">
        <is>
          <t>Cleanse</t>
        </is>
      </c>
      <c r="M781" s="21" t="inlineStr">
        <is>
          <t>HH, CN</t>
        </is>
      </c>
      <c r="N781" s="21" t="inlineStr">
        <is>
          <t>Jul–Sep</t>
        </is>
      </c>
      <c r="O781" s="6" t="inlineStr">
        <is>
          <t>Mumbai, Chennai, Kolkata, Pune monsoon</t>
        </is>
      </c>
    </row>
    <row r="782" ht="96" customHeight="1" s="72">
      <c r="A782" s="43" t="inlineStr">
        <is>
          <t>C07-NOR-HAIR</t>
        </is>
      </c>
      <c r="B782" s="21" t="inlineStr">
        <is>
          <t>Coastal Monsoon Standard</t>
        </is>
      </c>
      <c r="C782" s="21" t="inlineStr">
        <is>
          <t>Normal</t>
        </is>
      </c>
      <c r="D782" s="21" t="inlineStr">
        <is>
          <t>Hair &amp; Scalp (Shedding)</t>
        </is>
      </c>
      <c r="E782" s="40" t="n">
        <v>3</v>
      </c>
      <c r="F782" s="40" t="inlineStr">
        <is>
          <t>High</t>
        </is>
      </c>
      <c r="G782" s="35" t="inlineStr">
        <is>
          <t>INFERRED</t>
        </is>
      </c>
      <c r="H782" s="6" t="inlineStr">
        <is>
          <t>Compound · scalp UV + sweat + pollution evidence · India-relevant</t>
        </is>
      </c>
      <c r="I782" s="6" t="inlineStr">
        <is>
          <t>Coastal Monsoon Standard. Rinse the scalp clean after sweat or grime.</t>
        </is>
      </c>
      <c r="J782" s="6" t="inlineStr">
        <is>
          <t>In Coastal Monsoon Standard, sweaty, humid air adds to hair and scalp concerns. For normal skin with hair and scalp concerns, a regular gentle scalp rinse after sweat or a polluted commute keeps roots fresh and comfortable.</t>
        </is>
      </c>
      <c r="K782" s="6" t="inlineStr">
        <is>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is>
      </c>
      <c r="L782" s="21" t="inlineStr">
        <is>
          <t>Cleanse</t>
        </is>
      </c>
      <c r="M782" s="21" t="inlineStr">
        <is>
          <t>HH</t>
        </is>
      </c>
      <c r="N782" s="21" t="inlineStr">
        <is>
          <t>Jul–Sep</t>
        </is>
      </c>
      <c r="O782" s="6" t="inlineStr">
        <is>
          <t>Coastal monsoon weeks across India</t>
        </is>
      </c>
    </row>
    <row r="783" ht="96" customHeight="1" s="72">
      <c r="A783" s="43" t="inlineStr">
        <is>
          <t>C07-DRY-HAIR</t>
        </is>
      </c>
      <c r="B783" s="21" t="inlineStr">
        <is>
          <t>Coastal Monsoon Standard</t>
        </is>
      </c>
      <c r="C783" s="21" t="inlineStr">
        <is>
          <t>Dry</t>
        </is>
      </c>
      <c r="D783" s="21" t="inlineStr">
        <is>
          <t>Hair &amp; Scalp (Shedding)</t>
        </is>
      </c>
      <c r="E783" s="40" t="n">
        <v>3</v>
      </c>
      <c r="F783" s="40" t="inlineStr">
        <is>
          <t>High</t>
        </is>
      </c>
      <c r="G783" s="35" t="inlineStr">
        <is>
          <t>INFERRED</t>
        </is>
      </c>
      <c r="H783" s="6" t="inlineStr">
        <is>
          <t>Compound · scalp UV + sweat + pollution evidence · India-relevant</t>
        </is>
      </c>
      <c r="I783" s="6" t="inlineStr">
        <is>
          <t>Coastal Monsoon Standard. Rinse the scalp clean after sweat or grime.</t>
        </is>
      </c>
      <c r="J783" s="6" t="inlineStr">
        <is>
          <t>In Coastal Monsoon Standard, sweaty, humid air adds to hair and scalp concerns. For dry skin with hair and scalp concerns, a regular gentle scalp rinse after sweat or a polluted commute keeps roots fresh and comfortable.</t>
        </is>
      </c>
      <c r="K783" s="6" t="inlineStr">
        <is>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is>
      </c>
      <c r="L783" s="21" t="inlineStr">
        <is>
          <t>Cleanse</t>
        </is>
      </c>
      <c r="M783" s="21" t="inlineStr">
        <is>
          <t>HH</t>
        </is>
      </c>
      <c r="N783" s="21" t="inlineStr">
        <is>
          <t>Jul–Sep</t>
        </is>
      </c>
      <c r="O783" s="6" t="inlineStr">
        <is>
          <t>Coastal monsoon weeks across India</t>
        </is>
      </c>
    </row>
    <row r="784" ht="96" customHeight="1" s="72">
      <c r="A784" s="43" t="inlineStr">
        <is>
          <t>C07-OIL-HAIR</t>
        </is>
      </c>
      <c r="B784" s="21" t="inlineStr">
        <is>
          <t>Coastal Monsoon Standard</t>
        </is>
      </c>
      <c r="C784" s="21" t="inlineStr">
        <is>
          <t>Oily</t>
        </is>
      </c>
      <c r="D784" s="21" t="inlineStr">
        <is>
          <t>Hair &amp; Scalp (Shedding)</t>
        </is>
      </c>
      <c r="E784" s="40" t="n">
        <v>3</v>
      </c>
      <c r="F784" s="40" t="inlineStr">
        <is>
          <t>High</t>
        </is>
      </c>
      <c r="G784" s="35" t="inlineStr">
        <is>
          <t>INFERRED</t>
        </is>
      </c>
      <c r="H784" s="6" t="inlineStr">
        <is>
          <t>Compound · scalp UV + sweat + pollution evidence · India-relevant</t>
        </is>
      </c>
      <c r="I784" s="6" t="inlineStr">
        <is>
          <t>Coastal Monsoon Standard. Rinse the scalp clean after sweat or grime.</t>
        </is>
      </c>
      <c r="J784" s="6" t="inlineStr">
        <is>
          <t>In Coastal Monsoon Standard, sweaty, humid air adds to hair and scalp concerns. For oily skin with hair and scalp concerns, a regular gentle scalp rinse after sweat or a polluted commute keeps roots fresh and comfortable.</t>
        </is>
      </c>
      <c r="K784" s="6" t="inlineStr">
        <is>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is>
      </c>
      <c r="L784" s="21" t="inlineStr">
        <is>
          <t>Cleanse</t>
        </is>
      </c>
      <c r="M784" s="21" t="inlineStr">
        <is>
          <t>HH</t>
        </is>
      </c>
      <c r="N784" s="21" t="inlineStr">
        <is>
          <t>Jul–Sep</t>
        </is>
      </c>
      <c r="O784" s="6" t="inlineStr">
        <is>
          <t>Coastal monsoon weeks across India</t>
        </is>
      </c>
    </row>
    <row r="785" ht="96" customHeight="1" s="72">
      <c r="A785" s="43" t="inlineStr">
        <is>
          <t>C07-COM-HAIR</t>
        </is>
      </c>
      <c r="B785" s="21" t="inlineStr">
        <is>
          <t>Coastal Monsoon Standard</t>
        </is>
      </c>
      <c r="C785" s="21" t="inlineStr">
        <is>
          <t>Combination</t>
        </is>
      </c>
      <c r="D785" s="21" t="inlineStr">
        <is>
          <t>Hair &amp; Scalp (Shedding)</t>
        </is>
      </c>
      <c r="E785" s="40" t="n">
        <v>3</v>
      </c>
      <c r="F785" s="40" t="inlineStr">
        <is>
          <t>High</t>
        </is>
      </c>
      <c r="G785" s="35" t="inlineStr">
        <is>
          <t>INFERRED</t>
        </is>
      </c>
      <c r="H785" s="6" t="inlineStr">
        <is>
          <t>Compound · scalp UV + sweat + pollution evidence · India-relevant</t>
        </is>
      </c>
      <c r="I785" s="6" t="inlineStr">
        <is>
          <t>Coastal Monsoon Standard. Rinse the scalp clean after sweat or grime.</t>
        </is>
      </c>
      <c r="J785" s="6" t="inlineStr">
        <is>
          <t>In Coastal Monsoon Standard, sweaty, humid air adds to hair and scalp concerns. For combination skin with hair and scalp concerns, a regular gentle scalp rinse after sweat or a polluted commute keeps roots fresh and comfortable.</t>
        </is>
      </c>
      <c r="K785" s="6" t="inlineStr">
        <is>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is>
      </c>
      <c r="L785" s="21" t="inlineStr">
        <is>
          <t>Cleanse</t>
        </is>
      </c>
      <c r="M785" s="21" t="inlineStr">
        <is>
          <t>HH</t>
        </is>
      </c>
      <c r="N785" s="21" t="inlineStr">
        <is>
          <t>Jul–Sep</t>
        </is>
      </c>
      <c r="O785" s="6" t="inlineStr">
        <is>
          <t>Coastal monsoon weeks across India</t>
        </is>
      </c>
    </row>
    <row r="786" ht="96" customHeight="1" s="72">
      <c r="A786" s="43" t="inlineStr">
        <is>
          <t>C07-SEN-HAIR</t>
        </is>
      </c>
      <c r="B786" s="21" t="inlineStr">
        <is>
          <t>Coastal Monsoon Standard</t>
        </is>
      </c>
      <c r="C786" s="21" t="inlineStr">
        <is>
          <t>Sensitive</t>
        </is>
      </c>
      <c r="D786" s="21" t="inlineStr">
        <is>
          <t>Hair &amp; Scalp (Shedding)</t>
        </is>
      </c>
      <c r="E786" s="40" t="n">
        <v>4</v>
      </c>
      <c r="F786" s="40" t="inlineStr">
        <is>
          <t>Severe</t>
        </is>
      </c>
      <c r="G786" s="35" t="inlineStr">
        <is>
          <t>INFERRED</t>
        </is>
      </c>
      <c r="H786" s="6" t="inlineStr">
        <is>
          <t>Compound · scalp UV + sweat + pollution evidence · India-relevant</t>
        </is>
      </c>
      <c r="I786" s="6" t="inlineStr">
        <is>
          <t>Coastal Monsoon Standard. Rinse the scalp clean after sweat or grime.</t>
        </is>
      </c>
      <c r="J786" s="6" t="inlineStr">
        <is>
          <t>In Coastal Monsoon Standard, sweaty, humid air adds to hair and scalp concerns. For sensitive skin with hair and scalp concerns, a regular gentle scalp rinse after sweat or a polluted commute keeps roots fresh and comfortable.</t>
        </is>
      </c>
      <c r="K786" s="6" t="inlineStr">
        <is>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is>
      </c>
      <c r="L786" s="21" t="inlineStr">
        <is>
          <t>Cleanse</t>
        </is>
      </c>
      <c r="M786" s="21" t="inlineStr">
        <is>
          <t>HH</t>
        </is>
      </c>
      <c r="N786" s="21" t="inlineStr">
        <is>
          <t>Jul–Sep</t>
        </is>
      </c>
      <c r="O786" s="6" t="inlineStr">
        <is>
          <t>Coastal monsoon weeks across India</t>
        </is>
      </c>
    </row>
    <row r="787" ht="96" customHeight="1" s="72">
      <c r="A787" s="43" t="inlineStr">
        <is>
          <t>C08-NOR-HAIR</t>
        </is>
      </c>
      <c r="B787" s="21" t="inlineStr">
        <is>
          <t>Tropical NE Saturated</t>
        </is>
      </c>
      <c r="C787" s="21" t="inlineStr">
        <is>
          <t>Normal</t>
        </is>
      </c>
      <c r="D787" s="21" t="inlineStr">
        <is>
          <t>Hair &amp; Scalp (Shedding)</t>
        </is>
      </c>
      <c r="E787" s="40" t="n">
        <v>3</v>
      </c>
      <c r="F787" s="40" t="inlineStr">
        <is>
          <t>High</t>
        </is>
      </c>
      <c r="G787" s="35" t="inlineStr">
        <is>
          <t>INFERRED</t>
        </is>
      </c>
      <c r="H787" s="6" t="inlineStr">
        <is>
          <t>Compound · scalp UV + sweat + pollution evidence · India-relevant</t>
        </is>
      </c>
      <c r="I787" s="6" t="inlineStr">
        <is>
          <t>Tropical NE Saturated. Rinse the scalp clean after sweat or grime.</t>
        </is>
      </c>
      <c r="J787" s="6" t="inlineStr">
        <is>
          <t>In Tropical NE Saturated, sweaty, humid air adds to hair and scalp concerns. For normal skin with hair and scalp concerns, a regular gentle scalp rinse after sweat or a polluted commute keeps roots fresh and comfortable.</t>
        </is>
      </c>
      <c r="K787" s="6" t="inlineStr">
        <is>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is>
      </c>
      <c r="L787" s="21" t="inlineStr">
        <is>
          <t>Cleanse</t>
        </is>
      </c>
      <c r="M787" s="21" t="inlineStr">
        <is>
          <t>TN</t>
        </is>
      </c>
      <c r="N787" s="21" t="inlineStr">
        <is>
          <t>Jun–Sep</t>
        </is>
      </c>
      <c r="O787" s="6" t="inlineStr">
        <is>
          <t>Guwahati, Shillong, Imphal monsoon</t>
        </is>
      </c>
    </row>
    <row r="788" ht="96" customHeight="1" s="72">
      <c r="A788" s="43" t="inlineStr">
        <is>
          <t>C08-DRY-HAIR</t>
        </is>
      </c>
      <c r="B788" s="21" t="inlineStr">
        <is>
          <t>Tropical NE Saturated</t>
        </is>
      </c>
      <c r="C788" s="21" t="inlineStr">
        <is>
          <t>Dry</t>
        </is>
      </c>
      <c r="D788" s="21" t="inlineStr">
        <is>
          <t>Hair &amp; Scalp (Shedding)</t>
        </is>
      </c>
      <c r="E788" s="40" t="n">
        <v>3</v>
      </c>
      <c r="F788" s="40" t="inlineStr">
        <is>
          <t>High</t>
        </is>
      </c>
      <c r="G788" s="35" t="inlineStr">
        <is>
          <t>INFERRED</t>
        </is>
      </c>
      <c r="H788" s="6" t="inlineStr">
        <is>
          <t>Compound · scalp UV + sweat + pollution evidence · India-relevant</t>
        </is>
      </c>
      <c r="I788" s="6" t="inlineStr">
        <is>
          <t>Tropical NE Saturated. Rinse the scalp clean after sweat or grime.</t>
        </is>
      </c>
      <c r="J788" s="6" t="inlineStr">
        <is>
          <t>In Tropical NE Saturated, sweaty, humid air adds to hair and scalp concerns. For dry skin with hair and scalp concerns, a regular gentle scalp rinse after sweat or a polluted commute keeps roots fresh and comfortable.</t>
        </is>
      </c>
      <c r="K788" s="6" t="inlineStr">
        <is>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is>
      </c>
      <c r="L788" s="21" t="inlineStr">
        <is>
          <t>Cleanse</t>
        </is>
      </c>
      <c r="M788" s="21" t="inlineStr">
        <is>
          <t>TN</t>
        </is>
      </c>
      <c r="N788" s="21" t="inlineStr">
        <is>
          <t>Jun–Sep</t>
        </is>
      </c>
      <c r="O788" s="6" t="inlineStr">
        <is>
          <t>Guwahati, Shillong, Imphal monsoon</t>
        </is>
      </c>
    </row>
    <row r="789" ht="96" customHeight="1" s="72">
      <c r="A789" s="43" t="inlineStr">
        <is>
          <t>C08-OIL-HAIR</t>
        </is>
      </c>
      <c r="B789" s="21" t="inlineStr">
        <is>
          <t>Tropical NE Saturated</t>
        </is>
      </c>
      <c r="C789" s="21" t="inlineStr">
        <is>
          <t>Oily</t>
        </is>
      </c>
      <c r="D789" s="21" t="inlineStr">
        <is>
          <t>Hair &amp; Scalp (Shedding)</t>
        </is>
      </c>
      <c r="E789" s="40" t="n">
        <v>3</v>
      </c>
      <c r="F789" s="40" t="inlineStr">
        <is>
          <t>High</t>
        </is>
      </c>
      <c r="G789" s="35" t="inlineStr">
        <is>
          <t>INFERRED</t>
        </is>
      </c>
      <c r="H789" s="6" t="inlineStr">
        <is>
          <t>Compound · scalp UV + sweat + pollution evidence · India-relevant</t>
        </is>
      </c>
      <c r="I789" s="6" t="inlineStr">
        <is>
          <t>Tropical NE Saturated. Rinse the scalp clean after sweat or grime.</t>
        </is>
      </c>
      <c r="J789" s="6" t="inlineStr">
        <is>
          <t>In Tropical NE Saturated, sweaty, humid air adds to hair and scalp concerns. For oily skin with hair and scalp concerns, a regular gentle scalp rinse after sweat or a polluted commute keeps roots fresh and comfortable.</t>
        </is>
      </c>
      <c r="K789" s="6" t="inlineStr">
        <is>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is>
      </c>
      <c r="L789" s="21" t="inlineStr">
        <is>
          <t>Cleanse</t>
        </is>
      </c>
      <c r="M789" s="21" t="inlineStr">
        <is>
          <t>TN</t>
        </is>
      </c>
      <c r="N789" s="21" t="inlineStr">
        <is>
          <t>Jun–Sep</t>
        </is>
      </c>
      <c r="O789" s="6" t="inlineStr">
        <is>
          <t>Guwahati, Shillong, Imphal monsoon</t>
        </is>
      </c>
    </row>
    <row r="790" ht="96" customHeight="1" s="72">
      <c r="A790" s="43" t="inlineStr">
        <is>
          <t>C08-COM-HAIR</t>
        </is>
      </c>
      <c r="B790" s="21" t="inlineStr">
        <is>
          <t>Tropical NE Saturated</t>
        </is>
      </c>
      <c r="C790" s="21" t="inlineStr">
        <is>
          <t>Combination</t>
        </is>
      </c>
      <c r="D790" s="21" t="inlineStr">
        <is>
          <t>Hair &amp; Scalp (Shedding)</t>
        </is>
      </c>
      <c r="E790" s="40" t="n">
        <v>3</v>
      </c>
      <c r="F790" s="40" t="inlineStr">
        <is>
          <t>High</t>
        </is>
      </c>
      <c r="G790" s="35" t="inlineStr">
        <is>
          <t>INFERRED</t>
        </is>
      </c>
      <c r="H790" s="6" t="inlineStr">
        <is>
          <t>Compound · scalp UV + sweat + pollution evidence · India-relevant</t>
        </is>
      </c>
      <c r="I790" s="6" t="inlineStr">
        <is>
          <t>Tropical NE Saturated. Rinse the scalp clean after sweat or grime.</t>
        </is>
      </c>
      <c r="J790" s="6" t="inlineStr">
        <is>
          <t>In Tropical NE Saturated, sweaty, humid air adds to hair and scalp concerns. For combination skin with hair and scalp concerns, a regular gentle scalp rinse after sweat or a polluted commute keeps roots fresh and comfortable.</t>
        </is>
      </c>
      <c r="K790" s="6" t="inlineStr">
        <is>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is>
      </c>
      <c r="L790" s="21" t="inlineStr">
        <is>
          <t>Cleanse</t>
        </is>
      </c>
      <c r="M790" s="21" t="inlineStr">
        <is>
          <t>TN</t>
        </is>
      </c>
      <c r="N790" s="21" t="inlineStr">
        <is>
          <t>Jun–Sep</t>
        </is>
      </c>
      <c r="O790" s="6" t="inlineStr">
        <is>
          <t>Guwahati, Shillong, Imphal monsoon</t>
        </is>
      </c>
    </row>
    <row r="791" ht="96" customHeight="1" s="72">
      <c r="A791" s="43" t="inlineStr">
        <is>
          <t>C08-SEN-HAIR</t>
        </is>
      </c>
      <c r="B791" s="21" t="inlineStr">
        <is>
          <t>Tropical NE Saturated</t>
        </is>
      </c>
      <c r="C791" s="21" t="inlineStr">
        <is>
          <t>Sensitive</t>
        </is>
      </c>
      <c r="D791" s="21" t="inlineStr">
        <is>
          <t>Hair &amp; Scalp (Shedding)</t>
        </is>
      </c>
      <c r="E791" s="40" t="n">
        <v>4</v>
      </c>
      <c r="F791" s="40" t="inlineStr">
        <is>
          <t>Severe</t>
        </is>
      </c>
      <c r="G791" s="35" t="inlineStr">
        <is>
          <t>INFERRED</t>
        </is>
      </c>
      <c r="H791" s="6" t="inlineStr">
        <is>
          <t>Compound · scalp UV + sweat + pollution evidence · India-relevant</t>
        </is>
      </c>
      <c r="I791" s="6" t="inlineStr">
        <is>
          <t>Tropical NE Saturated. Rinse the scalp clean after sweat or grime.</t>
        </is>
      </c>
      <c r="J791" s="6" t="inlineStr">
        <is>
          <t>In Tropical NE Saturated, sweaty, humid air adds to hair and scalp concerns. For sensitive skin with hair and scalp concerns, a regular gentle scalp rinse after sweat or a polluted commute keeps roots fresh and comfortable.</t>
        </is>
      </c>
      <c r="K791" s="6" t="inlineStr">
        <is>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is>
      </c>
      <c r="L791" s="21" t="inlineStr">
        <is>
          <t>Cleanse</t>
        </is>
      </c>
      <c r="M791" s="21" t="inlineStr">
        <is>
          <t>TN</t>
        </is>
      </c>
      <c r="N791" s="21" t="inlineStr">
        <is>
          <t>Jun–Sep</t>
        </is>
      </c>
      <c r="O791" s="6" t="inlineStr">
        <is>
          <t>Guwahati, Shillong, Imphal monsoon</t>
        </is>
      </c>
    </row>
    <row r="792" ht="96" customHeight="1" s="72">
      <c r="A792" s="43" t="inlineStr">
        <is>
          <t>C09-NOR-DCIR</t>
        </is>
      </c>
      <c r="B792" s="21" t="inlineStr">
        <is>
          <t>Pre-Monsoon Humidity Surge</t>
        </is>
      </c>
      <c r="C792" s="21" t="inlineStr">
        <is>
          <t>Normal</t>
        </is>
      </c>
      <c r="D792" s="21" t="inlineStr">
        <is>
          <t>Dark Circles (Periorbital)</t>
        </is>
      </c>
      <c r="E792" s="40" t="n">
        <v>2</v>
      </c>
      <c r="F792" s="40" t="inlineStr">
        <is>
          <t>Moderate</t>
        </is>
      </c>
      <c r="G792" s="35" t="inlineStr">
        <is>
          <t>INFERRED</t>
        </is>
      </c>
      <c r="H792" s="6" t="inlineStr">
        <is>
          <t>Compound · periorbital pigmentation evidence · India-relevant</t>
        </is>
      </c>
      <c r="I792" s="6" t="inlineStr">
        <is>
          <t>Pre-Monsoon Humidity Surge. Sun care, a clean face and rest keep under-eye tone steadier.</t>
        </is>
      </c>
      <c r="J792" s="6" t="inlineStr">
        <is>
          <t>In Pre-Monsoon Humidity Surge, strong sun adds to dark circles. For normal skin with dark circles, a daily broad-spectrum sunscreen around the eyes, a gentle end-of-day cleanse and good sleep keep under-eye tone steadier.</t>
        </is>
      </c>
      <c r="K792" s="6" t="inlineStr">
        <is>
          <t>In Pre-Monsoon Humidity Surge, strong sun works on dark circles. The skin under the eyes is the thinnest on the face, so any extra pigment or pooled blood shows up fast and, on darker skin tones, fades slowly. In Indian context: major metros early Jun (Jun (early)). If outdoor time today is long, a daily broad-spectrum sunscreen around the eyes, a gentle end-of-day cleanse and good sleep keep under-eye tone steadier. Gentle daily habits matter more than any single product.</t>
        </is>
      </c>
      <c r="L792" s="21" t="inlineStr">
        <is>
          <t>Brighten</t>
        </is>
      </c>
      <c r="M792" s="21" t="inlineStr">
        <is>
          <t>HH, CN</t>
        </is>
      </c>
      <c r="N792" s="21" t="inlineStr">
        <is>
          <t>Jun (early)</t>
        </is>
      </c>
      <c r="O792" s="6" t="inlineStr">
        <is>
          <t>Mumbai/Chennai/Delhi early Jun</t>
        </is>
      </c>
    </row>
    <row r="793" ht="96" customHeight="1" s="72">
      <c r="A793" s="43" t="inlineStr">
        <is>
          <t>C09-DRY-DCIR</t>
        </is>
      </c>
      <c r="B793" s="21" t="inlineStr">
        <is>
          <t>Pre-Monsoon Humidity Surge</t>
        </is>
      </c>
      <c r="C793" s="21" t="inlineStr">
        <is>
          <t>Dry</t>
        </is>
      </c>
      <c r="D793" s="21" t="inlineStr">
        <is>
          <t>Dark Circles (Periorbital)</t>
        </is>
      </c>
      <c r="E793" s="40" t="n">
        <v>2</v>
      </c>
      <c r="F793" s="40" t="inlineStr">
        <is>
          <t>Moderate</t>
        </is>
      </c>
      <c r="G793" s="35" t="inlineStr">
        <is>
          <t>INFERRED</t>
        </is>
      </c>
      <c r="H793" s="6" t="inlineStr">
        <is>
          <t>Compound · periorbital pigmentation evidence · India-relevant</t>
        </is>
      </c>
      <c r="I793" s="6" t="inlineStr">
        <is>
          <t>Pre-Monsoon Humidity Surge. Sun care, a clean face and rest keep under-eye tone steadier.</t>
        </is>
      </c>
      <c r="J793" s="6" t="inlineStr">
        <is>
          <t>In Pre-Monsoon Humidity Surge, strong sun adds to dark circles. For dry skin with dark circles, a daily broad-spectrum sunscreen around the eyes, a gentle end-of-day cleanse and good sleep keep under-eye tone steadier.</t>
        </is>
      </c>
      <c r="K793" s="6" t="inlineStr">
        <is>
          <t>In Pre-Monsoon Humidity Surge, strong sun works on dark circles. The skin under the eyes is the thinnest on the face, so any extra pigment or pooled blood shows up fast and, on darker-toned skin, fades slowly. In Indian context: major metros early Jun (Jun (early)). If outdoor time today is long, a daily broad-spectrum sunscreen around the eyes, a gentle end-of-day cleanse and good sleep keep under-eye tone steadier. Gentle daily habits matter more than any single product.</t>
        </is>
      </c>
      <c r="L793" s="21" t="inlineStr">
        <is>
          <t>Brighten</t>
        </is>
      </c>
      <c r="M793" s="21" t="inlineStr">
        <is>
          <t>HH, CN</t>
        </is>
      </c>
      <c r="N793" s="21" t="inlineStr">
        <is>
          <t>Jun (early)</t>
        </is>
      </c>
      <c r="O793" s="6" t="inlineStr">
        <is>
          <t>Mumbai/Chennai/Delhi early Jun</t>
        </is>
      </c>
    </row>
    <row r="794" ht="96" customHeight="1" s="72">
      <c r="A794" s="43" t="inlineStr">
        <is>
          <t>C09-OIL-DCIR</t>
        </is>
      </c>
      <c r="B794" s="21" t="inlineStr">
        <is>
          <t>Pre-Monsoon Humidity Surge</t>
        </is>
      </c>
      <c r="C794" s="21" t="inlineStr">
        <is>
          <t>Oily</t>
        </is>
      </c>
      <c r="D794" s="21" t="inlineStr">
        <is>
          <t>Dark Circles (Periorbital)</t>
        </is>
      </c>
      <c r="E794" s="40" t="n">
        <v>2</v>
      </c>
      <c r="F794" s="40" t="inlineStr">
        <is>
          <t>Moderate</t>
        </is>
      </c>
      <c r="G794" s="35" t="inlineStr">
        <is>
          <t>INFERRED</t>
        </is>
      </c>
      <c r="H794" s="6" t="inlineStr">
        <is>
          <t>Compound · periorbital pigmentation evidence · India-relevant</t>
        </is>
      </c>
      <c r="I794" s="6" t="inlineStr">
        <is>
          <t>Pre-Monsoon Humidity Surge. Sun care, a clean face and rest keep under-eye tone steadier.</t>
        </is>
      </c>
      <c r="J794" s="6" t="inlineStr">
        <is>
          <t>In Pre-Monsoon Humidity Surge, strong sun adds to dark circles. For oily skin with dark circles, a daily broad-spectrum sunscreen around the eyes, a gentle end-of-day cleanse and good sleep keep under-eye tone steadier.</t>
        </is>
      </c>
      <c r="K794" s="6" t="inlineStr">
        <is>
          <t>In Pre-Monsoon Humidity Surge, strong sun works on dark circles. The skin under the eyes is the thinnest on the face, so any extra pigment or pooled blood shows up fast and, on darker skin tones, fades slowly. In Indian context: major metros early Jun (Jun (early)). If outdoor time today is long, a daily broad-spectrum sunscreen around the eyes, a gentle end-of-day cleanse and good sleep keep under-eye tone steadier. Gentle daily habits matter more than any single product.</t>
        </is>
      </c>
      <c r="L794" s="21" t="inlineStr">
        <is>
          <t>Brighten</t>
        </is>
      </c>
      <c r="M794" s="21" t="inlineStr">
        <is>
          <t>HH, CN</t>
        </is>
      </c>
      <c r="N794" s="21" t="inlineStr">
        <is>
          <t>Jun (early)</t>
        </is>
      </c>
      <c r="O794" s="6" t="inlineStr">
        <is>
          <t>Mumbai/Chennai/Delhi early Jun</t>
        </is>
      </c>
    </row>
    <row r="795" ht="96" customHeight="1" s="72">
      <c r="A795" s="43" t="inlineStr">
        <is>
          <t>C09-COM-DCIR</t>
        </is>
      </c>
      <c r="B795" s="21" t="inlineStr">
        <is>
          <t>Pre-Monsoon Humidity Surge</t>
        </is>
      </c>
      <c r="C795" s="21" t="inlineStr">
        <is>
          <t>Combination</t>
        </is>
      </c>
      <c r="D795" s="21" t="inlineStr">
        <is>
          <t>Dark Circles (Periorbital)</t>
        </is>
      </c>
      <c r="E795" s="40" t="n">
        <v>2</v>
      </c>
      <c r="F795" s="40" t="inlineStr">
        <is>
          <t>Moderate</t>
        </is>
      </c>
      <c r="G795" s="35" t="inlineStr">
        <is>
          <t>INFERRED</t>
        </is>
      </c>
      <c r="H795" s="6" t="inlineStr">
        <is>
          <t>Compound · periorbital pigmentation evidence · India-relevant</t>
        </is>
      </c>
      <c r="I795" s="6" t="inlineStr">
        <is>
          <t>Pre-Monsoon Humidity Surge. Sun care, a clean face and rest keep under-eye tone steadier.</t>
        </is>
      </c>
      <c r="J795" s="6" t="inlineStr">
        <is>
          <t>In Pre-Monsoon Humidity Surge, strong sun adds to dark circles. For combination skin with dark circles, a daily broad-spectrum sunscreen around the eyes, a gentle end-of-day cleanse and good sleep keep under-eye tone steadier.</t>
        </is>
      </c>
      <c r="K795" s="6" t="inlineStr">
        <is>
          <t>In Pre-Monsoon Humidity Surge, strong sun works on dark circles. The skin under the eyes is the thinnest on the face, so any extra pigment or pooled blood shows up fast and, on darker-toned skin, fades slowly. In Indian context: major metros early Jun (Jun (early)). If outdoor time today is long, a daily broad-spectrum sunscreen around the eyes, a gentle end-of-day cleanse and good sleep keep under-eye tone steadier. Gentle daily habits matter more than any single product.</t>
        </is>
      </c>
      <c r="L795" s="21" t="inlineStr">
        <is>
          <t>Brighten</t>
        </is>
      </c>
      <c r="M795" s="21" t="inlineStr">
        <is>
          <t>HH, CN</t>
        </is>
      </c>
      <c r="N795" s="21" t="inlineStr">
        <is>
          <t>Jun (early)</t>
        </is>
      </c>
      <c r="O795" s="6" t="inlineStr">
        <is>
          <t>Mumbai/Chennai/Delhi early Jun</t>
        </is>
      </c>
    </row>
    <row r="796" ht="96" customHeight="1" s="72">
      <c r="A796" s="43" t="inlineStr">
        <is>
          <t>C09-SEN-DCIR</t>
        </is>
      </c>
      <c r="B796" s="21" t="inlineStr">
        <is>
          <t>Pre-Monsoon Humidity Surge</t>
        </is>
      </c>
      <c r="C796" s="21" t="inlineStr">
        <is>
          <t>Sensitive</t>
        </is>
      </c>
      <c r="D796" s="21" t="inlineStr">
        <is>
          <t>Dark Circles (Periorbital)</t>
        </is>
      </c>
      <c r="E796" s="40" t="n">
        <v>3</v>
      </c>
      <c r="F796" s="40" t="inlineStr">
        <is>
          <t>High</t>
        </is>
      </c>
      <c r="G796" s="35" t="inlineStr">
        <is>
          <t>INFERRED</t>
        </is>
      </c>
      <c r="H796" s="6" t="inlineStr">
        <is>
          <t>Compound · periorbital pigmentation evidence · India-relevant</t>
        </is>
      </c>
      <c r="I796" s="6" t="inlineStr">
        <is>
          <t>Pre-Monsoon Humidity Surge. Sun care, a clean face and rest keep under-eye tone steadier.</t>
        </is>
      </c>
      <c r="J796" s="6" t="inlineStr">
        <is>
          <t>In Pre-Monsoon Humidity Surge, strong sun adds to dark circles. For sensitive skin with dark circles, a daily broad-spectrum sunscreen around the eyes, a gentle end-of-day cleanse and good sleep keep under-eye tone steadier.</t>
        </is>
      </c>
      <c r="K796" s="6" t="inlineStr">
        <is>
          <t>In Pre-Monsoon Humidity Surge, strong sun works on dark circles. The skin under the eyes is the thinnest on the face, so any extra pigment or pooled blood shows up fast and, on darker skin tones, fades slowly. In Indian context: major metros early Jun (Jun (early)). If outdoor time today is long, a daily broad-spectrum sunscreen around the eyes, a gentle end-of-day cleanse and good sleep keep under-eye tone steadier. Gentle daily habits matter more than any single product.</t>
        </is>
      </c>
      <c r="L796" s="21" t="inlineStr">
        <is>
          <t>Brighten</t>
        </is>
      </c>
      <c r="M796" s="21" t="inlineStr">
        <is>
          <t>HH, CN</t>
        </is>
      </c>
      <c r="N796" s="21" t="inlineStr">
        <is>
          <t>Jun (early)</t>
        </is>
      </c>
      <c r="O796" s="6" t="inlineStr">
        <is>
          <t>Mumbai/Chennai/Delhi early Jun</t>
        </is>
      </c>
    </row>
    <row r="797" ht="96" customHeight="1" s="72">
      <c r="A797" s="43" t="inlineStr">
        <is>
          <t>C09-NOR-SCAR</t>
        </is>
      </c>
      <c r="B797" s="21" t="inlineStr">
        <is>
          <t>Pre-Monsoon Humidity Surge</t>
        </is>
      </c>
      <c r="C797" s="21" t="inlineStr">
        <is>
          <t>Normal</t>
        </is>
      </c>
      <c r="D797" s="21" t="inlineStr">
        <is>
          <t>Keloid / Scar Care</t>
        </is>
      </c>
      <c r="E797" s="40" t="n">
        <v>3</v>
      </c>
      <c r="F797" s="40" t="inlineStr">
        <is>
          <t>High</t>
        </is>
      </c>
      <c r="G797" s="35" t="inlineStr">
        <is>
          <t>MODERATE</t>
        </is>
      </c>
      <c r="H797" s="6" t="inlineStr">
        <is>
          <t>Compound · 24 cites · 1 PMID · 22 India-relevant</t>
        </is>
      </c>
      <c r="I797" s="6" t="inlineStr">
        <is>
          <t>Pre-Monsoon Humidity Surge. Cover and sun-protect healing scars.</t>
        </is>
      </c>
      <c r="J797" s="6" t="inlineStr">
        <is>
          <t>In Pre-Monsoon Humidity Surge, strong sun adds to scars or keloids. For normal skin with scars or keloids, keeping a healing scar covered and using daily broad-spectrum sun protection keeps it closer to your normal tone.</t>
        </is>
      </c>
      <c r="K797" s="6" t="inlineStr">
        <is>
          <t>In Pre-Monsoon Humidity Surge, strong sun works on scars or keloids. A fresh scar has little pigment protection, so sun darkens it easily and the colour can last many months on darker-toned skin. In Indian context: major metros early Jun (Jun (early)). If outdoor time today is long, keeping a healing scar covered and using daily broad-spectrum sun protection keeps it closer to your normal tone. Protecting the area early is the biggest help.</t>
        </is>
      </c>
      <c r="L797" s="21" t="inlineStr">
        <is>
          <t>Shield</t>
        </is>
      </c>
      <c r="M797" s="21" t="inlineStr">
        <is>
          <t>HH, CN</t>
        </is>
      </c>
      <c r="N797" s="21" t="inlineStr">
        <is>
          <t>Jun (early)</t>
        </is>
      </c>
      <c r="O797" s="6" t="inlineStr">
        <is>
          <t>Mumbai/Chennai/Delhi early Jun</t>
        </is>
      </c>
    </row>
    <row r="798" ht="96" customHeight="1" s="72">
      <c r="A798" s="43" t="inlineStr">
        <is>
          <t>C09-DRY-SCAR</t>
        </is>
      </c>
      <c r="B798" s="21" t="inlineStr">
        <is>
          <t>Pre-Monsoon Humidity Surge</t>
        </is>
      </c>
      <c r="C798" s="21" t="inlineStr">
        <is>
          <t>Dry</t>
        </is>
      </c>
      <c r="D798" s="21" t="inlineStr">
        <is>
          <t>Keloid / Scar Care</t>
        </is>
      </c>
      <c r="E798" s="40" t="n">
        <v>3</v>
      </c>
      <c r="F798" s="40" t="inlineStr">
        <is>
          <t>High</t>
        </is>
      </c>
      <c r="G798" s="35" t="inlineStr">
        <is>
          <t>MODERATE</t>
        </is>
      </c>
      <c r="H798" s="6" t="inlineStr">
        <is>
          <t>Compound · 24 cites · 1 PMID · 22 India-relevant</t>
        </is>
      </c>
      <c r="I798" s="6" t="inlineStr">
        <is>
          <t>Pre-Monsoon Humidity Surge. Cover and sun-protect healing scars.</t>
        </is>
      </c>
      <c r="J798" s="6" t="inlineStr">
        <is>
          <t>In Pre-Monsoon Humidity Surge, strong sun adds to scars or keloids. For dry skin with scars or keloids, keeping a healing scar covered and using daily broad-spectrum sun protection keeps it closer to your normal tone.</t>
        </is>
      </c>
      <c r="K798" s="6" t="inlineStr">
        <is>
          <t>In Pre-Monsoon Humidity Surge, strong sun works on scars or keloids. A fresh scar has little pigment protection, so sun darkens it easily and the colour can last many months on darker skin tones. In Indian context: major metros early Jun (Jun (early)). If outdoor time today is long, keeping a healing scar covered and using daily broad-spectrum sun protection keeps it closer to your normal tone. Protecting the area early is the biggest help.</t>
        </is>
      </c>
      <c r="L798" s="21" t="inlineStr">
        <is>
          <t>Shield</t>
        </is>
      </c>
      <c r="M798" s="21" t="inlineStr">
        <is>
          <t>HH, CN</t>
        </is>
      </c>
      <c r="N798" s="21" t="inlineStr">
        <is>
          <t>Jun (early)</t>
        </is>
      </c>
      <c r="O798" s="6" t="inlineStr">
        <is>
          <t>Mumbai/Chennai/Delhi early Jun</t>
        </is>
      </c>
    </row>
    <row r="799" ht="96" customHeight="1" s="72">
      <c r="A799" s="43" t="inlineStr">
        <is>
          <t>C09-OIL-SCAR</t>
        </is>
      </c>
      <c r="B799" s="21" t="inlineStr">
        <is>
          <t>Pre-Monsoon Humidity Surge</t>
        </is>
      </c>
      <c r="C799" s="21" t="inlineStr">
        <is>
          <t>Oily</t>
        </is>
      </c>
      <c r="D799" s="21" t="inlineStr">
        <is>
          <t>Keloid / Scar Care</t>
        </is>
      </c>
      <c r="E799" s="40" t="n">
        <v>3</v>
      </c>
      <c r="F799" s="40" t="inlineStr">
        <is>
          <t>High</t>
        </is>
      </c>
      <c r="G799" s="35" t="inlineStr">
        <is>
          <t>MODERATE</t>
        </is>
      </c>
      <c r="H799" s="6" t="inlineStr">
        <is>
          <t>Compound · 24 cites · 1 PMID · 22 India-relevant</t>
        </is>
      </c>
      <c r="I799" s="6" t="inlineStr">
        <is>
          <t>Pre-Monsoon Humidity Surge. Cover and sun-protect healing scars.</t>
        </is>
      </c>
      <c r="J799" s="6" t="inlineStr">
        <is>
          <t>In Pre-Monsoon Humidity Surge, strong sun adds to scars or keloids. For oily skin with scars or keloids, keeping a healing scar covered and using daily broad-spectrum sun protection keeps it closer to your normal tone.</t>
        </is>
      </c>
      <c r="K799" s="6" t="inlineStr">
        <is>
          <t>In Pre-Monsoon Humidity Surge, strong sun works on scars or keloids. A fresh scar has little pigment protection, so sun darkens it easily and the colour can last many months on darker-toned skin. In Indian context: major metros early Jun (Jun (early)). If outdoor time today is long, keeping a healing scar covered and using daily broad-spectrum sun protection keeps it closer to your normal tone. Protecting the area early is the biggest help.</t>
        </is>
      </c>
      <c r="L799" s="21" t="inlineStr">
        <is>
          <t>Shield</t>
        </is>
      </c>
      <c r="M799" s="21" t="inlineStr">
        <is>
          <t>HH, CN</t>
        </is>
      </c>
      <c r="N799" s="21" t="inlineStr">
        <is>
          <t>Jun (early)</t>
        </is>
      </c>
      <c r="O799" s="6" t="inlineStr">
        <is>
          <t>Mumbai/Chennai/Delhi early Jun</t>
        </is>
      </c>
    </row>
    <row r="800" ht="96" customHeight="1" s="72">
      <c r="A800" s="43" t="inlineStr">
        <is>
          <t>C09-COM-SCAR</t>
        </is>
      </c>
      <c r="B800" s="21" t="inlineStr">
        <is>
          <t>Pre-Monsoon Humidity Surge</t>
        </is>
      </c>
      <c r="C800" s="21" t="inlineStr">
        <is>
          <t>Combination</t>
        </is>
      </c>
      <c r="D800" s="21" t="inlineStr">
        <is>
          <t>Keloid / Scar Care</t>
        </is>
      </c>
      <c r="E800" s="40" t="n">
        <v>3</v>
      </c>
      <c r="F800" s="40" t="inlineStr">
        <is>
          <t>High</t>
        </is>
      </c>
      <c r="G800" s="35" t="inlineStr">
        <is>
          <t>MODERATE</t>
        </is>
      </c>
      <c r="H800" s="6" t="inlineStr">
        <is>
          <t>Compound · 24 cites · 1 PMID · 22 India-relevant</t>
        </is>
      </c>
      <c r="I800" s="6" t="inlineStr">
        <is>
          <t>Pre-Monsoon Humidity Surge. Cover and sun-protect healing scars.</t>
        </is>
      </c>
      <c r="J800" s="6" t="inlineStr">
        <is>
          <t>In Pre-Monsoon Humidity Surge, strong sun adds to scars or keloids. For combination skin with scars or keloids, keeping a healing scar covered and using daily broad-spectrum sun protection keeps it closer to your normal tone.</t>
        </is>
      </c>
      <c r="K800" s="6" t="inlineStr">
        <is>
          <t>In Pre-Monsoon Humidity Surge, strong sun works on scars or keloids. A fresh scar has little pigment protection, so sun darkens it easily and the colour can last many months on darker skin tones. In Indian context: major metros early Jun (Jun (early)). If outdoor time today is long, keeping a healing scar covered and using daily broad-spectrum sun protection keeps it closer to your normal tone. Protecting the area early is the biggest help.</t>
        </is>
      </c>
      <c r="L800" s="21" t="inlineStr">
        <is>
          <t>Shield</t>
        </is>
      </c>
      <c r="M800" s="21" t="inlineStr">
        <is>
          <t>HH, CN</t>
        </is>
      </c>
      <c r="N800" s="21" t="inlineStr">
        <is>
          <t>Jun (early)</t>
        </is>
      </c>
      <c r="O800" s="6" t="inlineStr">
        <is>
          <t>Mumbai/Chennai/Delhi early Jun</t>
        </is>
      </c>
    </row>
    <row r="801" ht="96" customHeight="1" s="72">
      <c r="A801" s="43" t="inlineStr">
        <is>
          <t>C09-SEN-SCAR</t>
        </is>
      </c>
      <c r="B801" s="21" t="inlineStr">
        <is>
          <t>Pre-Monsoon Humidity Surge</t>
        </is>
      </c>
      <c r="C801" s="21" t="inlineStr">
        <is>
          <t>Sensitive</t>
        </is>
      </c>
      <c r="D801" s="21" t="inlineStr">
        <is>
          <t>Keloid / Scar Care</t>
        </is>
      </c>
      <c r="E801" s="40" t="n">
        <v>4</v>
      </c>
      <c r="F801" s="40" t="inlineStr">
        <is>
          <t>Severe</t>
        </is>
      </c>
      <c r="G801" s="35" t="inlineStr">
        <is>
          <t>MODERATE</t>
        </is>
      </c>
      <c r="H801" s="6" t="inlineStr">
        <is>
          <t>Compound · 24 cites · 1 PMID · 22 India-relevant</t>
        </is>
      </c>
      <c r="I801" s="6" t="inlineStr">
        <is>
          <t>Pre-Monsoon Humidity Surge. Cover and sun-protect healing scars.</t>
        </is>
      </c>
      <c r="J801" s="6" t="inlineStr">
        <is>
          <t>In Pre-Monsoon Humidity Surge, strong sun adds to scars or keloids. For sensitive skin with scars or keloids, keeping a healing scar covered and using daily broad-spectrum sun protection keeps it closer to your normal tone.</t>
        </is>
      </c>
      <c r="K801" s="6" t="inlineStr">
        <is>
          <t>In Pre-Monsoon Humidity Surge, strong sun works on scars or keloids. A fresh scar has little pigment protection, so sun darkens it easily and the colour can last many months on darker-toned skin. In Indian context: major metros early Jun (Jun (early)). If outdoor time today is long, keeping a healing scar covered and using daily broad-spectrum sun protection keeps it closer to your normal tone. Protecting the area early is the biggest help.</t>
        </is>
      </c>
      <c r="L801" s="21" t="inlineStr">
        <is>
          <t>Shield</t>
        </is>
      </c>
      <c r="M801" s="21" t="inlineStr">
        <is>
          <t>HH, CN</t>
        </is>
      </c>
      <c r="N801" s="21" t="inlineStr">
        <is>
          <t>Jun (early)</t>
        </is>
      </c>
      <c r="O801" s="6" t="inlineStr">
        <is>
          <t>Mumbai/Chennai/Delhi early Jun</t>
        </is>
      </c>
    </row>
    <row r="802" ht="96" customHeight="1" s="72">
      <c r="A802" s="43" t="inlineStr">
        <is>
          <t>C09-NOR-VITI</t>
        </is>
      </c>
      <c r="B802" s="21" t="inlineStr">
        <is>
          <t>Pre-Monsoon Humidity Surge</t>
        </is>
      </c>
      <c r="C802" s="21" t="inlineStr">
        <is>
          <t>Normal</t>
        </is>
      </c>
      <c r="D802" s="21" t="inlineStr">
        <is>
          <t>Vitiligo (Depigmented Skin)</t>
        </is>
      </c>
      <c r="E802" s="40" t="n">
        <v>4</v>
      </c>
      <c r="F802" s="40" t="inlineStr">
        <is>
          <t>Severe</t>
        </is>
      </c>
      <c r="G802" s="35" t="inlineStr">
        <is>
          <t>INFERRED</t>
        </is>
      </c>
      <c r="H802" s="6" t="inlineStr">
        <is>
          <t>Compound · 9 cites · 9 India-relevant</t>
        </is>
      </c>
      <c r="I802" s="6" t="inlineStr">
        <is>
          <t>Pre-Monsoon Humidity Surge. Protect the pale patches from sun.</t>
        </is>
      </c>
      <c r="J802" s="6" t="inlineStr">
        <is>
          <t>In Pre-Monsoon Humidity Surge, strong sun adds to vitiligo patches. For normal skin with vitiligo patches, daily broad-spectrum sun protection on the pale patches prevents burning and keeps the contrast from looking sharper.</t>
        </is>
      </c>
      <c r="K802" s="6" t="inlineStr">
        <is>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is>
      </c>
      <c r="L802" s="21" t="inlineStr">
        <is>
          <t>Shield</t>
        </is>
      </c>
      <c r="M802" s="21" t="inlineStr">
        <is>
          <t>HH, CN</t>
        </is>
      </c>
      <c r="N802" s="21" t="inlineStr">
        <is>
          <t>Jun (early)</t>
        </is>
      </c>
      <c r="O802" s="6" t="inlineStr">
        <is>
          <t>Mumbai/Chennai/Delhi early Jun</t>
        </is>
      </c>
    </row>
    <row r="803" ht="96" customHeight="1" s="72">
      <c r="A803" s="43" t="inlineStr">
        <is>
          <t>C09-DRY-VITI</t>
        </is>
      </c>
      <c r="B803" s="21" t="inlineStr">
        <is>
          <t>Pre-Monsoon Humidity Surge</t>
        </is>
      </c>
      <c r="C803" s="21" t="inlineStr">
        <is>
          <t>Dry</t>
        </is>
      </c>
      <c r="D803" s="21" t="inlineStr">
        <is>
          <t>Vitiligo (Depigmented Skin)</t>
        </is>
      </c>
      <c r="E803" s="40" t="n">
        <v>4</v>
      </c>
      <c r="F803" s="40" t="inlineStr">
        <is>
          <t>Severe</t>
        </is>
      </c>
      <c r="G803" s="35" t="inlineStr">
        <is>
          <t>INFERRED</t>
        </is>
      </c>
      <c r="H803" s="6" t="inlineStr">
        <is>
          <t>Compound · 9 cites · 9 India-relevant</t>
        </is>
      </c>
      <c r="I803" s="6" t="inlineStr">
        <is>
          <t>Pre-Monsoon Humidity Surge. Protect the pale patches from sun.</t>
        </is>
      </c>
      <c r="J803" s="6" t="inlineStr">
        <is>
          <t>In Pre-Monsoon Humidity Surge, strong sun adds to vitiligo patches. For dry skin with vitiligo patches, daily broad-spectrum sun protection on the pale patches prevents burning and keeps the contrast from looking sharper.</t>
        </is>
      </c>
      <c r="K803" s="6" t="inlineStr">
        <is>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is>
      </c>
      <c r="L803" s="21" t="inlineStr">
        <is>
          <t>Shield</t>
        </is>
      </c>
      <c r="M803" s="21" t="inlineStr">
        <is>
          <t>HH, CN</t>
        </is>
      </c>
      <c r="N803" s="21" t="inlineStr">
        <is>
          <t>Jun (early)</t>
        </is>
      </c>
      <c r="O803" s="6" t="inlineStr">
        <is>
          <t>Mumbai/Chennai/Delhi early Jun</t>
        </is>
      </c>
    </row>
    <row r="804" ht="96" customHeight="1" s="72">
      <c r="A804" s="43" t="inlineStr">
        <is>
          <t>C09-OIL-VITI</t>
        </is>
      </c>
      <c r="B804" s="21" t="inlineStr">
        <is>
          <t>Pre-Monsoon Humidity Surge</t>
        </is>
      </c>
      <c r="C804" s="21" t="inlineStr">
        <is>
          <t>Oily</t>
        </is>
      </c>
      <c r="D804" s="21" t="inlineStr">
        <is>
          <t>Vitiligo (Depigmented Skin)</t>
        </is>
      </c>
      <c r="E804" s="40" t="n">
        <v>4</v>
      </c>
      <c r="F804" s="40" t="inlineStr">
        <is>
          <t>Severe</t>
        </is>
      </c>
      <c r="G804" s="35" t="inlineStr">
        <is>
          <t>INFERRED</t>
        </is>
      </c>
      <c r="H804" s="6" t="inlineStr">
        <is>
          <t>Compound · 9 cites · 9 India-relevant</t>
        </is>
      </c>
      <c r="I804" s="6" t="inlineStr">
        <is>
          <t>Pre-Monsoon Humidity Surge. Protect the pale patches from sun.</t>
        </is>
      </c>
      <c r="J804" s="6" t="inlineStr">
        <is>
          <t>In Pre-Monsoon Humidity Surge, strong sun adds to vitiligo patches. For oily skin with vitiligo patches, daily broad-spectrum sun protection on the pale patches prevents burning and keeps the contrast from looking sharper.</t>
        </is>
      </c>
      <c r="K804" s="6" t="inlineStr">
        <is>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is>
      </c>
      <c r="L804" s="21" t="inlineStr">
        <is>
          <t>Shield</t>
        </is>
      </c>
      <c r="M804" s="21" t="inlineStr">
        <is>
          <t>HH, CN</t>
        </is>
      </c>
      <c r="N804" s="21" t="inlineStr">
        <is>
          <t>Jun (early)</t>
        </is>
      </c>
      <c r="O804" s="6" t="inlineStr">
        <is>
          <t>Mumbai/Chennai/Delhi early Jun</t>
        </is>
      </c>
    </row>
    <row r="805" ht="96" customHeight="1" s="72">
      <c r="A805" s="43" t="inlineStr">
        <is>
          <t>C09-COM-VITI</t>
        </is>
      </c>
      <c r="B805" s="21" t="inlineStr">
        <is>
          <t>Pre-Monsoon Humidity Surge</t>
        </is>
      </c>
      <c r="C805" s="21" t="inlineStr">
        <is>
          <t>Combination</t>
        </is>
      </c>
      <c r="D805" s="21" t="inlineStr">
        <is>
          <t>Vitiligo (Depigmented Skin)</t>
        </is>
      </c>
      <c r="E805" s="40" t="n">
        <v>4</v>
      </c>
      <c r="F805" s="40" t="inlineStr">
        <is>
          <t>Severe</t>
        </is>
      </c>
      <c r="G805" s="35" t="inlineStr">
        <is>
          <t>INFERRED</t>
        </is>
      </c>
      <c r="H805" s="6" t="inlineStr">
        <is>
          <t>Compound · 9 cites · 9 India-relevant</t>
        </is>
      </c>
      <c r="I805" s="6" t="inlineStr">
        <is>
          <t>Pre-Monsoon Humidity Surge. Protect the pale patches from sun.</t>
        </is>
      </c>
      <c r="J805" s="6" t="inlineStr">
        <is>
          <t>In Pre-Monsoon Humidity Surge, strong sun adds to vitiligo patches. For combination skin with vitiligo patches, daily broad-spectrum sun protection on the pale patches prevents burning and keeps the contrast from looking sharper.</t>
        </is>
      </c>
      <c r="K805" s="6" t="inlineStr">
        <is>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is>
      </c>
      <c r="L805" s="21" t="inlineStr">
        <is>
          <t>Shield</t>
        </is>
      </c>
      <c r="M805" s="21" t="inlineStr">
        <is>
          <t>HH, CN</t>
        </is>
      </c>
      <c r="N805" s="21" t="inlineStr">
        <is>
          <t>Jun (early)</t>
        </is>
      </c>
      <c r="O805" s="6" t="inlineStr">
        <is>
          <t>Mumbai/Chennai/Delhi early Jun</t>
        </is>
      </c>
    </row>
    <row r="806" ht="96" customHeight="1" s="72">
      <c r="A806" s="43" t="inlineStr">
        <is>
          <t>C09-SEN-VITI</t>
        </is>
      </c>
      <c r="B806" s="21" t="inlineStr">
        <is>
          <t>Pre-Monsoon Humidity Surge</t>
        </is>
      </c>
      <c r="C806" s="21" t="inlineStr">
        <is>
          <t>Sensitive</t>
        </is>
      </c>
      <c r="D806" s="21" t="inlineStr">
        <is>
          <t>Vitiligo (Depigmented Skin)</t>
        </is>
      </c>
      <c r="E806" s="40" t="n">
        <v>5</v>
      </c>
      <c r="F806" s="40" t="inlineStr">
        <is>
          <t>Critical</t>
        </is>
      </c>
      <c r="G806" s="35" t="inlineStr">
        <is>
          <t>INFERRED</t>
        </is>
      </c>
      <c r="H806" s="6" t="inlineStr">
        <is>
          <t>Compound · 9 cites · 9 India-relevant</t>
        </is>
      </c>
      <c r="I806" s="6" t="inlineStr">
        <is>
          <t>Pre-Monsoon Humidity Surge. Protect the pale patches from sun.</t>
        </is>
      </c>
      <c r="J806" s="6" t="inlineStr">
        <is>
          <t>In Pre-Monsoon Humidity Surge, strong sun adds to vitiligo patches. For sensitive skin with vitiligo patches, daily broad-spectrum sun protection on the pale patches prevents burning and keeps the contrast from looking sharper.</t>
        </is>
      </c>
      <c r="K806" s="6" t="inlineStr">
        <is>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is>
      </c>
      <c r="L806" s="21" t="inlineStr">
        <is>
          <t>Shield</t>
        </is>
      </c>
      <c r="M806" s="21" t="inlineStr">
        <is>
          <t>HH, CN</t>
        </is>
      </c>
      <c r="N806" s="21" t="inlineStr">
        <is>
          <t>Jun (early)</t>
        </is>
      </c>
      <c r="O806" s="6" t="inlineStr">
        <is>
          <t>Mumbai/Chennai/Delhi early Jun</t>
        </is>
      </c>
    </row>
    <row r="807" ht="96" customHeight="1" s="72">
      <c r="A807" s="43" t="inlineStr">
        <is>
          <t>C09-NOR-HAIR</t>
        </is>
      </c>
      <c r="B807" s="21" t="inlineStr">
        <is>
          <t>Pre-Monsoon Humidity Surge</t>
        </is>
      </c>
      <c r="C807" s="21" t="inlineStr">
        <is>
          <t>Normal</t>
        </is>
      </c>
      <c r="D807" s="21" t="inlineStr">
        <is>
          <t>Hair &amp; Scalp (Shedding)</t>
        </is>
      </c>
      <c r="E807" s="40" t="n">
        <v>2</v>
      </c>
      <c r="F807" s="40" t="inlineStr">
        <is>
          <t>Moderate</t>
        </is>
      </c>
      <c r="G807" s="35" t="inlineStr">
        <is>
          <t>INFERRED</t>
        </is>
      </c>
      <c r="H807" s="6" t="inlineStr">
        <is>
          <t>Compound · scalp UV + sweat + pollution evidence · India-relevant</t>
        </is>
      </c>
      <c r="I807" s="6" t="inlineStr">
        <is>
          <t>Pre-Monsoon Humidity Surge. Cover the scalp in strong sun; rinse it clean after grime.</t>
        </is>
      </c>
      <c r="J807" s="6" t="inlineStr">
        <is>
          <t>In Pre-Monsoon Humidity Surge, strong sun, sweaty, humid air add to hair and scalp concerns. For normal skin with hair and scalp concerns, covering the scalp in strong sun and rinsing it clean after sweat or grime keeps roots comfortable.</t>
        </is>
      </c>
      <c r="K807" s="6" t="inlineStr">
        <is>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is>
      </c>
      <c r="L807" s="21" t="inlineStr">
        <is>
          <t>Cleanse</t>
        </is>
      </c>
      <c r="M807" s="21" t="inlineStr">
        <is>
          <t>HH, CN</t>
        </is>
      </c>
      <c r="N807" s="21" t="inlineStr">
        <is>
          <t>Jun (early)</t>
        </is>
      </c>
      <c r="O807" s="6" t="inlineStr">
        <is>
          <t>Mumbai/Chennai/Delhi early Jun</t>
        </is>
      </c>
    </row>
    <row r="808" ht="96" customHeight="1" s="72">
      <c r="A808" s="43" t="inlineStr">
        <is>
          <t>C09-DRY-HAIR</t>
        </is>
      </c>
      <c r="B808" s="21" t="inlineStr">
        <is>
          <t>Pre-Monsoon Humidity Surge</t>
        </is>
      </c>
      <c r="C808" s="21" t="inlineStr">
        <is>
          <t>Dry</t>
        </is>
      </c>
      <c r="D808" s="21" t="inlineStr">
        <is>
          <t>Hair &amp; Scalp (Shedding)</t>
        </is>
      </c>
      <c r="E808" s="40" t="n">
        <v>2</v>
      </c>
      <c r="F808" s="40" t="inlineStr">
        <is>
          <t>Moderate</t>
        </is>
      </c>
      <c r="G808" s="35" t="inlineStr">
        <is>
          <t>INFERRED</t>
        </is>
      </c>
      <c r="H808" s="6" t="inlineStr">
        <is>
          <t>Compound · scalp UV + sweat + pollution evidence · India-relevant</t>
        </is>
      </c>
      <c r="I808" s="6" t="inlineStr">
        <is>
          <t>Pre-Monsoon Humidity Surge. Cover the scalp in strong sun; rinse it clean after grime.</t>
        </is>
      </c>
      <c r="J808" s="6" t="inlineStr">
        <is>
          <t>In Pre-Monsoon Humidity Surge, strong sun, sweaty, humid air add to hair and scalp concerns. For dry skin with hair and scalp concerns, covering the scalp in strong sun and rinsing it clean after sweat or grime keeps roots comfortable.</t>
        </is>
      </c>
      <c r="K808" s="6" t="inlineStr">
        <is>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is>
      </c>
      <c r="L808" s="21" t="inlineStr">
        <is>
          <t>Cleanse</t>
        </is>
      </c>
      <c r="M808" s="21" t="inlineStr">
        <is>
          <t>HH, CN</t>
        </is>
      </c>
      <c r="N808" s="21" t="inlineStr">
        <is>
          <t>Jun (early)</t>
        </is>
      </c>
      <c r="O808" s="6" t="inlineStr">
        <is>
          <t>Mumbai/Chennai/Delhi early Jun</t>
        </is>
      </c>
    </row>
    <row r="809" ht="96" customHeight="1" s="72">
      <c r="A809" s="43" t="inlineStr">
        <is>
          <t>C09-OIL-HAIR</t>
        </is>
      </c>
      <c r="B809" s="21" t="inlineStr">
        <is>
          <t>Pre-Monsoon Humidity Surge</t>
        </is>
      </c>
      <c r="C809" s="21" t="inlineStr">
        <is>
          <t>Oily</t>
        </is>
      </c>
      <c r="D809" s="21" t="inlineStr">
        <is>
          <t>Hair &amp; Scalp (Shedding)</t>
        </is>
      </c>
      <c r="E809" s="40" t="n">
        <v>2</v>
      </c>
      <c r="F809" s="40" t="inlineStr">
        <is>
          <t>Moderate</t>
        </is>
      </c>
      <c r="G809" s="35" t="inlineStr">
        <is>
          <t>INFERRED</t>
        </is>
      </c>
      <c r="H809" s="6" t="inlineStr">
        <is>
          <t>Compound · scalp UV + sweat + pollution evidence · India-relevant</t>
        </is>
      </c>
      <c r="I809" s="6" t="inlineStr">
        <is>
          <t>Pre-Monsoon Humidity Surge. Cover the scalp in strong sun; rinse it clean after grime.</t>
        </is>
      </c>
      <c r="J809" s="6" t="inlineStr">
        <is>
          <t>In Pre-Monsoon Humidity Surge, strong sun, sweaty, humid air add to hair and scalp concerns. For oily skin with hair and scalp concerns, covering the scalp in strong sun and rinsing it clean after sweat or grime keeps roots comfortable.</t>
        </is>
      </c>
      <c r="K809" s="6" t="inlineStr">
        <is>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is>
      </c>
      <c r="L809" s="21" t="inlineStr">
        <is>
          <t>Cleanse</t>
        </is>
      </c>
      <c r="M809" s="21" t="inlineStr">
        <is>
          <t>HH, CN</t>
        </is>
      </c>
      <c r="N809" s="21" t="inlineStr">
        <is>
          <t>Jun (early)</t>
        </is>
      </c>
      <c r="O809" s="6" t="inlineStr">
        <is>
          <t>Mumbai/Chennai/Delhi early Jun</t>
        </is>
      </c>
    </row>
    <row r="810" ht="96" customHeight="1" s="72">
      <c r="A810" s="43" t="inlineStr">
        <is>
          <t>C09-COM-HAIR</t>
        </is>
      </c>
      <c r="B810" s="21" t="inlineStr">
        <is>
          <t>Pre-Monsoon Humidity Surge</t>
        </is>
      </c>
      <c r="C810" s="21" t="inlineStr">
        <is>
          <t>Combination</t>
        </is>
      </c>
      <c r="D810" s="21" t="inlineStr">
        <is>
          <t>Hair &amp; Scalp (Shedding)</t>
        </is>
      </c>
      <c r="E810" s="40" t="n">
        <v>2</v>
      </c>
      <c r="F810" s="40" t="inlineStr">
        <is>
          <t>Moderate</t>
        </is>
      </c>
      <c r="G810" s="35" t="inlineStr">
        <is>
          <t>INFERRED</t>
        </is>
      </c>
      <c r="H810" s="6" t="inlineStr">
        <is>
          <t>Compound · scalp UV + sweat + pollution evidence · India-relevant</t>
        </is>
      </c>
      <c r="I810" s="6" t="inlineStr">
        <is>
          <t>Pre-Monsoon Humidity Surge. Cover the scalp in strong sun; rinse it clean after grime.</t>
        </is>
      </c>
      <c r="J810" s="6" t="inlineStr">
        <is>
          <t>In Pre-Monsoon Humidity Surge, strong sun, sweaty, humid air add to hair and scalp concerns. For combination skin with hair and scalp concerns, covering the scalp in strong sun and rinsing it clean after sweat or grime keeps roots comfortable.</t>
        </is>
      </c>
      <c r="K810" s="6" t="inlineStr">
        <is>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is>
      </c>
      <c r="L810" s="21" t="inlineStr">
        <is>
          <t>Cleanse</t>
        </is>
      </c>
      <c r="M810" s="21" t="inlineStr">
        <is>
          <t>HH, CN</t>
        </is>
      </c>
      <c r="N810" s="21" t="inlineStr">
        <is>
          <t>Jun (early)</t>
        </is>
      </c>
      <c r="O810" s="6" t="inlineStr">
        <is>
          <t>Mumbai/Chennai/Delhi early Jun</t>
        </is>
      </c>
    </row>
    <row r="811" ht="96" customHeight="1" s="72">
      <c r="A811" s="43" t="inlineStr">
        <is>
          <t>C09-SEN-HAIR</t>
        </is>
      </c>
      <c r="B811" s="21" t="inlineStr">
        <is>
          <t>Pre-Monsoon Humidity Surge</t>
        </is>
      </c>
      <c r="C811" s="21" t="inlineStr">
        <is>
          <t>Sensitive</t>
        </is>
      </c>
      <c r="D811" s="21" t="inlineStr">
        <is>
          <t>Hair &amp; Scalp (Shedding)</t>
        </is>
      </c>
      <c r="E811" s="40" t="n">
        <v>3</v>
      </c>
      <c r="F811" s="40" t="inlineStr">
        <is>
          <t>High</t>
        </is>
      </c>
      <c r="G811" s="35" t="inlineStr">
        <is>
          <t>INFERRED</t>
        </is>
      </c>
      <c r="H811" s="6" t="inlineStr">
        <is>
          <t>Compound · scalp UV + sweat + pollution evidence · India-relevant</t>
        </is>
      </c>
      <c r="I811" s="6" t="inlineStr">
        <is>
          <t>Pre-Monsoon Humidity Surge. Cover the scalp in strong sun; rinse it clean after grime.</t>
        </is>
      </c>
      <c r="J811" s="6" t="inlineStr">
        <is>
          <t>In Pre-Monsoon Humidity Surge, strong sun, sweaty, humid air add to hair and scalp concerns. For sensitive skin with hair and scalp concerns, covering the scalp in strong sun and rinsing it clean after sweat or grime keeps roots comfortable.</t>
        </is>
      </c>
      <c r="K811" s="6" t="inlineStr">
        <is>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is>
      </c>
      <c r="L811" s="21" t="inlineStr">
        <is>
          <t>Cleanse</t>
        </is>
      </c>
      <c r="M811" s="21" t="inlineStr">
        <is>
          <t>HH, CN</t>
        </is>
      </c>
      <c r="N811" s="21" t="inlineStr">
        <is>
          <t>Jun (early)</t>
        </is>
      </c>
      <c r="O811" s="6" t="inlineStr">
        <is>
          <t>Mumbai/Chennai/Delhi early Jun</t>
        </is>
      </c>
    </row>
    <row r="812" ht="112" customHeight="1" s="72">
      <c r="A812" s="43" t="inlineStr">
        <is>
          <t>C10-NOR-DCIR</t>
        </is>
      </c>
      <c r="B812" s="21" t="inlineStr">
        <is>
          <t>North-Plains Winter Smog</t>
        </is>
      </c>
      <c r="C812" s="21" t="inlineStr">
        <is>
          <t>Normal</t>
        </is>
      </c>
      <c r="D812" s="21" t="inlineStr">
        <is>
          <t>Dark Circles (Periorbital)</t>
        </is>
      </c>
      <c r="E812" s="40" t="n">
        <v>3</v>
      </c>
      <c r="F812" s="40" t="inlineStr">
        <is>
          <t>High</t>
        </is>
      </c>
      <c r="G812" s="35" t="inlineStr">
        <is>
          <t>INFERRED</t>
        </is>
      </c>
      <c r="H812" s="6" t="inlineStr">
        <is>
          <t>Compound · periorbital pigmentation evidence · India-relevant</t>
        </is>
      </c>
      <c r="I812" s="6" t="inlineStr">
        <is>
          <t>North-Plains Winter Smog. Sun care, a clean face and rest keep under-eye tone steadier.</t>
        </is>
      </c>
      <c r="J812" s="6" t="inlineStr">
        <is>
          <t>In North-Plains Winter Smog, cold air, heavy city pollution add to dark circles. For normal skin with dark circles, a daily broad-spectrum sunscreen around the eyes, a gentle end-of-day cleanse and good sleep keep under-eye tone steadier.</t>
        </is>
      </c>
      <c r="K812" s="6" t="inlineStr">
        <is>
          <t>In North-Plains Winter Smog, cold air, heavy city pollution work together on dark circles. The skin under the eyes is the thinnest on the face, so any extra pigment or pooled blood shows up fast and, on darker skin tones, fades slowly. In Indian context: the north plains in winter (Nov–Jan). If outdoor time today is long, a daily broad-spectrum sunscreen around the eyes, a gentle end-of-day cleanse and good sleep keep under-eye tone steadier. Gentle daily habits matter more than any single product.</t>
        </is>
      </c>
      <c r="L812" s="21" t="inlineStr">
        <is>
          <t>Brighten</t>
        </is>
      </c>
      <c r="M812" s="21" t="inlineStr">
        <is>
          <t>CN</t>
        </is>
      </c>
      <c r="N812" s="21" t="inlineStr">
        <is>
          <t>Nov–Jan</t>
        </is>
      </c>
      <c r="O812" s="6" t="inlineStr">
        <is>
          <t>Delhi-NCR Nov–Jan baseline</t>
        </is>
      </c>
    </row>
    <row r="813" ht="112" customHeight="1" s="72">
      <c r="A813" s="43" t="inlineStr">
        <is>
          <t>C10-DRY-DCIR</t>
        </is>
      </c>
      <c r="B813" s="21" t="inlineStr">
        <is>
          <t>North-Plains Winter Smog</t>
        </is>
      </c>
      <c r="C813" s="21" t="inlineStr">
        <is>
          <t>Dry</t>
        </is>
      </c>
      <c r="D813" s="21" t="inlineStr">
        <is>
          <t>Dark Circles (Periorbital)</t>
        </is>
      </c>
      <c r="E813" s="40" t="n">
        <v>3</v>
      </c>
      <c r="F813" s="40" t="inlineStr">
        <is>
          <t>High</t>
        </is>
      </c>
      <c r="G813" s="35" t="inlineStr">
        <is>
          <t>INFERRED</t>
        </is>
      </c>
      <c r="H813" s="6" t="inlineStr">
        <is>
          <t>Compound · periorbital pigmentation evidence · India-relevant</t>
        </is>
      </c>
      <c r="I813" s="6" t="inlineStr">
        <is>
          <t>North-Plains Winter Smog. Sun care, a clean face and rest keep under-eye tone steadier.</t>
        </is>
      </c>
      <c r="J813" s="6" t="inlineStr">
        <is>
          <t>In North-Plains Winter Smog, cold air, heavy city pollution add to dark circles. For dry skin with dark circles, a daily broad-spectrum sunscreen around the eyes, a gentle end-of-day cleanse and good sleep keep under-eye tone steadier.</t>
        </is>
      </c>
      <c r="K813" s="6" t="inlineStr">
        <is>
          <t>In North-Plains Winter Smog, cold air, heavy city pollution work together on dark circles. The skin under the eyes is the thinnest on the face, so any extra pigment or pooled blood shows up fast and, on darker-toned skin, fades slowly. In Indian context: the north plains in winter (Nov–Jan). If outdoor time today is long, a daily broad-spectrum sunscreen around the eyes, a gentle end-of-day cleanse and good sleep keep under-eye tone steadier. Gentle daily habits matter more than any single product.</t>
        </is>
      </c>
      <c r="L813" s="21" t="inlineStr">
        <is>
          <t>Brighten</t>
        </is>
      </c>
      <c r="M813" s="21" t="inlineStr">
        <is>
          <t>CN</t>
        </is>
      </c>
      <c r="N813" s="21" t="inlineStr">
        <is>
          <t>Nov–Jan</t>
        </is>
      </c>
      <c r="O813" s="6" t="inlineStr">
        <is>
          <t>Delhi-NCR Nov–Jan baseline</t>
        </is>
      </c>
    </row>
    <row r="814" ht="112" customHeight="1" s="72">
      <c r="A814" s="43" t="inlineStr">
        <is>
          <t>C10-OIL-DCIR</t>
        </is>
      </c>
      <c r="B814" s="21" t="inlineStr">
        <is>
          <t>North-Plains Winter Smog</t>
        </is>
      </c>
      <c r="C814" s="21" t="inlineStr">
        <is>
          <t>Oily</t>
        </is>
      </c>
      <c r="D814" s="21" t="inlineStr">
        <is>
          <t>Dark Circles (Periorbital)</t>
        </is>
      </c>
      <c r="E814" s="40" t="n">
        <v>3</v>
      </c>
      <c r="F814" s="40" t="inlineStr">
        <is>
          <t>High</t>
        </is>
      </c>
      <c r="G814" s="35" t="inlineStr">
        <is>
          <t>INFERRED</t>
        </is>
      </c>
      <c r="H814" s="6" t="inlineStr">
        <is>
          <t>Compound · periorbital pigmentation evidence · India-relevant</t>
        </is>
      </c>
      <c r="I814" s="6" t="inlineStr">
        <is>
          <t>North-Plains Winter Smog. Sun care, a clean face and rest keep under-eye tone steadier.</t>
        </is>
      </c>
      <c r="J814" s="6" t="inlineStr">
        <is>
          <t>In North-Plains Winter Smog, cold air, heavy city pollution add to dark circles. For oily skin with dark circles, a daily broad-spectrum sunscreen around the eyes, a gentle end-of-day cleanse and good sleep keep under-eye tone steadier.</t>
        </is>
      </c>
      <c r="K814" s="6" t="inlineStr">
        <is>
          <t>In North-Plains Winter Smog, cold air, heavy city pollution work together on dark circles. The skin under the eyes is the thinnest on the face, so any extra pigment or pooled blood shows up fast and, on darker skin tones, fades slowly. In Indian context: the north plains in winter (Nov–Jan). If outdoor time today is long, a daily broad-spectrum sunscreen around the eyes, a gentle end-of-day cleanse and good sleep keep under-eye tone steadier. Gentle daily habits matter more than any single product.</t>
        </is>
      </c>
      <c r="L814" s="21" t="inlineStr">
        <is>
          <t>Brighten</t>
        </is>
      </c>
      <c r="M814" s="21" t="inlineStr">
        <is>
          <t>CN</t>
        </is>
      </c>
      <c r="N814" s="21" t="inlineStr">
        <is>
          <t>Nov–Jan</t>
        </is>
      </c>
      <c r="O814" s="6" t="inlineStr">
        <is>
          <t>Delhi-NCR Nov–Jan baseline</t>
        </is>
      </c>
    </row>
    <row r="815" ht="112" customHeight="1" s="72">
      <c r="A815" s="43" t="inlineStr">
        <is>
          <t>C10-COM-DCIR</t>
        </is>
      </c>
      <c r="B815" s="21" t="inlineStr">
        <is>
          <t>North-Plains Winter Smog</t>
        </is>
      </c>
      <c r="C815" s="21" t="inlineStr">
        <is>
          <t>Combination</t>
        </is>
      </c>
      <c r="D815" s="21" t="inlineStr">
        <is>
          <t>Dark Circles (Periorbital)</t>
        </is>
      </c>
      <c r="E815" s="40" t="n">
        <v>3</v>
      </c>
      <c r="F815" s="40" t="inlineStr">
        <is>
          <t>High</t>
        </is>
      </c>
      <c r="G815" s="35" t="inlineStr">
        <is>
          <t>INFERRED</t>
        </is>
      </c>
      <c r="H815" s="6" t="inlineStr">
        <is>
          <t>Compound · periorbital pigmentation evidence · India-relevant</t>
        </is>
      </c>
      <c r="I815" s="6" t="inlineStr">
        <is>
          <t>North-Plains Winter Smog. Sun care, a clean face and rest keep under-eye tone steadier.</t>
        </is>
      </c>
      <c r="J815" s="6" t="inlineStr">
        <is>
          <t>In North-Plains Winter Smog, cold air, heavy city pollution add to dark circles. For combination skin with dark circles, a daily broad-spectrum sunscreen around the eyes, a gentle end-of-day cleanse and good sleep keep under-eye tone steadier.</t>
        </is>
      </c>
      <c r="K815" s="6" t="inlineStr">
        <is>
          <t>In North-Plains Winter Smog, cold air, heavy city pollution work together on dark circles. The skin under the eyes is the thinnest on the face, so any extra pigment or pooled blood shows up fast and, on darker-toned skin, fades slowly. In Indian context: the north plains in winter (Nov–Jan). If outdoor time today is long, a daily broad-spectrum sunscreen around the eyes, a gentle end-of-day cleanse and good sleep keep under-eye tone steadier. Gentle daily habits matter more than any single product.</t>
        </is>
      </c>
      <c r="L815" s="21" t="inlineStr">
        <is>
          <t>Brighten</t>
        </is>
      </c>
      <c r="M815" s="21" t="inlineStr">
        <is>
          <t>CN</t>
        </is>
      </c>
      <c r="N815" s="21" t="inlineStr">
        <is>
          <t>Nov–Jan</t>
        </is>
      </c>
      <c r="O815" s="6" t="inlineStr">
        <is>
          <t>Delhi-NCR Nov–Jan baseline</t>
        </is>
      </c>
    </row>
    <row r="816" ht="112" customHeight="1" s="72">
      <c r="A816" s="43" t="inlineStr">
        <is>
          <t>C10-SEN-DCIR</t>
        </is>
      </c>
      <c r="B816" s="21" t="inlineStr">
        <is>
          <t>North-Plains Winter Smog</t>
        </is>
      </c>
      <c r="C816" s="21" t="inlineStr">
        <is>
          <t>Sensitive</t>
        </is>
      </c>
      <c r="D816" s="21" t="inlineStr">
        <is>
          <t>Dark Circles (Periorbital)</t>
        </is>
      </c>
      <c r="E816" s="40" t="n">
        <v>4</v>
      </c>
      <c r="F816" s="40" t="inlineStr">
        <is>
          <t>Severe</t>
        </is>
      </c>
      <c r="G816" s="35" t="inlineStr">
        <is>
          <t>INFERRED</t>
        </is>
      </c>
      <c r="H816" s="6" t="inlineStr">
        <is>
          <t>Compound · periorbital pigmentation evidence · India-relevant</t>
        </is>
      </c>
      <c r="I816" s="6" t="inlineStr">
        <is>
          <t>North-Plains Winter Smog. Sun care, a clean face and rest keep under-eye tone steadier.</t>
        </is>
      </c>
      <c r="J816" s="6" t="inlineStr">
        <is>
          <t>In North-Plains Winter Smog, cold air, heavy city pollution add to dark circles. For sensitive skin with dark circles, a daily broad-spectrum sunscreen around the eyes, a gentle end-of-day cleanse and good sleep keep under-eye tone steadier.</t>
        </is>
      </c>
      <c r="K816" s="6" t="inlineStr">
        <is>
          <t>In North-Plains Winter Smog, cold air, heavy city pollution work together on dark circles. The skin under the eyes is the thinnest on the face, so any extra pigment or pooled blood shows up fast and, on darker skin tones, fades slowly. In Indian context: the north plains in winter (Nov–Jan). If outdoor time today is long, a daily broad-spectrum sunscreen around the eyes, a gentle end-of-day cleanse and good sleep keep under-eye tone steadier. Gentle daily habits matter more than any single product.</t>
        </is>
      </c>
      <c r="L816" s="21" t="inlineStr">
        <is>
          <t>Brighten</t>
        </is>
      </c>
      <c r="M816" s="21" t="inlineStr">
        <is>
          <t>CN</t>
        </is>
      </c>
      <c r="N816" s="21" t="inlineStr">
        <is>
          <t>Nov–Jan</t>
        </is>
      </c>
      <c r="O816" s="6" t="inlineStr">
        <is>
          <t>Delhi-NCR Nov–Jan baseline</t>
        </is>
      </c>
    </row>
    <row r="817" ht="96" customHeight="1" s="72">
      <c r="A817" s="43" t="inlineStr">
        <is>
          <t>C10-NOR-HAIR</t>
        </is>
      </c>
      <c r="B817" s="21" t="inlineStr">
        <is>
          <t>North-Plains Winter Smog</t>
        </is>
      </c>
      <c r="C817" s="21" t="inlineStr">
        <is>
          <t>Normal</t>
        </is>
      </c>
      <c r="D817" s="21" t="inlineStr">
        <is>
          <t>Hair &amp; Scalp (Shedding)</t>
        </is>
      </c>
      <c r="E817" s="40" t="n">
        <v>3</v>
      </c>
      <c r="F817" s="40" t="inlineStr">
        <is>
          <t>High</t>
        </is>
      </c>
      <c r="G817" s="35" t="inlineStr">
        <is>
          <t>INFERRED</t>
        </is>
      </c>
      <c r="H817" s="6" t="inlineStr">
        <is>
          <t>Compound · scalp UV + sweat + pollution evidence · India-relevant</t>
        </is>
      </c>
      <c r="I817" s="6" t="inlineStr">
        <is>
          <t>North-Plains Winter Smog. Rinse the scalp clean after sweat or grime.</t>
        </is>
      </c>
      <c r="J817" s="6" t="inlineStr">
        <is>
          <t>In North-Plains Winter Smog, heavy city pollution adds to hair and scalp concerns. For normal skin with hair and scalp concerns, a regular gentle scalp rinse after sweat or a polluted commute keeps roots fresh and comfortable.</t>
        </is>
      </c>
      <c r="K817" s="6" t="inlineStr">
        <is>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is>
      </c>
      <c r="L817" s="21" t="inlineStr">
        <is>
          <t>Cleanse</t>
        </is>
      </c>
      <c r="M817" s="21" t="inlineStr">
        <is>
          <t>CN</t>
        </is>
      </c>
      <c r="N817" s="21" t="inlineStr">
        <is>
          <t>Nov–Jan</t>
        </is>
      </c>
      <c r="O817" s="6" t="inlineStr">
        <is>
          <t>Delhi-NCR Nov–Jan baseline</t>
        </is>
      </c>
    </row>
    <row r="818" ht="96" customHeight="1" s="72">
      <c r="A818" s="43" t="inlineStr">
        <is>
          <t>C10-DRY-HAIR</t>
        </is>
      </c>
      <c r="B818" s="21" t="inlineStr">
        <is>
          <t>North-Plains Winter Smog</t>
        </is>
      </c>
      <c r="C818" s="21" t="inlineStr">
        <is>
          <t>Dry</t>
        </is>
      </c>
      <c r="D818" s="21" t="inlineStr">
        <is>
          <t>Hair &amp; Scalp (Shedding)</t>
        </is>
      </c>
      <c r="E818" s="40" t="n">
        <v>3</v>
      </c>
      <c r="F818" s="40" t="inlineStr">
        <is>
          <t>High</t>
        </is>
      </c>
      <c r="G818" s="35" t="inlineStr">
        <is>
          <t>INFERRED</t>
        </is>
      </c>
      <c r="H818" s="6" t="inlineStr">
        <is>
          <t>Compound · scalp UV + sweat + pollution evidence · India-relevant</t>
        </is>
      </c>
      <c r="I818" s="6" t="inlineStr">
        <is>
          <t>North-Plains Winter Smog. Rinse the scalp clean after sweat or grime.</t>
        </is>
      </c>
      <c r="J818" s="6" t="inlineStr">
        <is>
          <t>In North-Plains Winter Smog, heavy city pollution adds to hair and scalp concerns. For dry skin with hair and scalp concerns, a regular gentle scalp rinse after sweat or a polluted commute keeps roots fresh and comfortable.</t>
        </is>
      </c>
      <c r="K818" s="6" t="inlineStr">
        <is>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is>
      </c>
      <c r="L818" s="21" t="inlineStr">
        <is>
          <t>Cleanse</t>
        </is>
      </c>
      <c r="M818" s="21" t="inlineStr">
        <is>
          <t>CN</t>
        </is>
      </c>
      <c r="N818" s="21" t="inlineStr">
        <is>
          <t>Nov–Jan</t>
        </is>
      </c>
      <c r="O818" s="6" t="inlineStr">
        <is>
          <t>Delhi-NCR Nov–Jan baseline</t>
        </is>
      </c>
    </row>
    <row r="819" ht="96" customHeight="1" s="72">
      <c r="A819" s="43" t="inlineStr">
        <is>
          <t>C10-OIL-HAIR</t>
        </is>
      </c>
      <c r="B819" s="21" t="inlineStr">
        <is>
          <t>North-Plains Winter Smog</t>
        </is>
      </c>
      <c r="C819" s="21" t="inlineStr">
        <is>
          <t>Oily</t>
        </is>
      </c>
      <c r="D819" s="21" t="inlineStr">
        <is>
          <t>Hair &amp; Scalp (Shedding)</t>
        </is>
      </c>
      <c r="E819" s="40" t="n">
        <v>3</v>
      </c>
      <c r="F819" s="40" t="inlineStr">
        <is>
          <t>High</t>
        </is>
      </c>
      <c r="G819" s="35" t="inlineStr">
        <is>
          <t>INFERRED</t>
        </is>
      </c>
      <c r="H819" s="6" t="inlineStr">
        <is>
          <t>Compound · scalp UV + sweat + pollution evidence · India-relevant</t>
        </is>
      </c>
      <c r="I819" s="6" t="inlineStr">
        <is>
          <t>North-Plains Winter Smog. Rinse the scalp clean after sweat or grime.</t>
        </is>
      </c>
      <c r="J819" s="6" t="inlineStr">
        <is>
          <t>In North-Plains Winter Smog, heavy city pollution adds to hair and scalp concerns. For oily skin with hair and scalp concerns, a regular gentle scalp rinse after sweat or a polluted commute keeps roots fresh and comfortable.</t>
        </is>
      </c>
      <c r="K819" s="6" t="inlineStr">
        <is>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is>
      </c>
      <c r="L819" s="21" t="inlineStr">
        <is>
          <t>Cleanse</t>
        </is>
      </c>
      <c r="M819" s="21" t="inlineStr">
        <is>
          <t>CN</t>
        </is>
      </c>
      <c r="N819" s="21" t="inlineStr">
        <is>
          <t>Nov–Jan</t>
        </is>
      </c>
      <c r="O819" s="6" t="inlineStr">
        <is>
          <t>Delhi-NCR Nov–Jan baseline</t>
        </is>
      </c>
    </row>
    <row r="820" ht="96" customHeight="1" s="72">
      <c r="A820" s="43" t="inlineStr">
        <is>
          <t>C10-COM-HAIR</t>
        </is>
      </c>
      <c r="B820" s="21" t="inlineStr">
        <is>
          <t>North-Plains Winter Smog</t>
        </is>
      </c>
      <c r="C820" s="21" t="inlineStr">
        <is>
          <t>Combination</t>
        </is>
      </c>
      <c r="D820" s="21" t="inlineStr">
        <is>
          <t>Hair &amp; Scalp (Shedding)</t>
        </is>
      </c>
      <c r="E820" s="40" t="n">
        <v>3</v>
      </c>
      <c r="F820" s="40" t="inlineStr">
        <is>
          <t>High</t>
        </is>
      </c>
      <c r="G820" s="35" t="inlineStr">
        <is>
          <t>INFERRED</t>
        </is>
      </c>
      <c r="H820" s="6" t="inlineStr">
        <is>
          <t>Compound · scalp UV + sweat + pollution evidence · India-relevant</t>
        </is>
      </c>
      <c r="I820" s="6" t="inlineStr">
        <is>
          <t>North-Plains Winter Smog. Rinse the scalp clean after sweat or grime.</t>
        </is>
      </c>
      <c r="J820" s="6" t="inlineStr">
        <is>
          <t>In North-Plains Winter Smog, heavy city pollution adds to hair and scalp concerns. For combination skin with hair and scalp concerns, a regular gentle scalp rinse after sweat or a polluted commute keeps roots fresh and comfortable.</t>
        </is>
      </c>
      <c r="K820" s="6" t="inlineStr">
        <is>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is>
      </c>
      <c r="L820" s="21" t="inlineStr">
        <is>
          <t>Cleanse</t>
        </is>
      </c>
      <c r="M820" s="21" t="inlineStr">
        <is>
          <t>CN</t>
        </is>
      </c>
      <c r="N820" s="21" t="inlineStr">
        <is>
          <t>Nov–Jan</t>
        </is>
      </c>
      <c r="O820" s="6" t="inlineStr">
        <is>
          <t>Delhi-NCR Nov–Jan baseline</t>
        </is>
      </c>
    </row>
    <row r="821" ht="96" customHeight="1" s="72">
      <c r="A821" s="43" t="inlineStr">
        <is>
          <t>C10-SEN-HAIR</t>
        </is>
      </c>
      <c r="B821" s="21" t="inlineStr">
        <is>
          <t>North-Plains Winter Smog</t>
        </is>
      </c>
      <c r="C821" s="21" t="inlineStr">
        <is>
          <t>Sensitive</t>
        </is>
      </c>
      <c r="D821" s="21" t="inlineStr">
        <is>
          <t>Hair &amp; Scalp (Shedding)</t>
        </is>
      </c>
      <c r="E821" s="40" t="n">
        <v>4</v>
      </c>
      <c r="F821" s="40" t="inlineStr">
        <is>
          <t>Severe</t>
        </is>
      </c>
      <c r="G821" s="35" t="inlineStr">
        <is>
          <t>INFERRED</t>
        </is>
      </c>
      <c r="H821" s="6" t="inlineStr">
        <is>
          <t>Compound · scalp UV + sweat + pollution evidence · India-relevant</t>
        </is>
      </c>
      <c r="I821" s="6" t="inlineStr">
        <is>
          <t>North-Plains Winter Smog. Rinse the scalp clean after sweat or grime.</t>
        </is>
      </c>
      <c r="J821" s="6" t="inlineStr">
        <is>
          <t>In North-Plains Winter Smog, heavy city pollution adds to hair and scalp concerns. For sensitive skin with hair and scalp concerns, a regular gentle scalp rinse after sweat or a polluted commute keeps roots fresh and comfortable.</t>
        </is>
      </c>
      <c r="K821" s="6" t="inlineStr">
        <is>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is>
      </c>
      <c r="L821" s="21" t="inlineStr">
        <is>
          <t>Cleanse</t>
        </is>
      </c>
      <c r="M821" s="21" t="inlineStr">
        <is>
          <t>CN</t>
        </is>
      </c>
      <c r="N821" s="21" t="inlineStr">
        <is>
          <t>Nov–Jan</t>
        </is>
      </c>
      <c r="O821" s="6" t="inlineStr">
        <is>
          <t>Delhi-NCR Nov–Jan baseline</t>
        </is>
      </c>
    </row>
    <row r="822" ht="112" customHeight="1" s="72">
      <c r="A822" s="43" t="inlineStr">
        <is>
          <t>C11-NOR-DCIR</t>
        </is>
      </c>
      <c r="B822" s="21" t="inlineStr">
        <is>
          <t>Post-Diwali AQI Spike</t>
        </is>
      </c>
      <c r="C822" s="21" t="inlineStr">
        <is>
          <t>Normal</t>
        </is>
      </c>
      <c r="D822" s="21" t="inlineStr">
        <is>
          <t>Dark Circles (Periorbital)</t>
        </is>
      </c>
      <c r="E822" s="40" t="n">
        <v>3</v>
      </c>
      <c r="F822" s="40" t="inlineStr">
        <is>
          <t>High</t>
        </is>
      </c>
      <c r="G822" s="35" t="inlineStr">
        <is>
          <t>INFERRED</t>
        </is>
      </c>
      <c r="H822" s="6" t="inlineStr">
        <is>
          <t>Compound · periorbital pigmentation evidence · India-relevant</t>
        </is>
      </c>
      <c r="I822" s="6" t="inlineStr">
        <is>
          <t>Post-Diwali AQI Spike. Sun care, a clean face and rest keep under-eye tone steadier.</t>
        </is>
      </c>
      <c r="J822" s="6" t="inlineStr">
        <is>
          <t>In Post-Diwali AQI Spike, heavy city pollution adds to dark circles. For normal skin with dark circles, a daily broad-spectrum sunscreen around the eyes, a gentle end-of-day cleanse and good sleep keep under-eye tone steadier.</t>
        </is>
      </c>
      <c r="K822" s="6" t="inlineStr">
        <is>
          <t>In Post-Diwali AQI Spike, heavy city pollution works on dark circles. The skin under the eyes is the thinnest on the face, so any extra pigment or pooled blood shows up fast and, on darker-toned skin,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L822" s="21" t="inlineStr">
        <is>
          <t>Brighten</t>
        </is>
      </c>
      <c r="M822" s="21" t="inlineStr">
        <is>
          <t>CN, TP</t>
        </is>
      </c>
      <c r="N822" s="21" t="inlineStr">
        <is>
          <t>Oct–Nov (Diwali week)</t>
        </is>
      </c>
      <c r="O822" s="6" t="inlineStr">
        <is>
          <t>Most North/Central India Diwali week</t>
        </is>
      </c>
    </row>
    <row r="823" ht="112" customHeight="1" s="72">
      <c r="A823" s="43" t="inlineStr">
        <is>
          <t>C11-DRY-DCIR</t>
        </is>
      </c>
      <c r="B823" s="21" t="inlineStr">
        <is>
          <t>Post-Diwali AQI Spike</t>
        </is>
      </c>
      <c r="C823" s="21" t="inlineStr">
        <is>
          <t>Dry</t>
        </is>
      </c>
      <c r="D823" s="21" t="inlineStr">
        <is>
          <t>Dark Circles (Periorbital)</t>
        </is>
      </c>
      <c r="E823" s="40" t="n">
        <v>3</v>
      </c>
      <c r="F823" s="40" t="inlineStr">
        <is>
          <t>High</t>
        </is>
      </c>
      <c r="G823" s="35" t="inlineStr">
        <is>
          <t>INFERRED</t>
        </is>
      </c>
      <c r="H823" s="6" t="inlineStr">
        <is>
          <t>Compound · periorbital pigmentation evidence · India-relevant</t>
        </is>
      </c>
      <c r="I823" s="6" t="inlineStr">
        <is>
          <t>Post-Diwali AQI Spike. Sun care, a clean face and rest keep under-eye tone steadier.</t>
        </is>
      </c>
      <c r="J823" s="6" t="inlineStr">
        <is>
          <t>In Post-Diwali AQI Spike, heavy city pollution adds to dark circles. For dry skin with dark circles, a daily broad-spectrum sunscreen around the eyes, a gentle end-of-day cleanse and good sleep keep under-eye tone steadier.</t>
        </is>
      </c>
      <c r="K823" s="6" t="inlineStr">
        <is>
          <t>In Post-Diwali AQI Spike, heavy city pollution works on dark circles. The skin under the eyes is the thinnest on the face, so any extra pigment or pooled blood shows up fast and, on darker skin tones,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L823" s="21" t="inlineStr">
        <is>
          <t>Brighten</t>
        </is>
      </c>
      <c r="M823" s="21" t="inlineStr">
        <is>
          <t>CN, TP</t>
        </is>
      </c>
      <c r="N823" s="21" t="inlineStr">
        <is>
          <t>Oct–Nov (Diwali week)</t>
        </is>
      </c>
      <c r="O823" s="6" t="inlineStr">
        <is>
          <t>Most North/Central India Diwali week</t>
        </is>
      </c>
    </row>
    <row r="824" ht="112" customHeight="1" s="72">
      <c r="A824" s="43" t="inlineStr">
        <is>
          <t>C11-OIL-DCIR</t>
        </is>
      </c>
      <c r="B824" s="21" t="inlineStr">
        <is>
          <t>Post-Diwali AQI Spike</t>
        </is>
      </c>
      <c r="C824" s="21" t="inlineStr">
        <is>
          <t>Oily</t>
        </is>
      </c>
      <c r="D824" s="21" t="inlineStr">
        <is>
          <t>Dark Circles (Periorbital)</t>
        </is>
      </c>
      <c r="E824" s="40" t="n">
        <v>3</v>
      </c>
      <c r="F824" s="40" t="inlineStr">
        <is>
          <t>High</t>
        </is>
      </c>
      <c r="G824" s="35" t="inlineStr">
        <is>
          <t>INFERRED</t>
        </is>
      </c>
      <c r="H824" s="6" t="inlineStr">
        <is>
          <t>Compound · periorbital pigmentation evidence · India-relevant</t>
        </is>
      </c>
      <c r="I824" s="6" t="inlineStr">
        <is>
          <t>Post-Diwali AQI Spike. Sun care, a clean face and rest keep under-eye tone steadier.</t>
        </is>
      </c>
      <c r="J824" s="6" t="inlineStr">
        <is>
          <t>In Post-Diwali AQI Spike, heavy city pollution adds to dark circles. For oily skin with dark circles, a daily broad-spectrum sunscreen around the eyes, a gentle end-of-day cleanse and good sleep keep under-eye tone steadier.</t>
        </is>
      </c>
      <c r="K824" s="6" t="inlineStr">
        <is>
          <t>In Post-Diwali AQI Spike, heavy city pollution works on dark circles. The skin under the eyes is the thinnest on the face, so any extra pigment or pooled blood shows up fast and, on darker-toned skin,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L824" s="21" t="inlineStr">
        <is>
          <t>Brighten</t>
        </is>
      </c>
      <c r="M824" s="21" t="inlineStr">
        <is>
          <t>CN, TP</t>
        </is>
      </c>
      <c r="N824" s="21" t="inlineStr">
        <is>
          <t>Oct–Nov (Diwali week)</t>
        </is>
      </c>
      <c r="O824" s="6" t="inlineStr">
        <is>
          <t>Most North/Central India Diwali week</t>
        </is>
      </c>
    </row>
    <row r="825" ht="112" customHeight="1" s="72">
      <c r="A825" s="43" t="inlineStr">
        <is>
          <t>C11-COM-DCIR</t>
        </is>
      </c>
      <c r="B825" s="21" t="inlineStr">
        <is>
          <t>Post-Diwali AQI Spike</t>
        </is>
      </c>
      <c r="C825" s="21" t="inlineStr">
        <is>
          <t>Combination</t>
        </is>
      </c>
      <c r="D825" s="21" t="inlineStr">
        <is>
          <t>Dark Circles (Periorbital)</t>
        </is>
      </c>
      <c r="E825" s="40" t="n">
        <v>3</v>
      </c>
      <c r="F825" s="40" t="inlineStr">
        <is>
          <t>High</t>
        </is>
      </c>
      <c r="G825" s="35" t="inlineStr">
        <is>
          <t>INFERRED</t>
        </is>
      </c>
      <c r="H825" s="6" t="inlineStr">
        <is>
          <t>Compound · periorbital pigmentation evidence · India-relevant</t>
        </is>
      </c>
      <c r="I825" s="6" t="inlineStr">
        <is>
          <t>Post-Diwali AQI Spike. Sun care, a clean face and rest keep under-eye tone steadier.</t>
        </is>
      </c>
      <c r="J825" s="6" t="inlineStr">
        <is>
          <t>In Post-Diwali AQI Spike, heavy city pollution adds to dark circles. For combination skin with dark circles, a daily broad-spectrum sunscreen around the eyes, a gentle end-of-day cleanse and good sleep keep under-eye tone steadier.</t>
        </is>
      </c>
      <c r="K825" s="6" t="inlineStr">
        <is>
          <t>In Post-Diwali AQI Spike, heavy city pollution works on dark circles. The skin under the eyes is the thinnest on the face, so any extra pigment or pooled blood shows up fast and, on darker skin tones,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L825" s="21" t="inlineStr">
        <is>
          <t>Brighten</t>
        </is>
      </c>
      <c r="M825" s="21" t="inlineStr">
        <is>
          <t>CN, TP</t>
        </is>
      </c>
      <c r="N825" s="21" t="inlineStr">
        <is>
          <t>Oct–Nov (Diwali week)</t>
        </is>
      </c>
      <c r="O825" s="6" t="inlineStr">
        <is>
          <t>Most North/Central India Diwali week</t>
        </is>
      </c>
    </row>
    <row r="826" ht="112" customHeight="1" s="72">
      <c r="A826" s="43" t="inlineStr">
        <is>
          <t>C11-SEN-DCIR</t>
        </is>
      </c>
      <c r="B826" s="21" t="inlineStr">
        <is>
          <t>Post-Diwali AQI Spike</t>
        </is>
      </c>
      <c r="C826" s="21" t="inlineStr">
        <is>
          <t>Sensitive</t>
        </is>
      </c>
      <c r="D826" s="21" t="inlineStr">
        <is>
          <t>Dark Circles (Periorbital)</t>
        </is>
      </c>
      <c r="E826" s="40" t="n">
        <v>4</v>
      </c>
      <c r="F826" s="40" t="inlineStr">
        <is>
          <t>Severe</t>
        </is>
      </c>
      <c r="G826" s="35" t="inlineStr">
        <is>
          <t>INFERRED</t>
        </is>
      </c>
      <c r="H826" s="6" t="inlineStr">
        <is>
          <t>Compound · periorbital pigmentation evidence · India-relevant</t>
        </is>
      </c>
      <c r="I826" s="6" t="inlineStr">
        <is>
          <t>Post-Diwali AQI Spike. Sun care, a clean face and rest keep under-eye tone steadier.</t>
        </is>
      </c>
      <c r="J826" s="6" t="inlineStr">
        <is>
          <t>In Post-Diwali AQI Spike, heavy city pollution adds to dark circles. For sensitive skin with dark circles, a daily broad-spectrum sunscreen around the eyes, a gentle end-of-day cleanse and good sleep keep under-eye tone steadier.</t>
        </is>
      </c>
      <c r="K826" s="6" t="inlineStr">
        <is>
          <t>In Post-Diwali AQI Spike, heavy city pollution works on dark circles. The skin under the eyes is the thinnest on the face, so any extra pigment or pooled blood shows up fast and, on darker-toned skin,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L826" s="21" t="inlineStr">
        <is>
          <t>Brighten</t>
        </is>
      </c>
      <c r="M826" s="21" t="inlineStr">
        <is>
          <t>CN, TP</t>
        </is>
      </c>
      <c r="N826" s="21" t="inlineStr">
        <is>
          <t>Oct–Nov (Diwali week)</t>
        </is>
      </c>
      <c r="O826" s="6" t="inlineStr">
        <is>
          <t>Most North/Central India Diwali week</t>
        </is>
      </c>
    </row>
    <row r="827" ht="96" customHeight="1" s="72">
      <c r="A827" s="43" t="inlineStr">
        <is>
          <t>C11-NOR-HAIR</t>
        </is>
      </c>
      <c r="B827" s="21" t="inlineStr">
        <is>
          <t>Post-Diwali AQI Spike</t>
        </is>
      </c>
      <c r="C827" s="21" t="inlineStr">
        <is>
          <t>Normal</t>
        </is>
      </c>
      <c r="D827" s="21" t="inlineStr">
        <is>
          <t>Hair &amp; Scalp (Shedding)</t>
        </is>
      </c>
      <c r="E827" s="40" t="n">
        <v>3</v>
      </c>
      <c r="F827" s="40" t="inlineStr">
        <is>
          <t>High</t>
        </is>
      </c>
      <c r="G827" s="35" t="inlineStr">
        <is>
          <t>INFERRED</t>
        </is>
      </c>
      <c r="H827" s="6" t="inlineStr">
        <is>
          <t>Compound · scalp UV + sweat + pollution evidence · India-relevant</t>
        </is>
      </c>
      <c r="I827" s="6" t="inlineStr">
        <is>
          <t>Post-Diwali AQI Spike. Rinse the scalp clean after sweat or grime.</t>
        </is>
      </c>
      <c r="J827" s="6" t="inlineStr">
        <is>
          <t>In Post-Diwali AQI Spike, heavy city pollution adds to hair and scalp concerns. For normal skin with hair and scalp concerns, a regular gentle scalp rinse after sweat or a polluted commute keeps roots fresh and comfortable.</t>
        </is>
      </c>
      <c r="K827" s="6" t="inlineStr">
        <is>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is>
      </c>
      <c r="L827" s="21" t="inlineStr">
        <is>
          <t>Cleanse</t>
        </is>
      </c>
      <c r="M827" s="21" t="inlineStr">
        <is>
          <t>CN, TP</t>
        </is>
      </c>
      <c r="N827" s="21" t="inlineStr">
        <is>
          <t>Oct–Nov (Diwali week)</t>
        </is>
      </c>
      <c r="O827" s="6" t="inlineStr">
        <is>
          <t>Most North/Central India Diwali week</t>
        </is>
      </c>
    </row>
    <row r="828" ht="96" customHeight="1" s="72">
      <c r="A828" s="43" t="inlineStr">
        <is>
          <t>C11-DRY-HAIR</t>
        </is>
      </c>
      <c r="B828" s="21" t="inlineStr">
        <is>
          <t>Post-Diwali AQI Spike</t>
        </is>
      </c>
      <c r="C828" s="21" t="inlineStr">
        <is>
          <t>Dry</t>
        </is>
      </c>
      <c r="D828" s="21" t="inlineStr">
        <is>
          <t>Hair &amp; Scalp (Shedding)</t>
        </is>
      </c>
      <c r="E828" s="40" t="n">
        <v>3</v>
      </c>
      <c r="F828" s="40" t="inlineStr">
        <is>
          <t>High</t>
        </is>
      </c>
      <c r="G828" s="35" t="inlineStr">
        <is>
          <t>INFERRED</t>
        </is>
      </c>
      <c r="H828" s="6" t="inlineStr">
        <is>
          <t>Compound · scalp UV + sweat + pollution evidence · India-relevant</t>
        </is>
      </c>
      <c r="I828" s="6" t="inlineStr">
        <is>
          <t>Post-Diwali AQI Spike. Rinse the scalp clean after sweat or grime.</t>
        </is>
      </c>
      <c r="J828" s="6" t="inlineStr">
        <is>
          <t>In Post-Diwali AQI Spike, heavy city pollution adds to hair and scalp concerns. For dry skin with hair and scalp concerns, a regular gentle scalp rinse after sweat or a polluted commute keeps roots fresh and comfortable.</t>
        </is>
      </c>
      <c r="K828" s="6" t="inlineStr">
        <is>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is>
      </c>
      <c r="L828" s="21" t="inlineStr">
        <is>
          <t>Cleanse</t>
        </is>
      </c>
      <c r="M828" s="21" t="inlineStr">
        <is>
          <t>CN, TP</t>
        </is>
      </c>
      <c r="N828" s="21" t="inlineStr">
        <is>
          <t>Oct–Nov (Diwali week)</t>
        </is>
      </c>
      <c r="O828" s="6" t="inlineStr">
        <is>
          <t>Most North/Central India Diwali week</t>
        </is>
      </c>
    </row>
    <row r="829" ht="96" customHeight="1" s="72">
      <c r="A829" s="43" t="inlineStr">
        <is>
          <t>C11-OIL-HAIR</t>
        </is>
      </c>
      <c r="B829" s="21" t="inlineStr">
        <is>
          <t>Post-Diwali AQI Spike</t>
        </is>
      </c>
      <c r="C829" s="21" t="inlineStr">
        <is>
          <t>Oily</t>
        </is>
      </c>
      <c r="D829" s="21" t="inlineStr">
        <is>
          <t>Hair &amp; Scalp (Shedding)</t>
        </is>
      </c>
      <c r="E829" s="40" t="n">
        <v>3</v>
      </c>
      <c r="F829" s="40" t="inlineStr">
        <is>
          <t>High</t>
        </is>
      </c>
      <c r="G829" s="35" t="inlineStr">
        <is>
          <t>INFERRED</t>
        </is>
      </c>
      <c r="H829" s="6" t="inlineStr">
        <is>
          <t>Compound · scalp UV + sweat + pollution evidence · India-relevant</t>
        </is>
      </c>
      <c r="I829" s="6" t="inlineStr">
        <is>
          <t>Post-Diwali AQI Spike. Rinse the scalp clean after sweat or grime.</t>
        </is>
      </c>
      <c r="J829" s="6" t="inlineStr">
        <is>
          <t>In Post-Diwali AQI Spike, heavy city pollution adds to hair and scalp concerns. For oily skin with hair and scalp concerns, a regular gentle scalp rinse after sweat or a polluted commute keeps roots fresh and comfortable.</t>
        </is>
      </c>
      <c r="K829" s="6" t="inlineStr">
        <is>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is>
      </c>
      <c r="L829" s="21" t="inlineStr">
        <is>
          <t>Cleanse</t>
        </is>
      </c>
      <c r="M829" s="21" t="inlineStr">
        <is>
          <t>CN, TP</t>
        </is>
      </c>
      <c r="N829" s="21" t="inlineStr">
        <is>
          <t>Oct–Nov (Diwali week)</t>
        </is>
      </c>
      <c r="O829" s="6" t="inlineStr">
        <is>
          <t>Most North/Central India Diwali week</t>
        </is>
      </c>
    </row>
    <row r="830" ht="96" customHeight="1" s="72">
      <c r="A830" s="43" t="inlineStr">
        <is>
          <t>C11-COM-HAIR</t>
        </is>
      </c>
      <c r="B830" s="21" t="inlineStr">
        <is>
          <t>Post-Diwali AQI Spike</t>
        </is>
      </c>
      <c r="C830" s="21" t="inlineStr">
        <is>
          <t>Combination</t>
        </is>
      </c>
      <c r="D830" s="21" t="inlineStr">
        <is>
          <t>Hair &amp; Scalp (Shedding)</t>
        </is>
      </c>
      <c r="E830" s="40" t="n">
        <v>3</v>
      </c>
      <c r="F830" s="40" t="inlineStr">
        <is>
          <t>High</t>
        </is>
      </c>
      <c r="G830" s="35" t="inlineStr">
        <is>
          <t>INFERRED</t>
        </is>
      </c>
      <c r="H830" s="6" t="inlineStr">
        <is>
          <t>Compound · scalp UV + sweat + pollution evidence · India-relevant</t>
        </is>
      </c>
      <c r="I830" s="6" t="inlineStr">
        <is>
          <t>Post-Diwali AQI Spike. Rinse the scalp clean after sweat or grime.</t>
        </is>
      </c>
      <c r="J830" s="6" t="inlineStr">
        <is>
          <t>In Post-Diwali AQI Spike, heavy city pollution adds to hair and scalp concerns. For combination skin with hair and scalp concerns, a regular gentle scalp rinse after sweat or a polluted commute keeps roots fresh and comfortable.</t>
        </is>
      </c>
      <c r="K830" s="6" t="inlineStr">
        <is>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is>
      </c>
      <c r="L830" s="21" t="inlineStr">
        <is>
          <t>Cleanse</t>
        </is>
      </c>
      <c r="M830" s="21" t="inlineStr">
        <is>
          <t>CN, TP</t>
        </is>
      </c>
      <c r="N830" s="21" t="inlineStr">
        <is>
          <t>Oct–Nov (Diwali week)</t>
        </is>
      </c>
      <c r="O830" s="6" t="inlineStr">
        <is>
          <t>Most North/Central India Diwali week</t>
        </is>
      </c>
    </row>
    <row r="831" ht="96" customHeight="1" s="72">
      <c r="A831" s="43" t="inlineStr">
        <is>
          <t>C11-SEN-HAIR</t>
        </is>
      </c>
      <c r="B831" s="21" t="inlineStr">
        <is>
          <t>Post-Diwali AQI Spike</t>
        </is>
      </c>
      <c r="C831" s="21" t="inlineStr">
        <is>
          <t>Sensitive</t>
        </is>
      </c>
      <c r="D831" s="21" t="inlineStr">
        <is>
          <t>Hair &amp; Scalp (Shedding)</t>
        </is>
      </c>
      <c r="E831" s="40" t="n">
        <v>4</v>
      </c>
      <c r="F831" s="40" t="inlineStr">
        <is>
          <t>Severe</t>
        </is>
      </c>
      <c r="G831" s="35" t="inlineStr">
        <is>
          <t>INFERRED</t>
        </is>
      </c>
      <c r="H831" s="6" t="inlineStr">
        <is>
          <t>Compound · scalp UV + sweat + pollution evidence · India-relevant</t>
        </is>
      </c>
      <c r="I831" s="6" t="inlineStr">
        <is>
          <t>Post-Diwali AQI Spike. Rinse the scalp clean after sweat or grime.</t>
        </is>
      </c>
      <c r="J831" s="6" t="inlineStr">
        <is>
          <t>In Post-Diwali AQI Spike, heavy city pollution adds to hair and scalp concerns. For sensitive skin with hair and scalp concerns, a regular gentle scalp rinse after sweat or a polluted commute keeps roots fresh and comfortable.</t>
        </is>
      </c>
      <c r="K831" s="6" t="inlineStr">
        <is>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is>
      </c>
      <c r="L831" s="21" t="inlineStr">
        <is>
          <t>Cleanse</t>
        </is>
      </c>
      <c r="M831" s="21" t="inlineStr">
        <is>
          <t>CN, TP</t>
        </is>
      </c>
      <c r="N831" s="21" t="inlineStr">
        <is>
          <t>Oct–Nov (Diwali week)</t>
        </is>
      </c>
      <c r="O831" s="6" t="inlineStr">
        <is>
          <t>Most North/Central India Diwali week</t>
        </is>
      </c>
    </row>
    <row r="832" ht="112" customHeight="1" s="72">
      <c r="A832" s="43" t="inlineStr">
        <is>
          <t>C12-NOR-DCIR</t>
        </is>
      </c>
      <c r="B832" s="21" t="inlineStr">
        <is>
          <t>Stubble-Burning Season</t>
        </is>
      </c>
      <c r="C832" s="21" t="inlineStr">
        <is>
          <t>Normal</t>
        </is>
      </c>
      <c r="D832" s="21" t="inlineStr">
        <is>
          <t>Dark Circles (Periorbital)</t>
        </is>
      </c>
      <c r="E832" s="40" t="n">
        <v>3</v>
      </c>
      <c r="F832" s="40" t="inlineStr">
        <is>
          <t>High</t>
        </is>
      </c>
      <c r="G832" s="35" t="inlineStr">
        <is>
          <t>INFERRED</t>
        </is>
      </c>
      <c r="H832" s="6" t="inlineStr">
        <is>
          <t>Compound · periorbital pigmentation evidence · India-relevant</t>
        </is>
      </c>
      <c r="I832" s="6" t="inlineStr">
        <is>
          <t>Stubble-Burning Season. Sun care, a clean face and rest keep under-eye tone steadier.</t>
        </is>
      </c>
      <c r="J832" s="6" t="inlineStr">
        <is>
          <t>In Stubble-Burning Season, heavy city pollution adds to dark circles. For normal skin with dark circles, a daily broad-spectrum sunscreen around the eyes, a gentle end-of-day cleanse and good sleep keep under-eye tone steadier.</t>
        </is>
      </c>
      <c r="K832" s="6" t="inlineStr">
        <is>
          <t>In Stubble-Burning Season, heavy city pollution works on dark circles. The skin under the eyes is the thinnest on the face, so any extra pigment or pooled blood shows up fast and, on darker skin tones,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L832" s="21" t="inlineStr">
        <is>
          <t>Brighten</t>
        </is>
      </c>
      <c r="M832" s="21" t="inlineStr">
        <is>
          <t>CN</t>
        </is>
      </c>
      <c r="N832" s="21" t="inlineStr">
        <is>
          <t>Oct–Nov</t>
        </is>
      </c>
      <c r="O832" s="6" t="inlineStr">
        <is>
          <t>Punjab, Haryana, Delhi-NCR Oct–Nov</t>
        </is>
      </c>
    </row>
    <row r="833" ht="112" customHeight="1" s="72">
      <c r="A833" s="43" t="inlineStr">
        <is>
          <t>C12-DRY-DCIR</t>
        </is>
      </c>
      <c r="B833" s="21" t="inlineStr">
        <is>
          <t>Stubble-Burning Season</t>
        </is>
      </c>
      <c r="C833" s="21" t="inlineStr">
        <is>
          <t>Dry</t>
        </is>
      </c>
      <c r="D833" s="21" t="inlineStr">
        <is>
          <t>Dark Circles (Periorbital)</t>
        </is>
      </c>
      <c r="E833" s="40" t="n">
        <v>3</v>
      </c>
      <c r="F833" s="40" t="inlineStr">
        <is>
          <t>High</t>
        </is>
      </c>
      <c r="G833" s="35" t="inlineStr">
        <is>
          <t>INFERRED</t>
        </is>
      </c>
      <c r="H833" s="6" t="inlineStr">
        <is>
          <t>Compound · periorbital pigmentation evidence · India-relevant</t>
        </is>
      </c>
      <c r="I833" s="6" t="inlineStr">
        <is>
          <t>Stubble-Burning Season. Sun care, a clean face and rest keep under-eye tone steadier.</t>
        </is>
      </c>
      <c r="J833" s="6" t="inlineStr">
        <is>
          <t>In Stubble-Burning Season, heavy city pollution adds to dark circles. For dry skin with dark circles, a daily broad-spectrum sunscreen around the eyes, a gentle end-of-day cleanse and good sleep keep under-eye tone steadier.</t>
        </is>
      </c>
      <c r="K833" s="6" t="inlineStr">
        <is>
          <t>In Stubble-Burning Season, heavy city pollution works on dark circles. The skin under the eyes is the thinnest on the face, so any extra pigment or pooled blood shows up fast and, on darker-toned skin,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L833" s="21" t="inlineStr">
        <is>
          <t>Brighten</t>
        </is>
      </c>
      <c r="M833" s="21" t="inlineStr">
        <is>
          <t>CN</t>
        </is>
      </c>
      <c r="N833" s="21" t="inlineStr">
        <is>
          <t>Oct–Nov</t>
        </is>
      </c>
      <c r="O833" s="6" t="inlineStr">
        <is>
          <t>Punjab, Haryana, Delhi-NCR Oct–Nov</t>
        </is>
      </c>
    </row>
    <row r="834" ht="112" customHeight="1" s="72">
      <c r="A834" s="43" t="inlineStr">
        <is>
          <t>C12-OIL-DCIR</t>
        </is>
      </c>
      <c r="B834" s="21" t="inlineStr">
        <is>
          <t>Stubble-Burning Season</t>
        </is>
      </c>
      <c r="C834" s="21" t="inlineStr">
        <is>
          <t>Oily</t>
        </is>
      </c>
      <c r="D834" s="21" t="inlineStr">
        <is>
          <t>Dark Circles (Periorbital)</t>
        </is>
      </c>
      <c r="E834" s="40" t="n">
        <v>3</v>
      </c>
      <c r="F834" s="40" t="inlineStr">
        <is>
          <t>High</t>
        </is>
      </c>
      <c r="G834" s="35" t="inlineStr">
        <is>
          <t>INFERRED</t>
        </is>
      </c>
      <c r="H834" s="6" t="inlineStr">
        <is>
          <t>Compound · periorbital pigmentation evidence · India-relevant</t>
        </is>
      </c>
      <c r="I834" s="6" t="inlineStr">
        <is>
          <t>Stubble-Burning Season. Sun care, a clean face and rest keep under-eye tone steadier.</t>
        </is>
      </c>
      <c r="J834" s="6" t="inlineStr">
        <is>
          <t>In Stubble-Burning Season, heavy city pollution adds to dark circles. For oily skin with dark circles, a daily broad-spectrum sunscreen around the eyes, a gentle end-of-day cleanse and good sleep keep under-eye tone steadier.</t>
        </is>
      </c>
      <c r="K834" s="6" t="inlineStr">
        <is>
          <t>In Stubble-Burning Season, heavy city pollution works on dark circles. The skin under the eyes is the thinnest on the face, so any extra pigment or pooled blood shows up fast and, on darker skin tones,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L834" s="21" t="inlineStr">
        <is>
          <t>Brighten</t>
        </is>
      </c>
      <c r="M834" s="21" t="inlineStr">
        <is>
          <t>CN</t>
        </is>
      </c>
      <c r="N834" s="21" t="inlineStr">
        <is>
          <t>Oct–Nov</t>
        </is>
      </c>
      <c r="O834" s="6" t="inlineStr">
        <is>
          <t>Punjab, Haryana, Delhi-NCR Oct–Nov</t>
        </is>
      </c>
    </row>
    <row r="835" ht="112" customHeight="1" s="72">
      <c r="A835" s="43" t="inlineStr">
        <is>
          <t>C12-COM-DCIR</t>
        </is>
      </c>
      <c r="B835" s="21" t="inlineStr">
        <is>
          <t>Stubble-Burning Season</t>
        </is>
      </c>
      <c r="C835" s="21" t="inlineStr">
        <is>
          <t>Combination</t>
        </is>
      </c>
      <c r="D835" s="21" t="inlineStr">
        <is>
          <t>Dark Circles (Periorbital)</t>
        </is>
      </c>
      <c r="E835" s="40" t="n">
        <v>3</v>
      </c>
      <c r="F835" s="40" t="inlineStr">
        <is>
          <t>High</t>
        </is>
      </c>
      <c r="G835" s="35" t="inlineStr">
        <is>
          <t>INFERRED</t>
        </is>
      </c>
      <c r="H835" s="6" t="inlineStr">
        <is>
          <t>Compound · periorbital pigmentation evidence · India-relevant</t>
        </is>
      </c>
      <c r="I835" s="6" t="inlineStr">
        <is>
          <t>Stubble-Burning Season. Sun care, a clean face and rest keep under-eye tone steadier.</t>
        </is>
      </c>
      <c r="J835" s="6" t="inlineStr">
        <is>
          <t>In Stubble-Burning Season, heavy city pollution adds to dark circles. For combination skin with dark circles, a daily broad-spectrum sunscreen around the eyes, a gentle end-of-day cleanse and good sleep keep under-eye tone steadier.</t>
        </is>
      </c>
      <c r="K835" s="6" t="inlineStr">
        <is>
          <t>In Stubble-Burning Season, heavy city pollution works on dark circles. The skin under the eyes is the thinnest on the face, so any extra pigment or pooled blood shows up fast and, on darker-toned skin,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L835" s="21" t="inlineStr">
        <is>
          <t>Brighten</t>
        </is>
      </c>
      <c r="M835" s="21" t="inlineStr">
        <is>
          <t>CN</t>
        </is>
      </c>
      <c r="N835" s="21" t="inlineStr">
        <is>
          <t>Oct–Nov</t>
        </is>
      </c>
      <c r="O835" s="6" t="inlineStr">
        <is>
          <t>Punjab, Haryana, Delhi-NCR Oct–Nov</t>
        </is>
      </c>
    </row>
    <row r="836" ht="112" customHeight="1" s="72">
      <c r="A836" s="43" t="inlineStr">
        <is>
          <t>C12-SEN-DCIR</t>
        </is>
      </c>
      <c r="B836" s="21" t="inlineStr">
        <is>
          <t>Stubble-Burning Season</t>
        </is>
      </c>
      <c r="C836" s="21" t="inlineStr">
        <is>
          <t>Sensitive</t>
        </is>
      </c>
      <c r="D836" s="21" t="inlineStr">
        <is>
          <t>Dark Circles (Periorbital)</t>
        </is>
      </c>
      <c r="E836" s="40" t="n">
        <v>4</v>
      </c>
      <c r="F836" s="40" t="inlineStr">
        <is>
          <t>Severe</t>
        </is>
      </c>
      <c r="G836" s="35" t="inlineStr">
        <is>
          <t>INFERRED</t>
        </is>
      </c>
      <c r="H836" s="6" t="inlineStr">
        <is>
          <t>Compound · periorbital pigmentation evidence · India-relevant</t>
        </is>
      </c>
      <c r="I836" s="6" t="inlineStr">
        <is>
          <t>Stubble-Burning Season. Sun care, a clean face and rest keep under-eye tone steadier.</t>
        </is>
      </c>
      <c r="J836" s="6" t="inlineStr">
        <is>
          <t>In Stubble-Burning Season, heavy city pollution adds to dark circles. For sensitive skin with dark circles, a daily broad-spectrum sunscreen around the eyes, a gentle end-of-day cleanse and good sleep keep under-eye tone steadier.</t>
        </is>
      </c>
      <c r="K836" s="6" t="inlineStr">
        <is>
          <t>In Stubble-Burning Season, heavy city pollution works on dark circles. The skin under the eyes is the thinnest on the face, so any extra pigment or pooled blood shows up fast and, on darker skin tones,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L836" s="21" t="inlineStr">
        <is>
          <t>Brighten</t>
        </is>
      </c>
      <c r="M836" s="21" t="inlineStr">
        <is>
          <t>CN</t>
        </is>
      </c>
      <c r="N836" s="21" t="inlineStr">
        <is>
          <t>Oct–Nov</t>
        </is>
      </c>
      <c r="O836" s="6" t="inlineStr">
        <is>
          <t>Punjab, Haryana, Delhi-NCR Oct–Nov</t>
        </is>
      </c>
    </row>
    <row r="837" ht="96" customHeight="1" s="72">
      <c r="A837" s="43" t="inlineStr">
        <is>
          <t>C12-NOR-HAIR</t>
        </is>
      </c>
      <c r="B837" s="21" t="inlineStr">
        <is>
          <t>Stubble-Burning Season</t>
        </is>
      </c>
      <c r="C837" s="21" t="inlineStr">
        <is>
          <t>Normal</t>
        </is>
      </c>
      <c r="D837" s="21" t="inlineStr">
        <is>
          <t>Hair &amp; Scalp (Shedding)</t>
        </is>
      </c>
      <c r="E837" s="40" t="n">
        <v>3</v>
      </c>
      <c r="F837" s="40" t="inlineStr">
        <is>
          <t>High</t>
        </is>
      </c>
      <c r="G837" s="35" t="inlineStr">
        <is>
          <t>INFERRED</t>
        </is>
      </c>
      <c r="H837" s="6" t="inlineStr">
        <is>
          <t>Compound · scalp UV + sweat + pollution evidence · India-relevant</t>
        </is>
      </c>
      <c r="I837" s="6" t="inlineStr">
        <is>
          <t>Stubble-Burning Season. Rinse the scalp clean after sweat or grime.</t>
        </is>
      </c>
      <c r="J837" s="6" t="inlineStr">
        <is>
          <t>In Stubble-Burning Season, heavy city pollution adds to hair and scalp concerns. For normal skin with hair and scalp concerns, a regular gentle scalp rinse after sweat or a polluted commute keeps roots fresh and comfortable.</t>
        </is>
      </c>
      <c r="K837" s="6" t="inlineStr">
        <is>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is>
      </c>
      <c r="L837" s="21" t="inlineStr">
        <is>
          <t>Cleanse</t>
        </is>
      </c>
      <c r="M837" s="21" t="inlineStr">
        <is>
          <t>CN</t>
        </is>
      </c>
      <c r="N837" s="21" t="inlineStr">
        <is>
          <t>Oct–Nov</t>
        </is>
      </c>
      <c r="O837" s="6" t="inlineStr">
        <is>
          <t>Punjab, Haryana, Delhi-NCR Oct–Nov</t>
        </is>
      </c>
    </row>
    <row r="838" ht="96" customHeight="1" s="72">
      <c r="A838" s="43" t="inlineStr">
        <is>
          <t>C12-DRY-HAIR</t>
        </is>
      </c>
      <c r="B838" s="21" t="inlineStr">
        <is>
          <t>Stubble-Burning Season</t>
        </is>
      </c>
      <c r="C838" s="21" t="inlineStr">
        <is>
          <t>Dry</t>
        </is>
      </c>
      <c r="D838" s="21" t="inlineStr">
        <is>
          <t>Hair &amp; Scalp (Shedding)</t>
        </is>
      </c>
      <c r="E838" s="40" t="n">
        <v>3</v>
      </c>
      <c r="F838" s="40" t="inlineStr">
        <is>
          <t>High</t>
        </is>
      </c>
      <c r="G838" s="35" t="inlineStr">
        <is>
          <t>INFERRED</t>
        </is>
      </c>
      <c r="H838" s="6" t="inlineStr">
        <is>
          <t>Compound · scalp UV + sweat + pollution evidence · India-relevant</t>
        </is>
      </c>
      <c r="I838" s="6" t="inlineStr">
        <is>
          <t>Stubble-Burning Season. Rinse the scalp clean after sweat or grime.</t>
        </is>
      </c>
      <c r="J838" s="6" t="inlineStr">
        <is>
          <t>In Stubble-Burning Season, heavy city pollution adds to hair and scalp concerns. For dry skin with hair and scalp concerns, a regular gentle scalp rinse after sweat or a polluted commute keeps roots fresh and comfortable.</t>
        </is>
      </c>
      <c r="K838" s="6" t="inlineStr">
        <is>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is>
      </c>
      <c r="L838" s="21" t="inlineStr">
        <is>
          <t>Cleanse</t>
        </is>
      </c>
      <c r="M838" s="21" t="inlineStr">
        <is>
          <t>CN</t>
        </is>
      </c>
      <c r="N838" s="21" t="inlineStr">
        <is>
          <t>Oct–Nov</t>
        </is>
      </c>
      <c r="O838" s="6" t="inlineStr">
        <is>
          <t>Punjab, Haryana, Delhi-NCR Oct–Nov</t>
        </is>
      </c>
    </row>
    <row r="839" ht="96" customHeight="1" s="72">
      <c r="A839" s="43" t="inlineStr">
        <is>
          <t>C12-OIL-HAIR</t>
        </is>
      </c>
      <c r="B839" s="21" t="inlineStr">
        <is>
          <t>Stubble-Burning Season</t>
        </is>
      </c>
      <c r="C839" s="21" t="inlineStr">
        <is>
          <t>Oily</t>
        </is>
      </c>
      <c r="D839" s="21" t="inlineStr">
        <is>
          <t>Hair &amp; Scalp (Shedding)</t>
        </is>
      </c>
      <c r="E839" s="40" t="n">
        <v>3</v>
      </c>
      <c r="F839" s="40" t="inlineStr">
        <is>
          <t>High</t>
        </is>
      </c>
      <c r="G839" s="35" t="inlineStr">
        <is>
          <t>INFERRED</t>
        </is>
      </c>
      <c r="H839" s="6" t="inlineStr">
        <is>
          <t>Compound · scalp UV + sweat + pollution evidence · India-relevant</t>
        </is>
      </c>
      <c r="I839" s="6" t="inlineStr">
        <is>
          <t>Stubble-Burning Season. Rinse the scalp clean after sweat or grime.</t>
        </is>
      </c>
      <c r="J839" s="6" t="inlineStr">
        <is>
          <t>In Stubble-Burning Season, heavy city pollution adds to hair and scalp concerns. For oily skin with hair and scalp concerns, a regular gentle scalp rinse after sweat or a polluted commute keeps roots fresh and comfortable.</t>
        </is>
      </c>
      <c r="K839" s="6" t="inlineStr">
        <is>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is>
      </c>
      <c r="L839" s="21" t="inlineStr">
        <is>
          <t>Cleanse</t>
        </is>
      </c>
      <c r="M839" s="21" t="inlineStr">
        <is>
          <t>CN</t>
        </is>
      </c>
      <c r="N839" s="21" t="inlineStr">
        <is>
          <t>Oct–Nov</t>
        </is>
      </c>
      <c r="O839" s="6" t="inlineStr">
        <is>
          <t>Punjab, Haryana, Delhi-NCR Oct–Nov</t>
        </is>
      </c>
    </row>
    <row r="840" ht="96" customHeight="1" s="72">
      <c r="A840" s="43" t="inlineStr">
        <is>
          <t>C12-COM-HAIR</t>
        </is>
      </c>
      <c r="B840" s="21" t="inlineStr">
        <is>
          <t>Stubble-Burning Season</t>
        </is>
      </c>
      <c r="C840" s="21" t="inlineStr">
        <is>
          <t>Combination</t>
        </is>
      </c>
      <c r="D840" s="21" t="inlineStr">
        <is>
          <t>Hair &amp; Scalp (Shedding)</t>
        </is>
      </c>
      <c r="E840" s="40" t="n">
        <v>3</v>
      </c>
      <c r="F840" s="40" t="inlineStr">
        <is>
          <t>High</t>
        </is>
      </c>
      <c r="G840" s="35" t="inlineStr">
        <is>
          <t>INFERRED</t>
        </is>
      </c>
      <c r="H840" s="6" t="inlineStr">
        <is>
          <t>Compound · scalp UV + sweat + pollution evidence · India-relevant</t>
        </is>
      </c>
      <c r="I840" s="6" t="inlineStr">
        <is>
          <t>Stubble-Burning Season. Rinse the scalp clean after sweat or grime.</t>
        </is>
      </c>
      <c r="J840" s="6" t="inlineStr">
        <is>
          <t>In Stubble-Burning Season, heavy city pollution adds to hair and scalp concerns. For combination skin with hair and scalp concerns, a regular gentle scalp rinse after sweat or a polluted commute keeps roots fresh and comfortable.</t>
        </is>
      </c>
      <c r="K840" s="6" t="inlineStr">
        <is>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is>
      </c>
      <c r="L840" s="21" t="inlineStr">
        <is>
          <t>Cleanse</t>
        </is>
      </c>
      <c r="M840" s="21" t="inlineStr">
        <is>
          <t>CN</t>
        </is>
      </c>
      <c r="N840" s="21" t="inlineStr">
        <is>
          <t>Oct–Nov</t>
        </is>
      </c>
      <c r="O840" s="6" t="inlineStr">
        <is>
          <t>Punjab, Haryana, Delhi-NCR Oct–Nov</t>
        </is>
      </c>
    </row>
    <row r="841" ht="96" customHeight="1" s="72">
      <c r="A841" s="43" t="inlineStr">
        <is>
          <t>C12-SEN-HAIR</t>
        </is>
      </c>
      <c r="B841" s="21" t="inlineStr">
        <is>
          <t>Stubble-Burning Season</t>
        </is>
      </c>
      <c r="C841" s="21" t="inlineStr">
        <is>
          <t>Sensitive</t>
        </is>
      </c>
      <c r="D841" s="21" t="inlineStr">
        <is>
          <t>Hair &amp; Scalp (Shedding)</t>
        </is>
      </c>
      <c r="E841" s="40" t="n">
        <v>4</v>
      </c>
      <c r="F841" s="40" t="inlineStr">
        <is>
          <t>Severe</t>
        </is>
      </c>
      <c r="G841" s="35" t="inlineStr">
        <is>
          <t>INFERRED</t>
        </is>
      </c>
      <c r="H841" s="6" t="inlineStr">
        <is>
          <t>Compound · scalp UV + sweat + pollution evidence · India-relevant</t>
        </is>
      </c>
      <c r="I841" s="6" t="inlineStr">
        <is>
          <t>Stubble-Burning Season. Rinse the scalp clean after sweat or grime.</t>
        </is>
      </c>
      <c r="J841" s="6" t="inlineStr">
        <is>
          <t>In Stubble-Burning Season, heavy city pollution adds to hair and scalp concerns. For sensitive skin with hair and scalp concerns, a regular gentle scalp rinse after sweat or a polluted commute keeps roots fresh and comfortable.</t>
        </is>
      </c>
      <c r="K841" s="6" t="inlineStr">
        <is>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is>
      </c>
      <c r="L841" s="21" t="inlineStr">
        <is>
          <t>Cleanse</t>
        </is>
      </c>
      <c r="M841" s="21" t="inlineStr">
        <is>
          <t>CN</t>
        </is>
      </c>
      <c r="N841" s="21" t="inlineStr">
        <is>
          <t>Oct–Nov</t>
        </is>
      </c>
      <c r="O841" s="6" t="inlineStr">
        <is>
          <t>Punjab, Haryana, Delhi-NCR Oct–Nov</t>
        </is>
      </c>
    </row>
    <row r="842" ht="112" customHeight="1" s="72">
      <c r="A842" s="43" t="inlineStr">
        <is>
          <t>C13-NOR-DCIR</t>
        </is>
      </c>
      <c r="B842" s="21" t="inlineStr">
        <is>
          <t>Industrial Belt Day</t>
        </is>
      </c>
      <c r="C842" s="21" t="inlineStr">
        <is>
          <t>Normal</t>
        </is>
      </c>
      <c r="D842" s="21" t="inlineStr">
        <is>
          <t>Dark Circles (Periorbital)</t>
        </is>
      </c>
      <c r="E842" s="40" t="n">
        <v>2</v>
      </c>
      <c r="F842" s="40" t="inlineStr">
        <is>
          <t>Moderate</t>
        </is>
      </c>
      <c r="G842" s="35" t="inlineStr">
        <is>
          <t>INFERRED</t>
        </is>
      </c>
      <c r="H842" s="6" t="inlineStr">
        <is>
          <t>Compound · periorbital pigmentation evidence · India-relevant</t>
        </is>
      </c>
      <c r="I842" s="6" t="inlineStr">
        <is>
          <t>Industrial Belt Day. Sun care, a clean face and rest keep under-eye tone steadier.</t>
        </is>
      </c>
      <c r="J842" s="6" t="inlineStr">
        <is>
          <t>In Industrial Belt Day, strong sun, heavy city pollution add to dark circles. For normal skin with dark circles, a daily broad-spectrum sunscreen around the eyes, a gentle end-of-day cleanse and good sleep keep under-eye tone steadier.</t>
        </is>
      </c>
      <c r="K842" s="6" t="inlineStr">
        <is>
          <t>In Industrial Belt Day, strong sun, heavy city pollution work together on dark circles. The skin under the eyes is the thinnest on the face, so any extra pigment or pooled blood shows up fast and, on darker-toned skin, fades slowly. In Indian context: industrial belts (any). If outdoor time today is long, a daily broad-spectrum sunscreen around the eyes, a gentle end-of-day cleanse and good sleep keep under-eye tone steadier. Gentle daily habits matter more than any single product.</t>
        </is>
      </c>
      <c r="L842" s="21" t="inlineStr">
        <is>
          <t>Brighten</t>
        </is>
      </c>
      <c r="M842" s="21" t="inlineStr">
        <is>
          <t>CN, HD, TP</t>
        </is>
      </c>
      <c r="N842" s="21" t="inlineStr">
        <is>
          <t>any</t>
        </is>
      </c>
      <c r="O842" s="6" t="inlineStr">
        <is>
          <t>Kanpur, Ludhiana, Vapi, Korba, Singrauli</t>
        </is>
      </c>
    </row>
    <row r="843" ht="112" customHeight="1" s="72">
      <c r="A843" s="43" t="inlineStr">
        <is>
          <t>C13-DRY-DCIR</t>
        </is>
      </c>
      <c r="B843" s="21" t="inlineStr">
        <is>
          <t>Industrial Belt Day</t>
        </is>
      </c>
      <c r="C843" s="21" t="inlineStr">
        <is>
          <t>Dry</t>
        </is>
      </c>
      <c r="D843" s="21" t="inlineStr">
        <is>
          <t>Dark Circles (Periorbital)</t>
        </is>
      </c>
      <c r="E843" s="40" t="n">
        <v>2</v>
      </c>
      <c r="F843" s="40" t="inlineStr">
        <is>
          <t>Moderate</t>
        </is>
      </c>
      <c r="G843" s="35" t="inlineStr">
        <is>
          <t>INFERRED</t>
        </is>
      </c>
      <c r="H843" s="6" t="inlineStr">
        <is>
          <t>Compound · periorbital pigmentation evidence · India-relevant</t>
        </is>
      </c>
      <c r="I843" s="6" t="inlineStr">
        <is>
          <t>Industrial Belt Day. Sun care, a clean face and rest keep under-eye tone steadier.</t>
        </is>
      </c>
      <c r="J843" s="6" t="inlineStr">
        <is>
          <t>In Industrial Belt Day, strong sun, heavy city pollution add to dark circles. For dry skin with dark circles, a daily broad-spectrum sunscreen around the eyes, a gentle end-of-day cleanse and good sleep keep under-eye tone steadier.</t>
        </is>
      </c>
      <c r="K843" s="6" t="inlineStr">
        <is>
          <t>In Industrial Belt Day, strong sun, heavy city pollution work together on dark circles. The skin under the eyes is the thinnest on the face, so any extra pigment or pooled blood shows up fast and, on darker skin tones, fades slowly. In Indian context: industrial belts (any). If outdoor time today is long, a daily broad-spectrum sunscreen around the eyes, a gentle end-of-day cleanse and good sleep keep under-eye tone steadier. Gentle daily habits matter more than any single product.</t>
        </is>
      </c>
      <c r="L843" s="21" t="inlineStr">
        <is>
          <t>Brighten</t>
        </is>
      </c>
      <c r="M843" s="21" t="inlineStr">
        <is>
          <t>CN, HD, TP</t>
        </is>
      </c>
      <c r="N843" s="21" t="inlineStr">
        <is>
          <t>any</t>
        </is>
      </c>
      <c r="O843" s="6" t="inlineStr">
        <is>
          <t>Kanpur, Ludhiana, Vapi, Korba, Singrauli</t>
        </is>
      </c>
    </row>
    <row r="844" ht="112" customHeight="1" s="72">
      <c r="A844" s="43" t="inlineStr">
        <is>
          <t>C13-OIL-DCIR</t>
        </is>
      </c>
      <c r="B844" s="21" t="inlineStr">
        <is>
          <t>Industrial Belt Day</t>
        </is>
      </c>
      <c r="C844" s="21" t="inlineStr">
        <is>
          <t>Oily</t>
        </is>
      </c>
      <c r="D844" s="21" t="inlineStr">
        <is>
          <t>Dark Circles (Periorbital)</t>
        </is>
      </c>
      <c r="E844" s="40" t="n">
        <v>2</v>
      </c>
      <c r="F844" s="40" t="inlineStr">
        <is>
          <t>Moderate</t>
        </is>
      </c>
      <c r="G844" s="35" t="inlineStr">
        <is>
          <t>INFERRED</t>
        </is>
      </c>
      <c r="H844" s="6" t="inlineStr">
        <is>
          <t>Compound · periorbital pigmentation evidence · India-relevant</t>
        </is>
      </c>
      <c r="I844" s="6" t="inlineStr">
        <is>
          <t>Industrial Belt Day. Sun care, a clean face and rest keep under-eye tone steadier.</t>
        </is>
      </c>
      <c r="J844" s="6" t="inlineStr">
        <is>
          <t>In Industrial Belt Day, strong sun, heavy city pollution add to dark circles. For oily skin with dark circles, a daily broad-spectrum sunscreen around the eyes, a gentle end-of-day cleanse and good sleep keep under-eye tone steadier.</t>
        </is>
      </c>
      <c r="K844" s="6" t="inlineStr">
        <is>
          <t>In Industrial Belt Day, strong sun, heavy city pollution work together on dark circles. The skin under the eyes is the thinnest on the face, so any extra pigment or pooled blood shows up fast and, on darker-toned skin, fades slowly. In Indian context: industrial belts (any). If outdoor time today is long, a daily broad-spectrum sunscreen around the eyes, a gentle end-of-day cleanse and good sleep keep under-eye tone steadier. Gentle daily habits matter more than any single product.</t>
        </is>
      </c>
      <c r="L844" s="21" t="inlineStr">
        <is>
          <t>Brighten</t>
        </is>
      </c>
      <c r="M844" s="21" t="inlineStr">
        <is>
          <t>CN, HD, TP</t>
        </is>
      </c>
      <c r="N844" s="21" t="inlineStr">
        <is>
          <t>any</t>
        </is>
      </c>
      <c r="O844" s="6" t="inlineStr">
        <is>
          <t>Kanpur, Ludhiana, Vapi, Korba, Singrauli</t>
        </is>
      </c>
    </row>
    <row r="845" ht="112" customHeight="1" s="72">
      <c r="A845" s="43" t="inlineStr">
        <is>
          <t>C13-COM-DCIR</t>
        </is>
      </c>
      <c r="B845" s="21" t="inlineStr">
        <is>
          <t>Industrial Belt Day</t>
        </is>
      </c>
      <c r="C845" s="21" t="inlineStr">
        <is>
          <t>Combination</t>
        </is>
      </c>
      <c r="D845" s="21" t="inlineStr">
        <is>
          <t>Dark Circles (Periorbital)</t>
        </is>
      </c>
      <c r="E845" s="40" t="n">
        <v>2</v>
      </c>
      <c r="F845" s="40" t="inlineStr">
        <is>
          <t>Moderate</t>
        </is>
      </c>
      <c r="G845" s="35" t="inlineStr">
        <is>
          <t>INFERRED</t>
        </is>
      </c>
      <c r="H845" s="6" t="inlineStr">
        <is>
          <t>Compound · periorbital pigmentation evidence · India-relevant</t>
        </is>
      </c>
      <c r="I845" s="6" t="inlineStr">
        <is>
          <t>Industrial Belt Day. Sun care, a clean face and rest keep under-eye tone steadier.</t>
        </is>
      </c>
      <c r="J845" s="6" t="inlineStr">
        <is>
          <t>In Industrial Belt Day, strong sun, heavy city pollution add to dark circles. For combination skin with dark circles, a daily broad-spectrum sunscreen around the eyes, a gentle end-of-day cleanse and good sleep keep under-eye tone steadier.</t>
        </is>
      </c>
      <c r="K845" s="6" t="inlineStr">
        <is>
          <t>In Industrial Belt Day, strong sun, heavy city pollution work together on dark circles. The skin under the eyes is the thinnest on the face, so any extra pigment or pooled blood shows up fast and, on darker skin tones, fades slowly. In Indian context: industrial belts (any). If outdoor time today is long, a daily broad-spectrum sunscreen around the eyes, a gentle end-of-day cleanse and good sleep keep under-eye tone steadier. Gentle daily habits matter more than any single product.</t>
        </is>
      </c>
      <c r="L845" s="21" t="inlineStr">
        <is>
          <t>Brighten</t>
        </is>
      </c>
      <c r="M845" s="21" t="inlineStr">
        <is>
          <t>CN, HD, TP</t>
        </is>
      </c>
      <c r="N845" s="21" t="inlineStr">
        <is>
          <t>any</t>
        </is>
      </c>
      <c r="O845" s="6" t="inlineStr">
        <is>
          <t>Kanpur, Ludhiana, Vapi, Korba, Singrauli</t>
        </is>
      </c>
    </row>
    <row r="846" ht="112" customHeight="1" s="72">
      <c r="A846" s="43" t="inlineStr">
        <is>
          <t>C13-SEN-DCIR</t>
        </is>
      </c>
      <c r="B846" s="21" t="inlineStr">
        <is>
          <t>Industrial Belt Day</t>
        </is>
      </c>
      <c r="C846" s="21" t="inlineStr">
        <is>
          <t>Sensitive</t>
        </is>
      </c>
      <c r="D846" s="21" t="inlineStr">
        <is>
          <t>Dark Circles (Periorbital)</t>
        </is>
      </c>
      <c r="E846" s="40" t="n">
        <v>3</v>
      </c>
      <c r="F846" s="40" t="inlineStr">
        <is>
          <t>High</t>
        </is>
      </c>
      <c r="G846" s="35" t="inlineStr">
        <is>
          <t>INFERRED</t>
        </is>
      </c>
      <c r="H846" s="6" t="inlineStr">
        <is>
          <t>Compound · periorbital pigmentation evidence · India-relevant</t>
        </is>
      </c>
      <c r="I846" s="6" t="inlineStr">
        <is>
          <t>Industrial Belt Day. Sun care, a clean face and rest keep under-eye tone steadier.</t>
        </is>
      </c>
      <c r="J846" s="6" t="inlineStr">
        <is>
          <t>In Industrial Belt Day, strong sun, heavy city pollution add to dark circles. For sensitive skin with dark circles, a daily broad-spectrum sunscreen around the eyes, a gentle end-of-day cleanse and good sleep keep under-eye tone steadier.</t>
        </is>
      </c>
      <c r="K846" s="6" t="inlineStr">
        <is>
          <t>In Industrial Belt Day, strong sun, heavy city pollution work together on dark circles. The skin under the eyes is the thinnest on the face, so any extra pigment or pooled blood shows up fast and, on darker-toned skin, fades slowly. In Indian context: industrial belts (any). If outdoor time today is long, a daily broad-spectrum sunscreen around the eyes, a gentle end-of-day cleanse and good sleep keep under-eye tone steadier. Gentle daily habits matter more than any single product.</t>
        </is>
      </c>
      <c r="L846" s="21" t="inlineStr">
        <is>
          <t>Brighten</t>
        </is>
      </c>
      <c r="M846" s="21" t="inlineStr">
        <is>
          <t>CN, HD, TP</t>
        </is>
      </c>
      <c r="N846" s="21" t="inlineStr">
        <is>
          <t>any</t>
        </is>
      </c>
      <c r="O846" s="6" t="inlineStr">
        <is>
          <t>Kanpur, Ludhiana, Vapi, Korba, Singrauli</t>
        </is>
      </c>
    </row>
    <row r="847" ht="96" customHeight="1" s="72">
      <c r="A847" s="43" t="inlineStr">
        <is>
          <t>C13-NOR-SCAR</t>
        </is>
      </c>
      <c r="B847" s="21" t="inlineStr">
        <is>
          <t>Industrial Belt Day</t>
        </is>
      </c>
      <c r="C847" s="21" t="inlineStr">
        <is>
          <t>Normal</t>
        </is>
      </c>
      <c r="D847" s="21" t="inlineStr">
        <is>
          <t>Keloid / Scar Care</t>
        </is>
      </c>
      <c r="E847" s="40" t="n">
        <v>3</v>
      </c>
      <c r="F847" s="40" t="inlineStr">
        <is>
          <t>High</t>
        </is>
      </c>
      <c r="G847" s="35" t="inlineStr">
        <is>
          <t>MODERATE</t>
        </is>
      </c>
      <c r="H847" s="6" t="inlineStr">
        <is>
          <t>Compound · 24 cites · 1 PMID · 22 India-relevant</t>
        </is>
      </c>
      <c r="I847" s="6" t="inlineStr">
        <is>
          <t>Industrial Belt Day. Cover and sun-protect healing scars.</t>
        </is>
      </c>
      <c r="J847" s="6" t="inlineStr">
        <is>
          <t>In Industrial Belt Day, strong sun adds to scars or keloids. For normal skin with scars or keloids, keeping a healing scar covered and using daily broad-spectrum sun protection keeps it closer to your normal tone.</t>
        </is>
      </c>
      <c r="K847" s="6" t="inlineStr">
        <is>
          <t>In Industrial Belt Day, strong sun works on scars or keloids. A fresh scar has little pigment protection, so sun darkens it easily and the colour can last many months on darker skin tones. In Indian context: industrial belts (any). If outdoor time today is long, keeping a healing scar covered and using daily broad-spectrum sun protection keeps it closer to your normal tone. Protecting the area early is the biggest help.</t>
        </is>
      </c>
      <c r="L847" s="21" t="inlineStr">
        <is>
          <t>Shield</t>
        </is>
      </c>
      <c r="M847" s="21" t="inlineStr">
        <is>
          <t>CN, HD, TP</t>
        </is>
      </c>
      <c r="N847" s="21" t="inlineStr">
        <is>
          <t>any</t>
        </is>
      </c>
      <c r="O847" s="6" t="inlineStr">
        <is>
          <t>Kanpur, Ludhiana, Vapi, Korba, Singrauli</t>
        </is>
      </c>
    </row>
    <row r="848" ht="96" customHeight="1" s="72">
      <c r="A848" s="43" t="inlineStr">
        <is>
          <t>C13-DRY-SCAR</t>
        </is>
      </c>
      <c r="B848" s="21" t="inlineStr">
        <is>
          <t>Industrial Belt Day</t>
        </is>
      </c>
      <c r="C848" s="21" t="inlineStr">
        <is>
          <t>Dry</t>
        </is>
      </c>
      <c r="D848" s="21" t="inlineStr">
        <is>
          <t>Keloid / Scar Care</t>
        </is>
      </c>
      <c r="E848" s="40" t="n">
        <v>3</v>
      </c>
      <c r="F848" s="40" t="inlineStr">
        <is>
          <t>High</t>
        </is>
      </c>
      <c r="G848" s="35" t="inlineStr">
        <is>
          <t>MODERATE</t>
        </is>
      </c>
      <c r="H848" s="6" t="inlineStr">
        <is>
          <t>Compound · 24 cites · 1 PMID · 22 India-relevant</t>
        </is>
      </c>
      <c r="I848" s="6" t="inlineStr">
        <is>
          <t>Industrial Belt Day. Cover and sun-protect healing scars.</t>
        </is>
      </c>
      <c r="J848" s="6" t="inlineStr">
        <is>
          <t>In Industrial Belt Day, strong sun adds to scars or keloids. For dry skin with scars or keloids, keeping a healing scar covered and using daily broad-spectrum sun protection keeps it closer to your normal tone.</t>
        </is>
      </c>
      <c r="K848" s="6" t="inlineStr">
        <is>
          <t>In Industrial Belt Day, strong sun works on scars or keloids. A fresh scar has little pigment protection, so sun darkens it easily and the colour can last many months on darker-toned skin. In Indian context: industrial belts (any). If outdoor time today is long, keeping a healing scar covered and using daily broad-spectrum sun protection keeps it closer to your normal tone. Protecting the area early is the biggest help.</t>
        </is>
      </c>
      <c r="L848" s="21" t="inlineStr">
        <is>
          <t>Shield</t>
        </is>
      </c>
      <c r="M848" s="21" t="inlineStr">
        <is>
          <t>CN, HD, TP</t>
        </is>
      </c>
      <c r="N848" s="21" t="inlineStr">
        <is>
          <t>any</t>
        </is>
      </c>
      <c r="O848" s="6" t="inlineStr">
        <is>
          <t>Kanpur, Ludhiana, Vapi, Korba, Singrauli</t>
        </is>
      </c>
    </row>
    <row r="849" ht="96" customHeight="1" s="72">
      <c r="A849" s="43" t="inlineStr">
        <is>
          <t>C13-OIL-SCAR</t>
        </is>
      </c>
      <c r="B849" s="21" t="inlineStr">
        <is>
          <t>Industrial Belt Day</t>
        </is>
      </c>
      <c r="C849" s="21" t="inlineStr">
        <is>
          <t>Oily</t>
        </is>
      </c>
      <c r="D849" s="21" t="inlineStr">
        <is>
          <t>Keloid / Scar Care</t>
        </is>
      </c>
      <c r="E849" s="40" t="n">
        <v>3</v>
      </c>
      <c r="F849" s="40" t="inlineStr">
        <is>
          <t>High</t>
        </is>
      </c>
      <c r="G849" s="35" t="inlineStr">
        <is>
          <t>MODERATE</t>
        </is>
      </c>
      <c r="H849" s="6" t="inlineStr">
        <is>
          <t>Compound · 24 cites · 1 PMID · 22 India-relevant</t>
        </is>
      </c>
      <c r="I849" s="6" t="inlineStr">
        <is>
          <t>Industrial Belt Day. Cover and sun-protect healing scars.</t>
        </is>
      </c>
      <c r="J849" s="6" t="inlineStr">
        <is>
          <t>In Industrial Belt Day, strong sun adds to scars or keloids. For oily skin with scars or keloids, keeping a healing scar covered and using daily broad-spectrum sun protection keeps it closer to your normal tone.</t>
        </is>
      </c>
      <c r="K849" s="6" t="inlineStr">
        <is>
          <t>In Industrial Belt Day, strong sun works on scars or keloids. A fresh scar has little pigment protection, so sun darkens it easily and the colour can last many months on darker skin tones. In Indian context: industrial belts (any). If outdoor time today is long, keeping a healing scar covered and using daily broad-spectrum sun protection keeps it closer to your normal tone. Protecting the area early is the biggest help.</t>
        </is>
      </c>
      <c r="L849" s="21" t="inlineStr">
        <is>
          <t>Shield</t>
        </is>
      </c>
      <c r="M849" s="21" t="inlineStr">
        <is>
          <t>CN, HD, TP</t>
        </is>
      </c>
      <c r="N849" s="21" t="inlineStr">
        <is>
          <t>any</t>
        </is>
      </c>
      <c r="O849" s="6" t="inlineStr">
        <is>
          <t>Kanpur, Ludhiana, Vapi, Korba, Singrauli</t>
        </is>
      </c>
    </row>
    <row r="850" ht="96" customHeight="1" s="72">
      <c r="A850" s="43" t="inlineStr">
        <is>
          <t>C13-COM-SCAR</t>
        </is>
      </c>
      <c r="B850" s="21" t="inlineStr">
        <is>
          <t>Industrial Belt Day</t>
        </is>
      </c>
      <c r="C850" s="21" t="inlineStr">
        <is>
          <t>Combination</t>
        </is>
      </c>
      <c r="D850" s="21" t="inlineStr">
        <is>
          <t>Keloid / Scar Care</t>
        </is>
      </c>
      <c r="E850" s="40" t="n">
        <v>3</v>
      </c>
      <c r="F850" s="40" t="inlineStr">
        <is>
          <t>High</t>
        </is>
      </c>
      <c r="G850" s="35" t="inlineStr">
        <is>
          <t>MODERATE</t>
        </is>
      </c>
      <c r="H850" s="6" t="inlineStr">
        <is>
          <t>Compound · 24 cites · 1 PMID · 22 India-relevant</t>
        </is>
      </c>
      <c r="I850" s="6" t="inlineStr">
        <is>
          <t>Industrial Belt Day. Cover and sun-protect healing scars.</t>
        </is>
      </c>
      <c r="J850" s="6" t="inlineStr">
        <is>
          <t>In Industrial Belt Day, strong sun adds to scars or keloids. For combination skin with scars or keloids, keeping a healing scar covered and using daily broad-spectrum sun protection keeps it closer to your normal tone.</t>
        </is>
      </c>
      <c r="K850" s="6" t="inlineStr">
        <is>
          <t>In Industrial Belt Day, strong sun works on scars or keloids. A fresh scar has little pigment protection, so sun darkens it easily and the colour can last many months on darker-toned skin. In Indian context: industrial belts (any). If outdoor time today is long, keeping a healing scar covered and using daily broad-spectrum sun protection keeps it closer to your normal tone. Protecting the area early is the biggest help.</t>
        </is>
      </c>
      <c r="L850" s="21" t="inlineStr">
        <is>
          <t>Shield</t>
        </is>
      </c>
      <c r="M850" s="21" t="inlineStr">
        <is>
          <t>CN, HD, TP</t>
        </is>
      </c>
      <c r="N850" s="21" t="inlineStr">
        <is>
          <t>any</t>
        </is>
      </c>
      <c r="O850" s="6" t="inlineStr">
        <is>
          <t>Kanpur, Ludhiana, Vapi, Korba, Singrauli</t>
        </is>
      </c>
    </row>
    <row r="851" ht="96" customHeight="1" s="72">
      <c r="A851" s="43" t="inlineStr">
        <is>
          <t>C13-SEN-SCAR</t>
        </is>
      </c>
      <c r="B851" s="21" t="inlineStr">
        <is>
          <t>Industrial Belt Day</t>
        </is>
      </c>
      <c r="C851" s="21" t="inlineStr">
        <is>
          <t>Sensitive</t>
        </is>
      </c>
      <c r="D851" s="21" t="inlineStr">
        <is>
          <t>Keloid / Scar Care</t>
        </is>
      </c>
      <c r="E851" s="40" t="n">
        <v>4</v>
      </c>
      <c r="F851" s="40" t="inlineStr">
        <is>
          <t>Severe</t>
        </is>
      </c>
      <c r="G851" s="35" t="inlineStr">
        <is>
          <t>MODERATE</t>
        </is>
      </c>
      <c r="H851" s="6" t="inlineStr">
        <is>
          <t>Compound · 24 cites · 1 PMID · 22 India-relevant</t>
        </is>
      </c>
      <c r="I851" s="6" t="inlineStr">
        <is>
          <t>Industrial Belt Day. Cover and sun-protect healing scars.</t>
        </is>
      </c>
      <c r="J851" s="6" t="inlineStr">
        <is>
          <t>In Industrial Belt Day, strong sun adds to scars or keloids. For sensitive skin with scars or keloids, keeping a healing scar covered and using daily broad-spectrum sun protection keeps it closer to your normal tone.</t>
        </is>
      </c>
      <c r="K851" s="6" t="inlineStr">
        <is>
          <t>In Industrial Belt Day, strong sun works on scars or keloids. A fresh scar has little pigment protection, so sun darkens it easily and the colour can last many months on darker skin tones. In Indian context: industrial belts (any). If outdoor time today is long, keeping a healing scar covered and using daily broad-spectrum sun protection keeps it closer to your normal tone. Protecting the area early is the biggest help.</t>
        </is>
      </c>
      <c r="L851" s="21" t="inlineStr">
        <is>
          <t>Shield</t>
        </is>
      </c>
      <c r="M851" s="21" t="inlineStr">
        <is>
          <t>CN, HD, TP</t>
        </is>
      </c>
      <c r="N851" s="21" t="inlineStr">
        <is>
          <t>any</t>
        </is>
      </c>
      <c r="O851" s="6" t="inlineStr">
        <is>
          <t>Kanpur, Ludhiana, Vapi, Korba, Singrauli</t>
        </is>
      </c>
    </row>
    <row r="852" ht="96" customHeight="1" s="72">
      <c r="A852" s="43" t="inlineStr">
        <is>
          <t>C13-NOR-VITI</t>
        </is>
      </c>
      <c r="B852" s="21" t="inlineStr">
        <is>
          <t>Industrial Belt Day</t>
        </is>
      </c>
      <c r="C852" s="21" t="inlineStr">
        <is>
          <t>Normal</t>
        </is>
      </c>
      <c r="D852" s="21" t="inlineStr">
        <is>
          <t>Vitiligo (Depigmented Skin)</t>
        </is>
      </c>
      <c r="E852" s="40" t="n">
        <v>4</v>
      </c>
      <c r="F852" s="40" t="inlineStr">
        <is>
          <t>Severe</t>
        </is>
      </c>
      <c r="G852" s="35" t="inlineStr">
        <is>
          <t>INFERRED</t>
        </is>
      </c>
      <c r="H852" s="6" t="inlineStr">
        <is>
          <t>Compound · 9 cites · 9 India-relevant</t>
        </is>
      </c>
      <c r="I852" s="6" t="inlineStr">
        <is>
          <t>Industrial Belt Day. Protect the pale patches from sun.</t>
        </is>
      </c>
      <c r="J852" s="6" t="inlineStr">
        <is>
          <t>In Industrial Belt Day, strong sun adds to vitiligo patches. For normal skin with vitiligo patches, daily broad-spectrum sun protection on the pale patches prevents burning and keeps the contrast from looking sharper.</t>
        </is>
      </c>
      <c r="K852" s="6" t="inlineStr">
        <is>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is>
      </c>
      <c r="L852" s="21" t="inlineStr">
        <is>
          <t>Shield</t>
        </is>
      </c>
      <c r="M852" s="21" t="inlineStr">
        <is>
          <t>CN, HD, TP</t>
        </is>
      </c>
      <c r="N852" s="21" t="inlineStr">
        <is>
          <t>any</t>
        </is>
      </c>
      <c r="O852" s="6" t="inlineStr">
        <is>
          <t>Kanpur, Ludhiana, Vapi, Korba, Singrauli</t>
        </is>
      </c>
    </row>
    <row r="853" ht="96" customHeight="1" s="72">
      <c r="A853" s="43" t="inlineStr">
        <is>
          <t>C13-DRY-VITI</t>
        </is>
      </c>
      <c r="B853" s="21" t="inlineStr">
        <is>
          <t>Industrial Belt Day</t>
        </is>
      </c>
      <c r="C853" s="21" t="inlineStr">
        <is>
          <t>Dry</t>
        </is>
      </c>
      <c r="D853" s="21" t="inlineStr">
        <is>
          <t>Vitiligo (Depigmented Skin)</t>
        </is>
      </c>
      <c r="E853" s="40" t="n">
        <v>4</v>
      </c>
      <c r="F853" s="40" t="inlineStr">
        <is>
          <t>Severe</t>
        </is>
      </c>
      <c r="G853" s="35" t="inlineStr">
        <is>
          <t>INFERRED</t>
        </is>
      </c>
      <c r="H853" s="6" t="inlineStr">
        <is>
          <t>Compound · 9 cites · 9 India-relevant</t>
        </is>
      </c>
      <c r="I853" s="6" t="inlineStr">
        <is>
          <t>Industrial Belt Day. Protect the pale patches from sun.</t>
        </is>
      </c>
      <c r="J853" s="6" t="inlineStr">
        <is>
          <t>In Industrial Belt Day, strong sun adds to vitiligo patches. For dry skin with vitiligo patches, daily broad-spectrum sun protection on the pale patches prevents burning and keeps the contrast from looking sharper.</t>
        </is>
      </c>
      <c r="K853" s="6" t="inlineStr">
        <is>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is>
      </c>
      <c r="L853" s="21" t="inlineStr">
        <is>
          <t>Shield</t>
        </is>
      </c>
      <c r="M853" s="21" t="inlineStr">
        <is>
          <t>CN, HD, TP</t>
        </is>
      </c>
      <c r="N853" s="21" t="inlineStr">
        <is>
          <t>any</t>
        </is>
      </c>
      <c r="O853" s="6" t="inlineStr">
        <is>
          <t>Kanpur, Ludhiana, Vapi, Korba, Singrauli</t>
        </is>
      </c>
    </row>
    <row r="854" ht="96" customHeight="1" s="72">
      <c r="A854" s="43" t="inlineStr">
        <is>
          <t>C13-OIL-VITI</t>
        </is>
      </c>
      <c r="B854" s="21" t="inlineStr">
        <is>
          <t>Industrial Belt Day</t>
        </is>
      </c>
      <c r="C854" s="21" t="inlineStr">
        <is>
          <t>Oily</t>
        </is>
      </c>
      <c r="D854" s="21" t="inlineStr">
        <is>
          <t>Vitiligo (Depigmented Skin)</t>
        </is>
      </c>
      <c r="E854" s="40" t="n">
        <v>4</v>
      </c>
      <c r="F854" s="40" t="inlineStr">
        <is>
          <t>Severe</t>
        </is>
      </c>
      <c r="G854" s="35" t="inlineStr">
        <is>
          <t>INFERRED</t>
        </is>
      </c>
      <c r="H854" s="6" t="inlineStr">
        <is>
          <t>Compound · 9 cites · 9 India-relevant</t>
        </is>
      </c>
      <c r="I854" s="6" t="inlineStr">
        <is>
          <t>Industrial Belt Day. Protect the pale patches from sun.</t>
        </is>
      </c>
      <c r="J854" s="6" t="inlineStr">
        <is>
          <t>In Industrial Belt Day, strong sun adds to vitiligo patches. For oily skin with vitiligo patches, daily broad-spectrum sun protection on the pale patches prevents burning and keeps the contrast from looking sharper.</t>
        </is>
      </c>
      <c r="K854" s="6" t="inlineStr">
        <is>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is>
      </c>
      <c r="L854" s="21" t="inlineStr">
        <is>
          <t>Shield</t>
        </is>
      </c>
      <c r="M854" s="21" t="inlineStr">
        <is>
          <t>CN, HD, TP</t>
        </is>
      </c>
      <c r="N854" s="21" t="inlineStr">
        <is>
          <t>any</t>
        </is>
      </c>
      <c r="O854" s="6" t="inlineStr">
        <is>
          <t>Kanpur, Ludhiana, Vapi, Korba, Singrauli</t>
        </is>
      </c>
    </row>
    <row r="855" ht="96" customHeight="1" s="72">
      <c r="A855" s="43" t="inlineStr">
        <is>
          <t>C13-COM-VITI</t>
        </is>
      </c>
      <c r="B855" s="21" t="inlineStr">
        <is>
          <t>Industrial Belt Day</t>
        </is>
      </c>
      <c r="C855" s="21" t="inlineStr">
        <is>
          <t>Combination</t>
        </is>
      </c>
      <c r="D855" s="21" t="inlineStr">
        <is>
          <t>Vitiligo (Depigmented Skin)</t>
        </is>
      </c>
      <c r="E855" s="40" t="n">
        <v>4</v>
      </c>
      <c r="F855" s="40" t="inlineStr">
        <is>
          <t>Severe</t>
        </is>
      </c>
      <c r="G855" s="35" t="inlineStr">
        <is>
          <t>INFERRED</t>
        </is>
      </c>
      <c r="H855" s="6" t="inlineStr">
        <is>
          <t>Compound · 9 cites · 9 India-relevant</t>
        </is>
      </c>
      <c r="I855" s="6" t="inlineStr">
        <is>
          <t>Industrial Belt Day. Protect the pale patches from sun.</t>
        </is>
      </c>
      <c r="J855" s="6" t="inlineStr">
        <is>
          <t>In Industrial Belt Day, strong sun adds to vitiligo patches. For combination skin with vitiligo patches, daily broad-spectrum sun protection on the pale patches prevents burning and keeps the contrast from looking sharper.</t>
        </is>
      </c>
      <c r="K855" s="6" t="inlineStr">
        <is>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is>
      </c>
      <c r="L855" s="21" t="inlineStr">
        <is>
          <t>Shield</t>
        </is>
      </c>
      <c r="M855" s="21" t="inlineStr">
        <is>
          <t>CN, HD, TP</t>
        </is>
      </c>
      <c r="N855" s="21" t="inlineStr">
        <is>
          <t>any</t>
        </is>
      </c>
      <c r="O855" s="6" t="inlineStr">
        <is>
          <t>Kanpur, Ludhiana, Vapi, Korba, Singrauli</t>
        </is>
      </c>
    </row>
    <row r="856" ht="96" customHeight="1" s="72">
      <c r="A856" s="43" t="inlineStr">
        <is>
          <t>C13-SEN-VITI</t>
        </is>
      </c>
      <c r="B856" s="21" t="inlineStr">
        <is>
          <t>Industrial Belt Day</t>
        </is>
      </c>
      <c r="C856" s="21" t="inlineStr">
        <is>
          <t>Sensitive</t>
        </is>
      </c>
      <c r="D856" s="21" t="inlineStr">
        <is>
          <t>Vitiligo (Depigmented Skin)</t>
        </is>
      </c>
      <c r="E856" s="40" t="n">
        <v>5</v>
      </c>
      <c r="F856" s="40" t="inlineStr">
        <is>
          <t>Critical</t>
        </is>
      </c>
      <c r="G856" s="35" t="inlineStr">
        <is>
          <t>INFERRED</t>
        </is>
      </c>
      <c r="H856" s="6" t="inlineStr">
        <is>
          <t>Compound · 9 cites · 9 India-relevant</t>
        </is>
      </c>
      <c r="I856" s="6" t="inlineStr">
        <is>
          <t>Industrial Belt Day. Protect the pale patches from sun.</t>
        </is>
      </c>
      <c r="J856" s="6" t="inlineStr">
        <is>
          <t>In Industrial Belt Day, strong sun adds to vitiligo patches. For sensitive skin with vitiligo patches, daily broad-spectrum sun protection on the pale patches prevents burning and keeps the contrast from looking sharper.</t>
        </is>
      </c>
      <c r="K856" s="6" t="inlineStr">
        <is>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is>
      </c>
      <c r="L856" s="21" t="inlineStr">
        <is>
          <t>Shield</t>
        </is>
      </c>
      <c r="M856" s="21" t="inlineStr">
        <is>
          <t>CN, HD, TP</t>
        </is>
      </c>
      <c r="N856" s="21" t="inlineStr">
        <is>
          <t>any</t>
        </is>
      </c>
      <c r="O856" s="6" t="inlineStr">
        <is>
          <t>Kanpur, Ludhiana, Vapi, Korba, Singrauli</t>
        </is>
      </c>
    </row>
    <row r="857" ht="96" customHeight="1" s="72">
      <c r="A857" s="43" t="inlineStr">
        <is>
          <t>C13-NOR-HAIR</t>
        </is>
      </c>
      <c r="B857" s="21" t="inlineStr">
        <is>
          <t>Industrial Belt Day</t>
        </is>
      </c>
      <c r="C857" s="21" t="inlineStr">
        <is>
          <t>Normal</t>
        </is>
      </c>
      <c r="D857" s="21" t="inlineStr">
        <is>
          <t>Hair &amp; Scalp (Shedding)</t>
        </is>
      </c>
      <c r="E857" s="40" t="n">
        <v>2</v>
      </c>
      <c r="F857" s="40" t="inlineStr">
        <is>
          <t>Moderate</t>
        </is>
      </c>
      <c r="G857" s="35" t="inlineStr">
        <is>
          <t>INFERRED</t>
        </is>
      </c>
      <c r="H857" s="6" t="inlineStr">
        <is>
          <t>Compound · scalp UV + sweat + pollution evidence · India-relevant</t>
        </is>
      </c>
      <c r="I857" s="6" t="inlineStr">
        <is>
          <t>Industrial Belt Day. Cover the scalp in strong sun; rinse it clean after grime.</t>
        </is>
      </c>
      <c r="J857" s="6" t="inlineStr">
        <is>
          <t>In Industrial Belt Day, strong sun, heavy city pollution, sweaty, humid air add to hair and scalp concerns. Covering the scalp in strong sun and rinsing it clean after sweat or grime keeps roots comfortable.</t>
        </is>
      </c>
      <c r="K857" s="6" t="inlineStr">
        <is>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is>
      </c>
      <c r="L857" s="21" t="inlineStr">
        <is>
          <t>Cleanse</t>
        </is>
      </c>
      <c r="M857" s="21" t="inlineStr">
        <is>
          <t>CN, HD, TP</t>
        </is>
      </c>
      <c r="N857" s="21" t="inlineStr">
        <is>
          <t>any</t>
        </is>
      </c>
      <c r="O857" s="6" t="inlineStr">
        <is>
          <t>Kanpur, Ludhiana, Vapi, Korba, Singrauli</t>
        </is>
      </c>
    </row>
    <row r="858" ht="96" customHeight="1" s="72">
      <c r="A858" s="43" t="inlineStr">
        <is>
          <t>C13-DRY-HAIR</t>
        </is>
      </c>
      <c r="B858" s="21" t="inlineStr">
        <is>
          <t>Industrial Belt Day</t>
        </is>
      </c>
      <c r="C858" s="21" t="inlineStr">
        <is>
          <t>Dry</t>
        </is>
      </c>
      <c r="D858" s="21" t="inlineStr">
        <is>
          <t>Hair &amp; Scalp (Shedding)</t>
        </is>
      </c>
      <c r="E858" s="40" t="n">
        <v>2</v>
      </c>
      <c r="F858" s="40" t="inlineStr">
        <is>
          <t>Moderate</t>
        </is>
      </c>
      <c r="G858" s="35" t="inlineStr">
        <is>
          <t>INFERRED</t>
        </is>
      </c>
      <c r="H858" s="6" t="inlineStr">
        <is>
          <t>Compound · scalp UV + sweat + pollution evidence · India-relevant</t>
        </is>
      </c>
      <c r="I858" s="6" t="inlineStr">
        <is>
          <t>Industrial Belt Day. Cover the scalp in strong sun; rinse it clean after grime.</t>
        </is>
      </c>
      <c r="J858" s="6" t="inlineStr">
        <is>
          <t>In Industrial Belt Day, strong sun, heavy city pollution, sweaty, humid air add to hair and scalp concerns. Covering the scalp in strong sun and rinsing it clean after sweat or grime keeps roots comfortable.</t>
        </is>
      </c>
      <c r="K858" s="6" t="inlineStr">
        <is>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is>
      </c>
      <c r="L858" s="21" t="inlineStr">
        <is>
          <t>Cleanse</t>
        </is>
      </c>
      <c r="M858" s="21" t="inlineStr">
        <is>
          <t>CN, HD, TP</t>
        </is>
      </c>
      <c r="N858" s="21" t="inlineStr">
        <is>
          <t>any</t>
        </is>
      </c>
      <c r="O858" s="6" t="inlineStr">
        <is>
          <t>Kanpur, Ludhiana, Vapi, Korba, Singrauli</t>
        </is>
      </c>
    </row>
    <row r="859" ht="96" customHeight="1" s="72">
      <c r="A859" s="43" t="inlineStr">
        <is>
          <t>C13-OIL-HAIR</t>
        </is>
      </c>
      <c r="B859" s="21" t="inlineStr">
        <is>
          <t>Industrial Belt Day</t>
        </is>
      </c>
      <c r="C859" s="21" t="inlineStr">
        <is>
          <t>Oily</t>
        </is>
      </c>
      <c r="D859" s="21" t="inlineStr">
        <is>
          <t>Hair &amp; Scalp (Shedding)</t>
        </is>
      </c>
      <c r="E859" s="40" t="n">
        <v>2</v>
      </c>
      <c r="F859" s="40" t="inlineStr">
        <is>
          <t>Moderate</t>
        </is>
      </c>
      <c r="G859" s="35" t="inlineStr">
        <is>
          <t>INFERRED</t>
        </is>
      </c>
      <c r="H859" s="6" t="inlineStr">
        <is>
          <t>Compound · scalp UV + sweat + pollution evidence · India-relevant</t>
        </is>
      </c>
      <c r="I859" s="6" t="inlineStr">
        <is>
          <t>Industrial Belt Day. Cover the scalp in strong sun; rinse it clean after grime.</t>
        </is>
      </c>
      <c r="J859" s="6" t="inlineStr">
        <is>
          <t>In Industrial Belt Day, strong sun, heavy city pollution, sweaty, humid air add to hair and scalp concerns. Covering the scalp in strong sun and rinsing it clean after sweat or grime keeps roots comfortable.</t>
        </is>
      </c>
      <c r="K859" s="6" t="inlineStr">
        <is>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is>
      </c>
      <c r="L859" s="21" t="inlineStr">
        <is>
          <t>Cleanse</t>
        </is>
      </c>
      <c r="M859" s="21" t="inlineStr">
        <is>
          <t>CN, HD, TP</t>
        </is>
      </c>
      <c r="N859" s="21" t="inlineStr">
        <is>
          <t>any</t>
        </is>
      </c>
      <c r="O859" s="6" t="inlineStr">
        <is>
          <t>Kanpur, Ludhiana, Vapi, Korba, Singrauli</t>
        </is>
      </c>
    </row>
    <row r="860" ht="96" customHeight="1" s="72">
      <c r="A860" s="43" t="inlineStr">
        <is>
          <t>C13-COM-HAIR</t>
        </is>
      </c>
      <c r="B860" s="21" t="inlineStr">
        <is>
          <t>Industrial Belt Day</t>
        </is>
      </c>
      <c r="C860" s="21" t="inlineStr">
        <is>
          <t>Combination</t>
        </is>
      </c>
      <c r="D860" s="21" t="inlineStr">
        <is>
          <t>Hair &amp; Scalp (Shedding)</t>
        </is>
      </c>
      <c r="E860" s="40" t="n">
        <v>2</v>
      </c>
      <c r="F860" s="40" t="inlineStr">
        <is>
          <t>Moderate</t>
        </is>
      </c>
      <c r="G860" s="35" t="inlineStr">
        <is>
          <t>INFERRED</t>
        </is>
      </c>
      <c r="H860" s="6" t="inlineStr">
        <is>
          <t>Compound · scalp UV + sweat + pollution evidence · India-relevant</t>
        </is>
      </c>
      <c r="I860" s="6" t="inlineStr">
        <is>
          <t>Industrial Belt Day. Cover the scalp in strong sun; rinse it clean after grime.</t>
        </is>
      </c>
      <c r="J860" s="6" t="inlineStr">
        <is>
          <t>In Industrial Belt Day, strong sun, heavy city pollution, sweaty, humid air add to hair and scalp concerns. Covering the scalp in strong sun and rinsing it clean after sweat or grime keeps roots comfortable.</t>
        </is>
      </c>
      <c r="K860" s="6" t="inlineStr">
        <is>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is>
      </c>
      <c r="L860" s="21" t="inlineStr">
        <is>
          <t>Cleanse</t>
        </is>
      </c>
      <c r="M860" s="21" t="inlineStr">
        <is>
          <t>CN, HD, TP</t>
        </is>
      </c>
      <c r="N860" s="21" t="inlineStr">
        <is>
          <t>any</t>
        </is>
      </c>
      <c r="O860" s="6" t="inlineStr">
        <is>
          <t>Kanpur, Ludhiana, Vapi, Korba, Singrauli</t>
        </is>
      </c>
    </row>
    <row r="861" ht="96" customHeight="1" s="72">
      <c r="A861" s="43" t="inlineStr">
        <is>
          <t>C13-SEN-HAIR</t>
        </is>
      </c>
      <c r="B861" s="21" t="inlineStr">
        <is>
          <t>Industrial Belt Day</t>
        </is>
      </c>
      <c r="C861" s="21" t="inlineStr">
        <is>
          <t>Sensitive</t>
        </is>
      </c>
      <c r="D861" s="21" t="inlineStr">
        <is>
          <t>Hair &amp; Scalp (Shedding)</t>
        </is>
      </c>
      <c r="E861" s="40" t="n">
        <v>3</v>
      </c>
      <c r="F861" s="40" t="inlineStr">
        <is>
          <t>High</t>
        </is>
      </c>
      <c r="G861" s="35" t="inlineStr">
        <is>
          <t>INFERRED</t>
        </is>
      </c>
      <c r="H861" s="6" t="inlineStr">
        <is>
          <t>Compound · scalp UV + sweat + pollution evidence · India-relevant</t>
        </is>
      </c>
      <c r="I861" s="6" t="inlineStr">
        <is>
          <t>Industrial Belt Day. Cover the scalp in strong sun; rinse it clean after grime.</t>
        </is>
      </c>
      <c r="J861" s="6" t="inlineStr">
        <is>
          <t>In Industrial Belt Day, strong sun, heavy city pollution, sweaty, humid air add to hair and scalp concerns. Covering the scalp in strong sun and rinsing it clean after sweat or grime keeps roots comfortable.</t>
        </is>
      </c>
      <c r="K861" s="6" t="inlineStr">
        <is>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is>
      </c>
      <c r="L861" s="21" t="inlineStr">
        <is>
          <t>Cleanse</t>
        </is>
      </c>
      <c r="M861" s="21" t="inlineStr">
        <is>
          <t>CN, HD, TP</t>
        </is>
      </c>
      <c r="N861" s="21" t="inlineStr">
        <is>
          <t>any</t>
        </is>
      </c>
      <c r="O861" s="6" t="inlineStr">
        <is>
          <t>Kanpur, Ludhiana, Vapi, Korba, Singrauli</t>
        </is>
      </c>
    </row>
    <row r="862" ht="112" customHeight="1" s="72">
      <c r="A862" s="43" t="inlineStr">
        <is>
          <t>C14-NOR-DCIR</t>
        </is>
      </c>
      <c r="B862" s="21" t="inlineStr">
        <is>
          <t>Cold + Polluted Winter</t>
        </is>
      </c>
      <c r="C862" s="21" t="inlineStr">
        <is>
          <t>Normal</t>
        </is>
      </c>
      <c r="D862" s="21" t="inlineStr">
        <is>
          <t>Dark Circles (Periorbital)</t>
        </is>
      </c>
      <c r="E862" s="40" t="n">
        <v>2</v>
      </c>
      <c r="F862" s="40" t="inlineStr">
        <is>
          <t>Moderate</t>
        </is>
      </c>
      <c r="G862" s="35" t="inlineStr">
        <is>
          <t>INFERRED</t>
        </is>
      </c>
      <c r="H862" s="6" t="inlineStr">
        <is>
          <t>Compound · periorbital pigmentation evidence · India-relevant</t>
        </is>
      </c>
      <c r="I862" s="6" t="inlineStr">
        <is>
          <t>Cold + Polluted Winter. Sun care, a clean face and rest keep under-eye tone steadier.</t>
        </is>
      </c>
      <c r="J862" s="6" t="inlineStr">
        <is>
          <t>In Cold + Polluted Winter, cold air, heavy city pollution add to dark circles. For normal skin with dark circles, a daily broad-spectrum sunscreen around the eyes, a gentle end-of-day cleanse and good sleep keep under-eye tone steadier.</t>
        </is>
      </c>
      <c r="K862" s="6" t="inlineStr">
        <is>
          <t>In Cold + Polluted Winter, cold air, heavy city pollution work together on dark circles. The skin under the eyes is the thinnest on the face, so any extra pigment or pooled blood shows up fast and, on darker-toned skin,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L862" s="21" t="inlineStr">
        <is>
          <t>Brighten</t>
        </is>
      </c>
      <c r="M862" s="21" t="inlineStr">
        <is>
          <t>CN</t>
        </is>
      </c>
      <c r="N862" s="21" t="inlineStr">
        <is>
          <t>Dec–Feb</t>
        </is>
      </c>
      <c r="O862" s="6" t="inlineStr">
        <is>
          <t>Most North Indian winter days</t>
        </is>
      </c>
    </row>
    <row r="863" ht="112" customHeight="1" s="72">
      <c r="A863" s="43" t="inlineStr">
        <is>
          <t>C14-DRY-DCIR</t>
        </is>
      </c>
      <c r="B863" s="21" t="inlineStr">
        <is>
          <t>Cold + Polluted Winter</t>
        </is>
      </c>
      <c r="C863" s="21" t="inlineStr">
        <is>
          <t>Dry</t>
        </is>
      </c>
      <c r="D863" s="21" t="inlineStr">
        <is>
          <t>Dark Circles (Periorbital)</t>
        </is>
      </c>
      <c r="E863" s="40" t="n">
        <v>2</v>
      </c>
      <c r="F863" s="40" t="inlineStr">
        <is>
          <t>Moderate</t>
        </is>
      </c>
      <c r="G863" s="35" t="inlineStr">
        <is>
          <t>INFERRED</t>
        </is>
      </c>
      <c r="H863" s="6" t="inlineStr">
        <is>
          <t>Compound · periorbital pigmentation evidence · India-relevant</t>
        </is>
      </c>
      <c r="I863" s="6" t="inlineStr">
        <is>
          <t>Cold + Polluted Winter. Sun care, a clean face and rest keep under-eye tone steadier.</t>
        </is>
      </c>
      <c r="J863" s="6" t="inlineStr">
        <is>
          <t>In Cold + Polluted Winter, cold air, heavy city pollution add to dark circles. For dry skin with dark circles, a daily broad-spectrum sunscreen around the eyes, a gentle end-of-day cleanse and good sleep keep under-eye tone steadier.</t>
        </is>
      </c>
      <c r="K863" s="6" t="inlineStr">
        <is>
          <t>In Cold + Polluted Winter, cold air, heavy city pollution work together on dark circles. The skin under the eyes is the thinnest on the face, so any extra pigment or pooled blood shows up fast and, on darker skin tones,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L863" s="21" t="inlineStr">
        <is>
          <t>Brighten</t>
        </is>
      </c>
      <c r="M863" s="21" t="inlineStr">
        <is>
          <t>CN</t>
        </is>
      </c>
      <c r="N863" s="21" t="inlineStr">
        <is>
          <t>Dec–Feb</t>
        </is>
      </c>
      <c r="O863" s="6" t="inlineStr">
        <is>
          <t>Most North Indian winter days</t>
        </is>
      </c>
    </row>
    <row r="864" ht="112" customHeight="1" s="72">
      <c r="A864" s="43" t="inlineStr">
        <is>
          <t>C14-OIL-DCIR</t>
        </is>
      </c>
      <c r="B864" s="21" t="inlineStr">
        <is>
          <t>Cold + Polluted Winter</t>
        </is>
      </c>
      <c r="C864" s="21" t="inlineStr">
        <is>
          <t>Oily</t>
        </is>
      </c>
      <c r="D864" s="21" t="inlineStr">
        <is>
          <t>Dark Circles (Periorbital)</t>
        </is>
      </c>
      <c r="E864" s="40" t="n">
        <v>2</v>
      </c>
      <c r="F864" s="40" t="inlineStr">
        <is>
          <t>Moderate</t>
        </is>
      </c>
      <c r="G864" s="35" t="inlineStr">
        <is>
          <t>INFERRED</t>
        </is>
      </c>
      <c r="H864" s="6" t="inlineStr">
        <is>
          <t>Compound · periorbital pigmentation evidence · India-relevant</t>
        </is>
      </c>
      <c r="I864" s="6" t="inlineStr">
        <is>
          <t>Cold + Polluted Winter. Sun care, a clean face and rest keep under-eye tone steadier.</t>
        </is>
      </c>
      <c r="J864" s="6" t="inlineStr">
        <is>
          <t>In Cold + Polluted Winter, cold air, heavy city pollution add to dark circles. For oily skin with dark circles, a daily broad-spectrum sunscreen around the eyes, a gentle end-of-day cleanse and good sleep keep under-eye tone steadier.</t>
        </is>
      </c>
      <c r="K864" s="6" t="inlineStr">
        <is>
          <t>In Cold + Polluted Winter, cold air, heavy city pollution work together on dark circles. The skin under the eyes is the thinnest on the face, so any extra pigment or pooled blood shows up fast and, on darker-toned skin,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L864" s="21" t="inlineStr">
        <is>
          <t>Brighten</t>
        </is>
      </c>
      <c r="M864" s="21" t="inlineStr">
        <is>
          <t>CN</t>
        </is>
      </c>
      <c r="N864" s="21" t="inlineStr">
        <is>
          <t>Dec–Feb</t>
        </is>
      </c>
      <c r="O864" s="6" t="inlineStr">
        <is>
          <t>Most North Indian winter days</t>
        </is>
      </c>
    </row>
    <row r="865" ht="112" customHeight="1" s="72">
      <c r="A865" s="43" t="inlineStr">
        <is>
          <t>C14-COM-DCIR</t>
        </is>
      </c>
      <c r="B865" s="21" t="inlineStr">
        <is>
          <t>Cold + Polluted Winter</t>
        </is>
      </c>
      <c r="C865" s="21" t="inlineStr">
        <is>
          <t>Combination</t>
        </is>
      </c>
      <c r="D865" s="21" t="inlineStr">
        <is>
          <t>Dark Circles (Periorbital)</t>
        </is>
      </c>
      <c r="E865" s="40" t="n">
        <v>2</v>
      </c>
      <c r="F865" s="40" t="inlineStr">
        <is>
          <t>Moderate</t>
        </is>
      </c>
      <c r="G865" s="35" t="inlineStr">
        <is>
          <t>INFERRED</t>
        </is>
      </c>
      <c r="H865" s="6" t="inlineStr">
        <is>
          <t>Compound · periorbital pigmentation evidence · India-relevant</t>
        </is>
      </c>
      <c r="I865" s="6" t="inlineStr">
        <is>
          <t>Cold + Polluted Winter. Sun care, a clean face and rest keep under-eye tone steadier.</t>
        </is>
      </c>
      <c r="J865" s="6" t="inlineStr">
        <is>
          <t>In Cold + Polluted Winter, cold air, heavy city pollution add to dark circles. For combination skin with dark circles, a daily broad-spectrum sunscreen around the eyes, a gentle end-of-day cleanse and good sleep keep under-eye tone steadier.</t>
        </is>
      </c>
      <c r="K865" s="6" t="inlineStr">
        <is>
          <t>In Cold + Polluted Winter, cold air, heavy city pollution work together on dark circles. The skin under the eyes is the thinnest on the face, so any extra pigment or pooled blood shows up fast and, on darker skin tones,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L865" s="21" t="inlineStr">
        <is>
          <t>Brighten</t>
        </is>
      </c>
      <c r="M865" s="21" t="inlineStr">
        <is>
          <t>CN</t>
        </is>
      </c>
      <c r="N865" s="21" t="inlineStr">
        <is>
          <t>Dec–Feb</t>
        </is>
      </c>
      <c r="O865" s="6" t="inlineStr">
        <is>
          <t>Most North Indian winter days</t>
        </is>
      </c>
    </row>
    <row r="866" ht="112" customHeight="1" s="72">
      <c r="A866" s="43" t="inlineStr">
        <is>
          <t>C14-SEN-DCIR</t>
        </is>
      </c>
      <c r="B866" s="21" t="inlineStr">
        <is>
          <t>Cold + Polluted Winter</t>
        </is>
      </c>
      <c r="C866" s="21" t="inlineStr">
        <is>
          <t>Sensitive</t>
        </is>
      </c>
      <c r="D866" s="21" t="inlineStr">
        <is>
          <t>Dark Circles (Periorbital)</t>
        </is>
      </c>
      <c r="E866" s="40" t="n">
        <v>3</v>
      </c>
      <c r="F866" s="40" t="inlineStr">
        <is>
          <t>High</t>
        </is>
      </c>
      <c r="G866" s="35" t="inlineStr">
        <is>
          <t>INFERRED</t>
        </is>
      </c>
      <c r="H866" s="6" t="inlineStr">
        <is>
          <t>Compound · periorbital pigmentation evidence · India-relevant</t>
        </is>
      </c>
      <c r="I866" s="6" t="inlineStr">
        <is>
          <t>Cold + Polluted Winter. Sun care, a clean face and rest keep under-eye tone steadier.</t>
        </is>
      </c>
      <c r="J866" s="6" t="inlineStr">
        <is>
          <t>In Cold + Polluted Winter, cold air, heavy city pollution add to dark circles. For sensitive skin with dark circles, a daily broad-spectrum sunscreen around the eyes, a gentle end-of-day cleanse and good sleep keep under-eye tone steadier.</t>
        </is>
      </c>
      <c r="K866" s="6" t="inlineStr">
        <is>
          <t>In Cold + Polluted Winter, cold air, heavy city pollution work together on dark circles. The skin under the eyes is the thinnest on the face, so any extra pigment or pooled blood shows up fast and, on darker-toned skin,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L866" s="21" t="inlineStr">
        <is>
          <t>Brighten</t>
        </is>
      </c>
      <c r="M866" s="21" t="inlineStr">
        <is>
          <t>CN</t>
        </is>
      </c>
      <c r="N866" s="21" t="inlineStr">
        <is>
          <t>Dec–Feb</t>
        </is>
      </c>
      <c r="O866" s="6" t="inlineStr">
        <is>
          <t>Most North Indian winter days</t>
        </is>
      </c>
    </row>
    <row r="867" ht="96" customHeight="1" s="72">
      <c r="A867" s="43" t="inlineStr">
        <is>
          <t>C14-NOR-HAIR</t>
        </is>
      </c>
      <c r="B867" s="21" t="inlineStr">
        <is>
          <t>Cold + Polluted Winter</t>
        </is>
      </c>
      <c r="C867" s="21" t="inlineStr">
        <is>
          <t>Normal</t>
        </is>
      </c>
      <c r="D867" s="21" t="inlineStr">
        <is>
          <t>Hair &amp; Scalp (Shedding)</t>
        </is>
      </c>
      <c r="E867" s="40" t="n">
        <v>2</v>
      </c>
      <c r="F867" s="40" t="inlineStr">
        <is>
          <t>Moderate</t>
        </is>
      </c>
      <c r="G867" s="35" t="inlineStr">
        <is>
          <t>INFERRED</t>
        </is>
      </c>
      <c r="H867" s="6" t="inlineStr">
        <is>
          <t>Compound · scalp UV + sweat + pollution evidence · India-relevant</t>
        </is>
      </c>
      <c r="I867" s="6" t="inlineStr">
        <is>
          <t>Cold + Polluted Winter. Rinse the scalp clean after sweat or grime.</t>
        </is>
      </c>
      <c r="J867" s="6" t="inlineStr">
        <is>
          <t>In Cold + Polluted Winter, heavy city pollution adds to hair and scalp concerns. For normal skin with hair and scalp concerns, a regular gentle scalp rinse after sweat or a polluted commute keeps roots fresh and comfortable.</t>
        </is>
      </c>
      <c r="K867" s="6" t="inlineStr">
        <is>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is>
      </c>
      <c r="L867" s="21" t="inlineStr">
        <is>
          <t>Cleanse</t>
        </is>
      </c>
      <c r="M867" s="21" t="inlineStr">
        <is>
          <t>CN</t>
        </is>
      </c>
      <c r="N867" s="21" t="inlineStr">
        <is>
          <t>Dec–Feb</t>
        </is>
      </c>
      <c r="O867" s="6" t="inlineStr">
        <is>
          <t>Most North Indian winter days</t>
        </is>
      </c>
    </row>
    <row r="868" ht="96" customHeight="1" s="72">
      <c r="A868" s="43" t="inlineStr">
        <is>
          <t>C14-DRY-HAIR</t>
        </is>
      </c>
      <c r="B868" s="21" t="inlineStr">
        <is>
          <t>Cold + Polluted Winter</t>
        </is>
      </c>
      <c r="C868" s="21" t="inlineStr">
        <is>
          <t>Dry</t>
        </is>
      </c>
      <c r="D868" s="21" t="inlineStr">
        <is>
          <t>Hair &amp; Scalp (Shedding)</t>
        </is>
      </c>
      <c r="E868" s="40" t="n">
        <v>2</v>
      </c>
      <c r="F868" s="40" t="inlineStr">
        <is>
          <t>Moderate</t>
        </is>
      </c>
      <c r="G868" s="35" t="inlineStr">
        <is>
          <t>INFERRED</t>
        </is>
      </c>
      <c r="H868" s="6" t="inlineStr">
        <is>
          <t>Compound · scalp UV + sweat + pollution evidence · India-relevant</t>
        </is>
      </c>
      <c r="I868" s="6" t="inlineStr">
        <is>
          <t>Cold + Polluted Winter. Rinse the scalp clean after sweat or grime.</t>
        </is>
      </c>
      <c r="J868" s="6" t="inlineStr">
        <is>
          <t>In Cold + Polluted Winter, heavy city pollution adds to hair and scalp concerns. For dry skin with hair and scalp concerns, a regular gentle scalp rinse after sweat or a polluted commute keeps roots fresh and comfortable.</t>
        </is>
      </c>
      <c r="K868" s="6" t="inlineStr">
        <is>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is>
      </c>
      <c r="L868" s="21" t="inlineStr">
        <is>
          <t>Cleanse</t>
        </is>
      </c>
      <c r="M868" s="21" t="inlineStr">
        <is>
          <t>CN</t>
        </is>
      </c>
      <c r="N868" s="21" t="inlineStr">
        <is>
          <t>Dec–Feb</t>
        </is>
      </c>
      <c r="O868" s="6" t="inlineStr">
        <is>
          <t>Most North Indian winter days</t>
        </is>
      </c>
    </row>
    <row r="869" ht="96" customHeight="1" s="72">
      <c r="A869" s="43" t="inlineStr">
        <is>
          <t>C14-OIL-HAIR</t>
        </is>
      </c>
      <c r="B869" s="21" t="inlineStr">
        <is>
          <t>Cold + Polluted Winter</t>
        </is>
      </c>
      <c r="C869" s="21" t="inlineStr">
        <is>
          <t>Oily</t>
        </is>
      </c>
      <c r="D869" s="21" t="inlineStr">
        <is>
          <t>Hair &amp; Scalp (Shedding)</t>
        </is>
      </c>
      <c r="E869" s="40" t="n">
        <v>2</v>
      </c>
      <c r="F869" s="40" t="inlineStr">
        <is>
          <t>Moderate</t>
        </is>
      </c>
      <c r="G869" s="35" t="inlineStr">
        <is>
          <t>INFERRED</t>
        </is>
      </c>
      <c r="H869" s="6" t="inlineStr">
        <is>
          <t>Compound · scalp UV + sweat + pollution evidence · India-relevant</t>
        </is>
      </c>
      <c r="I869" s="6" t="inlineStr">
        <is>
          <t>Cold + Polluted Winter. Rinse the scalp clean after sweat or grime.</t>
        </is>
      </c>
      <c r="J869" s="6" t="inlineStr">
        <is>
          <t>In Cold + Polluted Winter, heavy city pollution adds to hair and scalp concerns. For oily skin with hair and scalp concerns, a regular gentle scalp rinse after sweat or a polluted commute keeps roots fresh and comfortable.</t>
        </is>
      </c>
      <c r="K869" s="6" t="inlineStr">
        <is>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is>
      </c>
      <c r="L869" s="21" t="inlineStr">
        <is>
          <t>Cleanse</t>
        </is>
      </c>
      <c r="M869" s="21" t="inlineStr">
        <is>
          <t>CN</t>
        </is>
      </c>
      <c r="N869" s="21" t="inlineStr">
        <is>
          <t>Dec–Feb</t>
        </is>
      </c>
      <c r="O869" s="6" t="inlineStr">
        <is>
          <t>Most North Indian winter days</t>
        </is>
      </c>
    </row>
    <row r="870" ht="96" customHeight="1" s="72">
      <c r="A870" s="43" t="inlineStr">
        <is>
          <t>C14-COM-HAIR</t>
        </is>
      </c>
      <c r="B870" s="21" t="inlineStr">
        <is>
          <t>Cold + Polluted Winter</t>
        </is>
      </c>
      <c r="C870" s="21" t="inlineStr">
        <is>
          <t>Combination</t>
        </is>
      </c>
      <c r="D870" s="21" t="inlineStr">
        <is>
          <t>Hair &amp; Scalp (Shedding)</t>
        </is>
      </c>
      <c r="E870" s="40" t="n">
        <v>2</v>
      </c>
      <c r="F870" s="40" t="inlineStr">
        <is>
          <t>Moderate</t>
        </is>
      </c>
      <c r="G870" s="35" t="inlineStr">
        <is>
          <t>INFERRED</t>
        </is>
      </c>
      <c r="H870" s="6" t="inlineStr">
        <is>
          <t>Compound · scalp UV + sweat + pollution evidence · India-relevant</t>
        </is>
      </c>
      <c r="I870" s="6" t="inlineStr">
        <is>
          <t>Cold + Polluted Winter. Rinse the scalp clean after sweat or grime.</t>
        </is>
      </c>
      <c r="J870" s="6" t="inlineStr">
        <is>
          <t>In Cold + Polluted Winter, heavy city pollution adds to hair and scalp concerns. For combination skin with hair and scalp concerns, a regular gentle scalp rinse after sweat or a polluted commute keeps roots fresh and comfortable.</t>
        </is>
      </c>
      <c r="K870" s="6" t="inlineStr">
        <is>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is>
      </c>
      <c r="L870" s="21" t="inlineStr">
        <is>
          <t>Cleanse</t>
        </is>
      </c>
      <c r="M870" s="21" t="inlineStr">
        <is>
          <t>CN</t>
        </is>
      </c>
      <c r="N870" s="21" t="inlineStr">
        <is>
          <t>Dec–Feb</t>
        </is>
      </c>
      <c r="O870" s="6" t="inlineStr">
        <is>
          <t>Most North Indian winter days</t>
        </is>
      </c>
    </row>
    <row r="871" ht="96" customHeight="1" s="72">
      <c r="A871" s="43" t="inlineStr">
        <is>
          <t>C14-SEN-HAIR</t>
        </is>
      </c>
      <c r="B871" s="21" t="inlineStr">
        <is>
          <t>Cold + Polluted Winter</t>
        </is>
      </c>
      <c r="C871" s="21" t="inlineStr">
        <is>
          <t>Sensitive</t>
        </is>
      </c>
      <c r="D871" s="21" t="inlineStr">
        <is>
          <t>Hair &amp; Scalp (Shedding)</t>
        </is>
      </c>
      <c r="E871" s="40" t="n">
        <v>3</v>
      </c>
      <c r="F871" s="40" t="inlineStr">
        <is>
          <t>High</t>
        </is>
      </c>
      <c r="G871" s="35" t="inlineStr">
        <is>
          <t>INFERRED</t>
        </is>
      </c>
      <c r="H871" s="6" t="inlineStr">
        <is>
          <t>Compound · scalp UV + sweat + pollution evidence · India-relevant</t>
        </is>
      </c>
      <c r="I871" s="6" t="inlineStr">
        <is>
          <t>Cold + Polluted Winter. Rinse the scalp clean after sweat or grime.</t>
        </is>
      </c>
      <c r="J871" s="6" t="inlineStr">
        <is>
          <t>In Cold + Polluted Winter, heavy city pollution adds to hair and scalp concerns. For sensitive skin with hair and scalp concerns, a regular gentle scalp rinse after sweat or a polluted commute keeps roots fresh and comfortable.</t>
        </is>
      </c>
      <c r="K871" s="6" t="inlineStr">
        <is>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is>
      </c>
      <c r="L871" s="21" t="inlineStr">
        <is>
          <t>Cleanse</t>
        </is>
      </c>
      <c r="M871" s="21" t="inlineStr">
        <is>
          <t>CN</t>
        </is>
      </c>
      <c r="N871" s="21" t="inlineStr">
        <is>
          <t>Dec–Feb</t>
        </is>
      </c>
      <c r="O871" s="6" t="inlineStr">
        <is>
          <t>Most North Indian winter days</t>
        </is>
      </c>
    </row>
    <row r="872" ht="96" customHeight="1" s="72">
      <c r="A872" s="43" t="inlineStr">
        <is>
          <t>C15-NOR-DCIR</t>
        </is>
      </c>
      <c r="B872" s="21" t="inlineStr">
        <is>
          <t>North Indian Winter Dry</t>
        </is>
      </c>
      <c r="C872" s="21" t="inlineStr">
        <is>
          <t>Normal</t>
        </is>
      </c>
      <c r="D872" s="21" t="inlineStr">
        <is>
          <t>Dark Circles (Periorbital)</t>
        </is>
      </c>
      <c r="E872" s="40" t="n">
        <v>2</v>
      </c>
      <c r="F872" s="40" t="inlineStr">
        <is>
          <t>Moderate</t>
        </is>
      </c>
      <c r="G872" s="35" t="inlineStr">
        <is>
          <t>INFERRED</t>
        </is>
      </c>
      <c r="H872" s="6" t="inlineStr">
        <is>
          <t>Compound · periorbital pigmentation evidence · India-relevant</t>
        </is>
      </c>
      <c r="I872" s="6" t="inlineStr">
        <is>
          <t>North Indian Winter Dry. Sun care, a clean face and rest keep under-eye tone steadier.</t>
        </is>
      </c>
      <c r="J872" s="6" t="inlineStr">
        <is>
          <t>In North Indian Winter Dry, cold air adds to dark circles. For normal skin with dark circles, a daily broad-spectrum sunscreen around the eyes, a gentle end-of-day cleanse and good sleep keep under-eye tone steadier.</t>
        </is>
      </c>
      <c r="K872" s="6" t="inlineStr">
        <is>
          <t>In North Indian Winter Dry, cold air works on dark circles. The skin under the eyes is the thinnest on the face, so any extra pigment or pooled blood shows up fast and, on darker skin tones,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L872" s="21" t="inlineStr">
        <is>
          <t>Brighten</t>
        </is>
      </c>
      <c r="M872" s="21" t="inlineStr">
        <is>
          <t>CN</t>
        </is>
      </c>
      <c r="N872" s="21" t="inlineStr">
        <is>
          <t>Dec–Jan</t>
        </is>
      </c>
      <c r="O872" s="6" t="inlineStr">
        <is>
          <t>Delhi, Lucknow, Kanpur, Patna Dec–Jan</t>
        </is>
      </c>
    </row>
    <row r="873" ht="96" customHeight="1" s="72">
      <c r="A873" s="43" t="inlineStr">
        <is>
          <t>C15-DRY-DCIR</t>
        </is>
      </c>
      <c r="B873" s="21" t="inlineStr">
        <is>
          <t>North Indian Winter Dry</t>
        </is>
      </c>
      <c r="C873" s="21" t="inlineStr">
        <is>
          <t>Dry</t>
        </is>
      </c>
      <c r="D873" s="21" t="inlineStr">
        <is>
          <t>Dark Circles (Periorbital)</t>
        </is>
      </c>
      <c r="E873" s="40" t="n">
        <v>2</v>
      </c>
      <c r="F873" s="40" t="inlineStr">
        <is>
          <t>Moderate</t>
        </is>
      </c>
      <c r="G873" s="35" t="inlineStr">
        <is>
          <t>INFERRED</t>
        </is>
      </c>
      <c r="H873" s="6" t="inlineStr">
        <is>
          <t>Compound · periorbital pigmentation evidence · India-relevant</t>
        </is>
      </c>
      <c r="I873" s="6" t="inlineStr">
        <is>
          <t>North Indian Winter Dry. Sun care, a clean face and rest keep under-eye tone steadier.</t>
        </is>
      </c>
      <c r="J873" s="6" t="inlineStr">
        <is>
          <t>In North Indian Winter Dry, cold air adds to dark circles. For dry skin with dark circles, a daily broad-spectrum sunscreen around the eyes, a gentle end-of-day cleanse and good sleep keep under-eye tone steadier.</t>
        </is>
      </c>
      <c r="K873" s="6" t="inlineStr">
        <is>
          <t>In North Indian Winter Dry, cold air works on dark circles. The skin under the eyes is the thinnest on the face, so any extra pigment or pooled blood shows up fast and, on darker-toned skin,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L873" s="21" t="inlineStr">
        <is>
          <t>Brighten</t>
        </is>
      </c>
      <c r="M873" s="21" t="inlineStr">
        <is>
          <t>CN</t>
        </is>
      </c>
      <c r="N873" s="21" t="inlineStr">
        <is>
          <t>Dec–Jan</t>
        </is>
      </c>
      <c r="O873" s="6" t="inlineStr">
        <is>
          <t>Delhi, Lucknow, Kanpur, Patna Dec–Jan</t>
        </is>
      </c>
    </row>
    <row r="874" ht="96" customHeight="1" s="72">
      <c r="A874" s="43" t="inlineStr">
        <is>
          <t>C15-OIL-DCIR</t>
        </is>
      </c>
      <c r="B874" s="21" t="inlineStr">
        <is>
          <t>North Indian Winter Dry</t>
        </is>
      </c>
      <c r="C874" s="21" t="inlineStr">
        <is>
          <t>Oily</t>
        </is>
      </c>
      <c r="D874" s="21" t="inlineStr">
        <is>
          <t>Dark Circles (Periorbital)</t>
        </is>
      </c>
      <c r="E874" s="40" t="n">
        <v>2</v>
      </c>
      <c r="F874" s="40" t="inlineStr">
        <is>
          <t>Moderate</t>
        </is>
      </c>
      <c r="G874" s="35" t="inlineStr">
        <is>
          <t>INFERRED</t>
        </is>
      </c>
      <c r="H874" s="6" t="inlineStr">
        <is>
          <t>Compound · periorbital pigmentation evidence · India-relevant</t>
        </is>
      </c>
      <c r="I874" s="6" t="inlineStr">
        <is>
          <t>North Indian Winter Dry. Sun care, a clean face and rest keep under-eye tone steadier.</t>
        </is>
      </c>
      <c r="J874" s="6" t="inlineStr">
        <is>
          <t>In North Indian Winter Dry, cold air adds to dark circles. For oily skin with dark circles, a daily broad-spectrum sunscreen around the eyes, a gentle end-of-day cleanse and good sleep keep under-eye tone steadier.</t>
        </is>
      </c>
      <c r="K874" s="6" t="inlineStr">
        <is>
          <t>In North Indian Winter Dry, cold air works on dark circles. The skin under the eyes is the thinnest on the face, so any extra pigment or pooled blood shows up fast and, on darker skin tones,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L874" s="21" t="inlineStr">
        <is>
          <t>Brighten</t>
        </is>
      </c>
      <c r="M874" s="21" t="inlineStr">
        <is>
          <t>CN</t>
        </is>
      </c>
      <c r="N874" s="21" t="inlineStr">
        <is>
          <t>Dec–Jan</t>
        </is>
      </c>
      <c r="O874" s="6" t="inlineStr">
        <is>
          <t>Delhi, Lucknow, Kanpur, Patna Dec–Jan</t>
        </is>
      </c>
    </row>
    <row r="875" ht="96" customHeight="1" s="72">
      <c r="A875" s="43" t="inlineStr">
        <is>
          <t>C15-COM-DCIR</t>
        </is>
      </c>
      <c r="B875" s="21" t="inlineStr">
        <is>
          <t>North Indian Winter Dry</t>
        </is>
      </c>
      <c r="C875" s="21" t="inlineStr">
        <is>
          <t>Combination</t>
        </is>
      </c>
      <c r="D875" s="21" t="inlineStr">
        <is>
          <t>Dark Circles (Periorbital)</t>
        </is>
      </c>
      <c r="E875" s="40" t="n">
        <v>2</v>
      </c>
      <c r="F875" s="40" t="inlineStr">
        <is>
          <t>Moderate</t>
        </is>
      </c>
      <c r="G875" s="35" t="inlineStr">
        <is>
          <t>INFERRED</t>
        </is>
      </c>
      <c r="H875" s="6" t="inlineStr">
        <is>
          <t>Compound · periorbital pigmentation evidence · India-relevant</t>
        </is>
      </c>
      <c r="I875" s="6" t="inlineStr">
        <is>
          <t>North Indian Winter Dry. Sun care, a clean face and rest keep under-eye tone steadier.</t>
        </is>
      </c>
      <c r="J875" s="6" t="inlineStr">
        <is>
          <t>In North Indian Winter Dry, cold air adds to dark circles. For combination skin with dark circles, a daily broad-spectrum sunscreen around the eyes, a gentle end-of-day cleanse and good sleep keep under-eye tone steadier.</t>
        </is>
      </c>
      <c r="K875" s="6" t="inlineStr">
        <is>
          <t>In North Indian Winter Dry, cold air works on dark circles. The skin under the eyes is the thinnest on the face, so any extra pigment or pooled blood shows up fast and, on darker-toned skin,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L875" s="21" t="inlineStr">
        <is>
          <t>Brighten</t>
        </is>
      </c>
      <c r="M875" s="21" t="inlineStr">
        <is>
          <t>CN</t>
        </is>
      </c>
      <c r="N875" s="21" t="inlineStr">
        <is>
          <t>Dec–Jan</t>
        </is>
      </c>
      <c r="O875" s="6" t="inlineStr">
        <is>
          <t>Delhi, Lucknow, Kanpur, Patna Dec–Jan</t>
        </is>
      </c>
    </row>
    <row r="876" ht="96" customHeight="1" s="72">
      <c r="A876" s="43" t="inlineStr">
        <is>
          <t>C15-SEN-DCIR</t>
        </is>
      </c>
      <c r="B876" s="21" t="inlineStr">
        <is>
          <t>North Indian Winter Dry</t>
        </is>
      </c>
      <c r="C876" s="21" t="inlineStr">
        <is>
          <t>Sensitive</t>
        </is>
      </c>
      <c r="D876" s="21" t="inlineStr">
        <is>
          <t>Dark Circles (Periorbital)</t>
        </is>
      </c>
      <c r="E876" s="40" t="n">
        <v>3</v>
      </c>
      <c r="F876" s="40" t="inlineStr">
        <is>
          <t>High</t>
        </is>
      </c>
      <c r="G876" s="35" t="inlineStr">
        <is>
          <t>INFERRED</t>
        </is>
      </c>
      <c r="H876" s="6" t="inlineStr">
        <is>
          <t>Compound · periorbital pigmentation evidence · India-relevant</t>
        </is>
      </c>
      <c r="I876" s="6" t="inlineStr">
        <is>
          <t>North Indian Winter Dry. Sun care, a clean face and rest keep under-eye tone steadier.</t>
        </is>
      </c>
      <c r="J876" s="6" t="inlineStr">
        <is>
          <t>In North Indian Winter Dry, cold air adds to dark circles. For sensitive skin with dark circles, a daily broad-spectrum sunscreen around the eyes, a gentle end-of-day cleanse and good sleep keep under-eye tone steadier.</t>
        </is>
      </c>
      <c r="K876" s="6" t="inlineStr">
        <is>
          <t>In North Indian Winter Dry, cold air works on dark circles. The skin under the eyes is the thinnest on the face, so any extra pigment or pooled blood shows up fast and, on darker skin tones,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L876" s="21" t="inlineStr">
        <is>
          <t>Brighten</t>
        </is>
      </c>
      <c r="M876" s="21" t="inlineStr">
        <is>
          <t>CN</t>
        </is>
      </c>
      <c r="N876" s="21" t="inlineStr">
        <is>
          <t>Dec–Jan</t>
        </is>
      </c>
      <c r="O876" s="6" t="inlineStr">
        <is>
          <t>Delhi, Lucknow, Kanpur, Patna Dec–Jan</t>
        </is>
      </c>
    </row>
    <row r="877" ht="96" customHeight="1" s="72">
      <c r="A877" s="43" t="inlineStr">
        <is>
          <t>C16-NOR-DCIR</t>
        </is>
      </c>
      <c r="B877" s="21" t="inlineStr">
        <is>
          <t>Hill Station Winter</t>
        </is>
      </c>
      <c r="C877" s="21" t="inlineStr">
        <is>
          <t>Normal</t>
        </is>
      </c>
      <c r="D877" s="21" t="inlineStr">
        <is>
          <t>Dark Circles (Periorbital)</t>
        </is>
      </c>
      <c r="E877" s="40" t="n">
        <v>2</v>
      </c>
      <c r="F877" s="40" t="inlineStr">
        <is>
          <t>Moderate</t>
        </is>
      </c>
      <c r="G877" s="35" t="inlineStr">
        <is>
          <t>INFERRED</t>
        </is>
      </c>
      <c r="H877" s="6" t="inlineStr">
        <is>
          <t>Compound · periorbital pigmentation evidence · India-relevant</t>
        </is>
      </c>
      <c r="I877" s="6" t="inlineStr">
        <is>
          <t>Hill Station Winter. Sun care, a clean face and rest keep under-eye tone steadier.</t>
        </is>
      </c>
      <c r="J877" s="6" t="inlineStr">
        <is>
          <t>In Hill Station Winter, cold air adds to dark circles. For normal skin with dark circles, a daily broad-spectrum sunscreen around the eyes, a gentle end-of-day cleanse and good sleep keep under-eye tone steadier.</t>
        </is>
      </c>
      <c r="K877" s="6" t="inlineStr">
        <is>
          <t>In Hill Station Winter, cold air works on dark circles. The skin under the eyes is the thinnest on the face, so any extra pigment or pooled blood shows up fast and, on darker-toned skin, fades slowly. In Indian context: the Himalayan hill stations (Nov–Mar). A daily broad-spectrum sunscreen around the eyes, a gentle end-of-day cleanse and good sleep keep under-eye tone steadier. Gentle daily habits matter more than any single product.</t>
        </is>
      </c>
      <c r="L877" s="21" t="inlineStr">
        <is>
          <t>Brighten</t>
        </is>
      </c>
      <c r="M877" s="21" t="inlineStr">
        <is>
          <t>CH</t>
        </is>
      </c>
      <c r="N877" s="21" t="inlineStr">
        <is>
          <t>Nov–Mar</t>
        </is>
      </c>
      <c r="O877" s="6" t="inlineStr">
        <is>
          <t>Shimla, Manali, Darjeeling, Dharamshala</t>
        </is>
      </c>
    </row>
    <row r="878" ht="96" customHeight="1" s="72">
      <c r="A878" s="43" t="inlineStr">
        <is>
          <t>C16-DRY-DCIR</t>
        </is>
      </c>
      <c r="B878" s="21" t="inlineStr">
        <is>
          <t>Hill Station Winter</t>
        </is>
      </c>
      <c r="C878" s="21" t="inlineStr">
        <is>
          <t>Dry</t>
        </is>
      </c>
      <c r="D878" s="21" t="inlineStr">
        <is>
          <t>Dark Circles (Periorbital)</t>
        </is>
      </c>
      <c r="E878" s="40" t="n">
        <v>2</v>
      </c>
      <c r="F878" s="40" t="inlineStr">
        <is>
          <t>Moderate</t>
        </is>
      </c>
      <c r="G878" s="35" t="inlineStr">
        <is>
          <t>INFERRED</t>
        </is>
      </c>
      <c r="H878" s="6" t="inlineStr">
        <is>
          <t>Compound · periorbital pigmentation evidence · India-relevant</t>
        </is>
      </c>
      <c r="I878" s="6" t="inlineStr">
        <is>
          <t>Hill Station Winter. Sun care, a clean face and rest keep under-eye tone steadier.</t>
        </is>
      </c>
      <c r="J878" s="6" t="inlineStr">
        <is>
          <t>In Hill Station Winter, cold air adds to dark circles. For dry skin with dark circles, a daily broad-spectrum sunscreen around the eyes, a gentle end-of-day cleanse and good sleep keep under-eye tone steadier.</t>
        </is>
      </c>
      <c r="K878" s="6" t="inlineStr">
        <is>
          <t>In Hill Station Winter, cold air works on dark circles. The skin under the eyes is the thinnest on the face, so any extra pigment or pooled blood shows up fast and, on darker skin tones, fades slowly. In Indian context: the Himalayan hill stations (Nov–Mar). A daily broad-spectrum sunscreen around the eyes, a gentle end-of-day cleanse and good sleep keep under-eye tone steadier. Gentle daily habits matter more than any single product.</t>
        </is>
      </c>
      <c r="L878" s="21" t="inlineStr">
        <is>
          <t>Brighten</t>
        </is>
      </c>
      <c r="M878" s="21" t="inlineStr">
        <is>
          <t>CH</t>
        </is>
      </c>
      <c r="N878" s="21" t="inlineStr">
        <is>
          <t>Nov–Mar</t>
        </is>
      </c>
      <c r="O878" s="6" t="inlineStr">
        <is>
          <t>Shimla, Manali, Darjeeling, Dharamshala</t>
        </is>
      </c>
    </row>
    <row r="879" ht="96" customHeight="1" s="72">
      <c r="A879" s="43" t="inlineStr">
        <is>
          <t>C16-OIL-DCIR</t>
        </is>
      </c>
      <c r="B879" s="21" t="inlineStr">
        <is>
          <t>Hill Station Winter</t>
        </is>
      </c>
      <c r="C879" s="21" t="inlineStr">
        <is>
          <t>Oily</t>
        </is>
      </c>
      <c r="D879" s="21" t="inlineStr">
        <is>
          <t>Dark Circles (Periorbital)</t>
        </is>
      </c>
      <c r="E879" s="40" t="n">
        <v>2</v>
      </c>
      <c r="F879" s="40" t="inlineStr">
        <is>
          <t>Moderate</t>
        </is>
      </c>
      <c r="G879" s="35" t="inlineStr">
        <is>
          <t>INFERRED</t>
        </is>
      </c>
      <c r="H879" s="6" t="inlineStr">
        <is>
          <t>Compound · periorbital pigmentation evidence · India-relevant</t>
        </is>
      </c>
      <c r="I879" s="6" t="inlineStr">
        <is>
          <t>Hill Station Winter. Sun care, a clean face and rest keep under-eye tone steadier.</t>
        </is>
      </c>
      <c r="J879" s="6" t="inlineStr">
        <is>
          <t>In Hill Station Winter, cold air adds to dark circles. For oily skin with dark circles, a daily broad-spectrum sunscreen around the eyes, a gentle end-of-day cleanse and good sleep keep under-eye tone steadier.</t>
        </is>
      </c>
      <c r="K879" s="6" t="inlineStr">
        <is>
          <t>In Hill Station Winter, cold air works on dark circles. The skin under the eyes is the thinnest on the face, so any extra pigment or pooled blood shows up fast and, on darker-toned skin, fades slowly. In Indian context: the Himalayan hill stations (Nov–Mar). A daily broad-spectrum sunscreen around the eyes, a gentle end-of-day cleanse and good sleep keep under-eye tone steadier. Gentle daily habits matter more than any single product.</t>
        </is>
      </c>
      <c r="L879" s="21" t="inlineStr">
        <is>
          <t>Brighten</t>
        </is>
      </c>
      <c r="M879" s="21" t="inlineStr">
        <is>
          <t>CH</t>
        </is>
      </c>
      <c r="N879" s="21" t="inlineStr">
        <is>
          <t>Nov–Mar</t>
        </is>
      </c>
      <c r="O879" s="6" t="inlineStr">
        <is>
          <t>Shimla, Manali, Darjeeling, Dharamshala</t>
        </is>
      </c>
    </row>
    <row r="880" ht="96" customHeight="1" s="72">
      <c r="A880" s="43" t="inlineStr">
        <is>
          <t>C16-COM-DCIR</t>
        </is>
      </c>
      <c r="B880" s="21" t="inlineStr">
        <is>
          <t>Hill Station Winter</t>
        </is>
      </c>
      <c r="C880" s="21" t="inlineStr">
        <is>
          <t>Combination</t>
        </is>
      </c>
      <c r="D880" s="21" t="inlineStr">
        <is>
          <t>Dark Circles (Periorbital)</t>
        </is>
      </c>
      <c r="E880" s="40" t="n">
        <v>2</v>
      </c>
      <c r="F880" s="40" t="inlineStr">
        <is>
          <t>Moderate</t>
        </is>
      </c>
      <c r="G880" s="35" t="inlineStr">
        <is>
          <t>INFERRED</t>
        </is>
      </c>
      <c r="H880" s="6" t="inlineStr">
        <is>
          <t>Compound · periorbital pigmentation evidence · India-relevant</t>
        </is>
      </c>
      <c r="I880" s="6" t="inlineStr">
        <is>
          <t>Hill Station Winter. Sun care, a clean face and rest keep under-eye tone steadier.</t>
        </is>
      </c>
      <c r="J880" s="6" t="inlineStr">
        <is>
          <t>In Hill Station Winter, cold air adds to dark circles. For combination skin with dark circles, a daily broad-spectrum sunscreen around the eyes, a gentle end-of-day cleanse and good sleep keep under-eye tone steadier.</t>
        </is>
      </c>
      <c r="K880" s="6" t="inlineStr">
        <is>
          <t>In Hill Station Winter, cold air works on dark circles. The skin under the eyes is the thinnest on the face, so any extra pigment or pooled blood shows up fast and, on darker skin tones, fades slowly. In Indian context: the Himalayan hill stations (Nov–Mar). A daily broad-spectrum sunscreen around the eyes, a gentle end-of-day cleanse and good sleep keep under-eye tone steadier. Gentle daily habits matter more than any single product.</t>
        </is>
      </c>
      <c r="L880" s="21" t="inlineStr">
        <is>
          <t>Brighten</t>
        </is>
      </c>
      <c r="M880" s="21" t="inlineStr">
        <is>
          <t>CH</t>
        </is>
      </c>
      <c r="N880" s="21" t="inlineStr">
        <is>
          <t>Nov–Mar</t>
        </is>
      </c>
      <c r="O880" s="6" t="inlineStr">
        <is>
          <t>Shimla, Manali, Darjeeling, Dharamshala</t>
        </is>
      </c>
    </row>
    <row r="881" ht="96" customHeight="1" s="72">
      <c r="A881" s="43" t="inlineStr">
        <is>
          <t>C16-SEN-DCIR</t>
        </is>
      </c>
      <c r="B881" s="21" t="inlineStr">
        <is>
          <t>Hill Station Winter</t>
        </is>
      </c>
      <c r="C881" s="21" t="inlineStr">
        <is>
          <t>Sensitive</t>
        </is>
      </c>
      <c r="D881" s="21" t="inlineStr">
        <is>
          <t>Dark Circles (Periorbital)</t>
        </is>
      </c>
      <c r="E881" s="40" t="n">
        <v>3</v>
      </c>
      <c r="F881" s="40" t="inlineStr">
        <is>
          <t>High</t>
        </is>
      </c>
      <c r="G881" s="35" t="inlineStr">
        <is>
          <t>INFERRED</t>
        </is>
      </c>
      <c r="H881" s="6" t="inlineStr">
        <is>
          <t>Compound · periorbital pigmentation evidence · India-relevant</t>
        </is>
      </c>
      <c r="I881" s="6" t="inlineStr">
        <is>
          <t>Hill Station Winter. Sun care, a clean face and rest keep under-eye tone steadier.</t>
        </is>
      </c>
      <c r="J881" s="6" t="inlineStr">
        <is>
          <t>In Hill Station Winter, cold air adds to dark circles. For sensitive skin with dark circles, a daily broad-spectrum sunscreen around the eyes, a gentle end-of-day cleanse and good sleep keep under-eye tone steadier.</t>
        </is>
      </c>
      <c r="K881" s="6" t="inlineStr">
        <is>
          <t>In Hill Station Winter, cold air works on dark circles. The skin under the eyes is the thinnest on the face, so any extra pigment or pooled blood shows up fast and, on darker-toned skin, fades slowly. In Indian context: the Himalayan hill stations (Nov–Mar). A daily broad-spectrum sunscreen around the eyes, a gentle end-of-day cleanse and good sleep keep under-eye tone steadier. Gentle daily habits matter more than any single product.</t>
        </is>
      </c>
      <c r="L881" s="21" t="inlineStr">
        <is>
          <t>Brighten</t>
        </is>
      </c>
      <c r="M881" s="21" t="inlineStr">
        <is>
          <t>CH</t>
        </is>
      </c>
      <c r="N881" s="21" t="inlineStr">
        <is>
          <t>Nov–Mar</t>
        </is>
      </c>
      <c r="O881" s="6" t="inlineStr">
        <is>
          <t>Shimla, Manali, Darjeeling, Dharamshala</t>
        </is>
      </c>
    </row>
    <row r="882" ht="112" customHeight="1" s="72">
      <c r="A882" s="43" t="inlineStr">
        <is>
          <t>C17-NOR-DCIR</t>
        </is>
      </c>
      <c r="B882" s="21" t="inlineStr">
        <is>
          <t>Extreme Cold Mountain</t>
        </is>
      </c>
      <c r="C882" s="21" t="inlineStr">
        <is>
          <t>Normal</t>
        </is>
      </c>
      <c r="D882" s="21" t="inlineStr">
        <is>
          <t>Dark Circles (Periorbital)</t>
        </is>
      </c>
      <c r="E882" s="40" t="n">
        <v>3</v>
      </c>
      <c r="F882" s="40" t="inlineStr">
        <is>
          <t>High</t>
        </is>
      </c>
      <c r="G882" s="35" t="inlineStr">
        <is>
          <t>INFERRED</t>
        </is>
      </c>
      <c r="H882" s="6" t="inlineStr">
        <is>
          <t>Compound · periorbital pigmentation evidence · India-relevant</t>
        </is>
      </c>
      <c r="I882" s="6" t="inlineStr">
        <is>
          <t>Extreme Cold Mountain. Sun care, a clean face and rest keep under-eye tone steadier.</t>
        </is>
      </c>
      <c r="J882" s="6" t="inlineStr">
        <is>
          <t>In Extreme Cold Mountain, strong sun, cold air add to dark circles. For normal skin with dark circles, a daily broad-spectrum sunscreen around the eyes, a gentle end-of-day cleanse and good sleep keep under-eye tone steadier.</t>
        </is>
      </c>
      <c r="K882" s="6" t="inlineStr">
        <is>
          <t>In Extreme Cold Mountain, strong sun, cold air work together on dark circles. The skin under the eyes is the thinnest on the face, so any extra pigment or pooled blood shows up fast and, on darker skin tones,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L882" s="21" t="inlineStr">
        <is>
          <t>Brighten</t>
        </is>
      </c>
      <c r="M882" s="21" t="inlineStr">
        <is>
          <t>CH</t>
        </is>
      </c>
      <c r="N882" s="21" t="inlineStr">
        <is>
          <t>Dec–Feb</t>
        </is>
      </c>
      <c r="O882" s="6" t="inlineStr">
        <is>
          <t>Leh, Srinagar peak winter; Ladakh year-round</t>
        </is>
      </c>
    </row>
    <row r="883" ht="112" customHeight="1" s="72">
      <c r="A883" s="43" t="inlineStr">
        <is>
          <t>C17-DRY-DCIR</t>
        </is>
      </c>
      <c r="B883" s="21" t="inlineStr">
        <is>
          <t>Extreme Cold Mountain</t>
        </is>
      </c>
      <c r="C883" s="21" t="inlineStr">
        <is>
          <t>Dry</t>
        </is>
      </c>
      <c r="D883" s="21" t="inlineStr">
        <is>
          <t>Dark Circles (Periorbital)</t>
        </is>
      </c>
      <c r="E883" s="40" t="n">
        <v>3</v>
      </c>
      <c r="F883" s="40" t="inlineStr">
        <is>
          <t>High</t>
        </is>
      </c>
      <c r="G883" s="35" t="inlineStr">
        <is>
          <t>INFERRED</t>
        </is>
      </c>
      <c r="H883" s="6" t="inlineStr">
        <is>
          <t>Compound · periorbital pigmentation evidence · India-relevant</t>
        </is>
      </c>
      <c r="I883" s="6" t="inlineStr">
        <is>
          <t>Extreme Cold Mountain. Sun care, a clean face and rest keep under-eye tone steadier.</t>
        </is>
      </c>
      <c r="J883" s="6" t="inlineStr">
        <is>
          <t>In Extreme Cold Mountain, strong sun, cold air add to dark circles. For dry skin with dark circles, a daily broad-spectrum sunscreen around the eyes, a gentle end-of-day cleanse and good sleep keep under-eye tone steadier.</t>
        </is>
      </c>
      <c r="K883" s="6" t="inlineStr">
        <is>
          <t>In Extreme Cold Mountain, strong sun, cold air work together on dark circles. The skin under the eyes is the thinnest on the face, so any extra pigment or pooled blood shows up fast and, on darker-toned skin,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L883" s="21" t="inlineStr">
        <is>
          <t>Brighten</t>
        </is>
      </c>
      <c r="M883" s="21" t="inlineStr">
        <is>
          <t>CH</t>
        </is>
      </c>
      <c r="N883" s="21" t="inlineStr">
        <is>
          <t>Dec–Feb</t>
        </is>
      </c>
      <c r="O883" s="6" t="inlineStr">
        <is>
          <t>Leh, Srinagar peak winter; Ladakh year-round</t>
        </is>
      </c>
    </row>
    <row r="884" ht="112" customHeight="1" s="72">
      <c r="A884" s="43" t="inlineStr">
        <is>
          <t>C17-OIL-DCIR</t>
        </is>
      </c>
      <c r="B884" s="21" t="inlineStr">
        <is>
          <t>Extreme Cold Mountain</t>
        </is>
      </c>
      <c r="C884" s="21" t="inlineStr">
        <is>
          <t>Oily</t>
        </is>
      </c>
      <c r="D884" s="21" t="inlineStr">
        <is>
          <t>Dark Circles (Periorbital)</t>
        </is>
      </c>
      <c r="E884" s="40" t="n">
        <v>3</v>
      </c>
      <c r="F884" s="40" t="inlineStr">
        <is>
          <t>High</t>
        </is>
      </c>
      <c r="G884" s="35" t="inlineStr">
        <is>
          <t>INFERRED</t>
        </is>
      </c>
      <c r="H884" s="6" t="inlineStr">
        <is>
          <t>Compound · periorbital pigmentation evidence · India-relevant</t>
        </is>
      </c>
      <c r="I884" s="6" t="inlineStr">
        <is>
          <t>Extreme Cold Mountain. Sun care, a clean face and rest keep under-eye tone steadier.</t>
        </is>
      </c>
      <c r="J884" s="6" t="inlineStr">
        <is>
          <t>In Extreme Cold Mountain, strong sun, cold air add to dark circles. For oily skin with dark circles, a daily broad-spectrum sunscreen around the eyes, a gentle end-of-day cleanse and good sleep keep under-eye tone steadier.</t>
        </is>
      </c>
      <c r="K884" s="6" t="inlineStr">
        <is>
          <t>In Extreme Cold Mountain, strong sun, cold air work together on dark circles. The skin under the eyes is the thinnest on the face, so any extra pigment or pooled blood shows up fast and, on darker skin tones,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L884" s="21" t="inlineStr">
        <is>
          <t>Brighten</t>
        </is>
      </c>
      <c r="M884" s="21" t="inlineStr">
        <is>
          <t>CH</t>
        </is>
      </c>
      <c r="N884" s="21" t="inlineStr">
        <is>
          <t>Dec–Feb</t>
        </is>
      </c>
      <c r="O884" s="6" t="inlineStr">
        <is>
          <t>Leh, Srinagar peak winter; Ladakh year-round</t>
        </is>
      </c>
    </row>
    <row r="885" ht="112" customHeight="1" s="72">
      <c r="A885" s="43" t="inlineStr">
        <is>
          <t>C17-COM-DCIR</t>
        </is>
      </c>
      <c r="B885" s="21" t="inlineStr">
        <is>
          <t>Extreme Cold Mountain</t>
        </is>
      </c>
      <c r="C885" s="21" t="inlineStr">
        <is>
          <t>Combination</t>
        </is>
      </c>
      <c r="D885" s="21" t="inlineStr">
        <is>
          <t>Dark Circles (Periorbital)</t>
        </is>
      </c>
      <c r="E885" s="40" t="n">
        <v>3</v>
      </c>
      <c r="F885" s="40" t="inlineStr">
        <is>
          <t>High</t>
        </is>
      </c>
      <c r="G885" s="35" t="inlineStr">
        <is>
          <t>INFERRED</t>
        </is>
      </c>
      <c r="H885" s="6" t="inlineStr">
        <is>
          <t>Compound · periorbital pigmentation evidence · India-relevant</t>
        </is>
      </c>
      <c r="I885" s="6" t="inlineStr">
        <is>
          <t>Extreme Cold Mountain. Sun care, a clean face and rest keep under-eye tone steadier.</t>
        </is>
      </c>
      <c r="J885" s="6" t="inlineStr">
        <is>
          <t>In Extreme Cold Mountain, strong sun, cold air add to dark circles. For combination skin with dark circles, a daily broad-spectrum sunscreen around the eyes, a gentle end-of-day cleanse and good sleep keep under-eye tone steadier.</t>
        </is>
      </c>
      <c r="K885" s="6" t="inlineStr">
        <is>
          <t>In Extreme Cold Mountain, strong sun, cold air work together on dark circles. The skin under the eyes is the thinnest on the face, so any extra pigment or pooled blood shows up fast and, on darker-toned skin,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L885" s="21" t="inlineStr">
        <is>
          <t>Brighten</t>
        </is>
      </c>
      <c r="M885" s="21" t="inlineStr">
        <is>
          <t>CH</t>
        </is>
      </c>
      <c r="N885" s="21" t="inlineStr">
        <is>
          <t>Dec–Feb</t>
        </is>
      </c>
      <c r="O885" s="6" t="inlineStr">
        <is>
          <t>Leh, Srinagar peak winter; Ladakh year-round</t>
        </is>
      </c>
    </row>
    <row r="886" ht="112" customHeight="1" s="72">
      <c r="A886" s="43" t="inlineStr">
        <is>
          <t>C17-SEN-DCIR</t>
        </is>
      </c>
      <c r="B886" s="21" t="inlineStr">
        <is>
          <t>Extreme Cold Mountain</t>
        </is>
      </c>
      <c r="C886" s="21" t="inlineStr">
        <is>
          <t>Sensitive</t>
        </is>
      </c>
      <c r="D886" s="21" t="inlineStr">
        <is>
          <t>Dark Circles (Periorbital)</t>
        </is>
      </c>
      <c r="E886" s="40" t="n">
        <v>4</v>
      </c>
      <c r="F886" s="40" t="inlineStr">
        <is>
          <t>Severe</t>
        </is>
      </c>
      <c r="G886" s="35" t="inlineStr">
        <is>
          <t>INFERRED</t>
        </is>
      </c>
      <c r="H886" s="6" t="inlineStr">
        <is>
          <t>Compound · periorbital pigmentation evidence · India-relevant</t>
        </is>
      </c>
      <c r="I886" s="6" t="inlineStr">
        <is>
          <t>Extreme Cold Mountain. Sun care, a clean face and rest keep under-eye tone steadier.</t>
        </is>
      </c>
      <c r="J886" s="6" t="inlineStr">
        <is>
          <t>In Extreme Cold Mountain, strong sun, cold air add to dark circles. For sensitive skin with dark circles, a daily broad-spectrum sunscreen around the eyes, a gentle end-of-day cleanse and good sleep keep under-eye tone steadier.</t>
        </is>
      </c>
      <c r="K886" s="6" t="inlineStr">
        <is>
          <t>In Extreme Cold Mountain, strong sun, cold air work together on dark circles. The skin under the eyes is the thinnest on the face, so any extra pigment or pooled blood shows up fast and, on darker skin tones,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L886" s="21" t="inlineStr">
        <is>
          <t>Brighten</t>
        </is>
      </c>
      <c r="M886" s="21" t="inlineStr">
        <is>
          <t>CH</t>
        </is>
      </c>
      <c r="N886" s="21" t="inlineStr">
        <is>
          <t>Dec–Feb</t>
        </is>
      </c>
      <c r="O886" s="6" t="inlineStr">
        <is>
          <t>Leh, Srinagar peak winter; Ladakh year-round</t>
        </is>
      </c>
    </row>
    <row r="887" ht="112" customHeight="1" s="72">
      <c r="A887" s="43" t="inlineStr">
        <is>
          <t>C17-NOR-SCAR</t>
        </is>
      </c>
      <c r="B887" s="21" t="inlineStr">
        <is>
          <t>Extreme Cold Mountain</t>
        </is>
      </c>
      <c r="C887" s="21" t="inlineStr">
        <is>
          <t>Normal</t>
        </is>
      </c>
      <c r="D887" s="21" t="inlineStr">
        <is>
          <t>Keloid / Scar Care</t>
        </is>
      </c>
      <c r="E887" s="40" t="n">
        <v>3</v>
      </c>
      <c r="F887" s="40" t="inlineStr">
        <is>
          <t>High</t>
        </is>
      </c>
      <c r="G887" s="35" t="inlineStr">
        <is>
          <t>MODERATE</t>
        </is>
      </c>
      <c r="H887" s="6" t="inlineStr">
        <is>
          <t>Compound · 24 cites · 1 PMID · 22 India-relevant</t>
        </is>
      </c>
      <c r="I887" s="6" t="inlineStr">
        <is>
          <t>Extreme Cold Mountain. Cover and sun-protect healing scars.</t>
        </is>
      </c>
      <c r="J887" s="6" t="inlineStr">
        <is>
          <t>In Extreme Cold Mountain, strong sun adds to scars or keloids. For normal skin with scars or keloids, keeping a healing scar covered and using daily broad-spectrum sun protection keeps it closer to your normal tone.</t>
        </is>
      </c>
      <c r="K887" s="6" t="inlineStr">
        <is>
          <t>In Extreme Cold Mountain, strong sun works on scars or keloids. A fresh scar has little pigment protection, so sun darkens it easily and the colour can last many months on darker-toned skin.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L887" s="21" t="inlineStr">
        <is>
          <t>Shield</t>
        </is>
      </c>
      <c r="M887" s="21" t="inlineStr">
        <is>
          <t>CH</t>
        </is>
      </c>
      <c r="N887" s="21" t="inlineStr">
        <is>
          <t>Dec–Feb</t>
        </is>
      </c>
      <c r="O887" s="6" t="inlineStr">
        <is>
          <t>Leh, Srinagar peak winter; Ladakh year-round</t>
        </is>
      </c>
    </row>
    <row r="888" ht="112" customHeight="1" s="72">
      <c r="A888" s="43" t="inlineStr">
        <is>
          <t>C17-DRY-SCAR</t>
        </is>
      </c>
      <c r="B888" s="21" t="inlineStr">
        <is>
          <t>Extreme Cold Mountain</t>
        </is>
      </c>
      <c r="C888" s="21" t="inlineStr">
        <is>
          <t>Dry</t>
        </is>
      </c>
      <c r="D888" s="21" t="inlineStr">
        <is>
          <t>Keloid / Scar Care</t>
        </is>
      </c>
      <c r="E888" s="40" t="n">
        <v>3</v>
      </c>
      <c r="F888" s="40" t="inlineStr">
        <is>
          <t>High</t>
        </is>
      </c>
      <c r="G888" s="35" t="inlineStr">
        <is>
          <t>MODERATE</t>
        </is>
      </c>
      <c r="H888" s="6" t="inlineStr">
        <is>
          <t>Compound · 24 cites · 1 PMID · 22 India-relevant</t>
        </is>
      </c>
      <c r="I888" s="6" t="inlineStr">
        <is>
          <t>Extreme Cold Mountain. Cover and sun-protect healing scars.</t>
        </is>
      </c>
      <c r="J888" s="6" t="inlineStr">
        <is>
          <t>In Extreme Cold Mountain, strong sun adds to scars or keloids. For dry skin with scars or keloids, keeping a healing scar covered and using daily broad-spectrum sun protection keeps it closer to your normal tone.</t>
        </is>
      </c>
      <c r="K888" s="6" t="inlineStr">
        <is>
          <t>In Extreme Cold Mountain, strong sun works on scars or keloids. A fresh scar has little pigment protection, so sun darkens it easily and the colour can last many months on darker skin tones.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L888" s="21" t="inlineStr">
        <is>
          <t>Shield</t>
        </is>
      </c>
      <c r="M888" s="21" t="inlineStr">
        <is>
          <t>CH</t>
        </is>
      </c>
      <c r="N888" s="21" t="inlineStr">
        <is>
          <t>Dec–Feb</t>
        </is>
      </c>
      <c r="O888" s="6" t="inlineStr">
        <is>
          <t>Leh, Srinagar peak winter; Ladakh year-round</t>
        </is>
      </c>
    </row>
    <row r="889" ht="112" customHeight="1" s="72">
      <c r="A889" s="43" t="inlineStr">
        <is>
          <t>C17-OIL-SCAR</t>
        </is>
      </c>
      <c r="B889" s="21" t="inlineStr">
        <is>
          <t>Extreme Cold Mountain</t>
        </is>
      </c>
      <c r="C889" s="21" t="inlineStr">
        <is>
          <t>Oily</t>
        </is>
      </c>
      <c r="D889" s="21" t="inlineStr">
        <is>
          <t>Keloid / Scar Care</t>
        </is>
      </c>
      <c r="E889" s="40" t="n">
        <v>3</v>
      </c>
      <c r="F889" s="40" t="inlineStr">
        <is>
          <t>High</t>
        </is>
      </c>
      <c r="G889" s="35" t="inlineStr">
        <is>
          <t>MODERATE</t>
        </is>
      </c>
      <c r="H889" s="6" t="inlineStr">
        <is>
          <t>Compound · 24 cites · 1 PMID · 22 India-relevant</t>
        </is>
      </c>
      <c r="I889" s="6" t="inlineStr">
        <is>
          <t>Extreme Cold Mountain. Cover and sun-protect healing scars.</t>
        </is>
      </c>
      <c r="J889" s="6" t="inlineStr">
        <is>
          <t>In Extreme Cold Mountain, strong sun adds to scars or keloids. For oily skin with scars or keloids, keeping a healing scar covered and using daily broad-spectrum sun protection keeps it closer to your normal tone.</t>
        </is>
      </c>
      <c r="K889" s="6" t="inlineStr">
        <is>
          <t>In Extreme Cold Mountain, strong sun works on scars or keloids. A fresh scar has little pigment protection, so sun darkens it easily and the colour can last many months on darker-toned skin.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L889" s="21" t="inlineStr">
        <is>
          <t>Shield</t>
        </is>
      </c>
      <c r="M889" s="21" t="inlineStr">
        <is>
          <t>CH</t>
        </is>
      </c>
      <c r="N889" s="21" t="inlineStr">
        <is>
          <t>Dec–Feb</t>
        </is>
      </c>
      <c r="O889" s="6" t="inlineStr">
        <is>
          <t>Leh, Srinagar peak winter; Ladakh year-round</t>
        </is>
      </c>
    </row>
    <row r="890" ht="112" customHeight="1" s="72">
      <c r="A890" s="43" t="inlineStr">
        <is>
          <t>C17-COM-SCAR</t>
        </is>
      </c>
      <c r="B890" s="21" t="inlineStr">
        <is>
          <t>Extreme Cold Mountain</t>
        </is>
      </c>
      <c r="C890" s="21" t="inlineStr">
        <is>
          <t>Combination</t>
        </is>
      </c>
      <c r="D890" s="21" t="inlineStr">
        <is>
          <t>Keloid / Scar Care</t>
        </is>
      </c>
      <c r="E890" s="40" t="n">
        <v>3</v>
      </c>
      <c r="F890" s="40" t="inlineStr">
        <is>
          <t>High</t>
        </is>
      </c>
      <c r="G890" s="35" t="inlineStr">
        <is>
          <t>MODERATE</t>
        </is>
      </c>
      <c r="H890" s="6" t="inlineStr">
        <is>
          <t>Compound · 24 cites · 1 PMID · 22 India-relevant</t>
        </is>
      </c>
      <c r="I890" s="6" t="inlineStr">
        <is>
          <t>Extreme Cold Mountain. Cover and sun-protect healing scars.</t>
        </is>
      </c>
      <c r="J890" s="6" t="inlineStr">
        <is>
          <t>In Extreme Cold Mountain, strong sun adds to scars or keloids. For combination skin with scars or keloids, keeping a healing scar covered and using daily broad-spectrum sun protection keeps it closer to your normal tone.</t>
        </is>
      </c>
      <c r="K890" s="6" t="inlineStr">
        <is>
          <t>In Extreme Cold Mountain, strong sun works on scars or keloids. A fresh scar has little pigment protection, so sun darkens it easily and the colour can last many months on darker skin tones.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L890" s="21" t="inlineStr">
        <is>
          <t>Shield</t>
        </is>
      </c>
      <c r="M890" s="21" t="inlineStr">
        <is>
          <t>CH</t>
        </is>
      </c>
      <c r="N890" s="21" t="inlineStr">
        <is>
          <t>Dec–Feb</t>
        </is>
      </c>
      <c r="O890" s="6" t="inlineStr">
        <is>
          <t>Leh, Srinagar peak winter; Ladakh year-round</t>
        </is>
      </c>
    </row>
    <row r="891" ht="112" customHeight="1" s="72">
      <c r="A891" s="43" t="inlineStr">
        <is>
          <t>C17-SEN-SCAR</t>
        </is>
      </c>
      <c r="B891" s="21" t="inlineStr">
        <is>
          <t>Extreme Cold Mountain</t>
        </is>
      </c>
      <c r="C891" s="21" t="inlineStr">
        <is>
          <t>Sensitive</t>
        </is>
      </c>
      <c r="D891" s="21" t="inlineStr">
        <is>
          <t>Keloid / Scar Care</t>
        </is>
      </c>
      <c r="E891" s="40" t="n">
        <v>4</v>
      </c>
      <c r="F891" s="40" t="inlineStr">
        <is>
          <t>Severe</t>
        </is>
      </c>
      <c r="G891" s="35" t="inlineStr">
        <is>
          <t>MODERATE</t>
        </is>
      </c>
      <c r="H891" s="6" t="inlineStr">
        <is>
          <t>Compound · 24 cites · 1 PMID · 22 India-relevant</t>
        </is>
      </c>
      <c r="I891" s="6" t="inlineStr">
        <is>
          <t>Extreme Cold Mountain. Cover and sun-protect healing scars.</t>
        </is>
      </c>
      <c r="J891" s="6" t="inlineStr">
        <is>
          <t>In Extreme Cold Mountain, strong sun adds to scars or keloids. For sensitive skin with scars or keloids, keeping a healing scar covered and using daily broad-spectrum sun protection keeps it closer to your normal tone.</t>
        </is>
      </c>
      <c r="K891" s="6" t="inlineStr">
        <is>
          <t>In Extreme Cold Mountain, strong sun works on scars or keloids. A fresh scar has little pigment protection, so sun darkens it easily and the colour can last many months on darker-toned skin.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L891" s="21" t="inlineStr">
        <is>
          <t>Shield</t>
        </is>
      </c>
      <c r="M891" s="21" t="inlineStr">
        <is>
          <t>CH</t>
        </is>
      </c>
      <c r="N891" s="21" t="inlineStr">
        <is>
          <t>Dec–Feb</t>
        </is>
      </c>
      <c r="O891" s="6" t="inlineStr">
        <is>
          <t>Leh, Srinagar peak winter; Ladakh year-round</t>
        </is>
      </c>
    </row>
    <row r="892" ht="112" customHeight="1" s="72">
      <c r="A892" s="43" t="inlineStr">
        <is>
          <t>C17-NOR-VITI</t>
        </is>
      </c>
      <c r="B892" s="21" t="inlineStr">
        <is>
          <t>Extreme Cold Mountain</t>
        </is>
      </c>
      <c r="C892" s="21" t="inlineStr">
        <is>
          <t>Normal</t>
        </is>
      </c>
      <c r="D892" s="21" t="inlineStr">
        <is>
          <t>Vitiligo (Depigmented Skin)</t>
        </is>
      </c>
      <c r="E892" s="40" t="n">
        <v>4</v>
      </c>
      <c r="F892" s="40" t="inlineStr">
        <is>
          <t>Severe</t>
        </is>
      </c>
      <c r="G892" s="35" t="inlineStr">
        <is>
          <t>INFERRED</t>
        </is>
      </c>
      <c r="H892" s="6" t="inlineStr">
        <is>
          <t>Compound · 9 cites · 9 India-relevant</t>
        </is>
      </c>
      <c r="I892" s="6" t="inlineStr">
        <is>
          <t>Extreme Cold Mountain. Protect the pale patches from sun.</t>
        </is>
      </c>
      <c r="J892" s="6" t="inlineStr">
        <is>
          <t>In Extreme Cold Mountain, strong sun adds to vitiligo patches. For normal skin with vitiligo patches, daily broad-spectrum sun protection on the pale patches prevents burning and keeps the contrast from looking sharper.</t>
        </is>
      </c>
      <c r="K892" s="6" t="inlineStr">
        <is>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is>
      </c>
      <c r="L892" s="21" t="inlineStr">
        <is>
          <t>Shield</t>
        </is>
      </c>
      <c r="M892" s="21" t="inlineStr">
        <is>
          <t>CH</t>
        </is>
      </c>
      <c r="N892" s="21" t="inlineStr">
        <is>
          <t>Dec–Feb</t>
        </is>
      </c>
      <c r="O892" s="6" t="inlineStr">
        <is>
          <t>Leh, Srinagar peak winter; Ladakh year-round</t>
        </is>
      </c>
    </row>
    <row r="893" ht="112" customHeight="1" s="72">
      <c r="A893" s="43" t="inlineStr">
        <is>
          <t>C17-DRY-VITI</t>
        </is>
      </c>
      <c r="B893" s="21" t="inlineStr">
        <is>
          <t>Extreme Cold Mountain</t>
        </is>
      </c>
      <c r="C893" s="21" t="inlineStr">
        <is>
          <t>Dry</t>
        </is>
      </c>
      <c r="D893" s="21" t="inlineStr">
        <is>
          <t>Vitiligo (Depigmented Skin)</t>
        </is>
      </c>
      <c r="E893" s="40" t="n">
        <v>4</v>
      </c>
      <c r="F893" s="40" t="inlineStr">
        <is>
          <t>Severe</t>
        </is>
      </c>
      <c r="G893" s="35" t="inlineStr">
        <is>
          <t>INFERRED</t>
        </is>
      </c>
      <c r="H893" s="6" t="inlineStr">
        <is>
          <t>Compound · 9 cites · 9 India-relevant</t>
        </is>
      </c>
      <c r="I893" s="6" t="inlineStr">
        <is>
          <t>Extreme Cold Mountain. Protect the pale patches from sun.</t>
        </is>
      </c>
      <c r="J893" s="6" t="inlineStr">
        <is>
          <t>In Extreme Cold Mountain, strong sun adds to vitiligo patches. For dry skin with vitiligo patches, daily broad-spectrum sun protection on the pale patches prevents burning and keeps the contrast from looking sharper.</t>
        </is>
      </c>
      <c r="K893" s="6" t="inlineStr">
        <is>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is>
      </c>
      <c r="L893" s="21" t="inlineStr">
        <is>
          <t>Shield</t>
        </is>
      </c>
      <c r="M893" s="21" t="inlineStr">
        <is>
          <t>CH</t>
        </is>
      </c>
      <c r="N893" s="21" t="inlineStr">
        <is>
          <t>Dec–Feb</t>
        </is>
      </c>
      <c r="O893" s="6" t="inlineStr">
        <is>
          <t>Leh, Srinagar peak winter; Ladakh year-round</t>
        </is>
      </c>
    </row>
    <row r="894" ht="112" customHeight="1" s="72">
      <c r="A894" s="43" t="inlineStr">
        <is>
          <t>C17-OIL-VITI</t>
        </is>
      </c>
      <c r="B894" s="21" t="inlineStr">
        <is>
          <t>Extreme Cold Mountain</t>
        </is>
      </c>
      <c r="C894" s="21" t="inlineStr">
        <is>
          <t>Oily</t>
        </is>
      </c>
      <c r="D894" s="21" t="inlineStr">
        <is>
          <t>Vitiligo (Depigmented Skin)</t>
        </is>
      </c>
      <c r="E894" s="40" t="n">
        <v>4</v>
      </c>
      <c r="F894" s="40" t="inlineStr">
        <is>
          <t>Severe</t>
        </is>
      </c>
      <c r="G894" s="35" t="inlineStr">
        <is>
          <t>INFERRED</t>
        </is>
      </c>
      <c r="H894" s="6" t="inlineStr">
        <is>
          <t>Compound · 9 cites · 9 India-relevant</t>
        </is>
      </c>
      <c r="I894" s="6" t="inlineStr">
        <is>
          <t>Extreme Cold Mountain. Protect the pale patches from sun.</t>
        </is>
      </c>
      <c r="J894" s="6" t="inlineStr">
        <is>
          <t>In Extreme Cold Mountain, strong sun adds to vitiligo patches. For oily skin with vitiligo patches, daily broad-spectrum sun protection on the pale patches prevents burning and keeps the contrast from looking sharper.</t>
        </is>
      </c>
      <c r="K894" s="6" t="inlineStr">
        <is>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is>
      </c>
      <c r="L894" s="21" t="inlineStr">
        <is>
          <t>Shield</t>
        </is>
      </c>
      <c r="M894" s="21" t="inlineStr">
        <is>
          <t>CH</t>
        </is>
      </c>
      <c r="N894" s="21" t="inlineStr">
        <is>
          <t>Dec–Feb</t>
        </is>
      </c>
      <c r="O894" s="6" t="inlineStr">
        <is>
          <t>Leh, Srinagar peak winter; Ladakh year-round</t>
        </is>
      </c>
    </row>
    <row r="895" ht="112" customHeight="1" s="72">
      <c r="A895" s="43" t="inlineStr">
        <is>
          <t>C17-COM-VITI</t>
        </is>
      </c>
      <c r="B895" s="21" t="inlineStr">
        <is>
          <t>Extreme Cold Mountain</t>
        </is>
      </c>
      <c r="C895" s="21" t="inlineStr">
        <is>
          <t>Combination</t>
        </is>
      </c>
      <c r="D895" s="21" t="inlineStr">
        <is>
          <t>Vitiligo (Depigmented Skin)</t>
        </is>
      </c>
      <c r="E895" s="40" t="n">
        <v>4</v>
      </c>
      <c r="F895" s="40" t="inlineStr">
        <is>
          <t>Severe</t>
        </is>
      </c>
      <c r="G895" s="35" t="inlineStr">
        <is>
          <t>INFERRED</t>
        </is>
      </c>
      <c r="H895" s="6" t="inlineStr">
        <is>
          <t>Compound · 9 cites · 9 India-relevant</t>
        </is>
      </c>
      <c r="I895" s="6" t="inlineStr">
        <is>
          <t>Extreme Cold Mountain. Protect the pale patches from sun.</t>
        </is>
      </c>
      <c r="J895" s="6" t="inlineStr">
        <is>
          <t>In Extreme Cold Mountain, strong sun adds to vitiligo patches. For combination skin with vitiligo patches, daily broad-spectrum sun protection on the pale patches prevents burning and keeps the contrast from looking sharper.</t>
        </is>
      </c>
      <c r="K895" s="6" t="inlineStr">
        <is>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is>
      </c>
      <c r="L895" s="21" t="inlineStr">
        <is>
          <t>Shield</t>
        </is>
      </c>
      <c r="M895" s="21" t="inlineStr">
        <is>
          <t>CH</t>
        </is>
      </c>
      <c r="N895" s="21" t="inlineStr">
        <is>
          <t>Dec–Feb</t>
        </is>
      </c>
      <c r="O895" s="6" t="inlineStr">
        <is>
          <t>Leh, Srinagar peak winter; Ladakh year-round</t>
        </is>
      </c>
    </row>
    <row r="896" ht="112" customHeight="1" s="72">
      <c r="A896" s="43" t="inlineStr">
        <is>
          <t>C17-SEN-VITI</t>
        </is>
      </c>
      <c r="B896" s="21" t="inlineStr">
        <is>
          <t>Extreme Cold Mountain</t>
        </is>
      </c>
      <c r="C896" s="21" t="inlineStr">
        <is>
          <t>Sensitive</t>
        </is>
      </c>
      <c r="D896" s="21" t="inlineStr">
        <is>
          <t>Vitiligo (Depigmented Skin)</t>
        </is>
      </c>
      <c r="E896" s="40" t="n">
        <v>5</v>
      </c>
      <c r="F896" s="40" t="inlineStr">
        <is>
          <t>Critical</t>
        </is>
      </c>
      <c r="G896" s="35" t="inlineStr">
        <is>
          <t>INFERRED</t>
        </is>
      </c>
      <c r="H896" s="6" t="inlineStr">
        <is>
          <t>Compound · 9 cites · 9 India-relevant</t>
        </is>
      </c>
      <c r="I896" s="6" t="inlineStr">
        <is>
          <t>Extreme Cold Mountain. Protect the pale patches from sun.</t>
        </is>
      </c>
      <c r="J896" s="6" t="inlineStr">
        <is>
          <t>In Extreme Cold Mountain, strong sun adds to vitiligo patches. For sensitive skin with vitiligo patches, daily broad-spectrum sun protection on the pale patches prevents burning and keeps the contrast from looking sharper.</t>
        </is>
      </c>
      <c r="K896" s="6" t="inlineStr">
        <is>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is>
      </c>
      <c r="L896" s="21" t="inlineStr">
        <is>
          <t>Shield</t>
        </is>
      </c>
      <c r="M896" s="21" t="inlineStr">
        <is>
          <t>CH</t>
        </is>
      </c>
      <c r="N896" s="21" t="inlineStr">
        <is>
          <t>Dec–Feb</t>
        </is>
      </c>
      <c r="O896" s="6" t="inlineStr">
        <is>
          <t>Leh, Srinagar peak winter; Ladakh year-round</t>
        </is>
      </c>
    </row>
    <row r="897" ht="112" customHeight="1" s="72">
      <c r="A897" s="43" t="inlineStr">
        <is>
          <t>C17-NOR-HAIR</t>
        </is>
      </c>
      <c r="B897" s="21" t="inlineStr">
        <is>
          <t>Extreme Cold Mountain</t>
        </is>
      </c>
      <c r="C897" s="21" t="inlineStr">
        <is>
          <t>Normal</t>
        </is>
      </c>
      <c r="D897" s="21" t="inlineStr">
        <is>
          <t>Hair &amp; Scalp (Shedding)</t>
        </is>
      </c>
      <c r="E897" s="40" t="n">
        <v>2</v>
      </c>
      <c r="F897" s="40" t="inlineStr">
        <is>
          <t>Moderate</t>
        </is>
      </c>
      <c r="G897" s="35" t="inlineStr">
        <is>
          <t>INFERRED</t>
        </is>
      </c>
      <c r="H897" s="6" t="inlineStr">
        <is>
          <t>Compound · scalp UV + sweat + pollution evidence · India-relevant</t>
        </is>
      </c>
      <c r="I897" s="6" t="inlineStr">
        <is>
          <t>Extreme Cold Mountain. Cover the scalp in strong sun; rinse it clean after grime.</t>
        </is>
      </c>
      <c r="J897" s="6" t="inlineStr">
        <is>
          <t>In Extreme Cold Mountain, strong sun adds to hair and scalp concerns. For normal skin with hair and scalp concerns, covering the scalp and part line in strong sun protects it; hair shielded from sun stays in better shape.</t>
        </is>
      </c>
      <c r="K897" s="6" t="inlineStr">
        <is>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is>
      </c>
      <c r="L897" s="21" t="inlineStr">
        <is>
          <t>Cleanse</t>
        </is>
      </c>
      <c r="M897" s="21" t="inlineStr">
        <is>
          <t>CH</t>
        </is>
      </c>
      <c r="N897" s="21" t="inlineStr">
        <is>
          <t>Dec–Feb</t>
        </is>
      </c>
      <c r="O897" s="6" t="inlineStr">
        <is>
          <t>Leh, Srinagar peak winter; Ladakh year-round</t>
        </is>
      </c>
    </row>
    <row r="898" ht="112" customHeight="1" s="72">
      <c r="A898" s="43" t="inlineStr">
        <is>
          <t>C17-DRY-HAIR</t>
        </is>
      </c>
      <c r="B898" s="21" t="inlineStr">
        <is>
          <t>Extreme Cold Mountain</t>
        </is>
      </c>
      <c r="C898" s="21" t="inlineStr">
        <is>
          <t>Dry</t>
        </is>
      </c>
      <c r="D898" s="21" t="inlineStr">
        <is>
          <t>Hair &amp; Scalp (Shedding)</t>
        </is>
      </c>
      <c r="E898" s="40" t="n">
        <v>2</v>
      </c>
      <c r="F898" s="40" t="inlineStr">
        <is>
          <t>Moderate</t>
        </is>
      </c>
      <c r="G898" s="35" t="inlineStr">
        <is>
          <t>INFERRED</t>
        </is>
      </c>
      <c r="H898" s="6" t="inlineStr">
        <is>
          <t>Compound · scalp UV + sweat + pollution evidence · India-relevant</t>
        </is>
      </c>
      <c r="I898" s="6" t="inlineStr">
        <is>
          <t>Extreme Cold Mountain. Cover the scalp in strong sun; rinse it clean after grime.</t>
        </is>
      </c>
      <c r="J898" s="6" t="inlineStr">
        <is>
          <t>In Extreme Cold Mountain, strong sun adds to hair and scalp concerns. For dry skin with hair and scalp concerns, covering the scalp and part line in strong sun protects it; hair shielded from sun stays in better shape.</t>
        </is>
      </c>
      <c r="K898" s="6" t="inlineStr">
        <is>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is>
      </c>
      <c r="L898" s="21" t="inlineStr">
        <is>
          <t>Cleanse</t>
        </is>
      </c>
      <c r="M898" s="21" t="inlineStr">
        <is>
          <t>CH</t>
        </is>
      </c>
      <c r="N898" s="21" t="inlineStr">
        <is>
          <t>Dec–Feb</t>
        </is>
      </c>
      <c r="O898" s="6" t="inlineStr">
        <is>
          <t>Leh, Srinagar peak winter; Ladakh year-round</t>
        </is>
      </c>
    </row>
    <row r="899" ht="112" customHeight="1" s="72">
      <c r="A899" s="43" t="inlineStr">
        <is>
          <t>C17-OIL-HAIR</t>
        </is>
      </c>
      <c r="B899" s="21" t="inlineStr">
        <is>
          <t>Extreme Cold Mountain</t>
        </is>
      </c>
      <c r="C899" s="21" t="inlineStr">
        <is>
          <t>Oily</t>
        </is>
      </c>
      <c r="D899" s="21" t="inlineStr">
        <is>
          <t>Hair &amp; Scalp (Shedding)</t>
        </is>
      </c>
      <c r="E899" s="40" t="n">
        <v>2</v>
      </c>
      <c r="F899" s="40" t="inlineStr">
        <is>
          <t>Moderate</t>
        </is>
      </c>
      <c r="G899" s="35" t="inlineStr">
        <is>
          <t>INFERRED</t>
        </is>
      </c>
      <c r="H899" s="6" t="inlineStr">
        <is>
          <t>Compound · scalp UV + sweat + pollution evidence · India-relevant</t>
        </is>
      </c>
      <c r="I899" s="6" t="inlineStr">
        <is>
          <t>Extreme Cold Mountain. Cover the scalp in strong sun; rinse it clean after grime.</t>
        </is>
      </c>
      <c r="J899" s="6" t="inlineStr">
        <is>
          <t>In Extreme Cold Mountain, strong sun adds to hair and scalp concerns. For oily skin with hair and scalp concerns, covering the scalp and part line in strong sun protects it; hair shielded from sun stays in better shape.</t>
        </is>
      </c>
      <c r="K899" s="6" t="inlineStr">
        <is>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is>
      </c>
      <c r="L899" s="21" t="inlineStr">
        <is>
          <t>Cleanse</t>
        </is>
      </c>
      <c r="M899" s="21" t="inlineStr">
        <is>
          <t>CH</t>
        </is>
      </c>
      <c r="N899" s="21" t="inlineStr">
        <is>
          <t>Dec–Feb</t>
        </is>
      </c>
      <c r="O899" s="6" t="inlineStr">
        <is>
          <t>Leh, Srinagar peak winter; Ladakh year-round</t>
        </is>
      </c>
    </row>
    <row r="900" ht="112" customHeight="1" s="72">
      <c r="A900" s="43" t="inlineStr">
        <is>
          <t>C17-COM-HAIR</t>
        </is>
      </c>
      <c r="B900" s="21" t="inlineStr">
        <is>
          <t>Extreme Cold Mountain</t>
        </is>
      </c>
      <c r="C900" s="21" t="inlineStr">
        <is>
          <t>Combination</t>
        </is>
      </c>
      <c r="D900" s="21" t="inlineStr">
        <is>
          <t>Hair &amp; Scalp (Shedding)</t>
        </is>
      </c>
      <c r="E900" s="40" t="n">
        <v>2</v>
      </c>
      <c r="F900" s="40" t="inlineStr">
        <is>
          <t>Moderate</t>
        </is>
      </c>
      <c r="G900" s="35" t="inlineStr">
        <is>
          <t>INFERRED</t>
        </is>
      </c>
      <c r="H900" s="6" t="inlineStr">
        <is>
          <t>Compound · scalp UV + sweat + pollution evidence · India-relevant</t>
        </is>
      </c>
      <c r="I900" s="6" t="inlineStr">
        <is>
          <t>Extreme Cold Mountain. Cover the scalp in strong sun; rinse it clean after grime.</t>
        </is>
      </c>
      <c r="J900" s="6" t="inlineStr">
        <is>
          <t>In Extreme Cold Mountain, strong sun adds to hair and scalp concerns. For combination skin with hair and scalp concerns, covering the scalp and part line in strong sun protects it; hair shielded from sun stays in better shape.</t>
        </is>
      </c>
      <c r="K900" s="6" t="inlineStr">
        <is>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is>
      </c>
      <c r="L900" s="21" t="inlineStr">
        <is>
          <t>Cleanse</t>
        </is>
      </c>
      <c r="M900" s="21" t="inlineStr">
        <is>
          <t>CH</t>
        </is>
      </c>
      <c r="N900" s="21" t="inlineStr">
        <is>
          <t>Dec–Feb</t>
        </is>
      </c>
      <c r="O900" s="6" t="inlineStr">
        <is>
          <t>Leh, Srinagar peak winter; Ladakh year-round</t>
        </is>
      </c>
    </row>
    <row r="901" ht="112" customHeight="1" s="72">
      <c r="A901" s="43" t="inlineStr">
        <is>
          <t>C17-SEN-HAIR</t>
        </is>
      </c>
      <c r="B901" s="21" t="inlineStr">
        <is>
          <t>Extreme Cold Mountain</t>
        </is>
      </c>
      <c r="C901" s="21" t="inlineStr">
        <is>
          <t>Sensitive</t>
        </is>
      </c>
      <c r="D901" s="21" t="inlineStr">
        <is>
          <t>Hair &amp; Scalp (Shedding)</t>
        </is>
      </c>
      <c r="E901" s="40" t="n">
        <v>3</v>
      </c>
      <c r="F901" s="40" t="inlineStr">
        <is>
          <t>High</t>
        </is>
      </c>
      <c r="G901" s="35" t="inlineStr">
        <is>
          <t>INFERRED</t>
        </is>
      </c>
      <c r="H901" s="6" t="inlineStr">
        <is>
          <t>Compound · scalp UV + sweat + pollution evidence · India-relevant</t>
        </is>
      </c>
      <c r="I901" s="6" t="inlineStr">
        <is>
          <t>Extreme Cold Mountain. Cover the scalp in strong sun; rinse it clean after grime.</t>
        </is>
      </c>
      <c r="J901" s="6" t="inlineStr">
        <is>
          <t>In Extreme Cold Mountain, strong sun adds to hair and scalp concerns. For sensitive skin with hair and scalp concerns, covering the scalp and part line in strong sun protects it; hair shielded from sun stays in better shape.</t>
        </is>
      </c>
      <c r="K901" s="6" t="inlineStr">
        <is>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is>
      </c>
      <c r="L901" s="21" t="inlineStr">
        <is>
          <t>Cleanse</t>
        </is>
      </c>
      <c r="M901" s="21" t="inlineStr">
        <is>
          <t>CH</t>
        </is>
      </c>
      <c r="N901" s="21" t="inlineStr">
        <is>
          <t>Dec–Feb</t>
        </is>
      </c>
      <c r="O901" s="6" t="inlineStr">
        <is>
          <t>Leh, Srinagar peak winter; Ladakh year-round</t>
        </is>
      </c>
    </row>
    <row r="902" ht="96" customHeight="1" s="72">
      <c r="A902" s="43" t="inlineStr">
        <is>
          <t>C18-NOR-DCIR</t>
        </is>
      </c>
      <c r="B902" s="21" t="inlineStr">
        <is>
          <t>High-Altitude UV</t>
        </is>
      </c>
      <c r="C902" s="21" t="inlineStr">
        <is>
          <t>Normal</t>
        </is>
      </c>
      <c r="D902" s="21" t="inlineStr">
        <is>
          <t>Dark Circles (Periorbital)</t>
        </is>
      </c>
      <c r="E902" s="40" t="n">
        <v>3</v>
      </c>
      <c r="F902" s="40" t="inlineStr">
        <is>
          <t>High</t>
        </is>
      </c>
      <c r="G902" s="35" t="inlineStr">
        <is>
          <t>INFERRED</t>
        </is>
      </c>
      <c r="H902" s="6" t="inlineStr">
        <is>
          <t>Compound · periorbital pigmentation evidence · India-relevant</t>
        </is>
      </c>
      <c r="I902" s="6" t="inlineStr">
        <is>
          <t>High-Altitude UV. Sun care, a clean face and rest keep under-eye tone steadier.</t>
        </is>
      </c>
      <c r="J902" s="6" t="inlineStr">
        <is>
          <t>In High-Altitude UV, extreme UV adds to dark circles. For normal skin with dark circles, a daily broad-spectrum sunscreen around the eyes, a gentle end-of-day cleanse and good sleep keep under-eye tone steadier.</t>
        </is>
      </c>
      <c r="K902" s="6" t="inlineStr">
        <is>
          <t>In High-Altitude UV, extreme UV works on dark circles. The skin under the eyes is the thinnest on the face, so any extra pigment or pooled blood shows up fast and, on darker skin tones,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L902" s="21" t="inlineStr">
        <is>
          <t>Brighten</t>
        </is>
      </c>
      <c r="M902" s="21" t="inlineStr">
        <is>
          <t>CH</t>
        </is>
      </c>
      <c r="N902" s="21" t="inlineStr">
        <is>
          <t>May–Sep</t>
        </is>
      </c>
      <c r="O902" s="6" t="inlineStr">
        <is>
          <t>Leh, Ladakh, high-altitude treks</t>
        </is>
      </c>
    </row>
    <row r="903" ht="96" customHeight="1" s="72">
      <c r="A903" s="43" t="inlineStr">
        <is>
          <t>C18-DRY-DCIR</t>
        </is>
      </c>
      <c r="B903" s="21" t="inlineStr">
        <is>
          <t>High-Altitude UV</t>
        </is>
      </c>
      <c r="C903" s="21" t="inlineStr">
        <is>
          <t>Dry</t>
        </is>
      </c>
      <c r="D903" s="21" t="inlineStr">
        <is>
          <t>Dark Circles (Periorbital)</t>
        </is>
      </c>
      <c r="E903" s="40" t="n">
        <v>3</v>
      </c>
      <c r="F903" s="40" t="inlineStr">
        <is>
          <t>High</t>
        </is>
      </c>
      <c r="G903" s="35" t="inlineStr">
        <is>
          <t>INFERRED</t>
        </is>
      </c>
      <c r="H903" s="6" t="inlineStr">
        <is>
          <t>Compound · periorbital pigmentation evidence · India-relevant</t>
        </is>
      </c>
      <c r="I903" s="6" t="inlineStr">
        <is>
          <t>High-Altitude UV. Sun care, a clean face and rest keep under-eye tone steadier.</t>
        </is>
      </c>
      <c r="J903" s="6" t="inlineStr">
        <is>
          <t>In High-Altitude UV, extreme UV adds to dark circles. For dry skin with dark circles, a daily broad-spectrum sunscreen around the eyes, a gentle end-of-day cleanse and good sleep keep under-eye tone steadier.</t>
        </is>
      </c>
      <c r="K903" s="6" t="inlineStr">
        <is>
          <t>In High-Altitude UV, extreme UV works on dark circles. The skin under the eyes is the thinnest on the face, so any extra pigment or pooled blood shows up fast and, on darker-toned skin,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L903" s="21" t="inlineStr">
        <is>
          <t>Brighten</t>
        </is>
      </c>
      <c r="M903" s="21" t="inlineStr">
        <is>
          <t>CH</t>
        </is>
      </c>
      <c r="N903" s="21" t="inlineStr">
        <is>
          <t>May–Sep</t>
        </is>
      </c>
      <c r="O903" s="6" t="inlineStr">
        <is>
          <t>Leh, Ladakh, high-altitude treks</t>
        </is>
      </c>
    </row>
    <row r="904" ht="96" customHeight="1" s="72">
      <c r="A904" s="43" t="inlineStr">
        <is>
          <t>C18-OIL-DCIR</t>
        </is>
      </c>
      <c r="B904" s="21" t="inlineStr">
        <is>
          <t>High-Altitude UV</t>
        </is>
      </c>
      <c r="C904" s="21" t="inlineStr">
        <is>
          <t>Oily</t>
        </is>
      </c>
      <c r="D904" s="21" t="inlineStr">
        <is>
          <t>Dark Circles (Periorbital)</t>
        </is>
      </c>
      <c r="E904" s="40" t="n">
        <v>3</v>
      </c>
      <c r="F904" s="40" t="inlineStr">
        <is>
          <t>High</t>
        </is>
      </c>
      <c r="G904" s="35" t="inlineStr">
        <is>
          <t>INFERRED</t>
        </is>
      </c>
      <c r="H904" s="6" t="inlineStr">
        <is>
          <t>Compound · periorbital pigmentation evidence · India-relevant</t>
        </is>
      </c>
      <c r="I904" s="6" t="inlineStr">
        <is>
          <t>High-Altitude UV. Sun care, a clean face and rest keep under-eye tone steadier.</t>
        </is>
      </c>
      <c r="J904" s="6" t="inlineStr">
        <is>
          <t>In High-Altitude UV, extreme UV adds to dark circles. For oily skin with dark circles, a daily broad-spectrum sunscreen around the eyes, a gentle end-of-day cleanse and good sleep keep under-eye tone steadier.</t>
        </is>
      </c>
      <c r="K904" s="6" t="inlineStr">
        <is>
          <t>In High-Altitude UV, extreme UV works on dark circles. The skin under the eyes is the thinnest on the face, so any extra pigment or pooled blood shows up fast and, on darker skin tones,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L904" s="21" t="inlineStr">
        <is>
          <t>Brighten</t>
        </is>
      </c>
      <c r="M904" s="21" t="inlineStr">
        <is>
          <t>CH</t>
        </is>
      </c>
      <c r="N904" s="21" t="inlineStr">
        <is>
          <t>May–Sep</t>
        </is>
      </c>
      <c r="O904" s="6" t="inlineStr">
        <is>
          <t>Leh, Ladakh, high-altitude treks</t>
        </is>
      </c>
    </row>
    <row r="905" ht="96" customHeight="1" s="72">
      <c r="A905" s="43" t="inlineStr">
        <is>
          <t>C18-COM-DCIR</t>
        </is>
      </c>
      <c r="B905" s="21" t="inlineStr">
        <is>
          <t>High-Altitude UV</t>
        </is>
      </c>
      <c r="C905" s="21" t="inlineStr">
        <is>
          <t>Combination</t>
        </is>
      </c>
      <c r="D905" s="21" t="inlineStr">
        <is>
          <t>Dark Circles (Periorbital)</t>
        </is>
      </c>
      <c r="E905" s="40" t="n">
        <v>3</v>
      </c>
      <c r="F905" s="40" t="inlineStr">
        <is>
          <t>High</t>
        </is>
      </c>
      <c r="G905" s="35" t="inlineStr">
        <is>
          <t>INFERRED</t>
        </is>
      </c>
      <c r="H905" s="6" t="inlineStr">
        <is>
          <t>Compound · periorbital pigmentation evidence · India-relevant</t>
        </is>
      </c>
      <c r="I905" s="6" t="inlineStr">
        <is>
          <t>High-Altitude UV. Sun care, a clean face and rest keep under-eye tone steadier.</t>
        </is>
      </c>
      <c r="J905" s="6" t="inlineStr">
        <is>
          <t>In High-Altitude UV, extreme UV adds to dark circles. For combination skin with dark circles, a daily broad-spectrum sunscreen around the eyes, a gentle end-of-day cleanse and good sleep keep under-eye tone steadier.</t>
        </is>
      </c>
      <c r="K905" s="6" t="inlineStr">
        <is>
          <t>In High-Altitude UV, extreme UV works on dark circles. The skin under the eyes is the thinnest on the face, so any extra pigment or pooled blood shows up fast and, on darker-toned skin,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L905" s="21" t="inlineStr">
        <is>
          <t>Brighten</t>
        </is>
      </c>
      <c r="M905" s="21" t="inlineStr">
        <is>
          <t>CH</t>
        </is>
      </c>
      <c r="N905" s="21" t="inlineStr">
        <is>
          <t>May–Sep</t>
        </is>
      </c>
      <c r="O905" s="6" t="inlineStr">
        <is>
          <t>Leh, Ladakh, high-altitude treks</t>
        </is>
      </c>
    </row>
    <row r="906" ht="96" customHeight="1" s="72">
      <c r="A906" s="43" t="inlineStr">
        <is>
          <t>C18-SEN-DCIR</t>
        </is>
      </c>
      <c r="B906" s="21" t="inlineStr">
        <is>
          <t>High-Altitude UV</t>
        </is>
      </c>
      <c r="C906" s="21" t="inlineStr">
        <is>
          <t>Sensitive</t>
        </is>
      </c>
      <c r="D906" s="21" t="inlineStr">
        <is>
          <t>Dark Circles (Periorbital)</t>
        </is>
      </c>
      <c r="E906" s="40" t="n">
        <v>4</v>
      </c>
      <c r="F906" s="40" t="inlineStr">
        <is>
          <t>Severe</t>
        </is>
      </c>
      <c r="G906" s="35" t="inlineStr">
        <is>
          <t>INFERRED</t>
        </is>
      </c>
      <c r="H906" s="6" t="inlineStr">
        <is>
          <t>Compound · periorbital pigmentation evidence · India-relevant</t>
        </is>
      </c>
      <c r="I906" s="6" t="inlineStr">
        <is>
          <t>High-Altitude UV. Sun care, a clean face and rest keep under-eye tone steadier.</t>
        </is>
      </c>
      <c r="J906" s="6" t="inlineStr">
        <is>
          <t>In High-Altitude UV, extreme UV adds to dark circles. For sensitive skin with dark circles, a daily broad-spectrum sunscreen around the eyes, a gentle end-of-day cleanse and good sleep keep under-eye tone steadier.</t>
        </is>
      </c>
      <c r="K906" s="6" t="inlineStr">
        <is>
          <t>In High-Altitude UV, extreme UV works on dark circles. The skin under the eyes is the thinnest on the face, so any extra pigment or pooled blood shows up fast and, on darker skin tones,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L906" s="21" t="inlineStr">
        <is>
          <t>Brighten</t>
        </is>
      </c>
      <c r="M906" s="21" t="inlineStr">
        <is>
          <t>CH</t>
        </is>
      </c>
      <c r="N906" s="21" t="inlineStr">
        <is>
          <t>May–Sep</t>
        </is>
      </c>
      <c r="O906" s="6" t="inlineStr">
        <is>
          <t>Leh, Ladakh, high-altitude treks</t>
        </is>
      </c>
    </row>
    <row r="907" ht="96" customHeight="1" s="72">
      <c r="A907" s="43" t="inlineStr">
        <is>
          <t>C18-NOR-SCAR</t>
        </is>
      </c>
      <c r="B907" s="21" t="inlineStr">
        <is>
          <t>High-Altitude UV</t>
        </is>
      </c>
      <c r="C907" s="21" t="inlineStr">
        <is>
          <t>Normal</t>
        </is>
      </c>
      <c r="D907" s="21" t="inlineStr">
        <is>
          <t>Keloid / Scar Care</t>
        </is>
      </c>
      <c r="E907" s="40" t="n">
        <v>4</v>
      </c>
      <c r="F907" s="40" t="inlineStr">
        <is>
          <t>Severe</t>
        </is>
      </c>
      <c r="G907" s="35" t="inlineStr">
        <is>
          <t>MODERATE</t>
        </is>
      </c>
      <c r="H907" s="6" t="inlineStr">
        <is>
          <t>Compound · 24 cites · 1 PMID · 22 India-relevant</t>
        </is>
      </c>
      <c r="I907" s="6" t="inlineStr">
        <is>
          <t>High-Altitude UV. Cover and sun-protect healing scars.</t>
        </is>
      </c>
      <c r="J907" s="6" t="inlineStr">
        <is>
          <t>In High-Altitude UV, extreme UV adds to scars or keloids. For normal skin with scars or keloids, keeping a healing scar covered and using daily broad-spectrum sun protection keeps it closer to your normal tone.</t>
        </is>
      </c>
      <c r="K907" s="6" t="inlineStr">
        <is>
          <t>In High-Altitude UV, extreme UV works on scars or keloids. A fresh scar has little pigment protection, so sun darkens it easily and the colour can last many months on darker-toned skin. In Indian context: the high-altitude Himalayan belt (May–Sep). If outdoor time today is long, keeping a healing scar covered and using daily broad-spectrum sun protection keeps it closer to your normal tone. Protecting the area early is the biggest help.</t>
        </is>
      </c>
      <c r="L907" s="21" t="inlineStr">
        <is>
          <t>Shield</t>
        </is>
      </c>
      <c r="M907" s="21" t="inlineStr">
        <is>
          <t>CH</t>
        </is>
      </c>
      <c r="N907" s="21" t="inlineStr">
        <is>
          <t>May–Sep</t>
        </is>
      </c>
      <c r="O907" s="6" t="inlineStr">
        <is>
          <t>Leh, Ladakh, high-altitude treks</t>
        </is>
      </c>
    </row>
    <row r="908" ht="96" customHeight="1" s="72">
      <c r="A908" s="43" t="inlineStr">
        <is>
          <t>C18-DRY-SCAR</t>
        </is>
      </c>
      <c r="B908" s="21" t="inlineStr">
        <is>
          <t>High-Altitude UV</t>
        </is>
      </c>
      <c r="C908" s="21" t="inlineStr">
        <is>
          <t>Dry</t>
        </is>
      </c>
      <c r="D908" s="21" t="inlineStr">
        <is>
          <t>Keloid / Scar Care</t>
        </is>
      </c>
      <c r="E908" s="40" t="n">
        <v>4</v>
      </c>
      <c r="F908" s="40" t="inlineStr">
        <is>
          <t>Severe</t>
        </is>
      </c>
      <c r="G908" s="35" t="inlineStr">
        <is>
          <t>MODERATE</t>
        </is>
      </c>
      <c r="H908" s="6" t="inlineStr">
        <is>
          <t>Compound · 24 cites · 1 PMID · 22 India-relevant</t>
        </is>
      </c>
      <c r="I908" s="6" t="inlineStr">
        <is>
          <t>High-Altitude UV. Cover and sun-protect healing scars.</t>
        </is>
      </c>
      <c r="J908" s="6" t="inlineStr">
        <is>
          <t>In High-Altitude UV, extreme UV adds to scars or keloids. For dry skin with scars or keloids, keeping a healing scar covered and using daily broad-spectrum sun protection keeps it closer to your normal tone.</t>
        </is>
      </c>
      <c r="K908" s="6" t="inlineStr">
        <is>
          <t>In High-Altitude UV, extreme UV works on scars or keloids. A fresh scar has little pigment protection, so sun darkens it easily and the colour can last many months on darker skin tones. In Indian context: the high-altitude Himalayan belt (May–Sep). If outdoor time today is long, keeping a healing scar covered and using daily broad-spectrum sun protection keeps it closer to your normal tone. Protecting the area early is the biggest help.</t>
        </is>
      </c>
      <c r="L908" s="21" t="inlineStr">
        <is>
          <t>Shield</t>
        </is>
      </c>
      <c r="M908" s="21" t="inlineStr">
        <is>
          <t>CH</t>
        </is>
      </c>
      <c r="N908" s="21" t="inlineStr">
        <is>
          <t>May–Sep</t>
        </is>
      </c>
      <c r="O908" s="6" t="inlineStr">
        <is>
          <t>Leh, Ladakh, high-altitude treks</t>
        </is>
      </c>
    </row>
    <row r="909" ht="96" customHeight="1" s="72">
      <c r="A909" s="43" t="inlineStr">
        <is>
          <t>C18-OIL-SCAR</t>
        </is>
      </c>
      <c r="B909" s="21" t="inlineStr">
        <is>
          <t>High-Altitude UV</t>
        </is>
      </c>
      <c r="C909" s="21" t="inlineStr">
        <is>
          <t>Oily</t>
        </is>
      </c>
      <c r="D909" s="21" t="inlineStr">
        <is>
          <t>Keloid / Scar Care</t>
        </is>
      </c>
      <c r="E909" s="40" t="n">
        <v>4</v>
      </c>
      <c r="F909" s="40" t="inlineStr">
        <is>
          <t>Severe</t>
        </is>
      </c>
      <c r="G909" s="35" t="inlineStr">
        <is>
          <t>MODERATE</t>
        </is>
      </c>
      <c r="H909" s="6" t="inlineStr">
        <is>
          <t>Compound · 24 cites · 1 PMID · 22 India-relevant</t>
        </is>
      </c>
      <c r="I909" s="6" t="inlineStr">
        <is>
          <t>High-Altitude UV. Cover and sun-protect healing scars.</t>
        </is>
      </c>
      <c r="J909" s="6" t="inlineStr">
        <is>
          <t>In High-Altitude UV, extreme UV adds to scars or keloids. For oily skin with scars or keloids, keeping a healing scar covered and using daily broad-spectrum sun protection keeps it closer to your normal tone.</t>
        </is>
      </c>
      <c r="K909" s="6" t="inlineStr">
        <is>
          <t>In High-Altitude UV, extreme UV works on scars or keloids. A fresh scar has little pigment protection, so sun darkens it easily and the colour can last many months on darker-toned skin. In Indian context: the high-altitude Himalayan belt (May–Sep). If outdoor time today is long, keeping a healing scar covered and using daily broad-spectrum sun protection keeps it closer to your normal tone. Protecting the area early is the biggest help.</t>
        </is>
      </c>
      <c r="L909" s="21" t="inlineStr">
        <is>
          <t>Shield</t>
        </is>
      </c>
      <c r="M909" s="21" t="inlineStr">
        <is>
          <t>CH</t>
        </is>
      </c>
      <c r="N909" s="21" t="inlineStr">
        <is>
          <t>May–Sep</t>
        </is>
      </c>
      <c r="O909" s="6" t="inlineStr">
        <is>
          <t>Leh, Ladakh, high-altitude treks</t>
        </is>
      </c>
    </row>
    <row r="910" ht="96" customHeight="1" s="72">
      <c r="A910" s="43" t="inlineStr">
        <is>
          <t>C18-COM-SCAR</t>
        </is>
      </c>
      <c r="B910" s="21" t="inlineStr">
        <is>
          <t>High-Altitude UV</t>
        </is>
      </c>
      <c r="C910" s="21" t="inlineStr">
        <is>
          <t>Combination</t>
        </is>
      </c>
      <c r="D910" s="21" t="inlineStr">
        <is>
          <t>Keloid / Scar Care</t>
        </is>
      </c>
      <c r="E910" s="40" t="n">
        <v>4</v>
      </c>
      <c r="F910" s="40" t="inlineStr">
        <is>
          <t>Severe</t>
        </is>
      </c>
      <c r="G910" s="35" t="inlineStr">
        <is>
          <t>MODERATE</t>
        </is>
      </c>
      <c r="H910" s="6" t="inlineStr">
        <is>
          <t>Compound · 24 cites · 1 PMID · 22 India-relevant</t>
        </is>
      </c>
      <c r="I910" s="6" t="inlineStr">
        <is>
          <t>High-Altitude UV. Cover and sun-protect healing scars.</t>
        </is>
      </c>
      <c r="J910" s="6" t="inlineStr">
        <is>
          <t>In High-Altitude UV, extreme UV adds to scars or keloids. For combination skin with scars or keloids, keeping a healing scar covered and using daily broad-spectrum sun protection keeps it closer to your normal tone.</t>
        </is>
      </c>
      <c r="K910" s="6" t="inlineStr">
        <is>
          <t>In High-Altitude UV, extreme UV works on scars or keloids. A fresh scar has little pigment protection, so sun darkens it easily and the colour can last many months on darker skin tones. In Indian context: the high-altitude Himalayan belt (May–Sep). If outdoor time today is long, keeping a healing scar covered and using daily broad-spectrum sun protection keeps it closer to your normal tone. Protecting the area early is the biggest help.</t>
        </is>
      </c>
      <c r="L910" s="21" t="inlineStr">
        <is>
          <t>Shield</t>
        </is>
      </c>
      <c r="M910" s="21" t="inlineStr">
        <is>
          <t>CH</t>
        </is>
      </c>
      <c r="N910" s="21" t="inlineStr">
        <is>
          <t>May–Sep</t>
        </is>
      </c>
      <c r="O910" s="6" t="inlineStr">
        <is>
          <t>Leh, Ladakh, high-altitude treks</t>
        </is>
      </c>
    </row>
    <row r="911" ht="96" customHeight="1" s="72">
      <c r="A911" s="43" t="inlineStr">
        <is>
          <t>C18-SEN-SCAR</t>
        </is>
      </c>
      <c r="B911" s="21" t="inlineStr">
        <is>
          <t>High-Altitude UV</t>
        </is>
      </c>
      <c r="C911" s="21" t="inlineStr">
        <is>
          <t>Sensitive</t>
        </is>
      </c>
      <c r="D911" s="21" t="inlineStr">
        <is>
          <t>Keloid / Scar Care</t>
        </is>
      </c>
      <c r="E911" s="40" t="n">
        <v>5</v>
      </c>
      <c r="F911" s="40" t="inlineStr">
        <is>
          <t>Critical</t>
        </is>
      </c>
      <c r="G911" s="35" t="inlineStr">
        <is>
          <t>MODERATE</t>
        </is>
      </c>
      <c r="H911" s="6" t="inlineStr">
        <is>
          <t>Compound · 24 cites · 1 PMID · 22 India-relevant</t>
        </is>
      </c>
      <c r="I911" s="6" t="inlineStr">
        <is>
          <t>High-Altitude UV. Cover and sun-protect healing scars.</t>
        </is>
      </c>
      <c r="J911" s="6" t="inlineStr">
        <is>
          <t>In High-Altitude UV, extreme UV adds to scars or keloids. For sensitive skin with scars or keloids, keeping a healing scar covered and using daily broad-spectrum sun protection keeps it closer to your normal tone.</t>
        </is>
      </c>
      <c r="K911" s="6" t="inlineStr">
        <is>
          <t>In High-Altitude UV, extreme UV works on scars or keloids. A fresh scar has little pigment protection, so sun darkens it easily and the colour can last many months on darker-toned skin. In Indian context: the high-altitude Himalayan belt (May–Sep). If outdoor time today is long, keeping a healing scar covered and using daily broad-spectrum sun protection keeps it closer to your normal tone. Protecting the area early is the biggest help.</t>
        </is>
      </c>
      <c r="L911" s="21" t="inlineStr">
        <is>
          <t>Shield</t>
        </is>
      </c>
      <c r="M911" s="21" t="inlineStr">
        <is>
          <t>CH</t>
        </is>
      </c>
      <c r="N911" s="21" t="inlineStr">
        <is>
          <t>May–Sep</t>
        </is>
      </c>
      <c r="O911" s="6" t="inlineStr">
        <is>
          <t>Leh, Ladakh, high-altitude treks</t>
        </is>
      </c>
    </row>
    <row r="912" ht="96" customHeight="1" s="72">
      <c r="A912" s="43" t="inlineStr">
        <is>
          <t>C18-NOR-VITI</t>
        </is>
      </c>
      <c r="B912" s="21" t="inlineStr">
        <is>
          <t>High-Altitude UV</t>
        </is>
      </c>
      <c r="C912" s="21" t="inlineStr">
        <is>
          <t>Normal</t>
        </is>
      </c>
      <c r="D912" s="21" t="inlineStr">
        <is>
          <t>Vitiligo (Depigmented Skin)</t>
        </is>
      </c>
      <c r="E912" s="40" t="n">
        <v>5</v>
      </c>
      <c r="F912" s="40" t="inlineStr">
        <is>
          <t>Critical</t>
        </is>
      </c>
      <c r="G912" s="35" t="inlineStr">
        <is>
          <t>INFERRED</t>
        </is>
      </c>
      <c r="H912" s="6" t="inlineStr">
        <is>
          <t>Compound · 9 cites · 9 India-relevant</t>
        </is>
      </c>
      <c r="I912" s="6" t="inlineStr">
        <is>
          <t>High-Altitude UV. Protect the pale patches from sun.</t>
        </is>
      </c>
      <c r="J912" s="6" t="inlineStr">
        <is>
          <t>In High-Altitude UV, extreme UV adds to vitiligo patches. For normal skin with vitiligo patches, daily broad-spectrum sun protection on the pale patches prevents burning and keeps the contrast from looking sharper.</t>
        </is>
      </c>
      <c r="K912" s="6" t="inlineStr">
        <is>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is>
      </c>
      <c r="L912" s="21" t="inlineStr">
        <is>
          <t>Shield</t>
        </is>
      </c>
      <c r="M912" s="21" t="inlineStr">
        <is>
          <t>CH</t>
        </is>
      </c>
      <c r="N912" s="21" t="inlineStr">
        <is>
          <t>May–Sep</t>
        </is>
      </c>
      <c r="O912" s="6" t="inlineStr">
        <is>
          <t>Leh, Ladakh, high-altitude treks</t>
        </is>
      </c>
    </row>
    <row r="913" ht="96" customHeight="1" s="72">
      <c r="A913" s="43" t="inlineStr">
        <is>
          <t>C18-DRY-VITI</t>
        </is>
      </c>
      <c r="B913" s="21" t="inlineStr">
        <is>
          <t>High-Altitude UV</t>
        </is>
      </c>
      <c r="C913" s="21" t="inlineStr">
        <is>
          <t>Dry</t>
        </is>
      </c>
      <c r="D913" s="21" t="inlineStr">
        <is>
          <t>Vitiligo (Depigmented Skin)</t>
        </is>
      </c>
      <c r="E913" s="40" t="n">
        <v>5</v>
      </c>
      <c r="F913" s="40" t="inlineStr">
        <is>
          <t>Critical</t>
        </is>
      </c>
      <c r="G913" s="35" t="inlineStr">
        <is>
          <t>INFERRED</t>
        </is>
      </c>
      <c r="H913" s="6" t="inlineStr">
        <is>
          <t>Compound · 9 cites · 9 India-relevant</t>
        </is>
      </c>
      <c r="I913" s="6" t="inlineStr">
        <is>
          <t>High-Altitude UV. Protect the pale patches from sun.</t>
        </is>
      </c>
      <c r="J913" s="6" t="inlineStr">
        <is>
          <t>In High-Altitude UV, extreme UV adds to vitiligo patches. For dry skin with vitiligo patches, daily broad-spectrum sun protection on the pale patches prevents burning and keeps the contrast from looking sharper.</t>
        </is>
      </c>
      <c r="K913" s="6" t="inlineStr">
        <is>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is>
      </c>
      <c r="L913" s="21" t="inlineStr">
        <is>
          <t>Shield</t>
        </is>
      </c>
      <c r="M913" s="21" t="inlineStr">
        <is>
          <t>CH</t>
        </is>
      </c>
      <c r="N913" s="21" t="inlineStr">
        <is>
          <t>May–Sep</t>
        </is>
      </c>
      <c r="O913" s="6" t="inlineStr">
        <is>
          <t>Leh, Ladakh, high-altitude treks</t>
        </is>
      </c>
    </row>
    <row r="914" ht="96" customHeight="1" s="72">
      <c r="A914" s="43" t="inlineStr">
        <is>
          <t>C18-OIL-VITI</t>
        </is>
      </c>
      <c r="B914" s="21" t="inlineStr">
        <is>
          <t>High-Altitude UV</t>
        </is>
      </c>
      <c r="C914" s="21" t="inlineStr">
        <is>
          <t>Oily</t>
        </is>
      </c>
      <c r="D914" s="21" t="inlineStr">
        <is>
          <t>Vitiligo (Depigmented Skin)</t>
        </is>
      </c>
      <c r="E914" s="40" t="n">
        <v>5</v>
      </c>
      <c r="F914" s="40" t="inlineStr">
        <is>
          <t>Critical</t>
        </is>
      </c>
      <c r="G914" s="35" t="inlineStr">
        <is>
          <t>INFERRED</t>
        </is>
      </c>
      <c r="H914" s="6" t="inlineStr">
        <is>
          <t>Compound · 9 cites · 9 India-relevant</t>
        </is>
      </c>
      <c r="I914" s="6" t="inlineStr">
        <is>
          <t>High-Altitude UV. Protect the pale patches from sun.</t>
        </is>
      </c>
      <c r="J914" s="6" t="inlineStr">
        <is>
          <t>In High-Altitude UV, extreme UV adds to vitiligo patches. For oily skin with vitiligo patches, daily broad-spectrum sun protection on the pale patches prevents burning and keeps the contrast from looking sharper.</t>
        </is>
      </c>
      <c r="K914" s="6" t="inlineStr">
        <is>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is>
      </c>
      <c r="L914" s="21" t="inlineStr">
        <is>
          <t>Shield</t>
        </is>
      </c>
      <c r="M914" s="21" t="inlineStr">
        <is>
          <t>CH</t>
        </is>
      </c>
      <c r="N914" s="21" t="inlineStr">
        <is>
          <t>May–Sep</t>
        </is>
      </c>
      <c r="O914" s="6" t="inlineStr">
        <is>
          <t>Leh, Ladakh, high-altitude treks</t>
        </is>
      </c>
    </row>
    <row r="915" ht="96" customHeight="1" s="72">
      <c r="A915" s="43" t="inlineStr">
        <is>
          <t>C18-COM-VITI</t>
        </is>
      </c>
      <c r="B915" s="21" t="inlineStr">
        <is>
          <t>High-Altitude UV</t>
        </is>
      </c>
      <c r="C915" s="21" t="inlineStr">
        <is>
          <t>Combination</t>
        </is>
      </c>
      <c r="D915" s="21" t="inlineStr">
        <is>
          <t>Vitiligo (Depigmented Skin)</t>
        </is>
      </c>
      <c r="E915" s="40" t="n">
        <v>5</v>
      </c>
      <c r="F915" s="40" t="inlineStr">
        <is>
          <t>Critical</t>
        </is>
      </c>
      <c r="G915" s="35" t="inlineStr">
        <is>
          <t>INFERRED</t>
        </is>
      </c>
      <c r="H915" s="6" t="inlineStr">
        <is>
          <t>Compound · 9 cites · 9 India-relevant</t>
        </is>
      </c>
      <c r="I915" s="6" t="inlineStr">
        <is>
          <t>High-Altitude UV. Protect the pale patches from sun.</t>
        </is>
      </c>
      <c r="J915" s="6" t="inlineStr">
        <is>
          <t>In High-Altitude UV, extreme UV adds to vitiligo patches. For combination skin with vitiligo patches, daily broad-spectrum sun protection on the pale patches prevents burning and keeps the contrast from looking sharper.</t>
        </is>
      </c>
      <c r="K915" s="6" t="inlineStr">
        <is>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is>
      </c>
      <c r="L915" s="21" t="inlineStr">
        <is>
          <t>Shield</t>
        </is>
      </c>
      <c r="M915" s="21" t="inlineStr">
        <is>
          <t>CH</t>
        </is>
      </c>
      <c r="N915" s="21" t="inlineStr">
        <is>
          <t>May–Sep</t>
        </is>
      </c>
      <c r="O915" s="6" t="inlineStr">
        <is>
          <t>Leh, Ladakh, high-altitude treks</t>
        </is>
      </c>
    </row>
    <row r="916" ht="96" customHeight="1" s="72">
      <c r="A916" s="43" t="inlineStr">
        <is>
          <t>C18-SEN-VITI</t>
        </is>
      </c>
      <c r="B916" s="21" t="inlineStr">
        <is>
          <t>High-Altitude UV</t>
        </is>
      </c>
      <c r="C916" s="21" t="inlineStr">
        <is>
          <t>Sensitive</t>
        </is>
      </c>
      <c r="D916" s="21" t="inlineStr">
        <is>
          <t>Vitiligo (Depigmented Skin)</t>
        </is>
      </c>
      <c r="E916" s="40" t="n">
        <v>5</v>
      </c>
      <c r="F916" s="40" t="inlineStr">
        <is>
          <t>Critical</t>
        </is>
      </c>
      <c r="G916" s="35" t="inlineStr">
        <is>
          <t>INFERRED</t>
        </is>
      </c>
      <c r="H916" s="6" t="inlineStr">
        <is>
          <t>Compound · 9 cites · 9 India-relevant</t>
        </is>
      </c>
      <c r="I916" s="6" t="inlineStr">
        <is>
          <t>High-Altitude UV. Protect the pale patches from sun.</t>
        </is>
      </c>
      <c r="J916" s="6" t="inlineStr">
        <is>
          <t>In High-Altitude UV, extreme UV adds to vitiligo patches. For sensitive skin with vitiligo patches, daily broad-spectrum sun protection on the pale patches prevents burning and keeps the contrast from looking sharper.</t>
        </is>
      </c>
      <c r="K916" s="6" t="inlineStr">
        <is>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is>
      </c>
      <c r="L916" s="21" t="inlineStr">
        <is>
          <t>Shield</t>
        </is>
      </c>
      <c r="M916" s="21" t="inlineStr">
        <is>
          <t>CH</t>
        </is>
      </c>
      <c r="N916" s="21" t="inlineStr">
        <is>
          <t>May–Sep</t>
        </is>
      </c>
      <c r="O916" s="6" t="inlineStr">
        <is>
          <t>Leh, Ladakh, high-altitude treks</t>
        </is>
      </c>
    </row>
    <row r="917" ht="96" customHeight="1" s="72">
      <c r="A917" s="43" t="inlineStr">
        <is>
          <t>C18-NOR-HAIR</t>
        </is>
      </c>
      <c r="B917" s="21" t="inlineStr">
        <is>
          <t>High-Altitude UV</t>
        </is>
      </c>
      <c r="C917" s="21" t="inlineStr">
        <is>
          <t>Normal</t>
        </is>
      </c>
      <c r="D917" s="21" t="inlineStr">
        <is>
          <t>Hair &amp; Scalp (Shedding)</t>
        </is>
      </c>
      <c r="E917" s="40" t="n">
        <v>3</v>
      </c>
      <c r="F917" s="40" t="inlineStr">
        <is>
          <t>High</t>
        </is>
      </c>
      <c r="G917" s="35" t="inlineStr">
        <is>
          <t>INFERRED</t>
        </is>
      </c>
      <c r="H917" s="6" t="inlineStr">
        <is>
          <t>Compound · scalp UV + sweat + pollution evidence · India-relevant</t>
        </is>
      </c>
      <c r="I917" s="6" t="inlineStr">
        <is>
          <t>High-Altitude UV. Cover the scalp in strong sun; rinse it clean after grime.</t>
        </is>
      </c>
      <c r="J917" s="6" t="inlineStr">
        <is>
          <t>In High-Altitude UV, extreme UV adds to hair and scalp concerns. For normal skin with hair and scalp concerns, covering the scalp and part line in strong sun protects it; hair shielded from sun stays in better shape.</t>
        </is>
      </c>
      <c r="K917" s="6" t="inlineStr">
        <is>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is>
      </c>
      <c r="L917" s="21" t="inlineStr">
        <is>
          <t>Cleanse</t>
        </is>
      </c>
      <c r="M917" s="21" t="inlineStr">
        <is>
          <t>CH</t>
        </is>
      </c>
      <c r="N917" s="21" t="inlineStr">
        <is>
          <t>May–Sep</t>
        </is>
      </c>
      <c r="O917" s="6" t="inlineStr">
        <is>
          <t>Leh, Ladakh, high-altitude treks</t>
        </is>
      </c>
    </row>
    <row r="918" ht="96" customHeight="1" s="72">
      <c r="A918" s="43" t="inlineStr">
        <is>
          <t>C18-DRY-HAIR</t>
        </is>
      </c>
      <c r="B918" s="21" t="inlineStr">
        <is>
          <t>High-Altitude UV</t>
        </is>
      </c>
      <c r="C918" s="21" t="inlineStr">
        <is>
          <t>Dry</t>
        </is>
      </c>
      <c r="D918" s="21" t="inlineStr">
        <is>
          <t>Hair &amp; Scalp (Shedding)</t>
        </is>
      </c>
      <c r="E918" s="40" t="n">
        <v>3</v>
      </c>
      <c r="F918" s="40" t="inlineStr">
        <is>
          <t>High</t>
        </is>
      </c>
      <c r="G918" s="35" t="inlineStr">
        <is>
          <t>INFERRED</t>
        </is>
      </c>
      <c r="H918" s="6" t="inlineStr">
        <is>
          <t>Compound · scalp UV + sweat + pollution evidence · India-relevant</t>
        </is>
      </c>
      <c r="I918" s="6" t="inlineStr">
        <is>
          <t>High-Altitude UV. Cover the scalp in strong sun; rinse it clean after grime.</t>
        </is>
      </c>
      <c r="J918" s="6" t="inlineStr">
        <is>
          <t>In High-Altitude UV, extreme UV adds to hair and scalp concerns. For dry skin with hair and scalp concerns, covering the scalp and part line in strong sun protects it; hair shielded from sun stays in better shape.</t>
        </is>
      </c>
      <c r="K918" s="6" t="inlineStr">
        <is>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is>
      </c>
      <c r="L918" s="21" t="inlineStr">
        <is>
          <t>Cleanse</t>
        </is>
      </c>
      <c r="M918" s="21" t="inlineStr">
        <is>
          <t>CH</t>
        </is>
      </c>
      <c r="N918" s="21" t="inlineStr">
        <is>
          <t>May–Sep</t>
        </is>
      </c>
      <c r="O918" s="6" t="inlineStr">
        <is>
          <t>Leh, Ladakh, high-altitude treks</t>
        </is>
      </c>
    </row>
    <row r="919" ht="96" customHeight="1" s="72">
      <c r="A919" s="43" t="inlineStr">
        <is>
          <t>C18-OIL-HAIR</t>
        </is>
      </c>
      <c r="B919" s="21" t="inlineStr">
        <is>
          <t>High-Altitude UV</t>
        </is>
      </c>
      <c r="C919" s="21" t="inlineStr">
        <is>
          <t>Oily</t>
        </is>
      </c>
      <c r="D919" s="21" t="inlineStr">
        <is>
          <t>Hair &amp; Scalp (Shedding)</t>
        </is>
      </c>
      <c r="E919" s="40" t="n">
        <v>3</v>
      </c>
      <c r="F919" s="40" t="inlineStr">
        <is>
          <t>High</t>
        </is>
      </c>
      <c r="G919" s="35" t="inlineStr">
        <is>
          <t>INFERRED</t>
        </is>
      </c>
      <c r="H919" s="6" t="inlineStr">
        <is>
          <t>Compound · scalp UV + sweat + pollution evidence · India-relevant</t>
        </is>
      </c>
      <c r="I919" s="6" t="inlineStr">
        <is>
          <t>High-Altitude UV. Cover the scalp in strong sun; rinse it clean after grime.</t>
        </is>
      </c>
      <c r="J919" s="6" t="inlineStr">
        <is>
          <t>In High-Altitude UV, extreme UV adds to hair and scalp concerns. For oily skin with hair and scalp concerns, covering the scalp and part line in strong sun protects it; hair shielded from sun stays in better shape.</t>
        </is>
      </c>
      <c r="K919" s="6" t="inlineStr">
        <is>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is>
      </c>
      <c r="L919" s="21" t="inlineStr">
        <is>
          <t>Cleanse</t>
        </is>
      </c>
      <c r="M919" s="21" t="inlineStr">
        <is>
          <t>CH</t>
        </is>
      </c>
      <c r="N919" s="21" t="inlineStr">
        <is>
          <t>May–Sep</t>
        </is>
      </c>
      <c r="O919" s="6" t="inlineStr">
        <is>
          <t>Leh, Ladakh, high-altitude treks</t>
        </is>
      </c>
    </row>
    <row r="920" ht="96" customHeight="1" s="72">
      <c r="A920" s="43" t="inlineStr">
        <is>
          <t>C18-COM-HAIR</t>
        </is>
      </c>
      <c r="B920" s="21" t="inlineStr">
        <is>
          <t>High-Altitude UV</t>
        </is>
      </c>
      <c r="C920" s="21" t="inlineStr">
        <is>
          <t>Combination</t>
        </is>
      </c>
      <c r="D920" s="21" t="inlineStr">
        <is>
          <t>Hair &amp; Scalp (Shedding)</t>
        </is>
      </c>
      <c r="E920" s="40" t="n">
        <v>3</v>
      </c>
      <c r="F920" s="40" t="inlineStr">
        <is>
          <t>High</t>
        </is>
      </c>
      <c r="G920" s="35" t="inlineStr">
        <is>
          <t>INFERRED</t>
        </is>
      </c>
      <c r="H920" s="6" t="inlineStr">
        <is>
          <t>Compound · scalp UV + sweat + pollution evidence · India-relevant</t>
        </is>
      </c>
      <c r="I920" s="6" t="inlineStr">
        <is>
          <t>High-Altitude UV. Cover the scalp in strong sun; rinse it clean after grime.</t>
        </is>
      </c>
      <c r="J920" s="6" t="inlineStr">
        <is>
          <t>In High-Altitude UV, extreme UV adds to hair and scalp concerns. For combination skin with hair and scalp concerns, covering the scalp and part line in strong sun protects it; hair shielded from sun stays in better shape.</t>
        </is>
      </c>
      <c r="K920" s="6" t="inlineStr">
        <is>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is>
      </c>
      <c r="L920" s="21" t="inlineStr">
        <is>
          <t>Cleanse</t>
        </is>
      </c>
      <c r="M920" s="21" t="inlineStr">
        <is>
          <t>CH</t>
        </is>
      </c>
      <c r="N920" s="21" t="inlineStr">
        <is>
          <t>May–Sep</t>
        </is>
      </c>
      <c r="O920" s="6" t="inlineStr">
        <is>
          <t>Leh, Ladakh, high-altitude treks</t>
        </is>
      </c>
    </row>
    <row r="921" ht="96" customHeight="1" s="72">
      <c r="A921" s="43" t="inlineStr">
        <is>
          <t>C18-SEN-HAIR</t>
        </is>
      </c>
      <c r="B921" s="21" t="inlineStr">
        <is>
          <t>High-Altitude UV</t>
        </is>
      </c>
      <c r="C921" s="21" t="inlineStr">
        <is>
          <t>Sensitive</t>
        </is>
      </c>
      <c r="D921" s="21" t="inlineStr">
        <is>
          <t>Hair &amp; Scalp (Shedding)</t>
        </is>
      </c>
      <c r="E921" s="40" t="n">
        <v>4</v>
      </c>
      <c r="F921" s="40" t="inlineStr">
        <is>
          <t>Severe</t>
        </is>
      </c>
      <c r="G921" s="35" t="inlineStr">
        <is>
          <t>INFERRED</t>
        </is>
      </c>
      <c r="H921" s="6" t="inlineStr">
        <is>
          <t>Compound · scalp UV + sweat + pollution evidence · India-relevant</t>
        </is>
      </c>
      <c r="I921" s="6" t="inlineStr">
        <is>
          <t>High-Altitude UV. Cover the scalp in strong sun; rinse it clean after grime.</t>
        </is>
      </c>
      <c r="J921" s="6" t="inlineStr">
        <is>
          <t>In High-Altitude UV, extreme UV adds to hair and scalp concerns. For sensitive skin with hair and scalp concerns, covering the scalp and part line in strong sun protects it; hair shielded from sun stays in better shape.</t>
        </is>
      </c>
      <c r="K921" s="6" t="inlineStr">
        <is>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is>
      </c>
      <c r="L921" s="21" t="inlineStr">
        <is>
          <t>Cleanse</t>
        </is>
      </c>
      <c r="M921" s="21" t="inlineStr">
        <is>
          <t>CH</t>
        </is>
      </c>
      <c r="N921" s="21" t="inlineStr">
        <is>
          <t>May–Sep</t>
        </is>
      </c>
      <c r="O921" s="6" t="inlineStr">
        <is>
          <t>Leh, Ladakh, high-altitude treks</t>
        </is>
      </c>
    </row>
    <row r="922" ht="112" customHeight="1" s="72">
      <c r="A922" s="43" t="inlineStr">
        <is>
          <t>C19-NOR-DCIR</t>
        </is>
      </c>
      <c r="B922" s="21" t="inlineStr">
        <is>
          <t>Snow-Reflected UV</t>
        </is>
      </c>
      <c r="C922" s="21" t="inlineStr">
        <is>
          <t>Normal</t>
        </is>
      </c>
      <c r="D922" s="21" t="inlineStr">
        <is>
          <t>Dark Circles (Periorbital)</t>
        </is>
      </c>
      <c r="E922" s="40" t="n">
        <v>3</v>
      </c>
      <c r="F922" s="40" t="inlineStr">
        <is>
          <t>High</t>
        </is>
      </c>
      <c r="G922" s="35" t="inlineStr">
        <is>
          <t>INFERRED</t>
        </is>
      </c>
      <c r="H922" s="6" t="inlineStr">
        <is>
          <t>Compound · periorbital pigmentation evidence · India-relevant</t>
        </is>
      </c>
      <c r="I922" s="6" t="inlineStr">
        <is>
          <t>Snow-Reflected UV. Sun care, a clean face and rest keep under-eye tone steadier.</t>
        </is>
      </c>
      <c r="J922" s="6" t="inlineStr">
        <is>
          <t>In Snow-Reflected UV, very strong sun, cold air add to dark circles. For normal skin with dark circles, a daily broad-spectrum sunscreen around the eyes, a gentle end-of-day cleanse and good sleep keep under-eye tone steadier.</t>
        </is>
      </c>
      <c r="K922" s="6" t="inlineStr">
        <is>
          <t>In Snow-Reflected UV, very strong sun, cold air work together on dark circles. The skin under the eyes is the thinnest on the face, so any extra pigment or pooled blood shows up fast and, on darker skin tones, fades slowly. In Indian context: the Himalayan belt winter (Dec–Mar). If outdoor time today is long, a daily broad-spectrum sunscreen around the eyes, a gentle end-of-day cleanse and good sleep keep under-eye tone steadier. Gentle daily habits matter more than any single product.</t>
        </is>
      </c>
      <c r="L922" s="21" t="inlineStr">
        <is>
          <t>Brighten</t>
        </is>
      </c>
      <c r="M922" s="21" t="inlineStr">
        <is>
          <t>CH</t>
        </is>
      </c>
      <c r="N922" s="21" t="inlineStr">
        <is>
          <t>Dec–Mar</t>
        </is>
      </c>
      <c r="O922" s="6" t="inlineStr">
        <is>
          <t>Kashmir, Himachal, Uttarakhand winter</t>
        </is>
      </c>
    </row>
    <row r="923" ht="112" customHeight="1" s="72">
      <c r="A923" s="43" t="inlineStr">
        <is>
          <t>C19-DRY-DCIR</t>
        </is>
      </c>
      <c r="B923" s="21" t="inlineStr">
        <is>
          <t>Snow-Reflected UV</t>
        </is>
      </c>
      <c r="C923" s="21" t="inlineStr">
        <is>
          <t>Dry</t>
        </is>
      </c>
      <c r="D923" s="21" t="inlineStr">
        <is>
          <t>Dark Circles (Periorbital)</t>
        </is>
      </c>
      <c r="E923" s="40" t="n">
        <v>3</v>
      </c>
      <c r="F923" s="40" t="inlineStr">
        <is>
          <t>High</t>
        </is>
      </c>
      <c r="G923" s="35" t="inlineStr">
        <is>
          <t>INFERRED</t>
        </is>
      </c>
      <c r="H923" s="6" t="inlineStr">
        <is>
          <t>Compound · periorbital pigmentation evidence · India-relevant</t>
        </is>
      </c>
      <c r="I923" s="6" t="inlineStr">
        <is>
          <t>Snow-Reflected UV. Sun care, a clean face and rest keep under-eye tone steadier.</t>
        </is>
      </c>
      <c r="J923" s="6" t="inlineStr">
        <is>
          <t>In Snow-Reflected UV, very strong sun, cold air add to dark circles. For dry skin with dark circles, a daily broad-spectrum sunscreen around the eyes, a gentle end-of-day cleanse and good sleep keep under-eye tone steadier.</t>
        </is>
      </c>
      <c r="K923" s="6" t="inlineStr">
        <is>
          <t>In Snow-Reflected UV, very strong sun, cold air work together on dark circles. The skin under the eyes is the thinnest on the face, so any extra pigment or pooled blood shows up fast and, on darker-toned skin, fades slowly. In Indian context: the Himalayan belt winter (Dec–Mar). If outdoor time today is long, a daily broad-spectrum sunscreen around the eyes, a gentle end-of-day cleanse and good sleep keep under-eye tone steadier. Gentle daily habits matter more than any single product.</t>
        </is>
      </c>
      <c r="L923" s="21" t="inlineStr">
        <is>
          <t>Brighten</t>
        </is>
      </c>
      <c r="M923" s="21" t="inlineStr">
        <is>
          <t>CH</t>
        </is>
      </c>
      <c r="N923" s="21" t="inlineStr">
        <is>
          <t>Dec–Mar</t>
        </is>
      </c>
      <c r="O923" s="6" t="inlineStr">
        <is>
          <t>Kashmir, Himachal, Uttarakhand winter</t>
        </is>
      </c>
    </row>
    <row r="924" ht="112" customHeight="1" s="72">
      <c r="A924" s="43" t="inlineStr">
        <is>
          <t>C19-OIL-DCIR</t>
        </is>
      </c>
      <c r="B924" s="21" t="inlineStr">
        <is>
          <t>Snow-Reflected UV</t>
        </is>
      </c>
      <c r="C924" s="21" t="inlineStr">
        <is>
          <t>Oily</t>
        </is>
      </c>
      <c r="D924" s="21" t="inlineStr">
        <is>
          <t>Dark Circles (Periorbital)</t>
        </is>
      </c>
      <c r="E924" s="40" t="n">
        <v>3</v>
      </c>
      <c r="F924" s="40" t="inlineStr">
        <is>
          <t>High</t>
        </is>
      </c>
      <c r="G924" s="35" t="inlineStr">
        <is>
          <t>INFERRED</t>
        </is>
      </c>
      <c r="H924" s="6" t="inlineStr">
        <is>
          <t>Compound · periorbital pigmentation evidence · India-relevant</t>
        </is>
      </c>
      <c r="I924" s="6" t="inlineStr">
        <is>
          <t>Snow-Reflected UV. Sun care, a clean face and rest keep under-eye tone steadier.</t>
        </is>
      </c>
      <c r="J924" s="6" t="inlineStr">
        <is>
          <t>In Snow-Reflected UV, very strong sun, cold air add to dark circles. For oily skin with dark circles, a daily broad-spectrum sunscreen around the eyes, a gentle end-of-day cleanse and good sleep keep under-eye tone steadier.</t>
        </is>
      </c>
      <c r="K924" s="6" t="inlineStr">
        <is>
          <t>In Snow-Reflected UV, very strong sun, cold air work together on dark circles. The skin under the eyes is the thinnest on the face, so any extra pigment or pooled blood shows up fast and, on darker skin tones, fades slowly. In Indian context: the Himalayan belt winter (Dec–Mar). If outdoor time today is long, a daily broad-spectrum sunscreen around the eyes, a gentle end-of-day cleanse and good sleep keep under-eye tone steadier. Gentle daily habits matter more than any single product.</t>
        </is>
      </c>
      <c r="L924" s="21" t="inlineStr">
        <is>
          <t>Brighten</t>
        </is>
      </c>
      <c r="M924" s="21" t="inlineStr">
        <is>
          <t>CH</t>
        </is>
      </c>
      <c r="N924" s="21" t="inlineStr">
        <is>
          <t>Dec–Mar</t>
        </is>
      </c>
      <c r="O924" s="6" t="inlineStr">
        <is>
          <t>Kashmir, Himachal, Uttarakhand winter</t>
        </is>
      </c>
    </row>
    <row r="925" ht="112" customHeight="1" s="72">
      <c r="A925" s="43" t="inlineStr">
        <is>
          <t>C19-COM-DCIR</t>
        </is>
      </c>
      <c r="B925" s="21" t="inlineStr">
        <is>
          <t>Snow-Reflected UV</t>
        </is>
      </c>
      <c r="C925" s="21" t="inlineStr">
        <is>
          <t>Combination</t>
        </is>
      </c>
      <c r="D925" s="21" t="inlineStr">
        <is>
          <t>Dark Circles (Periorbital)</t>
        </is>
      </c>
      <c r="E925" s="40" t="n">
        <v>3</v>
      </c>
      <c r="F925" s="40" t="inlineStr">
        <is>
          <t>High</t>
        </is>
      </c>
      <c r="G925" s="35" t="inlineStr">
        <is>
          <t>INFERRED</t>
        </is>
      </c>
      <c r="H925" s="6" t="inlineStr">
        <is>
          <t>Compound · periorbital pigmentation evidence · India-relevant</t>
        </is>
      </c>
      <c r="I925" s="6" t="inlineStr">
        <is>
          <t>Snow-Reflected UV. Sun care, a clean face and rest keep under-eye tone steadier.</t>
        </is>
      </c>
      <c r="J925" s="6" t="inlineStr">
        <is>
          <t>In Snow-Reflected UV, very strong sun, cold air add to dark circles. For combination skin with dark circles, a daily broad-spectrum sunscreen around the eyes, a gentle end-of-day cleanse and good sleep keep under-eye tone steadier.</t>
        </is>
      </c>
      <c r="K925" s="6" t="inlineStr">
        <is>
          <t>In Snow-Reflected UV, very strong sun, cold air work together on dark circles. The skin under the eyes is the thinnest on the face, so any extra pigment or pooled blood shows up fast and, on darker-toned skin, fades slowly. In Indian context: the Himalayan belt winter (Dec–Mar). If outdoor time today is long, a daily broad-spectrum sunscreen around the eyes, a gentle end-of-day cleanse and good sleep keep under-eye tone steadier. Gentle daily habits matter more than any single product.</t>
        </is>
      </c>
      <c r="L925" s="21" t="inlineStr">
        <is>
          <t>Brighten</t>
        </is>
      </c>
      <c r="M925" s="21" t="inlineStr">
        <is>
          <t>CH</t>
        </is>
      </c>
      <c r="N925" s="21" t="inlineStr">
        <is>
          <t>Dec–Mar</t>
        </is>
      </c>
      <c r="O925" s="6" t="inlineStr">
        <is>
          <t>Kashmir, Himachal, Uttarakhand winter</t>
        </is>
      </c>
    </row>
    <row r="926" ht="112" customHeight="1" s="72">
      <c r="A926" s="43" t="inlineStr">
        <is>
          <t>C19-SEN-DCIR</t>
        </is>
      </c>
      <c r="B926" s="21" t="inlineStr">
        <is>
          <t>Snow-Reflected UV</t>
        </is>
      </c>
      <c r="C926" s="21" t="inlineStr">
        <is>
          <t>Sensitive</t>
        </is>
      </c>
      <c r="D926" s="21" t="inlineStr">
        <is>
          <t>Dark Circles (Periorbital)</t>
        </is>
      </c>
      <c r="E926" s="40" t="n">
        <v>4</v>
      </c>
      <c r="F926" s="40" t="inlineStr">
        <is>
          <t>Severe</t>
        </is>
      </c>
      <c r="G926" s="35" t="inlineStr">
        <is>
          <t>INFERRED</t>
        </is>
      </c>
      <c r="H926" s="6" t="inlineStr">
        <is>
          <t>Compound · periorbital pigmentation evidence · India-relevant</t>
        </is>
      </c>
      <c r="I926" s="6" t="inlineStr">
        <is>
          <t>Snow-Reflected UV. Sun care, a clean face and rest keep under-eye tone steadier.</t>
        </is>
      </c>
      <c r="J926" s="6" t="inlineStr">
        <is>
          <t>In Snow-Reflected UV, very strong sun, cold air add to dark circles. For sensitive skin with dark circles, a daily broad-spectrum sunscreen around the eyes, a gentle end-of-day cleanse and good sleep keep under-eye tone steadier.</t>
        </is>
      </c>
      <c r="K926" s="6" t="inlineStr">
        <is>
          <t>In Snow-Reflected UV, very strong sun, cold air work together on dark circles. The skin under the eyes is the thinnest on the face, so any extra pigment or pooled blood shows up fast and, on darker skin tones, fades slowly. In Indian context: the Himalayan belt winter (Dec–Mar). If outdoor time today is long, a daily broad-spectrum sunscreen around the eyes, a gentle end-of-day cleanse and good sleep keep under-eye tone steadier. Gentle daily habits matter more than any single product.</t>
        </is>
      </c>
      <c r="L926" s="21" t="inlineStr">
        <is>
          <t>Brighten</t>
        </is>
      </c>
      <c r="M926" s="21" t="inlineStr">
        <is>
          <t>CH</t>
        </is>
      </c>
      <c r="N926" s="21" t="inlineStr">
        <is>
          <t>Dec–Mar</t>
        </is>
      </c>
      <c r="O926" s="6" t="inlineStr">
        <is>
          <t>Kashmir, Himachal, Uttarakhand winter</t>
        </is>
      </c>
    </row>
    <row r="927" ht="96" customHeight="1" s="72">
      <c r="A927" s="43" t="inlineStr">
        <is>
          <t>C19-NOR-SCAR</t>
        </is>
      </c>
      <c r="B927" s="21" t="inlineStr">
        <is>
          <t>Snow-Reflected UV</t>
        </is>
      </c>
      <c r="C927" s="21" t="inlineStr">
        <is>
          <t>Normal</t>
        </is>
      </c>
      <c r="D927" s="21" t="inlineStr">
        <is>
          <t>Keloid / Scar Care</t>
        </is>
      </c>
      <c r="E927" s="40" t="n">
        <v>3</v>
      </c>
      <c r="F927" s="40" t="inlineStr">
        <is>
          <t>High</t>
        </is>
      </c>
      <c r="G927" s="35" t="inlineStr">
        <is>
          <t>MODERATE</t>
        </is>
      </c>
      <c r="H927" s="6" t="inlineStr">
        <is>
          <t>Compound · 24 cites · 1 PMID · 22 India-relevant</t>
        </is>
      </c>
      <c r="I927" s="6" t="inlineStr">
        <is>
          <t>Snow-Reflected UV. Cover and sun-protect healing scars.</t>
        </is>
      </c>
      <c r="J927" s="6" t="inlineStr">
        <is>
          <t>In Snow-Reflected UV, very strong sun adds to scars or keloids. For normal skin with scars or keloids, keeping a healing scar covered and using daily broad-spectrum sun protection keeps it closer to your normal tone.</t>
        </is>
      </c>
      <c r="K927" s="6" t="inlineStr">
        <is>
          <t>In Snow-Reflected UV, very strong sun works on scars or keloids. A fresh scar has little pigment protection, so sun darkens it easily and the colour can last many months on darker-toned skin. In Indian context: the Himalayan belt winter (Dec–Mar). If outdoor time today is long, keeping a healing scar covered and using daily broad-spectrum sun protection keeps it closer to your normal tone. Protecting the area early is the biggest help.</t>
        </is>
      </c>
      <c r="L927" s="21" t="inlineStr">
        <is>
          <t>Shield</t>
        </is>
      </c>
      <c r="M927" s="21" t="inlineStr">
        <is>
          <t>CH</t>
        </is>
      </c>
      <c r="N927" s="21" t="inlineStr">
        <is>
          <t>Dec–Mar</t>
        </is>
      </c>
      <c r="O927" s="6" t="inlineStr">
        <is>
          <t>Kashmir, Himachal, Uttarakhand winter</t>
        </is>
      </c>
    </row>
    <row r="928" ht="96" customHeight="1" s="72">
      <c r="A928" s="43" t="inlineStr">
        <is>
          <t>C19-DRY-SCAR</t>
        </is>
      </c>
      <c r="B928" s="21" t="inlineStr">
        <is>
          <t>Snow-Reflected UV</t>
        </is>
      </c>
      <c r="C928" s="21" t="inlineStr">
        <is>
          <t>Dry</t>
        </is>
      </c>
      <c r="D928" s="21" t="inlineStr">
        <is>
          <t>Keloid / Scar Care</t>
        </is>
      </c>
      <c r="E928" s="40" t="n">
        <v>3</v>
      </c>
      <c r="F928" s="40" t="inlineStr">
        <is>
          <t>High</t>
        </is>
      </c>
      <c r="G928" s="35" t="inlineStr">
        <is>
          <t>MODERATE</t>
        </is>
      </c>
      <c r="H928" s="6" t="inlineStr">
        <is>
          <t>Compound · 24 cites · 1 PMID · 22 India-relevant</t>
        </is>
      </c>
      <c r="I928" s="6" t="inlineStr">
        <is>
          <t>Snow-Reflected UV. Cover and sun-protect healing scars.</t>
        </is>
      </c>
      <c r="J928" s="6" t="inlineStr">
        <is>
          <t>In Snow-Reflected UV, very strong sun adds to scars or keloids. For dry skin with scars or keloids, keeping a healing scar covered and using daily broad-spectrum sun protection keeps it closer to your normal tone.</t>
        </is>
      </c>
      <c r="K928" s="6" t="inlineStr">
        <is>
          <t>In Snow-Reflected UV, very strong sun works on scars or keloids. A fresh scar has little pigment protection, so sun darkens it easily and the colour can last many months on darker skin tones. In Indian context: the Himalayan belt winter (Dec–Mar). If outdoor time today is long, keeping a healing scar covered and using daily broad-spectrum sun protection keeps it closer to your normal tone. Protecting the area early is the biggest help.</t>
        </is>
      </c>
      <c r="L928" s="21" t="inlineStr">
        <is>
          <t>Shield</t>
        </is>
      </c>
      <c r="M928" s="21" t="inlineStr">
        <is>
          <t>CH</t>
        </is>
      </c>
      <c r="N928" s="21" t="inlineStr">
        <is>
          <t>Dec–Mar</t>
        </is>
      </c>
      <c r="O928" s="6" t="inlineStr">
        <is>
          <t>Kashmir, Himachal, Uttarakhand winter</t>
        </is>
      </c>
    </row>
    <row r="929" ht="96" customHeight="1" s="72">
      <c r="A929" s="43" t="inlineStr">
        <is>
          <t>C19-OIL-SCAR</t>
        </is>
      </c>
      <c r="B929" s="21" t="inlineStr">
        <is>
          <t>Snow-Reflected UV</t>
        </is>
      </c>
      <c r="C929" s="21" t="inlineStr">
        <is>
          <t>Oily</t>
        </is>
      </c>
      <c r="D929" s="21" t="inlineStr">
        <is>
          <t>Keloid / Scar Care</t>
        </is>
      </c>
      <c r="E929" s="40" t="n">
        <v>3</v>
      </c>
      <c r="F929" s="40" t="inlineStr">
        <is>
          <t>High</t>
        </is>
      </c>
      <c r="G929" s="35" t="inlineStr">
        <is>
          <t>MODERATE</t>
        </is>
      </c>
      <c r="H929" s="6" t="inlineStr">
        <is>
          <t>Compound · 24 cites · 1 PMID · 22 India-relevant</t>
        </is>
      </c>
      <c r="I929" s="6" t="inlineStr">
        <is>
          <t>Snow-Reflected UV. Cover and sun-protect healing scars.</t>
        </is>
      </c>
      <c r="J929" s="6" t="inlineStr">
        <is>
          <t>In Snow-Reflected UV, very strong sun adds to scars or keloids. For oily skin with scars or keloids, keeping a healing scar covered and using daily broad-spectrum sun protection keeps it closer to your normal tone.</t>
        </is>
      </c>
      <c r="K929" s="6" t="inlineStr">
        <is>
          <t>In Snow-Reflected UV, very strong sun works on scars or keloids. A fresh scar has little pigment protection, so sun darkens it easily and the colour can last many months on darker-toned skin. In Indian context: the Himalayan belt winter (Dec–Mar). If outdoor time today is long, keeping a healing scar covered and using daily broad-spectrum sun protection keeps it closer to your normal tone. Protecting the area early is the biggest help.</t>
        </is>
      </c>
      <c r="L929" s="21" t="inlineStr">
        <is>
          <t>Shield</t>
        </is>
      </c>
      <c r="M929" s="21" t="inlineStr">
        <is>
          <t>CH</t>
        </is>
      </c>
      <c r="N929" s="21" t="inlineStr">
        <is>
          <t>Dec–Mar</t>
        </is>
      </c>
      <c r="O929" s="6" t="inlineStr">
        <is>
          <t>Kashmir, Himachal, Uttarakhand winter</t>
        </is>
      </c>
    </row>
    <row r="930" ht="96" customHeight="1" s="72">
      <c r="A930" s="43" t="inlineStr">
        <is>
          <t>C19-COM-SCAR</t>
        </is>
      </c>
      <c r="B930" s="21" t="inlineStr">
        <is>
          <t>Snow-Reflected UV</t>
        </is>
      </c>
      <c r="C930" s="21" t="inlineStr">
        <is>
          <t>Combination</t>
        </is>
      </c>
      <c r="D930" s="21" t="inlineStr">
        <is>
          <t>Keloid / Scar Care</t>
        </is>
      </c>
      <c r="E930" s="40" t="n">
        <v>3</v>
      </c>
      <c r="F930" s="40" t="inlineStr">
        <is>
          <t>High</t>
        </is>
      </c>
      <c r="G930" s="35" t="inlineStr">
        <is>
          <t>MODERATE</t>
        </is>
      </c>
      <c r="H930" s="6" t="inlineStr">
        <is>
          <t>Compound · 24 cites · 1 PMID · 22 India-relevant</t>
        </is>
      </c>
      <c r="I930" s="6" t="inlineStr">
        <is>
          <t>Snow-Reflected UV. Cover and sun-protect healing scars.</t>
        </is>
      </c>
      <c r="J930" s="6" t="inlineStr">
        <is>
          <t>In Snow-Reflected UV, very strong sun adds to scars or keloids. For combination skin with scars or keloids, keeping a healing scar covered and using daily broad-spectrum sun protection keeps it closer to your normal tone.</t>
        </is>
      </c>
      <c r="K930" s="6" t="inlineStr">
        <is>
          <t>In Snow-Reflected UV, very strong sun works on scars or keloids. A fresh scar has little pigment protection, so sun darkens it easily and the colour can last many months on darker skin tones. In Indian context: the Himalayan belt winter (Dec–Mar). If outdoor time today is long, keeping a healing scar covered and using daily broad-spectrum sun protection keeps it closer to your normal tone. Protecting the area early is the biggest help.</t>
        </is>
      </c>
      <c r="L930" s="21" t="inlineStr">
        <is>
          <t>Shield</t>
        </is>
      </c>
      <c r="M930" s="21" t="inlineStr">
        <is>
          <t>CH</t>
        </is>
      </c>
      <c r="N930" s="21" t="inlineStr">
        <is>
          <t>Dec–Mar</t>
        </is>
      </c>
      <c r="O930" s="6" t="inlineStr">
        <is>
          <t>Kashmir, Himachal, Uttarakhand winter</t>
        </is>
      </c>
    </row>
    <row r="931" ht="96" customHeight="1" s="72">
      <c r="A931" s="43" t="inlineStr">
        <is>
          <t>C19-SEN-SCAR</t>
        </is>
      </c>
      <c r="B931" s="21" t="inlineStr">
        <is>
          <t>Snow-Reflected UV</t>
        </is>
      </c>
      <c r="C931" s="21" t="inlineStr">
        <is>
          <t>Sensitive</t>
        </is>
      </c>
      <c r="D931" s="21" t="inlineStr">
        <is>
          <t>Keloid / Scar Care</t>
        </is>
      </c>
      <c r="E931" s="40" t="n">
        <v>4</v>
      </c>
      <c r="F931" s="40" t="inlineStr">
        <is>
          <t>Severe</t>
        </is>
      </c>
      <c r="G931" s="35" t="inlineStr">
        <is>
          <t>MODERATE</t>
        </is>
      </c>
      <c r="H931" s="6" t="inlineStr">
        <is>
          <t>Compound · 24 cites · 1 PMID · 22 India-relevant</t>
        </is>
      </c>
      <c r="I931" s="6" t="inlineStr">
        <is>
          <t>Snow-Reflected UV. Cover and sun-protect healing scars.</t>
        </is>
      </c>
      <c r="J931" s="6" t="inlineStr">
        <is>
          <t>In Snow-Reflected UV, very strong sun adds to scars or keloids. For sensitive skin with scars or keloids, keeping a healing scar covered and using daily broad-spectrum sun protection keeps it closer to your normal tone.</t>
        </is>
      </c>
      <c r="K931" s="6" t="inlineStr">
        <is>
          <t>In Snow-Reflected UV, very strong sun works on scars or keloids. A fresh scar has little pigment protection, so sun darkens it easily and the colour can last many months on darker-toned skin. In Indian context: the Himalayan belt winter (Dec–Mar). If outdoor time today is long, keeping a healing scar covered and using daily broad-spectrum sun protection keeps it closer to your normal tone. Protecting the area early is the biggest help.</t>
        </is>
      </c>
      <c r="L931" s="21" t="inlineStr">
        <is>
          <t>Shield</t>
        </is>
      </c>
      <c r="M931" s="21" t="inlineStr">
        <is>
          <t>CH</t>
        </is>
      </c>
      <c r="N931" s="21" t="inlineStr">
        <is>
          <t>Dec–Mar</t>
        </is>
      </c>
      <c r="O931" s="6" t="inlineStr">
        <is>
          <t>Kashmir, Himachal, Uttarakhand winter</t>
        </is>
      </c>
    </row>
    <row r="932" ht="96" customHeight="1" s="72">
      <c r="A932" s="43" t="inlineStr">
        <is>
          <t>C19-NOR-VITI</t>
        </is>
      </c>
      <c r="B932" s="21" t="inlineStr">
        <is>
          <t>Snow-Reflected UV</t>
        </is>
      </c>
      <c r="C932" s="21" t="inlineStr">
        <is>
          <t>Normal</t>
        </is>
      </c>
      <c r="D932" s="21" t="inlineStr">
        <is>
          <t>Vitiligo (Depigmented Skin)</t>
        </is>
      </c>
      <c r="E932" s="40" t="n">
        <v>5</v>
      </c>
      <c r="F932" s="40" t="inlineStr">
        <is>
          <t>Critical</t>
        </is>
      </c>
      <c r="G932" s="35" t="inlineStr">
        <is>
          <t>INFERRED</t>
        </is>
      </c>
      <c r="H932" s="6" t="inlineStr">
        <is>
          <t>Compound · 9 cites · 9 India-relevant</t>
        </is>
      </c>
      <c r="I932" s="6" t="inlineStr">
        <is>
          <t>Snow-Reflected UV. Protect the pale patches from sun.</t>
        </is>
      </c>
      <c r="J932" s="6" t="inlineStr">
        <is>
          <t>In Snow-Reflected UV, very strong sun adds to vitiligo patches. For normal skin with vitiligo patches, daily broad-spectrum sun protection on the pale patches prevents burning and keeps the contrast from looking sharper.</t>
        </is>
      </c>
      <c r="K932" s="6" t="inlineStr">
        <is>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is>
      </c>
      <c r="L932" s="21" t="inlineStr">
        <is>
          <t>Shield</t>
        </is>
      </c>
      <c r="M932" s="21" t="inlineStr">
        <is>
          <t>CH</t>
        </is>
      </c>
      <c r="N932" s="21" t="inlineStr">
        <is>
          <t>Dec–Mar</t>
        </is>
      </c>
      <c r="O932" s="6" t="inlineStr">
        <is>
          <t>Kashmir, Himachal, Uttarakhand winter</t>
        </is>
      </c>
    </row>
    <row r="933" ht="96" customHeight="1" s="72">
      <c r="A933" s="43" t="inlineStr">
        <is>
          <t>C19-DRY-VITI</t>
        </is>
      </c>
      <c r="B933" s="21" t="inlineStr">
        <is>
          <t>Snow-Reflected UV</t>
        </is>
      </c>
      <c r="C933" s="21" t="inlineStr">
        <is>
          <t>Dry</t>
        </is>
      </c>
      <c r="D933" s="21" t="inlineStr">
        <is>
          <t>Vitiligo (Depigmented Skin)</t>
        </is>
      </c>
      <c r="E933" s="40" t="n">
        <v>5</v>
      </c>
      <c r="F933" s="40" t="inlineStr">
        <is>
          <t>Critical</t>
        </is>
      </c>
      <c r="G933" s="35" t="inlineStr">
        <is>
          <t>INFERRED</t>
        </is>
      </c>
      <c r="H933" s="6" t="inlineStr">
        <is>
          <t>Compound · 9 cites · 9 India-relevant</t>
        </is>
      </c>
      <c r="I933" s="6" t="inlineStr">
        <is>
          <t>Snow-Reflected UV. Protect the pale patches from sun.</t>
        </is>
      </c>
      <c r="J933" s="6" t="inlineStr">
        <is>
          <t>In Snow-Reflected UV, very strong sun adds to vitiligo patches. For dry skin with vitiligo patches, daily broad-spectrum sun protection on the pale patches prevents burning and keeps the contrast from looking sharper.</t>
        </is>
      </c>
      <c r="K933" s="6" t="inlineStr">
        <is>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is>
      </c>
      <c r="L933" s="21" t="inlineStr">
        <is>
          <t>Shield</t>
        </is>
      </c>
      <c r="M933" s="21" t="inlineStr">
        <is>
          <t>CH</t>
        </is>
      </c>
      <c r="N933" s="21" t="inlineStr">
        <is>
          <t>Dec–Mar</t>
        </is>
      </c>
      <c r="O933" s="6" t="inlineStr">
        <is>
          <t>Kashmir, Himachal, Uttarakhand winter</t>
        </is>
      </c>
    </row>
    <row r="934" ht="96" customHeight="1" s="72">
      <c r="A934" s="43" t="inlineStr">
        <is>
          <t>C19-OIL-VITI</t>
        </is>
      </c>
      <c r="B934" s="21" t="inlineStr">
        <is>
          <t>Snow-Reflected UV</t>
        </is>
      </c>
      <c r="C934" s="21" t="inlineStr">
        <is>
          <t>Oily</t>
        </is>
      </c>
      <c r="D934" s="21" t="inlineStr">
        <is>
          <t>Vitiligo (Depigmented Skin)</t>
        </is>
      </c>
      <c r="E934" s="40" t="n">
        <v>5</v>
      </c>
      <c r="F934" s="40" t="inlineStr">
        <is>
          <t>Critical</t>
        </is>
      </c>
      <c r="G934" s="35" t="inlineStr">
        <is>
          <t>INFERRED</t>
        </is>
      </c>
      <c r="H934" s="6" t="inlineStr">
        <is>
          <t>Compound · 9 cites · 9 India-relevant</t>
        </is>
      </c>
      <c r="I934" s="6" t="inlineStr">
        <is>
          <t>Snow-Reflected UV. Protect the pale patches from sun.</t>
        </is>
      </c>
      <c r="J934" s="6" t="inlineStr">
        <is>
          <t>In Snow-Reflected UV, very strong sun adds to vitiligo patches. For oily skin with vitiligo patches, daily broad-spectrum sun protection on the pale patches prevents burning and keeps the contrast from looking sharper.</t>
        </is>
      </c>
      <c r="K934" s="6" t="inlineStr">
        <is>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is>
      </c>
      <c r="L934" s="21" t="inlineStr">
        <is>
          <t>Shield</t>
        </is>
      </c>
      <c r="M934" s="21" t="inlineStr">
        <is>
          <t>CH</t>
        </is>
      </c>
      <c r="N934" s="21" t="inlineStr">
        <is>
          <t>Dec–Mar</t>
        </is>
      </c>
      <c r="O934" s="6" t="inlineStr">
        <is>
          <t>Kashmir, Himachal, Uttarakhand winter</t>
        </is>
      </c>
    </row>
    <row r="935" ht="96" customHeight="1" s="72">
      <c r="A935" s="43" t="inlineStr">
        <is>
          <t>C19-COM-VITI</t>
        </is>
      </c>
      <c r="B935" s="21" t="inlineStr">
        <is>
          <t>Snow-Reflected UV</t>
        </is>
      </c>
      <c r="C935" s="21" t="inlineStr">
        <is>
          <t>Combination</t>
        </is>
      </c>
      <c r="D935" s="21" t="inlineStr">
        <is>
          <t>Vitiligo (Depigmented Skin)</t>
        </is>
      </c>
      <c r="E935" s="40" t="n">
        <v>5</v>
      </c>
      <c r="F935" s="40" t="inlineStr">
        <is>
          <t>Critical</t>
        </is>
      </c>
      <c r="G935" s="35" t="inlineStr">
        <is>
          <t>INFERRED</t>
        </is>
      </c>
      <c r="H935" s="6" t="inlineStr">
        <is>
          <t>Compound · 9 cites · 9 India-relevant</t>
        </is>
      </c>
      <c r="I935" s="6" t="inlineStr">
        <is>
          <t>Snow-Reflected UV. Protect the pale patches from sun.</t>
        </is>
      </c>
      <c r="J935" s="6" t="inlineStr">
        <is>
          <t>In Snow-Reflected UV, very strong sun adds to vitiligo patches. For combination skin with vitiligo patches, daily broad-spectrum sun protection on the pale patches prevents burning and keeps the contrast from looking sharper.</t>
        </is>
      </c>
      <c r="K935" s="6" t="inlineStr">
        <is>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is>
      </c>
      <c r="L935" s="21" t="inlineStr">
        <is>
          <t>Shield</t>
        </is>
      </c>
      <c r="M935" s="21" t="inlineStr">
        <is>
          <t>CH</t>
        </is>
      </c>
      <c r="N935" s="21" t="inlineStr">
        <is>
          <t>Dec–Mar</t>
        </is>
      </c>
      <c r="O935" s="6" t="inlineStr">
        <is>
          <t>Kashmir, Himachal, Uttarakhand winter</t>
        </is>
      </c>
    </row>
    <row r="936" ht="96" customHeight="1" s="72">
      <c r="A936" s="43" t="inlineStr">
        <is>
          <t>C19-SEN-VITI</t>
        </is>
      </c>
      <c r="B936" s="21" t="inlineStr">
        <is>
          <t>Snow-Reflected UV</t>
        </is>
      </c>
      <c r="C936" s="21" t="inlineStr">
        <is>
          <t>Sensitive</t>
        </is>
      </c>
      <c r="D936" s="21" t="inlineStr">
        <is>
          <t>Vitiligo (Depigmented Skin)</t>
        </is>
      </c>
      <c r="E936" s="40" t="n">
        <v>5</v>
      </c>
      <c r="F936" s="40" t="inlineStr">
        <is>
          <t>Critical</t>
        </is>
      </c>
      <c r="G936" s="35" t="inlineStr">
        <is>
          <t>INFERRED</t>
        </is>
      </c>
      <c r="H936" s="6" t="inlineStr">
        <is>
          <t>Compound · 9 cites · 9 India-relevant</t>
        </is>
      </c>
      <c r="I936" s="6" t="inlineStr">
        <is>
          <t>Snow-Reflected UV. Protect the pale patches from sun.</t>
        </is>
      </c>
      <c r="J936" s="6" t="inlineStr">
        <is>
          <t>In Snow-Reflected UV, very strong sun adds to vitiligo patches. For sensitive skin with vitiligo patches, daily broad-spectrum sun protection on the pale patches prevents burning and keeps the contrast from looking sharper.</t>
        </is>
      </c>
      <c r="K936" s="6" t="inlineStr">
        <is>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is>
      </c>
      <c r="L936" s="21" t="inlineStr">
        <is>
          <t>Shield</t>
        </is>
      </c>
      <c r="M936" s="21" t="inlineStr">
        <is>
          <t>CH</t>
        </is>
      </c>
      <c r="N936" s="21" t="inlineStr">
        <is>
          <t>Dec–Mar</t>
        </is>
      </c>
      <c r="O936" s="6" t="inlineStr">
        <is>
          <t>Kashmir, Himachal, Uttarakhand winter</t>
        </is>
      </c>
    </row>
    <row r="937" ht="96" customHeight="1" s="72">
      <c r="A937" s="43" t="inlineStr">
        <is>
          <t>C19-NOR-HAIR</t>
        </is>
      </c>
      <c r="B937" s="21" t="inlineStr">
        <is>
          <t>Snow-Reflected UV</t>
        </is>
      </c>
      <c r="C937" s="21" t="inlineStr">
        <is>
          <t>Normal</t>
        </is>
      </c>
      <c r="D937" s="21" t="inlineStr">
        <is>
          <t>Hair &amp; Scalp (Shedding)</t>
        </is>
      </c>
      <c r="E937" s="40" t="n">
        <v>3</v>
      </c>
      <c r="F937" s="40" t="inlineStr">
        <is>
          <t>High</t>
        </is>
      </c>
      <c r="G937" s="35" t="inlineStr">
        <is>
          <t>INFERRED</t>
        </is>
      </c>
      <c r="H937" s="6" t="inlineStr">
        <is>
          <t>Compound · scalp UV + sweat + pollution evidence · India-relevant</t>
        </is>
      </c>
      <c r="I937" s="6" t="inlineStr">
        <is>
          <t>Snow-Reflected UV. Cover the scalp in strong sun; rinse it clean after grime.</t>
        </is>
      </c>
      <c r="J937" s="6" t="inlineStr">
        <is>
          <t>In Snow-Reflected UV, very strong sun adds to hair and scalp concerns. For normal skin with hair and scalp concerns, covering the scalp and part line in strong sun protects it; hair shielded from sun stays in better shape.</t>
        </is>
      </c>
      <c r="K937" s="6" t="inlineStr">
        <is>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is>
      </c>
      <c r="L937" s="21" t="inlineStr">
        <is>
          <t>Cleanse</t>
        </is>
      </c>
      <c r="M937" s="21" t="inlineStr">
        <is>
          <t>CH</t>
        </is>
      </c>
      <c r="N937" s="21" t="inlineStr">
        <is>
          <t>Dec–Mar</t>
        </is>
      </c>
      <c r="O937" s="6" t="inlineStr">
        <is>
          <t>Kashmir, Himachal, Uttarakhand winter</t>
        </is>
      </c>
    </row>
    <row r="938" ht="96" customHeight="1" s="72">
      <c r="A938" s="43" t="inlineStr">
        <is>
          <t>C19-DRY-HAIR</t>
        </is>
      </c>
      <c r="B938" s="21" t="inlineStr">
        <is>
          <t>Snow-Reflected UV</t>
        </is>
      </c>
      <c r="C938" s="21" t="inlineStr">
        <is>
          <t>Dry</t>
        </is>
      </c>
      <c r="D938" s="21" t="inlineStr">
        <is>
          <t>Hair &amp; Scalp (Shedding)</t>
        </is>
      </c>
      <c r="E938" s="40" t="n">
        <v>3</v>
      </c>
      <c r="F938" s="40" t="inlineStr">
        <is>
          <t>High</t>
        </is>
      </c>
      <c r="G938" s="35" t="inlineStr">
        <is>
          <t>INFERRED</t>
        </is>
      </c>
      <c r="H938" s="6" t="inlineStr">
        <is>
          <t>Compound · scalp UV + sweat + pollution evidence · India-relevant</t>
        </is>
      </c>
      <c r="I938" s="6" t="inlineStr">
        <is>
          <t>Snow-Reflected UV. Cover the scalp in strong sun; rinse it clean after grime.</t>
        </is>
      </c>
      <c r="J938" s="6" t="inlineStr">
        <is>
          <t>In Snow-Reflected UV, very strong sun adds to hair and scalp concerns. For dry skin with hair and scalp concerns, covering the scalp and part line in strong sun protects it; hair shielded from sun stays in better shape.</t>
        </is>
      </c>
      <c r="K938" s="6" t="inlineStr">
        <is>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is>
      </c>
      <c r="L938" s="21" t="inlineStr">
        <is>
          <t>Cleanse</t>
        </is>
      </c>
      <c r="M938" s="21" t="inlineStr">
        <is>
          <t>CH</t>
        </is>
      </c>
      <c r="N938" s="21" t="inlineStr">
        <is>
          <t>Dec–Mar</t>
        </is>
      </c>
      <c r="O938" s="6" t="inlineStr">
        <is>
          <t>Kashmir, Himachal, Uttarakhand winter</t>
        </is>
      </c>
    </row>
    <row r="939" ht="96" customHeight="1" s="72">
      <c r="A939" s="43" t="inlineStr">
        <is>
          <t>C19-OIL-HAIR</t>
        </is>
      </c>
      <c r="B939" s="21" t="inlineStr">
        <is>
          <t>Snow-Reflected UV</t>
        </is>
      </c>
      <c r="C939" s="21" t="inlineStr">
        <is>
          <t>Oily</t>
        </is>
      </c>
      <c r="D939" s="21" t="inlineStr">
        <is>
          <t>Hair &amp; Scalp (Shedding)</t>
        </is>
      </c>
      <c r="E939" s="40" t="n">
        <v>3</v>
      </c>
      <c r="F939" s="40" t="inlineStr">
        <is>
          <t>High</t>
        </is>
      </c>
      <c r="G939" s="35" t="inlineStr">
        <is>
          <t>INFERRED</t>
        </is>
      </c>
      <c r="H939" s="6" t="inlineStr">
        <is>
          <t>Compound · scalp UV + sweat + pollution evidence · India-relevant</t>
        </is>
      </c>
      <c r="I939" s="6" t="inlineStr">
        <is>
          <t>Snow-Reflected UV. Cover the scalp in strong sun; rinse it clean after grime.</t>
        </is>
      </c>
      <c r="J939" s="6" t="inlineStr">
        <is>
          <t>In Snow-Reflected UV, very strong sun adds to hair and scalp concerns. For oily skin with hair and scalp concerns, covering the scalp and part line in strong sun protects it; hair shielded from sun stays in better shape.</t>
        </is>
      </c>
      <c r="K939" s="6" t="inlineStr">
        <is>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is>
      </c>
      <c r="L939" s="21" t="inlineStr">
        <is>
          <t>Cleanse</t>
        </is>
      </c>
      <c r="M939" s="21" t="inlineStr">
        <is>
          <t>CH</t>
        </is>
      </c>
      <c r="N939" s="21" t="inlineStr">
        <is>
          <t>Dec–Mar</t>
        </is>
      </c>
      <c r="O939" s="6" t="inlineStr">
        <is>
          <t>Kashmir, Himachal, Uttarakhand winter</t>
        </is>
      </c>
    </row>
    <row r="940" ht="96" customHeight="1" s="72">
      <c r="A940" s="43" t="inlineStr">
        <is>
          <t>C19-COM-HAIR</t>
        </is>
      </c>
      <c r="B940" s="21" t="inlineStr">
        <is>
          <t>Snow-Reflected UV</t>
        </is>
      </c>
      <c r="C940" s="21" t="inlineStr">
        <is>
          <t>Combination</t>
        </is>
      </c>
      <c r="D940" s="21" t="inlineStr">
        <is>
          <t>Hair &amp; Scalp (Shedding)</t>
        </is>
      </c>
      <c r="E940" s="40" t="n">
        <v>3</v>
      </c>
      <c r="F940" s="40" t="inlineStr">
        <is>
          <t>High</t>
        </is>
      </c>
      <c r="G940" s="35" t="inlineStr">
        <is>
          <t>INFERRED</t>
        </is>
      </c>
      <c r="H940" s="6" t="inlineStr">
        <is>
          <t>Compound · scalp UV + sweat + pollution evidence · India-relevant</t>
        </is>
      </c>
      <c r="I940" s="6" t="inlineStr">
        <is>
          <t>Snow-Reflected UV. Cover the scalp in strong sun; rinse it clean after grime.</t>
        </is>
      </c>
      <c r="J940" s="6" t="inlineStr">
        <is>
          <t>In Snow-Reflected UV, very strong sun adds to hair and scalp concerns. For combination skin with hair and scalp concerns, covering the scalp and part line in strong sun protects it; hair shielded from sun stays in better shape.</t>
        </is>
      </c>
      <c r="K940" s="6" t="inlineStr">
        <is>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is>
      </c>
      <c r="L940" s="21" t="inlineStr">
        <is>
          <t>Cleanse</t>
        </is>
      </c>
      <c r="M940" s="21" t="inlineStr">
        <is>
          <t>CH</t>
        </is>
      </c>
      <c r="N940" s="21" t="inlineStr">
        <is>
          <t>Dec–Mar</t>
        </is>
      </c>
      <c r="O940" s="6" t="inlineStr">
        <is>
          <t>Kashmir, Himachal, Uttarakhand winter</t>
        </is>
      </c>
    </row>
    <row r="941" ht="96" customHeight="1" s="72">
      <c r="A941" s="43" t="inlineStr">
        <is>
          <t>C19-SEN-HAIR</t>
        </is>
      </c>
      <c r="B941" s="21" t="inlineStr">
        <is>
          <t>Snow-Reflected UV</t>
        </is>
      </c>
      <c r="C941" s="21" t="inlineStr">
        <is>
          <t>Sensitive</t>
        </is>
      </c>
      <c r="D941" s="21" t="inlineStr">
        <is>
          <t>Hair &amp; Scalp (Shedding)</t>
        </is>
      </c>
      <c r="E941" s="40" t="n">
        <v>4</v>
      </c>
      <c r="F941" s="40" t="inlineStr">
        <is>
          <t>Severe</t>
        </is>
      </c>
      <c r="G941" s="35" t="inlineStr">
        <is>
          <t>INFERRED</t>
        </is>
      </c>
      <c r="H941" s="6" t="inlineStr">
        <is>
          <t>Compound · scalp UV + sweat + pollution evidence · India-relevant</t>
        </is>
      </c>
      <c r="I941" s="6" t="inlineStr">
        <is>
          <t>Snow-Reflected UV. Cover the scalp in strong sun; rinse it clean after grime.</t>
        </is>
      </c>
      <c r="J941" s="6" t="inlineStr">
        <is>
          <t>In Snow-Reflected UV, very strong sun adds to hair and scalp concerns. For sensitive skin with hair and scalp concerns, covering the scalp and part line in strong sun protects it; hair shielded from sun stays in better shape.</t>
        </is>
      </c>
      <c r="K941" s="6" t="inlineStr">
        <is>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is>
      </c>
      <c r="L941" s="21" t="inlineStr">
        <is>
          <t>Cleanse</t>
        </is>
      </c>
      <c r="M941" s="21" t="inlineStr">
        <is>
          <t>CH</t>
        </is>
      </c>
      <c r="N941" s="21" t="inlineStr">
        <is>
          <t>Dec–Mar</t>
        </is>
      </c>
      <c r="O941" s="6" t="inlineStr">
        <is>
          <t>Kashmir, Himachal, Uttarakhand winter</t>
        </is>
      </c>
    </row>
  </sheetData>
  <autoFilter ref="A1:O63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141"/>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72" min="1" max="1"/>
    <col width="12" customWidth="1" style="72" min="2" max="2"/>
    <col width="14" customWidth="1" style="72" min="3" max="3"/>
    <col width="12" customWidth="1" style="72" min="4" max="4"/>
    <col width="14" customWidth="1" style="72" min="5" max="5"/>
    <col width="13" customWidth="1" style="72" min="6" max="6"/>
    <col width="22" customWidth="1" style="72" min="7" max="7"/>
    <col width="8" customWidth="1" style="72" min="8" max="8"/>
    <col width="11" customWidth="1" style="72" min="9" max="9"/>
    <col width="12" customWidth="1" style="72" min="10" max="10"/>
    <col width="30" customWidth="1" style="72" min="11" max="11"/>
    <col width="28" customWidth="1" style="72" min="12" max="12"/>
    <col width="42" customWidth="1" style="72" min="13" max="13"/>
    <col width="52" customWidth="1" style="72" min="14" max="14"/>
    <col width="60" customWidth="1" style="72" min="15" max="15"/>
    <col width="12" customWidth="1" style="72" min="16" max="16"/>
    <col width="18" customWidth="1" style="72" min="17" max="17"/>
    <col width="28" customWidth="1" style="72" min="18" max="18"/>
  </cols>
  <sheetData>
    <row r="1" ht="38" customHeight="1" s="72">
      <c r="A1" s="26" t="inlineStr">
        <is>
          <t>Scenario ID</t>
        </is>
      </c>
      <c r="B1" s="26" t="inlineStr">
        <is>
          <t>Factor</t>
        </is>
      </c>
      <c r="C1" s="26" t="inlineStr">
        <is>
          <t>Band</t>
        </is>
      </c>
      <c r="D1" s="26" t="inlineStr">
        <is>
          <t>Range</t>
        </is>
      </c>
      <c r="E1" s="26" t="inlineStr">
        <is>
          <t>Band Key</t>
        </is>
      </c>
      <c r="F1" s="26" t="inlineStr">
        <is>
          <t>Skin Type</t>
        </is>
      </c>
      <c r="G1" s="26" t="inlineStr">
        <is>
          <t>Concern</t>
        </is>
      </c>
      <c r="H1" s="26" t="inlineStr">
        <is>
          <t>Risk</t>
        </is>
      </c>
      <c r="I1" s="26" t="inlineStr">
        <is>
          <t>Risk Level</t>
        </is>
      </c>
      <c r="J1" s="26" t="inlineStr">
        <is>
          <t>Confidence</t>
        </is>
      </c>
      <c r="K1" s="26" t="inlineStr">
        <is>
          <t>Evidence Summary</t>
        </is>
      </c>
      <c r="L1" s="26" t="inlineStr">
        <is>
          <t>PMID Anchors</t>
        </is>
      </c>
      <c r="M1" s="26" t="inlineStr">
        <is>
          <t>L0 Compact</t>
        </is>
      </c>
      <c r="N1" s="26" t="inlineStr">
        <is>
          <t>L1 Personalised</t>
        </is>
      </c>
      <c r="O1" s="26" t="inlineStr">
        <is>
          <t>L2 Explainer</t>
        </is>
      </c>
      <c r="P1" s="26" t="inlineStr">
        <is>
          <t>Action Cluster</t>
        </is>
      </c>
      <c r="Q1" s="26" t="inlineStr">
        <is>
          <t>Zones</t>
        </is>
      </c>
      <c r="R1" s="26" t="inlineStr">
        <is>
          <t>Indian Cities/Season</t>
        </is>
      </c>
    </row>
    <row r="2" ht="96" customHeight="1" s="72">
      <c r="A2" s="21" t="inlineStr">
        <is>
          <t>T-EXTR-NOR-DRYN-001</t>
        </is>
      </c>
      <c r="B2" s="21" t="inlineStr">
        <is>
          <t>Temperature</t>
        </is>
      </c>
      <c r="C2" s="21" t="inlineStr">
        <is>
          <t>Extreme Cold</t>
        </is>
      </c>
      <c r="D2" s="21" t="inlineStr">
        <is>
          <t>&lt;5°C</t>
        </is>
      </c>
      <c r="E2" s="21" t="inlineStr">
        <is>
          <t>extreme_cold</t>
        </is>
      </c>
      <c r="F2" s="21" t="inlineStr">
        <is>
          <t>Normal</t>
        </is>
      </c>
      <c r="G2" s="21" t="inlineStr">
        <is>
          <t>Dryness</t>
        </is>
      </c>
      <c r="H2" s="33" t="n">
        <v>5</v>
      </c>
      <c r="I2" s="33" t="inlineStr">
        <is>
          <t>Critical</t>
        </is>
      </c>
      <c r="J2" s="34" t="inlineStr">
        <is>
          <t>HIGH</t>
        </is>
      </c>
      <c r="K2" s="6" t="inlineStr">
        <is>
          <t>39 cites · 26 PMID · 8 book · 7 India-relevant</t>
        </is>
      </c>
      <c r="L2" s="21" t="inlineStr">
        <is>
          <t>PMID:37953512 | PMID:35053992 | PMID:31029804</t>
        </is>
      </c>
      <c r="M2" s="6" t="inlineStr">
        <is>
          <t>Sub-zero air holds almost no moisture. Lock in moisture to protect your skin now.</t>
        </is>
      </c>
      <c r="N2" s="6" t="inlineStr">
        <is>
          <t>Sub-zero air holds almost no moisture. For your skin with dryness, this is as tough as it gets for your skin. Layer a water-binding humectant (like glycerin) on damp skin, then seal with an emollient. Apply within three minutes of any wash.</t>
        </is>
      </c>
      <c r="O2"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 s="21" t="inlineStr">
        <is>
          <t>Hydrate</t>
        </is>
      </c>
      <c r="Q2" s="21" t="inlineStr">
        <is>
          <t>CH</t>
        </is>
      </c>
      <c r="R2" s="6" t="inlineStr">
        <is>
          <t>Kashmir, Himachal (Dec–Jan); -ve impact in mountain belt</t>
        </is>
      </c>
    </row>
    <row r="3" ht="112" customHeight="1" s="72">
      <c r="A3" s="21" t="inlineStr">
        <is>
          <t>T-EXTR-NOR-ECZE-002</t>
        </is>
      </c>
      <c r="B3" s="21" t="inlineStr">
        <is>
          <t>Temperature</t>
        </is>
      </c>
      <c r="C3" s="21" t="inlineStr">
        <is>
          <t>Extreme Cold</t>
        </is>
      </c>
      <c r="D3" s="21" t="inlineStr">
        <is>
          <t>&lt;5°C</t>
        </is>
      </c>
      <c r="E3" s="21" t="inlineStr">
        <is>
          <t>extreme_cold</t>
        </is>
      </c>
      <c r="F3" s="21" t="inlineStr">
        <is>
          <t>Normal</t>
        </is>
      </c>
      <c r="G3" s="21" t="inlineStr">
        <is>
          <t>Eczema</t>
        </is>
      </c>
      <c r="H3" s="33" t="n">
        <v>5</v>
      </c>
      <c r="I3" s="33" t="inlineStr">
        <is>
          <t>Critical</t>
        </is>
      </c>
      <c r="J3" s="35" t="inlineStr">
        <is>
          <t>MODERATE</t>
        </is>
      </c>
      <c r="K3" s="6" t="inlineStr">
        <is>
          <t>7 cites · 2 PMID · 1 book · 0 India-relevant</t>
        </is>
      </c>
      <c r="L3" s="21" t="inlineStr">
        <is>
          <t>PMID:37336870 | PMID:21426384 | 10.1016/j.anai.2023.08.007</t>
        </is>
      </c>
      <c r="M3" s="6" t="inlineStr">
        <is>
          <t>Sub-zero air holds almost no moisture. Soothe and protect eczema-prone skin now.</t>
        </is>
      </c>
      <c r="N3" s="6" t="inlineStr">
        <is>
          <t>Sub-zero air holds almost no moisture. For your skin with eczema, this is as tough as it gets for your skin. Layer a water-binding humectant (like glycerin) on damp skin, then seal with an emollient. Apply within three minutes of any wash.</t>
        </is>
      </c>
      <c r="O3"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3" s="21" t="inlineStr">
        <is>
          <t>Hydrate</t>
        </is>
      </c>
      <c r="Q3" s="21" t="inlineStr">
        <is>
          <t>CH</t>
        </is>
      </c>
      <c r="R3" s="6" t="inlineStr">
        <is>
          <t>Kashmir, Himachal (Dec–Jan); -ve impact in mountain belt</t>
        </is>
      </c>
    </row>
    <row r="4" ht="96" customHeight="1" s="72">
      <c r="A4" s="21" t="inlineStr">
        <is>
          <t>T-EXTR-NOR-OILY-003</t>
        </is>
      </c>
      <c r="B4" s="21" t="inlineStr">
        <is>
          <t>Temperature</t>
        </is>
      </c>
      <c r="C4" s="21" t="inlineStr">
        <is>
          <t>Extreme Cold</t>
        </is>
      </c>
      <c r="D4" s="21" t="inlineStr">
        <is>
          <t>&lt;5°C</t>
        </is>
      </c>
      <c r="E4" s="21" t="inlineStr">
        <is>
          <t>extreme_cold</t>
        </is>
      </c>
      <c r="F4" s="21" t="inlineStr">
        <is>
          <t>Normal</t>
        </is>
      </c>
      <c r="G4" s="21" t="inlineStr">
        <is>
          <t>Oily Skin</t>
        </is>
      </c>
      <c r="H4" s="36" t="n">
        <v>0</v>
      </c>
      <c r="I4" s="36" t="inlineStr">
        <is>
          <t>Negligible</t>
        </is>
      </c>
      <c r="J4" s="35" t="inlineStr">
        <is>
          <t>MODERATE</t>
        </is>
      </c>
      <c r="K4" s="6" t="inlineStr">
        <is>
          <t>12 cites · 8 PMID · 0 book · 0 India-relevant</t>
        </is>
      </c>
      <c r="L4" s="21" t="inlineStr">
        <is>
          <t>PMID:11096379 | PMID:27333493 | PMID:19467097</t>
        </is>
      </c>
      <c r="M4" s="6" t="inlineStr">
        <is>
          <t>Sub-zero air holds almost no moisture. Maintain your usual routine for oily skin.</t>
        </is>
      </c>
      <c r="N4" s="6" t="inlineStr">
        <is>
          <t>Sub-zero air holds almost no moisture. Your skin faces no extra pressure from this factor today. Hydrate hard.</t>
        </is>
      </c>
      <c r="O4"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4" s="21" t="inlineStr">
        <is>
          <t>Hydrate</t>
        </is>
      </c>
      <c r="Q4" s="21" t="inlineStr">
        <is>
          <t>CH</t>
        </is>
      </c>
      <c r="R4" s="6" t="inlineStr">
        <is>
          <t>Kashmir, Himachal (Dec–Jan); -ve impact in mountain belt</t>
        </is>
      </c>
    </row>
    <row r="5" ht="96" customHeight="1" s="72">
      <c r="A5" s="21" t="inlineStr">
        <is>
          <t>T-EXTR-NOR-ACNE-004</t>
        </is>
      </c>
      <c r="B5" s="21" t="inlineStr">
        <is>
          <t>Temperature</t>
        </is>
      </c>
      <c r="C5" s="21" t="inlineStr">
        <is>
          <t>Extreme Cold</t>
        </is>
      </c>
      <c r="D5" s="21" t="inlineStr">
        <is>
          <t>&lt;5°C</t>
        </is>
      </c>
      <c r="E5" s="21" t="inlineStr">
        <is>
          <t>extreme_cold</t>
        </is>
      </c>
      <c r="F5" s="21" t="inlineStr">
        <is>
          <t>Normal</t>
        </is>
      </c>
      <c r="G5" s="21" t="inlineStr">
        <is>
          <t>Acne</t>
        </is>
      </c>
      <c r="H5" s="37" t="n">
        <v>1</v>
      </c>
      <c r="I5" s="37" t="inlineStr">
        <is>
          <t>Low</t>
        </is>
      </c>
      <c r="J5" s="34" t="inlineStr">
        <is>
          <t>HIGH</t>
        </is>
      </c>
      <c r="K5" s="6" t="inlineStr">
        <is>
          <t>14 cites · 14 PMID · 0 book · 9 India-relevant</t>
        </is>
      </c>
      <c r="L5" s="21" t="inlineStr">
        <is>
          <t>PMID:37336870 | PMID:30238598 | PMID:12227481</t>
        </is>
      </c>
      <c r="M5" s="6" t="inlineStr">
        <is>
          <t>Sub-zero air holds almost no moisture. Take good care of your acne-prone pores.</t>
        </is>
      </c>
      <c r="N5" s="6" t="inlineStr">
        <is>
          <t>Sub-zero air holds almost no moisture. Your skin with acne feels this as a manageable environmental hit. Hydrate hard.</t>
        </is>
      </c>
      <c r="O5"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5" s="21" t="inlineStr">
        <is>
          <t>Hydrate</t>
        </is>
      </c>
      <c r="Q5" s="21" t="inlineStr">
        <is>
          <t>CH</t>
        </is>
      </c>
      <c r="R5" s="6" t="inlineStr">
        <is>
          <t>Kashmir, Himachal (Dec–Jan); -ve impact in mountain belt</t>
        </is>
      </c>
    </row>
    <row r="6" ht="96" customHeight="1" s="72">
      <c r="A6" s="21" t="inlineStr">
        <is>
          <t>T-EXTR-NOR-UNEV-005</t>
        </is>
      </c>
      <c r="B6" s="21" t="inlineStr">
        <is>
          <t>Temperature</t>
        </is>
      </c>
      <c r="C6" s="21" t="inlineStr">
        <is>
          <t>Extreme Cold</t>
        </is>
      </c>
      <c r="D6" s="21" t="inlineStr">
        <is>
          <t>&lt;5°C</t>
        </is>
      </c>
      <c r="E6" s="21" t="inlineStr">
        <is>
          <t>extreme_cold</t>
        </is>
      </c>
      <c r="F6" s="21" t="inlineStr">
        <is>
          <t>Normal</t>
        </is>
      </c>
      <c r="G6" s="21" t="inlineStr">
        <is>
          <t>Uneven Skin Tone / Tan</t>
        </is>
      </c>
      <c r="H6" s="37" t="n">
        <v>1</v>
      </c>
      <c r="I6" s="37" t="inlineStr">
        <is>
          <t>Low</t>
        </is>
      </c>
      <c r="J6" s="34" t="inlineStr">
        <is>
          <t>HIGH</t>
        </is>
      </c>
      <c r="K6" s="6" t="inlineStr">
        <is>
          <t>39 cites · 27 PMID · 5 book · 15 India-relevant</t>
        </is>
      </c>
      <c r="L6" s="21" t="inlineStr">
        <is>
          <t>PMID:14764172 | PMID:22374181 | PMID:37855862</t>
        </is>
      </c>
      <c r="M6" s="6" t="inlineStr">
        <is>
          <t>Sub-zero air holds almost no moisture. Daily sun protection keeps tone even.</t>
        </is>
      </c>
      <c r="N6" s="6" t="inlineStr">
        <is>
          <t>Sub-zero air holds almost no moisture. Your skin with uneven skin tone / tan feels this as a manageable environmental hit. Routine day.</t>
        </is>
      </c>
      <c r="O6"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P6" s="21" t="inlineStr">
        <is>
          <t>Maintain</t>
        </is>
      </c>
      <c r="Q6" s="21" t="inlineStr">
        <is>
          <t>CH</t>
        </is>
      </c>
      <c r="R6" s="6" t="inlineStr">
        <is>
          <t>Kashmir, Himachal (Dec–Jan); -ve impact in mountain belt</t>
        </is>
      </c>
    </row>
    <row r="7" ht="96" customHeight="1" s="72">
      <c r="A7" s="21" t="inlineStr">
        <is>
          <t>T-EXTR-NOR-MELA-006</t>
        </is>
      </c>
      <c r="B7" s="21" t="inlineStr">
        <is>
          <t>Temperature</t>
        </is>
      </c>
      <c r="C7" s="21" t="inlineStr">
        <is>
          <t>Extreme Cold</t>
        </is>
      </c>
      <c r="D7" s="21" t="inlineStr">
        <is>
          <t>&lt;5°C</t>
        </is>
      </c>
      <c r="E7" s="21" t="inlineStr">
        <is>
          <t>extreme_cold</t>
        </is>
      </c>
      <c r="F7" s="21" t="inlineStr">
        <is>
          <t>Normal</t>
        </is>
      </c>
      <c r="G7" s="21" t="inlineStr">
        <is>
          <t>Melasma</t>
        </is>
      </c>
      <c r="H7" s="37" t="n">
        <v>1</v>
      </c>
      <c r="I7" s="37" t="inlineStr">
        <is>
          <t>Low</t>
        </is>
      </c>
      <c r="J7" s="35" t="inlineStr">
        <is>
          <t>MODERATE</t>
        </is>
      </c>
      <c r="K7" s="6" t="inlineStr">
        <is>
          <t>3 cites · 0 PMID · 3 book · 1 India-relevant</t>
        </is>
      </c>
      <c r="L7" s="21" t="inlineStr">
        <is>
          <t>Melasma and Vitiligo in Brown , p.p13 | Melasma and Vitiligo in Brown , p.p349</t>
        </is>
      </c>
      <c r="M7" s="6" t="inlineStr">
        <is>
          <t>Sub-zero air holds almost no moisture. Daily sun protection keeps melasma calm.</t>
        </is>
      </c>
      <c r="N7" s="6" t="inlineStr">
        <is>
          <t>Sub-zero air holds almost no moisture. Your skin with melasma feels this as a manageable environmental hit. Routine day.</t>
        </is>
      </c>
      <c r="O7"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P7" s="21" t="inlineStr">
        <is>
          <t>Maintain</t>
        </is>
      </c>
      <c r="Q7" s="21" t="inlineStr">
        <is>
          <t>CH</t>
        </is>
      </c>
      <c r="R7" s="6" t="inlineStr">
        <is>
          <t>Kashmir, Himachal (Dec–Jan); -ve impact in mountain belt</t>
        </is>
      </c>
    </row>
    <row r="8" ht="96" customHeight="1" s="72">
      <c r="A8" s="21" t="inlineStr">
        <is>
          <t>T-EXTR-DRY-DRYN-007</t>
        </is>
      </c>
      <c r="B8" s="21" t="inlineStr">
        <is>
          <t>Temperature</t>
        </is>
      </c>
      <c r="C8" s="21" t="inlineStr">
        <is>
          <t>Extreme Cold</t>
        </is>
      </c>
      <c r="D8" s="21" t="inlineStr">
        <is>
          <t>&lt;5°C</t>
        </is>
      </c>
      <c r="E8" s="21" t="inlineStr">
        <is>
          <t>extreme_cold</t>
        </is>
      </c>
      <c r="F8" s="21" t="inlineStr">
        <is>
          <t>Dry</t>
        </is>
      </c>
      <c r="G8" s="21" t="inlineStr">
        <is>
          <t>Dryness</t>
        </is>
      </c>
      <c r="H8" s="33" t="n">
        <v>5</v>
      </c>
      <c r="I8" s="33" t="inlineStr">
        <is>
          <t>Critical</t>
        </is>
      </c>
      <c r="J8" s="34" t="inlineStr">
        <is>
          <t>HIGH</t>
        </is>
      </c>
      <c r="K8" s="6" t="inlineStr">
        <is>
          <t>44 cites · 26 PMID · 12 book · 11 India-relevant</t>
        </is>
      </c>
      <c r="L8" s="21" t="inlineStr">
        <is>
          <t>PMID:37953512 | PMID:35053992 | PMID:31029804</t>
        </is>
      </c>
      <c r="M8" s="6" t="inlineStr">
        <is>
          <t>Sub-zero air holds almost no moisture. Lock in moisture to protect your skin now.</t>
        </is>
      </c>
      <c r="N8" s="6" t="inlineStr">
        <is>
          <t>Sub-zero air holds almost no moisture. For your dry skin with dryness, this is as tough as it gets for your skin. Layer a water-binding humectant (like glycerin) on damp skin, then seal with an emollient. Apply within three minutes of any wash.</t>
        </is>
      </c>
      <c r="O8"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8" s="21" t="inlineStr">
        <is>
          <t>Hydrate</t>
        </is>
      </c>
      <c r="Q8" s="21" t="inlineStr">
        <is>
          <t>CH</t>
        </is>
      </c>
      <c r="R8" s="6" t="inlineStr">
        <is>
          <t>Kashmir, Himachal (Dec–Jan); -ve impact in mountain belt</t>
        </is>
      </c>
    </row>
    <row r="9" ht="112" customHeight="1" s="72">
      <c r="A9" s="21" t="inlineStr">
        <is>
          <t>T-EXTR-DRY-ECZE-008</t>
        </is>
      </c>
      <c r="B9" s="21" t="inlineStr">
        <is>
          <t>Temperature</t>
        </is>
      </c>
      <c r="C9" s="21" t="inlineStr">
        <is>
          <t>Extreme Cold</t>
        </is>
      </c>
      <c r="D9" s="21" t="inlineStr">
        <is>
          <t>&lt;5°C</t>
        </is>
      </c>
      <c r="E9" s="21" t="inlineStr">
        <is>
          <t>extreme_cold</t>
        </is>
      </c>
      <c r="F9" s="21" t="inlineStr">
        <is>
          <t>Dry</t>
        </is>
      </c>
      <c r="G9" s="21" t="inlineStr">
        <is>
          <t>Eczema</t>
        </is>
      </c>
      <c r="H9" s="33" t="n">
        <v>5</v>
      </c>
      <c r="I9" s="33" t="inlineStr">
        <is>
          <t>Critical</t>
        </is>
      </c>
      <c r="J9" s="35" t="inlineStr">
        <is>
          <t>MODERATE</t>
        </is>
      </c>
      <c r="K9" s="6" t="inlineStr">
        <is>
          <t>12 cites · 2 PMID · 6 book · 5 India-relevant</t>
        </is>
      </c>
      <c r="L9" s="21" t="inlineStr">
        <is>
          <t>PMID:37336870 | PMID:21426384 | 10.1016/j.anai.2023.08.007</t>
        </is>
      </c>
      <c r="M9" s="6" t="inlineStr">
        <is>
          <t>Sub-zero air holds almost no moisture. Soothe and protect eczema-prone skin now.</t>
        </is>
      </c>
      <c r="N9" s="6" t="inlineStr">
        <is>
          <t>Sub-zero air holds almost no moisture. For your dry skin with eczema, this is as tough as it gets for your skin. Layer a water-binding humectant (like glycerin) on damp skin, then seal with an emollient. Apply within three minutes of any wash.</t>
        </is>
      </c>
      <c r="O9"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9" s="21" t="inlineStr">
        <is>
          <t>Hydrate</t>
        </is>
      </c>
      <c r="Q9" s="21" t="inlineStr">
        <is>
          <t>CH</t>
        </is>
      </c>
      <c r="R9" s="6" t="inlineStr">
        <is>
          <t>Kashmir, Himachal (Dec–Jan); -ve impact in mountain belt</t>
        </is>
      </c>
    </row>
    <row r="10" ht="96" customHeight="1" s="72">
      <c r="A10" s="21" t="inlineStr">
        <is>
          <t>T-EXTR-DRY-OILY-009</t>
        </is>
      </c>
      <c r="B10" s="21" t="inlineStr">
        <is>
          <t>Temperature</t>
        </is>
      </c>
      <c r="C10" s="21" t="inlineStr">
        <is>
          <t>Extreme Cold</t>
        </is>
      </c>
      <c r="D10" s="21" t="inlineStr">
        <is>
          <t>&lt;5°C</t>
        </is>
      </c>
      <c r="E10" s="21" t="inlineStr">
        <is>
          <t>extreme_cold</t>
        </is>
      </c>
      <c r="F10" s="21" t="inlineStr">
        <is>
          <t>Dry</t>
        </is>
      </c>
      <c r="G10" s="21" t="inlineStr">
        <is>
          <t>Oily Skin</t>
        </is>
      </c>
      <c r="H10" s="37" t="n">
        <v>1</v>
      </c>
      <c r="I10" s="37" t="inlineStr">
        <is>
          <t>Low</t>
        </is>
      </c>
      <c r="J10" s="35" t="inlineStr">
        <is>
          <t>MODERATE</t>
        </is>
      </c>
      <c r="K10" s="6" t="inlineStr">
        <is>
          <t>13 cites · 8 PMID · 1 book · 0 India-relevant</t>
        </is>
      </c>
      <c r="L10" s="21" t="inlineStr">
        <is>
          <t>PMID:11096379 | PMID:27333493 | PMID:19467097</t>
        </is>
      </c>
      <c r="M10" s="6" t="inlineStr">
        <is>
          <t>Sub-zero air holds almost no moisture. Take good care of your oily skin.</t>
        </is>
      </c>
      <c r="N10" s="6" t="inlineStr">
        <is>
          <t>Sub-zero air holds almost no moisture. Your dry skin with oily skin feels this as a manageable environmental hit. Hydrate hard.</t>
        </is>
      </c>
      <c r="O10"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10" s="21" t="inlineStr">
        <is>
          <t>Hydrate</t>
        </is>
      </c>
      <c r="Q10" s="21" t="inlineStr">
        <is>
          <t>CH</t>
        </is>
      </c>
      <c r="R10" s="6" t="inlineStr">
        <is>
          <t>Kashmir, Himachal (Dec–Jan); -ve impact in mountain belt</t>
        </is>
      </c>
    </row>
    <row r="11" ht="96" customHeight="1" s="72">
      <c r="A11" s="21" t="inlineStr">
        <is>
          <t>T-EXTR-DRY-ACNE-010</t>
        </is>
      </c>
      <c r="B11" s="21" t="inlineStr">
        <is>
          <t>Temperature</t>
        </is>
      </c>
      <c r="C11" s="21" t="inlineStr">
        <is>
          <t>Extreme Cold</t>
        </is>
      </c>
      <c r="D11" s="21" t="inlineStr">
        <is>
          <t>&lt;5°C</t>
        </is>
      </c>
      <c r="E11" s="21" t="inlineStr">
        <is>
          <t>extreme_cold</t>
        </is>
      </c>
      <c r="F11" s="21" t="inlineStr">
        <is>
          <t>Dry</t>
        </is>
      </c>
      <c r="G11" s="21" t="inlineStr">
        <is>
          <t>Acne</t>
        </is>
      </c>
      <c r="H11" s="38" t="n">
        <v>2</v>
      </c>
      <c r="I11" s="38" t="inlineStr">
        <is>
          <t>Moderate</t>
        </is>
      </c>
      <c r="J11" s="34" t="inlineStr">
        <is>
          <t>HIGH</t>
        </is>
      </c>
      <c r="K11" s="6" t="inlineStr">
        <is>
          <t>14 cites · 14 PMID · 0 book · 9 India-relevant</t>
        </is>
      </c>
      <c r="L11" s="21" t="inlineStr">
        <is>
          <t>PMID:37336870 | PMID:30238598 | PMID:12227481</t>
        </is>
      </c>
      <c r="M11" s="6" t="inlineStr">
        <is>
          <t>Sub-zero air holds almost no moisture. Keep pores clean to prevent breakouts.</t>
        </is>
      </c>
      <c r="N11" s="6" t="inlineStr">
        <is>
          <t>Sub-zero air holds almost no moisture. Your dry skin with acne feels this as a moderate environmental hit. Hydrate hard.</t>
        </is>
      </c>
      <c r="O11"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11" s="21" t="inlineStr">
        <is>
          <t>Hydrate</t>
        </is>
      </c>
      <c r="Q11" s="21" t="inlineStr">
        <is>
          <t>CH</t>
        </is>
      </c>
      <c r="R11" s="6" t="inlineStr">
        <is>
          <t>Kashmir, Himachal (Dec–Jan); -ve impact in mountain belt</t>
        </is>
      </c>
    </row>
    <row r="12" ht="96" customHeight="1" s="72">
      <c r="A12" s="21" t="inlineStr">
        <is>
          <t>T-EXTR-DRY-UNEV-011</t>
        </is>
      </c>
      <c r="B12" s="21" t="inlineStr">
        <is>
          <t>Temperature</t>
        </is>
      </c>
      <c r="C12" s="21" t="inlineStr">
        <is>
          <t>Extreme Cold</t>
        </is>
      </c>
      <c r="D12" s="21" t="inlineStr">
        <is>
          <t>&lt;5°C</t>
        </is>
      </c>
      <c r="E12" s="21" t="inlineStr">
        <is>
          <t>extreme_cold</t>
        </is>
      </c>
      <c r="F12" s="21" t="inlineStr">
        <is>
          <t>Dry</t>
        </is>
      </c>
      <c r="G12" s="21" t="inlineStr">
        <is>
          <t>Uneven Skin Tone / Tan</t>
        </is>
      </c>
      <c r="H12" s="38" t="n">
        <v>2</v>
      </c>
      <c r="I12" s="38" t="inlineStr">
        <is>
          <t>Moderate</t>
        </is>
      </c>
      <c r="J12" s="34" t="inlineStr">
        <is>
          <t>HIGH</t>
        </is>
      </c>
      <c r="K12" s="6" t="inlineStr">
        <is>
          <t>42 cites · 27 PMID · 7 book · 18 India-relevant</t>
        </is>
      </c>
      <c r="L12" s="21" t="inlineStr">
        <is>
          <t>PMID:14764172 | PMID:22374181 | PMID:37855862</t>
        </is>
      </c>
      <c r="M12" s="6" t="inlineStr">
        <is>
          <t>Sub-zero air holds almost no moisture. Protect from sun to keep tone even.</t>
        </is>
      </c>
      <c r="N12" s="6" t="inlineStr">
        <is>
          <t>Sub-zero air holds almost no moisture. Your dry skin with uneven skin tone / tan feels this as a moderate environmental hit. Routine day.</t>
        </is>
      </c>
      <c r="O12"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P12" s="21" t="inlineStr">
        <is>
          <t>Maintain</t>
        </is>
      </c>
      <c r="Q12" s="21" t="inlineStr">
        <is>
          <t>CH</t>
        </is>
      </c>
      <c r="R12" s="6" t="inlineStr">
        <is>
          <t>Kashmir, Himachal (Dec–Jan); -ve impact in mountain belt</t>
        </is>
      </c>
    </row>
    <row r="13" ht="96" customHeight="1" s="72">
      <c r="A13" s="21" t="inlineStr">
        <is>
          <t>T-EXTR-DRY-MELA-012</t>
        </is>
      </c>
      <c r="B13" s="21" t="inlineStr">
        <is>
          <t>Temperature</t>
        </is>
      </c>
      <c r="C13" s="21" t="inlineStr">
        <is>
          <t>Extreme Cold</t>
        </is>
      </c>
      <c r="D13" s="21" t="inlineStr">
        <is>
          <t>&lt;5°C</t>
        </is>
      </c>
      <c r="E13" s="21" t="inlineStr">
        <is>
          <t>extreme_cold</t>
        </is>
      </c>
      <c r="F13" s="21" t="inlineStr">
        <is>
          <t>Dry</t>
        </is>
      </c>
      <c r="G13" s="21" t="inlineStr">
        <is>
          <t>Melasma</t>
        </is>
      </c>
      <c r="H13" s="38" t="n">
        <v>2</v>
      </c>
      <c r="I13" s="38" t="inlineStr">
        <is>
          <t>Moderate</t>
        </is>
      </c>
      <c r="J13" s="35" t="inlineStr">
        <is>
          <t>MODERATE</t>
        </is>
      </c>
      <c r="K13" s="6" t="inlineStr">
        <is>
          <t>3 cites · 0 PMID · 3 book · 1 India-relevant</t>
        </is>
      </c>
      <c r="L13" s="21" t="inlineStr">
        <is>
          <t>Melasma and Vitiligo in Brown , p.p13 | Melasma and Vitiligo in Brown , p.p349</t>
        </is>
      </c>
      <c r="M13" s="6" t="inlineStr">
        <is>
          <t>Sub-zero air holds almost no moisture. Protect melasma patches from sun today.</t>
        </is>
      </c>
      <c r="N13" s="6" t="inlineStr">
        <is>
          <t>Sub-zero air holds almost no moisture. Your dry skin with melasma feels this as a moderate environmental hit. Routine day.</t>
        </is>
      </c>
      <c r="O13"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P13" s="21" t="inlineStr">
        <is>
          <t>Maintain</t>
        </is>
      </c>
      <c r="Q13" s="21" t="inlineStr">
        <is>
          <t>CH</t>
        </is>
      </c>
      <c r="R13" s="6" t="inlineStr">
        <is>
          <t>Kashmir, Himachal (Dec–Jan); -ve impact in mountain belt</t>
        </is>
      </c>
    </row>
    <row r="14" ht="96" customHeight="1" s="72">
      <c r="A14" s="21" t="inlineStr">
        <is>
          <t>T-EXTR-OIL-DRYN-013</t>
        </is>
      </c>
      <c r="B14" s="21" t="inlineStr">
        <is>
          <t>Temperature</t>
        </is>
      </c>
      <c r="C14" s="21" t="inlineStr">
        <is>
          <t>Extreme Cold</t>
        </is>
      </c>
      <c r="D14" s="21" t="inlineStr">
        <is>
          <t>&lt;5°C</t>
        </is>
      </c>
      <c r="E14" s="21" t="inlineStr">
        <is>
          <t>extreme_cold</t>
        </is>
      </c>
      <c r="F14" s="21" t="inlineStr">
        <is>
          <t>Oily</t>
        </is>
      </c>
      <c r="G14" s="21" t="inlineStr">
        <is>
          <t>Dryness</t>
        </is>
      </c>
      <c r="H14" s="39" t="n">
        <v>4</v>
      </c>
      <c r="I14" s="39" t="inlineStr">
        <is>
          <t>Severe</t>
        </is>
      </c>
      <c r="J14" s="34" t="inlineStr">
        <is>
          <t>HIGH</t>
        </is>
      </c>
      <c r="K14" s="6" t="inlineStr">
        <is>
          <t>47 cites · 26 PMID · 12 book · 15 India-relevant</t>
        </is>
      </c>
      <c r="L14" s="21" t="inlineStr">
        <is>
          <t>PMID:6662854 | PMID:37953512 | PMID:35053992</t>
        </is>
      </c>
      <c r="M14" s="6" t="inlineStr">
        <is>
          <t>Sub-zero air holds almost no moisture. Moisturise generously to guard your skin today.</t>
        </is>
      </c>
      <c r="N14" s="6" t="inlineStr">
        <is>
          <t>Sub-zero air holds almost no moisture. Your oily skin with dryness feels this as a severe environmental hit. Hydrate hard.</t>
        </is>
      </c>
      <c r="O14"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14" s="21" t="inlineStr">
        <is>
          <t>Hydrate</t>
        </is>
      </c>
      <c r="Q14" s="21" t="inlineStr">
        <is>
          <t>CH</t>
        </is>
      </c>
      <c r="R14" s="6" t="inlineStr">
        <is>
          <t>Kashmir, Himachal (Dec–Jan); -ve impact in mountain belt</t>
        </is>
      </c>
    </row>
    <row r="15" ht="112" customHeight="1" s="72">
      <c r="A15" s="21" t="inlineStr">
        <is>
          <t>T-EXTR-OIL-ECZE-014</t>
        </is>
      </c>
      <c r="B15" s="21" t="inlineStr">
        <is>
          <t>Temperature</t>
        </is>
      </c>
      <c r="C15" s="21" t="inlineStr">
        <is>
          <t>Extreme Cold</t>
        </is>
      </c>
      <c r="D15" s="21" t="inlineStr">
        <is>
          <t>&lt;5°C</t>
        </is>
      </c>
      <c r="E15" s="21" t="inlineStr">
        <is>
          <t>extreme_cold</t>
        </is>
      </c>
      <c r="F15" s="21" t="inlineStr">
        <is>
          <t>Oily</t>
        </is>
      </c>
      <c r="G15" s="21" t="inlineStr">
        <is>
          <t>Eczema</t>
        </is>
      </c>
      <c r="H15" s="39" t="n">
        <v>4</v>
      </c>
      <c r="I15" s="39" t="inlineStr">
        <is>
          <t>Severe</t>
        </is>
      </c>
      <c r="J15" s="35" t="inlineStr">
        <is>
          <t>MODERATE</t>
        </is>
      </c>
      <c r="K15" s="6" t="inlineStr">
        <is>
          <t>7 cites · 2 PMID · 1 book · 0 India-relevant</t>
        </is>
      </c>
      <c r="L15" s="21" t="inlineStr">
        <is>
          <t>PMID:37336870 | PMID:21426384 | 10.1016/j.anai.2023.08.007</t>
        </is>
      </c>
      <c r="M15" s="6" t="inlineStr">
        <is>
          <t>Sub-zero air holds almost no moisture. Protect eczema-prone skin well today.</t>
        </is>
      </c>
      <c r="N15" s="6" t="inlineStr">
        <is>
          <t>Sub-zero air holds almost no moisture. Your oily skin with eczema feels this as a severe environmental hit. Hydrate hard.</t>
        </is>
      </c>
      <c r="O15"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15" s="21" t="inlineStr">
        <is>
          <t>Hydrate</t>
        </is>
      </c>
      <c r="Q15" s="21" t="inlineStr">
        <is>
          <t>CH</t>
        </is>
      </c>
      <c r="R15" s="6" t="inlineStr">
        <is>
          <t>Kashmir, Himachal (Dec–Jan); -ve impact in mountain belt</t>
        </is>
      </c>
    </row>
    <row r="16" ht="96" customHeight="1" s="72">
      <c r="A16" s="21" t="inlineStr">
        <is>
          <t>T-EXTR-OIL-OILY-015</t>
        </is>
      </c>
      <c r="B16" s="21" t="inlineStr">
        <is>
          <t>Temperature</t>
        </is>
      </c>
      <c r="C16" s="21" t="inlineStr">
        <is>
          <t>Extreme Cold</t>
        </is>
      </c>
      <c r="D16" s="21" t="inlineStr">
        <is>
          <t>&lt;5°C</t>
        </is>
      </c>
      <c r="E16" s="21" t="inlineStr">
        <is>
          <t>extreme_cold</t>
        </is>
      </c>
      <c r="F16" s="21" t="inlineStr">
        <is>
          <t>Oily</t>
        </is>
      </c>
      <c r="G16" s="21" t="inlineStr">
        <is>
          <t>Oily Skin</t>
        </is>
      </c>
      <c r="H16" s="36" t="n">
        <v>0</v>
      </c>
      <c r="I16" s="36" t="inlineStr">
        <is>
          <t>Negligible</t>
        </is>
      </c>
      <c r="J16" s="35" t="inlineStr">
        <is>
          <t>MODERATE</t>
        </is>
      </c>
      <c r="K16" s="6" t="inlineStr">
        <is>
          <t>28 cites · 8 PMID · 11 book · 16 India-relevant</t>
        </is>
      </c>
      <c r="L16" s="21" t="inlineStr">
        <is>
          <t>PMID:6662854 | PMID:11096379 | PMID:27333493</t>
        </is>
      </c>
      <c r="M16" s="6" t="inlineStr">
        <is>
          <t>Sub-zero air holds almost no moisture. Maintain your usual routine for oily skin.</t>
        </is>
      </c>
      <c r="N16" s="6" t="inlineStr">
        <is>
          <t>Sub-zero air holds almost no moisture. Your oily skin faces no extra pressure from this factor today. Hydrate hard.</t>
        </is>
      </c>
      <c r="O16"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16" s="21" t="inlineStr">
        <is>
          <t>Hydrate</t>
        </is>
      </c>
      <c r="Q16" s="21" t="inlineStr">
        <is>
          <t>CH</t>
        </is>
      </c>
      <c r="R16" s="6" t="inlineStr">
        <is>
          <t>Kashmir, Himachal (Dec–Jan); -ve impact in mountain belt</t>
        </is>
      </c>
    </row>
    <row r="17" ht="96" customHeight="1" s="72">
      <c r="A17" s="21" t="inlineStr">
        <is>
          <t>T-EXTR-OIL-ACNE-016</t>
        </is>
      </c>
      <c r="B17" s="21" t="inlineStr">
        <is>
          <t>Temperature</t>
        </is>
      </c>
      <c r="C17" s="21" t="inlineStr">
        <is>
          <t>Extreme Cold</t>
        </is>
      </c>
      <c r="D17" s="21" t="inlineStr">
        <is>
          <t>&lt;5°C</t>
        </is>
      </c>
      <c r="E17" s="21" t="inlineStr">
        <is>
          <t>extreme_cold</t>
        </is>
      </c>
      <c r="F17" s="21" t="inlineStr">
        <is>
          <t>Oily</t>
        </is>
      </c>
      <c r="G17" s="21" t="inlineStr">
        <is>
          <t>Acne</t>
        </is>
      </c>
      <c r="H17" s="36" t="n">
        <v>0</v>
      </c>
      <c r="I17" s="36" t="inlineStr">
        <is>
          <t>Negligible</t>
        </is>
      </c>
      <c r="J17" s="34" t="inlineStr">
        <is>
          <t>HIGH</t>
        </is>
      </c>
      <c r="K17" s="6" t="inlineStr">
        <is>
          <t>25 cites · 14 PMID · 10 book · 20 India-relevant</t>
        </is>
      </c>
      <c r="L17" s="21" t="inlineStr">
        <is>
          <t>PMID:37336870 | PMID:30238598 | PMID:12227481</t>
        </is>
      </c>
      <c r="M17" s="6" t="inlineStr">
        <is>
          <t>Sub-zero air holds almost no moisture. Take good care of your acne-prone pores.</t>
        </is>
      </c>
      <c r="N17" s="6" t="inlineStr">
        <is>
          <t>Sub-zero air holds almost no moisture. Your oily skin faces no extra pressure from this factor today. Hydrate hard.</t>
        </is>
      </c>
      <c r="O17"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17" s="21" t="inlineStr">
        <is>
          <t>Hydrate</t>
        </is>
      </c>
      <c r="Q17" s="21" t="inlineStr">
        <is>
          <t>CH</t>
        </is>
      </c>
      <c r="R17" s="6" t="inlineStr">
        <is>
          <t>Kashmir, Himachal (Dec–Jan); -ve impact in mountain belt</t>
        </is>
      </c>
    </row>
    <row r="18" ht="96" customHeight="1" s="72">
      <c r="A18" s="21" t="inlineStr">
        <is>
          <t>T-EXTR-OIL-UNEV-017</t>
        </is>
      </c>
      <c r="B18" s="21" t="inlineStr">
        <is>
          <t>Temperature</t>
        </is>
      </c>
      <c r="C18" s="21" t="inlineStr">
        <is>
          <t>Extreme Cold</t>
        </is>
      </c>
      <c r="D18" s="21" t="inlineStr">
        <is>
          <t>&lt;5°C</t>
        </is>
      </c>
      <c r="E18" s="21" t="inlineStr">
        <is>
          <t>extreme_cold</t>
        </is>
      </c>
      <c r="F18" s="21" t="inlineStr">
        <is>
          <t>Oily</t>
        </is>
      </c>
      <c r="G18" s="21" t="inlineStr">
        <is>
          <t>Uneven Skin Tone / Tan</t>
        </is>
      </c>
      <c r="H18" s="36" t="n">
        <v>0</v>
      </c>
      <c r="I18" s="36" t="inlineStr">
        <is>
          <t>Negligible</t>
        </is>
      </c>
      <c r="J18" s="34" t="inlineStr">
        <is>
          <t>HIGH</t>
        </is>
      </c>
      <c r="K18" s="6" t="inlineStr">
        <is>
          <t>42 cites · 27 PMID · 7 book · 18 India-relevant</t>
        </is>
      </c>
      <c r="L18" s="21" t="inlineStr">
        <is>
          <t>PMID:14764172 | PMID:22374181 | PMID:37855862</t>
        </is>
      </c>
      <c r="M18" s="6" t="inlineStr">
        <is>
          <t>Sub-zero air holds almost no moisture. Keep up your daily sun protection.</t>
        </is>
      </c>
      <c r="N18" s="6" t="inlineStr">
        <is>
          <t>Sub-zero air holds almost no moisture. Your oily skin faces no extra pressure from this factor today. Routine day.</t>
        </is>
      </c>
      <c r="O18"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P18" s="21" t="inlineStr">
        <is>
          <t>Maintain</t>
        </is>
      </c>
      <c r="Q18" s="21" t="inlineStr">
        <is>
          <t>CH</t>
        </is>
      </c>
      <c r="R18" s="6" t="inlineStr">
        <is>
          <t>Kashmir, Himachal (Dec–Jan); -ve impact in mountain belt</t>
        </is>
      </c>
    </row>
    <row r="19" ht="96" customHeight="1" s="72">
      <c r="A19" s="21" t="inlineStr">
        <is>
          <t>T-EXTR-OIL-MELA-018</t>
        </is>
      </c>
      <c r="B19" s="21" t="inlineStr">
        <is>
          <t>Temperature</t>
        </is>
      </c>
      <c r="C19" s="21" t="inlineStr">
        <is>
          <t>Extreme Cold</t>
        </is>
      </c>
      <c r="D19" s="21" t="inlineStr">
        <is>
          <t>&lt;5°C</t>
        </is>
      </c>
      <c r="E19" s="21" t="inlineStr">
        <is>
          <t>extreme_cold</t>
        </is>
      </c>
      <c r="F19" s="21" t="inlineStr">
        <is>
          <t>Oily</t>
        </is>
      </c>
      <c r="G19" s="21" t="inlineStr">
        <is>
          <t>Melasma</t>
        </is>
      </c>
      <c r="H19" s="36" t="n">
        <v>0</v>
      </c>
      <c r="I19" s="36" t="inlineStr">
        <is>
          <t>Negligible</t>
        </is>
      </c>
      <c r="J19" s="35" t="inlineStr">
        <is>
          <t>MODERATE</t>
        </is>
      </c>
      <c r="K19" s="6" t="inlineStr">
        <is>
          <t>3 cites · 0 PMID · 3 book · 1 India-relevant</t>
        </is>
      </c>
      <c r="L19" s="21" t="inlineStr">
        <is>
          <t>Melasma and Vitiligo in Brown , p.p13 | Melasma and Vitiligo in Brown , p.p349</t>
        </is>
      </c>
      <c r="M19" s="6" t="inlineStr">
        <is>
          <t>Sub-zero air holds almost no moisture. Keep up your daily sun protection.</t>
        </is>
      </c>
      <c r="N19" s="6" t="inlineStr">
        <is>
          <t>Sub-zero air holds almost no moisture. Your oily skin faces no extra pressure from this factor today. Routine day.</t>
        </is>
      </c>
      <c r="O19"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P19" s="21" t="inlineStr">
        <is>
          <t>Maintain</t>
        </is>
      </c>
      <c r="Q19" s="21" t="inlineStr">
        <is>
          <t>CH</t>
        </is>
      </c>
      <c r="R19" s="6" t="inlineStr">
        <is>
          <t>Kashmir, Himachal (Dec–Jan); -ve impact in mountain belt</t>
        </is>
      </c>
    </row>
    <row r="20" ht="96" customHeight="1" s="72">
      <c r="A20" s="21" t="inlineStr">
        <is>
          <t>T-EXTR-COM-DRYN-019</t>
        </is>
      </c>
      <c r="B20" s="21" t="inlineStr">
        <is>
          <t>Temperature</t>
        </is>
      </c>
      <c r="C20" s="21" t="inlineStr">
        <is>
          <t>Extreme Cold</t>
        </is>
      </c>
      <c r="D20" s="21" t="inlineStr">
        <is>
          <t>&lt;5°C</t>
        </is>
      </c>
      <c r="E20" s="21" t="inlineStr">
        <is>
          <t>extreme_cold</t>
        </is>
      </c>
      <c r="F20" s="21" t="inlineStr">
        <is>
          <t>Combination</t>
        </is>
      </c>
      <c r="G20" s="21" t="inlineStr">
        <is>
          <t>Dryness</t>
        </is>
      </c>
      <c r="H20" s="33" t="n">
        <v>5</v>
      </c>
      <c r="I20" s="33" t="inlineStr">
        <is>
          <t>Critical</t>
        </is>
      </c>
      <c r="J20" s="34" t="inlineStr">
        <is>
          <t>HIGH</t>
        </is>
      </c>
      <c r="K20" s="6" t="inlineStr">
        <is>
          <t>42 cites · 26 PMID · 8 book · 10 India-relevant</t>
        </is>
      </c>
      <c r="L20" s="21" t="inlineStr">
        <is>
          <t>PMID:6662854 | PMID:37953512 | PMID:35053992</t>
        </is>
      </c>
      <c r="M20" s="6" t="inlineStr">
        <is>
          <t>Sub-zero air holds almost no moisture. Lock in moisture to protect your skin now.</t>
        </is>
      </c>
      <c r="N20" s="6" t="inlineStr">
        <is>
          <t>Sub-zero air holds almost no moisture. For your combination skin with dryness, this is as tough as it gets for your skin. Layer a water-binding humectant (like glycerin) on damp skin, then seal with an emollient. Apply within three minutes of any wash.</t>
        </is>
      </c>
      <c r="O20"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0" s="21" t="inlineStr">
        <is>
          <t>Hydrate</t>
        </is>
      </c>
      <c r="Q20" s="21" t="inlineStr">
        <is>
          <t>CH</t>
        </is>
      </c>
      <c r="R20" s="6" t="inlineStr">
        <is>
          <t>Kashmir, Himachal (Dec–Jan); -ve impact in mountain belt</t>
        </is>
      </c>
    </row>
    <row r="21" ht="112" customHeight="1" s="72">
      <c r="A21" s="21" t="inlineStr">
        <is>
          <t>T-EXTR-COM-ECZE-020</t>
        </is>
      </c>
      <c r="B21" s="21" t="inlineStr">
        <is>
          <t>Temperature</t>
        </is>
      </c>
      <c r="C21" s="21" t="inlineStr">
        <is>
          <t>Extreme Cold</t>
        </is>
      </c>
      <c r="D21" s="21" t="inlineStr">
        <is>
          <t>&lt;5°C</t>
        </is>
      </c>
      <c r="E21" s="21" t="inlineStr">
        <is>
          <t>extreme_cold</t>
        </is>
      </c>
      <c r="F21" s="21" t="inlineStr">
        <is>
          <t>Combination</t>
        </is>
      </c>
      <c r="G21" s="21" t="inlineStr">
        <is>
          <t>Eczema</t>
        </is>
      </c>
      <c r="H21" s="33" t="n">
        <v>5</v>
      </c>
      <c r="I21" s="33" t="inlineStr">
        <is>
          <t>Critical</t>
        </is>
      </c>
      <c r="J21" s="35" t="inlineStr">
        <is>
          <t>MODERATE</t>
        </is>
      </c>
      <c r="K21" s="6" t="inlineStr">
        <is>
          <t>7 cites · 2 PMID · 1 book · 0 India-relevant</t>
        </is>
      </c>
      <c r="L21" s="21" t="inlineStr">
        <is>
          <t>PMID:37336870 | PMID:21426384 | 10.1016/j.anai.2023.08.007</t>
        </is>
      </c>
      <c r="M21" s="6" t="inlineStr">
        <is>
          <t>Sub-zero air holds almost no moisture. Soothe and protect eczema-prone skin now.</t>
        </is>
      </c>
      <c r="N21" s="6" t="inlineStr">
        <is>
          <t>Sub-zero air holds almost no moisture. For your combination skin with eczema, this is as tough as it gets for your skin. Layer a water-binding humectant (like glycerin) on damp skin, then seal with an emollient. Apply within three minutes of any wash.</t>
        </is>
      </c>
      <c r="O21"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1" s="21" t="inlineStr">
        <is>
          <t>Hydrate</t>
        </is>
      </c>
      <c r="Q21" s="21" t="inlineStr">
        <is>
          <t>CH</t>
        </is>
      </c>
      <c r="R21" s="6" t="inlineStr">
        <is>
          <t>Kashmir, Himachal (Dec–Jan); -ve impact in mountain belt</t>
        </is>
      </c>
    </row>
    <row r="22" ht="96" customHeight="1" s="72">
      <c r="A22" s="21" t="inlineStr">
        <is>
          <t>T-EXTR-COM-OILY-021</t>
        </is>
      </c>
      <c r="B22" s="21" t="inlineStr">
        <is>
          <t>Temperature</t>
        </is>
      </c>
      <c r="C22" s="21" t="inlineStr">
        <is>
          <t>Extreme Cold</t>
        </is>
      </c>
      <c r="D22" s="21" t="inlineStr">
        <is>
          <t>&lt;5°C</t>
        </is>
      </c>
      <c r="E22" s="21" t="inlineStr">
        <is>
          <t>extreme_cold</t>
        </is>
      </c>
      <c r="F22" s="21" t="inlineStr">
        <is>
          <t>Combination</t>
        </is>
      </c>
      <c r="G22" s="21" t="inlineStr">
        <is>
          <t>Oily Skin</t>
        </is>
      </c>
      <c r="H22" s="36" t="n">
        <v>0</v>
      </c>
      <c r="I22" s="36" t="inlineStr">
        <is>
          <t>Negligible</t>
        </is>
      </c>
      <c r="J22" s="35" t="inlineStr">
        <is>
          <t>MODERATE</t>
        </is>
      </c>
      <c r="K22" s="6" t="inlineStr">
        <is>
          <t>16 cites · 8 PMID · 0 book · 4 India-relevant</t>
        </is>
      </c>
      <c r="L22" s="21" t="inlineStr">
        <is>
          <t>PMID:6662854 | PMID:11096379 | PMID:27333493</t>
        </is>
      </c>
      <c r="M22" s="6" t="inlineStr">
        <is>
          <t>Sub-zero air holds almost no moisture. Maintain your usual routine for oily skin.</t>
        </is>
      </c>
      <c r="N22" s="6" t="inlineStr">
        <is>
          <t>Sub-zero air holds almost no moisture. Your combination skin faces no extra pressure from this factor today. Hydrate hard.</t>
        </is>
      </c>
      <c r="O22"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2" s="21" t="inlineStr">
        <is>
          <t>Hydrate</t>
        </is>
      </c>
      <c r="Q22" s="21" t="inlineStr">
        <is>
          <t>CH</t>
        </is>
      </c>
      <c r="R22" s="6" t="inlineStr">
        <is>
          <t>Kashmir, Himachal (Dec–Jan); -ve impact in mountain belt</t>
        </is>
      </c>
    </row>
    <row r="23" ht="96" customHeight="1" s="72">
      <c r="A23" s="21" t="inlineStr">
        <is>
          <t>T-EXTR-COM-ACNE-022</t>
        </is>
      </c>
      <c r="B23" s="21" t="inlineStr">
        <is>
          <t>Temperature</t>
        </is>
      </c>
      <c r="C23" s="21" t="inlineStr">
        <is>
          <t>Extreme Cold</t>
        </is>
      </c>
      <c r="D23" s="21" t="inlineStr">
        <is>
          <t>&lt;5°C</t>
        </is>
      </c>
      <c r="E23" s="21" t="inlineStr">
        <is>
          <t>extreme_cold</t>
        </is>
      </c>
      <c r="F23" s="21" t="inlineStr">
        <is>
          <t>Combination</t>
        </is>
      </c>
      <c r="G23" s="21" t="inlineStr">
        <is>
          <t>Acne</t>
        </is>
      </c>
      <c r="H23" s="37" t="n">
        <v>1</v>
      </c>
      <c r="I23" s="37" t="inlineStr">
        <is>
          <t>Low</t>
        </is>
      </c>
      <c r="J23" s="34" t="inlineStr">
        <is>
          <t>HIGH</t>
        </is>
      </c>
      <c r="K23" s="6" t="inlineStr">
        <is>
          <t>15 cites · 14 PMID · 0 book · 10 India-relevant</t>
        </is>
      </c>
      <c r="L23" s="21" t="inlineStr">
        <is>
          <t>PMID:37336870 | PMID:30238598 | PMID:12227481</t>
        </is>
      </c>
      <c r="M23" s="6" t="inlineStr">
        <is>
          <t>Sub-zero air holds almost no moisture. Take good care of your acne-prone pores.</t>
        </is>
      </c>
      <c r="N23" s="6" t="inlineStr">
        <is>
          <t>Sub-zero air holds almost no moisture. Your combination skin with acne feels this as a manageable environmental hit. Hydrate hard.</t>
        </is>
      </c>
      <c r="O23"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3" s="21" t="inlineStr">
        <is>
          <t>Hydrate</t>
        </is>
      </c>
      <c r="Q23" s="21" t="inlineStr">
        <is>
          <t>CH</t>
        </is>
      </c>
      <c r="R23" s="6" t="inlineStr">
        <is>
          <t>Kashmir, Himachal (Dec–Jan); -ve impact in mountain belt</t>
        </is>
      </c>
    </row>
    <row r="24" ht="96" customHeight="1" s="72">
      <c r="A24" s="21" t="inlineStr">
        <is>
          <t>T-EXTR-COM-UNEV-023</t>
        </is>
      </c>
      <c r="B24" s="21" t="inlineStr">
        <is>
          <t>Temperature</t>
        </is>
      </c>
      <c r="C24" s="21" t="inlineStr">
        <is>
          <t>Extreme Cold</t>
        </is>
      </c>
      <c r="D24" s="21" t="inlineStr">
        <is>
          <t>&lt;5°C</t>
        </is>
      </c>
      <c r="E24" s="21" t="inlineStr">
        <is>
          <t>extreme_cold</t>
        </is>
      </c>
      <c r="F24" s="21" t="inlineStr">
        <is>
          <t>Combination</t>
        </is>
      </c>
      <c r="G24" s="21" t="inlineStr">
        <is>
          <t>Uneven Skin Tone / Tan</t>
        </is>
      </c>
      <c r="H24" s="37" t="n">
        <v>1</v>
      </c>
      <c r="I24" s="37" t="inlineStr">
        <is>
          <t>Low</t>
        </is>
      </c>
      <c r="J24" s="34" t="inlineStr">
        <is>
          <t>HIGH</t>
        </is>
      </c>
      <c r="K24" s="6" t="inlineStr">
        <is>
          <t>40 cites · 27 PMID · 5 book · 16 India-relevant</t>
        </is>
      </c>
      <c r="L24" s="21" t="inlineStr">
        <is>
          <t>PMID:14764172 | PMID:22374181 | PMID:37855862</t>
        </is>
      </c>
      <c r="M24" s="6" t="inlineStr">
        <is>
          <t>Sub-zero air holds almost no moisture. Daily sun protection keeps tone even.</t>
        </is>
      </c>
      <c r="N24" s="6" t="inlineStr">
        <is>
          <t>Sub-zero air holds almost no moisture. Your combination skin with uneven skin tone / tan feels this as a manageable environmental hit. Routine day.</t>
        </is>
      </c>
      <c r="O24"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P24" s="21" t="inlineStr">
        <is>
          <t>Maintain</t>
        </is>
      </c>
      <c r="Q24" s="21" t="inlineStr">
        <is>
          <t>CH</t>
        </is>
      </c>
      <c r="R24" s="6" t="inlineStr">
        <is>
          <t>Kashmir, Himachal (Dec–Jan); -ve impact in mountain belt</t>
        </is>
      </c>
    </row>
    <row r="25" ht="96" customHeight="1" s="72">
      <c r="A25" s="21" t="inlineStr">
        <is>
          <t>T-EXTR-COM-MELA-024</t>
        </is>
      </c>
      <c r="B25" s="21" t="inlineStr">
        <is>
          <t>Temperature</t>
        </is>
      </c>
      <c r="C25" s="21" t="inlineStr">
        <is>
          <t>Extreme Cold</t>
        </is>
      </c>
      <c r="D25" s="21" t="inlineStr">
        <is>
          <t>&lt;5°C</t>
        </is>
      </c>
      <c r="E25" s="21" t="inlineStr">
        <is>
          <t>extreme_cold</t>
        </is>
      </c>
      <c r="F25" s="21" t="inlineStr">
        <is>
          <t>Combination</t>
        </is>
      </c>
      <c r="G25" s="21" t="inlineStr">
        <is>
          <t>Melasma</t>
        </is>
      </c>
      <c r="H25" s="37" t="n">
        <v>1</v>
      </c>
      <c r="I25" s="37" t="inlineStr">
        <is>
          <t>Low</t>
        </is>
      </c>
      <c r="J25" s="35" t="inlineStr">
        <is>
          <t>MODERATE</t>
        </is>
      </c>
      <c r="K25" s="6" t="inlineStr">
        <is>
          <t>3 cites · 0 PMID · 3 book · 1 India-relevant</t>
        </is>
      </c>
      <c r="L25" s="21" t="inlineStr">
        <is>
          <t>Melasma and Vitiligo in Brown , p.p13 | Melasma and Vitiligo in Brown , p.p349</t>
        </is>
      </c>
      <c r="M25" s="6" t="inlineStr">
        <is>
          <t>Sub-zero air holds almost no moisture. Daily sun protection keeps melasma calm.</t>
        </is>
      </c>
      <c r="N25" s="6" t="inlineStr">
        <is>
          <t>Sub-zero air holds almost no moisture. Your combination skin with melasma feels this as a manageable environmental hit. Routine day.</t>
        </is>
      </c>
      <c r="O25"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P25" s="21" t="inlineStr">
        <is>
          <t>Maintain</t>
        </is>
      </c>
      <c r="Q25" s="21" t="inlineStr">
        <is>
          <t>CH</t>
        </is>
      </c>
      <c r="R25" s="6" t="inlineStr">
        <is>
          <t>Kashmir, Himachal (Dec–Jan); -ve impact in mountain belt</t>
        </is>
      </c>
    </row>
    <row r="26" ht="96" customHeight="1" s="72">
      <c r="A26" s="21" t="inlineStr">
        <is>
          <t>T-EXTR-SEN-DRYN-025</t>
        </is>
      </c>
      <c r="B26" s="21" t="inlineStr">
        <is>
          <t>Temperature</t>
        </is>
      </c>
      <c r="C26" s="21" t="inlineStr">
        <is>
          <t>Extreme Cold</t>
        </is>
      </c>
      <c r="D26" s="21" t="inlineStr">
        <is>
          <t>&lt;5°C</t>
        </is>
      </c>
      <c r="E26" s="21" t="inlineStr">
        <is>
          <t>extreme_cold</t>
        </is>
      </c>
      <c r="F26" s="21" t="inlineStr">
        <is>
          <t>Sensitive</t>
        </is>
      </c>
      <c r="G26" s="21" t="inlineStr">
        <is>
          <t>Dryness</t>
        </is>
      </c>
      <c r="H26" s="33" t="n">
        <v>5</v>
      </c>
      <c r="I26" s="33" t="inlineStr">
        <is>
          <t>Critical</t>
        </is>
      </c>
      <c r="J26" s="34" t="inlineStr">
        <is>
          <t>HIGH</t>
        </is>
      </c>
      <c r="K26" s="6" t="inlineStr">
        <is>
          <t>46 cites · 26 PMID · 14 book · 13 India-relevant</t>
        </is>
      </c>
      <c r="L26" s="21" t="inlineStr">
        <is>
          <t>PMID:37953512 | PMID:35053992 | PMID:31029804</t>
        </is>
      </c>
      <c r="M26" s="6" t="inlineStr">
        <is>
          <t>Sub-zero air holds almost no moisture. Lock in moisture to protect your skin now.</t>
        </is>
      </c>
      <c r="N26" s="6" t="inlineStr">
        <is>
          <t>Sub-zero air holds almost no moisture. For your sensitive skin with dryness, this is as tough as it gets for your skin. Layer a water-binding humectant (like glycerin) on damp skin, then seal with an emollient. Apply within three minutes of any wash.</t>
        </is>
      </c>
      <c r="O26"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6" s="21" t="inlineStr">
        <is>
          <t>Hydrate</t>
        </is>
      </c>
      <c r="Q26" s="21" t="inlineStr">
        <is>
          <t>CH</t>
        </is>
      </c>
      <c r="R26" s="6" t="inlineStr">
        <is>
          <t>Kashmir, Himachal (Dec–Jan); -ve impact in mountain belt</t>
        </is>
      </c>
    </row>
    <row r="27" ht="112" customHeight="1" s="72">
      <c r="A27" s="21" t="inlineStr">
        <is>
          <t>T-EXTR-SEN-ECZE-026</t>
        </is>
      </c>
      <c r="B27" s="21" t="inlineStr">
        <is>
          <t>Temperature</t>
        </is>
      </c>
      <c r="C27" s="21" t="inlineStr">
        <is>
          <t>Extreme Cold</t>
        </is>
      </c>
      <c r="D27" s="21" t="inlineStr">
        <is>
          <t>&lt;5°C</t>
        </is>
      </c>
      <c r="E27" s="21" t="inlineStr">
        <is>
          <t>extreme_cold</t>
        </is>
      </c>
      <c r="F27" s="21" t="inlineStr">
        <is>
          <t>Sensitive</t>
        </is>
      </c>
      <c r="G27" s="21" t="inlineStr">
        <is>
          <t>Eczema</t>
        </is>
      </c>
      <c r="H27" s="33" t="n">
        <v>5</v>
      </c>
      <c r="I27" s="33" t="inlineStr">
        <is>
          <t>Critical</t>
        </is>
      </c>
      <c r="J27" s="35" t="inlineStr">
        <is>
          <t>MODERATE</t>
        </is>
      </c>
      <c r="K27" s="6" t="inlineStr">
        <is>
          <t>15 cites · 2 PMID · 9 book · 8 India-relevant</t>
        </is>
      </c>
      <c r="L27" s="21" t="inlineStr">
        <is>
          <t>PMID:37336870 | PMID:21426384 | 10.1016/j.anai.2023.08.007</t>
        </is>
      </c>
      <c r="M27" s="6" t="inlineStr">
        <is>
          <t>Sub-zero air holds almost no moisture. Soothe and protect eczema-prone skin now.</t>
        </is>
      </c>
      <c r="N27" s="6" t="inlineStr">
        <is>
          <t>Sub-zero air holds almost no moisture. For your sensitive skin with eczema, this is as tough as it gets for your skin. Layer a water-binding humectant (like glycerin) on damp skin, then seal with an emollient. Apply within three minutes of any wash.</t>
        </is>
      </c>
      <c r="O27"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7" s="21" t="inlineStr">
        <is>
          <t>Hydrate</t>
        </is>
      </c>
      <c r="Q27" s="21" t="inlineStr">
        <is>
          <t>CH</t>
        </is>
      </c>
      <c r="R27" s="6" t="inlineStr">
        <is>
          <t>Kashmir, Himachal (Dec–Jan); -ve impact in mountain belt</t>
        </is>
      </c>
    </row>
    <row r="28" ht="96" customHeight="1" s="72">
      <c r="A28" s="21" t="inlineStr">
        <is>
          <t>T-EXTR-SEN-OILY-027</t>
        </is>
      </c>
      <c r="B28" s="21" t="inlineStr">
        <is>
          <t>Temperature</t>
        </is>
      </c>
      <c r="C28" s="21" t="inlineStr">
        <is>
          <t>Extreme Cold</t>
        </is>
      </c>
      <c r="D28" s="21" t="inlineStr">
        <is>
          <t>&lt;5°C</t>
        </is>
      </c>
      <c r="E28" s="21" t="inlineStr">
        <is>
          <t>extreme_cold</t>
        </is>
      </c>
      <c r="F28" s="21" t="inlineStr">
        <is>
          <t>Sensitive</t>
        </is>
      </c>
      <c r="G28" s="21" t="inlineStr">
        <is>
          <t>Oily Skin</t>
        </is>
      </c>
      <c r="H28" s="37" t="n">
        <v>1</v>
      </c>
      <c r="I28" s="37" t="inlineStr">
        <is>
          <t>Low</t>
        </is>
      </c>
      <c r="J28" s="35" t="inlineStr">
        <is>
          <t>MODERATE</t>
        </is>
      </c>
      <c r="K28" s="6" t="inlineStr">
        <is>
          <t>14 cites · 8 PMID · 1 book · 2 India-relevant</t>
        </is>
      </c>
      <c r="L28" s="21" t="inlineStr">
        <is>
          <t>PMID:11096379 | PMID:27333493 | PMID:19467097</t>
        </is>
      </c>
      <c r="M28" s="6" t="inlineStr">
        <is>
          <t>Sub-zero air holds almost no moisture. Take good care of your oily skin.</t>
        </is>
      </c>
      <c r="N28" s="6" t="inlineStr">
        <is>
          <t>Sub-zero air holds almost no moisture. Your sensitive skin with oily skin feels this as a manageable environmental hit. Hydrate hard.</t>
        </is>
      </c>
      <c r="O28"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8" s="21" t="inlineStr">
        <is>
          <t>Hydrate</t>
        </is>
      </c>
      <c r="Q28" s="21" t="inlineStr">
        <is>
          <t>CH</t>
        </is>
      </c>
      <c r="R28" s="6" t="inlineStr">
        <is>
          <t>Kashmir, Himachal (Dec–Jan); -ve impact in mountain belt</t>
        </is>
      </c>
    </row>
    <row r="29" ht="96" customHeight="1" s="72">
      <c r="A29" s="21" t="inlineStr">
        <is>
          <t>T-EXTR-SEN-ACNE-028</t>
        </is>
      </c>
      <c r="B29" s="21" t="inlineStr">
        <is>
          <t>Temperature</t>
        </is>
      </c>
      <c r="C29" s="21" t="inlineStr">
        <is>
          <t>Extreme Cold</t>
        </is>
      </c>
      <c r="D29" s="21" t="inlineStr">
        <is>
          <t>&lt;5°C</t>
        </is>
      </c>
      <c r="E29" s="21" t="inlineStr">
        <is>
          <t>extreme_cold</t>
        </is>
      </c>
      <c r="F29" s="21" t="inlineStr">
        <is>
          <t>Sensitive</t>
        </is>
      </c>
      <c r="G29" s="21" t="inlineStr">
        <is>
          <t>Acne</t>
        </is>
      </c>
      <c r="H29" s="38" t="n">
        <v>2</v>
      </c>
      <c r="I29" s="38" t="inlineStr">
        <is>
          <t>Moderate</t>
        </is>
      </c>
      <c r="J29" s="34" t="inlineStr">
        <is>
          <t>HIGH</t>
        </is>
      </c>
      <c r="K29" s="6" t="inlineStr">
        <is>
          <t>15 cites · 14 PMID · 0 book · 10 India-relevant</t>
        </is>
      </c>
      <c r="L29" s="21" t="inlineStr">
        <is>
          <t>PMID:37336870 | PMID:30238598 | PMID:12227481</t>
        </is>
      </c>
      <c r="M29" s="6" t="inlineStr">
        <is>
          <t>Sub-zero air holds almost no moisture. Keep pores clean to prevent breakouts.</t>
        </is>
      </c>
      <c r="N29" s="6" t="inlineStr">
        <is>
          <t>Sub-zero air holds almost no moisture. Your sensitive skin with acne feels this as a moderate environmental hit. Hydrate hard.</t>
        </is>
      </c>
      <c r="O29"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P29" s="21" t="inlineStr">
        <is>
          <t>Hydrate</t>
        </is>
      </c>
      <c r="Q29" s="21" t="inlineStr">
        <is>
          <t>CH</t>
        </is>
      </c>
      <c r="R29" s="6" t="inlineStr">
        <is>
          <t>Kashmir, Himachal (Dec–Jan); -ve impact in mountain belt</t>
        </is>
      </c>
    </row>
    <row r="30" ht="96" customHeight="1" s="72">
      <c r="A30" s="21" t="inlineStr">
        <is>
          <t>T-EXTR-SEN-UNEV-029</t>
        </is>
      </c>
      <c r="B30" s="21" t="inlineStr">
        <is>
          <t>Temperature</t>
        </is>
      </c>
      <c r="C30" s="21" t="inlineStr">
        <is>
          <t>Extreme Cold</t>
        </is>
      </c>
      <c r="D30" s="21" t="inlineStr">
        <is>
          <t>&lt;5°C</t>
        </is>
      </c>
      <c r="E30" s="21" t="inlineStr">
        <is>
          <t>extreme_cold</t>
        </is>
      </c>
      <c r="F30" s="21" t="inlineStr">
        <is>
          <t>Sensitive</t>
        </is>
      </c>
      <c r="G30" s="21" t="inlineStr">
        <is>
          <t>Uneven Skin Tone / Tan</t>
        </is>
      </c>
      <c r="H30" s="38" t="n">
        <v>2</v>
      </c>
      <c r="I30" s="38" t="inlineStr">
        <is>
          <t>Moderate</t>
        </is>
      </c>
      <c r="J30" s="34" t="inlineStr">
        <is>
          <t>HIGH</t>
        </is>
      </c>
      <c r="K30" s="6" t="inlineStr">
        <is>
          <t>42 cites · 27 PMID · 7 book · 17 India-relevant</t>
        </is>
      </c>
      <c r="L30" s="21" t="inlineStr">
        <is>
          <t>PMID:14764172 | PMID:22374181 | PMID:37855862</t>
        </is>
      </c>
      <c r="M30" s="6" t="inlineStr">
        <is>
          <t>Sub-zero air holds almost no moisture. Protect from sun to keep tone even.</t>
        </is>
      </c>
      <c r="N30" s="6" t="inlineStr">
        <is>
          <t>Sub-zero air holds almost no moisture. Your sensitive skin with uneven skin tone / tan feels this as a moderate environmental hit. Routine day.</t>
        </is>
      </c>
      <c r="O30"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P30" s="21" t="inlineStr">
        <is>
          <t>Maintain</t>
        </is>
      </c>
      <c r="Q30" s="21" t="inlineStr">
        <is>
          <t>CH</t>
        </is>
      </c>
      <c r="R30" s="6" t="inlineStr">
        <is>
          <t>Kashmir, Himachal (Dec–Jan); -ve impact in mountain belt</t>
        </is>
      </c>
    </row>
    <row r="31" ht="96" customHeight="1" s="72">
      <c r="A31" s="21" t="inlineStr">
        <is>
          <t>T-EXTR-SEN-MELA-030</t>
        </is>
      </c>
      <c r="B31" s="21" t="inlineStr">
        <is>
          <t>Temperature</t>
        </is>
      </c>
      <c r="C31" s="21" t="inlineStr">
        <is>
          <t>Extreme Cold</t>
        </is>
      </c>
      <c r="D31" s="21" t="inlineStr">
        <is>
          <t>&lt;5°C</t>
        </is>
      </c>
      <c r="E31" s="21" t="inlineStr">
        <is>
          <t>extreme_cold</t>
        </is>
      </c>
      <c r="F31" s="21" t="inlineStr">
        <is>
          <t>Sensitive</t>
        </is>
      </c>
      <c r="G31" s="21" t="inlineStr">
        <is>
          <t>Melasma</t>
        </is>
      </c>
      <c r="H31" s="38" t="n">
        <v>2</v>
      </c>
      <c r="I31" s="38" t="inlineStr">
        <is>
          <t>Moderate</t>
        </is>
      </c>
      <c r="J31" s="35" t="inlineStr">
        <is>
          <t>MODERATE</t>
        </is>
      </c>
      <c r="K31" s="6" t="inlineStr">
        <is>
          <t>3 cites · 0 PMID · 3 book · 1 India-relevant</t>
        </is>
      </c>
      <c r="L31" s="21" t="inlineStr">
        <is>
          <t>Melasma and Vitiligo in Brown , p.p13 | Melasma and Vitiligo in Brown , p.p349</t>
        </is>
      </c>
      <c r="M31" s="6" t="inlineStr">
        <is>
          <t>Sub-zero air holds almost no moisture. Protect melasma patches from sun today.</t>
        </is>
      </c>
      <c r="N31" s="6" t="inlineStr">
        <is>
          <t>Sub-zero air holds almost no moisture. Your sensitive skin with melasma feels this as a moderate environmental hit. Routine day.</t>
        </is>
      </c>
      <c r="O31"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P31" s="21" t="inlineStr">
        <is>
          <t>Maintain</t>
        </is>
      </c>
      <c r="Q31" s="21" t="inlineStr">
        <is>
          <t>CH</t>
        </is>
      </c>
      <c r="R31" s="6" t="inlineStr">
        <is>
          <t>Kashmir, Himachal (Dec–Jan); -ve impact in mountain belt</t>
        </is>
      </c>
    </row>
    <row r="32" ht="96" customHeight="1" s="72">
      <c r="A32" s="21" t="inlineStr">
        <is>
          <t>T-COLD-NOR-DRYN-031</t>
        </is>
      </c>
      <c r="B32" s="21" t="inlineStr">
        <is>
          <t>Temperature</t>
        </is>
      </c>
      <c r="C32" s="21" t="inlineStr">
        <is>
          <t>Cold</t>
        </is>
      </c>
      <c r="D32" s="21" t="inlineStr">
        <is>
          <t>5–14°C</t>
        </is>
      </c>
      <c r="E32" s="21" t="inlineStr">
        <is>
          <t>cold</t>
        </is>
      </c>
      <c r="F32" s="21" t="inlineStr">
        <is>
          <t>Normal</t>
        </is>
      </c>
      <c r="G32" s="21" t="inlineStr">
        <is>
          <t>Dryness</t>
        </is>
      </c>
      <c r="H32" s="39" t="n">
        <v>4</v>
      </c>
      <c r="I32" s="39" t="inlineStr">
        <is>
          <t>Severe</t>
        </is>
      </c>
      <c r="J32" s="34" t="inlineStr">
        <is>
          <t>HIGH</t>
        </is>
      </c>
      <c r="K32" s="6" t="inlineStr">
        <is>
          <t>47 cites · 26 PMID · 12 book · 13 India-relevant</t>
        </is>
      </c>
      <c r="L32" s="21" t="inlineStr">
        <is>
          <t>PMID:37595740 | PMID:29706020 | PMID:27924708</t>
        </is>
      </c>
      <c r="M32" s="6" t="inlineStr">
        <is>
          <t>Cold dry air pulls moisture from skin. Moisturise generously to guard your skin today.</t>
        </is>
      </c>
      <c r="N32" s="6" t="inlineStr">
        <is>
          <t>Cold dry air pulls moisture from skin. Your skin with dryness feels this as a severe environmental hit. Hydrate hard.</t>
        </is>
      </c>
      <c r="O32"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32" s="21" t="inlineStr">
        <is>
          <t>Hydrate</t>
        </is>
      </c>
      <c r="Q32" s="21" t="inlineStr">
        <is>
          <t>HD, CN, CH</t>
        </is>
      </c>
      <c r="R32" s="6" t="inlineStr">
        <is>
          <t>Delhi-NCR, Punjab, UP (Dec–Jan); winter dryness peak</t>
        </is>
      </c>
    </row>
    <row r="33" ht="96" customHeight="1" s="72">
      <c r="A33" s="21" t="inlineStr">
        <is>
          <t>T-COLD-NOR-ECZE-032</t>
        </is>
      </c>
      <c r="B33" s="21" t="inlineStr">
        <is>
          <t>Temperature</t>
        </is>
      </c>
      <c r="C33" s="21" t="inlineStr">
        <is>
          <t>Cold</t>
        </is>
      </c>
      <c r="D33" s="21" t="inlineStr">
        <is>
          <t>5–14°C</t>
        </is>
      </c>
      <c r="E33" s="21" t="inlineStr">
        <is>
          <t>cold</t>
        </is>
      </c>
      <c r="F33" s="21" t="inlineStr">
        <is>
          <t>Normal</t>
        </is>
      </c>
      <c r="G33" s="21" t="inlineStr">
        <is>
          <t>Eczema</t>
        </is>
      </c>
      <c r="H33" s="39" t="n">
        <v>4</v>
      </c>
      <c r="I33" s="39" t="inlineStr">
        <is>
          <t>Severe</t>
        </is>
      </c>
      <c r="J33" s="35" t="inlineStr">
        <is>
          <t>MODERATE</t>
        </is>
      </c>
      <c r="K33" s="6" t="inlineStr">
        <is>
          <t>9 cites · 2 PMID · 1 book · 2 India-relevant</t>
        </is>
      </c>
      <c r="L33" s="21" t="inlineStr">
        <is>
          <t>PMID:37595740 | PMID:29706020 | PMID:37336870</t>
        </is>
      </c>
      <c r="M33" s="6" t="inlineStr">
        <is>
          <t>Cold dry air pulls moisture from skin. Protect eczema-prone skin well today.</t>
        </is>
      </c>
      <c r="N33" s="6" t="inlineStr">
        <is>
          <t>Cold dry air pulls moisture from skin. Your skin with eczema feels this as a severe environmental hit. Hydrate hard.</t>
        </is>
      </c>
      <c r="O33"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33" s="21" t="inlineStr">
        <is>
          <t>Hydrate</t>
        </is>
      </c>
      <c r="Q33" s="21" t="inlineStr">
        <is>
          <t>HD, CN, CH</t>
        </is>
      </c>
      <c r="R33" s="6" t="inlineStr">
        <is>
          <t>Delhi-NCR, Punjab, UP (Dec–Jan); winter dryness peak</t>
        </is>
      </c>
    </row>
    <row r="34" ht="96" customHeight="1" s="72">
      <c r="A34" s="21" t="inlineStr">
        <is>
          <t>T-COLD-NOR-OILY-033</t>
        </is>
      </c>
      <c r="B34" s="21" t="inlineStr">
        <is>
          <t>Temperature</t>
        </is>
      </c>
      <c r="C34" s="21" t="inlineStr">
        <is>
          <t>Cold</t>
        </is>
      </c>
      <c r="D34" s="21" t="inlineStr">
        <is>
          <t>5–14°C</t>
        </is>
      </c>
      <c r="E34" s="21" t="inlineStr">
        <is>
          <t>cold</t>
        </is>
      </c>
      <c r="F34" s="21" t="inlineStr">
        <is>
          <t>Normal</t>
        </is>
      </c>
      <c r="G34" s="21" t="inlineStr">
        <is>
          <t>Oily Skin</t>
        </is>
      </c>
      <c r="H34" s="36" t="n">
        <v>0</v>
      </c>
      <c r="I34" s="36" t="inlineStr">
        <is>
          <t>Negligible</t>
        </is>
      </c>
      <c r="J34" s="35" t="inlineStr">
        <is>
          <t>MODERATE</t>
        </is>
      </c>
      <c r="K34" s="6" t="inlineStr">
        <is>
          <t>12 cites · 8 PMID · 0 book · 0 India-relevant</t>
        </is>
      </c>
      <c r="L34" s="21" t="inlineStr">
        <is>
          <t>PMID:11096379 | PMID:27333493 | PMID:19467097</t>
        </is>
      </c>
      <c r="M34" s="6" t="inlineStr">
        <is>
          <t>Cold dry air pulls moisture from skin. Maintain your usual routine for oily skin.</t>
        </is>
      </c>
      <c r="N34" s="6" t="inlineStr">
        <is>
          <t>Cold dry air pulls moisture from skin. Your skin faces no extra pressure from this factor today. Hydrate hard.</t>
        </is>
      </c>
      <c r="O34"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34" s="21" t="inlineStr">
        <is>
          <t>Hydrate</t>
        </is>
      </c>
      <c r="Q34" s="21" t="inlineStr">
        <is>
          <t>HD, CN, CH</t>
        </is>
      </c>
      <c r="R34" s="6" t="inlineStr">
        <is>
          <t>Delhi-NCR, Punjab, UP (Dec–Jan); winter dryness peak</t>
        </is>
      </c>
    </row>
    <row r="35" ht="96" customHeight="1" s="72">
      <c r="A35" s="21" t="inlineStr">
        <is>
          <t>T-COLD-NOR-ACNE-034</t>
        </is>
      </c>
      <c r="B35" s="21" t="inlineStr">
        <is>
          <t>Temperature</t>
        </is>
      </c>
      <c r="C35" s="21" t="inlineStr">
        <is>
          <t>Cold</t>
        </is>
      </c>
      <c r="D35" s="21" t="inlineStr">
        <is>
          <t>5–14°C</t>
        </is>
      </c>
      <c r="E35" s="21" t="inlineStr">
        <is>
          <t>cold</t>
        </is>
      </c>
      <c r="F35" s="21" t="inlineStr">
        <is>
          <t>Normal</t>
        </is>
      </c>
      <c r="G35" s="21" t="inlineStr">
        <is>
          <t>Acne</t>
        </is>
      </c>
      <c r="H35" s="37" t="n">
        <v>1</v>
      </c>
      <c r="I35" s="37" t="inlineStr">
        <is>
          <t>Low</t>
        </is>
      </c>
      <c r="J35" s="34" t="inlineStr">
        <is>
          <t>HIGH</t>
        </is>
      </c>
      <c r="K35" s="6" t="inlineStr">
        <is>
          <t>14 cites · 14 PMID · 0 book · 9 India-relevant</t>
        </is>
      </c>
      <c r="L35" s="21" t="inlineStr">
        <is>
          <t>PMID:37336870 | PMID:30238598 | PMID:12227481</t>
        </is>
      </c>
      <c r="M35" s="6" t="inlineStr">
        <is>
          <t>Cold dry air pulls moisture from skin. Take good care of your acne-prone pores.</t>
        </is>
      </c>
      <c r="N35" s="6" t="inlineStr">
        <is>
          <t>Cold dry air pulls moisture from skin. Your skin with acne feels this as a manageable environmental hit. Hydrate hard.</t>
        </is>
      </c>
      <c r="O35"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35" s="21" t="inlineStr">
        <is>
          <t>Hydrate</t>
        </is>
      </c>
      <c r="Q35" s="21" t="inlineStr">
        <is>
          <t>HD, CN, CH</t>
        </is>
      </c>
      <c r="R35" s="6" t="inlineStr">
        <is>
          <t>Delhi-NCR, Punjab, UP (Dec–Jan); winter dryness peak</t>
        </is>
      </c>
    </row>
    <row r="36" ht="96" customHeight="1" s="72">
      <c r="A36" s="21" t="inlineStr">
        <is>
          <t>T-COLD-NOR-UNEV-035</t>
        </is>
      </c>
      <c r="B36" s="21" t="inlineStr">
        <is>
          <t>Temperature</t>
        </is>
      </c>
      <c r="C36" s="21" t="inlineStr">
        <is>
          <t>Cold</t>
        </is>
      </c>
      <c r="D36" s="21" t="inlineStr">
        <is>
          <t>5–14°C</t>
        </is>
      </c>
      <c r="E36" s="21" t="inlineStr">
        <is>
          <t>cold</t>
        </is>
      </c>
      <c r="F36" s="21" t="inlineStr">
        <is>
          <t>Normal</t>
        </is>
      </c>
      <c r="G36" s="21" t="inlineStr">
        <is>
          <t>Uneven Skin Tone / Tan</t>
        </is>
      </c>
      <c r="H36" s="37" t="n">
        <v>1</v>
      </c>
      <c r="I36" s="37" t="inlineStr">
        <is>
          <t>Low</t>
        </is>
      </c>
      <c r="J36" s="34" t="inlineStr">
        <is>
          <t>HIGH</t>
        </is>
      </c>
      <c r="K36" s="6" t="inlineStr">
        <is>
          <t>42 cites · 27 PMID · 5 book · 16 India-relevant</t>
        </is>
      </c>
      <c r="L36" s="21" t="inlineStr">
        <is>
          <t>PMID:14764172 | PMID:37595740 | PMID:27924708</t>
        </is>
      </c>
      <c r="M36" s="6" t="inlineStr">
        <is>
          <t>Cold dry air pulls moisture from skin. Daily sun protection keeps tone even.</t>
        </is>
      </c>
      <c r="N36" s="6" t="inlineStr">
        <is>
          <t>Cold dry air pulls moisture from skin. Your skin with uneven skin tone / tan feels this as a manageable environmental hit. Routine day.</t>
        </is>
      </c>
      <c r="O36"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P36" s="21" t="inlineStr">
        <is>
          <t>Maintain</t>
        </is>
      </c>
      <c r="Q36" s="21" t="inlineStr">
        <is>
          <t>HD, CN, CH</t>
        </is>
      </c>
      <c r="R36" s="6" t="inlineStr">
        <is>
          <t>Delhi-NCR, Punjab, UP (Dec–Jan); winter dryness peak</t>
        </is>
      </c>
    </row>
    <row r="37" ht="96" customHeight="1" s="72">
      <c r="A37" s="21" t="inlineStr">
        <is>
          <t>T-COLD-NOR-MELA-036</t>
        </is>
      </c>
      <c r="B37" s="21" t="inlineStr">
        <is>
          <t>Temperature</t>
        </is>
      </c>
      <c r="C37" s="21" t="inlineStr">
        <is>
          <t>Cold</t>
        </is>
      </c>
      <c r="D37" s="21" t="inlineStr">
        <is>
          <t>5–14°C</t>
        </is>
      </c>
      <c r="E37" s="21" t="inlineStr">
        <is>
          <t>cold</t>
        </is>
      </c>
      <c r="F37" s="21" t="inlineStr">
        <is>
          <t>Normal</t>
        </is>
      </c>
      <c r="G37" s="21" t="inlineStr">
        <is>
          <t>Melasma</t>
        </is>
      </c>
      <c r="H37" s="37" t="n">
        <v>1</v>
      </c>
      <c r="I37" s="37" t="inlineStr">
        <is>
          <t>Low</t>
        </is>
      </c>
      <c r="J37" s="35" t="inlineStr">
        <is>
          <t>MODERATE</t>
        </is>
      </c>
      <c r="K37" s="6" t="inlineStr">
        <is>
          <t>3 cites · 0 PMID · 3 book · 1 India-relevant</t>
        </is>
      </c>
      <c r="L37" s="21" t="inlineStr">
        <is>
          <t>Melasma and Vitiligo in Brown , p.p13 | Melasma and Vitiligo in Brown , p.p349</t>
        </is>
      </c>
      <c r="M37" s="6" t="inlineStr">
        <is>
          <t>Cold dry air pulls moisture from skin. Daily sun protection keeps melasma calm.</t>
        </is>
      </c>
      <c r="N37" s="6" t="inlineStr">
        <is>
          <t>Cold dry air pulls moisture from skin. Your skin with melasma feels this as a manageable environmental hit. Routine day.</t>
        </is>
      </c>
      <c r="O37"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P37" s="21" t="inlineStr">
        <is>
          <t>Maintain</t>
        </is>
      </c>
      <c r="Q37" s="21" t="inlineStr">
        <is>
          <t>HD, CN, CH</t>
        </is>
      </c>
      <c r="R37" s="6" t="inlineStr">
        <is>
          <t>Delhi-NCR, Punjab, UP (Dec–Jan); winter dryness peak</t>
        </is>
      </c>
    </row>
    <row r="38" ht="96" customHeight="1" s="72">
      <c r="A38" s="21" t="inlineStr">
        <is>
          <t>T-COLD-DRY-DRYN-037</t>
        </is>
      </c>
      <c r="B38" s="21" t="inlineStr">
        <is>
          <t>Temperature</t>
        </is>
      </c>
      <c r="C38" s="21" t="inlineStr">
        <is>
          <t>Cold</t>
        </is>
      </c>
      <c r="D38" s="21" t="inlineStr">
        <is>
          <t>5–14°C</t>
        </is>
      </c>
      <c r="E38" s="21" t="inlineStr">
        <is>
          <t>cold</t>
        </is>
      </c>
      <c r="F38" s="21" t="inlineStr">
        <is>
          <t>Dry</t>
        </is>
      </c>
      <c r="G38" s="21" t="inlineStr">
        <is>
          <t>Dryness</t>
        </is>
      </c>
      <c r="H38" s="33" t="n">
        <v>5</v>
      </c>
      <c r="I38" s="33" t="inlineStr">
        <is>
          <t>Critical</t>
        </is>
      </c>
      <c r="J38" s="34" t="inlineStr">
        <is>
          <t>HIGH</t>
        </is>
      </c>
      <c r="K38" s="6" t="inlineStr">
        <is>
          <t>52 cites · 26 PMID · 16 book · 17 India-relevant</t>
        </is>
      </c>
      <c r="L38" s="21" t="inlineStr">
        <is>
          <t>PMID:37595740 | PMID:29706020 | PMID:27924708</t>
        </is>
      </c>
      <c r="M38" s="6" t="inlineStr">
        <is>
          <t>Cold dry air pulls moisture from skin. Lock in moisture to protect your skin now.</t>
        </is>
      </c>
      <c r="N38" s="6" t="inlineStr">
        <is>
          <t>Cold dry air pulls moisture from skin. For your dry skin with dryness, this is as tough as it gets for your skin. Layer a water-binding humectant (like glycerin) on damp skin, then seal with an emollient. Apply within three minutes of any wash.</t>
        </is>
      </c>
      <c r="O38"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38" s="21" t="inlineStr">
        <is>
          <t>Hydrate</t>
        </is>
      </c>
      <c r="Q38" s="21" t="inlineStr">
        <is>
          <t>HD, CN, CH</t>
        </is>
      </c>
      <c r="R38" s="6" t="inlineStr">
        <is>
          <t>Delhi-NCR, Punjab, UP (Dec–Jan); winter dryness peak</t>
        </is>
      </c>
    </row>
    <row r="39" ht="96" customHeight="1" s="72">
      <c r="A39" s="21" t="inlineStr">
        <is>
          <t>T-COLD-DRY-ECZE-038</t>
        </is>
      </c>
      <c r="B39" s="21" t="inlineStr">
        <is>
          <t>Temperature</t>
        </is>
      </c>
      <c r="C39" s="21" t="inlineStr">
        <is>
          <t>Cold</t>
        </is>
      </c>
      <c r="D39" s="21" t="inlineStr">
        <is>
          <t>5–14°C</t>
        </is>
      </c>
      <c r="E39" s="21" t="inlineStr">
        <is>
          <t>cold</t>
        </is>
      </c>
      <c r="F39" s="21" t="inlineStr">
        <is>
          <t>Dry</t>
        </is>
      </c>
      <c r="G39" s="21" t="inlineStr">
        <is>
          <t>Eczema</t>
        </is>
      </c>
      <c r="H39" s="33" t="n">
        <v>5</v>
      </c>
      <c r="I39" s="33" t="inlineStr">
        <is>
          <t>Critical</t>
        </is>
      </c>
      <c r="J39" s="35" t="inlineStr">
        <is>
          <t>MODERATE</t>
        </is>
      </c>
      <c r="K39" s="6" t="inlineStr">
        <is>
          <t>14 cites · 2 PMID · 6 book · 7 India-relevant</t>
        </is>
      </c>
      <c r="L39" s="21" t="inlineStr">
        <is>
          <t>PMID:37595740 | PMID:29706020 | PMID:37336870</t>
        </is>
      </c>
      <c r="M39" s="6" t="inlineStr">
        <is>
          <t>Cold dry air pulls moisture from skin. Soothe and protect eczema-prone skin now.</t>
        </is>
      </c>
      <c r="N39" s="6" t="inlineStr">
        <is>
          <t>Cold dry air pulls moisture from skin. For your dry skin with eczema, this is as tough as it gets for your skin. Layer a water-binding humectant (like glycerin) on damp skin, then seal with an emollient. Apply within three minutes of any wash.</t>
        </is>
      </c>
      <c r="O39"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39" s="21" t="inlineStr">
        <is>
          <t>Hydrate</t>
        </is>
      </c>
      <c r="Q39" s="21" t="inlineStr">
        <is>
          <t>HD, CN, CH</t>
        </is>
      </c>
      <c r="R39" s="6" t="inlineStr">
        <is>
          <t>Delhi-NCR, Punjab, UP (Dec–Jan); winter dryness peak</t>
        </is>
      </c>
    </row>
    <row r="40" ht="96" customHeight="1" s="72">
      <c r="A40" s="21" t="inlineStr">
        <is>
          <t>T-COLD-DRY-OILY-039</t>
        </is>
      </c>
      <c r="B40" s="21" t="inlineStr">
        <is>
          <t>Temperature</t>
        </is>
      </c>
      <c r="C40" s="21" t="inlineStr">
        <is>
          <t>Cold</t>
        </is>
      </c>
      <c r="D40" s="21" t="inlineStr">
        <is>
          <t>5–14°C</t>
        </is>
      </c>
      <c r="E40" s="21" t="inlineStr">
        <is>
          <t>cold</t>
        </is>
      </c>
      <c r="F40" s="21" t="inlineStr">
        <is>
          <t>Dry</t>
        </is>
      </c>
      <c r="G40" s="21" t="inlineStr">
        <is>
          <t>Oily Skin</t>
        </is>
      </c>
      <c r="H40" s="37" t="n">
        <v>1</v>
      </c>
      <c r="I40" s="37" t="inlineStr">
        <is>
          <t>Low</t>
        </is>
      </c>
      <c r="J40" s="35" t="inlineStr">
        <is>
          <t>MODERATE</t>
        </is>
      </c>
      <c r="K40" s="6" t="inlineStr">
        <is>
          <t>13 cites · 8 PMID · 1 book · 0 India-relevant</t>
        </is>
      </c>
      <c r="L40" s="21" t="inlineStr">
        <is>
          <t>PMID:11096379 | PMID:27333493 | PMID:19467097</t>
        </is>
      </c>
      <c r="M40" s="6" t="inlineStr">
        <is>
          <t>Cold dry air pulls moisture from skin. Take good care of your oily skin.</t>
        </is>
      </c>
      <c r="N40" s="6" t="inlineStr">
        <is>
          <t>Cold dry air pulls moisture from skin. Your dry skin with oily skin feels this as a manageable environmental hit. Hydrate hard.</t>
        </is>
      </c>
      <c r="O40"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40" s="21" t="inlineStr">
        <is>
          <t>Hydrate</t>
        </is>
      </c>
      <c r="Q40" s="21" t="inlineStr">
        <is>
          <t>HD, CN, CH</t>
        </is>
      </c>
      <c r="R40" s="6" t="inlineStr">
        <is>
          <t>Delhi-NCR, Punjab, UP (Dec–Jan); winter dryness peak</t>
        </is>
      </c>
    </row>
    <row r="41" ht="96" customHeight="1" s="72">
      <c r="A41" s="21" t="inlineStr">
        <is>
          <t>T-COLD-DRY-ACNE-040</t>
        </is>
      </c>
      <c r="B41" s="21" t="inlineStr">
        <is>
          <t>Temperature</t>
        </is>
      </c>
      <c r="C41" s="21" t="inlineStr">
        <is>
          <t>Cold</t>
        </is>
      </c>
      <c r="D41" s="21" t="inlineStr">
        <is>
          <t>5–14°C</t>
        </is>
      </c>
      <c r="E41" s="21" t="inlineStr">
        <is>
          <t>cold</t>
        </is>
      </c>
      <c r="F41" s="21" t="inlineStr">
        <is>
          <t>Dry</t>
        </is>
      </c>
      <c r="G41" s="21" t="inlineStr">
        <is>
          <t>Acne</t>
        </is>
      </c>
      <c r="H41" s="38" t="n">
        <v>2</v>
      </c>
      <c r="I41" s="38" t="inlineStr">
        <is>
          <t>Moderate</t>
        </is>
      </c>
      <c r="J41" s="34" t="inlineStr">
        <is>
          <t>HIGH</t>
        </is>
      </c>
      <c r="K41" s="6" t="inlineStr">
        <is>
          <t>14 cites · 14 PMID · 0 book · 9 India-relevant</t>
        </is>
      </c>
      <c r="L41" s="21" t="inlineStr">
        <is>
          <t>PMID:37336870 | PMID:30238598 | PMID:12227481</t>
        </is>
      </c>
      <c r="M41" s="6" t="inlineStr">
        <is>
          <t>Cold dry air pulls moisture from skin. Keep pores clean to prevent breakouts.</t>
        </is>
      </c>
      <c r="N41" s="6" t="inlineStr">
        <is>
          <t>Cold dry air pulls moisture from skin. Your dry skin with acne feels this as a moderate environmental hit. Hydrate hard.</t>
        </is>
      </c>
      <c r="O41"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41" s="21" t="inlineStr">
        <is>
          <t>Hydrate</t>
        </is>
      </c>
      <c r="Q41" s="21" t="inlineStr">
        <is>
          <t>HD, CN, CH</t>
        </is>
      </c>
      <c r="R41" s="6" t="inlineStr">
        <is>
          <t>Delhi-NCR, Punjab, UP (Dec–Jan); winter dryness peak</t>
        </is>
      </c>
    </row>
    <row r="42" ht="96" customHeight="1" s="72">
      <c r="A42" s="21" t="inlineStr">
        <is>
          <t>T-COLD-DRY-UNEV-041</t>
        </is>
      </c>
      <c r="B42" s="21" t="inlineStr">
        <is>
          <t>Temperature</t>
        </is>
      </c>
      <c r="C42" s="21" t="inlineStr">
        <is>
          <t>Cold</t>
        </is>
      </c>
      <c r="D42" s="21" t="inlineStr">
        <is>
          <t>5–14°C</t>
        </is>
      </c>
      <c r="E42" s="21" t="inlineStr">
        <is>
          <t>cold</t>
        </is>
      </c>
      <c r="F42" s="21" t="inlineStr">
        <is>
          <t>Dry</t>
        </is>
      </c>
      <c r="G42" s="21" t="inlineStr">
        <is>
          <t>Uneven Skin Tone / Tan</t>
        </is>
      </c>
      <c r="H42" s="38" t="n">
        <v>2</v>
      </c>
      <c r="I42" s="38" t="inlineStr">
        <is>
          <t>Moderate</t>
        </is>
      </c>
      <c r="J42" s="34" t="inlineStr">
        <is>
          <t>HIGH</t>
        </is>
      </c>
      <c r="K42" s="6" t="inlineStr">
        <is>
          <t>45 cites · 27 PMID · 7 book · 19 India-relevant</t>
        </is>
      </c>
      <c r="L42" s="21" t="inlineStr">
        <is>
          <t>PMID:14764172 | PMID:37595740 | PMID:27924708</t>
        </is>
      </c>
      <c r="M42" s="6" t="inlineStr">
        <is>
          <t>Cold dry air pulls moisture from skin. Protect from sun to keep tone even.</t>
        </is>
      </c>
      <c r="N42" s="6" t="inlineStr">
        <is>
          <t>Cold dry air pulls moisture from skin. Your dry skin with uneven skin tone / tan feels this as a moderate environmental hit. Routine day.</t>
        </is>
      </c>
      <c r="O42"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P42" s="21" t="inlineStr">
        <is>
          <t>Maintain</t>
        </is>
      </c>
      <c r="Q42" s="21" t="inlineStr">
        <is>
          <t>HD, CN, CH</t>
        </is>
      </c>
      <c r="R42" s="6" t="inlineStr">
        <is>
          <t>Delhi-NCR, Punjab, UP (Dec–Jan); winter dryness peak</t>
        </is>
      </c>
    </row>
    <row r="43" ht="96" customHeight="1" s="72">
      <c r="A43" s="21" t="inlineStr">
        <is>
          <t>T-COLD-DRY-MELA-042</t>
        </is>
      </c>
      <c r="B43" s="21" t="inlineStr">
        <is>
          <t>Temperature</t>
        </is>
      </c>
      <c r="C43" s="21" t="inlineStr">
        <is>
          <t>Cold</t>
        </is>
      </c>
      <c r="D43" s="21" t="inlineStr">
        <is>
          <t>5–14°C</t>
        </is>
      </c>
      <c r="E43" s="21" t="inlineStr">
        <is>
          <t>cold</t>
        </is>
      </c>
      <c r="F43" s="21" t="inlineStr">
        <is>
          <t>Dry</t>
        </is>
      </c>
      <c r="G43" s="21" t="inlineStr">
        <is>
          <t>Melasma</t>
        </is>
      </c>
      <c r="H43" s="38" t="n">
        <v>2</v>
      </c>
      <c r="I43" s="38" t="inlineStr">
        <is>
          <t>Moderate</t>
        </is>
      </c>
      <c r="J43" s="35" t="inlineStr">
        <is>
          <t>MODERATE</t>
        </is>
      </c>
      <c r="K43" s="6" t="inlineStr">
        <is>
          <t>3 cites · 0 PMID · 3 book · 1 India-relevant</t>
        </is>
      </c>
      <c r="L43" s="21" t="inlineStr">
        <is>
          <t>Melasma and Vitiligo in Brown , p.p13 | Melasma and Vitiligo in Brown , p.p349</t>
        </is>
      </c>
      <c r="M43" s="6" t="inlineStr">
        <is>
          <t>Cold dry air pulls moisture from skin. Protect melasma patches from sun today.</t>
        </is>
      </c>
      <c r="N43" s="6" t="inlineStr">
        <is>
          <t>Cold dry air pulls moisture from skin. Your dry skin with melasma feels this as a moderate environmental hit. Routine day.</t>
        </is>
      </c>
      <c r="O43"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P43" s="21" t="inlineStr">
        <is>
          <t>Maintain</t>
        </is>
      </c>
      <c r="Q43" s="21" t="inlineStr">
        <is>
          <t>HD, CN, CH</t>
        </is>
      </c>
      <c r="R43" s="6" t="inlineStr">
        <is>
          <t>Delhi-NCR, Punjab, UP (Dec–Jan); winter dryness peak</t>
        </is>
      </c>
    </row>
    <row r="44" ht="96" customHeight="1" s="72">
      <c r="A44" s="21" t="inlineStr">
        <is>
          <t>T-COLD-OIL-DRYN-043</t>
        </is>
      </c>
      <c r="B44" s="21" t="inlineStr">
        <is>
          <t>Temperature</t>
        </is>
      </c>
      <c r="C44" s="21" t="inlineStr">
        <is>
          <t>Cold</t>
        </is>
      </c>
      <c r="D44" s="21" t="inlineStr">
        <is>
          <t>5–14°C</t>
        </is>
      </c>
      <c r="E44" s="21" t="inlineStr">
        <is>
          <t>cold</t>
        </is>
      </c>
      <c r="F44" s="21" t="inlineStr">
        <is>
          <t>Oily</t>
        </is>
      </c>
      <c r="G44" s="21" t="inlineStr">
        <is>
          <t>Dryness</t>
        </is>
      </c>
      <c r="H44" s="40" t="n">
        <v>3</v>
      </c>
      <c r="I44" s="40" t="inlineStr">
        <is>
          <t>High</t>
        </is>
      </c>
      <c r="J44" s="34" t="inlineStr">
        <is>
          <t>HIGH</t>
        </is>
      </c>
      <c r="K44" s="6" t="inlineStr">
        <is>
          <t>55 cites · 26 PMID · 16 book · 21 India-relevant</t>
        </is>
      </c>
      <c r="L44" s="21" t="inlineStr">
        <is>
          <t>PMID:6662854 | PMID:37595740 | PMID:29706020</t>
        </is>
      </c>
      <c r="M44" s="6" t="inlineStr">
        <is>
          <t>Cold dry air pulls moisture from skin. Moisturise often to protect your skin.</t>
        </is>
      </c>
      <c r="N44" s="6" t="inlineStr">
        <is>
          <t>Cold dry air pulls moisture from skin. Your oily skin with dryness feels this as a high environmental hit. Hydrate hard.</t>
        </is>
      </c>
      <c r="O44"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44" s="21" t="inlineStr">
        <is>
          <t>Hydrate</t>
        </is>
      </c>
      <c r="Q44" s="21" t="inlineStr">
        <is>
          <t>HD, CN, CH</t>
        </is>
      </c>
      <c r="R44" s="6" t="inlineStr">
        <is>
          <t>Delhi-NCR, Punjab, UP (Dec–Jan); winter dryness peak</t>
        </is>
      </c>
    </row>
    <row r="45" ht="96" customHeight="1" s="72">
      <c r="A45" s="21" t="inlineStr">
        <is>
          <t>T-COLD-OIL-ECZE-044</t>
        </is>
      </c>
      <c r="B45" s="21" t="inlineStr">
        <is>
          <t>Temperature</t>
        </is>
      </c>
      <c r="C45" s="21" t="inlineStr">
        <is>
          <t>Cold</t>
        </is>
      </c>
      <c r="D45" s="21" t="inlineStr">
        <is>
          <t>5–14°C</t>
        </is>
      </c>
      <c r="E45" s="21" t="inlineStr">
        <is>
          <t>cold</t>
        </is>
      </c>
      <c r="F45" s="21" t="inlineStr">
        <is>
          <t>Oily</t>
        </is>
      </c>
      <c r="G45" s="21" t="inlineStr">
        <is>
          <t>Eczema</t>
        </is>
      </c>
      <c r="H45" s="40" t="n">
        <v>3</v>
      </c>
      <c r="I45" s="40" t="inlineStr">
        <is>
          <t>High</t>
        </is>
      </c>
      <c r="J45" s="35" t="inlineStr">
        <is>
          <t>MODERATE</t>
        </is>
      </c>
      <c r="K45" s="6" t="inlineStr">
        <is>
          <t>9 cites · 2 PMID · 1 book · 2 India-relevant</t>
        </is>
      </c>
      <c r="L45" s="21" t="inlineStr">
        <is>
          <t>PMID:37595740 | PMID:29706020 | PMID:37336870</t>
        </is>
      </c>
      <c r="M45" s="6" t="inlineStr">
        <is>
          <t>Cold dry air pulls moisture from skin. Soothe eczema-prone skin to avoid flare-ups.</t>
        </is>
      </c>
      <c r="N45" s="6" t="inlineStr">
        <is>
          <t>Cold dry air pulls moisture from skin. Your oily skin with eczema feels this as a high environmental hit. Hydrate hard.</t>
        </is>
      </c>
      <c r="O45"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45" s="21" t="inlineStr">
        <is>
          <t>Hydrate</t>
        </is>
      </c>
      <c r="Q45" s="21" t="inlineStr">
        <is>
          <t>HD, CN, CH</t>
        </is>
      </c>
      <c r="R45" s="6" t="inlineStr">
        <is>
          <t>Delhi-NCR, Punjab, UP (Dec–Jan); winter dryness peak</t>
        </is>
      </c>
    </row>
    <row r="46" ht="96" customHeight="1" s="72">
      <c r="A46" s="21" t="inlineStr">
        <is>
          <t>T-COLD-OIL-OILY-045</t>
        </is>
      </c>
      <c r="B46" s="21" t="inlineStr">
        <is>
          <t>Temperature</t>
        </is>
      </c>
      <c r="C46" s="21" t="inlineStr">
        <is>
          <t>Cold</t>
        </is>
      </c>
      <c r="D46" s="21" t="inlineStr">
        <is>
          <t>5–14°C</t>
        </is>
      </c>
      <c r="E46" s="21" t="inlineStr">
        <is>
          <t>cold</t>
        </is>
      </c>
      <c r="F46" s="21" t="inlineStr">
        <is>
          <t>Oily</t>
        </is>
      </c>
      <c r="G46" s="21" t="inlineStr">
        <is>
          <t>Oily Skin</t>
        </is>
      </c>
      <c r="H46" s="36" t="n">
        <v>0</v>
      </c>
      <c r="I46" s="36" t="inlineStr">
        <is>
          <t>Negligible</t>
        </is>
      </c>
      <c r="J46" s="35" t="inlineStr">
        <is>
          <t>MODERATE</t>
        </is>
      </c>
      <c r="K46" s="6" t="inlineStr">
        <is>
          <t>28 cites · 8 PMID · 11 book · 16 India-relevant</t>
        </is>
      </c>
      <c r="L46" s="21" t="inlineStr">
        <is>
          <t>PMID:6662854 | PMID:11096379 | PMID:27333493</t>
        </is>
      </c>
      <c r="M46" s="6" t="inlineStr">
        <is>
          <t>Cold dry air pulls moisture from skin. Maintain your usual routine for oily skin.</t>
        </is>
      </c>
      <c r="N46" s="6" t="inlineStr">
        <is>
          <t>Cold dry air pulls moisture from skin. Your oily skin faces no extra pressure from this factor today. Hydrate hard.</t>
        </is>
      </c>
      <c r="O46"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46" s="21" t="inlineStr">
        <is>
          <t>Hydrate</t>
        </is>
      </c>
      <c r="Q46" s="21" t="inlineStr">
        <is>
          <t>HD, CN, CH</t>
        </is>
      </c>
      <c r="R46" s="6" t="inlineStr">
        <is>
          <t>Delhi-NCR, Punjab, UP (Dec–Jan); winter dryness peak</t>
        </is>
      </c>
    </row>
    <row r="47" ht="96" customHeight="1" s="72">
      <c r="A47" s="21" t="inlineStr">
        <is>
          <t>T-COLD-OIL-ACNE-046</t>
        </is>
      </c>
      <c r="B47" s="21" t="inlineStr">
        <is>
          <t>Temperature</t>
        </is>
      </c>
      <c r="C47" s="21" t="inlineStr">
        <is>
          <t>Cold</t>
        </is>
      </c>
      <c r="D47" s="21" t="inlineStr">
        <is>
          <t>5–14°C</t>
        </is>
      </c>
      <c r="E47" s="21" t="inlineStr">
        <is>
          <t>cold</t>
        </is>
      </c>
      <c r="F47" s="21" t="inlineStr">
        <is>
          <t>Oily</t>
        </is>
      </c>
      <c r="G47" s="21" t="inlineStr">
        <is>
          <t>Acne</t>
        </is>
      </c>
      <c r="H47" s="36" t="n">
        <v>0</v>
      </c>
      <c r="I47" s="36" t="inlineStr">
        <is>
          <t>Negligible</t>
        </is>
      </c>
      <c r="J47" s="34" t="inlineStr">
        <is>
          <t>HIGH</t>
        </is>
      </c>
      <c r="K47" s="6" t="inlineStr">
        <is>
          <t>25 cites · 14 PMID · 10 book · 20 India-relevant</t>
        </is>
      </c>
      <c r="L47" s="21" t="inlineStr">
        <is>
          <t>PMID:37336870 | PMID:30238598 | PMID:12227481</t>
        </is>
      </c>
      <c r="M47" s="6" t="inlineStr">
        <is>
          <t>Cold dry air pulls moisture from skin. Take good care of your acne-prone pores.</t>
        </is>
      </c>
      <c r="N47" s="6" t="inlineStr">
        <is>
          <t>Cold dry air pulls moisture from skin. Your oily skin faces no extra pressure from this factor today. Hydrate hard.</t>
        </is>
      </c>
      <c r="O47"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47" s="21" t="inlineStr">
        <is>
          <t>Hydrate</t>
        </is>
      </c>
      <c r="Q47" s="21" t="inlineStr">
        <is>
          <t>HD, CN, CH</t>
        </is>
      </c>
      <c r="R47" s="6" t="inlineStr">
        <is>
          <t>Delhi-NCR, Punjab, UP (Dec–Jan); winter dryness peak</t>
        </is>
      </c>
    </row>
    <row r="48" ht="96" customHeight="1" s="72">
      <c r="A48" s="21" t="inlineStr">
        <is>
          <t>T-COLD-OIL-UNEV-047</t>
        </is>
      </c>
      <c r="B48" s="21" t="inlineStr">
        <is>
          <t>Temperature</t>
        </is>
      </c>
      <c r="C48" s="21" t="inlineStr">
        <is>
          <t>Cold</t>
        </is>
      </c>
      <c r="D48" s="21" t="inlineStr">
        <is>
          <t>5–14°C</t>
        </is>
      </c>
      <c r="E48" s="21" t="inlineStr">
        <is>
          <t>cold</t>
        </is>
      </c>
      <c r="F48" s="21" t="inlineStr">
        <is>
          <t>Oily</t>
        </is>
      </c>
      <c r="G48" s="21" t="inlineStr">
        <is>
          <t>Uneven Skin Tone / Tan</t>
        </is>
      </c>
      <c r="H48" s="36" t="n">
        <v>0</v>
      </c>
      <c r="I48" s="36" t="inlineStr">
        <is>
          <t>Negligible</t>
        </is>
      </c>
      <c r="J48" s="34" t="inlineStr">
        <is>
          <t>HIGH</t>
        </is>
      </c>
      <c r="K48" s="6" t="inlineStr">
        <is>
          <t>45 cites · 27 PMID · 7 book · 19 India-relevant</t>
        </is>
      </c>
      <c r="L48" s="21" t="inlineStr">
        <is>
          <t>PMID:14764172 | PMID:37595740 | PMID:27924708</t>
        </is>
      </c>
      <c r="M48" s="6" t="inlineStr">
        <is>
          <t>Cold dry air pulls moisture from skin. Keep up your daily sun protection.</t>
        </is>
      </c>
      <c r="N48" s="6" t="inlineStr">
        <is>
          <t>Cold dry air pulls moisture from skin. Your oily skin faces no extra pressure from this factor today. Routine day.</t>
        </is>
      </c>
      <c r="O48"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P48" s="21" t="inlineStr">
        <is>
          <t>Maintain</t>
        </is>
      </c>
      <c r="Q48" s="21" t="inlineStr">
        <is>
          <t>HD, CN, CH</t>
        </is>
      </c>
      <c r="R48" s="6" t="inlineStr">
        <is>
          <t>Delhi-NCR, Punjab, UP (Dec–Jan); winter dryness peak</t>
        </is>
      </c>
    </row>
    <row r="49" ht="96" customHeight="1" s="72">
      <c r="A49" s="21" t="inlineStr">
        <is>
          <t>T-COLD-OIL-MELA-048</t>
        </is>
      </c>
      <c r="B49" s="21" t="inlineStr">
        <is>
          <t>Temperature</t>
        </is>
      </c>
      <c r="C49" s="21" t="inlineStr">
        <is>
          <t>Cold</t>
        </is>
      </c>
      <c r="D49" s="21" t="inlineStr">
        <is>
          <t>5–14°C</t>
        </is>
      </c>
      <c r="E49" s="21" t="inlineStr">
        <is>
          <t>cold</t>
        </is>
      </c>
      <c r="F49" s="21" t="inlineStr">
        <is>
          <t>Oily</t>
        </is>
      </c>
      <c r="G49" s="21" t="inlineStr">
        <is>
          <t>Melasma</t>
        </is>
      </c>
      <c r="H49" s="36" t="n">
        <v>0</v>
      </c>
      <c r="I49" s="36" t="inlineStr">
        <is>
          <t>Negligible</t>
        </is>
      </c>
      <c r="J49" s="35" t="inlineStr">
        <is>
          <t>MODERATE</t>
        </is>
      </c>
      <c r="K49" s="6" t="inlineStr">
        <is>
          <t>3 cites · 0 PMID · 3 book · 1 India-relevant</t>
        </is>
      </c>
      <c r="L49" s="21" t="inlineStr">
        <is>
          <t>Melasma and Vitiligo in Brown , p.p13 | Melasma and Vitiligo in Brown , p.p349</t>
        </is>
      </c>
      <c r="M49" s="6" t="inlineStr">
        <is>
          <t>Cold dry air pulls moisture from skin. Keep up your daily sun protection.</t>
        </is>
      </c>
      <c r="N49" s="6" t="inlineStr">
        <is>
          <t>Cold dry air pulls moisture from skin. Your oily skin faces no extra pressure from this factor today. Routine day.</t>
        </is>
      </c>
      <c r="O49"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P49" s="21" t="inlineStr">
        <is>
          <t>Maintain</t>
        </is>
      </c>
      <c r="Q49" s="21" t="inlineStr">
        <is>
          <t>HD, CN, CH</t>
        </is>
      </c>
      <c r="R49" s="6" t="inlineStr">
        <is>
          <t>Delhi-NCR, Punjab, UP (Dec–Jan); winter dryness peak</t>
        </is>
      </c>
    </row>
    <row r="50" ht="96" customHeight="1" s="72">
      <c r="A50" s="21" t="inlineStr">
        <is>
          <t>T-COLD-COM-DRYN-049</t>
        </is>
      </c>
      <c r="B50" s="21" t="inlineStr">
        <is>
          <t>Temperature</t>
        </is>
      </c>
      <c r="C50" s="21" t="inlineStr">
        <is>
          <t>Cold</t>
        </is>
      </c>
      <c r="D50" s="21" t="inlineStr">
        <is>
          <t>5–14°C</t>
        </is>
      </c>
      <c r="E50" s="21" t="inlineStr">
        <is>
          <t>cold</t>
        </is>
      </c>
      <c r="F50" s="21" t="inlineStr">
        <is>
          <t>Combination</t>
        </is>
      </c>
      <c r="G50" s="21" t="inlineStr">
        <is>
          <t>Dryness</t>
        </is>
      </c>
      <c r="H50" s="39" t="n">
        <v>4</v>
      </c>
      <c r="I50" s="39" t="inlineStr">
        <is>
          <t>Severe</t>
        </is>
      </c>
      <c r="J50" s="34" t="inlineStr">
        <is>
          <t>HIGH</t>
        </is>
      </c>
      <c r="K50" s="6" t="inlineStr">
        <is>
          <t>50 cites · 26 PMID · 12 book · 16 India-relevant</t>
        </is>
      </c>
      <c r="L50" s="21" t="inlineStr">
        <is>
          <t>PMID:6662854 | PMID:37595740 | PMID:29706020</t>
        </is>
      </c>
      <c r="M50" s="6" t="inlineStr">
        <is>
          <t>Cold dry air pulls moisture from skin. Moisturise generously to guard your skin today.</t>
        </is>
      </c>
      <c r="N50" s="6" t="inlineStr">
        <is>
          <t>Cold dry air pulls moisture from skin. Your combination skin with dryness feels this as a severe environmental hit. Hydrate hard.</t>
        </is>
      </c>
      <c r="O50"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0" s="21" t="inlineStr">
        <is>
          <t>Hydrate</t>
        </is>
      </c>
      <c r="Q50" s="21" t="inlineStr">
        <is>
          <t>HD, CN, CH</t>
        </is>
      </c>
      <c r="R50" s="6" t="inlineStr">
        <is>
          <t>Delhi-NCR, Punjab, UP (Dec–Jan); winter dryness peak</t>
        </is>
      </c>
    </row>
    <row r="51" ht="96" customHeight="1" s="72">
      <c r="A51" s="21" t="inlineStr">
        <is>
          <t>T-COLD-COM-ECZE-050</t>
        </is>
      </c>
      <c r="B51" s="21" t="inlineStr">
        <is>
          <t>Temperature</t>
        </is>
      </c>
      <c r="C51" s="21" t="inlineStr">
        <is>
          <t>Cold</t>
        </is>
      </c>
      <c r="D51" s="21" t="inlineStr">
        <is>
          <t>5–14°C</t>
        </is>
      </c>
      <c r="E51" s="21" t="inlineStr">
        <is>
          <t>cold</t>
        </is>
      </c>
      <c r="F51" s="21" t="inlineStr">
        <is>
          <t>Combination</t>
        </is>
      </c>
      <c r="G51" s="21" t="inlineStr">
        <is>
          <t>Eczema</t>
        </is>
      </c>
      <c r="H51" s="39" t="n">
        <v>4</v>
      </c>
      <c r="I51" s="39" t="inlineStr">
        <is>
          <t>Severe</t>
        </is>
      </c>
      <c r="J51" s="35" t="inlineStr">
        <is>
          <t>MODERATE</t>
        </is>
      </c>
      <c r="K51" s="6" t="inlineStr">
        <is>
          <t>9 cites · 2 PMID · 1 book · 2 India-relevant</t>
        </is>
      </c>
      <c r="L51" s="21" t="inlineStr">
        <is>
          <t>PMID:37595740 | PMID:29706020 | PMID:37336870</t>
        </is>
      </c>
      <c r="M51" s="6" t="inlineStr">
        <is>
          <t>Cold dry air pulls moisture from skin. Protect eczema-prone skin well today.</t>
        </is>
      </c>
      <c r="N51" s="6" t="inlineStr">
        <is>
          <t>Cold dry air pulls moisture from skin. Your combination skin with eczema feels this as a severe environmental hit. Hydrate hard.</t>
        </is>
      </c>
      <c r="O51"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1" s="21" t="inlineStr">
        <is>
          <t>Hydrate</t>
        </is>
      </c>
      <c r="Q51" s="21" t="inlineStr">
        <is>
          <t>HD, CN, CH</t>
        </is>
      </c>
      <c r="R51" s="6" t="inlineStr">
        <is>
          <t>Delhi-NCR, Punjab, UP (Dec–Jan); winter dryness peak</t>
        </is>
      </c>
    </row>
    <row r="52" ht="96" customHeight="1" s="72">
      <c r="A52" s="21" t="inlineStr">
        <is>
          <t>T-COLD-COM-OILY-051</t>
        </is>
      </c>
      <c r="B52" s="21" t="inlineStr">
        <is>
          <t>Temperature</t>
        </is>
      </c>
      <c r="C52" s="21" t="inlineStr">
        <is>
          <t>Cold</t>
        </is>
      </c>
      <c r="D52" s="21" t="inlineStr">
        <is>
          <t>5–14°C</t>
        </is>
      </c>
      <c r="E52" s="21" t="inlineStr">
        <is>
          <t>cold</t>
        </is>
      </c>
      <c r="F52" s="21" t="inlineStr">
        <is>
          <t>Combination</t>
        </is>
      </c>
      <c r="G52" s="21" t="inlineStr">
        <is>
          <t>Oily Skin</t>
        </is>
      </c>
      <c r="H52" s="36" t="n">
        <v>0</v>
      </c>
      <c r="I52" s="36" t="inlineStr">
        <is>
          <t>Negligible</t>
        </is>
      </c>
      <c r="J52" s="35" t="inlineStr">
        <is>
          <t>MODERATE</t>
        </is>
      </c>
      <c r="K52" s="6" t="inlineStr">
        <is>
          <t>16 cites · 8 PMID · 0 book · 4 India-relevant</t>
        </is>
      </c>
      <c r="L52" s="21" t="inlineStr">
        <is>
          <t>PMID:6662854 | PMID:11096379 | PMID:27333493</t>
        </is>
      </c>
      <c r="M52" s="6" t="inlineStr">
        <is>
          <t>Cold dry air pulls moisture from skin. Maintain your usual routine for oily skin.</t>
        </is>
      </c>
      <c r="N52" s="6" t="inlineStr">
        <is>
          <t>Cold dry air pulls moisture from skin. Your combination skin faces no extra pressure from this factor today. Hydrate hard.</t>
        </is>
      </c>
      <c r="O52"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2" s="21" t="inlineStr">
        <is>
          <t>Hydrate</t>
        </is>
      </c>
      <c r="Q52" s="21" t="inlineStr">
        <is>
          <t>HD, CN, CH</t>
        </is>
      </c>
      <c r="R52" s="6" t="inlineStr">
        <is>
          <t>Delhi-NCR, Punjab, UP (Dec–Jan); winter dryness peak</t>
        </is>
      </c>
    </row>
    <row r="53" ht="96" customHeight="1" s="72">
      <c r="A53" s="21" t="inlineStr">
        <is>
          <t>T-COLD-COM-ACNE-052</t>
        </is>
      </c>
      <c r="B53" s="21" t="inlineStr">
        <is>
          <t>Temperature</t>
        </is>
      </c>
      <c r="C53" s="21" t="inlineStr">
        <is>
          <t>Cold</t>
        </is>
      </c>
      <c r="D53" s="21" t="inlineStr">
        <is>
          <t>5–14°C</t>
        </is>
      </c>
      <c r="E53" s="21" t="inlineStr">
        <is>
          <t>cold</t>
        </is>
      </c>
      <c r="F53" s="21" t="inlineStr">
        <is>
          <t>Combination</t>
        </is>
      </c>
      <c r="G53" s="21" t="inlineStr">
        <is>
          <t>Acne</t>
        </is>
      </c>
      <c r="H53" s="37" t="n">
        <v>1</v>
      </c>
      <c r="I53" s="37" t="inlineStr">
        <is>
          <t>Low</t>
        </is>
      </c>
      <c r="J53" s="34" t="inlineStr">
        <is>
          <t>HIGH</t>
        </is>
      </c>
      <c r="K53" s="6" t="inlineStr">
        <is>
          <t>15 cites · 14 PMID · 0 book · 10 India-relevant</t>
        </is>
      </c>
      <c r="L53" s="21" t="inlineStr">
        <is>
          <t>PMID:37336870 | PMID:30238598 | PMID:12227481</t>
        </is>
      </c>
      <c r="M53" s="6" t="inlineStr">
        <is>
          <t>Cold dry air pulls moisture from skin. Take good care of your acne-prone pores.</t>
        </is>
      </c>
      <c r="N53" s="6" t="inlineStr">
        <is>
          <t>Cold dry air pulls moisture from skin. Your combination skin with acne feels this as a manageable environmental hit. Hydrate hard.</t>
        </is>
      </c>
      <c r="O53"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3" s="21" t="inlineStr">
        <is>
          <t>Hydrate</t>
        </is>
      </c>
      <c r="Q53" s="21" t="inlineStr">
        <is>
          <t>HD, CN, CH</t>
        </is>
      </c>
      <c r="R53" s="6" t="inlineStr">
        <is>
          <t>Delhi-NCR, Punjab, UP (Dec–Jan); winter dryness peak</t>
        </is>
      </c>
    </row>
    <row r="54" ht="96" customHeight="1" s="72">
      <c r="A54" s="21" t="inlineStr">
        <is>
          <t>T-COLD-COM-UNEV-053</t>
        </is>
      </c>
      <c r="B54" s="21" t="inlineStr">
        <is>
          <t>Temperature</t>
        </is>
      </c>
      <c r="C54" s="21" t="inlineStr">
        <is>
          <t>Cold</t>
        </is>
      </c>
      <c r="D54" s="21" t="inlineStr">
        <is>
          <t>5–14°C</t>
        </is>
      </c>
      <c r="E54" s="21" t="inlineStr">
        <is>
          <t>cold</t>
        </is>
      </c>
      <c r="F54" s="21" t="inlineStr">
        <is>
          <t>Combination</t>
        </is>
      </c>
      <c r="G54" s="21" t="inlineStr">
        <is>
          <t>Uneven Skin Tone / Tan</t>
        </is>
      </c>
      <c r="H54" s="37" t="n">
        <v>1</v>
      </c>
      <c r="I54" s="37" t="inlineStr">
        <is>
          <t>Low</t>
        </is>
      </c>
      <c r="J54" s="34" t="inlineStr">
        <is>
          <t>HIGH</t>
        </is>
      </c>
      <c r="K54" s="6" t="inlineStr">
        <is>
          <t>43 cites · 27 PMID · 5 book · 17 India-relevant</t>
        </is>
      </c>
      <c r="L54" s="21" t="inlineStr">
        <is>
          <t>PMID:14764172 | PMID:37595740 | PMID:27924708</t>
        </is>
      </c>
      <c r="M54" s="6" t="inlineStr">
        <is>
          <t>Cold dry air pulls moisture from skin. Daily sun protection keeps tone even.</t>
        </is>
      </c>
      <c r="N54" s="6" t="inlineStr">
        <is>
          <t>Cold dry air pulls moisture from skin. Your combination skin with uneven skin tone / tan feels this as a manageable environmental hit. Routine day.</t>
        </is>
      </c>
      <c r="O54"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P54" s="21" t="inlineStr">
        <is>
          <t>Maintain</t>
        </is>
      </c>
      <c r="Q54" s="21" t="inlineStr">
        <is>
          <t>HD, CN, CH</t>
        </is>
      </c>
      <c r="R54" s="6" t="inlineStr">
        <is>
          <t>Delhi-NCR, Punjab, UP (Dec–Jan); winter dryness peak</t>
        </is>
      </c>
    </row>
    <row r="55" ht="96" customHeight="1" s="72">
      <c r="A55" s="21" t="inlineStr">
        <is>
          <t>T-COLD-COM-MELA-054</t>
        </is>
      </c>
      <c r="B55" s="21" t="inlineStr">
        <is>
          <t>Temperature</t>
        </is>
      </c>
      <c r="C55" s="21" t="inlineStr">
        <is>
          <t>Cold</t>
        </is>
      </c>
      <c r="D55" s="21" t="inlineStr">
        <is>
          <t>5–14°C</t>
        </is>
      </c>
      <c r="E55" s="21" t="inlineStr">
        <is>
          <t>cold</t>
        </is>
      </c>
      <c r="F55" s="21" t="inlineStr">
        <is>
          <t>Combination</t>
        </is>
      </c>
      <c r="G55" s="21" t="inlineStr">
        <is>
          <t>Melasma</t>
        </is>
      </c>
      <c r="H55" s="37" t="n">
        <v>1</v>
      </c>
      <c r="I55" s="37" t="inlineStr">
        <is>
          <t>Low</t>
        </is>
      </c>
      <c r="J55" s="35" t="inlineStr">
        <is>
          <t>MODERATE</t>
        </is>
      </c>
      <c r="K55" s="6" t="inlineStr">
        <is>
          <t>3 cites · 0 PMID · 3 book · 1 India-relevant</t>
        </is>
      </c>
      <c r="L55" s="21" t="inlineStr">
        <is>
          <t>Melasma and Vitiligo in Brown , p.p13 | Melasma and Vitiligo in Brown , p.p349</t>
        </is>
      </c>
      <c r="M55" s="6" t="inlineStr">
        <is>
          <t>Cold dry air pulls moisture from skin. Daily sun protection keeps melasma calm.</t>
        </is>
      </c>
      <c r="N55" s="6" t="inlineStr">
        <is>
          <t>Cold dry air pulls moisture from skin. Your combination skin with melasma feels this as a manageable environmental hit. Routine day.</t>
        </is>
      </c>
      <c r="O55"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P55" s="21" t="inlineStr">
        <is>
          <t>Maintain</t>
        </is>
      </c>
      <c r="Q55" s="21" t="inlineStr">
        <is>
          <t>HD, CN, CH</t>
        </is>
      </c>
      <c r="R55" s="6" t="inlineStr">
        <is>
          <t>Delhi-NCR, Punjab, UP (Dec–Jan); winter dryness peak</t>
        </is>
      </c>
    </row>
    <row r="56" ht="96" customHeight="1" s="72">
      <c r="A56" s="21" t="inlineStr">
        <is>
          <t>T-COLD-SEN-DRYN-055</t>
        </is>
      </c>
      <c r="B56" s="21" t="inlineStr">
        <is>
          <t>Temperature</t>
        </is>
      </c>
      <c r="C56" s="21" t="inlineStr">
        <is>
          <t>Cold</t>
        </is>
      </c>
      <c r="D56" s="21" t="inlineStr">
        <is>
          <t>5–14°C</t>
        </is>
      </c>
      <c r="E56" s="21" t="inlineStr">
        <is>
          <t>cold</t>
        </is>
      </c>
      <c r="F56" s="21" t="inlineStr">
        <is>
          <t>Sensitive</t>
        </is>
      </c>
      <c r="G56" s="21" t="inlineStr">
        <is>
          <t>Dryness</t>
        </is>
      </c>
      <c r="H56" s="33" t="n">
        <v>5</v>
      </c>
      <c r="I56" s="33" t="inlineStr">
        <is>
          <t>Critical</t>
        </is>
      </c>
      <c r="J56" s="34" t="inlineStr">
        <is>
          <t>HIGH</t>
        </is>
      </c>
      <c r="K56" s="6" t="inlineStr">
        <is>
          <t>54 cites · 26 PMID · 18 book · 19 India-relevant</t>
        </is>
      </c>
      <c r="L56" s="21" t="inlineStr">
        <is>
          <t>PMID:37595740 | PMID:29706020 | PMID:27924708</t>
        </is>
      </c>
      <c r="M56" s="6" t="inlineStr">
        <is>
          <t>Cold dry air pulls moisture from skin. Lock in moisture to protect your skin now.</t>
        </is>
      </c>
      <c r="N56" s="6" t="inlineStr">
        <is>
          <t>Cold dry air pulls moisture from skin. For your sensitive skin with dryness, this is as tough as it gets for your skin. Layer a water-binding humectant (like glycerin) on damp skin, then seal with an emollient. Apply within three minutes of any wash.</t>
        </is>
      </c>
      <c r="O56"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6" s="21" t="inlineStr">
        <is>
          <t>Hydrate</t>
        </is>
      </c>
      <c r="Q56" s="21" t="inlineStr">
        <is>
          <t>HD, CN, CH</t>
        </is>
      </c>
      <c r="R56" s="6" t="inlineStr">
        <is>
          <t>Delhi-NCR, Punjab, UP (Dec–Jan); winter dryness peak</t>
        </is>
      </c>
    </row>
    <row r="57" ht="96" customHeight="1" s="72">
      <c r="A57" s="21" t="inlineStr">
        <is>
          <t>T-COLD-SEN-ECZE-056</t>
        </is>
      </c>
      <c r="B57" s="21" t="inlineStr">
        <is>
          <t>Temperature</t>
        </is>
      </c>
      <c r="C57" s="21" t="inlineStr">
        <is>
          <t>Cold</t>
        </is>
      </c>
      <c r="D57" s="21" t="inlineStr">
        <is>
          <t>5–14°C</t>
        </is>
      </c>
      <c r="E57" s="21" t="inlineStr">
        <is>
          <t>cold</t>
        </is>
      </c>
      <c r="F57" s="21" t="inlineStr">
        <is>
          <t>Sensitive</t>
        </is>
      </c>
      <c r="G57" s="21" t="inlineStr">
        <is>
          <t>Eczema</t>
        </is>
      </c>
      <c r="H57" s="33" t="n">
        <v>5</v>
      </c>
      <c r="I57" s="33" t="inlineStr">
        <is>
          <t>Critical</t>
        </is>
      </c>
      <c r="J57" s="35" t="inlineStr">
        <is>
          <t>MODERATE</t>
        </is>
      </c>
      <c r="K57" s="6" t="inlineStr">
        <is>
          <t>17 cites · 2 PMID · 9 book · 10 India-relevant</t>
        </is>
      </c>
      <c r="L57" s="21" t="inlineStr">
        <is>
          <t>PMID:37595740 | PMID:29706020 | PMID:37336870</t>
        </is>
      </c>
      <c r="M57" s="6" t="inlineStr">
        <is>
          <t>Cold dry air pulls moisture from skin. Soothe and protect eczema-prone skin now.</t>
        </is>
      </c>
      <c r="N57" s="6" t="inlineStr">
        <is>
          <t>Cold dry air pulls moisture from skin. For your sensitive skin with eczema, this is as tough as it gets for your skin. Layer a water-binding humectant (like glycerin) on damp skin, then seal with an emollient. Apply within three minutes of any wash.</t>
        </is>
      </c>
      <c r="O57"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7" s="21" t="inlineStr">
        <is>
          <t>Hydrate</t>
        </is>
      </c>
      <c r="Q57" s="21" t="inlineStr">
        <is>
          <t>HD, CN, CH</t>
        </is>
      </c>
      <c r="R57" s="6" t="inlineStr">
        <is>
          <t>Delhi-NCR, Punjab, UP (Dec–Jan); winter dryness peak</t>
        </is>
      </c>
    </row>
    <row r="58" ht="96" customHeight="1" s="72">
      <c r="A58" s="21" t="inlineStr">
        <is>
          <t>T-COLD-SEN-OILY-057</t>
        </is>
      </c>
      <c r="B58" s="21" t="inlineStr">
        <is>
          <t>Temperature</t>
        </is>
      </c>
      <c r="C58" s="21" t="inlineStr">
        <is>
          <t>Cold</t>
        </is>
      </c>
      <c r="D58" s="21" t="inlineStr">
        <is>
          <t>5–14°C</t>
        </is>
      </c>
      <c r="E58" s="21" t="inlineStr">
        <is>
          <t>cold</t>
        </is>
      </c>
      <c r="F58" s="21" t="inlineStr">
        <is>
          <t>Sensitive</t>
        </is>
      </c>
      <c r="G58" s="21" t="inlineStr">
        <is>
          <t>Oily Skin</t>
        </is>
      </c>
      <c r="H58" s="37" t="n">
        <v>1</v>
      </c>
      <c r="I58" s="37" t="inlineStr">
        <is>
          <t>Low</t>
        </is>
      </c>
      <c r="J58" s="35" t="inlineStr">
        <is>
          <t>MODERATE</t>
        </is>
      </c>
      <c r="K58" s="6" t="inlineStr">
        <is>
          <t>14 cites · 8 PMID · 1 book · 2 India-relevant</t>
        </is>
      </c>
      <c r="L58" s="21" t="inlineStr">
        <is>
          <t>PMID:11096379 | PMID:27333493 | PMID:19467097</t>
        </is>
      </c>
      <c r="M58" s="6" t="inlineStr">
        <is>
          <t>Cold dry air pulls moisture from skin. Take good care of your oily skin.</t>
        </is>
      </c>
      <c r="N58" s="6" t="inlineStr">
        <is>
          <t>Cold dry air pulls moisture from skin. Your sensitive skin with oily skin feels this as a manageable environmental hit. Hydrate hard.</t>
        </is>
      </c>
      <c r="O58"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8" s="21" t="inlineStr">
        <is>
          <t>Hydrate</t>
        </is>
      </c>
      <c r="Q58" s="21" t="inlineStr">
        <is>
          <t>HD, CN, CH</t>
        </is>
      </c>
      <c r="R58" s="6" t="inlineStr">
        <is>
          <t>Delhi-NCR, Punjab, UP (Dec–Jan); winter dryness peak</t>
        </is>
      </c>
    </row>
    <row r="59" ht="96" customHeight="1" s="72">
      <c r="A59" s="21" t="inlineStr">
        <is>
          <t>T-COLD-SEN-ACNE-058</t>
        </is>
      </c>
      <c r="B59" s="21" t="inlineStr">
        <is>
          <t>Temperature</t>
        </is>
      </c>
      <c r="C59" s="21" t="inlineStr">
        <is>
          <t>Cold</t>
        </is>
      </c>
      <c r="D59" s="21" t="inlineStr">
        <is>
          <t>5–14°C</t>
        </is>
      </c>
      <c r="E59" s="21" t="inlineStr">
        <is>
          <t>cold</t>
        </is>
      </c>
      <c r="F59" s="21" t="inlineStr">
        <is>
          <t>Sensitive</t>
        </is>
      </c>
      <c r="G59" s="21" t="inlineStr">
        <is>
          <t>Acne</t>
        </is>
      </c>
      <c r="H59" s="38" t="n">
        <v>2</v>
      </c>
      <c r="I59" s="38" t="inlineStr">
        <is>
          <t>Moderate</t>
        </is>
      </c>
      <c r="J59" s="34" t="inlineStr">
        <is>
          <t>HIGH</t>
        </is>
      </c>
      <c r="K59" s="6" t="inlineStr">
        <is>
          <t>15 cites · 14 PMID · 0 book · 10 India-relevant</t>
        </is>
      </c>
      <c r="L59" s="21" t="inlineStr">
        <is>
          <t>PMID:37336870 | PMID:30238598 | PMID:12227481</t>
        </is>
      </c>
      <c r="M59" s="6" t="inlineStr">
        <is>
          <t>Cold dry air pulls moisture from skin. Keep pores clean to prevent breakouts.</t>
        </is>
      </c>
      <c r="N59" s="6" t="inlineStr">
        <is>
          <t>Cold dry air pulls moisture from skin. Your sensitive skin with acne feels this as a moderate environmental hit. Hydrate hard.</t>
        </is>
      </c>
      <c r="O59"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P59" s="21" t="inlineStr">
        <is>
          <t>Hydrate</t>
        </is>
      </c>
      <c r="Q59" s="21" t="inlineStr">
        <is>
          <t>HD, CN, CH</t>
        </is>
      </c>
      <c r="R59" s="6" t="inlineStr">
        <is>
          <t>Delhi-NCR, Punjab, UP (Dec–Jan); winter dryness peak</t>
        </is>
      </c>
    </row>
    <row r="60" ht="96" customHeight="1" s="72">
      <c r="A60" s="21" t="inlineStr">
        <is>
          <t>T-COLD-SEN-UNEV-059</t>
        </is>
      </c>
      <c r="B60" s="21" t="inlineStr">
        <is>
          <t>Temperature</t>
        </is>
      </c>
      <c r="C60" s="21" t="inlineStr">
        <is>
          <t>Cold</t>
        </is>
      </c>
      <c r="D60" s="21" t="inlineStr">
        <is>
          <t>5–14°C</t>
        </is>
      </c>
      <c r="E60" s="21" t="inlineStr">
        <is>
          <t>cold</t>
        </is>
      </c>
      <c r="F60" s="21" t="inlineStr">
        <is>
          <t>Sensitive</t>
        </is>
      </c>
      <c r="G60" s="21" t="inlineStr">
        <is>
          <t>Uneven Skin Tone / Tan</t>
        </is>
      </c>
      <c r="H60" s="38" t="n">
        <v>2</v>
      </c>
      <c r="I60" s="38" t="inlineStr">
        <is>
          <t>Moderate</t>
        </is>
      </c>
      <c r="J60" s="34" t="inlineStr">
        <is>
          <t>HIGH</t>
        </is>
      </c>
      <c r="K60" s="6" t="inlineStr">
        <is>
          <t>45 cites · 27 PMID · 7 book · 18 India-relevant</t>
        </is>
      </c>
      <c r="L60" s="21" t="inlineStr">
        <is>
          <t>PMID:14764172 | PMID:37595740 | PMID:27924708</t>
        </is>
      </c>
      <c r="M60" s="6" t="inlineStr">
        <is>
          <t>Cold dry air pulls moisture from skin. Protect from sun to keep tone even.</t>
        </is>
      </c>
      <c r="N60" s="6" t="inlineStr">
        <is>
          <t>Cold dry air pulls moisture from skin. Your sensitive skin with uneven skin tone / tan feels this as a moderate environmental hit. Routine day.</t>
        </is>
      </c>
      <c r="O60"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P60" s="21" t="inlineStr">
        <is>
          <t>Maintain</t>
        </is>
      </c>
      <c r="Q60" s="21" t="inlineStr">
        <is>
          <t>HD, CN, CH</t>
        </is>
      </c>
      <c r="R60" s="6" t="inlineStr">
        <is>
          <t>Delhi-NCR, Punjab, UP (Dec–Jan); winter dryness peak</t>
        </is>
      </c>
    </row>
    <row r="61" ht="96" customHeight="1" s="72">
      <c r="A61" s="21" t="inlineStr">
        <is>
          <t>T-COLD-SEN-MELA-060</t>
        </is>
      </c>
      <c r="B61" s="21" t="inlineStr">
        <is>
          <t>Temperature</t>
        </is>
      </c>
      <c r="C61" s="21" t="inlineStr">
        <is>
          <t>Cold</t>
        </is>
      </c>
      <c r="D61" s="21" t="inlineStr">
        <is>
          <t>5–14°C</t>
        </is>
      </c>
      <c r="E61" s="21" t="inlineStr">
        <is>
          <t>cold</t>
        </is>
      </c>
      <c r="F61" s="21" t="inlineStr">
        <is>
          <t>Sensitive</t>
        </is>
      </c>
      <c r="G61" s="21" t="inlineStr">
        <is>
          <t>Melasma</t>
        </is>
      </c>
      <c r="H61" s="38" t="n">
        <v>2</v>
      </c>
      <c r="I61" s="38" t="inlineStr">
        <is>
          <t>Moderate</t>
        </is>
      </c>
      <c r="J61" s="35" t="inlineStr">
        <is>
          <t>MODERATE</t>
        </is>
      </c>
      <c r="K61" s="6" t="inlineStr">
        <is>
          <t>3 cites · 0 PMID · 3 book · 1 India-relevant</t>
        </is>
      </c>
      <c r="L61" s="21" t="inlineStr">
        <is>
          <t>Melasma and Vitiligo in Brown , p.p13 | Melasma and Vitiligo in Brown , p.p349</t>
        </is>
      </c>
      <c r="M61" s="6" t="inlineStr">
        <is>
          <t>Cold dry air pulls moisture from skin. Protect melasma patches from sun today.</t>
        </is>
      </c>
      <c r="N61" s="6" t="inlineStr">
        <is>
          <t>Cold dry air pulls moisture from skin. Your sensitive skin with melasma feels this as a moderate environmental hit. Routine day.</t>
        </is>
      </c>
      <c r="O61"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P61" s="21" t="inlineStr">
        <is>
          <t>Maintain</t>
        </is>
      </c>
      <c r="Q61" s="21" t="inlineStr">
        <is>
          <t>HD, CN, CH</t>
        </is>
      </c>
      <c r="R61" s="6" t="inlineStr">
        <is>
          <t>Delhi-NCR, Punjab, UP (Dec–Jan); winter dryness peak</t>
        </is>
      </c>
    </row>
    <row r="62" ht="96" customHeight="1" s="72">
      <c r="A62" s="21" t="inlineStr">
        <is>
          <t>T-COOL-NOR-DRYN-061</t>
        </is>
      </c>
      <c r="B62" s="21" t="inlineStr">
        <is>
          <t>Temperature</t>
        </is>
      </c>
      <c r="C62" s="21" t="inlineStr">
        <is>
          <t>Cool</t>
        </is>
      </c>
      <c r="D62" s="21" t="inlineStr">
        <is>
          <t>15–19°C</t>
        </is>
      </c>
      <c r="E62" s="21" t="inlineStr">
        <is>
          <t>cool</t>
        </is>
      </c>
      <c r="F62" s="21" t="inlineStr">
        <is>
          <t>Normal</t>
        </is>
      </c>
      <c r="G62" s="21" t="inlineStr">
        <is>
          <t>Dryness</t>
        </is>
      </c>
      <c r="H62" s="38" t="n">
        <v>2</v>
      </c>
      <c r="I62" s="38" t="inlineStr">
        <is>
          <t>Moderate</t>
        </is>
      </c>
      <c r="J62" s="34" t="inlineStr">
        <is>
          <t>HIGH</t>
        </is>
      </c>
      <c r="K62" s="6" t="inlineStr">
        <is>
          <t>39 cites · 26 PMID · 8 book · 7 India-relevant</t>
        </is>
      </c>
      <c r="L62" s="21" t="inlineStr">
        <is>
          <t>PMID:37953512 | PMID:35053992 | PMID:31029804</t>
        </is>
      </c>
      <c r="M62" s="6" t="inlineStr">
        <is>
          <t>Cool air is gentle on skin. Moisturise well to ease dryness.</t>
        </is>
      </c>
      <c r="N62" s="6" t="inlineStr">
        <is>
          <t>Cool air is gentle on skin. Your skin with dryness feels this as a moderate environmental hit. Hydrate hard.</t>
        </is>
      </c>
      <c r="O62"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62" s="21" t="inlineStr">
        <is>
          <t>Hydrate</t>
        </is>
      </c>
      <c r="Q62" s="21" t="inlineStr">
        <is>
          <t>HD, HH, CN, TP, CH, TN</t>
        </is>
      </c>
      <c r="R62" s="6" t="inlineStr">
        <is>
          <t>North India winter (Nov, Feb); pleasant for skin</t>
        </is>
      </c>
    </row>
    <row r="63" ht="96" customHeight="1" s="72">
      <c r="A63" s="21" t="inlineStr">
        <is>
          <t>T-COOL-NOR-ECZE-062</t>
        </is>
      </c>
      <c r="B63" s="21" t="inlineStr">
        <is>
          <t>Temperature</t>
        </is>
      </c>
      <c r="C63" s="21" t="inlineStr">
        <is>
          <t>Cool</t>
        </is>
      </c>
      <c r="D63" s="21" t="inlineStr">
        <is>
          <t>15–19°C</t>
        </is>
      </c>
      <c r="E63" s="21" t="inlineStr">
        <is>
          <t>cool</t>
        </is>
      </c>
      <c r="F63" s="21" t="inlineStr">
        <is>
          <t>Normal</t>
        </is>
      </c>
      <c r="G63" s="21" t="inlineStr">
        <is>
          <t>Eczema</t>
        </is>
      </c>
      <c r="H63" s="38" t="n">
        <v>2</v>
      </c>
      <c r="I63" s="38" t="inlineStr">
        <is>
          <t>Moderate</t>
        </is>
      </c>
      <c r="J63" s="35" t="inlineStr">
        <is>
          <t>MODERATE</t>
        </is>
      </c>
      <c r="K63" s="6" t="inlineStr">
        <is>
          <t>7 cites · 2 PMID · 1 book · 0 India-relevant</t>
        </is>
      </c>
      <c r="L63" s="21" t="inlineStr">
        <is>
          <t>PMID:37336870 | PMID:21426384 | 10.1016/j.anai.2023.08.007</t>
        </is>
      </c>
      <c r="M63" s="6" t="inlineStr">
        <is>
          <t>Cool air is gentle on skin. Moisturise to keep eczema-prone skin calm.</t>
        </is>
      </c>
      <c r="N63" s="6" t="inlineStr">
        <is>
          <t>Cool air is gentle on skin. Your skin with eczema feels this as a moderate environmental hit. Hydrate hard.</t>
        </is>
      </c>
      <c r="O63"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63" s="21" t="inlineStr">
        <is>
          <t>Hydrate</t>
        </is>
      </c>
      <c r="Q63" s="21" t="inlineStr">
        <is>
          <t>HD, HH, CN, TP, CH, TN</t>
        </is>
      </c>
      <c r="R63" s="6" t="inlineStr">
        <is>
          <t>North India winter (Nov, Feb); pleasant for skin</t>
        </is>
      </c>
    </row>
    <row r="64" ht="80" customHeight="1" s="72">
      <c r="A64" s="21" t="inlineStr">
        <is>
          <t>T-COOL-NOR-OILY-063</t>
        </is>
      </c>
      <c r="B64" s="21" t="inlineStr">
        <is>
          <t>Temperature</t>
        </is>
      </c>
      <c r="C64" s="21" t="inlineStr">
        <is>
          <t>Cool</t>
        </is>
      </c>
      <c r="D64" s="21" t="inlineStr">
        <is>
          <t>15–19°C</t>
        </is>
      </c>
      <c r="E64" s="21" t="inlineStr">
        <is>
          <t>cool</t>
        </is>
      </c>
      <c r="F64" s="21" t="inlineStr">
        <is>
          <t>Normal</t>
        </is>
      </c>
      <c r="G64" s="21" t="inlineStr">
        <is>
          <t>Oily Skin</t>
        </is>
      </c>
      <c r="H64" s="36" t="n">
        <v>0</v>
      </c>
      <c r="I64" s="36" t="inlineStr">
        <is>
          <t>Negligible</t>
        </is>
      </c>
      <c r="J64" s="35" t="inlineStr">
        <is>
          <t>MODERATE</t>
        </is>
      </c>
      <c r="K64" s="6" t="inlineStr">
        <is>
          <t>12 cites · 8 PMID · 0 book · 0 India-relevant</t>
        </is>
      </c>
      <c r="L64" s="21" t="inlineStr">
        <is>
          <t>PMID:11096379 | PMID:27333493 | PMID:19467097</t>
        </is>
      </c>
      <c r="M64" s="6" t="inlineStr">
        <is>
          <t>Cool air is gentle on skin. Maintain your usual routine for oily skin.</t>
        </is>
      </c>
      <c r="N64" s="6" t="inlineStr">
        <is>
          <t>Cool air is gentle on skin. Your skin faces no extra pressure from this factor today. Light layers only.</t>
        </is>
      </c>
      <c r="O64"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64" s="21" t="inlineStr">
        <is>
          <t>Balance</t>
        </is>
      </c>
      <c r="Q64" s="21" t="inlineStr">
        <is>
          <t>HD, HH, CN, TP, CH, TN</t>
        </is>
      </c>
      <c r="R64" s="6" t="inlineStr">
        <is>
          <t>North India winter (Nov, Feb); pleasant for skin</t>
        </is>
      </c>
    </row>
    <row r="65" ht="96" customHeight="1" s="72">
      <c r="A65" s="21" t="inlineStr">
        <is>
          <t>T-COOL-NOR-ACNE-064</t>
        </is>
      </c>
      <c r="B65" s="21" t="inlineStr">
        <is>
          <t>Temperature</t>
        </is>
      </c>
      <c r="C65" s="21" t="inlineStr">
        <is>
          <t>Cool</t>
        </is>
      </c>
      <c r="D65" s="21" t="inlineStr">
        <is>
          <t>15–19°C</t>
        </is>
      </c>
      <c r="E65" s="21" t="inlineStr">
        <is>
          <t>cool</t>
        </is>
      </c>
      <c r="F65" s="21" t="inlineStr">
        <is>
          <t>Normal</t>
        </is>
      </c>
      <c r="G65" s="21" t="inlineStr">
        <is>
          <t>Acne</t>
        </is>
      </c>
      <c r="H65" s="36" t="n">
        <v>0</v>
      </c>
      <c r="I65" s="36" t="inlineStr">
        <is>
          <t>Negligible</t>
        </is>
      </c>
      <c r="J65" s="34" t="inlineStr">
        <is>
          <t>HIGH</t>
        </is>
      </c>
      <c r="K65" s="6" t="inlineStr">
        <is>
          <t>14 cites · 14 PMID · 0 book · 9 India-relevant</t>
        </is>
      </c>
      <c r="L65" s="21" t="inlineStr">
        <is>
          <t>PMID:37336870 | PMID:30238598 | PMID:12227481</t>
        </is>
      </c>
      <c r="M65" s="6" t="inlineStr">
        <is>
          <t>Cool air is gentle on skin. Take good care of your acne-prone pores.</t>
        </is>
      </c>
      <c r="N65" s="6" t="inlineStr">
        <is>
          <t>Cool air is gentle on skin. Your skin faces no extra pressure from this factor today. Light layers only.</t>
        </is>
      </c>
      <c r="O65"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65" s="21" t="inlineStr">
        <is>
          <t>Balance</t>
        </is>
      </c>
      <c r="Q65" s="21" t="inlineStr">
        <is>
          <t>HD, HH, CN, TP, CH, TN</t>
        </is>
      </c>
      <c r="R65" s="6" t="inlineStr">
        <is>
          <t>North India winter (Nov, Feb); pleasant for skin</t>
        </is>
      </c>
    </row>
    <row r="66" ht="80" customHeight="1" s="72">
      <c r="A66" s="21" t="inlineStr">
        <is>
          <t>T-COOL-NOR-UNEV-065</t>
        </is>
      </c>
      <c r="B66" s="21" t="inlineStr">
        <is>
          <t>Temperature</t>
        </is>
      </c>
      <c r="C66" s="21" t="inlineStr">
        <is>
          <t>Cool</t>
        </is>
      </c>
      <c r="D66" s="21" t="inlineStr">
        <is>
          <t>15–19°C</t>
        </is>
      </c>
      <c r="E66" s="21" t="inlineStr">
        <is>
          <t>cool</t>
        </is>
      </c>
      <c r="F66" s="21" t="inlineStr">
        <is>
          <t>Normal</t>
        </is>
      </c>
      <c r="G66" s="21" t="inlineStr">
        <is>
          <t>Uneven Skin Tone / Tan</t>
        </is>
      </c>
      <c r="H66" s="36" t="n">
        <v>0</v>
      </c>
      <c r="I66" s="36" t="inlineStr">
        <is>
          <t>Negligible</t>
        </is>
      </c>
      <c r="J66" s="34" t="inlineStr">
        <is>
          <t>HIGH</t>
        </is>
      </c>
      <c r="K66" s="6" t="inlineStr">
        <is>
          <t>39 cites · 27 PMID · 5 book · 15 India-relevant</t>
        </is>
      </c>
      <c r="L66" s="21" t="inlineStr">
        <is>
          <t>PMID:14764172 | PMID:22374181 | PMID:37855862</t>
        </is>
      </c>
      <c r="M66" s="6" t="inlineStr">
        <is>
          <t>Cool air is gentle on skin. Keep up your daily sun protection.</t>
        </is>
      </c>
      <c r="N66" s="6" t="inlineStr">
        <is>
          <t>Cool air is gentle on skin. Your skin faces no extra pressure from this factor today. Routine day.</t>
        </is>
      </c>
      <c r="O66"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66" s="21" t="inlineStr">
        <is>
          <t>Maintain</t>
        </is>
      </c>
      <c r="Q66" s="21" t="inlineStr">
        <is>
          <t>HD, HH, CN, TP, CH, TN</t>
        </is>
      </c>
      <c r="R66" s="6" t="inlineStr">
        <is>
          <t>North India winter (Nov, Feb); pleasant for skin</t>
        </is>
      </c>
    </row>
    <row r="67" ht="80" customHeight="1" s="72">
      <c r="A67" s="21" t="inlineStr">
        <is>
          <t>T-COOL-NOR-MELA-066</t>
        </is>
      </c>
      <c r="B67" s="21" t="inlineStr">
        <is>
          <t>Temperature</t>
        </is>
      </c>
      <c r="C67" s="21" t="inlineStr">
        <is>
          <t>Cool</t>
        </is>
      </c>
      <c r="D67" s="21" t="inlineStr">
        <is>
          <t>15–19°C</t>
        </is>
      </c>
      <c r="E67" s="21" t="inlineStr">
        <is>
          <t>cool</t>
        </is>
      </c>
      <c r="F67" s="21" t="inlineStr">
        <is>
          <t>Normal</t>
        </is>
      </c>
      <c r="G67" s="21" t="inlineStr">
        <is>
          <t>Melasma</t>
        </is>
      </c>
      <c r="H67" s="36" t="n">
        <v>0</v>
      </c>
      <c r="I67" s="36" t="inlineStr">
        <is>
          <t>Negligible</t>
        </is>
      </c>
      <c r="J67" s="35" t="inlineStr">
        <is>
          <t>MODERATE</t>
        </is>
      </c>
      <c r="K67" s="6" t="inlineStr">
        <is>
          <t>3 cites · 0 PMID · 3 book · 1 India-relevant</t>
        </is>
      </c>
      <c r="L67" s="21" t="inlineStr">
        <is>
          <t>Melasma and Vitiligo in Brown , p.p13 | Melasma and Vitiligo in Brown , p.p349</t>
        </is>
      </c>
      <c r="M67" s="6" t="inlineStr">
        <is>
          <t>Cool air is gentle on skin. Keep up your daily sun protection.</t>
        </is>
      </c>
      <c r="N67" s="6" t="inlineStr">
        <is>
          <t>Cool air is gentle on skin. Your skin faces no extra pressure from this factor today. Routine day.</t>
        </is>
      </c>
      <c r="O67"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67" s="21" t="inlineStr">
        <is>
          <t>Maintain</t>
        </is>
      </c>
      <c r="Q67" s="21" t="inlineStr">
        <is>
          <t>HD, HH, CN, TP, CH, TN</t>
        </is>
      </c>
      <c r="R67" s="6" t="inlineStr">
        <is>
          <t>North India winter (Nov, Feb); pleasant for skin</t>
        </is>
      </c>
    </row>
    <row r="68" ht="96" customHeight="1" s="72">
      <c r="A68" s="21" t="inlineStr">
        <is>
          <t>T-COOL-DRY-DRYN-067</t>
        </is>
      </c>
      <c r="B68" s="21" t="inlineStr">
        <is>
          <t>Temperature</t>
        </is>
      </c>
      <c r="C68" s="21" t="inlineStr">
        <is>
          <t>Cool</t>
        </is>
      </c>
      <c r="D68" s="21" t="inlineStr">
        <is>
          <t>15–19°C</t>
        </is>
      </c>
      <c r="E68" s="21" t="inlineStr">
        <is>
          <t>cool</t>
        </is>
      </c>
      <c r="F68" s="21" t="inlineStr">
        <is>
          <t>Dry</t>
        </is>
      </c>
      <c r="G68" s="21" t="inlineStr">
        <is>
          <t>Dryness</t>
        </is>
      </c>
      <c r="H68" s="38" t="n">
        <v>2</v>
      </c>
      <c r="I68" s="38" t="inlineStr">
        <is>
          <t>Moderate</t>
        </is>
      </c>
      <c r="J68" s="34" t="inlineStr">
        <is>
          <t>HIGH</t>
        </is>
      </c>
      <c r="K68" s="6" t="inlineStr">
        <is>
          <t>44 cites · 26 PMID · 12 book · 11 India-relevant</t>
        </is>
      </c>
      <c r="L68" s="21" t="inlineStr">
        <is>
          <t>PMID:37953512 | PMID:35053992 | PMID:31029804</t>
        </is>
      </c>
      <c r="M68" s="6" t="inlineStr">
        <is>
          <t>Cool air is gentle on skin. Moisturise well to ease dryness.</t>
        </is>
      </c>
      <c r="N68" s="6" t="inlineStr">
        <is>
          <t>Cool air is gentle on skin. Your dry skin with dryness feels this as a moderate environmental hit. Hydrate hard.</t>
        </is>
      </c>
      <c r="O68"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68" s="21" t="inlineStr">
        <is>
          <t>Hydrate</t>
        </is>
      </c>
      <c r="Q68" s="21" t="inlineStr">
        <is>
          <t>HD, HH, CN, TP, CH, TN</t>
        </is>
      </c>
      <c r="R68" s="6" t="inlineStr">
        <is>
          <t>North India winter (Nov, Feb); pleasant for skin</t>
        </is>
      </c>
    </row>
    <row r="69" ht="96" customHeight="1" s="72">
      <c r="A69" s="21" t="inlineStr">
        <is>
          <t>T-COOL-DRY-ECZE-068</t>
        </is>
      </c>
      <c r="B69" s="21" t="inlineStr">
        <is>
          <t>Temperature</t>
        </is>
      </c>
      <c r="C69" s="21" t="inlineStr">
        <is>
          <t>Cool</t>
        </is>
      </c>
      <c r="D69" s="21" t="inlineStr">
        <is>
          <t>15–19°C</t>
        </is>
      </c>
      <c r="E69" s="21" t="inlineStr">
        <is>
          <t>cool</t>
        </is>
      </c>
      <c r="F69" s="21" t="inlineStr">
        <is>
          <t>Dry</t>
        </is>
      </c>
      <c r="G69" s="21" t="inlineStr">
        <is>
          <t>Eczema</t>
        </is>
      </c>
      <c r="H69" s="38" t="n">
        <v>2</v>
      </c>
      <c r="I69" s="38" t="inlineStr">
        <is>
          <t>Moderate</t>
        </is>
      </c>
      <c r="J69" s="35" t="inlineStr">
        <is>
          <t>MODERATE</t>
        </is>
      </c>
      <c r="K69" s="6" t="inlineStr">
        <is>
          <t>12 cites · 2 PMID · 6 book · 5 India-relevant</t>
        </is>
      </c>
      <c r="L69" s="21" t="inlineStr">
        <is>
          <t>PMID:37336870 | PMID:21426384 | 10.1016/j.anai.2023.08.007</t>
        </is>
      </c>
      <c r="M69" s="6" t="inlineStr">
        <is>
          <t>Cool air is gentle on skin. Moisturise to keep eczema-prone skin calm.</t>
        </is>
      </c>
      <c r="N69" s="6" t="inlineStr">
        <is>
          <t>Cool air is gentle on skin. Your dry skin with eczema feels this as a moderate environmental hit. Hydrate hard.</t>
        </is>
      </c>
      <c r="O69"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69" s="21" t="inlineStr">
        <is>
          <t>Hydrate</t>
        </is>
      </c>
      <c r="Q69" s="21" t="inlineStr">
        <is>
          <t>HD, HH, CN, TP, CH, TN</t>
        </is>
      </c>
      <c r="R69" s="6" t="inlineStr">
        <is>
          <t>North India winter (Nov, Feb); pleasant for skin</t>
        </is>
      </c>
    </row>
    <row r="70" ht="80" customHeight="1" s="72">
      <c r="A70" s="21" t="inlineStr">
        <is>
          <t>T-COOL-DRY-OILY-069</t>
        </is>
      </c>
      <c r="B70" s="21" t="inlineStr">
        <is>
          <t>Temperature</t>
        </is>
      </c>
      <c r="C70" s="21" t="inlineStr">
        <is>
          <t>Cool</t>
        </is>
      </c>
      <c r="D70" s="21" t="inlineStr">
        <is>
          <t>15–19°C</t>
        </is>
      </c>
      <c r="E70" s="21" t="inlineStr">
        <is>
          <t>cool</t>
        </is>
      </c>
      <c r="F70" s="21" t="inlineStr">
        <is>
          <t>Dry</t>
        </is>
      </c>
      <c r="G70" s="21" t="inlineStr">
        <is>
          <t>Oily Skin</t>
        </is>
      </c>
      <c r="H70" s="36" t="n">
        <v>0</v>
      </c>
      <c r="I70" s="36" t="inlineStr">
        <is>
          <t>Negligible</t>
        </is>
      </c>
      <c r="J70" s="35" t="inlineStr">
        <is>
          <t>MODERATE</t>
        </is>
      </c>
      <c r="K70" s="6" t="inlineStr">
        <is>
          <t>13 cites · 8 PMID · 1 book · 0 India-relevant</t>
        </is>
      </c>
      <c r="L70" s="21" t="inlineStr">
        <is>
          <t>PMID:11096379 | PMID:27333493 | PMID:19467097</t>
        </is>
      </c>
      <c r="M70" s="6" t="inlineStr">
        <is>
          <t>Cool air is gentle on skin. Maintain your usual routine for oily skin.</t>
        </is>
      </c>
      <c r="N70" s="6" t="inlineStr">
        <is>
          <t>Cool air is gentle on skin. Your dry skin faces no extra pressure from this factor today. Light layers only.</t>
        </is>
      </c>
      <c r="O70"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70" s="21" t="inlineStr">
        <is>
          <t>Balance</t>
        </is>
      </c>
      <c r="Q70" s="21" t="inlineStr">
        <is>
          <t>HD, HH, CN, TP, CH, TN</t>
        </is>
      </c>
      <c r="R70" s="6" t="inlineStr">
        <is>
          <t>North India winter (Nov, Feb); pleasant for skin</t>
        </is>
      </c>
    </row>
    <row r="71" ht="96" customHeight="1" s="72">
      <c r="A71" s="21" t="inlineStr">
        <is>
          <t>T-COOL-DRY-ACNE-070</t>
        </is>
      </c>
      <c r="B71" s="21" t="inlineStr">
        <is>
          <t>Temperature</t>
        </is>
      </c>
      <c r="C71" s="21" t="inlineStr">
        <is>
          <t>Cool</t>
        </is>
      </c>
      <c r="D71" s="21" t="inlineStr">
        <is>
          <t>15–19°C</t>
        </is>
      </c>
      <c r="E71" s="21" t="inlineStr">
        <is>
          <t>cool</t>
        </is>
      </c>
      <c r="F71" s="21" t="inlineStr">
        <is>
          <t>Dry</t>
        </is>
      </c>
      <c r="G71" s="21" t="inlineStr">
        <is>
          <t>Acne</t>
        </is>
      </c>
      <c r="H71" s="36" t="n">
        <v>0</v>
      </c>
      <c r="I71" s="36" t="inlineStr">
        <is>
          <t>Negligible</t>
        </is>
      </c>
      <c r="J71" s="34" t="inlineStr">
        <is>
          <t>HIGH</t>
        </is>
      </c>
      <c r="K71" s="6" t="inlineStr">
        <is>
          <t>14 cites · 14 PMID · 0 book · 9 India-relevant</t>
        </is>
      </c>
      <c r="L71" s="21" t="inlineStr">
        <is>
          <t>PMID:37336870 | PMID:30238598 | PMID:12227481</t>
        </is>
      </c>
      <c r="M71" s="6" t="inlineStr">
        <is>
          <t>Cool air is gentle on skin. Take good care of your acne-prone pores.</t>
        </is>
      </c>
      <c r="N71" s="6" t="inlineStr">
        <is>
          <t>Cool air is gentle on skin. Your dry skin faces no extra pressure from this factor today. Light layers only.</t>
        </is>
      </c>
      <c r="O71"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71" s="21" t="inlineStr">
        <is>
          <t>Balance</t>
        </is>
      </c>
      <c r="Q71" s="21" t="inlineStr">
        <is>
          <t>HD, HH, CN, TP, CH, TN</t>
        </is>
      </c>
      <c r="R71" s="6" t="inlineStr">
        <is>
          <t>North India winter (Nov, Feb); pleasant for skin</t>
        </is>
      </c>
    </row>
    <row r="72" ht="80" customHeight="1" s="72">
      <c r="A72" s="21" t="inlineStr">
        <is>
          <t>T-COOL-DRY-UNEV-071</t>
        </is>
      </c>
      <c r="B72" s="21" t="inlineStr">
        <is>
          <t>Temperature</t>
        </is>
      </c>
      <c r="C72" s="21" t="inlineStr">
        <is>
          <t>Cool</t>
        </is>
      </c>
      <c r="D72" s="21" t="inlineStr">
        <is>
          <t>15–19°C</t>
        </is>
      </c>
      <c r="E72" s="21" t="inlineStr">
        <is>
          <t>cool</t>
        </is>
      </c>
      <c r="F72" s="21" t="inlineStr">
        <is>
          <t>Dry</t>
        </is>
      </c>
      <c r="G72" s="21" t="inlineStr">
        <is>
          <t>Uneven Skin Tone / Tan</t>
        </is>
      </c>
      <c r="H72" s="36" t="n">
        <v>0</v>
      </c>
      <c r="I72" s="36" t="inlineStr">
        <is>
          <t>Negligible</t>
        </is>
      </c>
      <c r="J72" s="34" t="inlineStr">
        <is>
          <t>HIGH</t>
        </is>
      </c>
      <c r="K72" s="6" t="inlineStr">
        <is>
          <t>42 cites · 27 PMID · 7 book · 18 India-relevant</t>
        </is>
      </c>
      <c r="L72" s="21" t="inlineStr">
        <is>
          <t>PMID:14764172 | PMID:22374181 | PMID:37855862</t>
        </is>
      </c>
      <c r="M72" s="6" t="inlineStr">
        <is>
          <t>Cool air is gentle on skin. Keep up your daily sun protection.</t>
        </is>
      </c>
      <c r="N72" s="6" t="inlineStr">
        <is>
          <t>Cool air is gentle on skin. Your dry skin faces no extra pressure from this factor today. Routine day.</t>
        </is>
      </c>
      <c r="O72"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72" s="21" t="inlineStr">
        <is>
          <t>Maintain</t>
        </is>
      </c>
      <c r="Q72" s="21" t="inlineStr">
        <is>
          <t>HD, HH, CN, TP, CH, TN</t>
        </is>
      </c>
      <c r="R72" s="6" t="inlineStr">
        <is>
          <t>North India winter (Nov, Feb); pleasant for skin</t>
        </is>
      </c>
    </row>
    <row r="73" ht="80" customHeight="1" s="72">
      <c r="A73" s="21" t="inlineStr">
        <is>
          <t>T-COOL-DRY-MELA-072</t>
        </is>
      </c>
      <c r="B73" s="21" t="inlineStr">
        <is>
          <t>Temperature</t>
        </is>
      </c>
      <c r="C73" s="21" t="inlineStr">
        <is>
          <t>Cool</t>
        </is>
      </c>
      <c r="D73" s="21" t="inlineStr">
        <is>
          <t>15–19°C</t>
        </is>
      </c>
      <c r="E73" s="21" t="inlineStr">
        <is>
          <t>cool</t>
        </is>
      </c>
      <c r="F73" s="21" t="inlineStr">
        <is>
          <t>Dry</t>
        </is>
      </c>
      <c r="G73" s="21" t="inlineStr">
        <is>
          <t>Melasma</t>
        </is>
      </c>
      <c r="H73" s="36" t="n">
        <v>0</v>
      </c>
      <c r="I73" s="36" t="inlineStr">
        <is>
          <t>Negligible</t>
        </is>
      </c>
      <c r="J73" s="35" t="inlineStr">
        <is>
          <t>MODERATE</t>
        </is>
      </c>
      <c r="K73" s="6" t="inlineStr">
        <is>
          <t>3 cites · 0 PMID · 3 book · 1 India-relevant</t>
        </is>
      </c>
      <c r="L73" s="21" t="inlineStr">
        <is>
          <t>Melasma and Vitiligo in Brown , p.p13 | Melasma and Vitiligo in Brown , p.p349</t>
        </is>
      </c>
      <c r="M73" s="6" t="inlineStr">
        <is>
          <t>Cool air is gentle on skin. Keep up your daily sun protection.</t>
        </is>
      </c>
      <c r="N73" s="6" t="inlineStr">
        <is>
          <t>Cool air is gentle on skin. Your dry skin faces no extra pressure from this factor today. Routine day.</t>
        </is>
      </c>
      <c r="O73"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73" s="21" t="inlineStr">
        <is>
          <t>Maintain</t>
        </is>
      </c>
      <c r="Q73" s="21" t="inlineStr">
        <is>
          <t>HD, HH, CN, TP, CH, TN</t>
        </is>
      </c>
      <c r="R73" s="6" t="inlineStr">
        <is>
          <t>North India winter (Nov, Feb); pleasant for skin</t>
        </is>
      </c>
    </row>
    <row r="74" ht="96" customHeight="1" s="72">
      <c r="A74" s="21" t="inlineStr">
        <is>
          <t>T-COOL-OIL-DRYN-073</t>
        </is>
      </c>
      <c r="B74" s="21" t="inlineStr">
        <is>
          <t>Temperature</t>
        </is>
      </c>
      <c r="C74" s="21" t="inlineStr">
        <is>
          <t>Cool</t>
        </is>
      </c>
      <c r="D74" s="21" t="inlineStr">
        <is>
          <t>15–19°C</t>
        </is>
      </c>
      <c r="E74" s="21" t="inlineStr">
        <is>
          <t>cool</t>
        </is>
      </c>
      <c r="F74" s="21" t="inlineStr">
        <is>
          <t>Oily</t>
        </is>
      </c>
      <c r="G74" s="21" t="inlineStr">
        <is>
          <t>Dryness</t>
        </is>
      </c>
      <c r="H74" s="37" t="n">
        <v>1</v>
      </c>
      <c r="I74" s="37" t="inlineStr">
        <is>
          <t>Low</t>
        </is>
      </c>
      <c r="J74" s="34" t="inlineStr">
        <is>
          <t>HIGH</t>
        </is>
      </c>
      <c r="K74" s="6" t="inlineStr">
        <is>
          <t>47 cites · 26 PMID · 12 book · 15 India-relevant</t>
        </is>
      </c>
      <c r="L74" s="21" t="inlineStr">
        <is>
          <t>PMID:6662854 | PMID:37953512 | PMID:35053992</t>
        </is>
      </c>
      <c r="M74" s="6" t="inlineStr">
        <is>
          <t>Cool air is gentle on skin. Light moisturising keeps skin comfortable.</t>
        </is>
      </c>
      <c r="N74" s="6" t="inlineStr">
        <is>
          <t>Cool air is gentle on skin. Your oily skin with dryness feels this as a manageable environmental hit. Hydrate hard.</t>
        </is>
      </c>
      <c r="O74"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74" s="21" t="inlineStr">
        <is>
          <t>Hydrate</t>
        </is>
      </c>
      <c r="Q74" s="21" t="inlineStr">
        <is>
          <t>HD, HH, CN, TP, CH, TN</t>
        </is>
      </c>
      <c r="R74" s="6" t="inlineStr">
        <is>
          <t>North India winter (Nov, Feb); pleasant for skin</t>
        </is>
      </c>
    </row>
    <row r="75" ht="96" customHeight="1" s="72">
      <c r="A75" s="21" t="inlineStr">
        <is>
          <t>T-COOL-OIL-ECZE-074</t>
        </is>
      </c>
      <c r="B75" s="21" t="inlineStr">
        <is>
          <t>Temperature</t>
        </is>
      </c>
      <c r="C75" s="21" t="inlineStr">
        <is>
          <t>Cool</t>
        </is>
      </c>
      <c r="D75" s="21" t="inlineStr">
        <is>
          <t>15–19°C</t>
        </is>
      </c>
      <c r="E75" s="21" t="inlineStr">
        <is>
          <t>cool</t>
        </is>
      </c>
      <c r="F75" s="21" t="inlineStr">
        <is>
          <t>Oily</t>
        </is>
      </c>
      <c r="G75" s="21" t="inlineStr">
        <is>
          <t>Eczema</t>
        </is>
      </c>
      <c r="H75" s="37" t="n">
        <v>1</v>
      </c>
      <c r="I75" s="37" t="inlineStr">
        <is>
          <t>Low</t>
        </is>
      </c>
      <c r="J75" s="35" t="inlineStr">
        <is>
          <t>MODERATE</t>
        </is>
      </c>
      <c r="K75" s="6" t="inlineStr">
        <is>
          <t>7 cites · 2 PMID · 1 book · 0 India-relevant</t>
        </is>
      </c>
      <c r="L75" s="21" t="inlineStr">
        <is>
          <t>PMID:37336870 | PMID:21426384 | 10.1016/j.anai.2023.08.007</t>
        </is>
      </c>
      <c r="M75" s="6" t="inlineStr">
        <is>
          <t>Cool air is gentle on skin. Gentle care keeps eczema-prone skin calm.</t>
        </is>
      </c>
      <c r="N75" s="6" t="inlineStr">
        <is>
          <t>Cool air is gentle on skin. Your oily skin with eczema feels this as a manageable environmental hit. Hydrate hard.</t>
        </is>
      </c>
      <c r="O75"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75" s="21" t="inlineStr">
        <is>
          <t>Hydrate</t>
        </is>
      </c>
      <c r="Q75" s="21" t="inlineStr">
        <is>
          <t>HD, HH, CN, TP, CH, TN</t>
        </is>
      </c>
      <c r="R75" s="6" t="inlineStr">
        <is>
          <t>North India winter (Nov, Feb); pleasant for skin</t>
        </is>
      </c>
    </row>
    <row r="76" ht="80" customHeight="1" s="72">
      <c r="A76" s="21" t="inlineStr">
        <is>
          <t>T-COOL-OIL-OILY-075</t>
        </is>
      </c>
      <c r="B76" s="21" t="inlineStr">
        <is>
          <t>Temperature</t>
        </is>
      </c>
      <c r="C76" s="21" t="inlineStr">
        <is>
          <t>Cool</t>
        </is>
      </c>
      <c r="D76" s="21" t="inlineStr">
        <is>
          <t>15–19°C</t>
        </is>
      </c>
      <c r="E76" s="21" t="inlineStr">
        <is>
          <t>cool</t>
        </is>
      </c>
      <c r="F76" s="21" t="inlineStr">
        <is>
          <t>Oily</t>
        </is>
      </c>
      <c r="G76" s="21" t="inlineStr">
        <is>
          <t>Oily Skin</t>
        </is>
      </c>
      <c r="H76" s="36" t="n">
        <v>0</v>
      </c>
      <c r="I76" s="36" t="inlineStr">
        <is>
          <t>Negligible</t>
        </is>
      </c>
      <c r="J76" s="35" t="inlineStr">
        <is>
          <t>MODERATE</t>
        </is>
      </c>
      <c r="K76" s="6" t="inlineStr">
        <is>
          <t>28 cites · 8 PMID · 11 book · 16 India-relevant</t>
        </is>
      </c>
      <c r="L76" s="21" t="inlineStr">
        <is>
          <t>PMID:6662854 | PMID:11096379 | PMID:27333493</t>
        </is>
      </c>
      <c r="M76" s="6" t="inlineStr">
        <is>
          <t>Cool air is gentle on skin. Maintain your usual routine for oily skin.</t>
        </is>
      </c>
      <c r="N76" s="6" t="inlineStr">
        <is>
          <t>Cool air is gentle on skin. Your oily skin faces no extra pressure from this factor today. Light layers only.</t>
        </is>
      </c>
      <c r="O76"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76" s="21" t="inlineStr">
        <is>
          <t>Balance</t>
        </is>
      </c>
      <c r="Q76" s="21" t="inlineStr">
        <is>
          <t>HD, HH, CN, TP, CH, TN</t>
        </is>
      </c>
      <c r="R76" s="6" t="inlineStr">
        <is>
          <t>North India winter (Nov, Feb); pleasant for skin</t>
        </is>
      </c>
    </row>
    <row r="77" ht="96" customHeight="1" s="72">
      <c r="A77" s="21" t="inlineStr">
        <is>
          <t>T-COOL-OIL-ACNE-076</t>
        </is>
      </c>
      <c r="B77" s="21" t="inlineStr">
        <is>
          <t>Temperature</t>
        </is>
      </c>
      <c r="C77" s="21" t="inlineStr">
        <is>
          <t>Cool</t>
        </is>
      </c>
      <c r="D77" s="21" t="inlineStr">
        <is>
          <t>15–19°C</t>
        </is>
      </c>
      <c r="E77" s="21" t="inlineStr">
        <is>
          <t>cool</t>
        </is>
      </c>
      <c r="F77" s="21" t="inlineStr">
        <is>
          <t>Oily</t>
        </is>
      </c>
      <c r="G77" s="21" t="inlineStr">
        <is>
          <t>Acne</t>
        </is>
      </c>
      <c r="H77" s="36" t="n">
        <v>0</v>
      </c>
      <c r="I77" s="36" t="inlineStr">
        <is>
          <t>Negligible</t>
        </is>
      </c>
      <c r="J77" s="34" t="inlineStr">
        <is>
          <t>HIGH</t>
        </is>
      </c>
      <c r="K77" s="6" t="inlineStr">
        <is>
          <t>25 cites · 14 PMID · 10 book · 20 India-relevant</t>
        </is>
      </c>
      <c r="L77" s="21" t="inlineStr">
        <is>
          <t>PMID:37336870 | PMID:30238598 | PMID:12227481</t>
        </is>
      </c>
      <c r="M77" s="6" t="inlineStr">
        <is>
          <t>Cool air is gentle on skin. Take good care of your acne-prone pores.</t>
        </is>
      </c>
      <c r="N77" s="6" t="inlineStr">
        <is>
          <t>Cool air is gentle on skin. Your oily skin faces no extra pressure from this factor today. Light layers only.</t>
        </is>
      </c>
      <c r="O77"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77" s="21" t="inlineStr">
        <is>
          <t>Balance</t>
        </is>
      </c>
      <c r="Q77" s="21" t="inlineStr">
        <is>
          <t>HD, HH, CN, TP, CH, TN</t>
        </is>
      </c>
      <c r="R77" s="6" t="inlineStr">
        <is>
          <t>North India winter (Nov, Feb); pleasant for skin</t>
        </is>
      </c>
    </row>
    <row r="78" ht="80" customHeight="1" s="72">
      <c r="A78" s="21" t="inlineStr">
        <is>
          <t>T-COOL-OIL-UNEV-077</t>
        </is>
      </c>
      <c r="B78" s="21" t="inlineStr">
        <is>
          <t>Temperature</t>
        </is>
      </c>
      <c r="C78" s="21" t="inlineStr">
        <is>
          <t>Cool</t>
        </is>
      </c>
      <c r="D78" s="21" t="inlineStr">
        <is>
          <t>15–19°C</t>
        </is>
      </c>
      <c r="E78" s="21" t="inlineStr">
        <is>
          <t>cool</t>
        </is>
      </c>
      <c r="F78" s="21" t="inlineStr">
        <is>
          <t>Oily</t>
        </is>
      </c>
      <c r="G78" s="21" t="inlineStr">
        <is>
          <t>Uneven Skin Tone / Tan</t>
        </is>
      </c>
      <c r="H78" s="36" t="n">
        <v>0</v>
      </c>
      <c r="I78" s="36" t="inlineStr">
        <is>
          <t>Negligible</t>
        </is>
      </c>
      <c r="J78" s="34" t="inlineStr">
        <is>
          <t>HIGH</t>
        </is>
      </c>
      <c r="K78" s="6" t="inlineStr">
        <is>
          <t>42 cites · 27 PMID · 7 book · 18 India-relevant</t>
        </is>
      </c>
      <c r="L78" s="21" t="inlineStr">
        <is>
          <t>PMID:14764172 | PMID:22374181 | PMID:37855862</t>
        </is>
      </c>
      <c r="M78" s="6" t="inlineStr">
        <is>
          <t>Cool air is gentle on skin. Keep up your daily sun protection.</t>
        </is>
      </c>
      <c r="N78" s="6" t="inlineStr">
        <is>
          <t>Cool air is gentle on skin. Your oily skin faces no extra pressure from this factor today. Routine day.</t>
        </is>
      </c>
      <c r="O78"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78" s="21" t="inlineStr">
        <is>
          <t>Maintain</t>
        </is>
      </c>
      <c r="Q78" s="21" t="inlineStr">
        <is>
          <t>HD, HH, CN, TP, CH, TN</t>
        </is>
      </c>
      <c r="R78" s="6" t="inlineStr">
        <is>
          <t>North India winter (Nov, Feb); pleasant for skin</t>
        </is>
      </c>
    </row>
    <row r="79" ht="80" customHeight="1" s="72">
      <c r="A79" s="21" t="inlineStr">
        <is>
          <t>T-COOL-OIL-MELA-078</t>
        </is>
      </c>
      <c r="B79" s="21" t="inlineStr">
        <is>
          <t>Temperature</t>
        </is>
      </c>
      <c r="C79" s="21" t="inlineStr">
        <is>
          <t>Cool</t>
        </is>
      </c>
      <c r="D79" s="21" t="inlineStr">
        <is>
          <t>15–19°C</t>
        </is>
      </c>
      <c r="E79" s="21" t="inlineStr">
        <is>
          <t>cool</t>
        </is>
      </c>
      <c r="F79" s="21" t="inlineStr">
        <is>
          <t>Oily</t>
        </is>
      </c>
      <c r="G79" s="21" t="inlineStr">
        <is>
          <t>Melasma</t>
        </is>
      </c>
      <c r="H79" s="36" t="n">
        <v>0</v>
      </c>
      <c r="I79" s="36" t="inlineStr">
        <is>
          <t>Negligible</t>
        </is>
      </c>
      <c r="J79" s="35" t="inlineStr">
        <is>
          <t>MODERATE</t>
        </is>
      </c>
      <c r="K79" s="6" t="inlineStr">
        <is>
          <t>3 cites · 0 PMID · 3 book · 1 India-relevant</t>
        </is>
      </c>
      <c r="L79" s="21" t="inlineStr">
        <is>
          <t>Melasma and Vitiligo in Brown , p.p13 | Melasma and Vitiligo in Brown , p.p349</t>
        </is>
      </c>
      <c r="M79" s="6" t="inlineStr">
        <is>
          <t>Cool air is gentle on skin. Keep up your daily sun protection.</t>
        </is>
      </c>
      <c r="N79" s="6" t="inlineStr">
        <is>
          <t>Cool air is gentle on skin. Your oily skin faces no extra pressure from this factor today. Routine day.</t>
        </is>
      </c>
      <c r="O79"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79" s="21" t="inlineStr">
        <is>
          <t>Maintain</t>
        </is>
      </c>
      <c r="Q79" s="21" t="inlineStr">
        <is>
          <t>HD, HH, CN, TP, CH, TN</t>
        </is>
      </c>
      <c r="R79" s="6" t="inlineStr">
        <is>
          <t>North India winter (Nov, Feb); pleasant for skin</t>
        </is>
      </c>
    </row>
    <row r="80" ht="96" customHeight="1" s="72">
      <c r="A80" s="21" t="inlineStr">
        <is>
          <t>T-COOL-COM-DRYN-079</t>
        </is>
      </c>
      <c r="B80" s="21" t="inlineStr">
        <is>
          <t>Temperature</t>
        </is>
      </c>
      <c r="C80" s="21" t="inlineStr">
        <is>
          <t>Cool</t>
        </is>
      </c>
      <c r="D80" s="21" t="inlineStr">
        <is>
          <t>15–19°C</t>
        </is>
      </c>
      <c r="E80" s="21" t="inlineStr">
        <is>
          <t>cool</t>
        </is>
      </c>
      <c r="F80" s="21" t="inlineStr">
        <is>
          <t>Combination</t>
        </is>
      </c>
      <c r="G80" s="21" t="inlineStr">
        <is>
          <t>Dryness</t>
        </is>
      </c>
      <c r="H80" s="38" t="n">
        <v>2</v>
      </c>
      <c r="I80" s="38" t="inlineStr">
        <is>
          <t>Moderate</t>
        </is>
      </c>
      <c r="J80" s="34" t="inlineStr">
        <is>
          <t>HIGH</t>
        </is>
      </c>
      <c r="K80" s="6" t="inlineStr">
        <is>
          <t>42 cites · 26 PMID · 8 book · 10 India-relevant</t>
        </is>
      </c>
      <c r="L80" s="21" t="inlineStr">
        <is>
          <t>PMID:6662854 | PMID:37953512 | PMID:35053992</t>
        </is>
      </c>
      <c r="M80" s="6" t="inlineStr">
        <is>
          <t>Cool air is gentle on skin. Moisturise well to ease dryness.</t>
        </is>
      </c>
      <c r="N80" s="6" t="inlineStr">
        <is>
          <t>Cool air is gentle on skin. Your combination skin with dryness feels this as a moderate environmental hit. Hydrate hard.</t>
        </is>
      </c>
      <c r="O80"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80" s="21" t="inlineStr">
        <is>
          <t>Hydrate</t>
        </is>
      </c>
      <c r="Q80" s="21" t="inlineStr">
        <is>
          <t>HD, HH, CN, TP, CH, TN</t>
        </is>
      </c>
      <c r="R80" s="6" t="inlineStr">
        <is>
          <t>North India winter (Nov, Feb); pleasant for skin</t>
        </is>
      </c>
    </row>
    <row r="81" ht="96" customHeight="1" s="72">
      <c r="A81" s="21" t="inlineStr">
        <is>
          <t>T-COOL-COM-ECZE-080</t>
        </is>
      </c>
      <c r="B81" s="21" t="inlineStr">
        <is>
          <t>Temperature</t>
        </is>
      </c>
      <c r="C81" s="21" t="inlineStr">
        <is>
          <t>Cool</t>
        </is>
      </c>
      <c r="D81" s="21" t="inlineStr">
        <is>
          <t>15–19°C</t>
        </is>
      </c>
      <c r="E81" s="21" t="inlineStr">
        <is>
          <t>cool</t>
        </is>
      </c>
      <c r="F81" s="21" t="inlineStr">
        <is>
          <t>Combination</t>
        </is>
      </c>
      <c r="G81" s="21" t="inlineStr">
        <is>
          <t>Eczema</t>
        </is>
      </c>
      <c r="H81" s="38" t="n">
        <v>2</v>
      </c>
      <c r="I81" s="38" t="inlineStr">
        <is>
          <t>Moderate</t>
        </is>
      </c>
      <c r="J81" s="35" t="inlineStr">
        <is>
          <t>MODERATE</t>
        </is>
      </c>
      <c r="K81" s="6" t="inlineStr">
        <is>
          <t>7 cites · 2 PMID · 1 book · 0 India-relevant</t>
        </is>
      </c>
      <c r="L81" s="21" t="inlineStr">
        <is>
          <t>PMID:37336870 | PMID:21426384 | 10.1016/j.anai.2023.08.007</t>
        </is>
      </c>
      <c r="M81" s="6" t="inlineStr">
        <is>
          <t>Cool air is gentle on skin. Moisturise to keep eczema-prone skin calm.</t>
        </is>
      </c>
      <c r="N81" s="6" t="inlineStr">
        <is>
          <t>Cool air is gentle on skin. Your combination skin with eczema feels this as a moderate environmental hit. Hydrate hard.</t>
        </is>
      </c>
      <c r="O81"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81" s="21" t="inlineStr">
        <is>
          <t>Hydrate</t>
        </is>
      </c>
      <c r="Q81" s="21" t="inlineStr">
        <is>
          <t>HD, HH, CN, TP, CH, TN</t>
        </is>
      </c>
      <c r="R81" s="6" t="inlineStr">
        <is>
          <t>North India winter (Nov, Feb); pleasant for skin</t>
        </is>
      </c>
    </row>
    <row r="82" ht="80" customHeight="1" s="72">
      <c r="A82" s="21" t="inlineStr">
        <is>
          <t>T-COOL-COM-OILY-081</t>
        </is>
      </c>
      <c r="B82" s="21" t="inlineStr">
        <is>
          <t>Temperature</t>
        </is>
      </c>
      <c r="C82" s="21" t="inlineStr">
        <is>
          <t>Cool</t>
        </is>
      </c>
      <c r="D82" s="21" t="inlineStr">
        <is>
          <t>15–19°C</t>
        </is>
      </c>
      <c r="E82" s="21" t="inlineStr">
        <is>
          <t>cool</t>
        </is>
      </c>
      <c r="F82" s="21" t="inlineStr">
        <is>
          <t>Combination</t>
        </is>
      </c>
      <c r="G82" s="21" t="inlineStr">
        <is>
          <t>Oily Skin</t>
        </is>
      </c>
      <c r="H82" s="36" t="n">
        <v>0</v>
      </c>
      <c r="I82" s="36" t="inlineStr">
        <is>
          <t>Negligible</t>
        </is>
      </c>
      <c r="J82" s="35" t="inlineStr">
        <is>
          <t>MODERATE</t>
        </is>
      </c>
      <c r="K82" s="6" t="inlineStr">
        <is>
          <t>16 cites · 8 PMID · 0 book · 4 India-relevant</t>
        </is>
      </c>
      <c r="L82" s="21" t="inlineStr">
        <is>
          <t>PMID:6662854 | PMID:11096379 | PMID:27333493</t>
        </is>
      </c>
      <c r="M82" s="6" t="inlineStr">
        <is>
          <t>Cool air is gentle on skin. Maintain your usual routine for oily skin.</t>
        </is>
      </c>
      <c r="N82" s="6" t="inlineStr">
        <is>
          <t>Cool air is gentle on skin. Your combination skin faces no extra pressure from this factor today. Light layers only.</t>
        </is>
      </c>
      <c r="O82"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82" s="21" t="inlineStr">
        <is>
          <t>Balance</t>
        </is>
      </c>
      <c r="Q82" s="21" t="inlineStr">
        <is>
          <t>HD, HH, CN, TP, CH, TN</t>
        </is>
      </c>
      <c r="R82" s="6" t="inlineStr">
        <is>
          <t>North India winter (Nov, Feb); pleasant for skin</t>
        </is>
      </c>
    </row>
    <row r="83" ht="96" customHeight="1" s="72">
      <c r="A83" s="21" t="inlineStr">
        <is>
          <t>T-COOL-COM-ACNE-082</t>
        </is>
      </c>
      <c r="B83" s="21" t="inlineStr">
        <is>
          <t>Temperature</t>
        </is>
      </c>
      <c r="C83" s="21" t="inlineStr">
        <is>
          <t>Cool</t>
        </is>
      </c>
      <c r="D83" s="21" t="inlineStr">
        <is>
          <t>15–19°C</t>
        </is>
      </c>
      <c r="E83" s="21" t="inlineStr">
        <is>
          <t>cool</t>
        </is>
      </c>
      <c r="F83" s="21" t="inlineStr">
        <is>
          <t>Combination</t>
        </is>
      </c>
      <c r="G83" s="21" t="inlineStr">
        <is>
          <t>Acne</t>
        </is>
      </c>
      <c r="H83" s="36" t="n">
        <v>0</v>
      </c>
      <c r="I83" s="36" t="inlineStr">
        <is>
          <t>Negligible</t>
        </is>
      </c>
      <c r="J83" s="34" t="inlineStr">
        <is>
          <t>HIGH</t>
        </is>
      </c>
      <c r="K83" s="6" t="inlineStr">
        <is>
          <t>15 cites · 14 PMID · 0 book · 10 India-relevant</t>
        </is>
      </c>
      <c r="L83" s="21" t="inlineStr">
        <is>
          <t>PMID:37336870 | PMID:30238598 | PMID:12227481</t>
        </is>
      </c>
      <c r="M83" s="6" t="inlineStr">
        <is>
          <t>Cool air is gentle on skin. Take good care of your acne-prone pores.</t>
        </is>
      </c>
      <c r="N83" s="6" t="inlineStr">
        <is>
          <t>Cool air is gentle on skin. Your combination skin faces no extra pressure from this factor today. Light layers only.</t>
        </is>
      </c>
      <c r="O83"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83" s="21" t="inlineStr">
        <is>
          <t>Balance</t>
        </is>
      </c>
      <c r="Q83" s="21" t="inlineStr">
        <is>
          <t>HD, HH, CN, TP, CH, TN</t>
        </is>
      </c>
      <c r="R83" s="6" t="inlineStr">
        <is>
          <t>North India winter (Nov, Feb); pleasant for skin</t>
        </is>
      </c>
    </row>
    <row r="84" ht="80" customHeight="1" s="72">
      <c r="A84" s="21" t="inlineStr">
        <is>
          <t>T-COOL-COM-UNEV-083</t>
        </is>
      </c>
      <c r="B84" s="21" t="inlineStr">
        <is>
          <t>Temperature</t>
        </is>
      </c>
      <c r="C84" s="21" t="inlineStr">
        <is>
          <t>Cool</t>
        </is>
      </c>
      <c r="D84" s="21" t="inlineStr">
        <is>
          <t>15–19°C</t>
        </is>
      </c>
      <c r="E84" s="21" t="inlineStr">
        <is>
          <t>cool</t>
        </is>
      </c>
      <c r="F84" s="21" t="inlineStr">
        <is>
          <t>Combination</t>
        </is>
      </c>
      <c r="G84" s="21" t="inlineStr">
        <is>
          <t>Uneven Skin Tone / Tan</t>
        </is>
      </c>
      <c r="H84" s="36" t="n">
        <v>0</v>
      </c>
      <c r="I84" s="36" t="inlineStr">
        <is>
          <t>Negligible</t>
        </is>
      </c>
      <c r="J84" s="34" t="inlineStr">
        <is>
          <t>HIGH</t>
        </is>
      </c>
      <c r="K84" s="6" t="inlineStr">
        <is>
          <t>40 cites · 27 PMID · 5 book · 16 India-relevant</t>
        </is>
      </c>
      <c r="L84" s="21" t="inlineStr">
        <is>
          <t>PMID:14764172 | PMID:22374181 | PMID:37855862</t>
        </is>
      </c>
      <c r="M84" s="6" t="inlineStr">
        <is>
          <t>Cool air is gentle on skin. Keep up your daily sun protection.</t>
        </is>
      </c>
      <c r="N84" s="6" t="inlineStr">
        <is>
          <t>Cool air is gentle on skin. Your combination skin faces no extra pressure from this factor today. Routine day.</t>
        </is>
      </c>
      <c r="O84"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84" s="21" t="inlineStr">
        <is>
          <t>Maintain</t>
        </is>
      </c>
      <c r="Q84" s="21" t="inlineStr">
        <is>
          <t>HD, HH, CN, TP, CH, TN</t>
        </is>
      </c>
      <c r="R84" s="6" t="inlineStr">
        <is>
          <t>North India winter (Nov, Feb); pleasant for skin</t>
        </is>
      </c>
    </row>
    <row r="85" ht="80" customHeight="1" s="72">
      <c r="A85" s="21" t="inlineStr">
        <is>
          <t>T-COOL-COM-MELA-084</t>
        </is>
      </c>
      <c r="B85" s="21" t="inlineStr">
        <is>
          <t>Temperature</t>
        </is>
      </c>
      <c r="C85" s="21" t="inlineStr">
        <is>
          <t>Cool</t>
        </is>
      </c>
      <c r="D85" s="21" t="inlineStr">
        <is>
          <t>15–19°C</t>
        </is>
      </c>
      <c r="E85" s="21" t="inlineStr">
        <is>
          <t>cool</t>
        </is>
      </c>
      <c r="F85" s="21" t="inlineStr">
        <is>
          <t>Combination</t>
        </is>
      </c>
      <c r="G85" s="21" t="inlineStr">
        <is>
          <t>Melasma</t>
        </is>
      </c>
      <c r="H85" s="36" t="n">
        <v>0</v>
      </c>
      <c r="I85" s="36" t="inlineStr">
        <is>
          <t>Negligible</t>
        </is>
      </c>
      <c r="J85" s="35" t="inlineStr">
        <is>
          <t>MODERATE</t>
        </is>
      </c>
      <c r="K85" s="6" t="inlineStr">
        <is>
          <t>3 cites · 0 PMID · 3 book · 1 India-relevant</t>
        </is>
      </c>
      <c r="L85" s="21" t="inlineStr">
        <is>
          <t>Melasma and Vitiligo in Brown , p.p13 | Melasma and Vitiligo in Brown , p.p349</t>
        </is>
      </c>
      <c r="M85" s="6" t="inlineStr">
        <is>
          <t>Cool air is gentle on skin. Keep up your daily sun protection.</t>
        </is>
      </c>
      <c r="N85" s="6" t="inlineStr">
        <is>
          <t>Cool air is gentle on skin. Your combination skin faces no extra pressure from this factor today. Routine day.</t>
        </is>
      </c>
      <c r="O85"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85" s="21" t="inlineStr">
        <is>
          <t>Maintain</t>
        </is>
      </c>
      <c r="Q85" s="21" t="inlineStr">
        <is>
          <t>HD, HH, CN, TP, CH, TN</t>
        </is>
      </c>
      <c r="R85" s="6" t="inlineStr">
        <is>
          <t>North India winter (Nov, Feb); pleasant for skin</t>
        </is>
      </c>
    </row>
    <row r="86" ht="96" customHeight="1" s="72">
      <c r="A86" s="21" t="inlineStr">
        <is>
          <t>T-COOL-SEN-DRYN-085</t>
        </is>
      </c>
      <c r="B86" s="21" t="inlineStr">
        <is>
          <t>Temperature</t>
        </is>
      </c>
      <c r="C86" s="21" t="inlineStr">
        <is>
          <t>Cool</t>
        </is>
      </c>
      <c r="D86" s="21" t="inlineStr">
        <is>
          <t>15–19°C</t>
        </is>
      </c>
      <c r="E86" s="21" t="inlineStr">
        <is>
          <t>cool</t>
        </is>
      </c>
      <c r="F86" s="21" t="inlineStr">
        <is>
          <t>Sensitive</t>
        </is>
      </c>
      <c r="G86" s="21" t="inlineStr">
        <is>
          <t>Dryness</t>
        </is>
      </c>
      <c r="H86" s="38" t="n">
        <v>2</v>
      </c>
      <c r="I86" s="38" t="inlineStr">
        <is>
          <t>Moderate</t>
        </is>
      </c>
      <c r="J86" s="34" t="inlineStr">
        <is>
          <t>HIGH</t>
        </is>
      </c>
      <c r="K86" s="6" t="inlineStr">
        <is>
          <t>46 cites · 26 PMID · 14 book · 13 India-relevant</t>
        </is>
      </c>
      <c r="L86" s="21" t="inlineStr">
        <is>
          <t>PMID:37953512 | PMID:35053992 | PMID:31029804</t>
        </is>
      </c>
      <c r="M86" s="6" t="inlineStr">
        <is>
          <t>Cool air is gentle on skin. Moisturise well to ease dryness.</t>
        </is>
      </c>
      <c r="N86" s="6" t="inlineStr">
        <is>
          <t>Cool air is gentle on skin. Your sensitive skin with dryness feels this as a moderate environmental hit. Hydrate hard.</t>
        </is>
      </c>
      <c r="O86"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86" s="21" t="inlineStr">
        <is>
          <t>Hydrate</t>
        </is>
      </c>
      <c r="Q86" s="21" t="inlineStr">
        <is>
          <t>HD, HH, CN, TP, CH, TN</t>
        </is>
      </c>
      <c r="R86" s="6" t="inlineStr">
        <is>
          <t>North India winter (Nov, Feb); pleasant for skin</t>
        </is>
      </c>
    </row>
    <row r="87" ht="96" customHeight="1" s="72">
      <c r="A87" s="21" t="inlineStr">
        <is>
          <t>T-COOL-SEN-ECZE-086</t>
        </is>
      </c>
      <c r="B87" s="21" t="inlineStr">
        <is>
          <t>Temperature</t>
        </is>
      </c>
      <c r="C87" s="21" t="inlineStr">
        <is>
          <t>Cool</t>
        </is>
      </c>
      <c r="D87" s="21" t="inlineStr">
        <is>
          <t>15–19°C</t>
        </is>
      </c>
      <c r="E87" s="21" t="inlineStr">
        <is>
          <t>cool</t>
        </is>
      </c>
      <c r="F87" s="21" t="inlineStr">
        <is>
          <t>Sensitive</t>
        </is>
      </c>
      <c r="G87" s="21" t="inlineStr">
        <is>
          <t>Eczema</t>
        </is>
      </c>
      <c r="H87" s="38" t="n">
        <v>2</v>
      </c>
      <c r="I87" s="38" t="inlineStr">
        <is>
          <t>Moderate</t>
        </is>
      </c>
      <c r="J87" s="35" t="inlineStr">
        <is>
          <t>MODERATE</t>
        </is>
      </c>
      <c r="K87" s="6" t="inlineStr">
        <is>
          <t>15 cites · 2 PMID · 9 book · 8 India-relevant</t>
        </is>
      </c>
      <c r="L87" s="21" t="inlineStr">
        <is>
          <t>PMID:37336870 | PMID:21426384 | 10.1016/j.anai.2023.08.007</t>
        </is>
      </c>
      <c r="M87" s="6" t="inlineStr">
        <is>
          <t>Cool air is gentle on skin. Moisturise to keep eczema-prone skin calm.</t>
        </is>
      </c>
      <c r="N87" s="6" t="inlineStr">
        <is>
          <t>Cool air is gentle on skin. Your sensitive skin with eczema feels this as a moderate environmental hit. Hydrate hard.</t>
        </is>
      </c>
      <c r="O87"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P87" s="21" t="inlineStr">
        <is>
          <t>Hydrate</t>
        </is>
      </c>
      <c r="Q87" s="21" t="inlineStr">
        <is>
          <t>HD, HH, CN, TP, CH, TN</t>
        </is>
      </c>
      <c r="R87" s="6" t="inlineStr">
        <is>
          <t>North India winter (Nov, Feb); pleasant for skin</t>
        </is>
      </c>
    </row>
    <row r="88" ht="80" customHeight="1" s="72">
      <c r="A88" s="21" t="inlineStr">
        <is>
          <t>T-COOL-SEN-OILY-087</t>
        </is>
      </c>
      <c r="B88" s="21" t="inlineStr">
        <is>
          <t>Temperature</t>
        </is>
      </c>
      <c r="C88" s="21" t="inlineStr">
        <is>
          <t>Cool</t>
        </is>
      </c>
      <c r="D88" s="21" t="inlineStr">
        <is>
          <t>15–19°C</t>
        </is>
      </c>
      <c r="E88" s="21" t="inlineStr">
        <is>
          <t>cool</t>
        </is>
      </c>
      <c r="F88" s="21" t="inlineStr">
        <is>
          <t>Sensitive</t>
        </is>
      </c>
      <c r="G88" s="21" t="inlineStr">
        <is>
          <t>Oily Skin</t>
        </is>
      </c>
      <c r="H88" s="36" t="n">
        <v>0</v>
      </c>
      <c r="I88" s="36" t="inlineStr">
        <is>
          <t>Negligible</t>
        </is>
      </c>
      <c r="J88" s="35" t="inlineStr">
        <is>
          <t>MODERATE</t>
        </is>
      </c>
      <c r="K88" s="6" t="inlineStr">
        <is>
          <t>14 cites · 8 PMID · 1 book · 2 India-relevant</t>
        </is>
      </c>
      <c r="L88" s="21" t="inlineStr">
        <is>
          <t>PMID:11096379 | PMID:27333493 | PMID:19467097</t>
        </is>
      </c>
      <c r="M88" s="6" t="inlineStr">
        <is>
          <t>Cool air is gentle on skin. Maintain your usual routine for oily skin.</t>
        </is>
      </c>
      <c r="N88" s="6" t="inlineStr">
        <is>
          <t>Cool air is gentle on skin. Your sensitive skin faces no extra pressure from this factor today. Light layers only.</t>
        </is>
      </c>
      <c r="O88"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88" s="21" t="inlineStr">
        <is>
          <t>Balance</t>
        </is>
      </c>
      <c r="Q88" s="21" t="inlineStr">
        <is>
          <t>HD, HH, CN, TP, CH, TN</t>
        </is>
      </c>
      <c r="R88" s="6" t="inlineStr">
        <is>
          <t>North India winter (Nov, Feb); pleasant for skin</t>
        </is>
      </c>
    </row>
    <row r="89" ht="96" customHeight="1" s="72">
      <c r="A89" s="21" t="inlineStr">
        <is>
          <t>T-COOL-SEN-ACNE-088</t>
        </is>
      </c>
      <c r="B89" s="21" t="inlineStr">
        <is>
          <t>Temperature</t>
        </is>
      </c>
      <c r="C89" s="21" t="inlineStr">
        <is>
          <t>Cool</t>
        </is>
      </c>
      <c r="D89" s="21" t="inlineStr">
        <is>
          <t>15–19°C</t>
        </is>
      </c>
      <c r="E89" s="21" t="inlineStr">
        <is>
          <t>cool</t>
        </is>
      </c>
      <c r="F89" s="21" t="inlineStr">
        <is>
          <t>Sensitive</t>
        </is>
      </c>
      <c r="G89" s="21" t="inlineStr">
        <is>
          <t>Acne</t>
        </is>
      </c>
      <c r="H89" s="36" t="n">
        <v>0</v>
      </c>
      <c r="I89" s="36" t="inlineStr">
        <is>
          <t>Negligible</t>
        </is>
      </c>
      <c r="J89" s="34" t="inlineStr">
        <is>
          <t>HIGH</t>
        </is>
      </c>
      <c r="K89" s="6" t="inlineStr">
        <is>
          <t>15 cites · 14 PMID · 0 book · 10 India-relevant</t>
        </is>
      </c>
      <c r="L89" s="21" t="inlineStr">
        <is>
          <t>PMID:37336870 | PMID:30238598 | PMID:12227481</t>
        </is>
      </c>
      <c r="M89" s="6" t="inlineStr">
        <is>
          <t>Cool air is gentle on skin. Take good care of your acne-prone pores.</t>
        </is>
      </c>
      <c r="N89" s="6" t="inlineStr">
        <is>
          <t>Cool air is gentle on skin. Your sensitive skin faces no extra pressure from this factor today. Light layers only.</t>
        </is>
      </c>
      <c r="O89"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P89" s="21" t="inlineStr">
        <is>
          <t>Balance</t>
        </is>
      </c>
      <c r="Q89" s="21" t="inlineStr">
        <is>
          <t>HD, HH, CN, TP, CH, TN</t>
        </is>
      </c>
      <c r="R89" s="6" t="inlineStr">
        <is>
          <t>North India winter (Nov, Feb); pleasant for skin</t>
        </is>
      </c>
    </row>
    <row r="90" ht="80" customHeight="1" s="72">
      <c r="A90" s="21" t="inlineStr">
        <is>
          <t>T-COOL-SEN-UNEV-089</t>
        </is>
      </c>
      <c r="B90" s="21" t="inlineStr">
        <is>
          <t>Temperature</t>
        </is>
      </c>
      <c r="C90" s="21" t="inlineStr">
        <is>
          <t>Cool</t>
        </is>
      </c>
      <c r="D90" s="21" t="inlineStr">
        <is>
          <t>15–19°C</t>
        </is>
      </c>
      <c r="E90" s="21" t="inlineStr">
        <is>
          <t>cool</t>
        </is>
      </c>
      <c r="F90" s="21" t="inlineStr">
        <is>
          <t>Sensitive</t>
        </is>
      </c>
      <c r="G90" s="21" t="inlineStr">
        <is>
          <t>Uneven Skin Tone / Tan</t>
        </is>
      </c>
      <c r="H90" s="36" t="n">
        <v>0</v>
      </c>
      <c r="I90" s="36" t="inlineStr">
        <is>
          <t>Negligible</t>
        </is>
      </c>
      <c r="J90" s="34" t="inlineStr">
        <is>
          <t>HIGH</t>
        </is>
      </c>
      <c r="K90" s="6" t="inlineStr">
        <is>
          <t>42 cites · 27 PMID · 7 book · 17 India-relevant</t>
        </is>
      </c>
      <c r="L90" s="21" t="inlineStr">
        <is>
          <t>PMID:14764172 | PMID:22374181 | PMID:37855862</t>
        </is>
      </c>
      <c r="M90" s="6" t="inlineStr">
        <is>
          <t>Cool air is gentle on skin. Keep up your daily sun protection.</t>
        </is>
      </c>
      <c r="N90" s="6" t="inlineStr">
        <is>
          <t>Cool air is gentle on skin. Your sensitive skin faces no extra pressure from this factor today. Routine day.</t>
        </is>
      </c>
      <c r="O90"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90" s="21" t="inlineStr">
        <is>
          <t>Maintain</t>
        </is>
      </c>
      <c r="Q90" s="21" t="inlineStr">
        <is>
          <t>HD, HH, CN, TP, CH, TN</t>
        </is>
      </c>
      <c r="R90" s="6" t="inlineStr">
        <is>
          <t>North India winter (Nov, Feb); pleasant for skin</t>
        </is>
      </c>
    </row>
    <row r="91" ht="80" customHeight="1" s="72">
      <c r="A91" s="21" t="inlineStr">
        <is>
          <t>T-COOL-SEN-MELA-090</t>
        </is>
      </c>
      <c r="B91" s="21" t="inlineStr">
        <is>
          <t>Temperature</t>
        </is>
      </c>
      <c r="C91" s="21" t="inlineStr">
        <is>
          <t>Cool</t>
        </is>
      </c>
      <c r="D91" s="21" t="inlineStr">
        <is>
          <t>15–19°C</t>
        </is>
      </c>
      <c r="E91" s="21" t="inlineStr">
        <is>
          <t>cool</t>
        </is>
      </c>
      <c r="F91" s="21" t="inlineStr">
        <is>
          <t>Sensitive</t>
        </is>
      </c>
      <c r="G91" s="21" t="inlineStr">
        <is>
          <t>Melasma</t>
        </is>
      </c>
      <c r="H91" s="36" t="n">
        <v>0</v>
      </c>
      <c r="I91" s="36" t="inlineStr">
        <is>
          <t>Negligible</t>
        </is>
      </c>
      <c r="J91" s="35" t="inlineStr">
        <is>
          <t>MODERATE</t>
        </is>
      </c>
      <c r="K91" s="6" t="inlineStr">
        <is>
          <t>3 cites · 0 PMID · 3 book · 1 India-relevant</t>
        </is>
      </c>
      <c r="L91" s="21" t="inlineStr">
        <is>
          <t>Melasma and Vitiligo in Brown , p.p13 | Melasma and Vitiligo in Brown , p.p349</t>
        </is>
      </c>
      <c r="M91" s="6" t="inlineStr">
        <is>
          <t>Cool air is gentle on skin. Keep up your daily sun protection.</t>
        </is>
      </c>
      <c r="N91" s="6" t="inlineStr">
        <is>
          <t>Cool air is gentle on skin. Your sensitive skin faces no extra pressure from this factor today. Routine day.</t>
        </is>
      </c>
      <c r="O91"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91" s="21" t="inlineStr">
        <is>
          <t>Maintain</t>
        </is>
      </c>
      <c r="Q91" s="21" t="inlineStr">
        <is>
          <t>HD, HH, CN, TP, CH, TN</t>
        </is>
      </c>
      <c r="R91" s="6" t="inlineStr">
        <is>
          <t>North India winter (Nov, Feb); pleasant for skin</t>
        </is>
      </c>
    </row>
    <row r="92" ht="80" customHeight="1" s="72">
      <c r="A92" s="21" t="inlineStr">
        <is>
          <t>T-OPTI-NOR-DRYN-091</t>
        </is>
      </c>
      <c r="B92" s="21" t="inlineStr">
        <is>
          <t>Temperature</t>
        </is>
      </c>
      <c r="C92" s="21" t="inlineStr">
        <is>
          <t>Optimal</t>
        </is>
      </c>
      <c r="D92" s="21" t="inlineStr">
        <is>
          <t>20–27°C</t>
        </is>
      </c>
      <c r="E92" s="21" t="inlineStr">
        <is>
          <t>optimal</t>
        </is>
      </c>
      <c r="F92" s="21" t="inlineStr">
        <is>
          <t>Normal</t>
        </is>
      </c>
      <c r="G92" s="21" t="inlineStr">
        <is>
          <t>Dryness</t>
        </is>
      </c>
      <c r="H92" s="36" t="n">
        <v>0</v>
      </c>
      <c r="I92" s="36" t="inlineStr">
        <is>
          <t>Negligible</t>
        </is>
      </c>
      <c r="J92" s="34" t="inlineStr">
        <is>
          <t>HIGH</t>
        </is>
      </c>
      <c r="K92" s="6" t="inlineStr">
        <is>
          <t>39 cites · 26 PMID · 8 book · 7 India-relevant</t>
        </is>
      </c>
      <c r="L92" s="21" t="inlineStr">
        <is>
          <t>PMID:37953512 | PMID:35053992 | PMID:31029804</t>
        </is>
      </c>
      <c r="M92" s="6" t="inlineStr">
        <is>
          <t>Temperature is in your skin's comfort zone. Maintain your usual moisturising routine.</t>
        </is>
      </c>
      <c r="N92" s="6" t="inlineStr">
        <is>
          <t>Temperature is in your skin's comfort zone. Your skin faces no extra pressure from this factor today. Routine day.</t>
        </is>
      </c>
      <c r="O92"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P92" s="21" t="inlineStr">
        <is>
          <t>Maintain</t>
        </is>
      </c>
      <c r="Q92" s="21" t="inlineStr">
        <is>
          <t>multiple</t>
        </is>
      </c>
      <c r="R92" s="6" t="inlineStr">
        <is>
          <t>Bengaluru year-round; post-monsoon plains (Oct)</t>
        </is>
      </c>
    </row>
    <row r="93" ht="80" customHeight="1" s="72">
      <c r="A93" s="21" t="inlineStr">
        <is>
          <t>T-OPTI-NOR-ECZE-092</t>
        </is>
      </c>
      <c r="B93" s="21" t="inlineStr">
        <is>
          <t>Temperature</t>
        </is>
      </c>
      <c r="C93" s="21" t="inlineStr">
        <is>
          <t>Optimal</t>
        </is>
      </c>
      <c r="D93" s="21" t="inlineStr">
        <is>
          <t>20–27°C</t>
        </is>
      </c>
      <c r="E93" s="21" t="inlineStr">
        <is>
          <t>optimal</t>
        </is>
      </c>
      <c r="F93" s="21" t="inlineStr">
        <is>
          <t>Normal</t>
        </is>
      </c>
      <c r="G93" s="21" t="inlineStr">
        <is>
          <t>Eczema</t>
        </is>
      </c>
      <c r="H93" s="36" t="n">
        <v>0</v>
      </c>
      <c r="I93" s="36" t="inlineStr">
        <is>
          <t>Negligible</t>
        </is>
      </c>
      <c r="J93" s="35" t="inlineStr">
        <is>
          <t>MODERATE</t>
        </is>
      </c>
      <c r="K93" s="6" t="inlineStr">
        <is>
          <t>7 cites · 2 PMID · 1 book · 0 India-relevant</t>
        </is>
      </c>
      <c r="L93" s="21" t="inlineStr">
        <is>
          <t>PMID:37336870 | PMID:21426384 | 10.1016/j.anai.2023.08.007</t>
        </is>
      </c>
      <c r="M93" s="6" t="inlineStr">
        <is>
          <t>Temperature is in your skin's comfort zone. Maintain your usual gentle routine.</t>
        </is>
      </c>
      <c r="N93" s="6" t="inlineStr">
        <is>
          <t>Temperature is in your skin's comfort zone. Your skin faces no extra pressure from this factor today. Routine day.</t>
        </is>
      </c>
      <c r="O93"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P93" s="21" t="inlineStr">
        <is>
          <t>Maintain</t>
        </is>
      </c>
      <c r="Q93" s="21" t="inlineStr">
        <is>
          <t>multiple</t>
        </is>
      </c>
      <c r="R93" s="6" t="inlineStr">
        <is>
          <t>Bengaluru year-round; post-monsoon plains (Oct)</t>
        </is>
      </c>
    </row>
    <row r="94" ht="80" customHeight="1" s="72">
      <c r="A94" s="21" t="inlineStr">
        <is>
          <t>T-OPTI-NOR-OILY-093</t>
        </is>
      </c>
      <c r="B94" s="21" t="inlineStr">
        <is>
          <t>Temperature</t>
        </is>
      </c>
      <c r="C94" s="21" t="inlineStr">
        <is>
          <t>Optimal</t>
        </is>
      </c>
      <c r="D94" s="21" t="inlineStr">
        <is>
          <t>20–27°C</t>
        </is>
      </c>
      <c r="E94" s="21" t="inlineStr">
        <is>
          <t>optimal</t>
        </is>
      </c>
      <c r="F94" s="21" t="inlineStr">
        <is>
          <t>Normal</t>
        </is>
      </c>
      <c r="G94" s="21" t="inlineStr">
        <is>
          <t>Oily Skin</t>
        </is>
      </c>
      <c r="H94" s="36" t="n">
        <v>0</v>
      </c>
      <c r="I94" s="36" t="inlineStr">
        <is>
          <t>Negligible</t>
        </is>
      </c>
      <c r="J94" s="35" t="inlineStr">
        <is>
          <t>MODERATE</t>
        </is>
      </c>
      <c r="K94" s="6" t="inlineStr">
        <is>
          <t>12 cites · 8 PMID · 0 book · 0 India-relevant</t>
        </is>
      </c>
      <c r="L94" s="21" t="inlineStr">
        <is>
          <t>PMID:11096379 | PMID:27333493 | PMID:19467097</t>
        </is>
      </c>
      <c r="M94" s="6" t="inlineStr">
        <is>
          <t>Temperature is in your skin's comfort zone. Maintain your usual routine for oily skin.</t>
        </is>
      </c>
      <c r="N94" s="6" t="inlineStr">
        <is>
          <t>Temperature is in your skin's comfort zone. Your skin faces no extra pressure from this factor today. Routine day.</t>
        </is>
      </c>
      <c r="O94"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P94" s="21" t="inlineStr">
        <is>
          <t>Maintain</t>
        </is>
      </c>
      <c r="Q94" s="21" t="inlineStr">
        <is>
          <t>multiple</t>
        </is>
      </c>
      <c r="R94" s="6" t="inlineStr">
        <is>
          <t>Bengaluru year-round; post-monsoon plains (Oct)</t>
        </is>
      </c>
    </row>
    <row r="95" ht="80" customHeight="1" s="72">
      <c r="A95" s="21" t="inlineStr">
        <is>
          <t>T-OPTI-NOR-ACNE-094</t>
        </is>
      </c>
      <c r="B95" s="21" t="inlineStr">
        <is>
          <t>Temperature</t>
        </is>
      </c>
      <c r="C95" s="21" t="inlineStr">
        <is>
          <t>Optimal</t>
        </is>
      </c>
      <c r="D95" s="21" t="inlineStr">
        <is>
          <t>20–27°C</t>
        </is>
      </c>
      <c r="E95" s="21" t="inlineStr">
        <is>
          <t>optimal</t>
        </is>
      </c>
      <c r="F95" s="21" t="inlineStr">
        <is>
          <t>Normal</t>
        </is>
      </c>
      <c r="G95" s="21" t="inlineStr">
        <is>
          <t>Acne</t>
        </is>
      </c>
      <c r="H95" s="36" t="n">
        <v>0</v>
      </c>
      <c r="I95" s="36" t="inlineStr">
        <is>
          <t>Negligible</t>
        </is>
      </c>
      <c r="J95" s="34" t="inlineStr">
        <is>
          <t>HIGH</t>
        </is>
      </c>
      <c r="K95" s="6" t="inlineStr">
        <is>
          <t>14 cites · 14 PMID · 0 book · 9 India-relevant</t>
        </is>
      </c>
      <c r="L95" s="21" t="inlineStr">
        <is>
          <t>PMID:37336870 | PMID:30238598 | PMID:12227481</t>
        </is>
      </c>
      <c r="M95" s="6" t="inlineStr">
        <is>
          <t>Temperature is in your skin's comfort zone. Take good care of your acne-prone pores.</t>
        </is>
      </c>
      <c r="N95" s="6" t="inlineStr">
        <is>
          <t>Temperature is in your skin's comfort zone. Your skin faces no extra pressure from this factor today. Routine day.</t>
        </is>
      </c>
      <c r="O95"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P95" s="21" t="inlineStr">
        <is>
          <t>Maintain</t>
        </is>
      </c>
      <c r="Q95" s="21" t="inlineStr">
        <is>
          <t>multiple</t>
        </is>
      </c>
      <c r="R95" s="6" t="inlineStr">
        <is>
          <t>Bengaluru year-round; post-monsoon plains (Oct)</t>
        </is>
      </c>
    </row>
    <row r="96" ht="80" customHeight="1" s="72">
      <c r="A96" s="21" t="inlineStr">
        <is>
          <t>T-OPTI-NOR-UNEV-095</t>
        </is>
      </c>
      <c r="B96" s="21" t="inlineStr">
        <is>
          <t>Temperature</t>
        </is>
      </c>
      <c r="C96" s="21" t="inlineStr">
        <is>
          <t>Optimal</t>
        </is>
      </c>
      <c r="D96" s="21" t="inlineStr">
        <is>
          <t>20–27°C</t>
        </is>
      </c>
      <c r="E96" s="21" t="inlineStr">
        <is>
          <t>optimal</t>
        </is>
      </c>
      <c r="F96" s="21" t="inlineStr">
        <is>
          <t>Normal</t>
        </is>
      </c>
      <c r="G96" s="21" t="inlineStr">
        <is>
          <t>Uneven Skin Tone / Tan</t>
        </is>
      </c>
      <c r="H96" s="36" t="n">
        <v>0</v>
      </c>
      <c r="I96" s="36" t="inlineStr">
        <is>
          <t>Negligible</t>
        </is>
      </c>
      <c r="J96" s="34" t="inlineStr">
        <is>
          <t>HIGH</t>
        </is>
      </c>
      <c r="K96" s="6" t="inlineStr">
        <is>
          <t>39 cites · 27 PMID · 5 book · 15 India-relevant</t>
        </is>
      </c>
      <c r="L96" s="21" t="inlineStr">
        <is>
          <t>PMID:14764172 | PMID:22374181 | PMID:37855862</t>
        </is>
      </c>
      <c r="M96" s="6" t="inlineStr">
        <is>
          <t>Temperature is in your skin's comfort zone. Keep up your daily sun protection.</t>
        </is>
      </c>
      <c r="N96" s="6" t="inlineStr">
        <is>
          <t>Temperature is in your skin's comfort zone. Your skin faces no extra pressure from this factor today. Routine day.</t>
        </is>
      </c>
      <c r="O96"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P96" s="21" t="inlineStr">
        <is>
          <t>Maintain</t>
        </is>
      </c>
      <c r="Q96" s="21" t="inlineStr">
        <is>
          <t>multiple</t>
        </is>
      </c>
      <c r="R96" s="6" t="inlineStr">
        <is>
          <t>Bengaluru year-round; post-monsoon plains (Oct)</t>
        </is>
      </c>
    </row>
    <row r="97" ht="80" customHeight="1" s="72">
      <c r="A97" s="21" t="inlineStr">
        <is>
          <t>T-OPTI-NOR-MELA-096</t>
        </is>
      </c>
      <c r="B97" s="21" t="inlineStr">
        <is>
          <t>Temperature</t>
        </is>
      </c>
      <c r="C97" s="21" t="inlineStr">
        <is>
          <t>Optimal</t>
        </is>
      </c>
      <c r="D97" s="21" t="inlineStr">
        <is>
          <t>20–27°C</t>
        </is>
      </c>
      <c r="E97" s="21" t="inlineStr">
        <is>
          <t>optimal</t>
        </is>
      </c>
      <c r="F97" s="21" t="inlineStr">
        <is>
          <t>Normal</t>
        </is>
      </c>
      <c r="G97" s="21" t="inlineStr">
        <is>
          <t>Melasma</t>
        </is>
      </c>
      <c r="H97" s="36" t="n">
        <v>0</v>
      </c>
      <c r="I97" s="36" t="inlineStr">
        <is>
          <t>Negligible</t>
        </is>
      </c>
      <c r="J97" s="35" t="inlineStr">
        <is>
          <t>MODERATE</t>
        </is>
      </c>
      <c r="K97" s="6" t="inlineStr">
        <is>
          <t>3 cites · 0 PMID · 3 book · 1 India-relevant</t>
        </is>
      </c>
      <c r="L97" s="21" t="inlineStr">
        <is>
          <t>Melasma and Vitiligo in Brown , p.p13 | Melasma and Vitiligo in Brown , p.p349</t>
        </is>
      </c>
      <c r="M97" s="6" t="inlineStr">
        <is>
          <t>Temperature is in your skin's comfort zone. Keep up your daily sun protection.</t>
        </is>
      </c>
      <c r="N97" s="6" t="inlineStr">
        <is>
          <t>Temperature is in your skin's comfort zone. Your skin faces no extra pressure from this factor today. Routine day.</t>
        </is>
      </c>
      <c r="O97"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P97" s="21" t="inlineStr">
        <is>
          <t>Maintain</t>
        </is>
      </c>
      <c r="Q97" s="21" t="inlineStr">
        <is>
          <t>multiple</t>
        </is>
      </c>
      <c r="R97" s="6" t="inlineStr">
        <is>
          <t>Bengaluru year-round; post-monsoon plains (Oct)</t>
        </is>
      </c>
    </row>
    <row r="98" ht="80" customHeight="1" s="72">
      <c r="A98" s="21" t="inlineStr">
        <is>
          <t>T-OPTI-DRY-DRYN-097</t>
        </is>
      </c>
      <c r="B98" s="21" t="inlineStr">
        <is>
          <t>Temperature</t>
        </is>
      </c>
      <c r="C98" s="21" t="inlineStr">
        <is>
          <t>Optimal</t>
        </is>
      </c>
      <c r="D98" s="21" t="inlineStr">
        <is>
          <t>20–27°C</t>
        </is>
      </c>
      <c r="E98" s="21" t="inlineStr">
        <is>
          <t>optimal</t>
        </is>
      </c>
      <c r="F98" s="21" t="inlineStr">
        <is>
          <t>Dry</t>
        </is>
      </c>
      <c r="G98" s="21" t="inlineStr">
        <is>
          <t>Dryness</t>
        </is>
      </c>
      <c r="H98" s="36" t="n">
        <v>0</v>
      </c>
      <c r="I98" s="36" t="inlineStr">
        <is>
          <t>Negligible</t>
        </is>
      </c>
      <c r="J98" s="34" t="inlineStr">
        <is>
          <t>HIGH</t>
        </is>
      </c>
      <c r="K98" s="6" t="inlineStr">
        <is>
          <t>44 cites · 26 PMID · 12 book · 11 India-relevant</t>
        </is>
      </c>
      <c r="L98" s="21" t="inlineStr">
        <is>
          <t>PMID:37953512 | PMID:35053992 | PMID:31029804</t>
        </is>
      </c>
      <c r="M98" s="6" t="inlineStr">
        <is>
          <t>Temperature is in your skin's comfort zone. Maintain your usual moisturising routine.</t>
        </is>
      </c>
      <c r="N98" s="6" t="inlineStr">
        <is>
          <t>Temperature is in your skin's comfort zone. Your dry skin faces no extra pressure from this factor today. Routine day.</t>
        </is>
      </c>
      <c r="O98"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P98" s="21" t="inlineStr">
        <is>
          <t>Maintain</t>
        </is>
      </c>
      <c r="Q98" s="21" t="inlineStr">
        <is>
          <t>multiple</t>
        </is>
      </c>
      <c r="R98" s="6" t="inlineStr">
        <is>
          <t>Bengaluru year-round; post-monsoon plains (Oct)</t>
        </is>
      </c>
    </row>
    <row r="99" ht="80" customHeight="1" s="72">
      <c r="A99" s="21" t="inlineStr">
        <is>
          <t>T-OPTI-DRY-ECZE-098</t>
        </is>
      </c>
      <c r="B99" s="21" t="inlineStr">
        <is>
          <t>Temperature</t>
        </is>
      </c>
      <c r="C99" s="21" t="inlineStr">
        <is>
          <t>Optimal</t>
        </is>
      </c>
      <c r="D99" s="21" t="inlineStr">
        <is>
          <t>20–27°C</t>
        </is>
      </c>
      <c r="E99" s="21" t="inlineStr">
        <is>
          <t>optimal</t>
        </is>
      </c>
      <c r="F99" s="21" t="inlineStr">
        <is>
          <t>Dry</t>
        </is>
      </c>
      <c r="G99" s="21" t="inlineStr">
        <is>
          <t>Eczema</t>
        </is>
      </c>
      <c r="H99" s="36" t="n">
        <v>0</v>
      </c>
      <c r="I99" s="36" t="inlineStr">
        <is>
          <t>Negligible</t>
        </is>
      </c>
      <c r="J99" s="35" t="inlineStr">
        <is>
          <t>MODERATE</t>
        </is>
      </c>
      <c r="K99" s="6" t="inlineStr">
        <is>
          <t>12 cites · 2 PMID · 6 book · 5 India-relevant</t>
        </is>
      </c>
      <c r="L99" s="21" t="inlineStr">
        <is>
          <t>PMID:37336870 | PMID:21426384 | 10.1016/j.anai.2023.08.007</t>
        </is>
      </c>
      <c r="M99" s="6" t="inlineStr">
        <is>
          <t>Temperature is in your skin's comfort zone. Maintain your usual gentle routine.</t>
        </is>
      </c>
      <c r="N99" s="6" t="inlineStr">
        <is>
          <t>Temperature is in your skin's comfort zone. Your dry skin faces no extra pressure from this factor today. Routine day.</t>
        </is>
      </c>
      <c r="O99"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P99" s="21" t="inlineStr">
        <is>
          <t>Maintain</t>
        </is>
      </c>
      <c r="Q99" s="21" t="inlineStr">
        <is>
          <t>multiple</t>
        </is>
      </c>
      <c r="R99" s="6" t="inlineStr">
        <is>
          <t>Bengaluru year-round; post-monsoon plains (Oct)</t>
        </is>
      </c>
    </row>
    <row r="100" ht="80" customHeight="1" s="72">
      <c r="A100" s="21" t="inlineStr">
        <is>
          <t>T-OPTI-DRY-OILY-099</t>
        </is>
      </c>
      <c r="B100" s="21" t="inlineStr">
        <is>
          <t>Temperature</t>
        </is>
      </c>
      <c r="C100" s="21" t="inlineStr">
        <is>
          <t>Optimal</t>
        </is>
      </c>
      <c r="D100" s="21" t="inlineStr">
        <is>
          <t>20–27°C</t>
        </is>
      </c>
      <c r="E100" s="21" t="inlineStr">
        <is>
          <t>optimal</t>
        </is>
      </c>
      <c r="F100" s="21" t="inlineStr">
        <is>
          <t>Dry</t>
        </is>
      </c>
      <c r="G100" s="21" t="inlineStr">
        <is>
          <t>Oily Skin</t>
        </is>
      </c>
      <c r="H100" s="36" t="n">
        <v>0</v>
      </c>
      <c r="I100" s="36" t="inlineStr">
        <is>
          <t>Negligible</t>
        </is>
      </c>
      <c r="J100" s="35" t="inlineStr">
        <is>
          <t>MODERATE</t>
        </is>
      </c>
      <c r="K100" s="6" t="inlineStr">
        <is>
          <t>13 cites · 8 PMID · 1 book · 0 India-relevant</t>
        </is>
      </c>
      <c r="L100" s="21" t="inlineStr">
        <is>
          <t>PMID:11096379 | PMID:27333493 | PMID:19467097</t>
        </is>
      </c>
      <c r="M100" s="6" t="inlineStr">
        <is>
          <t>Temperature is in your skin's comfort zone. Maintain your usual routine for oily skin.</t>
        </is>
      </c>
      <c r="N100" s="6" t="inlineStr">
        <is>
          <t>Temperature is in your skin's comfort zone. Your dry skin faces no extra pressure from this factor today. Routine day.</t>
        </is>
      </c>
      <c r="O100"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P100" s="21" t="inlineStr">
        <is>
          <t>Maintain</t>
        </is>
      </c>
      <c r="Q100" s="21" t="inlineStr">
        <is>
          <t>multiple</t>
        </is>
      </c>
      <c r="R100" s="6" t="inlineStr">
        <is>
          <t>Bengaluru year-round; post-monsoon plains (Oct)</t>
        </is>
      </c>
    </row>
    <row r="101" ht="80" customHeight="1" s="72">
      <c r="A101" s="21" t="inlineStr">
        <is>
          <t>T-OPTI-DRY-ACNE-100</t>
        </is>
      </c>
      <c r="B101" s="21" t="inlineStr">
        <is>
          <t>Temperature</t>
        </is>
      </c>
      <c r="C101" s="21" t="inlineStr">
        <is>
          <t>Optimal</t>
        </is>
      </c>
      <c r="D101" s="21" t="inlineStr">
        <is>
          <t>20–27°C</t>
        </is>
      </c>
      <c r="E101" s="21" t="inlineStr">
        <is>
          <t>optimal</t>
        </is>
      </c>
      <c r="F101" s="21" t="inlineStr">
        <is>
          <t>Dry</t>
        </is>
      </c>
      <c r="G101" s="21" t="inlineStr">
        <is>
          <t>Acne</t>
        </is>
      </c>
      <c r="H101" s="36" t="n">
        <v>0</v>
      </c>
      <c r="I101" s="36" t="inlineStr">
        <is>
          <t>Negligible</t>
        </is>
      </c>
      <c r="J101" s="34" t="inlineStr">
        <is>
          <t>HIGH</t>
        </is>
      </c>
      <c r="K101" s="6" t="inlineStr">
        <is>
          <t>14 cites · 14 PMID · 0 book · 9 India-relevant</t>
        </is>
      </c>
      <c r="L101" s="21" t="inlineStr">
        <is>
          <t>PMID:37336870 | PMID:30238598 | PMID:12227481</t>
        </is>
      </c>
      <c r="M101" s="6" t="inlineStr">
        <is>
          <t>Temperature is in your skin's comfort zone. Take good care of your acne-prone pores.</t>
        </is>
      </c>
      <c r="N101" s="6" t="inlineStr">
        <is>
          <t>Temperature is in your skin's comfort zone. Your dry skin faces no extra pressure from this factor today. Routine day.</t>
        </is>
      </c>
      <c r="O101"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P101" s="21" t="inlineStr">
        <is>
          <t>Maintain</t>
        </is>
      </c>
      <c r="Q101" s="21" t="inlineStr">
        <is>
          <t>multiple</t>
        </is>
      </c>
      <c r="R101" s="6" t="inlineStr">
        <is>
          <t>Bengaluru year-round; post-monsoon plains (Oct)</t>
        </is>
      </c>
    </row>
    <row r="102" ht="80" customHeight="1" s="72">
      <c r="A102" s="21" t="inlineStr">
        <is>
          <t>T-OPTI-DRY-UNEV-101</t>
        </is>
      </c>
      <c r="B102" s="21" t="inlineStr">
        <is>
          <t>Temperature</t>
        </is>
      </c>
      <c r="C102" s="21" t="inlineStr">
        <is>
          <t>Optimal</t>
        </is>
      </c>
      <c r="D102" s="21" t="inlineStr">
        <is>
          <t>20–27°C</t>
        </is>
      </c>
      <c r="E102" s="21" t="inlineStr">
        <is>
          <t>optimal</t>
        </is>
      </c>
      <c r="F102" s="21" t="inlineStr">
        <is>
          <t>Dry</t>
        </is>
      </c>
      <c r="G102" s="21" t="inlineStr">
        <is>
          <t>Uneven Skin Tone / Tan</t>
        </is>
      </c>
      <c r="H102" s="36" t="n">
        <v>0</v>
      </c>
      <c r="I102" s="36" t="inlineStr">
        <is>
          <t>Negligible</t>
        </is>
      </c>
      <c r="J102" s="34" t="inlineStr">
        <is>
          <t>HIGH</t>
        </is>
      </c>
      <c r="K102" s="6" t="inlineStr">
        <is>
          <t>42 cites · 27 PMID · 7 book · 18 India-relevant</t>
        </is>
      </c>
      <c r="L102" s="21" t="inlineStr">
        <is>
          <t>PMID:14764172 | PMID:22374181 | PMID:37855862</t>
        </is>
      </c>
      <c r="M102" s="6" t="inlineStr">
        <is>
          <t>Temperature is in your skin's comfort zone. Keep up your daily sun protection.</t>
        </is>
      </c>
      <c r="N102" s="6" t="inlineStr">
        <is>
          <t>Temperature is in your skin's comfort zone. Your dry skin faces no extra pressure from this factor today. Routine day.</t>
        </is>
      </c>
      <c r="O102"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P102" s="21" t="inlineStr">
        <is>
          <t>Maintain</t>
        </is>
      </c>
      <c r="Q102" s="21" t="inlineStr">
        <is>
          <t>multiple</t>
        </is>
      </c>
      <c r="R102" s="6" t="inlineStr">
        <is>
          <t>Bengaluru year-round; post-monsoon plains (Oct)</t>
        </is>
      </c>
    </row>
    <row r="103" ht="80" customHeight="1" s="72">
      <c r="A103" s="21" t="inlineStr">
        <is>
          <t>T-OPTI-DRY-MELA-102</t>
        </is>
      </c>
      <c r="B103" s="21" t="inlineStr">
        <is>
          <t>Temperature</t>
        </is>
      </c>
      <c r="C103" s="21" t="inlineStr">
        <is>
          <t>Optimal</t>
        </is>
      </c>
      <c r="D103" s="21" t="inlineStr">
        <is>
          <t>20–27°C</t>
        </is>
      </c>
      <c r="E103" s="21" t="inlineStr">
        <is>
          <t>optimal</t>
        </is>
      </c>
      <c r="F103" s="21" t="inlineStr">
        <is>
          <t>Dry</t>
        </is>
      </c>
      <c r="G103" s="21" t="inlineStr">
        <is>
          <t>Melasma</t>
        </is>
      </c>
      <c r="H103" s="36" t="n">
        <v>0</v>
      </c>
      <c r="I103" s="36" t="inlineStr">
        <is>
          <t>Negligible</t>
        </is>
      </c>
      <c r="J103" s="35" t="inlineStr">
        <is>
          <t>MODERATE</t>
        </is>
      </c>
      <c r="K103" s="6" t="inlineStr">
        <is>
          <t>3 cites · 0 PMID · 3 book · 1 India-relevant</t>
        </is>
      </c>
      <c r="L103" s="21" t="inlineStr">
        <is>
          <t>Melasma and Vitiligo in Brown , p.p13 | Melasma and Vitiligo in Brown , p.p349</t>
        </is>
      </c>
      <c r="M103" s="6" t="inlineStr">
        <is>
          <t>Temperature is in your skin's comfort zone. Keep up your daily sun protection.</t>
        </is>
      </c>
      <c r="N103" s="6" t="inlineStr">
        <is>
          <t>Temperature is in your skin's comfort zone. Your dry skin faces no extra pressure from this factor today. Routine day.</t>
        </is>
      </c>
      <c r="O103"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P103" s="21" t="inlineStr">
        <is>
          <t>Maintain</t>
        </is>
      </c>
      <c r="Q103" s="21" t="inlineStr">
        <is>
          <t>multiple</t>
        </is>
      </c>
      <c r="R103" s="6" t="inlineStr">
        <is>
          <t>Bengaluru year-round; post-monsoon plains (Oct)</t>
        </is>
      </c>
    </row>
    <row r="104" ht="80" customHeight="1" s="72">
      <c r="A104" s="21" t="inlineStr">
        <is>
          <t>T-OPTI-OIL-DRYN-103</t>
        </is>
      </c>
      <c r="B104" s="21" t="inlineStr">
        <is>
          <t>Temperature</t>
        </is>
      </c>
      <c r="C104" s="21" t="inlineStr">
        <is>
          <t>Optimal</t>
        </is>
      </c>
      <c r="D104" s="21" t="inlineStr">
        <is>
          <t>20–27°C</t>
        </is>
      </c>
      <c r="E104" s="21" t="inlineStr">
        <is>
          <t>optimal</t>
        </is>
      </c>
      <c r="F104" s="21" t="inlineStr">
        <is>
          <t>Oily</t>
        </is>
      </c>
      <c r="G104" s="21" t="inlineStr">
        <is>
          <t>Dryness</t>
        </is>
      </c>
      <c r="H104" s="36" t="n">
        <v>0</v>
      </c>
      <c r="I104" s="36" t="inlineStr">
        <is>
          <t>Negligible</t>
        </is>
      </c>
      <c r="J104" s="34" t="inlineStr">
        <is>
          <t>HIGH</t>
        </is>
      </c>
      <c r="K104" s="6" t="inlineStr">
        <is>
          <t>47 cites · 26 PMID · 12 book · 15 India-relevant</t>
        </is>
      </c>
      <c r="L104" s="21" t="inlineStr">
        <is>
          <t>PMID:6662854 | PMID:37953512 | PMID:35053992</t>
        </is>
      </c>
      <c r="M104" s="6" t="inlineStr">
        <is>
          <t>Temperature is in your skin's comfort zone. Maintain your usual moisturising routine.</t>
        </is>
      </c>
      <c r="N104" s="6" t="inlineStr">
        <is>
          <t>Temperature is in your skin's comfort zone. Your oily skin faces no extra pressure from this factor today. Routine day.</t>
        </is>
      </c>
      <c r="O104"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P104" s="21" t="inlineStr">
        <is>
          <t>Maintain</t>
        </is>
      </c>
      <c r="Q104" s="21" t="inlineStr">
        <is>
          <t>multiple</t>
        </is>
      </c>
      <c r="R104" s="6" t="inlineStr">
        <is>
          <t>Bengaluru year-round; post-monsoon plains (Oct)</t>
        </is>
      </c>
    </row>
    <row r="105" ht="80" customHeight="1" s="72">
      <c r="A105" s="21" t="inlineStr">
        <is>
          <t>T-OPTI-OIL-ECZE-104</t>
        </is>
      </c>
      <c r="B105" s="21" t="inlineStr">
        <is>
          <t>Temperature</t>
        </is>
      </c>
      <c r="C105" s="21" t="inlineStr">
        <is>
          <t>Optimal</t>
        </is>
      </c>
      <c r="D105" s="21" t="inlineStr">
        <is>
          <t>20–27°C</t>
        </is>
      </c>
      <c r="E105" s="21" t="inlineStr">
        <is>
          <t>optimal</t>
        </is>
      </c>
      <c r="F105" s="21" t="inlineStr">
        <is>
          <t>Oily</t>
        </is>
      </c>
      <c r="G105" s="21" t="inlineStr">
        <is>
          <t>Eczema</t>
        </is>
      </c>
      <c r="H105" s="36" t="n">
        <v>0</v>
      </c>
      <c r="I105" s="36" t="inlineStr">
        <is>
          <t>Negligible</t>
        </is>
      </c>
      <c r="J105" s="35" t="inlineStr">
        <is>
          <t>MODERATE</t>
        </is>
      </c>
      <c r="K105" s="6" t="inlineStr">
        <is>
          <t>7 cites · 2 PMID · 1 book · 0 India-relevant</t>
        </is>
      </c>
      <c r="L105" s="21" t="inlineStr">
        <is>
          <t>PMID:37336870 | PMID:21426384 | 10.1016/j.anai.2023.08.007</t>
        </is>
      </c>
      <c r="M105" s="6" t="inlineStr">
        <is>
          <t>Temperature is in your skin's comfort zone. Maintain your usual gentle routine.</t>
        </is>
      </c>
      <c r="N105" s="6" t="inlineStr">
        <is>
          <t>Temperature is in your skin's comfort zone. Your oily skin faces no extra pressure from this factor today. Routine day.</t>
        </is>
      </c>
      <c r="O105"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P105" s="21" t="inlineStr">
        <is>
          <t>Maintain</t>
        </is>
      </c>
      <c r="Q105" s="21" t="inlineStr">
        <is>
          <t>multiple</t>
        </is>
      </c>
      <c r="R105" s="6" t="inlineStr">
        <is>
          <t>Bengaluru year-round; post-monsoon plains (Oct)</t>
        </is>
      </c>
    </row>
    <row r="106" ht="80" customHeight="1" s="72">
      <c r="A106" s="21" t="inlineStr">
        <is>
          <t>T-OPTI-OIL-OILY-105</t>
        </is>
      </c>
      <c r="B106" s="21" t="inlineStr">
        <is>
          <t>Temperature</t>
        </is>
      </c>
      <c r="C106" s="21" t="inlineStr">
        <is>
          <t>Optimal</t>
        </is>
      </c>
      <c r="D106" s="21" t="inlineStr">
        <is>
          <t>20–27°C</t>
        </is>
      </c>
      <c r="E106" s="21" t="inlineStr">
        <is>
          <t>optimal</t>
        </is>
      </c>
      <c r="F106" s="21" t="inlineStr">
        <is>
          <t>Oily</t>
        </is>
      </c>
      <c r="G106" s="21" t="inlineStr">
        <is>
          <t>Oily Skin</t>
        </is>
      </c>
      <c r="H106" s="36" t="n">
        <v>0</v>
      </c>
      <c r="I106" s="36" t="inlineStr">
        <is>
          <t>Negligible</t>
        </is>
      </c>
      <c r="J106" s="35" t="inlineStr">
        <is>
          <t>MODERATE</t>
        </is>
      </c>
      <c r="K106" s="6" t="inlineStr">
        <is>
          <t>28 cites · 8 PMID · 11 book · 16 India-relevant</t>
        </is>
      </c>
      <c r="L106" s="21" t="inlineStr">
        <is>
          <t>PMID:6662854 | PMID:11096379 | PMID:27333493</t>
        </is>
      </c>
      <c r="M106" s="6" t="inlineStr">
        <is>
          <t>Temperature is in your skin's comfort zone. Maintain your usual routine for oily skin.</t>
        </is>
      </c>
      <c r="N106" s="6" t="inlineStr">
        <is>
          <t>Temperature is in your skin's comfort zone. Your oily skin faces no extra pressure from this factor today. Routine day.</t>
        </is>
      </c>
      <c r="O106"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P106" s="21" t="inlineStr">
        <is>
          <t>Maintain</t>
        </is>
      </c>
      <c r="Q106" s="21" t="inlineStr">
        <is>
          <t>multiple</t>
        </is>
      </c>
      <c r="R106" s="6" t="inlineStr">
        <is>
          <t>Bengaluru year-round; post-monsoon plains (Oct)</t>
        </is>
      </c>
    </row>
    <row r="107" ht="80" customHeight="1" s="72">
      <c r="A107" s="21" t="inlineStr">
        <is>
          <t>T-OPTI-OIL-ACNE-106</t>
        </is>
      </c>
      <c r="B107" s="21" t="inlineStr">
        <is>
          <t>Temperature</t>
        </is>
      </c>
      <c r="C107" s="21" t="inlineStr">
        <is>
          <t>Optimal</t>
        </is>
      </c>
      <c r="D107" s="21" t="inlineStr">
        <is>
          <t>20–27°C</t>
        </is>
      </c>
      <c r="E107" s="21" t="inlineStr">
        <is>
          <t>optimal</t>
        </is>
      </c>
      <c r="F107" s="21" t="inlineStr">
        <is>
          <t>Oily</t>
        </is>
      </c>
      <c r="G107" s="21" t="inlineStr">
        <is>
          <t>Acne</t>
        </is>
      </c>
      <c r="H107" s="36" t="n">
        <v>0</v>
      </c>
      <c r="I107" s="36" t="inlineStr">
        <is>
          <t>Negligible</t>
        </is>
      </c>
      <c r="J107" s="34" t="inlineStr">
        <is>
          <t>HIGH</t>
        </is>
      </c>
      <c r="K107" s="6" t="inlineStr">
        <is>
          <t>25 cites · 14 PMID · 10 book · 20 India-relevant</t>
        </is>
      </c>
      <c r="L107" s="21" t="inlineStr">
        <is>
          <t>PMID:37336870 | PMID:30238598 | PMID:12227481</t>
        </is>
      </c>
      <c r="M107" s="6" t="inlineStr">
        <is>
          <t>Temperature is in your skin's comfort zone. Take good care of your acne-prone pores.</t>
        </is>
      </c>
      <c r="N107" s="6" t="inlineStr">
        <is>
          <t>Temperature is in your skin's comfort zone. Your oily skin faces no extra pressure from this factor today. Routine day.</t>
        </is>
      </c>
      <c r="O107"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P107" s="21" t="inlineStr">
        <is>
          <t>Maintain</t>
        </is>
      </c>
      <c r="Q107" s="21" t="inlineStr">
        <is>
          <t>multiple</t>
        </is>
      </c>
      <c r="R107" s="6" t="inlineStr">
        <is>
          <t>Bengaluru year-round; post-monsoon plains (Oct)</t>
        </is>
      </c>
    </row>
    <row r="108" ht="80" customHeight="1" s="72">
      <c r="A108" s="21" t="inlineStr">
        <is>
          <t>T-OPTI-OIL-UNEV-107</t>
        </is>
      </c>
      <c r="B108" s="21" t="inlineStr">
        <is>
          <t>Temperature</t>
        </is>
      </c>
      <c r="C108" s="21" t="inlineStr">
        <is>
          <t>Optimal</t>
        </is>
      </c>
      <c r="D108" s="21" t="inlineStr">
        <is>
          <t>20–27°C</t>
        </is>
      </c>
      <c r="E108" s="21" t="inlineStr">
        <is>
          <t>optimal</t>
        </is>
      </c>
      <c r="F108" s="21" t="inlineStr">
        <is>
          <t>Oily</t>
        </is>
      </c>
      <c r="G108" s="21" t="inlineStr">
        <is>
          <t>Uneven Skin Tone / Tan</t>
        </is>
      </c>
      <c r="H108" s="36" t="n">
        <v>0</v>
      </c>
      <c r="I108" s="36" t="inlineStr">
        <is>
          <t>Negligible</t>
        </is>
      </c>
      <c r="J108" s="34" t="inlineStr">
        <is>
          <t>HIGH</t>
        </is>
      </c>
      <c r="K108" s="6" t="inlineStr">
        <is>
          <t>42 cites · 27 PMID · 7 book · 18 India-relevant</t>
        </is>
      </c>
      <c r="L108" s="21" t="inlineStr">
        <is>
          <t>PMID:14764172 | PMID:22374181 | PMID:37855862</t>
        </is>
      </c>
      <c r="M108" s="6" t="inlineStr">
        <is>
          <t>Temperature is in your skin's comfort zone. Keep up your daily sun protection.</t>
        </is>
      </c>
      <c r="N108" s="6" t="inlineStr">
        <is>
          <t>Temperature is in your skin's comfort zone. Your oily skin faces no extra pressure from this factor today. Routine day.</t>
        </is>
      </c>
      <c r="O108"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P108" s="21" t="inlineStr">
        <is>
          <t>Maintain</t>
        </is>
      </c>
      <c r="Q108" s="21" t="inlineStr">
        <is>
          <t>multiple</t>
        </is>
      </c>
      <c r="R108" s="6" t="inlineStr">
        <is>
          <t>Bengaluru year-round; post-monsoon plains (Oct)</t>
        </is>
      </c>
    </row>
    <row r="109" ht="80" customHeight="1" s="72">
      <c r="A109" s="21" t="inlineStr">
        <is>
          <t>T-OPTI-OIL-MELA-108</t>
        </is>
      </c>
      <c r="B109" s="21" t="inlineStr">
        <is>
          <t>Temperature</t>
        </is>
      </c>
      <c r="C109" s="21" t="inlineStr">
        <is>
          <t>Optimal</t>
        </is>
      </c>
      <c r="D109" s="21" t="inlineStr">
        <is>
          <t>20–27°C</t>
        </is>
      </c>
      <c r="E109" s="21" t="inlineStr">
        <is>
          <t>optimal</t>
        </is>
      </c>
      <c r="F109" s="21" t="inlineStr">
        <is>
          <t>Oily</t>
        </is>
      </c>
      <c r="G109" s="21" t="inlineStr">
        <is>
          <t>Melasma</t>
        </is>
      </c>
      <c r="H109" s="36" t="n">
        <v>0</v>
      </c>
      <c r="I109" s="36" t="inlineStr">
        <is>
          <t>Negligible</t>
        </is>
      </c>
      <c r="J109" s="35" t="inlineStr">
        <is>
          <t>MODERATE</t>
        </is>
      </c>
      <c r="K109" s="6" t="inlineStr">
        <is>
          <t>3 cites · 0 PMID · 3 book · 1 India-relevant</t>
        </is>
      </c>
      <c r="L109" s="21" t="inlineStr">
        <is>
          <t>Melasma and Vitiligo in Brown , p.p13 | Melasma and Vitiligo in Brown , p.p349</t>
        </is>
      </c>
      <c r="M109" s="6" t="inlineStr">
        <is>
          <t>Temperature is in your skin's comfort zone. Keep up your daily sun protection.</t>
        </is>
      </c>
      <c r="N109" s="6" t="inlineStr">
        <is>
          <t>Temperature is in your skin's comfort zone. Your oily skin faces no extra pressure from this factor today. Routine day.</t>
        </is>
      </c>
      <c r="O109"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P109" s="21" t="inlineStr">
        <is>
          <t>Maintain</t>
        </is>
      </c>
      <c r="Q109" s="21" t="inlineStr">
        <is>
          <t>multiple</t>
        </is>
      </c>
      <c r="R109" s="6" t="inlineStr">
        <is>
          <t>Bengaluru year-round; post-monsoon plains (Oct)</t>
        </is>
      </c>
    </row>
    <row r="110" ht="80" customHeight="1" s="72">
      <c r="A110" s="21" t="inlineStr">
        <is>
          <t>T-OPTI-COM-DRYN-109</t>
        </is>
      </c>
      <c r="B110" s="21" t="inlineStr">
        <is>
          <t>Temperature</t>
        </is>
      </c>
      <c r="C110" s="21" t="inlineStr">
        <is>
          <t>Optimal</t>
        </is>
      </c>
      <c r="D110" s="21" t="inlineStr">
        <is>
          <t>20–27°C</t>
        </is>
      </c>
      <c r="E110" s="21" t="inlineStr">
        <is>
          <t>optimal</t>
        </is>
      </c>
      <c r="F110" s="21" t="inlineStr">
        <is>
          <t>Combination</t>
        </is>
      </c>
      <c r="G110" s="21" t="inlineStr">
        <is>
          <t>Dryness</t>
        </is>
      </c>
      <c r="H110" s="36" t="n">
        <v>0</v>
      </c>
      <c r="I110" s="36" t="inlineStr">
        <is>
          <t>Negligible</t>
        </is>
      </c>
      <c r="J110" s="34" t="inlineStr">
        <is>
          <t>HIGH</t>
        </is>
      </c>
      <c r="K110" s="6" t="inlineStr">
        <is>
          <t>42 cites · 26 PMID · 8 book · 10 India-relevant</t>
        </is>
      </c>
      <c r="L110" s="21" t="inlineStr">
        <is>
          <t>PMID:6662854 | PMID:37953512 | PMID:35053992</t>
        </is>
      </c>
      <c r="M110" s="6" t="inlineStr">
        <is>
          <t>Temperature is in your skin's comfort zone. Maintain your usual moisturising routine.</t>
        </is>
      </c>
      <c r="N110" s="6" t="inlineStr">
        <is>
          <t>Temperature is in your skin's comfort zone. Your combination skin faces no extra pressure from this factor today. Routine day.</t>
        </is>
      </c>
      <c r="O110"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P110" s="21" t="inlineStr">
        <is>
          <t>Maintain</t>
        </is>
      </c>
      <c r="Q110" s="21" t="inlineStr">
        <is>
          <t>multiple</t>
        </is>
      </c>
      <c r="R110" s="6" t="inlineStr">
        <is>
          <t>Bengaluru year-round; post-monsoon plains (Oct)</t>
        </is>
      </c>
    </row>
    <row r="111" ht="80" customHeight="1" s="72">
      <c r="A111" s="21" t="inlineStr">
        <is>
          <t>T-OPTI-COM-ECZE-110</t>
        </is>
      </c>
      <c r="B111" s="21" t="inlineStr">
        <is>
          <t>Temperature</t>
        </is>
      </c>
      <c r="C111" s="21" t="inlineStr">
        <is>
          <t>Optimal</t>
        </is>
      </c>
      <c r="D111" s="21" t="inlineStr">
        <is>
          <t>20–27°C</t>
        </is>
      </c>
      <c r="E111" s="21" t="inlineStr">
        <is>
          <t>optimal</t>
        </is>
      </c>
      <c r="F111" s="21" t="inlineStr">
        <is>
          <t>Combination</t>
        </is>
      </c>
      <c r="G111" s="21" t="inlineStr">
        <is>
          <t>Eczema</t>
        </is>
      </c>
      <c r="H111" s="36" t="n">
        <v>0</v>
      </c>
      <c r="I111" s="36" t="inlineStr">
        <is>
          <t>Negligible</t>
        </is>
      </c>
      <c r="J111" s="35" t="inlineStr">
        <is>
          <t>MODERATE</t>
        </is>
      </c>
      <c r="K111" s="6" t="inlineStr">
        <is>
          <t>7 cites · 2 PMID · 1 book · 0 India-relevant</t>
        </is>
      </c>
      <c r="L111" s="21" t="inlineStr">
        <is>
          <t>PMID:37336870 | PMID:21426384 | 10.1016/j.anai.2023.08.007</t>
        </is>
      </c>
      <c r="M111" s="6" t="inlineStr">
        <is>
          <t>Temperature is in your skin's comfort zone. Maintain your usual gentle routine.</t>
        </is>
      </c>
      <c r="N111" s="6" t="inlineStr">
        <is>
          <t>Temperature is in your skin's comfort zone. Your combination skin faces no extra pressure from this factor today. Routine day.</t>
        </is>
      </c>
      <c r="O111"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P111" s="21" t="inlineStr">
        <is>
          <t>Maintain</t>
        </is>
      </c>
      <c r="Q111" s="21" t="inlineStr">
        <is>
          <t>multiple</t>
        </is>
      </c>
      <c r="R111" s="6" t="inlineStr">
        <is>
          <t>Bengaluru year-round; post-monsoon plains (Oct)</t>
        </is>
      </c>
    </row>
    <row r="112" ht="80" customHeight="1" s="72">
      <c r="A112" s="21" t="inlineStr">
        <is>
          <t>T-OPTI-COM-OILY-111</t>
        </is>
      </c>
      <c r="B112" s="21" t="inlineStr">
        <is>
          <t>Temperature</t>
        </is>
      </c>
      <c r="C112" s="21" t="inlineStr">
        <is>
          <t>Optimal</t>
        </is>
      </c>
      <c r="D112" s="21" t="inlineStr">
        <is>
          <t>20–27°C</t>
        </is>
      </c>
      <c r="E112" s="21" t="inlineStr">
        <is>
          <t>optimal</t>
        </is>
      </c>
      <c r="F112" s="21" t="inlineStr">
        <is>
          <t>Combination</t>
        </is>
      </c>
      <c r="G112" s="21" t="inlineStr">
        <is>
          <t>Oily Skin</t>
        </is>
      </c>
      <c r="H112" s="36" t="n">
        <v>0</v>
      </c>
      <c r="I112" s="36" t="inlineStr">
        <is>
          <t>Negligible</t>
        </is>
      </c>
      <c r="J112" s="35" t="inlineStr">
        <is>
          <t>MODERATE</t>
        </is>
      </c>
      <c r="K112" s="6" t="inlineStr">
        <is>
          <t>16 cites · 8 PMID · 0 book · 4 India-relevant</t>
        </is>
      </c>
      <c r="L112" s="21" t="inlineStr">
        <is>
          <t>PMID:6662854 | PMID:11096379 | PMID:27333493</t>
        </is>
      </c>
      <c r="M112" s="6" t="inlineStr">
        <is>
          <t>Temperature is in your skin's comfort zone. Maintain your usual routine for oily skin.</t>
        </is>
      </c>
      <c r="N112" s="6" t="inlineStr">
        <is>
          <t>Temperature is in your skin's comfort zone. Your combination skin faces no extra pressure from this factor today. Routine day.</t>
        </is>
      </c>
      <c r="O112"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P112" s="21" t="inlineStr">
        <is>
          <t>Maintain</t>
        </is>
      </c>
      <c r="Q112" s="21" t="inlineStr">
        <is>
          <t>multiple</t>
        </is>
      </c>
      <c r="R112" s="6" t="inlineStr">
        <is>
          <t>Bengaluru year-round; post-monsoon plains (Oct)</t>
        </is>
      </c>
    </row>
    <row r="113" ht="80" customHeight="1" s="72">
      <c r="A113" s="21" t="inlineStr">
        <is>
          <t>T-OPTI-COM-ACNE-112</t>
        </is>
      </c>
      <c r="B113" s="21" t="inlineStr">
        <is>
          <t>Temperature</t>
        </is>
      </c>
      <c r="C113" s="21" t="inlineStr">
        <is>
          <t>Optimal</t>
        </is>
      </c>
      <c r="D113" s="21" t="inlineStr">
        <is>
          <t>20–27°C</t>
        </is>
      </c>
      <c r="E113" s="21" t="inlineStr">
        <is>
          <t>optimal</t>
        </is>
      </c>
      <c r="F113" s="21" t="inlineStr">
        <is>
          <t>Combination</t>
        </is>
      </c>
      <c r="G113" s="21" t="inlineStr">
        <is>
          <t>Acne</t>
        </is>
      </c>
      <c r="H113" s="36" t="n">
        <v>0</v>
      </c>
      <c r="I113" s="36" t="inlineStr">
        <is>
          <t>Negligible</t>
        </is>
      </c>
      <c r="J113" s="34" t="inlineStr">
        <is>
          <t>HIGH</t>
        </is>
      </c>
      <c r="K113" s="6" t="inlineStr">
        <is>
          <t>15 cites · 14 PMID · 0 book · 10 India-relevant</t>
        </is>
      </c>
      <c r="L113" s="21" t="inlineStr">
        <is>
          <t>PMID:37336870 | PMID:30238598 | PMID:12227481</t>
        </is>
      </c>
      <c r="M113" s="6" t="inlineStr">
        <is>
          <t>Temperature is in your skin's comfort zone. Take good care of your acne-prone pores.</t>
        </is>
      </c>
      <c r="N113" s="6" t="inlineStr">
        <is>
          <t>Temperature is in your skin's comfort zone. Your combination skin faces no extra pressure from this factor today. Routine day.</t>
        </is>
      </c>
      <c r="O113"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P113" s="21" t="inlineStr">
        <is>
          <t>Maintain</t>
        </is>
      </c>
      <c r="Q113" s="21" t="inlineStr">
        <is>
          <t>multiple</t>
        </is>
      </c>
      <c r="R113" s="6" t="inlineStr">
        <is>
          <t>Bengaluru year-round; post-monsoon plains (Oct)</t>
        </is>
      </c>
    </row>
    <row r="114" ht="80" customHeight="1" s="72">
      <c r="A114" s="21" t="inlineStr">
        <is>
          <t>T-OPTI-COM-UNEV-113</t>
        </is>
      </c>
      <c r="B114" s="21" t="inlineStr">
        <is>
          <t>Temperature</t>
        </is>
      </c>
      <c r="C114" s="21" t="inlineStr">
        <is>
          <t>Optimal</t>
        </is>
      </c>
      <c r="D114" s="21" t="inlineStr">
        <is>
          <t>20–27°C</t>
        </is>
      </c>
      <c r="E114" s="21" t="inlineStr">
        <is>
          <t>optimal</t>
        </is>
      </c>
      <c r="F114" s="21" t="inlineStr">
        <is>
          <t>Combination</t>
        </is>
      </c>
      <c r="G114" s="21" t="inlineStr">
        <is>
          <t>Uneven Skin Tone / Tan</t>
        </is>
      </c>
      <c r="H114" s="36" t="n">
        <v>0</v>
      </c>
      <c r="I114" s="36" t="inlineStr">
        <is>
          <t>Negligible</t>
        </is>
      </c>
      <c r="J114" s="34" t="inlineStr">
        <is>
          <t>HIGH</t>
        </is>
      </c>
      <c r="K114" s="6" t="inlineStr">
        <is>
          <t>40 cites · 27 PMID · 5 book · 16 India-relevant</t>
        </is>
      </c>
      <c r="L114" s="21" t="inlineStr">
        <is>
          <t>PMID:14764172 | PMID:22374181 | PMID:37855862</t>
        </is>
      </c>
      <c r="M114" s="6" t="inlineStr">
        <is>
          <t>Temperature is in your skin's comfort zone. Keep up your daily sun protection.</t>
        </is>
      </c>
      <c r="N114" s="6" t="inlineStr">
        <is>
          <t>Temperature is in your skin's comfort zone. Your combination skin faces no extra pressure from this factor today. Routine day.</t>
        </is>
      </c>
      <c r="O114"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P114" s="21" t="inlineStr">
        <is>
          <t>Maintain</t>
        </is>
      </c>
      <c r="Q114" s="21" t="inlineStr">
        <is>
          <t>multiple</t>
        </is>
      </c>
      <c r="R114" s="6" t="inlineStr">
        <is>
          <t>Bengaluru year-round; post-monsoon plains (Oct)</t>
        </is>
      </c>
    </row>
    <row r="115" ht="80" customHeight="1" s="72">
      <c r="A115" s="21" t="inlineStr">
        <is>
          <t>T-OPTI-COM-MELA-114</t>
        </is>
      </c>
      <c r="B115" s="21" t="inlineStr">
        <is>
          <t>Temperature</t>
        </is>
      </c>
      <c r="C115" s="21" t="inlineStr">
        <is>
          <t>Optimal</t>
        </is>
      </c>
      <c r="D115" s="21" t="inlineStr">
        <is>
          <t>20–27°C</t>
        </is>
      </c>
      <c r="E115" s="21" t="inlineStr">
        <is>
          <t>optimal</t>
        </is>
      </c>
      <c r="F115" s="21" t="inlineStr">
        <is>
          <t>Combination</t>
        </is>
      </c>
      <c r="G115" s="21" t="inlineStr">
        <is>
          <t>Melasma</t>
        </is>
      </c>
      <c r="H115" s="36" t="n">
        <v>0</v>
      </c>
      <c r="I115" s="36" t="inlineStr">
        <is>
          <t>Negligible</t>
        </is>
      </c>
      <c r="J115" s="35" t="inlineStr">
        <is>
          <t>MODERATE</t>
        </is>
      </c>
      <c r="K115" s="6" t="inlineStr">
        <is>
          <t>3 cites · 0 PMID · 3 book · 1 India-relevant</t>
        </is>
      </c>
      <c r="L115" s="21" t="inlineStr">
        <is>
          <t>Melasma and Vitiligo in Brown , p.p13 | Melasma and Vitiligo in Brown , p.p349</t>
        </is>
      </c>
      <c r="M115" s="6" t="inlineStr">
        <is>
          <t>Temperature is in your skin's comfort zone. Keep up your daily sun protection.</t>
        </is>
      </c>
      <c r="N115" s="6" t="inlineStr">
        <is>
          <t>Temperature is in your skin's comfort zone. Your combination skin faces no extra pressure from this factor today. Routine day.</t>
        </is>
      </c>
      <c r="O115"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P115" s="21" t="inlineStr">
        <is>
          <t>Maintain</t>
        </is>
      </c>
      <c r="Q115" s="21" t="inlineStr">
        <is>
          <t>multiple</t>
        </is>
      </c>
      <c r="R115" s="6" t="inlineStr">
        <is>
          <t>Bengaluru year-round; post-monsoon plains (Oct)</t>
        </is>
      </c>
    </row>
    <row r="116" ht="80" customHeight="1" s="72">
      <c r="A116" s="21" t="inlineStr">
        <is>
          <t>T-OPTI-SEN-DRYN-115</t>
        </is>
      </c>
      <c r="B116" s="21" t="inlineStr">
        <is>
          <t>Temperature</t>
        </is>
      </c>
      <c r="C116" s="21" t="inlineStr">
        <is>
          <t>Optimal</t>
        </is>
      </c>
      <c r="D116" s="21" t="inlineStr">
        <is>
          <t>20–27°C</t>
        </is>
      </c>
      <c r="E116" s="21" t="inlineStr">
        <is>
          <t>optimal</t>
        </is>
      </c>
      <c r="F116" s="21" t="inlineStr">
        <is>
          <t>Sensitive</t>
        </is>
      </c>
      <c r="G116" s="21" t="inlineStr">
        <is>
          <t>Dryness</t>
        </is>
      </c>
      <c r="H116" s="36" t="n">
        <v>0</v>
      </c>
      <c r="I116" s="36" t="inlineStr">
        <is>
          <t>Negligible</t>
        </is>
      </c>
      <c r="J116" s="34" t="inlineStr">
        <is>
          <t>HIGH</t>
        </is>
      </c>
      <c r="K116" s="6" t="inlineStr">
        <is>
          <t>46 cites · 26 PMID · 14 book · 13 India-relevant</t>
        </is>
      </c>
      <c r="L116" s="21" t="inlineStr">
        <is>
          <t>PMID:37953512 | PMID:35053992 | PMID:31029804</t>
        </is>
      </c>
      <c r="M116" s="6" t="inlineStr">
        <is>
          <t>Temperature is in your skin's comfort zone. Maintain your usual moisturising routine.</t>
        </is>
      </c>
      <c r="N116" s="6" t="inlineStr">
        <is>
          <t>Temperature is in your skin's comfort zone. Your sensitive skin faces no extra pressure from this factor today. Routine day.</t>
        </is>
      </c>
      <c r="O116"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P116" s="21" t="inlineStr">
        <is>
          <t>Maintain</t>
        </is>
      </c>
      <c r="Q116" s="21" t="inlineStr">
        <is>
          <t>multiple</t>
        </is>
      </c>
      <c r="R116" s="6" t="inlineStr">
        <is>
          <t>Bengaluru year-round; post-monsoon plains (Oct)</t>
        </is>
      </c>
    </row>
    <row r="117" ht="80" customHeight="1" s="72">
      <c r="A117" s="21" t="inlineStr">
        <is>
          <t>T-OPTI-SEN-ECZE-116</t>
        </is>
      </c>
      <c r="B117" s="21" t="inlineStr">
        <is>
          <t>Temperature</t>
        </is>
      </c>
      <c r="C117" s="21" t="inlineStr">
        <is>
          <t>Optimal</t>
        </is>
      </c>
      <c r="D117" s="21" t="inlineStr">
        <is>
          <t>20–27°C</t>
        </is>
      </c>
      <c r="E117" s="21" t="inlineStr">
        <is>
          <t>optimal</t>
        </is>
      </c>
      <c r="F117" s="21" t="inlineStr">
        <is>
          <t>Sensitive</t>
        </is>
      </c>
      <c r="G117" s="21" t="inlineStr">
        <is>
          <t>Eczema</t>
        </is>
      </c>
      <c r="H117" s="36" t="n">
        <v>0</v>
      </c>
      <c r="I117" s="36" t="inlineStr">
        <is>
          <t>Negligible</t>
        </is>
      </c>
      <c r="J117" s="35" t="inlineStr">
        <is>
          <t>MODERATE</t>
        </is>
      </c>
      <c r="K117" s="6" t="inlineStr">
        <is>
          <t>15 cites · 2 PMID · 9 book · 8 India-relevant</t>
        </is>
      </c>
      <c r="L117" s="21" t="inlineStr">
        <is>
          <t>PMID:37336870 | PMID:21426384 | 10.1016/j.anai.2023.08.007</t>
        </is>
      </c>
      <c r="M117" s="6" t="inlineStr">
        <is>
          <t>Temperature is in your skin's comfort zone. Maintain your usual gentle routine.</t>
        </is>
      </c>
      <c r="N117" s="6" t="inlineStr">
        <is>
          <t>Temperature is in your skin's comfort zone. Your sensitive skin faces no extra pressure from this factor today. Routine day.</t>
        </is>
      </c>
      <c r="O117"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P117" s="21" t="inlineStr">
        <is>
          <t>Maintain</t>
        </is>
      </c>
      <c r="Q117" s="21" t="inlineStr">
        <is>
          <t>multiple</t>
        </is>
      </c>
      <c r="R117" s="6" t="inlineStr">
        <is>
          <t>Bengaluru year-round; post-monsoon plains (Oct)</t>
        </is>
      </c>
    </row>
    <row r="118" ht="80" customHeight="1" s="72">
      <c r="A118" s="21" t="inlineStr">
        <is>
          <t>T-OPTI-SEN-OILY-117</t>
        </is>
      </c>
      <c r="B118" s="21" t="inlineStr">
        <is>
          <t>Temperature</t>
        </is>
      </c>
      <c r="C118" s="21" t="inlineStr">
        <is>
          <t>Optimal</t>
        </is>
      </c>
      <c r="D118" s="21" t="inlineStr">
        <is>
          <t>20–27°C</t>
        </is>
      </c>
      <c r="E118" s="21" t="inlineStr">
        <is>
          <t>optimal</t>
        </is>
      </c>
      <c r="F118" s="21" t="inlineStr">
        <is>
          <t>Sensitive</t>
        </is>
      </c>
      <c r="G118" s="21" t="inlineStr">
        <is>
          <t>Oily Skin</t>
        </is>
      </c>
      <c r="H118" s="36" t="n">
        <v>0</v>
      </c>
      <c r="I118" s="36" t="inlineStr">
        <is>
          <t>Negligible</t>
        </is>
      </c>
      <c r="J118" s="35" t="inlineStr">
        <is>
          <t>MODERATE</t>
        </is>
      </c>
      <c r="K118" s="6" t="inlineStr">
        <is>
          <t>14 cites · 8 PMID · 1 book · 2 India-relevant</t>
        </is>
      </c>
      <c r="L118" s="21" t="inlineStr">
        <is>
          <t>PMID:11096379 | PMID:27333493 | PMID:19467097</t>
        </is>
      </c>
      <c r="M118" s="6" t="inlineStr">
        <is>
          <t>Temperature is in your skin's comfort zone. Maintain your usual routine for oily skin.</t>
        </is>
      </c>
      <c r="N118" s="6" t="inlineStr">
        <is>
          <t>Temperature is in your skin's comfort zone. Your sensitive skin faces no extra pressure from this factor today. Routine day.</t>
        </is>
      </c>
      <c r="O118"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P118" s="21" t="inlineStr">
        <is>
          <t>Maintain</t>
        </is>
      </c>
      <c r="Q118" s="21" t="inlineStr">
        <is>
          <t>multiple</t>
        </is>
      </c>
      <c r="R118" s="6" t="inlineStr">
        <is>
          <t>Bengaluru year-round; post-monsoon plains (Oct)</t>
        </is>
      </c>
    </row>
    <row r="119" ht="80" customHeight="1" s="72">
      <c r="A119" s="21" t="inlineStr">
        <is>
          <t>T-OPTI-SEN-ACNE-118</t>
        </is>
      </c>
      <c r="B119" s="21" t="inlineStr">
        <is>
          <t>Temperature</t>
        </is>
      </c>
      <c r="C119" s="21" t="inlineStr">
        <is>
          <t>Optimal</t>
        </is>
      </c>
      <c r="D119" s="21" t="inlineStr">
        <is>
          <t>20–27°C</t>
        </is>
      </c>
      <c r="E119" s="21" t="inlineStr">
        <is>
          <t>optimal</t>
        </is>
      </c>
      <c r="F119" s="21" t="inlineStr">
        <is>
          <t>Sensitive</t>
        </is>
      </c>
      <c r="G119" s="21" t="inlineStr">
        <is>
          <t>Acne</t>
        </is>
      </c>
      <c r="H119" s="36" t="n">
        <v>0</v>
      </c>
      <c r="I119" s="36" t="inlineStr">
        <is>
          <t>Negligible</t>
        </is>
      </c>
      <c r="J119" s="34" t="inlineStr">
        <is>
          <t>HIGH</t>
        </is>
      </c>
      <c r="K119" s="6" t="inlineStr">
        <is>
          <t>15 cites · 14 PMID · 0 book · 10 India-relevant</t>
        </is>
      </c>
      <c r="L119" s="21" t="inlineStr">
        <is>
          <t>PMID:37336870 | PMID:30238598 | PMID:12227481</t>
        </is>
      </c>
      <c r="M119" s="6" t="inlineStr">
        <is>
          <t>Temperature is in your skin's comfort zone. Take good care of your acne-prone pores.</t>
        </is>
      </c>
      <c r="N119" s="6" t="inlineStr">
        <is>
          <t>Temperature is in your skin's comfort zone. Your sensitive skin faces no extra pressure from this factor today. Routine day.</t>
        </is>
      </c>
      <c r="O119"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P119" s="21" t="inlineStr">
        <is>
          <t>Maintain</t>
        </is>
      </c>
      <c r="Q119" s="21" t="inlineStr">
        <is>
          <t>multiple</t>
        </is>
      </c>
      <c r="R119" s="6" t="inlineStr">
        <is>
          <t>Bengaluru year-round; post-monsoon plains (Oct)</t>
        </is>
      </c>
    </row>
    <row r="120" ht="80" customHeight="1" s="72">
      <c r="A120" s="21" t="inlineStr">
        <is>
          <t>T-OPTI-SEN-UNEV-119</t>
        </is>
      </c>
      <c r="B120" s="21" t="inlineStr">
        <is>
          <t>Temperature</t>
        </is>
      </c>
      <c r="C120" s="21" t="inlineStr">
        <is>
          <t>Optimal</t>
        </is>
      </c>
      <c r="D120" s="21" t="inlineStr">
        <is>
          <t>20–27°C</t>
        </is>
      </c>
      <c r="E120" s="21" t="inlineStr">
        <is>
          <t>optimal</t>
        </is>
      </c>
      <c r="F120" s="21" t="inlineStr">
        <is>
          <t>Sensitive</t>
        </is>
      </c>
      <c r="G120" s="21" t="inlineStr">
        <is>
          <t>Uneven Skin Tone / Tan</t>
        </is>
      </c>
      <c r="H120" s="36" t="n">
        <v>0</v>
      </c>
      <c r="I120" s="36" t="inlineStr">
        <is>
          <t>Negligible</t>
        </is>
      </c>
      <c r="J120" s="34" t="inlineStr">
        <is>
          <t>HIGH</t>
        </is>
      </c>
      <c r="K120" s="6" t="inlineStr">
        <is>
          <t>42 cites · 27 PMID · 7 book · 17 India-relevant</t>
        </is>
      </c>
      <c r="L120" s="21" t="inlineStr">
        <is>
          <t>PMID:14764172 | PMID:22374181 | PMID:37855862</t>
        </is>
      </c>
      <c r="M120" s="6" t="inlineStr">
        <is>
          <t>Temperature is in your skin's comfort zone. Keep up your daily sun protection.</t>
        </is>
      </c>
      <c r="N120" s="6" t="inlineStr">
        <is>
          <t>Temperature is in your skin's comfort zone. Your sensitive skin faces no extra pressure from this factor today. Routine day.</t>
        </is>
      </c>
      <c r="O120"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P120" s="21" t="inlineStr">
        <is>
          <t>Maintain</t>
        </is>
      </c>
      <c r="Q120" s="21" t="inlineStr">
        <is>
          <t>multiple</t>
        </is>
      </c>
      <c r="R120" s="6" t="inlineStr">
        <is>
          <t>Bengaluru year-round; post-monsoon plains (Oct)</t>
        </is>
      </c>
    </row>
    <row r="121" ht="80" customHeight="1" s="72">
      <c r="A121" s="21" t="inlineStr">
        <is>
          <t>T-OPTI-SEN-MELA-120</t>
        </is>
      </c>
      <c r="B121" s="21" t="inlineStr">
        <is>
          <t>Temperature</t>
        </is>
      </c>
      <c r="C121" s="21" t="inlineStr">
        <is>
          <t>Optimal</t>
        </is>
      </c>
      <c r="D121" s="21" t="inlineStr">
        <is>
          <t>20–27°C</t>
        </is>
      </c>
      <c r="E121" s="21" t="inlineStr">
        <is>
          <t>optimal</t>
        </is>
      </c>
      <c r="F121" s="21" t="inlineStr">
        <is>
          <t>Sensitive</t>
        </is>
      </c>
      <c r="G121" s="21" t="inlineStr">
        <is>
          <t>Melasma</t>
        </is>
      </c>
      <c r="H121" s="36" t="n">
        <v>0</v>
      </c>
      <c r="I121" s="36" t="inlineStr">
        <is>
          <t>Negligible</t>
        </is>
      </c>
      <c r="J121" s="35" t="inlineStr">
        <is>
          <t>MODERATE</t>
        </is>
      </c>
      <c r="K121" s="6" t="inlineStr">
        <is>
          <t>3 cites · 0 PMID · 3 book · 1 India-relevant</t>
        </is>
      </c>
      <c r="L121" s="21" t="inlineStr">
        <is>
          <t>Melasma and Vitiligo in Brown , p.p13 | Melasma and Vitiligo in Brown , p.p349</t>
        </is>
      </c>
      <c r="M121" s="6" t="inlineStr">
        <is>
          <t>Temperature is in your skin's comfort zone. Keep up your daily sun protection.</t>
        </is>
      </c>
      <c r="N121" s="6" t="inlineStr">
        <is>
          <t>Temperature is in your skin's comfort zone. Your sensitive skin faces no extra pressure from this factor today. Routine day.</t>
        </is>
      </c>
      <c r="O121"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P121" s="21" t="inlineStr">
        <is>
          <t>Maintain</t>
        </is>
      </c>
      <c r="Q121" s="21" t="inlineStr">
        <is>
          <t>multiple</t>
        </is>
      </c>
      <c r="R121" s="6" t="inlineStr">
        <is>
          <t>Bengaluru year-round; post-monsoon plains (Oct)</t>
        </is>
      </c>
    </row>
    <row r="122" ht="96" customHeight="1" s="72">
      <c r="A122" s="21" t="inlineStr">
        <is>
          <t>T-WARM-NOR-DRYN-121</t>
        </is>
      </c>
      <c r="B122" s="21" t="inlineStr">
        <is>
          <t>Temperature</t>
        </is>
      </c>
      <c r="C122" s="21" t="inlineStr">
        <is>
          <t>Warm</t>
        </is>
      </c>
      <c r="D122" s="21" t="inlineStr">
        <is>
          <t>28–34°C</t>
        </is>
      </c>
      <c r="E122" s="21" t="inlineStr">
        <is>
          <t>warm</t>
        </is>
      </c>
      <c r="F122" s="21" t="inlineStr">
        <is>
          <t>Normal</t>
        </is>
      </c>
      <c r="G122" s="21" t="inlineStr">
        <is>
          <t>Dryness</t>
        </is>
      </c>
      <c r="H122" s="36" t="n">
        <v>0</v>
      </c>
      <c r="I122" s="36" t="inlineStr">
        <is>
          <t>Negligible</t>
        </is>
      </c>
      <c r="J122" s="34" t="inlineStr">
        <is>
          <t>HIGH</t>
        </is>
      </c>
      <c r="K122" s="6" t="inlineStr">
        <is>
          <t>42 cites · 26 PMID · 8 book · 9 India-relevant</t>
        </is>
      </c>
      <c r="L122" s="21" t="inlineStr">
        <is>
          <t>PMID:123376 | PMID:26091385 | PMID:37953512</t>
        </is>
      </c>
      <c r="M122" s="6" t="inlineStr">
        <is>
          <t>Warm air starts to bump up oil production. Maintain your usual moisturising routine.</t>
        </is>
      </c>
      <c r="N122" s="6" t="inlineStr">
        <is>
          <t>Warm air starts to bump up oil production. Your skin faces no extra pressure from this factor today. Soothe and protect.</t>
        </is>
      </c>
      <c r="O122"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P122" s="21" t="inlineStr">
        <is>
          <t>Calm</t>
        </is>
      </c>
      <c r="Q122" s="21" t="inlineStr">
        <is>
          <t>HD, HH, CN, TP, CH, TN</t>
        </is>
      </c>
      <c r="R122" s="6" t="inlineStr">
        <is>
          <t>Most of India (Mar–Apr, Sep–Oct)</t>
        </is>
      </c>
    </row>
    <row r="123" ht="96" customHeight="1" s="72">
      <c r="A123" s="21" t="inlineStr">
        <is>
          <t>T-WARM-NOR-ECZE-122</t>
        </is>
      </c>
      <c r="B123" s="21" t="inlineStr">
        <is>
          <t>Temperature</t>
        </is>
      </c>
      <c r="C123" s="21" t="inlineStr">
        <is>
          <t>Warm</t>
        </is>
      </c>
      <c r="D123" s="21" t="inlineStr">
        <is>
          <t>28–34°C</t>
        </is>
      </c>
      <c r="E123" s="21" t="inlineStr">
        <is>
          <t>warm</t>
        </is>
      </c>
      <c r="F123" s="21" t="inlineStr">
        <is>
          <t>Normal</t>
        </is>
      </c>
      <c r="G123" s="21" t="inlineStr">
        <is>
          <t>Eczema</t>
        </is>
      </c>
      <c r="H123" s="37" t="n">
        <v>1</v>
      </c>
      <c r="I123" s="37" t="inlineStr">
        <is>
          <t>Low</t>
        </is>
      </c>
      <c r="J123" s="35" t="inlineStr">
        <is>
          <t>MODERATE</t>
        </is>
      </c>
      <c r="K123" s="6" t="inlineStr">
        <is>
          <t>7 cites · 2 PMID · 1 book · 0 India-relevant</t>
        </is>
      </c>
      <c r="L123" s="21" t="inlineStr">
        <is>
          <t>PMID:37336870 | PMID:21426384 | 10.1016/j.anai.2023.08.007</t>
        </is>
      </c>
      <c r="M123" s="6" t="inlineStr">
        <is>
          <t>Warm air starts to bump up oil production. Gentle care keeps eczema-prone skin calm.</t>
        </is>
      </c>
      <c r="N123" s="6" t="inlineStr">
        <is>
          <t>Warm air starts to bump up oil production. Your skin with eczema feels this as a manageable environmental hit. Soothe and protect.</t>
        </is>
      </c>
      <c r="O123"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P123" s="21" t="inlineStr">
        <is>
          <t>Calm</t>
        </is>
      </c>
      <c r="Q123" s="21" t="inlineStr">
        <is>
          <t>HD, HH, CN, TP, CH, TN</t>
        </is>
      </c>
      <c r="R123" s="6" t="inlineStr">
        <is>
          <t>Most of India (Mar–Apr, Sep–Oct)</t>
        </is>
      </c>
    </row>
    <row r="124" ht="96" customHeight="1" s="72">
      <c r="A124" s="21" t="inlineStr">
        <is>
          <t>T-WARM-NOR-OILY-123</t>
        </is>
      </c>
      <c r="B124" s="21" t="inlineStr">
        <is>
          <t>Temperature</t>
        </is>
      </c>
      <c r="C124" s="21" t="inlineStr">
        <is>
          <t>Warm</t>
        </is>
      </c>
      <c r="D124" s="21" t="inlineStr">
        <is>
          <t>28–34°C</t>
        </is>
      </c>
      <c r="E124" s="21" t="inlineStr">
        <is>
          <t>warm</t>
        </is>
      </c>
      <c r="F124" s="21" t="inlineStr">
        <is>
          <t>Normal</t>
        </is>
      </c>
      <c r="G124" s="21" t="inlineStr">
        <is>
          <t>Oily Skin</t>
        </is>
      </c>
      <c r="H124" s="38" t="n">
        <v>2</v>
      </c>
      <c r="I124" s="38" t="inlineStr">
        <is>
          <t>Moderate</t>
        </is>
      </c>
      <c r="J124" s="35" t="inlineStr">
        <is>
          <t>MODERATE</t>
        </is>
      </c>
      <c r="K124" s="6" t="inlineStr">
        <is>
          <t>17 cites · 8 PMID · 0 book · 3 India-relevant</t>
        </is>
      </c>
      <c r="L124" s="21" t="inlineStr">
        <is>
          <t>PMID:123376 | PMID:26091385 | PMID:11096379</t>
        </is>
      </c>
      <c r="M124" s="6" t="inlineStr">
        <is>
          <t>Warm air starts to bump up oil production. A light routine keeps oil in check.</t>
        </is>
      </c>
      <c r="N124" s="6" t="inlineStr">
        <is>
          <t>Warm air starts to bump up oil production. Your skin with oily skin feels this as a moderate environmental hit. Light layers only.</t>
        </is>
      </c>
      <c r="O124"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P124" s="21" t="inlineStr">
        <is>
          <t>Balance</t>
        </is>
      </c>
      <c r="Q124" s="21" t="inlineStr">
        <is>
          <t>HD, HH, CN, TP, CH, TN</t>
        </is>
      </c>
      <c r="R124" s="6" t="inlineStr">
        <is>
          <t>Most of India (Mar–Apr, Sep–Oct)</t>
        </is>
      </c>
    </row>
    <row r="125" ht="96" customHeight="1" s="72">
      <c r="A125" s="21" t="inlineStr">
        <is>
          <t>T-WARM-NOR-ACNE-124</t>
        </is>
      </c>
      <c r="B125" s="21" t="inlineStr">
        <is>
          <t>Temperature</t>
        </is>
      </c>
      <c r="C125" s="21" t="inlineStr">
        <is>
          <t>Warm</t>
        </is>
      </c>
      <c r="D125" s="21" t="inlineStr">
        <is>
          <t>28–34°C</t>
        </is>
      </c>
      <c r="E125" s="21" t="inlineStr">
        <is>
          <t>warm</t>
        </is>
      </c>
      <c r="F125" s="21" t="inlineStr">
        <is>
          <t>Normal</t>
        </is>
      </c>
      <c r="G125" s="21" t="inlineStr">
        <is>
          <t>Acne</t>
        </is>
      </c>
      <c r="H125" s="38" t="n">
        <v>2</v>
      </c>
      <c r="I125" s="38" t="inlineStr">
        <is>
          <t>Moderate</t>
        </is>
      </c>
      <c r="J125" s="34" t="inlineStr">
        <is>
          <t>HIGH</t>
        </is>
      </c>
      <c r="K125" s="6" t="inlineStr">
        <is>
          <t>18 cites · 14 PMID · 0 book · 11 India-relevant</t>
        </is>
      </c>
      <c r="L125" s="21" t="inlineStr">
        <is>
          <t>PMID:123376 | PMID:26091385 | PMID:37336870</t>
        </is>
      </c>
      <c r="M125" s="6" t="inlineStr">
        <is>
          <t>Warm air starts to bump up oil production. Keep pores clean to prevent breakouts.</t>
        </is>
      </c>
      <c r="N125" s="6" t="inlineStr">
        <is>
          <t>Warm air starts to bump up oil production. Your skin with acne feels this as a moderate environmental hit. Light layers only.</t>
        </is>
      </c>
      <c r="O125"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P125" s="21" t="inlineStr">
        <is>
          <t>Balance</t>
        </is>
      </c>
      <c r="Q125" s="21" t="inlineStr">
        <is>
          <t>HD, HH, CN, TP, CH, TN</t>
        </is>
      </c>
      <c r="R125" s="6" t="inlineStr">
        <is>
          <t>Most of India (Mar–Apr, Sep–Oct)</t>
        </is>
      </c>
    </row>
    <row r="126" ht="80" customHeight="1" s="72">
      <c r="A126" s="21" t="inlineStr">
        <is>
          <t>T-WARM-NOR-UNEV-125</t>
        </is>
      </c>
      <c r="B126" s="21" t="inlineStr">
        <is>
          <t>Temperature</t>
        </is>
      </c>
      <c r="C126" s="21" t="inlineStr">
        <is>
          <t>Warm</t>
        </is>
      </c>
      <c r="D126" s="21" t="inlineStr">
        <is>
          <t>28–34°C</t>
        </is>
      </c>
      <c r="E126" s="21" t="inlineStr">
        <is>
          <t>warm</t>
        </is>
      </c>
      <c r="F126" s="21" t="inlineStr">
        <is>
          <t>Normal</t>
        </is>
      </c>
      <c r="G126" s="21" t="inlineStr">
        <is>
          <t>Uneven Skin Tone / Tan</t>
        </is>
      </c>
      <c r="H126" s="37" t="n">
        <v>1</v>
      </c>
      <c r="I126" s="37" t="inlineStr">
        <is>
          <t>Low</t>
        </is>
      </c>
      <c r="J126" s="34" t="inlineStr">
        <is>
          <t>HIGH</t>
        </is>
      </c>
      <c r="K126" s="6" t="inlineStr">
        <is>
          <t>41 cites · 27 PMID · 6 book · 17 India-relevant</t>
        </is>
      </c>
      <c r="L126" s="21" t="inlineStr">
        <is>
          <t>PMID:14764172 | PMID:22374181 | PMID:37855862</t>
        </is>
      </c>
      <c r="M126" s="6" t="inlineStr">
        <is>
          <t>Warm air starts to bump up oil production. Daily sun protection keeps tone even.</t>
        </is>
      </c>
      <c r="N126" s="6" t="inlineStr">
        <is>
          <t>Warm air starts to bump up oil production. Your skin with uneven skin tone / tan feels this as a manageable environmental hit. Sun shield up.</t>
        </is>
      </c>
      <c r="O126"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26" s="21" t="inlineStr">
        <is>
          <t>Shield</t>
        </is>
      </c>
      <c r="Q126" s="21" t="inlineStr">
        <is>
          <t>HD, HH, CN, TP, CH, TN</t>
        </is>
      </c>
      <c r="R126" s="6" t="inlineStr">
        <is>
          <t>Most of India (Mar–Apr, Sep–Oct)</t>
        </is>
      </c>
    </row>
    <row r="127" ht="80" customHeight="1" s="72">
      <c r="A127" s="21" t="inlineStr">
        <is>
          <t>T-WARM-NOR-MELA-126</t>
        </is>
      </c>
      <c r="B127" s="21" t="inlineStr">
        <is>
          <t>Temperature</t>
        </is>
      </c>
      <c r="C127" s="21" t="inlineStr">
        <is>
          <t>Warm</t>
        </is>
      </c>
      <c r="D127" s="21" t="inlineStr">
        <is>
          <t>28–34°C</t>
        </is>
      </c>
      <c r="E127" s="21" t="inlineStr">
        <is>
          <t>warm</t>
        </is>
      </c>
      <c r="F127" s="21" t="inlineStr">
        <is>
          <t>Normal</t>
        </is>
      </c>
      <c r="G127" s="21" t="inlineStr">
        <is>
          <t>Melasma</t>
        </is>
      </c>
      <c r="H127" s="38" t="n">
        <v>2</v>
      </c>
      <c r="I127" s="38" t="inlineStr">
        <is>
          <t>Moderate</t>
        </is>
      </c>
      <c r="J127" s="35" t="inlineStr">
        <is>
          <t>MODERATE</t>
        </is>
      </c>
      <c r="K127" s="6" t="inlineStr">
        <is>
          <t>3 cites · 0 PMID · 3 book · 1 India-relevant</t>
        </is>
      </c>
      <c r="L127" s="21" t="inlineStr">
        <is>
          <t>Melasma and Vitiligo in Brown , p.p13 | Melasma and Vitiligo in Brown , p.p349</t>
        </is>
      </c>
      <c r="M127" s="6" t="inlineStr">
        <is>
          <t>Warm air starts to bump up oil production. Protect melasma patches from sun today.</t>
        </is>
      </c>
      <c r="N127" s="6" t="inlineStr">
        <is>
          <t>Warm air starts to bump up oil production. Your skin with melasma feels this as a moderate environmental hit. Sun shield up.</t>
        </is>
      </c>
      <c r="O127"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27" s="21" t="inlineStr">
        <is>
          <t>Shield</t>
        </is>
      </c>
      <c r="Q127" s="21" t="inlineStr">
        <is>
          <t>HD, HH, CN, TP, CH, TN</t>
        </is>
      </c>
      <c r="R127" s="6" t="inlineStr">
        <is>
          <t>Most of India (Mar–Apr, Sep–Oct)</t>
        </is>
      </c>
    </row>
    <row r="128" ht="96" customHeight="1" s="72">
      <c r="A128" s="21" t="inlineStr">
        <is>
          <t>T-WARM-DRY-DRYN-127</t>
        </is>
      </c>
      <c r="B128" s="21" t="inlineStr">
        <is>
          <t>Temperature</t>
        </is>
      </c>
      <c r="C128" s="21" t="inlineStr">
        <is>
          <t>Warm</t>
        </is>
      </c>
      <c r="D128" s="21" t="inlineStr">
        <is>
          <t>28–34°C</t>
        </is>
      </c>
      <c r="E128" s="21" t="inlineStr">
        <is>
          <t>warm</t>
        </is>
      </c>
      <c r="F128" s="21" t="inlineStr">
        <is>
          <t>Dry</t>
        </is>
      </c>
      <c r="G128" s="21" t="inlineStr">
        <is>
          <t>Dryness</t>
        </is>
      </c>
      <c r="H128" s="36" t="n">
        <v>0</v>
      </c>
      <c r="I128" s="36" t="inlineStr">
        <is>
          <t>Negligible</t>
        </is>
      </c>
      <c r="J128" s="34" t="inlineStr">
        <is>
          <t>HIGH</t>
        </is>
      </c>
      <c r="K128" s="6" t="inlineStr">
        <is>
          <t>47 cites · 26 PMID · 12 book · 13 India-relevant</t>
        </is>
      </c>
      <c r="L128" s="21" t="inlineStr">
        <is>
          <t>PMID:123376 | PMID:26091385 | PMID:37953512</t>
        </is>
      </c>
      <c r="M128" s="6" t="inlineStr">
        <is>
          <t>Warm air starts to bump up oil production. Maintain your usual moisturising routine.</t>
        </is>
      </c>
      <c r="N128" s="6" t="inlineStr">
        <is>
          <t>Warm air starts to bump up oil production. Your dry skin faces no extra pressure from this factor today. Soothe and protect.</t>
        </is>
      </c>
      <c r="O128"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P128" s="21" t="inlineStr">
        <is>
          <t>Calm</t>
        </is>
      </c>
      <c r="Q128" s="21" t="inlineStr">
        <is>
          <t>HD, HH, CN, TP, CH, TN</t>
        </is>
      </c>
      <c r="R128" s="6" t="inlineStr">
        <is>
          <t>Most of India (Mar–Apr, Sep–Oct)</t>
        </is>
      </c>
    </row>
    <row r="129" ht="96" customHeight="1" s="72">
      <c r="A129" s="21" t="inlineStr">
        <is>
          <t>T-WARM-DRY-ECZE-128</t>
        </is>
      </c>
      <c r="B129" s="21" t="inlineStr">
        <is>
          <t>Temperature</t>
        </is>
      </c>
      <c r="C129" s="21" t="inlineStr">
        <is>
          <t>Warm</t>
        </is>
      </c>
      <c r="D129" s="21" t="inlineStr">
        <is>
          <t>28–34°C</t>
        </is>
      </c>
      <c r="E129" s="21" t="inlineStr">
        <is>
          <t>warm</t>
        </is>
      </c>
      <c r="F129" s="21" t="inlineStr">
        <is>
          <t>Dry</t>
        </is>
      </c>
      <c r="G129" s="21" t="inlineStr">
        <is>
          <t>Eczema</t>
        </is>
      </c>
      <c r="H129" s="37" t="n">
        <v>1</v>
      </c>
      <c r="I129" s="37" t="inlineStr">
        <is>
          <t>Low</t>
        </is>
      </c>
      <c r="J129" s="35" t="inlineStr">
        <is>
          <t>MODERATE</t>
        </is>
      </c>
      <c r="K129" s="6" t="inlineStr">
        <is>
          <t>12 cites · 2 PMID · 6 book · 5 India-relevant</t>
        </is>
      </c>
      <c r="L129" s="21" t="inlineStr">
        <is>
          <t>PMID:37336870 | PMID:21426384 | 10.1016/j.anai.2023.08.007</t>
        </is>
      </c>
      <c r="M129" s="6" t="inlineStr">
        <is>
          <t>Warm air starts to bump up oil production. Gentle care keeps eczema-prone skin calm.</t>
        </is>
      </c>
      <c r="N129" s="6" t="inlineStr">
        <is>
          <t>Warm air starts to bump up oil production. Your dry skin with eczema feels this as a manageable environmental hit. Soothe and protect.</t>
        </is>
      </c>
      <c r="O129"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P129" s="21" t="inlineStr">
        <is>
          <t>Calm</t>
        </is>
      </c>
      <c r="Q129" s="21" t="inlineStr">
        <is>
          <t>HD, HH, CN, TP, CH, TN</t>
        </is>
      </c>
      <c r="R129" s="6" t="inlineStr">
        <is>
          <t>Most of India (Mar–Apr, Sep–Oct)</t>
        </is>
      </c>
    </row>
    <row r="130" ht="96" customHeight="1" s="72">
      <c r="A130" s="21" t="inlineStr">
        <is>
          <t>T-WARM-DRY-OILY-129</t>
        </is>
      </c>
      <c r="B130" s="21" t="inlineStr">
        <is>
          <t>Temperature</t>
        </is>
      </c>
      <c r="C130" s="21" t="inlineStr">
        <is>
          <t>Warm</t>
        </is>
      </c>
      <c r="D130" s="21" t="inlineStr">
        <is>
          <t>28–34°C</t>
        </is>
      </c>
      <c r="E130" s="21" t="inlineStr">
        <is>
          <t>warm</t>
        </is>
      </c>
      <c r="F130" s="21" t="inlineStr">
        <is>
          <t>Dry</t>
        </is>
      </c>
      <c r="G130" s="21" t="inlineStr">
        <is>
          <t>Oily Skin</t>
        </is>
      </c>
      <c r="H130" s="38" t="n">
        <v>2</v>
      </c>
      <c r="I130" s="38" t="inlineStr">
        <is>
          <t>Moderate</t>
        </is>
      </c>
      <c r="J130" s="35" t="inlineStr">
        <is>
          <t>MODERATE</t>
        </is>
      </c>
      <c r="K130" s="6" t="inlineStr">
        <is>
          <t>18 cites · 8 PMID · 1 book · 3 India-relevant</t>
        </is>
      </c>
      <c r="L130" s="21" t="inlineStr">
        <is>
          <t>PMID:123376 | PMID:26091385 | PMID:11096379</t>
        </is>
      </c>
      <c r="M130" s="6" t="inlineStr">
        <is>
          <t>Warm air starts to bump up oil production. A light routine keeps oil in check.</t>
        </is>
      </c>
      <c r="N130" s="6" t="inlineStr">
        <is>
          <t>Warm air starts to bump up oil production. Your dry skin with oily skin feels this as a moderate environmental hit. Light layers only.</t>
        </is>
      </c>
      <c r="O130"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P130" s="21" t="inlineStr">
        <is>
          <t>Balance</t>
        </is>
      </c>
      <c r="Q130" s="21" t="inlineStr">
        <is>
          <t>HD, HH, CN, TP, CH, TN</t>
        </is>
      </c>
      <c r="R130" s="6" t="inlineStr">
        <is>
          <t>Most of India (Mar–Apr, Sep–Oct)</t>
        </is>
      </c>
    </row>
    <row r="131" ht="96" customHeight="1" s="72">
      <c r="A131" s="21" t="inlineStr">
        <is>
          <t>T-WARM-DRY-ACNE-130</t>
        </is>
      </c>
      <c r="B131" s="21" t="inlineStr">
        <is>
          <t>Temperature</t>
        </is>
      </c>
      <c r="C131" s="21" t="inlineStr">
        <is>
          <t>Warm</t>
        </is>
      </c>
      <c r="D131" s="21" t="inlineStr">
        <is>
          <t>28–34°C</t>
        </is>
      </c>
      <c r="E131" s="21" t="inlineStr">
        <is>
          <t>warm</t>
        </is>
      </c>
      <c r="F131" s="21" t="inlineStr">
        <is>
          <t>Dry</t>
        </is>
      </c>
      <c r="G131" s="21" t="inlineStr">
        <is>
          <t>Acne</t>
        </is>
      </c>
      <c r="H131" s="38" t="n">
        <v>2</v>
      </c>
      <c r="I131" s="38" t="inlineStr">
        <is>
          <t>Moderate</t>
        </is>
      </c>
      <c r="J131" s="34" t="inlineStr">
        <is>
          <t>HIGH</t>
        </is>
      </c>
      <c r="K131" s="6" t="inlineStr">
        <is>
          <t>18 cites · 14 PMID · 0 book · 11 India-relevant</t>
        </is>
      </c>
      <c r="L131" s="21" t="inlineStr">
        <is>
          <t>PMID:123376 | PMID:26091385 | PMID:37336870</t>
        </is>
      </c>
      <c r="M131" s="6" t="inlineStr">
        <is>
          <t>Warm air starts to bump up oil production. Keep pores clean to prevent breakouts.</t>
        </is>
      </c>
      <c r="N131" s="6" t="inlineStr">
        <is>
          <t>Warm air starts to bump up oil production. Your dry skin with acne feels this as a moderate environmental hit. Light layers only.</t>
        </is>
      </c>
      <c r="O131"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P131" s="21" t="inlineStr">
        <is>
          <t>Balance</t>
        </is>
      </c>
      <c r="Q131" s="21" t="inlineStr">
        <is>
          <t>HD, HH, CN, TP, CH, TN</t>
        </is>
      </c>
      <c r="R131" s="6" t="inlineStr">
        <is>
          <t>Most of India (Mar–Apr, Sep–Oct)</t>
        </is>
      </c>
    </row>
    <row r="132" ht="80" customHeight="1" s="72">
      <c r="A132" s="21" t="inlineStr">
        <is>
          <t>T-WARM-DRY-UNEV-131</t>
        </is>
      </c>
      <c r="B132" s="21" t="inlineStr">
        <is>
          <t>Temperature</t>
        </is>
      </c>
      <c r="C132" s="21" t="inlineStr">
        <is>
          <t>Warm</t>
        </is>
      </c>
      <c r="D132" s="21" t="inlineStr">
        <is>
          <t>28–34°C</t>
        </is>
      </c>
      <c r="E132" s="21" t="inlineStr">
        <is>
          <t>warm</t>
        </is>
      </c>
      <c r="F132" s="21" t="inlineStr">
        <is>
          <t>Dry</t>
        </is>
      </c>
      <c r="G132" s="21" t="inlineStr">
        <is>
          <t>Uneven Skin Tone / Tan</t>
        </is>
      </c>
      <c r="H132" s="37" t="n">
        <v>1</v>
      </c>
      <c r="I132" s="37" t="inlineStr">
        <is>
          <t>Low</t>
        </is>
      </c>
      <c r="J132" s="34" t="inlineStr">
        <is>
          <t>HIGH</t>
        </is>
      </c>
      <c r="K132" s="6" t="inlineStr">
        <is>
          <t>44 cites · 27 PMID · 8 book · 20 India-relevant</t>
        </is>
      </c>
      <c r="L132" s="21" t="inlineStr">
        <is>
          <t>PMID:14764172 | PMID:22374181 | PMID:37855862</t>
        </is>
      </c>
      <c r="M132" s="6" t="inlineStr">
        <is>
          <t>Warm air starts to bump up oil production. Daily sun protection keeps tone even.</t>
        </is>
      </c>
      <c r="N132" s="6" t="inlineStr">
        <is>
          <t>Warm air starts to bump up oil production. Your dry skin with uneven skin tone / tan feels this as a manageable environmental hit. Sun shield up.</t>
        </is>
      </c>
      <c r="O132"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32" s="21" t="inlineStr">
        <is>
          <t>Shield</t>
        </is>
      </c>
      <c r="Q132" s="21" t="inlineStr">
        <is>
          <t>HD, HH, CN, TP, CH, TN</t>
        </is>
      </c>
      <c r="R132" s="6" t="inlineStr">
        <is>
          <t>Most of India (Mar–Apr, Sep–Oct)</t>
        </is>
      </c>
    </row>
    <row r="133" ht="80" customHeight="1" s="72">
      <c r="A133" s="21" t="inlineStr">
        <is>
          <t>T-WARM-DRY-MELA-132</t>
        </is>
      </c>
      <c r="B133" s="21" t="inlineStr">
        <is>
          <t>Temperature</t>
        </is>
      </c>
      <c r="C133" s="21" t="inlineStr">
        <is>
          <t>Warm</t>
        </is>
      </c>
      <c r="D133" s="21" t="inlineStr">
        <is>
          <t>28–34°C</t>
        </is>
      </c>
      <c r="E133" s="21" t="inlineStr">
        <is>
          <t>warm</t>
        </is>
      </c>
      <c r="F133" s="21" t="inlineStr">
        <is>
          <t>Dry</t>
        </is>
      </c>
      <c r="G133" s="21" t="inlineStr">
        <is>
          <t>Melasma</t>
        </is>
      </c>
      <c r="H133" s="38" t="n">
        <v>2</v>
      </c>
      <c r="I133" s="38" t="inlineStr">
        <is>
          <t>Moderate</t>
        </is>
      </c>
      <c r="J133" s="35" t="inlineStr">
        <is>
          <t>MODERATE</t>
        </is>
      </c>
      <c r="K133" s="6" t="inlineStr">
        <is>
          <t>3 cites · 0 PMID · 3 book · 1 India-relevant</t>
        </is>
      </c>
      <c r="L133" s="21" t="inlineStr">
        <is>
          <t>Melasma and Vitiligo in Brown , p.p13 | Melasma and Vitiligo in Brown , p.p349</t>
        </is>
      </c>
      <c r="M133" s="6" t="inlineStr">
        <is>
          <t>Warm air starts to bump up oil production. Protect melasma patches from sun today.</t>
        </is>
      </c>
      <c r="N133" s="6" t="inlineStr">
        <is>
          <t>Warm air starts to bump up oil production. Your dry skin with melasma feels this as a moderate environmental hit. Sun shield up.</t>
        </is>
      </c>
      <c r="O133"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33" s="21" t="inlineStr">
        <is>
          <t>Shield</t>
        </is>
      </c>
      <c r="Q133" s="21" t="inlineStr">
        <is>
          <t>HD, HH, CN, TP, CH, TN</t>
        </is>
      </c>
      <c r="R133" s="6" t="inlineStr">
        <is>
          <t>Most of India (Mar–Apr, Sep–Oct)</t>
        </is>
      </c>
    </row>
    <row r="134" ht="96" customHeight="1" s="72">
      <c r="A134" s="21" t="inlineStr">
        <is>
          <t>T-WARM-OIL-DRYN-133</t>
        </is>
      </c>
      <c r="B134" s="21" t="inlineStr">
        <is>
          <t>Temperature</t>
        </is>
      </c>
      <c r="C134" s="21" t="inlineStr">
        <is>
          <t>Warm</t>
        </is>
      </c>
      <c r="D134" s="21" t="inlineStr">
        <is>
          <t>28–34°C</t>
        </is>
      </c>
      <c r="E134" s="21" t="inlineStr">
        <is>
          <t>warm</t>
        </is>
      </c>
      <c r="F134" s="21" t="inlineStr">
        <is>
          <t>Oily</t>
        </is>
      </c>
      <c r="G134" s="21" t="inlineStr">
        <is>
          <t>Dryness</t>
        </is>
      </c>
      <c r="H134" s="37" t="n">
        <v>1</v>
      </c>
      <c r="I134" s="37" t="inlineStr">
        <is>
          <t>Low</t>
        </is>
      </c>
      <c r="J134" s="34" t="inlineStr">
        <is>
          <t>HIGH</t>
        </is>
      </c>
      <c r="K134" s="6" t="inlineStr">
        <is>
          <t>50 cites · 26 PMID · 12 book · 17 India-relevant</t>
        </is>
      </c>
      <c r="L134" s="21" t="inlineStr">
        <is>
          <t>PMID:123376 | PMID:26091385 | PMID:6662854</t>
        </is>
      </c>
      <c r="M134" s="6" t="inlineStr">
        <is>
          <t>Warm air starts to bump up oil production. Light moisturising keeps skin comfortable.</t>
        </is>
      </c>
      <c r="N134" s="6" t="inlineStr">
        <is>
          <t>Warm air starts to bump up oil production. Your oily skin with dryness feels this as a manageable environmental hit. Soothe and protect.</t>
        </is>
      </c>
      <c r="O134"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P134" s="21" t="inlineStr">
        <is>
          <t>Calm</t>
        </is>
      </c>
      <c r="Q134" s="21" t="inlineStr">
        <is>
          <t>HD, HH, CN, TP, CH, TN</t>
        </is>
      </c>
      <c r="R134" s="6" t="inlineStr">
        <is>
          <t>Most of India (Mar–Apr, Sep–Oct)</t>
        </is>
      </c>
    </row>
    <row r="135" ht="96" customHeight="1" s="72">
      <c r="A135" s="21" t="inlineStr">
        <is>
          <t>T-WARM-OIL-ECZE-134</t>
        </is>
      </c>
      <c r="B135" s="21" t="inlineStr">
        <is>
          <t>Temperature</t>
        </is>
      </c>
      <c r="C135" s="21" t="inlineStr">
        <is>
          <t>Warm</t>
        </is>
      </c>
      <c r="D135" s="21" t="inlineStr">
        <is>
          <t>28–34°C</t>
        </is>
      </c>
      <c r="E135" s="21" t="inlineStr">
        <is>
          <t>warm</t>
        </is>
      </c>
      <c r="F135" s="21" t="inlineStr">
        <is>
          <t>Oily</t>
        </is>
      </c>
      <c r="G135" s="21" t="inlineStr">
        <is>
          <t>Eczema</t>
        </is>
      </c>
      <c r="H135" s="38" t="n">
        <v>2</v>
      </c>
      <c r="I135" s="38" t="inlineStr">
        <is>
          <t>Moderate</t>
        </is>
      </c>
      <c r="J135" s="35" t="inlineStr">
        <is>
          <t>MODERATE</t>
        </is>
      </c>
      <c r="K135" s="6" t="inlineStr">
        <is>
          <t>7 cites · 2 PMID · 1 book · 0 India-relevant</t>
        </is>
      </c>
      <c r="L135" s="21" t="inlineStr">
        <is>
          <t>PMID:37336870 | PMID:21426384 | 10.1016/j.anai.2023.08.007</t>
        </is>
      </c>
      <c r="M135" s="6" t="inlineStr">
        <is>
          <t>Warm air starts to bump up oil production. Moisturise to keep eczema-prone skin calm.</t>
        </is>
      </c>
      <c r="N135" s="6" t="inlineStr">
        <is>
          <t>Warm air starts to bump up oil production. Your oily skin with eczema feels this as a moderate environmental hit. Soothe and protect.</t>
        </is>
      </c>
      <c r="O135"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P135" s="21" t="inlineStr">
        <is>
          <t>Calm</t>
        </is>
      </c>
      <c r="Q135" s="21" t="inlineStr">
        <is>
          <t>HD, HH, CN, TP, CH, TN</t>
        </is>
      </c>
      <c r="R135" s="6" t="inlineStr">
        <is>
          <t>Most of India (Mar–Apr, Sep–Oct)</t>
        </is>
      </c>
    </row>
    <row r="136" ht="96" customHeight="1" s="72">
      <c r="A136" s="21" t="inlineStr">
        <is>
          <t>T-WARM-OIL-OILY-135</t>
        </is>
      </c>
      <c r="B136" s="21" t="inlineStr">
        <is>
          <t>Temperature</t>
        </is>
      </c>
      <c r="C136" s="21" t="inlineStr">
        <is>
          <t>Warm</t>
        </is>
      </c>
      <c r="D136" s="21" t="inlineStr">
        <is>
          <t>28–34°C</t>
        </is>
      </c>
      <c r="E136" s="21" t="inlineStr">
        <is>
          <t>warm</t>
        </is>
      </c>
      <c r="F136" s="21" t="inlineStr">
        <is>
          <t>Oily</t>
        </is>
      </c>
      <c r="G136" s="21" t="inlineStr">
        <is>
          <t>Oily Skin</t>
        </is>
      </c>
      <c r="H136" s="40" t="n">
        <v>3</v>
      </c>
      <c r="I136" s="40" t="inlineStr">
        <is>
          <t>High</t>
        </is>
      </c>
      <c r="J136" s="35" t="inlineStr">
        <is>
          <t>MODERATE</t>
        </is>
      </c>
      <c r="K136" s="6" t="inlineStr">
        <is>
          <t>33 cites · 8 PMID · 11 book · 19 India-relevant</t>
        </is>
      </c>
      <c r="L136" s="21" t="inlineStr">
        <is>
          <t>PMID:123376 | PMID:26091385 | PMID:6662854</t>
        </is>
      </c>
      <c r="M136" s="6" t="inlineStr">
        <is>
          <t>Warm air starts to bump up oil production. Manage extra oil to keep pores clear.</t>
        </is>
      </c>
      <c r="N136" s="6" t="inlineStr">
        <is>
          <t>Warm air starts to bump up oil production. Your oily skin with oily skin feels this as a high environmental hit. Light layers only.</t>
        </is>
      </c>
      <c r="O136"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P136" s="21" t="inlineStr">
        <is>
          <t>Balance</t>
        </is>
      </c>
      <c r="Q136" s="21" t="inlineStr">
        <is>
          <t>HD, HH, CN, TP, CH, TN</t>
        </is>
      </c>
      <c r="R136" s="6" t="inlineStr">
        <is>
          <t>Most of India (Mar–Apr, Sep–Oct)</t>
        </is>
      </c>
    </row>
    <row r="137" ht="96" customHeight="1" s="72">
      <c r="A137" s="21" t="inlineStr">
        <is>
          <t>T-WARM-OIL-ACNE-136</t>
        </is>
      </c>
      <c r="B137" s="21" t="inlineStr">
        <is>
          <t>Temperature</t>
        </is>
      </c>
      <c r="C137" s="21" t="inlineStr">
        <is>
          <t>Warm</t>
        </is>
      </c>
      <c r="D137" s="21" t="inlineStr">
        <is>
          <t>28–34°C</t>
        </is>
      </c>
      <c r="E137" s="21" t="inlineStr">
        <is>
          <t>warm</t>
        </is>
      </c>
      <c r="F137" s="21" t="inlineStr">
        <is>
          <t>Oily</t>
        </is>
      </c>
      <c r="G137" s="21" t="inlineStr">
        <is>
          <t>Acne</t>
        </is>
      </c>
      <c r="H137" s="40" t="n">
        <v>3</v>
      </c>
      <c r="I137" s="40" t="inlineStr">
        <is>
          <t>High</t>
        </is>
      </c>
      <c r="J137" s="34" t="inlineStr">
        <is>
          <t>HIGH</t>
        </is>
      </c>
      <c r="K137" s="6" t="inlineStr">
        <is>
          <t>29 cites · 14 PMID · 10 book · 22 India-relevant</t>
        </is>
      </c>
      <c r="L137" s="21" t="inlineStr">
        <is>
          <t>PMID:123376 | PMID:26091385 | PMID:37336870</t>
        </is>
      </c>
      <c r="M137" s="6" t="inlineStr">
        <is>
          <t>Warm air starts to bump up oil production. Stay on top of breakouts today.</t>
        </is>
      </c>
      <c r="N137" s="6" t="inlineStr">
        <is>
          <t>Warm air starts to bump up oil production. Your oily skin with acne feels this as a high environmental hit. Light layers only.</t>
        </is>
      </c>
      <c r="O137"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P137" s="21" t="inlineStr">
        <is>
          <t>Balance</t>
        </is>
      </c>
      <c r="Q137" s="21" t="inlineStr">
        <is>
          <t>HD, HH, CN, TP, CH, TN</t>
        </is>
      </c>
      <c r="R137" s="6" t="inlineStr">
        <is>
          <t>Most of India (Mar–Apr, Sep–Oct)</t>
        </is>
      </c>
    </row>
    <row r="138" ht="80" customHeight="1" s="72">
      <c r="A138" s="21" t="inlineStr">
        <is>
          <t>T-WARM-OIL-UNEV-137</t>
        </is>
      </c>
      <c r="B138" s="21" t="inlineStr">
        <is>
          <t>Temperature</t>
        </is>
      </c>
      <c r="C138" s="21" t="inlineStr">
        <is>
          <t>Warm</t>
        </is>
      </c>
      <c r="D138" s="21" t="inlineStr">
        <is>
          <t>28–34°C</t>
        </is>
      </c>
      <c r="E138" s="21" t="inlineStr">
        <is>
          <t>warm</t>
        </is>
      </c>
      <c r="F138" s="21" t="inlineStr">
        <is>
          <t>Oily</t>
        </is>
      </c>
      <c r="G138" s="21" t="inlineStr">
        <is>
          <t>Uneven Skin Tone / Tan</t>
        </is>
      </c>
      <c r="H138" s="38" t="n">
        <v>2</v>
      </c>
      <c r="I138" s="38" t="inlineStr">
        <is>
          <t>Moderate</t>
        </is>
      </c>
      <c r="J138" s="34" t="inlineStr">
        <is>
          <t>HIGH</t>
        </is>
      </c>
      <c r="K138" s="6" t="inlineStr">
        <is>
          <t>44 cites · 27 PMID · 8 book · 20 India-relevant</t>
        </is>
      </c>
      <c r="L138" s="21" t="inlineStr">
        <is>
          <t>PMID:14764172 | PMID:22374181 | PMID:37855862</t>
        </is>
      </c>
      <c r="M138" s="6" t="inlineStr">
        <is>
          <t>Warm air starts to bump up oil production. Protect from sun to keep tone even.</t>
        </is>
      </c>
      <c r="N138" s="6" t="inlineStr">
        <is>
          <t>Warm air starts to bump up oil production. Your oily skin with uneven skin tone / tan feels this as a moderate environmental hit. Sun shield up.</t>
        </is>
      </c>
      <c r="O138"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38" s="21" t="inlineStr">
        <is>
          <t>Shield</t>
        </is>
      </c>
      <c r="Q138" s="21" t="inlineStr">
        <is>
          <t>HD, HH, CN, TP, CH, TN</t>
        </is>
      </c>
      <c r="R138" s="6" t="inlineStr">
        <is>
          <t>Most of India (Mar–Apr, Sep–Oct)</t>
        </is>
      </c>
    </row>
    <row r="139" ht="80" customHeight="1" s="72">
      <c r="A139" s="21" t="inlineStr">
        <is>
          <t>T-WARM-OIL-MELA-138</t>
        </is>
      </c>
      <c r="B139" s="21" t="inlineStr">
        <is>
          <t>Temperature</t>
        </is>
      </c>
      <c r="C139" s="21" t="inlineStr">
        <is>
          <t>Warm</t>
        </is>
      </c>
      <c r="D139" s="21" t="inlineStr">
        <is>
          <t>28–34°C</t>
        </is>
      </c>
      <c r="E139" s="21" t="inlineStr">
        <is>
          <t>warm</t>
        </is>
      </c>
      <c r="F139" s="21" t="inlineStr">
        <is>
          <t>Oily</t>
        </is>
      </c>
      <c r="G139" s="21" t="inlineStr">
        <is>
          <t>Melasma</t>
        </is>
      </c>
      <c r="H139" s="40" t="n">
        <v>3</v>
      </c>
      <c r="I139" s="40" t="inlineStr">
        <is>
          <t>High</t>
        </is>
      </c>
      <c r="J139" s="35" t="inlineStr">
        <is>
          <t>MODERATE</t>
        </is>
      </c>
      <c r="K139" s="6" t="inlineStr">
        <is>
          <t>3 cites · 0 PMID · 3 book · 1 India-relevant</t>
        </is>
      </c>
      <c r="L139" s="21" t="inlineStr">
        <is>
          <t>Melasma and Vitiligo in Brown , p.p13 | Melasma and Vitiligo in Brown , p.p349</t>
        </is>
      </c>
      <c r="M139" s="6" t="inlineStr">
        <is>
          <t>Warm air starts to bump up oil production. Strong sun protection keeps melasma steady.</t>
        </is>
      </c>
      <c r="N139" s="6" t="inlineStr">
        <is>
          <t>Warm air starts to bump up oil production. Your oily skin with melasma feels this as a high environmental hit. Sun shield up.</t>
        </is>
      </c>
      <c r="O139"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39" s="21" t="inlineStr">
        <is>
          <t>Shield</t>
        </is>
      </c>
      <c r="Q139" s="21" t="inlineStr">
        <is>
          <t>HD, HH, CN, TP, CH, TN</t>
        </is>
      </c>
      <c r="R139" s="6" t="inlineStr">
        <is>
          <t>Most of India (Mar–Apr, Sep–Oct)</t>
        </is>
      </c>
    </row>
    <row r="140" ht="96" customHeight="1" s="72">
      <c r="A140" s="21" t="inlineStr">
        <is>
          <t>T-WARM-COM-DRYN-139</t>
        </is>
      </c>
      <c r="B140" s="21" t="inlineStr">
        <is>
          <t>Temperature</t>
        </is>
      </c>
      <c r="C140" s="21" t="inlineStr">
        <is>
          <t>Warm</t>
        </is>
      </c>
      <c r="D140" s="21" t="inlineStr">
        <is>
          <t>28–34°C</t>
        </is>
      </c>
      <c r="E140" s="21" t="inlineStr">
        <is>
          <t>warm</t>
        </is>
      </c>
      <c r="F140" s="21" t="inlineStr">
        <is>
          <t>Combination</t>
        </is>
      </c>
      <c r="G140" s="21" t="inlineStr">
        <is>
          <t>Dryness</t>
        </is>
      </c>
      <c r="H140" s="36" t="n">
        <v>0</v>
      </c>
      <c r="I140" s="36" t="inlineStr">
        <is>
          <t>Negligible</t>
        </is>
      </c>
      <c r="J140" s="34" t="inlineStr">
        <is>
          <t>HIGH</t>
        </is>
      </c>
      <c r="K140" s="6" t="inlineStr">
        <is>
          <t>45 cites · 26 PMID · 8 book · 12 India-relevant</t>
        </is>
      </c>
      <c r="L140" s="21" t="inlineStr">
        <is>
          <t>PMID:123376 | PMID:26091385 | PMID:6662854</t>
        </is>
      </c>
      <c r="M140" s="6" t="inlineStr">
        <is>
          <t>Warm air starts to bump up oil production. Maintain your usual moisturising routine.</t>
        </is>
      </c>
      <c r="N140" s="6" t="inlineStr">
        <is>
          <t>Warm air starts to bump up oil production. Your combination skin faces no extra pressure from this factor today. Soothe and protect.</t>
        </is>
      </c>
      <c r="O140"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P140" s="21" t="inlineStr">
        <is>
          <t>Calm</t>
        </is>
      </c>
      <c r="Q140" s="21" t="inlineStr">
        <is>
          <t>HD, HH, CN, TP, CH, TN</t>
        </is>
      </c>
      <c r="R140" s="6" t="inlineStr">
        <is>
          <t>Most of India (Mar–Apr, Sep–Oct)</t>
        </is>
      </c>
    </row>
    <row r="141" ht="96" customHeight="1" s="72">
      <c r="A141" s="21" t="inlineStr">
        <is>
          <t>T-WARM-COM-ECZE-140</t>
        </is>
      </c>
      <c r="B141" s="21" t="inlineStr">
        <is>
          <t>Temperature</t>
        </is>
      </c>
      <c r="C141" s="21" t="inlineStr">
        <is>
          <t>Warm</t>
        </is>
      </c>
      <c r="D141" s="21" t="inlineStr">
        <is>
          <t>28–34°C</t>
        </is>
      </c>
      <c r="E141" s="21" t="inlineStr">
        <is>
          <t>warm</t>
        </is>
      </c>
      <c r="F141" s="21" t="inlineStr">
        <is>
          <t>Combination</t>
        </is>
      </c>
      <c r="G141" s="21" t="inlineStr">
        <is>
          <t>Eczema</t>
        </is>
      </c>
      <c r="H141" s="37" t="n">
        <v>1</v>
      </c>
      <c r="I141" s="37" t="inlineStr">
        <is>
          <t>Low</t>
        </is>
      </c>
      <c r="J141" s="35" t="inlineStr">
        <is>
          <t>MODERATE</t>
        </is>
      </c>
      <c r="K141" s="6" t="inlineStr">
        <is>
          <t>7 cites · 2 PMID · 1 book · 0 India-relevant</t>
        </is>
      </c>
      <c r="L141" s="21" t="inlineStr">
        <is>
          <t>PMID:37336870 | PMID:21426384 | 10.1016/j.anai.2023.08.007</t>
        </is>
      </c>
      <c r="M141" s="6" t="inlineStr">
        <is>
          <t>Warm air starts to bump up oil production. Gentle care keeps eczema-prone skin calm.</t>
        </is>
      </c>
      <c r="N141" s="6" t="inlineStr">
        <is>
          <t>Warm air starts to bump up oil production. Your combination skin with eczema feels this as a manageable environmental hit. Soothe and protect.</t>
        </is>
      </c>
      <c r="O141"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P141" s="21" t="inlineStr">
        <is>
          <t>Calm</t>
        </is>
      </c>
      <c r="Q141" s="21" t="inlineStr">
        <is>
          <t>HD, HH, CN, TP, CH, TN</t>
        </is>
      </c>
      <c r="R141" s="6" t="inlineStr">
        <is>
          <t>Most of India (Mar–Apr, Sep–Oct)</t>
        </is>
      </c>
    </row>
    <row r="142" ht="96" customHeight="1" s="72">
      <c r="A142" s="21" t="inlineStr">
        <is>
          <t>T-WARM-COM-OILY-141</t>
        </is>
      </c>
      <c r="B142" s="21" t="inlineStr">
        <is>
          <t>Temperature</t>
        </is>
      </c>
      <c r="C142" s="21" t="inlineStr">
        <is>
          <t>Warm</t>
        </is>
      </c>
      <c r="D142" s="21" t="inlineStr">
        <is>
          <t>28–34°C</t>
        </is>
      </c>
      <c r="E142" s="21" t="inlineStr">
        <is>
          <t>warm</t>
        </is>
      </c>
      <c r="F142" s="21" t="inlineStr">
        <is>
          <t>Combination</t>
        </is>
      </c>
      <c r="G142" s="21" t="inlineStr">
        <is>
          <t>Oily Skin</t>
        </is>
      </c>
      <c r="H142" s="38" t="n">
        <v>2</v>
      </c>
      <c r="I142" s="38" t="inlineStr">
        <is>
          <t>Moderate</t>
        </is>
      </c>
      <c r="J142" s="35" t="inlineStr">
        <is>
          <t>MODERATE</t>
        </is>
      </c>
      <c r="K142" s="6" t="inlineStr">
        <is>
          <t>21 cites · 8 PMID · 0 book · 7 India-relevant</t>
        </is>
      </c>
      <c r="L142" s="21" t="inlineStr">
        <is>
          <t>PMID:123376 | PMID:26091385 | PMID:6662854</t>
        </is>
      </c>
      <c r="M142" s="6" t="inlineStr">
        <is>
          <t>Warm air starts to bump up oil production. A light routine keeps oil in check.</t>
        </is>
      </c>
      <c r="N142" s="6" t="inlineStr">
        <is>
          <t>Warm air starts to bump up oil production. Your combination skin with oily skin feels this as a moderate environmental hit. Light layers only.</t>
        </is>
      </c>
      <c r="O142"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P142" s="21" t="inlineStr">
        <is>
          <t>Balance</t>
        </is>
      </c>
      <c r="Q142" s="21" t="inlineStr">
        <is>
          <t>HD, HH, CN, TP, CH, TN</t>
        </is>
      </c>
      <c r="R142" s="6" t="inlineStr">
        <is>
          <t>Most of India (Mar–Apr, Sep–Oct)</t>
        </is>
      </c>
    </row>
    <row r="143" ht="96" customHeight="1" s="72">
      <c r="A143" s="21" t="inlineStr">
        <is>
          <t>T-WARM-COM-ACNE-142</t>
        </is>
      </c>
      <c r="B143" s="21" t="inlineStr">
        <is>
          <t>Temperature</t>
        </is>
      </c>
      <c r="C143" s="21" t="inlineStr">
        <is>
          <t>Warm</t>
        </is>
      </c>
      <c r="D143" s="21" t="inlineStr">
        <is>
          <t>28–34°C</t>
        </is>
      </c>
      <c r="E143" s="21" t="inlineStr">
        <is>
          <t>warm</t>
        </is>
      </c>
      <c r="F143" s="21" t="inlineStr">
        <is>
          <t>Combination</t>
        </is>
      </c>
      <c r="G143" s="21" t="inlineStr">
        <is>
          <t>Acne</t>
        </is>
      </c>
      <c r="H143" s="38" t="n">
        <v>2</v>
      </c>
      <c r="I143" s="38" t="inlineStr">
        <is>
          <t>Moderate</t>
        </is>
      </c>
      <c r="J143" s="34" t="inlineStr">
        <is>
          <t>HIGH</t>
        </is>
      </c>
      <c r="K143" s="6" t="inlineStr">
        <is>
          <t>19 cites · 14 PMID · 0 book · 12 India-relevant</t>
        </is>
      </c>
      <c r="L143" s="21" t="inlineStr">
        <is>
          <t>PMID:123376 | PMID:26091385 | PMID:37336870</t>
        </is>
      </c>
      <c r="M143" s="6" t="inlineStr">
        <is>
          <t>Warm air starts to bump up oil production. Keep pores clean to prevent breakouts.</t>
        </is>
      </c>
      <c r="N143" s="6" t="inlineStr">
        <is>
          <t>Warm air starts to bump up oil production. Your combination skin with acne feels this as a moderate environmental hit. Light layers only.</t>
        </is>
      </c>
      <c r="O143"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P143" s="21" t="inlineStr">
        <is>
          <t>Balance</t>
        </is>
      </c>
      <c r="Q143" s="21" t="inlineStr">
        <is>
          <t>HD, HH, CN, TP, CH, TN</t>
        </is>
      </c>
      <c r="R143" s="6" t="inlineStr">
        <is>
          <t>Most of India (Mar–Apr, Sep–Oct)</t>
        </is>
      </c>
    </row>
    <row r="144" ht="80" customHeight="1" s="72">
      <c r="A144" s="21" t="inlineStr">
        <is>
          <t>T-WARM-COM-UNEV-143</t>
        </is>
      </c>
      <c r="B144" s="21" t="inlineStr">
        <is>
          <t>Temperature</t>
        </is>
      </c>
      <c r="C144" s="21" t="inlineStr">
        <is>
          <t>Warm</t>
        </is>
      </c>
      <c r="D144" s="21" t="inlineStr">
        <is>
          <t>28–34°C</t>
        </is>
      </c>
      <c r="E144" s="21" t="inlineStr">
        <is>
          <t>warm</t>
        </is>
      </c>
      <c r="F144" s="21" t="inlineStr">
        <is>
          <t>Combination</t>
        </is>
      </c>
      <c r="G144" s="21" t="inlineStr">
        <is>
          <t>Uneven Skin Tone / Tan</t>
        </is>
      </c>
      <c r="H144" s="37" t="n">
        <v>1</v>
      </c>
      <c r="I144" s="37" t="inlineStr">
        <is>
          <t>Low</t>
        </is>
      </c>
      <c r="J144" s="34" t="inlineStr">
        <is>
          <t>HIGH</t>
        </is>
      </c>
      <c r="K144" s="6" t="inlineStr">
        <is>
          <t>42 cites · 27 PMID · 6 book · 18 India-relevant</t>
        </is>
      </c>
      <c r="L144" s="21" t="inlineStr">
        <is>
          <t>PMID:14764172 | PMID:22374181 | PMID:37855862</t>
        </is>
      </c>
      <c r="M144" s="6" t="inlineStr">
        <is>
          <t>Warm air starts to bump up oil production. Daily sun protection keeps tone even.</t>
        </is>
      </c>
      <c r="N144" s="6" t="inlineStr">
        <is>
          <t>Warm air starts to bump up oil production. Your combination skin with uneven skin tone / tan feels this as a manageable environmental hit. Sun shield up.</t>
        </is>
      </c>
      <c r="O144"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44" s="21" t="inlineStr">
        <is>
          <t>Shield</t>
        </is>
      </c>
      <c r="Q144" s="21" t="inlineStr">
        <is>
          <t>HD, HH, CN, TP, CH, TN</t>
        </is>
      </c>
      <c r="R144" s="6" t="inlineStr">
        <is>
          <t>Most of India (Mar–Apr, Sep–Oct)</t>
        </is>
      </c>
    </row>
    <row r="145" ht="80" customHeight="1" s="72">
      <c r="A145" s="21" t="inlineStr">
        <is>
          <t>T-WARM-COM-MELA-144</t>
        </is>
      </c>
      <c r="B145" s="21" t="inlineStr">
        <is>
          <t>Temperature</t>
        </is>
      </c>
      <c r="C145" s="21" t="inlineStr">
        <is>
          <t>Warm</t>
        </is>
      </c>
      <c r="D145" s="21" t="inlineStr">
        <is>
          <t>28–34°C</t>
        </is>
      </c>
      <c r="E145" s="21" t="inlineStr">
        <is>
          <t>warm</t>
        </is>
      </c>
      <c r="F145" s="21" t="inlineStr">
        <is>
          <t>Combination</t>
        </is>
      </c>
      <c r="G145" s="21" t="inlineStr">
        <is>
          <t>Melasma</t>
        </is>
      </c>
      <c r="H145" s="38" t="n">
        <v>2</v>
      </c>
      <c r="I145" s="38" t="inlineStr">
        <is>
          <t>Moderate</t>
        </is>
      </c>
      <c r="J145" s="35" t="inlineStr">
        <is>
          <t>MODERATE</t>
        </is>
      </c>
      <c r="K145" s="6" t="inlineStr">
        <is>
          <t>3 cites · 0 PMID · 3 book · 1 India-relevant</t>
        </is>
      </c>
      <c r="L145" s="21" t="inlineStr">
        <is>
          <t>Melasma and Vitiligo in Brown , p.p13 | Melasma and Vitiligo in Brown , p.p349</t>
        </is>
      </c>
      <c r="M145" s="6" t="inlineStr">
        <is>
          <t>Warm air starts to bump up oil production. Protect melasma patches from sun today.</t>
        </is>
      </c>
      <c r="N145" s="6" t="inlineStr">
        <is>
          <t>Warm air starts to bump up oil production. Your combination skin with melasma feels this as a moderate environmental hit. Sun shield up.</t>
        </is>
      </c>
      <c r="O145"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45" s="21" t="inlineStr">
        <is>
          <t>Shield</t>
        </is>
      </c>
      <c r="Q145" s="21" t="inlineStr">
        <is>
          <t>HD, HH, CN, TP, CH, TN</t>
        </is>
      </c>
      <c r="R145" s="6" t="inlineStr">
        <is>
          <t>Most of India (Mar–Apr, Sep–Oct)</t>
        </is>
      </c>
    </row>
    <row r="146" ht="96" customHeight="1" s="72">
      <c r="A146" s="21" t="inlineStr">
        <is>
          <t>T-WARM-SEN-DRYN-145</t>
        </is>
      </c>
      <c r="B146" s="21" t="inlineStr">
        <is>
          <t>Temperature</t>
        </is>
      </c>
      <c r="C146" s="21" t="inlineStr">
        <is>
          <t>Warm</t>
        </is>
      </c>
      <c r="D146" s="21" t="inlineStr">
        <is>
          <t>28–34°C</t>
        </is>
      </c>
      <c r="E146" s="21" t="inlineStr">
        <is>
          <t>warm</t>
        </is>
      </c>
      <c r="F146" s="21" t="inlineStr">
        <is>
          <t>Sensitive</t>
        </is>
      </c>
      <c r="G146" s="21" t="inlineStr">
        <is>
          <t>Dryness</t>
        </is>
      </c>
      <c r="H146" s="37" t="n">
        <v>1</v>
      </c>
      <c r="I146" s="37" t="inlineStr">
        <is>
          <t>Low</t>
        </is>
      </c>
      <c r="J146" s="34" t="inlineStr">
        <is>
          <t>HIGH</t>
        </is>
      </c>
      <c r="K146" s="6" t="inlineStr">
        <is>
          <t>49 cites · 26 PMID · 14 book · 15 India-relevant</t>
        </is>
      </c>
      <c r="L146" s="21" t="inlineStr">
        <is>
          <t>PMID:123376 | PMID:26091385 | PMID:37953512</t>
        </is>
      </c>
      <c r="M146" s="6" t="inlineStr">
        <is>
          <t>Warm air starts to bump up oil production. Light moisturising keeps skin comfortable.</t>
        </is>
      </c>
      <c r="N146" s="6" t="inlineStr">
        <is>
          <t>Warm air starts to bump up oil production. Your sensitive skin with dryness feels this as a manageable environmental hit. Soothe and protect.</t>
        </is>
      </c>
      <c r="O146"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P146" s="21" t="inlineStr">
        <is>
          <t>Calm</t>
        </is>
      </c>
      <c r="Q146" s="21" t="inlineStr">
        <is>
          <t>HD, HH, CN, TP, CH, TN</t>
        </is>
      </c>
      <c r="R146" s="6" t="inlineStr">
        <is>
          <t>Most of India (Mar–Apr, Sep–Oct)</t>
        </is>
      </c>
    </row>
    <row r="147" ht="96" customHeight="1" s="72">
      <c r="A147" s="21" t="inlineStr">
        <is>
          <t>T-WARM-SEN-ECZE-146</t>
        </is>
      </c>
      <c r="B147" s="21" t="inlineStr">
        <is>
          <t>Temperature</t>
        </is>
      </c>
      <c r="C147" s="21" t="inlineStr">
        <is>
          <t>Warm</t>
        </is>
      </c>
      <c r="D147" s="21" t="inlineStr">
        <is>
          <t>28–34°C</t>
        </is>
      </c>
      <c r="E147" s="21" t="inlineStr">
        <is>
          <t>warm</t>
        </is>
      </c>
      <c r="F147" s="21" t="inlineStr">
        <is>
          <t>Sensitive</t>
        </is>
      </c>
      <c r="G147" s="21" t="inlineStr">
        <is>
          <t>Eczema</t>
        </is>
      </c>
      <c r="H147" s="38" t="n">
        <v>2</v>
      </c>
      <c r="I147" s="38" t="inlineStr">
        <is>
          <t>Moderate</t>
        </is>
      </c>
      <c r="J147" s="35" t="inlineStr">
        <is>
          <t>MODERATE</t>
        </is>
      </c>
      <c r="K147" s="6" t="inlineStr">
        <is>
          <t>15 cites · 2 PMID · 9 book · 8 India-relevant</t>
        </is>
      </c>
      <c r="L147" s="21" t="inlineStr">
        <is>
          <t>PMID:37336870 | PMID:21426384 | 10.1016/j.anai.2023.08.007</t>
        </is>
      </c>
      <c r="M147" s="6" t="inlineStr">
        <is>
          <t>Warm air starts to bump up oil production. Moisturise to keep eczema-prone skin calm.</t>
        </is>
      </c>
      <c r="N147" s="6" t="inlineStr">
        <is>
          <t>Warm air starts to bump up oil production. Your sensitive skin with eczema feels this as a moderate environmental hit. Soothe and protect.</t>
        </is>
      </c>
      <c r="O147"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P147" s="21" t="inlineStr">
        <is>
          <t>Calm</t>
        </is>
      </c>
      <c r="Q147" s="21" t="inlineStr">
        <is>
          <t>HD, HH, CN, TP, CH, TN</t>
        </is>
      </c>
      <c r="R147" s="6" t="inlineStr">
        <is>
          <t>Most of India (Mar–Apr, Sep–Oct)</t>
        </is>
      </c>
    </row>
    <row r="148" ht="96" customHeight="1" s="72">
      <c r="A148" s="21" t="inlineStr">
        <is>
          <t>T-WARM-SEN-OILY-147</t>
        </is>
      </c>
      <c r="B148" s="21" t="inlineStr">
        <is>
          <t>Temperature</t>
        </is>
      </c>
      <c r="C148" s="21" t="inlineStr">
        <is>
          <t>Warm</t>
        </is>
      </c>
      <c r="D148" s="21" t="inlineStr">
        <is>
          <t>28–34°C</t>
        </is>
      </c>
      <c r="E148" s="21" t="inlineStr">
        <is>
          <t>warm</t>
        </is>
      </c>
      <c r="F148" s="21" t="inlineStr">
        <is>
          <t>Sensitive</t>
        </is>
      </c>
      <c r="G148" s="21" t="inlineStr">
        <is>
          <t>Oily Skin</t>
        </is>
      </c>
      <c r="H148" s="40" t="n">
        <v>3</v>
      </c>
      <c r="I148" s="40" t="inlineStr">
        <is>
          <t>High</t>
        </is>
      </c>
      <c r="J148" s="35" t="inlineStr">
        <is>
          <t>MODERATE</t>
        </is>
      </c>
      <c r="K148" s="6" t="inlineStr">
        <is>
          <t>19 cites · 8 PMID · 1 book · 5 India-relevant</t>
        </is>
      </c>
      <c r="L148" s="21" t="inlineStr">
        <is>
          <t>PMID:123376 | PMID:26091385 | PMID:11096379</t>
        </is>
      </c>
      <c r="M148" s="6" t="inlineStr">
        <is>
          <t>Warm air starts to bump up oil production. Manage extra oil to keep pores clear.</t>
        </is>
      </c>
      <c r="N148" s="6" t="inlineStr">
        <is>
          <t>Warm air starts to bump up oil production. Your sensitive skin with oily skin feels this as a high environmental hit. Light layers only.</t>
        </is>
      </c>
      <c r="O148"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P148" s="21" t="inlineStr">
        <is>
          <t>Balance</t>
        </is>
      </c>
      <c r="Q148" s="21" t="inlineStr">
        <is>
          <t>HD, HH, CN, TP, CH, TN</t>
        </is>
      </c>
      <c r="R148" s="6" t="inlineStr">
        <is>
          <t>Most of India (Mar–Apr, Sep–Oct)</t>
        </is>
      </c>
    </row>
    <row r="149" ht="96" customHeight="1" s="72">
      <c r="A149" s="21" t="inlineStr">
        <is>
          <t>T-WARM-SEN-ACNE-148</t>
        </is>
      </c>
      <c r="B149" s="21" t="inlineStr">
        <is>
          <t>Temperature</t>
        </is>
      </c>
      <c r="C149" s="21" t="inlineStr">
        <is>
          <t>Warm</t>
        </is>
      </c>
      <c r="D149" s="21" t="inlineStr">
        <is>
          <t>28–34°C</t>
        </is>
      </c>
      <c r="E149" s="21" t="inlineStr">
        <is>
          <t>warm</t>
        </is>
      </c>
      <c r="F149" s="21" t="inlineStr">
        <is>
          <t>Sensitive</t>
        </is>
      </c>
      <c r="G149" s="21" t="inlineStr">
        <is>
          <t>Acne</t>
        </is>
      </c>
      <c r="H149" s="40" t="n">
        <v>3</v>
      </c>
      <c r="I149" s="40" t="inlineStr">
        <is>
          <t>High</t>
        </is>
      </c>
      <c r="J149" s="34" t="inlineStr">
        <is>
          <t>HIGH</t>
        </is>
      </c>
      <c r="K149" s="6" t="inlineStr">
        <is>
          <t>19 cites · 14 PMID · 0 book · 12 India-relevant</t>
        </is>
      </c>
      <c r="L149" s="21" t="inlineStr">
        <is>
          <t>PMID:123376 | PMID:26091385 | PMID:37336870</t>
        </is>
      </c>
      <c r="M149" s="6" t="inlineStr">
        <is>
          <t>Warm air starts to bump up oil production. Stay on top of breakouts today.</t>
        </is>
      </c>
      <c r="N149" s="6" t="inlineStr">
        <is>
          <t>Warm air starts to bump up oil production. Your sensitive skin with acne feels this as a high environmental hit. Light layers only.</t>
        </is>
      </c>
      <c r="O149"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P149" s="21" t="inlineStr">
        <is>
          <t>Balance</t>
        </is>
      </c>
      <c r="Q149" s="21" t="inlineStr">
        <is>
          <t>HD, HH, CN, TP, CH, TN</t>
        </is>
      </c>
      <c r="R149" s="6" t="inlineStr">
        <is>
          <t>Most of India (Mar–Apr, Sep–Oct)</t>
        </is>
      </c>
    </row>
    <row r="150" ht="80" customHeight="1" s="72">
      <c r="A150" s="21" t="inlineStr">
        <is>
          <t>T-WARM-SEN-UNEV-149</t>
        </is>
      </c>
      <c r="B150" s="21" t="inlineStr">
        <is>
          <t>Temperature</t>
        </is>
      </c>
      <c r="C150" s="21" t="inlineStr">
        <is>
          <t>Warm</t>
        </is>
      </c>
      <c r="D150" s="21" t="inlineStr">
        <is>
          <t>28–34°C</t>
        </is>
      </c>
      <c r="E150" s="21" t="inlineStr">
        <is>
          <t>warm</t>
        </is>
      </c>
      <c r="F150" s="21" t="inlineStr">
        <is>
          <t>Sensitive</t>
        </is>
      </c>
      <c r="G150" s="21" t="inlineStr">
        <is>
          <t>Uneven Skin Tone / Tan</t>
        </is>
      </c>
      <c r="H150" s="38" t="n">
        <v>2</v>
      </c>
      <c r="I150" s="38" t="inlineStr">
        <is>
          <t>Moderate</t>
        </is>
      </c>
      <c r="J150" s="34" t="inlineStr">
        <is>
          <t>HIGH</t>
        </is>
      </c>
      <c r="K150" s="6" t="inlineStr">
        <is>
          <t>44 cites · 27 PMID · 8 book · 19 India-relevant</t>
        </is>
      </c>
      <c r="L150" s="21" t="inlineStr">
        <is>
          <t>PMID:14764172 | PMID:22374181 | PMID:37855862</t>
        </is>
      </c>
      <c r="M150" s="6" t="inlineStr">
        <is>
          <t>Warm air starts to bump up oil production. Protect from sun to keep tone even.</t>
        </is>
      </c>
      <c r="N150" s="6" t="inlineStr">
        <is>
          <t>Warm air starts to bump up oil production. Your sensitive skin with uneven skin tone / tan feels this as a moderate environmental hit. Sun shield up.</t>
        </is>
      </c>
      <c r="O150"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50" s="21" t="inlineStr">
        <is>
          <t>Shield</t>
        </is>
      </c>
      <c r="Q150" s="21" t="inlineStr">
        <is>
          <t>HD, HH, CN, TP, CH, TN</t>
        </is>
      </c>
      <c r="R150" s="6" t="inlineStr">
        <is>
          <t>Most of India (Mar–Apr, Sep–Oct)</t>
        </is>
      </c>
    </row>
    <row r="151" ht="80" customHeight="1" s="72">
      <c r="A151" s="21" t="inlineStr">
        <is>
          <t>T-WARM-SEN-MELA-150</t>
        </is>
      </c>
      <c r="B151" s="21" t="inlineStr">
        <is>
          <t>Temperature</t>
        </is>
      </c>
      <c r="C151" s="21" t="inlineStr">
        <is>
          <t>Warm</t>
        </is>
      </c>
      <c r="D151" s="21" t="inlineStr">
        <is>
          <t>28–34°C</t>
        </is>
      </c>
      <c r="E151" s="21" t="inlineStr">
        <is>
          <t>warm</t>
        </is>
      </c>
      <c r="F151" s="21" t="inlineStr">
        <is>
          <t>Sensitive</t>
        </is>
      </c>
      <c r="G151" s="21" t="inlineStr">
        <is>
          <t>Melasma</t>
        </is>
      </c>
      <c r="H151" s="40" t="n">
        <v>3</v>
      </c>
      <c r="I151" s="40" t="inlineStr">
        <is>
          <t>High</t>
        </is>
      </c>
      <c r="J151" s="35" t="inlineStr">
        <is>
          <t>MODERATE</t>
        </is>
      </c>
      <c r="K151" s="6" t="inlineStr">
        <is>
          <t>3 cites · 0 PMID · 3 book · 1 India-relevant</t>
        </is>
      </c>
      <c r="L151" s="21" t="inlineStr">
        <is>
          <t>Melasma and Vitiligo in Brown , p.p13 | Melasma and Vitiligo in Brown , p.p349</t>
        </is>
      </c>
      <c r="M151" s="6" t="inlineStr">
        <is>
          <t>Warm air starts to bump up oil production. Strong sun protection keeps melasma steady.</t>
        </is>
      </c>
      <c r="N151" s="6" t="inlineStr">
        <is>
          <t>Warm air starts to bump up oil production. Your sensitive skin with melasma feels this as a high environmental hit. Sun shield up.</t>
        </is>
      </c>
      <c r="O151"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51" s="21" t="inlineStr">
        <is>
          <t>Shield</t>
        </is>
      </c>
      <c r="Q151" s="21" t="inlineStr">
        <is>
          <t>HD, HH, CN, TP, CH, TN</t>
        </is>
      </c>
      <c r="R151" s="6" t="inlineStr">
        <is>
          <t>Most of India (Mar–Apr, Sep–Oct)</t>
        </is>
      </c>
    </row>
    <row r="152" ht="80" customHeight="1" s="72">
      <c r="A152" s="21" t="inlineStr">
        <is>
          <t>T-HOT-NOR-DRYN-151</t>
        </is>
      </c>
      <c r="B152" s="21" t="inlineStr">
        <is>
          <t>Temperature</t>
        </is>
      </c>
      <c r="C152" s="21" t="inlineStr">
        <is>
          <t>Hot</t>
        </is>
      </c>
      <c r="D152" s="21" t="inlineStr">
        <is>
          <t>35–42°C</t>
        </is>
      </c>
      <c r="E152" s="21" t="inlineStr">
        <is>
          <t>hot</t>
        </is>
      </c>
      <c r="F152" s="21" t="inlineStr">
        <is>
          <t>Normal</t>
        </is>
      </c>
      <c r="G152" s="21" t="inlineStr">
        <is>
          <t>Dryness</t>
        </is>
      </c>
      <c r="H152" s="37" t="n">
        <v>1</v>
      </c>
      <c r="I152" s="37" t="inlineStr">
        <is>
          <t>Low</t>
        </is>
      </c>
      <c r="J152" s="34" t="inlineStr">
        <is>
          <t>HIGH</t>
        </is>
      </c>
      <c r="K152" s="6" t="inlineStr">
        <is>
          <t>44 cites · 26 PMID · 8 book · 11 India-relevant</t>
        </is>
      </c>
      <c r="L152" s="21" t="inlineStr">
        <is>
          <t>PMID:123376 | PMID:26091385 | PMID:36692206</t>
        </is>
      </c>
      <c r="M152" s="6" t="inlineStr">
        <is>
          <t>Heat is ramping up your oil and sweat. Light moisturising keeps skin comfortable.</t>
        </is>
      </c>
      <c r="N152" s="6" t="inlineStr">
        <is>
          <t>Heat is ramping up your oil and sweat. Your skin with dryness feels this as a manageable environmental hit. Soothe and protect.</t>
        </is>
      </c>
      <c r="O152"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P152" s="21" t="inlineStr">
        <is>
          <t>Calm</t>
        </is>
      </c>
      <c r="Q152" s="21" t="inlineStr">
        <is>
          <t>HD, HH, CN, TP</t>
        </is>
      </c>
      <c r="R152" s="6" t="inlineStr">
        <is>
          <t>Plains (Apr–Jun); Delhi, Jaipur, Nagpur peaks</t>
        </is>
      </c>
    </row>
    <row r="153" ht="96" customHeight="1" s="72">
      <c r="A153" s="21" t="inlineStr">
        <is>
          <t>T-HOT-NOR-ECZE-152</t>
        </is>
      </c>
      <c r="B153" s="21" t="inlineStr">
        <is>
          <t>Temperature</t>
        </is>
      </c>
      <c r="C153" s="21" t="inlineStr">
        <is>
          <t>Hot</t>
        </is>
      </c>
      <c r="D153" s="21" t="inlineStr">
        <is>
          <t>35–42°C</t>
        </is>
      </c>
      <c r="E153" s="21" t="inlineStr">
        <is>
          <t>hot</t>
        </is>
      </c>
      <c r="F153" s="21" t="inlineStr">
        <is>
          <t>Normal</t>
        </is>
      </c>
      <c r="G153" s="21" t="inlineStr">
        <is>
          <t>Eczema</t>
        </is>
      </c>
      <c r="H153" s="40" t="n">
        <v>3</v>
      </c>
      <c r="I153" s="40" t="inlineStr">
        <is>
          <t>High</t>
        </is>
      </c>
      <c r="J153" s="35" t="inlineStr">
        <is>
          <t>MODERATE</t>
        </is>
      </c>
      <c r="K153" s="6" t="inlineStr">
        <is>
          <t>7 cites · 2 PMID · 1 book · 0 India-relevant</t>
        </is>
      </c>
      <c r="L153" s="21" t="inlineStr">
        <is>
          <t>PMID:37336870 | PMID:21426384 | 10.1016/j.anai.2023.08.007</t>
        </is>
      </c>
      <c r="M153" s="6" t="inlineStr">
        <is>
          <t>Heat is ramping up your oil and sweat. Soothe eczema-prone skin to avoid flare-ups.</t>
        </is>
      </c>
      <c r="N153" s="6" t="inlineStr">
        <is>
          <t>Heat is ramping up your oil and sweat. Your skin with eczema feels this as a high environmental hit. Soothe and protect.</t>
        </is>
      </c>
      <c r="O153"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P153" s="21" t="inlineStr">
        <is>
          <t>Calm</t>
        </is>
      </c>
      <c r="Q153" s="21" t="inlineStr">
        <is>
          <t>HD, HH, CN, TP</t>
        </is>
      </c>
      <c r="R153" s="6" t="inlineStr">
        <is>
          <t>Plains (Apr–Jun); Delhi, Jaipur, Nagpur peaks</t>
        </is>
      </c>
    </row>
    <row r="154" ht="96" customHeight="1" s="72">
      <c r="A154" s="21" t="inlineStr">
        <is>
          <t>T-HOT-NOR-OILY-153</t>
        </is>
      </c>
      <c r="B154" s="21" t="inlineStr">
        <is>
          <t>Temperature</t>
        </is>
      </c>
      <c r="C154" s="21" t="inlineStr">
        <is>
          <t>Hot</t>
        </is>
      </c>
      <c r="D154" s="21" t="inlineStr">
        <is>
          <t>35–42°C</t>
        </is>
      </c>
      <c r="E154" s="21" t="inlineStr">
        <is>
          <t>hot</t>
        </is>
      </c>
      <c r="F154" s="21" t="inlineStr">
        <is>
          <t>Normal</t>
        </is>
      </c>
      <c r="G154" s="21" t="inlineStr">
        <is>
          <t>Oily Skin</t>
        </is>
      </c>
      <c r="H154" s="39" t="n">
        <v>4</v>
      </c>
      <c r="I154" s="39" t="inlineStr">
        <is>
          <t>Severe</t>
        </is>
      </c>
      <c r="J154" s="35" t="inlineStr">
        <is>
          <t>MODERATE</t>
        </is>
      </c>
      <c r="K154" s="6" t="inlineStr">
        <is>
          <t>18 cites · 8 PMID · 1 book · 4 India-relevant</t>
        </is>
      </c>
      <c r="L154" s="21" t="inlineStr">
        <is>
          <t>PMID:123376 | PMID:26091385 | PMID:11096379</t>
        </is>
      </c>
      <c r="M154" s="6" t="inlineStr">
        <is>
          <t>Heat is ramping up your oil and sweat. Stay on top of oil today.</t>
        </is>
      </c>
      <c r="N154" s="6" t="inlineStr">
        <is>
          <t>Heat is ramping up your oil and sweat. Your skin with oily skin feels this as a severe environmental hit. Light layers only.</t>
        </is>
      </c>
      <c r="O154"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54" s="21" t="inlineStr">
        <is>
          <t>Balance</t>
        </is>
      </c>
      <c r="Q154" s="21" t="inlineStr">
        <is>
          <t>HD, HH, CN, TP</t>
        </is>
      </c>
      <c r="R154" s="6" t="inlineStr">
        <is>
          <t>Plains (Apr–Jun); Delhi, Jaipur, Nagpur peaks</t>
        </is>
      </c>
    </row>
    <row r="155" ht="96" customHeight="1" s="72">
      <c r="A155" s="21" t="inlineStr">
        <is>
          <t>T-HOT-NOR-ACNE-154</t>
        </is>
      </c>
      <c r="B155" s="21" t="inlineStr">
        <is>
          <t>Temperature</t>
        </is>
      </c>
      <c r="C155" s="21" t="inlineStr">
        <is>
          <t>Hot</t>
        </is>
      </c>
      <c r="D155" s="21" t="inlineStr">
        <is>
          <t>35–42°C</t>
        </is>
      </c>
      <c r="E155" s="21" t="inlineStr">
        <is>
          <t>hot</t>
        </is>
      </c>
      <c r="F155" s="21" t="inlineStr">
        <is>
          <t>Normal</t>
        </is>
      </c>
      <c r="G155" s="21" t="inlineStr">
        <is>
          <t>Acne</t>
        </is>
      </c>
      <c r="H155" s="39" t="n">
        <v>4</v>
      </c>
      <c r="I155" s="39" t="inlineStr">
        <is>
          <t>Severe</t>
        </is>
      </c>
      <c r="J155" s="34" t="inlineStr">
        <is>
          <t>HIGH</t>
        </is>
      </c>
      <c r="K155" s="6" t="inlineStr">
        <is>
          <t>20 cites · 14 PMID · 1 book · 13 India-relevant</t>
        </is>
      </c>
      <c r="L155" s="21" t="inlineStr">
        <is>
          <t>PMID:123376 | PMID:26091385 | PMID:37336870</t>
        </is>
      </c>
      <c r="M155" s="6" t="inlineStr">
        <is>
          <t>Heat is ramping up your oil and sweat. Protect acne-prone pores from breakouts today.</t>
        </is>
      </c>
      <c r="N155" s="6" t="inlineStr">
        <is>
          <t>Heat is ramping up your oil and sweat. Your skin with acne feels this as a severe environmental hit. Light layers only.</t>
        </is>
      </c>
      <c r="O155"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55" s="21" t="inlineStr">
        <is>
          <t>Balance</t>
        </is>
      </c>
      <c r="Q155" s="21" t="inlineStr">
        <is>
          <t>HD, HH, CN, TP</t>
        </is>
      </c>
      <c r="R155" s="6" t="inlineStr">
        <is>
          <t>Plains (Apr–Jun); Delhi, Jaipur, Nagpur peaks</t>
        </is>
      </c>
    </row>
    <row r="156" ht="80" customHeight="1" s="72">
      <c r="A156" s="21" t="inlineStr">
        <is>
          <t>T-HOT-NOR-UNEV-155</t>
        </is>
      </c>
      <c r="B156" s="21" t="inlineStr">
        <is>
          <t>Temperature</t>
        </is>
      </c>
      <c r="C156" s="21" t="inlineStr">
        <is>
          <t>Hot</t>
        </is>
      </c>
      <c r="D156" s="21" t="inlineStr">
        <is>
          <t>35–42°C</t>
        </is>
      </c>
      <c r="E156" s="21" t="inlineStr">
        <is>
          <t>hot</t>
        </is>
      </c>
      <c r="F156" s="21" t="inlineStr">
        <is>
          <t>Normal</t>
        </is>
      </c>
      <c r="G156" s="21" t="inlineStr">
        <is>
          <t>Uneven Skin Tone / Tan</t>
        </is>
      </c>
      <c r="H156" s="40" t="n">
        <v>3</v>
      </c>
      <c r="I156" s="40" t="inlineStr">
        <is>
          <t>High</t>
        </is>
      </c>
      <c r="J156" s="34" t="inlineStr">
        <is>
          <t>HIGH</t>
        </is>
      </c>
      <c r="K156" s="6" t="inlineStr">
        <is>
          <t>41 cites · 27 PMID · 6 book · 17 India-relevant</t>
        </is>
      </c>
      <c r="L156" s="21" t="inlineStr">
        <is>
          <t>PMID:14764172 | PMID:22374181 | PMID:37855862</t>
        </is>
      </c>
      <c r="M156" s="6" t="inlineStr">
        <is>
          <t>Heat is ramping up your oil and sweat. Sun protection now limits tanning.</t>
        </is>
      </c>
      <c r="N156" s="6" t="inlineStr">
        <is>
          <t>Heat is ramping up your oil and sweat. Your skin with uneven skin tone / tan feels this as a high environmental hit. Sun shield up.</t>
        </is>
      </c>
      <c r="O156"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P156" s="21" t="inlineStr">
        <is>
          <t>Shield</t>
        </is>
      </c>
      <c r="Q156" s="21" t="inlineStr">
        <is>
          <t>HD, HH, CN, TP</t>
        </is>
      </c>
      <c r="R156" s="6" t="inlineStr">
        <is>
          <t>Plains (Apr–Jun); Delhi, Jaipur, Nagpur peaks</t>
        </is>
      </c>
    </row>
    <row r="157" ht="80" customHeight="1" s="72">
      <c r="A157" s="21" t="inlineStr">
        <is>
          <t>T-HOT-NOR-MELA-156</t>
        </is>
      </c>
      <c r="B157" s="21" t="inlineStr">
        <is>
          <t>Temperature</t>
        </is>
      </c>
      <c r="C157" s="21" t="inlineStr">
        <is>
          <t>Hot</t>
        </is>
      </c>
      <c r="D157" s="21" t="inlineStr">
        <is>
          <t>35–42°C</t>
        </is>
      </c>
      <c r="E157" s="21" t="inlineStr">
        <is>
          <t>hot</t>
        </is>
      </c>
      <c r="F157" s="21" t="inlineStr">
        <is>
          <t>Normal</t>
        </is>
      </c>
      <c r="G157" s="21" t="inlineStr">
        <is>
          <t>Melasma</t>
        </is>
      </c>
      <c r="H157" s="39" t="n">
        <v>4</v>
      </c>
      <c r="I157" s="39" t="inlineStr">
        <is>
          <t>Severe</t>
        </is>
      </c>
      <c r="J157" s="35" t="inlineStr">
        <is>
          <t>MODERATE</t>
        </is>
      </c>
      <c r="K157" s="6" t="inlineStr">
        <is>
          <t>3 cites · 0 PMID · 3 book · 1 India-relevant</t>
        </is>
      </c>
      <c r="L157" s="21" t="inlineStr">
        <is>
          <t>Melasma and Vitiligo in Brown , p.p13 | Melasma and Vitiligo in Brown , p.p349</t>
        </is>
      </c>
      <c r="M157" s="6" t="inlineStr">
        <is>
          <t>Heat is ramping up your oil and sweat. Shield melasma patches from sun today.</t>
        </is>
      </c>
      <c r="N157" s="6" t="inlineStr">
        <is>
          <t>Heat is ramping up your oil and sweat. Your skin with melasma feels this as a severe environmental hit. Sun shield up.</t>
        </is>
      </c>
      <c r="O157"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P157" s="21" t="inlineStr">
        <is>
          <t>Shield</t>
        </is>
      </c>
      <c r="Q157" s="21" t="inlineStr">
        <is>
          <t>HD, HH, CN, TP</t>
        </is>
      </c>
      <c r="R157" s="6" t="inlineStr">
        <is>
          <t>Plains (Apr–Jun); Delhi, Jaipur, Nagpur peaks</t>
        </is>
      </c>
    </row>
    <row r="158" ht="80" customHeight="1" s="72">
      <c r="A158" s="21" t="inlineStr">
        <is>
          <t>T-HOT-DRY-DRYN-157</t>
        </is>
      </c>
      <c r="B158" s="21" t="inlineStr">
        <is>
          <t>Temperature</t>
        </is>
      </c>
      <c r="C158" s="21" t="inlineStr">
        <is>
          <t>Hot</t>
        </is>
      </c>
      <c r="D158" s="21" t="inlineStr">
        <is>
          <t>35–42°C</t>
        </is>
      </c>
      <c r="E158" s="21" t="inlineStr">
        <is>
          <t>hot</t>
        </is>
      </c>
      <c r="F158" s="21" t="inlineStr">
        <is>
          <t>Dry</t>
        </is>
      </c>
      <c r="G158" s="21" t="inlineStr">
        <is>
          <t>Dryness</t>
        </is>
      </c>
      <c r="H158" s="37" t="n">
        <v>1</v>
      </c>
      <c r="I158" s="37" t="inlineStr">
        <is>
          <t>Low</t>
        </is>
      </c>
      <c r="J158" s="34" t="inlineStr">
        <is>
          <t>HIGH</t>
        </is>
      </c>
      <c r="K158" s="6" t="inlineStr">
        <is>
          <t>49 cites · 26 PMID · 12 book · 15 India-relevant</t>
        </is>
      </c>
      <c r="L158" s="21" t="inlineStr">
        <is>
          <t>PMID:123376 | PMID:26091385 | PMID:36692206</t>
        </is>
      </c>
      <c r="M158" s="6" t="inlineStr">
        <is>
          <t>Heat is ramping up your oil and sweat. Light moisturising keeps skin comfortable.</t>
        </is>
      </c>
      <c r="N158" s="6" t="inlineStr">
        <is>
          <t>Heat is ramping up your oil and sweat. Your dry skin with dryness feels this as a manageable environmental hit. Soothe and protect.</t>
        </is>
      </c>
      <c r="O158"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P158" s="21" t="inlineStr">
        <is>
          <t>Calm</t>
        </is>
      </c>
      <c r="Q158" s="21" t="inlineStr">
        <is>
          <t>HD, HH, CN, TP</t>
        </is>
      </c>
      <c r="R158" s="6" t="inlineStr">
        <is>
          <t>Plains (Apr–Jun); Delhi, Jaipur, Nagpur peaks</t>
        </is>
      </c>
    </row>
    <row r="159" ht="96" customHeight="1" s="72">
      <c r="A159" s="21" t="inlineStr">
        <is>
          <t>T-HOT-DRY-ECZE-158</t>
        </is>
      </c>
      <c r="B159" s="21" t="inlineStr">
        <is>
          <t>Temperature</t>
        </is>
      </c>
      <c r="C159" s="21" t="inlineStr">
        <is>
          <t>Hot</t>
        </is>
      </c>
      <c r="D159" s="21" t="inlineStr">
        <is>
          <t>35–42°C</t>
        </is>
      </c>
      <c r="E159" s="21" t="inlineStr">
        <is>
          <t>hot</t>
        </is>
      </c>
      <c r="F159" s="21" t="inlineStr">
        <is>
          <t>Dry</t>
        </is>
      </c>
      <c r="G159" s="21" t="inlineStr">
        <is>
          <t>Eczema</t>
        </is>
      </c>
      <c r="H159" s="40" t="n">
        <v>3</v>
      </c>
      <c r="I159" s="40" t="inlineStr">
        <is>
          <t>High</t>
        </is>
      </c>
      <c r="J159" s="35" t="inlineStr">
        <is>
          <t>MODERATE</t>
        </is>
      </c>
      <c r="K159" s="6" t="inlineStr">
        <is>
          <t>13 cites · 2 PMID · 7 book · 6 India-relevant</t>
        </is>
      </c>
      <c r="L159" s="21" t="inlineStr">
        <is>
          <t>PMID:37336870 | PMID:21426384 | 10.1016/j.anai.2023.08.007</t>
        </is>
      </c>
      <c r="M159" s="6" t="inlineStr">
        <is>
          <t>Heat is ramping up your oil and sweat. Soothe eczema-prone skin to avoid flare-ups.</t>
        </is>
      </c>
      <c r="N159" s="6" t="inlineStr">
        <is>
          <t>Heat is ramping up your oil and sweat. Your dry skin with eczema feels this as a high environmental hit. Soothe and protect.</t>
        </is>
      </c>
      <c r="O159"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P159" s="21" t="inlineStr">
        <is>
          <t>Calm</t>
        </is>
      </c>
      <c r="Q159" s="21" t="inlineStr">
        <is>
          <t>HD, HH, CN, TP</t>
        </is>
      </c>
      <c r="R159" s="6" t="inlineStr">
        <is>
          <t>Plains (Apr–Jun); Delhi, Jaipur, Nagpur peaks</t>
        </is>
      </c>
    </row>
    <row r="160" ht="96" customHeight="1" s="72">
      <c r="A160" s="21" t="inlineStr">
        <is>
          <t>T-HOT-DRY-OILY-159</t>
        </is>
      </c>
      <c r="B160" s="21" t="inlineStr">
        <is>
          <t>Temperature</t>
        </is>
      </c>
      <c r="C160" s="21" t="inlineStr">
        <is>
          <t>Hot</t>
        </is>
      </c>
      <c r="D160" s="21" t="inlineStr">
        <is>
          <t>35–42°C</t>
        </is>
      </c>
      <c r="E160" s="21" t="inlineStr">
        <is>
          <t>hot</t>
        </is>
      </c>
      <c r="F160" s="21" t="inlineStr">
        <is>
          <t>Dry</t>
        </is>
      </c>
      <c r="G160" s="21" t="inlineStr">
        <is>
          <t>Oily Skin</t>
        </is>
      </c>
      <c r="H160" s="39" t="n">
        <v>4</v>
      </c>
      <c r="I160" s="39" t="inlineStr">
        <is>
          <t>Severe</t>
        </is>
      </c>
      <c r="J160" s="35" t="inlineStr">
        <is>
          <t>MODERATE</t>
        </is>
      </c>
      <c r="K160" s="6" t="inlineStr">
        <is>
          <t>19 cites · 8 PMID · 2 book · 4 India-relevant</t>
        </is>
      </c>
      <c r="L160" s="21" t="inlineStr">
        <is>
          <t>PMID:123376 | PMID:26091385 | PMID:11096379</t>
        </is>
      </c>
      <c r="M160" s="6" t="inlineStr">
        <is>
          <t>Heat is ramping up your oil and sweat. Stay on top of oil today.</t>
        </is>
      </c>
      <c r="N160" s="6" t="inlineStr">
        <is>
          <t>Heat is ramping up your oil and sweat. Your dry skin with oily skin feels this as a severe environmental hit. Light layers only.</t>
        </is>
      </c>
      <c r="O160"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60" s="21" t="inlineStr">
        <is>
          <t>Balance</t>
        </is>
      </c>
      <c r="Q160" s="21" t="inlineStr">
        <is>
          <t>HD, HH, CN, TP</t>
        </is>
      </c>
      <c r="R160" s="6" t="inlineStr">
        <is>
          <t>Plains (Apr–Jun); Delhi, Jaipur, Nagpur peaks</t>
        </is>
      </c>
    </row>
    <row r="161" ht="96" customHeight="1" s="72">
      <c r="A161" s="21" t="inlineStr">
        <is>
          <t>T-HOT-DRY-ACNE-160</t>
        </is>
      </c>
      <c r="B161" s="21" t="inlineStr">
        <is>
          <t>Temperature</t>
        </is>
      </c>
      <c r="C161" s="21" t="inlineStr">
        <is>
          <t>Hot</t>
        </is>
      </c>
      <c r="D161" s="21" t="inlineStr">
        <is>
          <t>35–42°C</t>
        </is>
      </c>
      <c r="E161" s="21" t="inlineStr">
        <is>
          <t>hot</t>
        </is>
      </c>
      <c r="F161" s="21" t="inlineStr">
        <is>
          <t>Dry</t>
        </is>
      </c>
      <c r="G161" s="21" t="inlineStr">
        <is>
          <t>Acne</t>
        </is>
      </c>
      <c r="H161" s="39" t="n">
        <v>4</v>
      </c>
      <c r="I161" s="39" t="inlineStr">
        <is>
          <t>Severe</t>
        </is>
      </c>
      <c r="J161" s="34" t="inlineStr">
        <is>
          <t>HIGH</t>
        </is>
      </c>
      <c r="K161" s="6" t="inlineStr">
        <is>
          <t>20 cites · 14 PMID · 1 book · 13 India-relevant</t>
        </is>
      </c>
      <c r="L161" s="21" t="inlineStr">
        <is>
          <t>PMID:123376 | PMID:26091385 | PMID:37336870</t>
        </is>
      </c>
      <c r="M161" s="6" t="inlineStr">
        <is>
          <t>Heat is ramping up your oil and sweat. Protect acne-prone pores from breakouts today.</t>
        </is>
      </c>
      <c r="N161" s="6" t="inlineStr">
        <is>
          <t>Heat is ramping up your oil and sweat. Your dry skin with acne feels this as a severe environmental hit. Light layers only.</t>
        </is>
      </c>
      <c r="O161"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61" s="21" t="inlineStr">
        <is>
          <t>Balance</t>
        </is>
      </c>
      <c r="Q161" s="21" t="inlineStr">
        <is>
          <t>HD, HH, CN, TP</t>
        </is>
      </c>
      <c r="R161" s="6" t="inlineStr">
        <is>
          <t>Plains (Apr–Jun); Delhi, Jaipur, Nagpur peaks</t>
        </is>
      </c>
    </row>
    <row r="162" ht="80" customHeight="1" s="72">
      <c r="A162" s="21" t="inlineStr">
        <is>
          <t>T-HOT-DRY-UNEV-161</t>
        </is>
      </c>
      <c r="B162" s="21" t="inlineStr">
        <is>
          <t>Temperature</t>
        </is>
      </c>
      <c r="C162" s="21" t="inlineStr">
        <is>
          <t>Hot</t>
        </is>
      </c>
      <c r="D162" s="21" t="inlineStr">
        <is>
          <t>35–42°C</t>
        </is>
      </c>
      <c r="E162" s="21" t="inlineStr">
        <is>
          <t>hot</t>
        </is>
      </c>
      <c r="F162" s="21" t="inlineStr">
        <is>
          <t>Dry</t>
        </is>
      </c>
      <c r="G162" s="21" t="inlineStr">
        <is>
          <t>Uneven Skin Tone / Tan</t>
        </is>
      </c>
      <c r="H162" s="40" t="n">
        <v>3</v>
      </c>
      <c r="I162" s="40" t="inlineStr">
        <is>
          <t>High</t>
        </is>
      </c>
      <c r="J162" s="34" t="inlineStr">
        <is>
          <t>HIGH</t>
        </is>
      </c>
      <c r="K162" s="6" t="inlineStr">
        <is>
          <t>44 cites · 27 PMID · 8 book · 20 India-relevant</t>
        </is>
      </c>
      <c r="L162" s="21" t="inlineStr">
        <is>
          <t>PMID:14764172 | PMID:22374181 | PMID:37855862</t>
        </is>
      </c>
      <c r="M162" s="6" t="inlineStr">
        <is>
          <t>Heat is ramping up your oil and sweat. Sun protection now limits tanning.</t>
        </is>
      </c>
      <c r="N162" s="6" t="inlineStr">
        <is>
          <t>Heat is ramping up your oil and sweat. Your dry skin with uneven skin tone / tan feels this as a high environmental hit. Sun shield up.</t>
        </is>
      </c>
      <c r="O162"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P162" s="21" t="inlineStr">
        <is>
          <t>Shield</t>
        </is>
      </c>
      <c r="Q162" s="21" t="inlineStr">
        <is>
          <t>HD, HH, CN, TP</t>
        </is>
      </c>
      <c r="R162" s="6" t="inlineStr">
        <is>
          <t>Plains (Apr–Jun); Delhi, Jaipur, Nagpur peaks</t>
        </is>
      </c>
    </row>
    <row r="163" ht="80" customHeight="1" s="72">
      <c r="A163" s="21" t="inlineStr">
        <is>
          <t>T-HOT-DRY-MELA-162</t>
        </is>
      </c>
      <c r="B163" s="21" t="inlineStr">
        <is>
          <t>Temperature</t>
        </is>
      </c>
      <c r="C163" s="21" t="inlineStr">
        <is>
          <t>Hot</t>
        </is>
      </c>
      <c r="D163" s="21" t="inlineStr">
        <is>
          <t>35–42°C</t>
        </is>
      </c>
      <c r="E163" s="21" t="inlineStr">
        <is>
          <t>hot</t>
        </is>
      </c>
      <c r="F163" s="21" t="inlineStr">
        <is>
          <t>Dry</t>
        </is>
      </c>
      <c r="G163" s="21" t="inlineStr">
        <is>
          <t>Melasma</t>
        </is>
      </c>
      <c r="H163" s="39" t="n">
        <v>4</v>
      </c>
      <c r="I163" s="39" t="inlineStr">
        <is>
          <t>Severe</t>
        </is>
      </c>
      <c r="J163" s="35" t="inlineStr">
        <is>
          <t>MODERATE</t>
        </is>
      </c>
      <c r="K163" s="6" t="inlineStr">
        <is>
          <t>3 cites · 0 PMID · 3 book · 1 India-relevant</t>
        </is>
      </c>
      <c r="L163" s="21" t="inlineStr">
        <is>
          <t>Melasma and Vitiligo in Brown , p.p13 | Melasma and Vitiligo in Brown , p.p349</t>
        </is>
      </c>
      <c r="M163" s="6" t="inlineStr">
        <is>
          <t>Heat is ramping up your oil and sweat. Shield melasma patches from sun today.</t>
        </is>
      </c>
      <c r="N163" s="6" t="inlineStr">
        <is>
          <t>Heat is ramping up your oil and sweat. Your dry skin with melasma feels this as a severe environmental hit. Sun shield up.</t>
        </is>
      </c>
      <c r="O163"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P163" s="21" t="inlineStr">
        <is>
          <t>Shield</t>
        </is>
      </c>
      <c r="Q163" s="21" t="inlineStr">
        <is>
          <t>HD, HH, CN, TP</t>
        </is>
      </c>
      <c r="R163" s="6" t="inlineStr">
        <is>
          <t>Plains (Apr–Jun); Delhi, Jaipur, Nagpur peaks</t>
        </is>
      </c>
    </row>
    <row r="164" ht="80" customHeight="1" s="72">
      <c r="A164" s="21" t="inlineStr">
        <is>
          <t>T-HOT-OIL-DRYN-163</t>
        </is>
      </c>
      <c r="B164" s="21" t="inlineStr">
        <is>
          <t>Temperature</t>
        </is>
      </c>
      <c r="C164" s="21" t="inlineStr">
        <is>
          <t>Hot</t>
        </is>
      </c>
      <c r="D164" s="21" t="inlineStr">
        <is>
          <t>35–42°C</t>
        </is>
      </c>
      <c r="E164" s="21" t="inlineStr">
        <is>
          <t>hot</t>
        </is>
      </c>
      <c r="F164" s="21" t="inlineStr">
        <is>
          <t>Oily</t>
        </is>
      </c>
      <c r="G164" s="21" t="inlineStr">
        <is>
          <t>Dryness</t>
        </is>
      </c>
      <c r="H164" s="38" t="n">
        <v>2</v>
      </c>
      <c r="I164" s="38" t="inlineStr">
        <is>
          <t>Moderate</t>
        </is>
      </c>
      <c r="J164" s="34" t="inlineStr">
        <is>
          <t>HIGH</t>
        </is>
      </c>
      <c r="K164" s="6" t="inlineStr">
        <is>
          <t>52 cites · 26 PMID · 12 book · 19 India-relevant</t>
        </is>
      </c>
      <c r="L164" s="21" t="inlineStr">
        <is>
          <t>PMID:123376 | PMID:26091385 | PMID:6662854</t>
        </is>
      </c>
      <c r="M164" s="6" t="inlineStr">
        <is>
          <t>Heat is ramping up your oil and sweat. Moisturise well to ease dryness.</t>
        </is>
      </c>
      <c r="N164" s="6" t="inlineStr">
        <is>
          <t>Heat is ramping up your oil and sweat. Your oily skin with dryness feels this as a moderate environmental hit. Soothe and protect.</t>
        </is>
      </c>
      <c r="O164"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P164" s="21" t="inlineStr">
        <is>
          <t>Calm</t>
        </is>
      </c>
      <c r="Q164" s="21" t="inlineStr">
        <is>
          <t>HD, HH, CN, TP</t>
        </is>
      </c>
      <c r="R164" s="6" t="inlineStr">
        <is>
          <t>Plains (Apr–Jun); Delhi, Jaipur, Nagpur peaks</t>
        </is>
      </c>
    </row>
    <row r="165" ht="96" customHeight="1" s="72">
      <c r="A165" s="21" t="inlineStr">
        <is>
          <t>T-HOT-OIL-ECZE-164</t>
        </is>
      </c>
      <c r="B165" s="21" t="inlineStr">
        <is>
          <t>Temperature</t>
        </is>
      </c>
      <c r="C165" s="21" t="inlineStr">
        <is>
          <t>Hot</t>
        </is>
      </c>
      <c r="D165" s="21" t="inlineStr">
        <is>
          <t>35–42°C</t>
        </is>
      </c>
      <c r="E165" s="21" t="inlineStr">
        <is>
          <t>hot</t>
        </is>
      </c>
      <c r="F165" s="21" t="inlineStr">
        <is>
          <t>Oily</t>
        </is>
      </c>
      <c r="G165" s="21" t="inlineStr">
        <is>
          <t>Eczema</t>
        </is>
      </c>
      <c r="H165" s="39" t="n">
        <v>4</v>
      </c>
      <c r="I165" s="39" t="inlineStr">
        <is>
          <t>Severe</t>
        </is>
      </c>
      <c r="J165" s="35" t="inlineStr">
        <is>
          <t>MODERATE</t>
        </is>
      </c>
      <c r="K165" s="6" t="inlineStr">
        <is>
          <t>7 cites · 2 PMID · 1 book · 0 India-relevant</t>
        </is>
      </c>
      <c r="L165" s="21" t="inlineStr">
        <is>
          <t>PMID:37336870 | PMID:21426384 | 10.1016/j.anai.2023.08.007</t>
        </is>
      </c>
      <c r="M165" s="6" t="inlineStr">
        <is>
          <t>Heat is ramping up your oil and sweat. Protect eczema-prone skin well today.</t>
        </is>
      </c>
      <c r="N165" s="6" t="inlineStr">
        <is>
          <t>Heat is ramping up your oil and sweat. Your oily skin with eczema feels this as a severe environmental hit. Soothe and protect.</t>
        </is>
      </c>
      <c r="O165"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P165" s="21" t="inlineStr">
        <is>
          <t>Calm</t>
        </is>
      </c>
      <c r="Q165" s="21" t="inlineStr">
        <is>
          <t>HD, HH, CN, TP</t>
        </is>
      </c>
      <c r="R165" s="6" t="inlineStr">
        <is>
          <t>Plains (Apr–Jun); Delhi, Jaipur, Nagpur peaks</t>
        </is>
      </c>
    </row>
    <row r="166" ht="96" customHeight="1" s="72">
      <c r="A166" s="21" t="inlineStr">
        <is>
          <t>T-HOT-OIL-OILY-165</t>
        </is>
      </c>
      <c r="B166" s="21" t="inlineStr">
        <is>
          <t>Temperature</t>
        </is>
      </c>
      <c r="C166" s="21" t="inlineStr">
        <is>
          <t>Hot</t>
        </is>
      </c>
      <c r="D166" s="21" t="inlineStr">
        <is>
          <t>35–42°C</t>
        </is>
      </c>
      <c r="E166" s="21" t="inlineStr">
        <is>
          <t>hot</t>
        </is>
      </c>
      <c r="F166" s="21" t="inlineStr">
        <is>
          <t>Oily</t>
        </is>
      </c>
      <c r="G166" s="21" t="inlineStr">
        <is>
          <t>Oily Skin</t>
        </is>
      </c>
      <c r="H166" s="33" t="n">
        <v>5</v>
      </c>
      <c r="I166" s="33" t="inlineStr">
        <is>
          <t>Critical</t>
        </is>
      </c>
      <c r="J166" s="35" t="inlineStr">
        <is>
          <t>MODERATE</t>
        </is>
      </c>
      <c r="K166" s="6" t="inlineStr">
        <is>
          <t>34 cites · 8 PMID · 12 book · 20 India-relevant</t>
        </is>
      </c>
      <c r="L166" s="21" t="inlineStr">
        <is>
          <t>PMID:123376 | PMID:26091385 | PMID:6662854</t>
        </is>
      </c>
      <c r="M166" s="6" t="inlineStr">
        <is>
          <t>Heat is ramping up your oil and sweat. Control excess oil to keep pores clear.</t>
        </is>
      </c>
      <c r="N166" s="6" t="inlineStr">
        <is>
          <t>Heat is ramping up your oil and sweat. For your oily skin with oily skin, this is as tough as it gets for your skin. Switch to light, non-greasy products. Cleanse twice if you've been outdoors. Keep sealing creams off the T-zone (forehead, nose and chin).</t>
        </is>
      </c>
      <c r="O166"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66" s="21" t="inlineStr">
        <is>
          <t>Balance</t>
        </is>
      </c>
      <c r="Q166" s="21" t="inlineStr">
        <is>
          <t>HD, HH, CN, TP</t>
        </is>
      </c>
      <c r="R166" s="6" t="inlineStr">
        <is>
          <t>Plains (Apr–Jun); Delhi, Jaipur, Nagpur peaks</t>
        </is>
      </c>
    </row>
    <row r="167" ht="96" customHeight="1" s="72">
      <c r="A167" s="21" t="inlineStr">
        <is>
          <t>T-HOT-OIL-ACNE-166</t>
        </is>
      </c>
      <c r="B167" s="21" t="inlineStr">
        <is>
          <t>Temperature</t>
        </is>
      </c>
      <c r="C167" s="21" t="inlineStr">
        <is>
          <t>Hot</t>
        </is>
      </c>
      <c r="D167" s="21" t="inlineStr">
        <is>
          <t>35–42°C</t>
        </is>
      </c>
      <c r="E167" s="21" t="inlineStr">
        <is>
          <t>hot</t>
        </is>
      </c>
      <c r="F167" s="21" t="inlineStr">
        <is>
          <t>Oily</t>
        </is>
      </c>
      <c r="G167" s="21" t="inlineStr">
        <is>
          <t>Acne</t>
        </is>
      </c>
      <c r="H167" s="33" t="n">
        <v>5</v>
      </c>
      <c r="I167" s="33" t="inlineStr">
        <is>
          <t>Critical</t>
        </is>
      </c>
      <c r="J167" s="34" t="inlineStr">
        <is>
          <t>HIGH</t>
        </is>
      </c>
      <c r="K167" s="6" t="inlineStr">
        <is>
          <t>31 cites · 14 PMID · 11 book · 24 India-relevant</t>
        </is>
      </c>
      <c r="L167" s="21" t="inlineStr">
        <is>
          <t>PMID:123376 | PMID:26091385 | PMID:37336870</t>
        </is>
      </c>
      <c r="M167" s="6" t="inlineStr">
        <is>
          <t>Heat is ramping up your oil and sweat. Protect acne-prone pores from breakouts now.</t>
        </is>
      </c>
      <c r="N167" s="6" t="inlineStr">
        <is>
          <t>Heat is ramping up your oil and sweat. For your oily skin with acne, this is as tough as it gets for your skin. Switch to light, non-greasy products. Cleanse twice if you've been outdoors. Keep sealing creams off the T-zone (forehead, nose and chin).</t>
        </is>
      </c>
      <c r="O167"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67" s="21" t="inlineStr">
        <is>
          <t>Balance</t>
        </is>
      </c>
      <c r="Q167" s="21" t="inlineStr">
        <is>
          <t>HD, HH, CN, TP</t>
        </is>
      </c>
      <c r="R167" s="6" t="inlineStr">
        <is>
          <t>Plains (Apr–Jun); Delhi, Jaipur, Nagpur peaks</t>
        </is>
      </c>
    </row>
    <row r="168" ht="80" customHeight="1" s="72">
      <c r="A168" s="21" t="inlineStr">
        <is>
          <t>T-HOT-OIL-UNEV-167</t>
        </is>
      </c>
      <c r="B168" s="21" t="inlineStr">
        <is>
          <t>Temperature</t>
        </is>
      </c>
      <c r="C168" s="21" t="inlineStr">
        <is>
          <t>Hot</t>
        </is>
      </c>
      <c r="D168" s="21" t="inlineStr">
        <is>
          <t>35–42°C</t>
        </is>
      </c>
      <c r="E168" s="21" t="inlineStr">
        <is>
          <t>hot</t>
        </is>
      </c>
      <c r="F168" s="21" t="inlineStr">
        <is>
          <t>Oily</t>
        </is>
      </c>
      <c r="G168" s="21" t="inlineStr">
        <is>
          <t>Uneven Skin Tone / Tan</t>
        </is>
      </c>
      <c r="H168" s="39" t="n">
        <v>4</v>
      </c>
      <c r="I168" s="39" t="inlineStr">
        <is>
          <t>Severe</t>
        </is>
      </c>
      <c r="J168" s="34" t="inlineStr">
        <is>
          <t>HIGH</t>
        </is>
      </c>
      <c r="K168" s="6" t="inlineStr">
        <is>
          <t>44 cites · 27 PMID · 8 book · 20 India-relevant</t>
        </is>
      </c>
      <c r="L168" s="21" t="inlineStr">
        <is>
          <t>PMID:14764172 | PMID:22374181 | PMID:37855862</t>
        </is>
      </c>
      <c r="M168" s="6" t="inlineStr">
        <is>
          <t>Heat is ramping up your oil and sweat. Shield skin from sun to limit tanning.</t>
        </is>
      </c>
      <c r="N168" s="6" t="inlineStr">
        <is>
          <t>Heat is ramping up your oil and sweat. Your oily skin with uneven skin tone / tan feels this as a severe environmental hit. Sun shield up.</t>
        </is>
      </c>
      <c r="O168"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P168" s="21" t="inlineStr">
        <is>
          <t>Shield</t>
        </is>
      </c>
      <c r="Q168" s="21" t="inlineStr">
        <is>
          <t>HD, HH, CN, TP</t>
        </is>
      </c>
      <c r="R168" s="6" t="inlineStr">
        <is>
          <t>Plains (Apr–Jun); Delhi, Jaipur, Nagpur peaks</t>
        </is>
      </c>
    </row>
    <row r="169" ht="80" customHeight="1" s="72">
      <c r="A169" s="21" t="inlineStr">
        <is>
          <t>T-HOT-OIL-MELA-168</t>
        </is>
      </c>
      <c r="B169" s="21" t="inlineStr">
        <is>
          <t>Temperature</t>
        </is>
      </c>
      <c r="C169" s="21" t="inlineStr">
        <is>
          <t>Hot</t>
        </is>
      </c>
      <c r="D169" s="21" t="inlineStr">
        <is>
          <t>35–42°C</t>
        </is>
      </c>
      <c r="E169" s="21" t="inlineStr">
        <is>
          <t>hot</t>
        </is>
      </c>
      <c r="F169" s="21" t="inlineStr">
        <is>
          <t>Oily</t>
        </is>
      </c>
      <c r="G169" s="21" t="inlineStr">
        <is>
          <t>Melasma</t>
        </is>
      </c>
      <c r="H169" s="33" t="n">
        <v>5</v>
      </c>
      <c r="I169" s="33" t="inlineStr">
        <is>
          <t>Critical</t>
        </is>
      </c>
      <c r="J169" s="35" t="inlineStr">
        <is>
          <t>MODERATE</t>
        </is>
      </c>
      <c r="K169" s="6" t="inlineStr">
        <is>
          <t>3 cites · 0 PMID · 3 book · 1 India-relevant</t>
        </is>
      </c>
      <c r="L169" s="21" t="inlineStr">
        <is>
          <t>Melasma and Vitiligo in Brown , p.p13 | Melasma and Vitiligo in Brown , p.p349</t>
        </is>
      </c>
      <c r="M169" s="6" t="inlineStr">
        <is>
          <t>Heat is ramping up your oil and sweat. Shield melasma patches from sun now.</t>
        </is>
      </c>
      <c r="N169" s="6" t="inlineStr">
        <is>
          <t>Heat is ramping up your oil and sweat. For your oily skin with melasma, this is as tough as it gets for your skin. A broad-spectrum sunscreen, reapplied every two hours, is the single biggest lever today.</t>
        </is>
      </c>
      <c r="O169"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P169" s="21" t="inlineStr">
        <is>
          <t>Shield</t>
        </is>
      </c>
      <c r="Q169" s="21" t="inlineStr">
        <is>
          <t>HD, HH, CN, TP</t>
        </is>
      </c>
      <c r="R169" s="6" t="inlineStr">
        <is>
          <t>Plains (Apr–Jun); Delhi, Jaipur, Nagpur peaks</t>
        </is>
      </c>
    </row>
    <row r="170" ht="80" customHeight="1" s="72">
      <c r="A170" s="21" t="inlineStr">
        <is>
          <t>T-HOT-COM-DRYN-169</t>
        </is>
      </c>
      <c r="B170" s="21" t="inlineStr">
        <is>
          <t>Temperature</t>
        </is>
      </c>
      <c r="C170" s="21" t="inlineStr">
        <is>
          <t>Hot</t>
        </is>
      </c>
      <c r="D170" s="21" t="inlineStr">
        <is>
          <t>35–42°C</t>
        </is>
      </c>
      <c r="E170" s="21" t="inlineStr">
        <is>
          <t>hot</t>
        </is>
      </c>
      <c r="F170" s="21" t="inlineStr">
        <is>
          <t>Combination</t>
        </is>
      </c>
      <c r="G170" s="21" t="inlineStr">
        <is>
          <t>Dryness</t>
        </is>
      </c>
      <c r="H170" s="37" t="n">
        <v>1</v>
      </c>
      <c r="I170" s="37" t="inlineStr">
        <is>
          <t>Low</t>
        </is>
      </c>
      <c r="J170" s="34" t="inlineStr">
        <is>
          <t>HIGH</t>
        </is>
      </c>
      <c r="K170" s="6" t="inlineStr">
        <is>
          <t>47 cites · 26 PMID · 8 book · 14 India-relevant</t>
        </is>
      </c>
      <c r="L170" s="21" t="inlineStr">
        <is>
          <t>PMID:123376 | PMID:26091385 | PMID:6662854</t>
        </is>
      </c>
      <c r="M170" s="6" t="inlineStr">
        <is>
          <t>Heat is ramping up your oil and sweat. Light moisturising keeps skin comfortable.</t>
        </is>
      </c>
      <c r="N170" s="6" t="inlineStr">
        <is>
          <t>Heat is ramping up your oil and sweat. Your combination skin with dryness feels this as a manageable environmental hit. Soothe and protect.</t>
        </is>
      </c>
      <c r="O170"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P170" s="21" t="inlineStr">
        <is>
          <t>Calm</t>
        </is>
      </c>
      <c r="Q170" s="21" t="inlineStr">
        <is>
          <t>HD, HH, CN, TP</t>
        </is>
      </c>
      <c r="R170" s="6" t="inlineStr">
        <is>
          <t>Plains (Apr–Jun); Delhi, Jaipur, Nagpur peaks</t>
        </is>
      </c>
    </row>
    <row r="171" ht="96" customHeight="1" s="72">
      <c r="A171" s="21" t="inlineStr">
        <is>
          <t>T-HOT-COM-ECZE-170</t>
        </is>
      </c>
      <c r="B171" s="21" t="inlineStr">
        <is>
          <t>Temperature</t>
        </is>
      </c>
      <c r="C171" s="21" t="inlineStr">
        <is>
          <t>Hot</t>
        </is>
      </c>
      <c r="D171" s="21" t="inlineStr">
        <is>
          <t>35–42°C</t>
        </is>
      </c>
      <c r="E171" s="21" t="inlineStr">
        <is>
          <t>hot</t>
        </is>
      </c>
      <c r="F171" s="21" t="inlineStr">
        <is>
          <t>Combination</t>
        </is>
      </c>
      <c r="G171" s="21" t="inlineStr">
        <is>
          <t>Eczema</t>
        </is>
      </c>
      <c r="H171" s="40" t="n">
        <v>3</v>
      </c>
      <c r="I171" s="40" t="inlineStr">
        <is>
          <t>High</t>
        </is>
      </c>
      <c r="J171" s="35" t="inlineStr">
        <is>
          <t>MODERATE</t>
        </is>
      </c>
      <c r="K171" s="6" t="inlineStr">
        <is>
          <t>7 cites · 2 PMID · 1 book · 0 India-relevant</t>
        </is>
      </c>
      <c r="L171" s="21" t="inlineStr">
        <is>
          <t>PMID:37336870 | PMID:21426384 | 10.1016/j.anai.2023.08.007</t>
        </is>
      </c>
      <c r="M171" s="6" t="inlineStr">
        <is>
          <t>Heat is ramping up your oil and sweat. Soothe eczema-prone skin to avoid flare-ups.</t>
        </is>
      </c>
      <c r="N171" s="6" t="inlineStr">
        <is>
          <t>Heat is ramping up your oil and sweat. Your combination skin with eczema feels this as a high environmental hit. Soothe and protect.</t>
        </is>
      </c>
      <c r="O171"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P171" s="21" t="inlineStr">
        <is>
          <t>Calm</t>
        </is>
      </c>
      <c r="Q171" s="21" t="inlineStr">
        <is>
          <t>HD, HH, CN, TP</t>
        </is>
      </c>
      <c r="R171" s="6" t="inlineStr">
        <is>
          <t>Plains (Apr–Jun); Delhi, Jaipur, Nagpur peaks</t>
        </is>
      </c>
    </row>
    <row r="172" ht="96" customHeight="1" s="72">
      <c r="A172" s="21" t="inlineStr">
        <is>
          <t>T-HOT-COM-OILY-171</t>
        </is>
      </c>
      <c r="B172" s="21" t="inlineStr">
        <is>
          <t>Temperature</t>
        </is>
      </c>
      <c r="C172" s="21" t="inlineStr">
        <is>
          <t>Hot</t>
        </is>
      </c>
      <c r="D172" s="21" t="inlineStr">
        <is>
          <t>35–42°C</t>
        </is>
      </c>
      <c r="E172" s="21" t="inlineStr">
        <is>
          <t>hot</t>
        </is>
      </c>
      <c r="F172" s="21" t="inlineStr">
        <is>
          <t>Combination</t>
        </is>
      </c>
      <c r="G172" s="21" t="inlineStr">
        <is>
          <t>Oily Skin</t>
        </is>
      </c>
      <c r="H172" s="39" t="n">
        <v>4</v>
      </c>
      <c r="I172" s="39" t="inlineStr">
        <is>
          <t>Severe</t>
        </is>
      </c>
      <c r="J172" s="35" t="inlineStr">
        <is>
          <t>MODERATE</t>
        </is>
      </c>
      <c r="K172" s="6" t="inlineStr">
        <is>
          <t>22 cites · 8 PMID · 1 book · 8 India-relevant</t>
        </is>
      </c>
      <c r="L172" s="21" t="inlineStr">
        <is>
          <t>PMID:123376 | PMID:26091385 | PMID:6662854</t>
        </is>
      </c>
      <c r="M172" s="6" t="inlineStr">
        <is>
          <t>Heat is ramping up your oil and sweat. Stay on top of oil today.</t>
        </is>
      </c>
      <c r="N172" s="6" t="inlineStr">
        <is>
          <t>Heat is ramping up your oil and sweat. Your combination skin with oily skin feels this as a severe environmental hit. Light layers only.</t>
        </is>
      </c>
      <c r="O172"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72" s="21" t="inlineStr">
        <is>
          <t>Balance</t>
        </is>
      </c>
      <c r="Q172" s="21" t="inlineStr">
        <is>
          <t>HD, HH, CN, TP</t>
        </is>
      </c>
      <c r="R172" s="6" t="inlineStr">
        <is>
          <t>Plains (Apr–Jun); Delhi, Jaipur, Nagpur peaks</t>
        </is>
      </c>
    </row>
    <row r="173" ht="96" customHeight="1" s="72">
      <c r="A173" s="21" t="inlineStr">
        <is>
          <t>T-HOT-COM-ACNE-172</t>
        </is>
      </c>
      <c r="B173" s="21" t="inlineStr">
        <is>
          <t>Temperature</t>
        </is>
      </c>
      <c r="C173" s="21" t="inlineStr">
        <is>
          <t>Hot</t>
        </is>
      </c>
      <c r="D173" s="21" t="inlineStr">
        <is>
          <t>35–42°C</t>
        </is>
      </c>
      <c r="E173" s="21" t="inlineStr">
        <is>
          <t>hot</t>
        </is>
      </c>
      <c r="F173" s="21" t="inlineStr">
        <is>
          <t>Combination</t>
        </is>
      </c>
      <c r="G173" s="21" t="inlineStr">
        <is>
          <t>Acne</t>
        </is>
      </c>
      <c r="H173" s="39" t="n">
        <v>4</v>
      </c>
      <c r="I173" s="39" t="inlineStr">
        <is>
          <t>Severe</t>
        </is>
      </c>
      <c r="J173" s="34" t="inlineStr">
        <is>
          <t>HIGH</t>
        </is>
      </c>
      <c r="K173" s="6" t="inlineStr">
        <is>
          <t>21 cites · 14 PMID · 1 book · 14 India-relevant</t>
        </is>
      </c>
      <c r="L173" s="21" t="inlineStr">
        <is>
          <t>PMID:123376 | PMID:26091385 | PMID:37336870</t>
        </is>
      </c>
      <c r="M173" s="6" t="inlineStr">
        <is>
          <t>Heat is ramping up your oil and sweat. Protect acne-prone pores from breakouts today.</t>
        </is>
      </c>
      <c r="N173" s="6" t="inlineStr">
        <is>
          <t>Heat is ramping up your oil and sweat. Your combination skin with acne feels this as a severe environmental hit. Light layers only.</t>
        </is>
      </c>
      <c r="O173"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73" s="21" t="inlineStr">
        <is>
          <t>Balance</t>
        </is>
      </c>
      <c r="Q173" s="21" t="inlineStr">
        <is>
          <t>HD, HH, CN, TP</t>
        </is>
      </c>
      <c r="R173" s="6" t="inlineStr">
        <is>
          <t>Plains (Apr–Jun); Delhi, Jaipur, Nagpur peaks</t>
        </is>
      </c>
    </row>
    <row r="174" ht="80" customHeight="1" s="72">
      <c r="A174" s="21" t="inlineStr">
        <is>
          <t>T-HOT-COM-UNEV-173</t>
        </is>
      </c>
      <c r="B174" s="21" t="inlineStr">
        <is>
          <t>Temperature</t>
        </is>
      </c>
      <c r="C174" s="21" t="inlineStr">
        <is>
          <t>Hot</t>
        </is>
      </c>
      <c r="D174" s="21" t="inlineStr">
        <is>
          <t>35–42°C</t>
        </is>
      </c>
      <c r="E174" s="21" t="inlineStr">
        <is>
          <t>hot</t>
        </is>
      </c>
      <c r="F174" s="21" t="inlineStr">
        <is>
          <t>Combination</t>
        </is>
      </c>
      <c r="G174" s="21" t="inlineStr">
        <is>
          <t>Uneven Skin Tone / Tan</t>
        </is>
      </c>
      <c r="H174" s="40" t="n">
        <v>3</v>
      </c>
      <c r="I174" s="40" t="inlineStr">
        <is>
          <t>High</t>
        </is>
      </c>
      <c r="J174" s="34" t="inlineStr">
        <is>
          <t>HIGH</t>
        </is>
      </c>
      <c r="K174" s="6" t="inlineStr">
        <is>
          <t>42 cites · 27 PMID · 6 book · 18 India-relevant</t>
        </is>
      </c>
      <c r="L174" s="21" t="inlineStr">
        <is>
          <t>PMID:14764172 | PMID:22374181 | PMID:37855862</t>
        </is>
      </c>
      <c r="M174" s="6" t="inlineStr">
        <is>
          <t>Heat is ramping up your oil and sweat. Sun protection now limits tanning.</t>
        </is>
      </c>
      <c r="N174" s="6" t="inlineStr">
        <is>
          <t>Heat is ramping up your oil and sweat. Your combination skin with uneven skin tone / tan feels this as a high environmental hit. Sun shield up.</t>
        </is>
      </c>
      <c r="O174"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P174" s="21" t="inlineStr">
        <is>
          <t>Shield</t>
        </is>
      </c>
      <c r="Q174" s="21" t="inlineStr">
        <is>
          <t>HD, HH, CN, TP</t>
        </is>
      </c>
      <c r="R174" s="6" t="inlineStr">
        <is>
          <t>Plains (Apr–Jun); Delhi, Jaipur, Nagpur peaks</t>
        </is>
      </c>
    </row>
    <row r="175" ht="80" customHeight="1" s="72">
      <c r="A175" s="21" t="inlineStr">
        <is>
          <t>T-HOT-COM-MELA-174</t>
        </is>
      </c>
      <c r="B175" s="21" t="inlineStr">
        <is>
          <t>Temperature</t>
        </is>
      </c>
      <c r="C175" s="21" t="inlineStr">
        <is>
          <t>Hot</t>
        </is>
      </c>
      <c r="D175" s="21" t="inlineStr">
        <is>
          <t>35–42°C</t>
        </is>
      </c>
      <c r="E175" s="21" t="inlineStr">
        <is>
          <t>hot</t>
        </is>
      </c>
      <c r="F175" s="21" t="inlineStr">
        <is>
          <t>Combination</t>
        </is>
      </c>
      <c r="G175" s="21" t="inlineStr">
        <is>
          <t>Melasma</t>
        </is>
      </c>
      <c r="H175" s="39" t="n">
        <v>4</v>
      </c>
      <c r="I175" s="39" t="inlineStr">
        <is>
          <t>Severe</t>
        </is>
      </c>
      <c r="J175" s="35" t="inlineStr">
        <is>
          <t>MODERATE</t>
        </is>
      </c>
      <c r="K175" s="6" t="inlineStr">
        <is>
          <t>3 cites · 0 PMID · 3 book · 1 India-relevant</t>
        </is>
      </c>
      <c r="L175" s="21" t="inlineStr">
        <is>
          <t>Melasma and Vitiligo in Brown , p.p13 | Melasma and Vitiligo in Brown , p.p349</t>
        </is>
      </c>
      <c r="M175" s="6" t="inlineStr">
        <is>
          <t>Heat is ramping up your oil and sweat. Shield melasma patches from sun today.</t>
        </is>
      </c>
      <c r="N175" s="6" t="inlineStr">
        <is>
          <t>Heat is ramping up your oil and sweat. Your combination skin with melasma feels this as a severe environmental hit. Sun shield up.</t>
        </is>
      </c>
      <c r="O175"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P175" s="21" t="inlineStr">
        <is>
          <t>Shield</t>
        </is>
      </c>
      <c r="Q175" s="21" t="inlineStr">
        <is>
          <t>HD, HH, CN, TP</t>
        </is>
      </c>
      <c r="R175" s="6" t="inlineStr">
        <is>
          <t>Plains (Apr–Jun); Delhi, Jaipur, Nagpur peaks</t>
        </is>
      </c>
    </row>
    <row r="176" ht="80" customHeight="1" s="72">
      <c r="A176" s="21" t="inlineStr">
        <is>
          <t>T-HOT-SEN-DRYN-175</t>
        </is>
      </c>
      <c r="B176" s="21" t="inlineStr">
        <is>
          <t>Temperature</t>
        </is>
      </c>
      <c r="C176" s="21" t="inlineStr">
        <is>
          <t>Hot</t>
        </is>
      </c>
      <c r="D176" s="21" t="inlineStr">
        <is>
          <t>35–42°C</t>
        </is>
      </c>
      <c r="E176" s="21" t="inlineStr">
        <is>
          <t>hot</t>
        </is>
      </c>
      <c r="F176" s="21" t="inlineStr">
        <is>
          <t>Sensitive</t>
        </is>
      </c>
      <c r="G176" s="21" t="inlineStr">
        <is>
          <t>Dryness</t>
        </is>
      </c>
      <c r="H176" s="38" t="n">
        <v>2</v>
      </c>
      <c r="I176" s="38" t="inlineStr">
        <is>
          <t>Moderate</t>
        </is>
      </c>
      <c r="J176" s="34" t="inlineStr">
        <is>
          <t>HIGH</t>
        </is>
      </c>
      <c r="K176" s="6" t="inlineStr">
        <is>
          <t>51 cites · 26 PMID · 14 book · 17 India-relevant</t>
        </is>
      </c>
      <c r="L176" s="21" t="inlineStr">
        <is>
          <t>PMID:123376 | PMID:26091385 | PMID:36692206</t>
        </is>
      </c>
      <c r="M176" s="6" t="inlineStr">
        <is>
          <t>Heat is ramping up your oil and sweat. Moisturise well to ease dryness.</t>
        </is>
      </c>
      <c r="N176" s="6" t="inlineStr">
        <is>
          <t>Heat is ramping up your oil and sweat. Your sensitive skin with dryness feels this as a moderate environmental hit. Soothe and protect.</t>
        </is>
      </c>
      <c r="O176"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P176" s="21" t="inlineStr">
        <is>
          <t>Calm</t>
        </is>
      </c>
      <c r="Q176" s="21" t="inlineStr">
        <is>
          <t>HD, HH, CN, TP</t>
        </is>
      </c>
      <c r="R176" s="6" t="inlineStr">
        <is>
          <t>Plains (Apr–Jun); Delhi, Jaipur, Nagpur peaks</t>
        </is>
      </c>
    </row>
    <row r="177" ht="96" customHeight="1" s="72">
      <c r="A177" s="21" t="inlineStr">
        <is>
          <t>T-HOT-SEN-ECZE-176</t>
        </is>
      </c>
      <c r="B177" s="21" t="inlineStr">
        <is>
          <t>Temperature</t>
        </is>
      </c>
      <c r="C177" s="21" t="inlineStr">
        <is>
          <t>Hot</t>
        </is>
      </c>
      <c r="D177" s="21" t="inlineStr">
        <is>
          <t>35–42°C</t>
        </is>
      </c>
      <c r="E177" s="21" t="inlineStr">
        <is>
          <t>hot</t>
        </is>
      </c>
      <c r="F177" s="21" t="inlineStr">
        <is>
          <t>Sensitive</t>
        </is>
      </c>
      <c r="G177" s="21" t="inlineStr">
        <is>
          <t>Eczema</t>
        </is>
      </c>
      <c r="H177" s="39" t="n">
        <v>4</v>
      </c>
      <c r="I177" s="39" t="inlineStr">
        <is>
          <t>Severe</t>
        </is>
      </c>
      <c r="J177" s="35" t="inlineStr">
        <is>
          <t>MODERATE</t>
        </is>
      </c>
      <c r="K177" s="6" t="inlineStr">
        <is>
          <t>16 cites · 2 PMID · 10 book · 9 India-relevant</t>
        </is>
      </c>
      <c r="L177" s="21" t="inlineStr">
        <is>
          <t>PMID:37336870 | PMID:21426384 | 10.1016/j.anai.2023.08.007</t>
        </is>
      </c>
      <c r="M177" s="6" t="inlineStr">
        <is>
          <t>Heat is ramping up your oil and sweat. Protect eczema-prone skin well today.</t>
        </is>
      </c>
      <c r="N177" s="6" t="inlineStr">
        <is>
          <t>Heat is ramping up your oil and sweat. Your sensitive skin with eczema feels this as a severe environmental hit. Soothe and protect.</t>
        </is>
      </c>
      <c r="O177"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P177" s="21" t="inlineStr">
        <is>
          <t>Calm</t>
        </is>
      </c>
      <c r="Q177" s="21" t="inlineStr">
        <is>
          <t>HD, HH, CN, TP</t>
        </is>
      </c>
      <c r="R177" s="6" t="inlineStr">
        <is>
          <t>Plains (Apr–Jun); Delhi, Jaipur, Nagpur peaks</t>
        </is>
      </c>
    </row>
    <row r="178" ht="96" customHeight="1" s="72">
      <c r="A178" s="21" t="inlineStr">
        <is>
          <t>T-HOT-SEN-OILY-177</t>
        </is>
      </c>
      <c r="B178" s="21" t="inlineStr">
        <is>
          <t>Temperature</t>
        </is>
      </c>
      <c r="C178" s="21" t="inlineStr">
        <is>
          <t>Hot</t>
        </is>
      </c>
      <c r="D178" s="21" t="inlineStr">
        <is>
          <t>35–42°C</t>
        </is>
      </c>
      <c r="E178" s="21" t="inlineStr">
        <is>
          <t>hot</t>
        </is>
      </c>
      <c r="F178" s="21" t="inlineStr">
        <is>
          <t>Sensitive</t>
        </is>
      </c>
      <c r="G178" s="21" t="inlineStr">
        <is>
          <t>Oily Skin</t>
        </is>
      </c>
      <c r="H178" s="33" t="n">
        <v>5</v>
      </c>
      <c r="I178" s="33" t="inlineStr">
        <is>
          <t>Critical</t>
        </is>
      </c>
      <c r="J178" s="35" t="inlineStr">
        <is>
          <t>MODERATE</t>
        </is>
      </c>
      <c r="K178" s="6" t="inlineStr">
        <is>
          <t>21 cites · 8 PMID · 3 book · 7 India-relevant</t>
        </is>
      </c>
      <c r="L178" s="21" t="inlineStr">
        <is>
          <t>PMID:123376 | PMID:26091385 | PMID:11096379</t>
        </is>
      </c>
      <c r="M178" s="6" t="inlineStr">
        <is>
          <t>Heat is ramping up your oil and sweat. Control excess oil to keep pores clear.</t>
        </is>
      </c>
      <c r="N178" s="6" t="inlineStr">
        <is>
          <t>Heat is ramping up your oil and sweat. For your sensitive skin with oily skin, this is as tough as it gets for your skin. Switch to light, non-greasy products. Cleanse twice if you've been outdoors. Keep sealing creams off the T-zone (forehead, nose and chin).</t>
        </is>
      </c>
      <c r="O178"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78" s="21" t="inlineStr">
        <is>
          <t>Balance</t>
        </is>
      </c>
      <c r="Q178" s="21" t="inlineStr">
        <is>
          <t>HD, HH, CN, TP</t>
        </is>
      </c>
      <c r="R178" s="6" t="inlineStr">
        <is>
          <t>Plains (Apr–Jun); Delhi, Jaipur, Nagpur peaks</t>
        </is>
      </c>
    </row>
    <row r="179" ht="96" customHeight="1" s="72">
      <c r="A179" s="21" t="inlineStr">
        <is>
          <t>T-HOT-SEN-ACNE-178</t>
        </is>
      </c>
      <c r="B179" s="21" t="inlineStr">
        <is>
          <t>Temperature</t>
        </is>
      </c>
      <c r="C179" s="21" t="inlineStr">
        <is>
          <t>Hot</t>
        </is>
      </c>
      <c r="D179" s="21" t="inlineStr">
        <is>
          <t>35–42°C</t>
        </is>
      </c>
      <c r="E179" s="21" t="inlineStr">
        <is>
          <t>hot</t>
        </is>
      </c>
      <c r="F179" s="21" t="inlineStr">
        <is>
          <t>Sensitive</t>
        </is>
      </c>
      <c r="G179" s="21" t="inlineStr">
        <is>
          <t>Acne</t>
        </is>
      </c>
      <c r="H179" s="33" t="n">
        <v>5</v>
      </c>
      <c r="I179" s="33" t="inlineStr">
        <is>
          <t>Critical</t>
        </is>
      </c>
      <c r="J179" s="34" t="inlineStr">
        <is>
          <t>HIGH</t>
        </is>
      </c>
      <c r="K179" s="6" t="inlineStr">
        <is>
          <t>21 cites · 14 PMID · 1 book · 14 India-relevant</t>
        </is>
      </c>
      <c r="L179" s="21" t="inlineStr">
        <is>
          <t>PMID:123376 | PMID:26091385 | PMID:37336870</t>
        </is>
      </c>
      <c r="M179" s="6" t="inlineStr">
        <is>
          <t>Heat is ramping up your oil and sweat. Protect acne-prone pores from breakouts now.</t>
        </is>
      </c>
      <c r="N179" s="6" t="inlineStr">
        <is>
          <t>Heat is ramping up your oil and sweat. For your sensitive skin with acne, this is as tough as it gets for your skin. Switch to light, non-greasy products. Cleanse twice if you've been outdoors. Keep sealing creams off the T-zone (forehead, nose and chin).</t>
        </is>
      </c>
      <c r="O179"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P179" s="21" t="inlineStr">
        <is>
          <t>Balance</t>
        </is>
      </c>
      <c r="Q179" s="21" t="inlineStr">
        <is>
          <t>HD, HH, CN, TP</t>
        </is>
      </c>
      <c r="R179" s="6" t="inlineStr">
        <is>
          <t>Plains (Apr–Jun); Delhi, Jaipur, Nagpur peaks</t>
        </is>
      </c>
    </row>
    <row r="180" ht="80" customHeight="1" s="72">
      <c r="A180" s="21" t="inlineStr">
        <is>
          <t>T-HOT-SEN-UNEV-179</t>
        </is>
      </c>
      <c r="B180" s="21" t="inlineStr">
        <is>
          <t>Temperature</t>
        </is>
      </c>
      <c r="C180" s="21" t="inlineStr">
        <is>
          <t>Hot</t>
        </is>
      </c>
      <c r="D180" s="21" t="inlineStr">
        <is>
          <t>35–42°C</t>
        </is>
      </c>
      <c r="E180" s="21" t="inlineStr">
        <is>
          <t>hot</t>
        </is>
      </c>
      <c r="F180" s="21" t="inlineStr">
        <is>
          <t>Sensitive</t>
        </is>
      </c>
      <c r="G180" s="21" t="inlineStr">
        <is>
          <t>Uneven Skin Tone / Tan</t>
        </is>
      </c>
      <c r="H180" s="39" t="n">
        <v>4</v>
      </c>
      <c r="I180" s="39" t="inlineStr">
        <is>
          <t>Severe</t>
        </is>
      </c>
      <c r="J180" s="34" t="inlineStr">
        <is>
          <t>HIGH</t>
        </is>
      </c>
      <c r="K180" s="6" t="inlineStr">
        <is>
          <t>44 cites · 27 PMID · 8 book · 19 India-relevant</t>
        </is>
      </c>
      <c r="L180" s="21" t="inlineStr">
        <is>
          <t>PMID:14764172 | PMID:22374181 | PMID:37855862</t>
        </is>
      </c>
      <c r="M180" s="6" t="inlineStr">
        <is>
          <t>Heat is ramping up your oil and sweat. Shield skin from sun to limit tanning.</t>
        </is>
      </c>
      <c r="N180" s="6" t="inlineStr">
        <is>
          <t>Heat is ramping up your oil and sweat. Your sensitive skin with uneven skin tone / tan feels this as a severe environmental hit. Sun shield up.</t>
        </is>
      </c>
      <c r="O180"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P180" s="21" t="inlineStr">
        <is>
          <t>Shield</t>
        </is>
      </c>
      <c r="Q180" s="21" t="inlineStr">
        <is>
          <t>HD, HH, CN, TP</t>
        </is>
      </c>
      <c r="R180" s="6" t="inlineStr">
        <is>
          <t>Plains (Apr–Jun); Delhi, Jaipur, Nagpur peaks</t>
        </is>
      </c>
    </row>
    <row r="181" ht="80" customHeight="1" s="72">
      <c r="A181" s="21" t="inlineStr">
        <is>
          <t>T-HOT-SEN-MELA-180</t>
        </is>
      </c>
      <c r="B181" s="21" t="inlineStr">
        <is>
          <t>Temperature</t>
        </is>
      </c>
      <c r="C181" s="21" t="inlineStr">
        <is>
          <t>Hot</t>
        </is>
      </c>
      <c r="D181" s="21" t="inlineStr">
        <is>
          <t>35–42°C</t>
        </is>
      </c>
      <c r="E181" s="21" t="inlineStr">
        <is>
          <t>hot</t>
        </is>
      </c>
      <c r="F181" s="21" t="inlineStr">
        <is>
          <t>Sensitive</t>
        </is>
      </c>
      <c r="G181" s="21" t="inlineStr">
        <is>
          <t>Melasma</t>
        </is>
      </c>
      <c r="H181" s="33" t="n">
        <v>5</v>
      </c>
      <c r="I181" s="33" t="inlineStr">
        <is>
          <t>Critical</t>
        </is>
      </c>
      <c r="J181" s="35" t="inlineStr">
        <is>
          <t>MODERATE</t>
        </is>
      </c>
      <c r="K181" s="6" t="inlineStr">
        <is>
          <t>3 cites · 0 PMID · 3 book · 1 India-relevant</t>
        </is>
      </c>
      <c r="L181" s="21" t="inlineStr">
        <is>
          <t>Melasma and Vitiligo in Brown , p.p13 | Melasma and Vitiligo in Brown , p.p349</t>
        </is>
      </c>
      <c r="M181" s="6" t="inlineStr">
        <is>
          <t>Heat is ramping up your oil and sweat. Shield melasma patches from sun now.</t>
        </is>
      </c>
      <c r="N181" s="6" t="inlineStr">
        <is>
          <t>Heat is ramping up your oil and sweat. For your sensitive skin with melasma, this is as tough as it gets for your skin. A broad-spectrum sunscreen, reapplied every two hours, is the single biggest lever today.</t>
        </is>
      </c>
      <c r="O181"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P181" s="21" t="inlineStr">
        <is>
          <t>Shield</t>
        </is>
      </c>
      <c r="Q181" s="21" t="inlineStr">
        <is>
          <t>HD, HH, CN, TP</t>
        </is>
      </c>
      <c r="R181" s="6" t="inlineStr">
        <is>
          <t>Plains (Apr–Jun); Delhi, Jaipur, Nagpur peaks</t>
        </is>
      </c>
    </row>
    <row r="182" ht="96" customHeight="1" s="72">
      <c r="A182" s="21" t="inlineStr">
        <is>
          <t>T-EXTR-NOR-DRYN-181</t>
        </is>
      </c>
      <c r="B182" s="21" t="inlineStr">
        <is>
          <t>Temperature</t>
        </is>
      </c>
      <c r="C182" s="21" t="inlineStr">
        <is>
          <t>Extreme Heat</t>
        </is>
      </c>
      <c r="D182" s="21" t="inlineStr">
        <is>
          <t>&gt;42°C</t>
        </is>
      </c>
      <c r="E182" s="21" t="inlineStr">
        <is>
          <t>extreme_heat</t>
        </is>
      </c>
      <c r="F182" s="21" t="inlineStr">
        <is>
          <t>Normal</t>
        </is>
      </c>
      <c r="G182" s="21" t="inlineStr">
        <is>
          <t>Dryness</t>
        </is>
      </c>
      <c r="H182" s="38" t="n">
        <v>2</v>
      </c>
      <c r="I182" s="38" t="inlineStr">
        <is>
          <t>Moderate</t>
        </is>
      </c>
      <c r="J182" s="34" t="inlineStr">
        <is>
          <t>HIGH</t>
        </is>
      </c>
      <c r="K182" s="6" t="inlineStr">
        <is>
          <t>39 cites · 26 PMID · 8 book · 7 India-relevant</t>
        </is>
      </c>
      <c r="L182" s="21" t="inlineStr">
        <is>
          <t>PMID:37953512 | PMID:35053992 | PMID:31029804</t>
        </is>
      </c>
      <c r="M182" s="6" t="inlineStr">
        <is>
          <t>Heatwave conditions are dehydrating your body and skin. Moisturise well to ease dryness.</t>
        </is>
      </c>
      <c r="N182" s="6" t="inlineStr">
        <is>
          <t>Heatwave conditions are dehydrating your body and skin. Your skin with dryness feels this as a moderate environmental hit. Soothe and protect.</t>
        </is>
      </c>
      <c r="O182"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P182" s="21" t="inlineStr">
        <is>
          <t>Calm</t>
        </is>
      </c>
      <c r="Q182" s="21" t="inlineStr">
        <is>
          <t>HD, CN</t>
        </is>
      </c>
      <c r="R182" s="6" t="inlineStr">
        <is>
          <t>Heatwave events: Rajasthan, Vidarbha, Telangana (May)</t>
        </is>
      </c>
    </row>
    <row r="183" ht="96" customHeight="1" s="72">
      <c r="A183" s="21" t="inlineStr">
        <is>
          <t>T-EXTR-NOR-ECZE-182</t>
        </is>
      </c>
      <c r="B183" s="21" t="inlineStr">
        <is>
          <t>Temperature</t>
        </is>
      </c>
      <c r="C183" s="21" t="inlineStr">
        <is>
          <t>Extreme Heat</t>
        </is>
      </c>
      <c r="D183" s="21" t="inlineStr">
        <is>
          <t>&gt;42°C</t>
        </is>
      </c>
      <c r="E183" s="21" t="inlineStr">
        <is>
          <t>extreme_heat</t>
        </is>
      </c>
      <c r="F183" s="21" t="inlineStr">
        <is>
          <t>Normal</t>
        </is>
      </c>
      <c r="G183" s="21" t="inlineStr">
        <is>
          <t>Eczema</t>
        </is>
      </c>
      <c r="H183" s="39" t="n">
        <v>4</v>
      </c>
      <c r="I183" s="39" t="inlineStr">
        <is>
          <t>Severe</t>
        </is>
      </c>
      <c r="J183" s="35" t="inlineStr">
        <is>
          <t>MODERATE</t>
        </is>
      </c>
      <c r="K183" s="6" t="inlineStr">
        <is>
          <t>7 cites · 2 PMID · 1 book · 0 India-relevant</t>
        </is>
      </c>
      <c r="L183" s="21" t="inlineStr">
        <is>
          <t>PMID:37336870 | PMID:21426384 | 10.1016/j.anai.2023.08.007</t>
        </is>
      </c>
      <c r="M183" s="6" t="inlineStr">
        <is>
          <t>Heatwave conditions are dehydrating your body and skin. Protect eczema-prone skin well today.</t>
        </is>
      </c>
      <c r="N183" s="6" t="inlineStr">
        <is>
          <t>Heatwave conditions are dehydrating your body and skin. Your skin with eczema feels this as a severe environmental hit. Soothe and protect.</t>
        </is>
      </c>
      <c r="O183"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P183" s="21" t="inlineStr">
        <is>
          <t>Calm</t>
        </is>
      </c>
      <c r="Q183" s="21" t="inlineStr">
        <is>
          <t>HD, CN</t>
        </is>
      </c>
      <c r="R183" s="6" t="inlineStr">
        <is>
          <t>Heatwave events: Rajasthan, Vidarbha, Telangana (May)</t>
        </is>
      </c>
    </row>
    <row r="184" ht="96" customHeight="1" s="72">
      <c r="A184" s="21" t="inlineStr">
        <is>
          <t>T-EXTR-NOR-OILY-183</t>
        </is>
      </c>
      <c r="B184" s="21" t="inlineStr">
        <is>
          <t>Temperature</t>
        </is>
      </c>
      <c r="C184" s="21" t="inlineStr">
        <is>
          <t>Extreme Heat</t>
        </is>
      </c>
      <c r="D184" s="21" t="inlineStr">
        <is>
          <t>&gt;42°C</t>
        </is>
      </c>
      <c r="E184" s="21" t="inlineStr">
        <is>
          <t>extreme_heat</t>
        </is>
      </c>
      <c r="F184" s="21" t="inlineStr">
        <is>
          <t>Normal</t>
        </is>
      </c>
      <c r="G184" s="21" t="inlineStr">
        <is>
          <t>Oily Skin</t>
        </is>
      </c>
      <c r="H184" s="33" t="n">
        <v>5</v>
      </c>
      <c r="I184" s="33" t="inlineStr">
        <is>
          <t>Critical</t>
        </is>
      </c>
      <c r="J184" s="35" t="inlineStr">
        <is>
          <t>MODERATE</t>
        </is>
      </c>
      <c r="K184" s="6" t="inlineStr">
        <is>
          <t>12 cites · 8 PMID · 0 book · 0 India-relevant</t>
        </is>
      </c>
      <c r="L184" s="21" t="inlineStr">
        <is>
          <t>PMID:11096379 | PMID:27333493 | PMID:19467097</t>
        </is>
      </c>
      <c r="M184" s="6" t="inlineStr">
        <is>
          <t>Heatwave conditions are dehydrating your body and skin. Control excess oil to keep pores clear.</t>
        </is>
      </c>
      <c r="N184" s="6" t="inlineStr">
        <is>
          <t>Heatwave conditions are dehydrating your body and skin. For your skin with oily skin, this is as tough as it gets for your skin. Switch to light, non-greasy products. Cleanse twice if you've been outdoors. Keep sealing creams off the T-zone (forehead, nose and chin).</t>
        </is>
      </c>
      <c r="O184"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184" s="21" t="inlineStr">
        <is>
          <t>Balance</t>
        </is>
      </c>
      <c r="Q184" s="21" t="inlineStr">
        <is>
          <t>HD, CN</t>
        </is>
      </c>
      <c r="R184" s="6" t="inlineStr">
        <is>
          <t>Heatwave events: Rajasthan, Vidarbha, Telangana (May)</t>
        </is>
      </c>
    </row>
    <row r="185" ht="96" customHeight="1" s="72">
      <c r="A185" s="21" t="inlineStr">
        <is>
          <t>T-EXTR-NOR-ACNE-184</t>
        </is>
      </c>
      <c r="B185" s="21" t="inlineStr">
        <is>
          <t>Temperature</t>
        </is>
      </c>
      <c r="C185" s="21" t="inlineStr">
        <is>
          <t>Extreme Heat</t>
        </is>
      </c>
      <c r="D185" s="21" t="inlineStr">
        <is>
          <t>&gt;42°C</t>
        </is>
      </c>
      <c r="E185" s="21" t="inlineStr">
        <is>
          <t>extreme_heat</t>
        </is>
      </c>
      <c r="F185" s="21" t="inlineStr">
        <is>
          <t>Normal</t>
        </is>
      </c>
      <c r="G185" s="21" t="inlineStr">
        <is>
          <t>Acne</t>
        </is>
      </c>
      <c r="H185" s="33" t="n">
        <v>5</v>
      </c>
      <c r="I185" s="33" t="inlineStr">
        <is>
          <t>Critical</t>
        </is>
      </c>
      <c r="J185" s="34" t="inlineStr">
        <is>
          <t>HIGH</t>
        </is>
      </c>
      <c r="K185" s="6" t="inlineStr">
        <is>
          <t>14 cites · 14 PMID · 0 book · 9 India-relevant</t>
        </is>
      </c>
      <c r="L185" s="21" t="inlineStr">
        <is>
          <t>PMID:37336870 | PMID:30238598 | PMID:12227481</t>
        </is>
      </c>
      <c r="M185" s="6" t="inlineStr">
        <is>
          <t>Heatwave conditions are dehydrating your body and skin. Protect acne-prone pores from breakouts now.</t>
        </is>
      </c>
      <c r="N185" s="6" t="inlineStr">
        <is>
          <t>Heatwave conditions are dehydrating your body and skin. For your skin with acne, this is as tough as it gets for your skin. Switch to light, non-greasy products. Cleanse twice if you've been outdoors. Keep sealing creams off the T-zone (forehead, nose and chin).</t>
        </is>
      </c>
      <c r="O185"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185" s="21" t="inlineStr">
        <is>
          <t>Balance</t>
        </is>
      </c>
      <c r="Q185" s="21" t="inlineStr">
        <is>
          <t>HD, CN</t>
        </is>
      </c>
      <c r="R185" s="6" t="inlineStr">
        <is>
          <t>Heatwave events: Rajasthan, Vidarbha, Telangana (May)</t>
        </is>
      </c>
    </row>
    <row r="186" ht="96" customHeight="1" s="72">
      <c r="A186" s="21" t="inlineStr">
        <is>
          <t>T-EXTR-NOR-UNEV-185</t>
        </is>
      </c>
      <c r="B186" s="21" t="inlineStr">
        <is>
          <t>Temperature</t>
        </is>
      </c>
      <c r="C186" s="21" t="inlineStr">
        <is>
          <t>Extreme Heat</t>
        </is>
      </c>
      <c r="D186" s="21" t="inlineStr">
        <is>
          <t>&gt;42°C</t>
        </is>
      </c>
      <c r="E186" s="21" t="inlineStr">
        <is>
          <t>extreme_heat</t>
        </is>
      </c>
      <c r="F186" s="21" t="inlineStr">
        <is>
          <t>Normal</t>
        </is>
      </c>
      <c r="G186" s="21" t="inlineStr">
        <is>
          <t>Uneven Skin Tone / Tan</t>
        </is>
      </c>
      <c r="H186" s="39" t="n">
        <v>4</v>
      </c>
      <c r="I186" s="39" t="inlineStr">
        <is>
          <t>Severe</t>
        </is>
      </c>
      <c r="J186" s="34" t="inlineStr">
        <is>
          <t>HIGH</t>
        </is>
      </c>
      <c r="K186" s="6" t="inlineStr">
        <is>
          <t>39 cites · 27 PMID · 5 book · 15 India-relevant</t>
        </is>
      </c>
      <c r="L186" s="21" t="inlineStr">
        <is>
          <t>PMID:14764172 | PMID:22374181 | PMID:37855862</t>
        </is>
      </c>
      <c r="M186" s="6" t="inlineStr">
        <is>
          <t>Heatwave conditions are dehydrating your body and skin. Shield skin from sun to limit tanning.</t>
        </is>
      </c>
      <c r="N186" s="6" t="inlineStr">
        <is>
          <t>Heatwave conditions are dehydrating your body and skin. Your skin with uneven skin tone / tan feels this as a severe environmental hit. Sun shield up.</t>
        </is>
      </c>
      <c r="O186"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P186" s="21" t="inlineStr">
        <is>
          <t>Shield</t>
        </is>
      </c>
      <c r="Q186" s="21" t="inlineStr">
        <is>
          <t>HD, CN</t>
        </is>
      </c>
      <c r="R186" s="6" t="inlineStr">
        <is>
          <t>Heatwave events: Rajasthan, Vidarbha, Telangana (May)</t>
        </is>
      </c>
    </row>
    <row r="187" ht="96" customHeight="1" s="72">
      <c r="A187" s="21" t="inlineStr">
        <is>
          <t>T-EXTR-NOR-MELA-186</t>
        </is>
      </c>
      <c r="B187" s="21" t="inlineStr">
        <is>
          <t>Temperature</t>
        </is>
      </c>
      <c r="C187" s="21" t="inlineStr">
        <is>
          <t>Extreme Heat</t>
        </is>
      </c>
      <c r="D187" s="21" t="inlineStr">
        <is>
          <t>&gt;42°C</t>
        </is>
      </c>
      <c r="E187" s="21" t="inlineStr">
        <is>
          <t>extreme_heat</t>
        </is>
      </c>
      <c r="F187" s="21" t="inlineStr">
        <is>
          <t>Normal</t>
        </is>
      </c>
      <c r="G187" s="21" t="inlineStr">
        <is>
          <t>Melasma</t>
        </is>
      </c>
      <c r="H187" s="33" t="n">
        <v>5</v>
      </c>
      <c r="I187" s="33" t="inlineStr">
        <is>
          <t>Critical</t>
        </is>
      </c>
      <c r="J187" s="35" t="inlineStr">
        <is>
          <t>MODERATE</t>
        </is>
      </c>
      <c r="K187" s="6" t="inlineStr">
        <is>
          <t>3 cites · 0 PMID · 3 book · 1 India-relevant</t>
        </is>
      </c>
      <c r="L187" s="21" t="inlineStr">
        <is>
          <t>Melasma and Vitiligo in Brown , p.p13 | Melasma and Vitiligo in Brown , p.p349</t>
        </is>
      </c>
      <c r="M187" s="6" t="inlineStr">
        <is>
          <t>Heatwave conditions are dehydrating your body and skin. Shield melasma patches from sun now.</t>
        </is>
      </c>
      <c r="N187" s="6" t="inlineStr">
        <is>
          <t>Heatwave conditions are dehydrating your body and skin. For your skin with melasma, this is as tough as it gets for your skin. A broad-spectrum sunscreen, reapplied every two hours, is the single biggest lever today.</t>
        </is>
      </c>
      <c r="O187"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P187" s="21" t="inlineStr">
        <is>
          <t>Shield</t>
        </is>
      </c>
      <c r="Q187" s="21" t="inlineStr">
        <is>
          <t>HD, CN</t>
        </is>
      </c>
      <c r="R187" s="6" t="inlineStr">
        <is>
          <t>Heatwave events: Rajasthan, Vidarbha, Telangana (May)</t>
        </is>
      </c>
    </row>
    <row r="188" ht="96" customHeight="1" s="72">
      <c r="A188" s="21" t="inlineStr">
        <is>
          <t>T-EXTR-DRY-DRYN-187</t>
        </is>
      </c>
      <c r="B188" s="21" t="inlineStr">
        <is>
          <t>Temperature</t>
        </is>
      </c>
      <c r="C188" s="21" t="inlineStr">
        <is>
          <t>Extreme Heat</t>
        </is>
      </c>
      <c r="D188" s="21" t="inlineStr">
        <is>
          <t>&gt;42°C</t>
        </is>
      </c>
      <c r="E188" s="21" t="inlineStr">
        <is>
          <t>extreme_heat</t>
        </is>
      </c>
      <c r="F188" s="21" t="inlineStr">
        <is>
          <t>Dry</t>
        </is>
      </c>
      <c r="G188" s="21" t="inlineStr">
        <is>
          <t>Dryness</t>
        </is>
      </c>
      <c r="H188" s="38" t="n">
        <v>2</v>
      </c>
      <c r="I188" s="38" t="inlineStr">
        <is>
          <t>Moderate</t>
        </is>
      </c>
      <c r="J188" s="34" t="inlineStr">
        <is>
          <t>HIGH</t>
        </is>
      </c>
      <c r="K188" s="6" t="inlineStr">
        <is>
          <t>44 cites · 26 PMID · 12 book · 11 India-relevant</t>
        </is>
      </c>
      <c r="L188" s="21" t="inlineStr">
        <is>
          <t>PMID:37953512 | PMID:35053992 | PMID:31029804</t>
        </is>
      </c>
      <c r="M188" s="6" t="inlineStr">
        <is>
          <t>Heatwave conditions are dehydrating your body and skin. Moisturise well to ease dryness.</t>
        </is>
      </c>
      <c r="N188" s="6" t="inlineStr">
        <is>
          <t>Heatwave conditions are dehydrating your body and skin. Your dry skin with dryness feels this as a moderate environmental hit. Soothe and protect.</t>
        </is>
      </c>
      <c r="O188"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P188" s="21" t="inlineStr">
        <is>
          <t>Calm</t>
        </is>
      </c>
      <c r="Q188" s="21" t="inlineStr">
        <is>
          <t>HD, CN</t>
        </is>
      </c>
      <c r="R188" s="6" t="inlineStr">
        <is>
          <t>Heatwave events: Rajasthan, Vidarbha, Telangana (May)</t>
        </is>
      </c>
    </row>
    <row r="189" ht="96" customHeight="1" s="72">
      <c r="A189" s="21" t="inlineStr">
        <is>
          <t>T-EXTR-DRY-ECZE-188</t>
        </is>
      </c>
      <c r="B189" s="21" t="inlineStr">
        <is>
          <t>Temperature</t>
        </is>
      </c>
      <c r="C189" s="21" t="inlineStr">
        <is>
          <t>Extreme Heat</t>
        </is>
      </c>
      <c r="D189" s="21" t="inlineStr">
        <is>
          <t>&gt;42°C</t>
        </is>
      </c>
      <c r="E189" s="21" t="inlineStr">
        <is>
          <t>extreme_heat</t>
        </is>
      </c>
      <c r="F189" s="21" t="inlineStr">
        <is>
          <t>Dry</t>
        </is>
      </c>
      <c r="G189" s="21" t="inlineStr">
        <is>
          <t>Eczema</t>
        </is>
      </c>
      <c r="H189" s="39" t="n">
        <v>4</v>
      </c>
      <c r="I189" s="39" t="inlineStr">
        <is>
          <t>Severe</t>
        </is>
      </c>
      <c r="J189" s="35" t="inlineStr">
        <is>
          <t>MODERATE</t>
        </is>
      </c>
      <c r="K189" s="6" t="inlineStr">
        <is>
          <t>12 cites · 2 PMID · 6 book · 5 India-relevant</t>
        </is>
      </c>
      <c r="L189" s="21" t="inlineStr">
        <is>
          <t>PMID:37336870 | PMID:21426384 | 10.1016/j.anai.2023.08.007</t>
        </is>
      </c>
      <c r="M189" s="6" t="inlineStr">
        <is>
          <t>Heatwave conditions are dehydrating your body and skin. Protect eczema-prone skin well today.</t>
        </is>
      </c>
      <c r="N189" s="6" t="inlineStr">
        <is>
          <t>Heatwave conditions are dehydrating your body and skin. Your dry skin with eczema feels this as a severe environmental hit. Soothe and protect.</t>
        </is>
      </c>
      <c r="O189"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P189" s="21" t="inlineStr">
        <is>
          <t>Calm</t>
        </is>
      </c>
      <c r="Q189" s="21" t="inlineStr">
        <is>
          <t>HD, CN</t>
        </is>
      </c>
      <c r="R189" s="6" t="inlineStr">
        <is>
          <t>Heatwave events: Rajasthan, Vidarbha, Telangana (May)</t>
        </is>
      </c>
    </row>
    <row r="190" ht="96" customHeight="1" s="72">
      <c r="A190" s="21" t="inlineStr">
        <is>
          <t>T-EXTR-DRY-OILY-189</t>
        </is>
      </c>
      <c r="B190" s="21" t="inlineStr">
        <is>
          <t>Temperature</t>
        </is>
      </c>
      <c r="C190" s="21" t="inlineStr">
        <is>
          <t>Extreme Heat</t>
        </is>
      </c>
      <c r="D190" s="21" t="inlineStr">
        <is>
          <t>&gt;42°C</t>
        </is>
      </c>
      <c r="E190" s="21" t="inlineStr">
        <is>
          <t>extreme_heat</t>
        </is>
      </c>
      <c r="F190" s="21" t="inlineStr">
        <is>
          <t>Dry</t>
        </is>
      </c>
      <c r="G190" s="21" t="inlineStr">
        <is>
          <t>Oily Skin</t>
        </is>
      </c>
      <c r="H190" s="33" t="n">
        <v>5</v>
      </c>
      <c r="I190" s="33" t="inlineStr">
        <is>
          <t>Critical</t>
        </is>
      </c>
      <c r="J190" s="35" t="inlineStr">
        <is>
          <t>MODERATE</t>
        </is>
      </c>
      <c r="K190" s="6" t="inlineStr">
        <is>
          <t>13 cites · 8 PMID · 1 book · 0 India-relevant</t>
        </is>
      </c>
      <c r="L190" s="21" t="inlineStr">
        <is>
          <t>PMID:11096379 | PMID:27333493 | PMID:19467097</t>
        </is>
      </c>
      <c r="M190" s="6" t="inlineStr">
        <is>
          <t>Heatwave conditions are dehydrating your body and skin. Control excess oil to keep pores clear.</t>
        </is>
      </c>
      <c r="N190" s="6" t="inlineStr">
        <is>
          <t>Heatwave conditions are dehydrating your body and skin. For your dry skin with oily skin, this is as tough as it gets for your skin. Switch to light, non-greasy products. Cleanse twice if you've been outdoors. Keep sealing creams off the T-zone (forehead, nose and chin).</t>
        </is>
      </c>
      <c r="O190"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190" s="21" t="inlineStr">
        <is>
          <t>Balance</t>
        </is>
      </c>
      <c r="Q190" s="21" t="inlineStr">
        <is>
          <t>HD, CN</t>
        </is>
      </c>
      <c r="R190" s="6" t="inlineStr">
        <is>
          <t>Heatwave events: Rajasthan, Vidarbha, Telangana (May)</t>
        </is>
      </c>
    </row>
    <row r="191" ht="96" customHeight="1" s="72">
      <c r="A191" s="21" t="inlineStr">
        <is>
          <t>T-EXTR-DRY-ACNE-190</t>
        </is>
      </c>
      <c r="B191" s="21" t="inlineStr">
        <is>
          <t>Temperature</t>
        </is>
      </c>
      <c r="C191" s="21" t="inlineStr">
        <is>
          <t>Extreme Heat</t>
        </is>
      </c>
      <c r="D191" s="21" t="inlineStr">
        <is>
          <t>&gt;42°C</t>
        </is>
      </c>
      <c r="E191" s="21" t="inlineStr">
        <is>
          <t>extreme_heat</t>
        </is>
      </c>
      <c r="F191" s="21" t="inlineStr">
        <is>
          <t>Dry</t>
        </is>
      </c>
      <c r="G191" s="21" t="inlineStr">
        <is>
          <t>Acne</t>
        </is>
      </c>
      <c r="H191" s="33" t="n">
        <v>5</v>
      </c>
      <c r="I191" s="33" t="inlineStr">
        <is>
          <t>Critical</t>
        </is>
      </c>
      <c r="J191" s="34" t="inlineStr">
        <is>
          <t>HIGH</t>
        </is>
      </c>
      <c r="K191" s="6" t="inlineStr">
        <is>
          <t>14 cites · 14 PMID · 0 book · 9 India-relevant</t>
        </is>
      </c>
      <c r="L191" s="21" t="inlineStr">
        <is>
          <t>PMID:37336870 | PMID:30238598 | PMID:12227481</t>
        </is>
      </c>
      <c r="M191" s="6" t="inlineStr">
        <is>
          <t>Heatwave conditions are dehydrating your body and skin. Protect acne-prone pores from breakouts now.</t>
        </is>
      </c>
      <c r="N191" s="6" t="inlineStr">
        <is>
          <t>Heatwave conditions are dehydrating your body and skin. For your dry skin with acne, this is as tough as it gets for your skin. Switch to light, non-greasy products. Cleanse twice if you've been outdoors. Keep sealing creams off the T-zone (forehead, nose and chin).</t>
        </is>
      </c>
      <c r="O191"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191" s="21" t="inlineStr">
        <is>
          <t>Balance</t>
        </is>
      </c>
      <c r="Q191" s="21" t="inlineStr">
        <is>
          <t>HD, CN</t>
        </is>
      </c>
      <c r="R191" s="6" t="inlineStr">
        <is>
          <t>Heatwave events: Rajasthan, Vidarbha, Telangana (May)</t>
        </is>
      </c>
    </row>
    <row r="192" ht="96" customHeight="1" s="72">
      <c r="A192" s="21" t="inlineStr">
        <is>
          <t>T-EXTR-DRY-UNEV-191</t>
        </is>
      </c>
      <c r="B192" s="21" t="inlineStr">
        <is>
          <t>Temperature</t>
        </is>
      </c>
      <c r="C192" s="21" t="inlineStr">
        <is>
          <t>Extreme Heat</t>
        </is>
      </c>
      <c r="D192" s="21" t="inlineStr">
        <is>
          <t>&gt;42°C</t>
        </is>
      </c>
      <c r="E192" s="21" t="inlineStr">
        <is>
          <t>extreme_heat</t>
        </is>
      </c>
      <c r="F192" s="21" t="inlineStr">
        <is>
          <t>Dry</t>
        </is>
      </c>
      <c r="G192" s="21" t="inlineStr">
        <is>
          <t>Uneven Skin Tone / Tan</t>
        </is>
      </c>
      <c r="H192" s="39" t="n">
        <v>4</v>
      </c>
      <c r="I192" s="39" t="inlineStr">
        <is>
          <t>Severe</t>
        </is>
      </c>
      <c r="J192" s="34" t="inlineStr">
        <is>
          <t>HIGH</t>
        </is>
      </c>
      <c r="K192" s="6" t="inlineStr">
        <is>
          <t>42 cites · 27 PMID · 7 book · 18 India-relevant</t>
        </is>
      </c>
      <c r="L192" s="21" t="inlineStr">
        <is>
          <t>PMID:14764172 | PMID:22374181 | PMID:37855862</t>
        </is>
      </c>
      <c r="M192" s="6" t="inlineStr">
        <is>
          <t>Heatwave conditions are dehydrating your body and skin. Shield skin from sun to limit tanning.</t>
        </is>
      </c>
      <c r="N192" s="6" t="inlineStr">
        <is>
          <t>Heatwave conditions are dehydrating your body and skin. Your dry skin with uneven skin tone / tan feels this as a severe environmental hit. Sun shield up.</t>
        </is>
      </c>
      <c r="O192"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P192" s="21" t="inlineStr">
        <is>
          <t>Shield</t>
        </is>
      </c>
      <c r="Q192" s="21" t="inlineStr">
        <is>
          <t>HD, CN</t>
        </is>
      </c>
      <c r="R192" s="6" t="inlineStr">
        <is>
          <t>Heatwave events: Rajasthan, Vidarbha, Telangana (May)</t>
        </is>
      </c>
    </row>
    <row r="193" ht="96" customHeight="1" s="72">
      <c r="A193" s="21" t="inlineStr">
        <is>
          <t>T-EXTR-DRY-MELA-192</t>
        </is>
      </c>
      <c r="B193" s="21" t="inlineStr">
        <is>
          <t>Temperature</t>
        </is>
      </c>
      <c r="C193" s="21" t="inlineStr">
        <is>
          <t>Extreme Heat</t>
        </is>
      </c>
      <c r="D193" s="21" t="inlineStr">
        <is>
          <t>&gt;42°C</t>
        </is>
      </c>
      <c r="E193" s="21" t="inlineStr">
        <is>
          <t>extreme_heat</t>
        </is>
      </c>
      <c r="F193" s="21" t="inlineStr">
        <is>
          <t>Dry</t>
        </is>
      </c>
      <c r="G193" s="21" t="inlineStr">
        <is>
          <t>Melasma</t>
        </is>
      </c>
      <c r="H193" s="33" t="n">
        <v>5</v>
      </c>
      <c r="I193" s="33" t="inlineStr">
        <is>
          <t>Critical</t>
        </is>
      </c>
      <c r="J193" s="35" t="inlineStr">
        <is>
          <t>MODERATE</t>
        </is>
      </c>
      <c r="K193" s="6" t="inlineStr">
        <is>
          <t>3 cites · 0 PMID · 3 book · 1 India-relevant</t>
        </is>
      </c>
      <c r="L193" s="21" t="inlineStr">
        <is>
          <t>Melasma and Vitiligo in Brown , p.p13 | Melasma and Vitiligo in Brown , p.p349</t>
        </is>
      </c>
      <c r="M193" s="6" t="inlineStr">
        <is>
          <t>Heatwave conditions are dehydrating your body and skin. Shield melasma patches from sun now.</t>
        </is>
      </c>
      <c r="N193" s="6" t="inlineStr">
        <is>
          <t>Heatwave conditions are dehydrating your body and skin. For your dry skin with melasma, this is as tough as it gets for your skin. A broad-spectrum sunscreen, reapplied every two hours, is the single biggest lever today.</t>
        </is>
      </c>
      <c r="O193"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P193" s="21" t="inlineStr">
        <is>
          <t>Shield</t>
        </is>
      </c>
      <c r="Q193" s="21" t="inlineStr">
        <is>
          <t>HD, CN</t>
        </is>
      </c>
      <c r="R193" s="6" t="inlineStr">
        <is>
          <t>Heatwave events: Rajasthan, Vidarbha, Telangana (May)</t>
        </is>
      </c>
    </row>
    <row r="194" ht="96" customHeight="1" s="72">
      <c r="A194" s="21" t="inlineStr">
        <is>
          <t>T-EXTR-OIL-DRYN-193</t>
        </is>
      </c>
      <c r="B194" s="21" t="inlineStr">
        <is>
          <t>Temperature</t>
        </is>
      </c>
      <c r="C194" s="21" t="inlineStr">
        <is>
          <t>Extreme Heat</t>
        </is>
      </c>
      <c r="D194" s="21" t="inlineStr">
        <is>
          <t>&gt;42°C</t>
        </is>
      </c>
      <c r="E194" s="21" t="inlineStr">
        <is>
          <t>extreme_heat</t>
        </is>
      </c>
      <c r="F194" s="21" t="inlineStr">
        <is>
          <t>Oily</t>
        </is>
      </c>
      <c r="G194" s="21" t="inlineStr">
        <is>
          <t>Dryness</t>
        </is>
      </c>
      <c r="H194" s="40" t="n">
        <v>3</v>
      </c>
      <c r="I194" s="40" t="inlineStr">
        <is>
          <t>High</t>
        </is>
      </c>
      <c r="J194" s="34" t="inlineStr">
        <is>
          <t>HIGH</t>
        </is>
      </c>
      <c r="K194" s="6" t="inlineStr">
        <is>
          <t>47 cites · 26 PMID · 12 book · 15 India-relevant</t>
        </is>
      </c>
      <c r="L194" s="21" t="inlineStr">
        <is>
          <t>PMID:6662854 | PMID:37953512 | PMID:35053992</t>
        </is>
      </c>
      <c r="M194" s="6" t="inlineStr">
        <is>
          <t>Heatwave conditions are dehydrating your body and skin. Moisturise often to protect your skin.</t>
        </is>
      </c>
      <c r="N194" s="6" t="inlineStr">
        <is>
          <t>Heatwave conditions are dehydrating your body and skin. Your oily skin with dryness feels this as a high environmental hit. Soothe and protect.</t>
        </is>
      </c>
      <c r="O194"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P194" s="21" t="inlineStr">
        <is>
          <t>Calm</t>
        </is>
      </c>
      <c r="Q194" s="21" t="inlineStr">
        <is>
          <t>HD, CN</t>
        </is>
      </c>
      <c r="R194" s="6" t="inlineStr">
        <is>
          <t>Heatwave events: Rajasthan, Vidarbha, Telangana (May)</t>
        </is>
      </c>
    </row>
    <row r="195" ht="96" customHeight="1" s="72">
      <c r="A195" s="21" t="inlineStr">
        <is>
          <t>T-EXTR-OIL-ECZE-194</t>
        </is>
      </c>
      <c r="B195" s="21" t="inlineStr">
        <is>
          <t>Temperature</t>
        </is>
      </c>
      <c r="C195" s="21" t="inlineStr">
        <is>
          <t>Extreme Heat</t>
        </is>
      </c>
      <c r="D195" s="21" t="inlineStr">
        <is>
          <t>&gt;42°C</t>
        </is>
      </c>
      <c r="E195" s="21" t="inlineStr">
        <is>
          <t>extreme_heat</t>
        </is>
      </c>
      <c r="F195" s="21" t="inlineStr">
        <is>
          <t>Oily</t>
        </is>
      </c>
      <c r="G195" s="21" t="inlineStr">
        <is>
          <t>Eczema</t>
        </is>
      </c>
      <c r="H195" s="33" t="n">
        <v>5</v>
      </c>
      <c r="I195" s="33" t="inlineStr">
        <is>
          <t>Critical</t>
        </is>
      </c>
      <c r="J195" s="35" t="inlineStr">
        <is>
          <t>MODERATE</t>
        </is>
      </c>
      <c r="K195" s="6" t="inlineStr">
        <is>
          <t>7 cites · 2 PMID · 1 book · 0 India-relevant</t>
        </is>
      </c>
      <c r="L195" s="21" t="inlineStr">
        <is>
          <t>PMID:37336870 | PMID:21426384 | 10.1016/j.anai.2023.08.007</t>
        </is>
      </c>
      <c r="M195" s="6" t="inlineStr">
        <is>
          <t>Heatwave conditions are dehydrating your body and skin. Soothe and protect eczema-prone skin now.</t>
        </is>
      </c>
      <c r="N195" s="6" t="inlineStr">
        <is>
          <t>Heatwave conditions are dehydrating your body and skin. For your oily skin with eczema, this is as tough as it gets for your skin. Skip strong actives today. Use a soothing, fragrance-free moisturizer and protect from anything that triggers redness.</t>
        </is>
      </c>
      <c r="O195"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P195" s="21" t="inlineStr">
        <is>
          <t>Calm</t>
        </is>
      </c>
      <c r="Q195" s="21" t="inlineStr">
        <is>
          <t>HD, CN</t>
        </is>
      </c>
      <c r="R195" s="6" t="inlineStr">
        <is>
          <t>Heatwave events: Rajasthan, Vidarbha, Telangana (May)</t>
        </is>
      </c>
    </row>
    <row r="196" ht="96" customHeight="1" s="72">
      <c r="A196" s="21" t="inlineStr">
        <is>
          <t>T-EXTR-OIL-OILY-195</t>
        </is>
      </c>
      <c r="B196" s="21" t="inlineStr">
        <is>
          <t>Temperature</t>
        </is>
      </c>
      <c r="C196" s="21" t="inlineStr">
        <is>
          <t>Extreme Heat</t>
        </is>
      </c>
      <c r="D196" s="21" t="inlineStr">
        <is>
          <t>&gt;42°C</t>
        </is>
      </c>
      <c r="E196" s="21" t="inlineStr">
        <is>
          <t>extreme_heat</t>
        </is>
      </c>
      <c r="F196" s="21" t="inlineStr">
        <is>
          <t>Oily</t>
        </is>
      </c>
      <c r="G196" s="21" t="inlineStr">
        <is>
          <t>Oily Skin</t>
        </is>
      </c>
      <c r="H196" s="33" t="n">
        <v>5</v>
      </c>
      <c r="I196" s="33" t="inlineStr">
        <is>
          <t>Critical</t>
        </is>
      </c>
      <c r="J196" s="35" t="inlineStr">
        <is>
          <t>MODERATE</t>
        </is>
      </c>
      <c r="K196" s="6" t="inlineStr">
        <is>
          <t>28 cites · 8 PMID · 11 book · 16 India-relevant</t>
        </is>
      </c>
      <c r="L196" s="21" t="inlineStr">
        <is>
          <t>PMID:6662854 | PMID:11096379 | PMID:27333493</t>
        </is>
      </c>
      <c r="M196" s="6" t="inlineStr">
        <is>
          <t>Heatwave conditions are dehydrating your body and skin. Control excess oil to keep pores clear.</t>
        </is>
      </c>
      <c r="N196" s="6" t="inlineStr">
        <is>
          <t>Heatwave conditions are dehydrating your body and skin. For your oily skin with oily skin, this is as tough as it gets for your skin. Switch to light, non-greasy products. Cleanse twice if you've been outdoors. Keep sealing creams off the T-zone (forehead, nose and chin).</t>
        </is>
      </c>
      <c r="O196"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196" s="21" t="inlineStr">
        <is>
          <t>Balance</t>
        </is>
      </c>
      <c r="Q196" s="21" t="inlineStr">
        <is>
          <t>HD, CN</t>
        </is>
      </c>
      <c r="R196" s="6" t="inlineStr">
        <is>
          <t>Heatwave events: Rajasthan, Vidarbha, Telangana (May)</t>
        </is>
      </c>
    </row>
    <row r="197" ht="96" customHeight="1" s="72">
      <c r="A197" s="21" t="inlineStr">
        <is>
          <t>T-EXTR-OIL-ACNE-196</t>
        </is>
      </c>
      <c r="B197" s="21" t="inlineStr">
        <is>
          <t>Temperature</t>
        </is>
      </c>
      <c r="C197" s="21" t="inlineStr">
        <is>
          <t>Extreme Heat</t>
        </is>
      </c>
      <c r="D197" s="21" t="inlineStr">
        <is>
          <t>&gt;42°C</t>
        </is>
      </c>
      <c r="E197" s="21" t="inlineStr">
        <is>
          <t>extreme_heat</t>
        </is>
      </c>
      <c r="F197" s="21" t="inlineStr">
        <is>
          <t>Oily</t>
        </is>
      </c>
      <c r="G197" s="21" t="inlineStr">
        <is>
          <t>Acne</t>
        </is>
      </c>
      <c r="H197" s="33" t="n">
        <v>5</v>
      </c>
      <c r="I197" s="33" t="inlineStr">
        <is>
          <t>Critical</t>
        </is>
      </c>
      <c r="J197" s="34" t="inlineStr">
        <is>
          <t>HIGH</t>
        </is>
      </c>
      <c r="K197" s="6" t="inlineStr">
        <is>
          <t>25 cites · 14 PMID · 10 book · 20 India-relevant</t>
        </is>
      </c>
      <c r="L197" s="21" t="inlineStr">
        <is>
          <t>PMID:37336870 | PMID:30238598 | PMID:12227481</t>
        </is>
      </c>
      <c r="M197" s="6" t="inlineStr">
        <is>
          <t>Heatwave conditions are dehydrating your body and skin. Protect acne-prone pores from breakouts now.</t>
        </is>
      </c>
      <c r="N197" s="6" t="inlineStr">
        <is>
          <t>Heatwave conditions are dehydrating your body and skin. For your oily skin with acne, this is as tough as it gets for your skin. Switch to light, non-greasy products. Cleanse twice if you've been outdoors. Keep sealing creams off the T-zone (forehead, nose and chin).</t>
        </is>
      </c>
      <c r="O197"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197" s="21" t="inlineStr">
        <is>
          <t>Balance</t>
        </is>
      </c>
      <c r="Q197" s="21" t="inlineStr">
        <is>
          <t>HD, CN</t>
        </is>
      </c>
      <c r="R197" s="6" t="inlineStr">
        <is>
          <t>Heatwave events: Rajasthan, Vidarbha, Telangana (May)</t>
        </is>
      </c>
    </row>
    <row r="198" ht="96" customHeight="1" s="72">
      <c r="A198" s="21" t="inlineStr">
        <is>
          <t>T-EXTR-OIL-UNEV-197</t>
        </is>
      </c>
      <c r="B198" s="21" t="inlineStr">
        <is>
          <t>Temperature</t>
        </is>
      </c>
      <c r="C198" s="21" t="inlineStr">
        <is>
          <t>Extreme Heat</t>
        </is>
      </c>
      <c r="D198" s="21" t="inlineStr">
        <is>
          <t>&gt;42°C</t>
        </is>
      </c>
      <c r="E198" s="21" t="inlineStr">
        <is>
          <t>extreme_heat</t>
        </is>
      </c>
      <c r="F198" s="21" t="inlineStr">
        <is>
          <t>Oily</t>
        </is>
      </c>
      <c r="G198" s="21" t="inlineStr">
        <is>
          <t>Uneven Skin Tone / Tan</t>
        </is>
      </c>
      <c r="H198" s="33" t="n">
        <v>5</v>
      </c>
      <c r="I198" s="33" t="inlineStr">
        <is>
          <t>Critical</t>
        </is>
      </c>
      <c r="J198" s="34" t="inlineStr">
        <is>
          <t>HIGH</t>
        </is>
      </c>
      <c r="K198" s="6" t="inlineStr">
        <is>
          <t>42 cites · 27 PMID · 7 book · 18 India-relevant</t>
        </is>
      </c>
      <c r="L198" s="21" t="inlineStr">
        <is>
          <t>PMID:14764172 | PMID:22374181 | PMID:37855862</t>
        </is>
      </c>
      <c r="M198" s="6" t="inlineStr">
        <is>
          <t>Heatwave conditions are dehydrating your body and skin. Shield skin from sun to prevent tanning.</t>
        </is>
      </c>
      <c r="N198" s="6" t="inlineStr">
        <is>
          <t>Heatwave conditions are dehydrating your body and skin. For your oily skin with uneven skin tone / tan, this is as tough as it gets for your skin. A broad-spectrum sunscreen, reapplied every two hours, is the single biggest lever today.</t>
        </is>
      </c>
      <c r="O198"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P198" s="21" t="inlineStr">
        <is>
          <t>Shield</t>
        </is>
      </c>
      <c r="Q198" s="21" t="inlineStr">
        <is>
          <t>HD, CN</t>
        </is>
      </c>
      <c r="R198" s="6" t="inlineStr">
        <is>
          <t>Heatwave events: Rajasthan, Vidarbha, Telangana (May)</t>
        </is>
      </c>
    </row>
    <row r="199" ht="96" customHeight="1" s="72">
      <c r="A199" s="21" t="inlineStr">
        <is>
          <t>T-EXTR-OIL-MELA-198</t>
        </is>
      </c>
      <c r="B199" s="21" t="inlineStr">
        <is>
          <t>Temperature</t>
        </is>
      </c>
      <c r="C199" s="21" t="inlineStr">
        <is>
          <t>Extreme Heat</t>
        </is>
      </c>
      <c r="D199" s="21" t="inlineStr">
        <is>
          <t>&gt;42°C</t>
        </is>
      </c>
      <c r="E199" s="21" t="inlineStr">
        <is>
          <t>extreme_heat</t>
        </is>
      </c>
      <c r="F199" s="21" t="inlineStr">
        <is>
          <t>Oily</t>
        </is>
      </c>
      <c r="G199" s="21" t="inlineStr">
        <is>
          <t>Melasma</t>
        </is>
      </c>
      <c r="H199" s="33" t="n">
        <v>5</v>
      </c>
      <c r="I199" s="33" t="inlineStr">
        <is>
          <t>Critical</t>
        </is>
      </c>
      <c r="J199" s="35" t="inlineStr">
        <is>
          <t>MODERATE</t>
        </is>
      </c>
      <c r="K199" s="6" t="inlineStr">
        <is>
          <t>3 cites · 0 PMID · 3 book · 1 India-relevant</t>
        </is>
      </c>
      <c r="L199" s="21" t="inlineStr">
        <is>
          <t>Melasma and Vitiligo in Brown , p.p13 | Melasma and Vitiligo in Brown , p.p349</t>
        </is>
      </c>
      <c r="M199" s="6" t="inlineStr">
        <is>
          <t>Heatwave conditions are dehydrating your body and skin. Shield melasma patches from sun now.</t>
        </is>
      </c>
      <c r="N199" s="6" t="inlineStr">
        <is>
          <t>Heatwave conditions are dehydrating your body and skin. For your oily skin with melasma, this is as tough as it gets for your skin. A broad-spectrum sunscreen, reapplied every two hours, is the single biggest lever today.</t>
        </is>
      </c>
      <c r="O199"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P199" s="21" t="inlineStr">
        <is>
          <t>Shield</t>
        </is>
      </c>
      <c r="Q199" s="21" t="inlineStr">
        <is>
          <t>HD, CN</t>
        </is>
      </c>
      <c r="R199" s="6" t="inlineStr">
        <is>
          <t>Heatwave events: Rajasthan, Vidarbha, Telangana (May)</t>
        </is>
      </c>
    </row>
    <row r="200" ht="96" customHeight="1" s="72">
      <c r="A200" s="21" t="inlineStr">
        <is>
          <t>T-EXTR-COM-DRYN-199</t>
        </is>
      </c>
      <c r="B200" s="21" t="inlineStr">
        <is>
          <t>Temperature</t>
        </is>
      </c>
      <c r="C200" s="21" t="inlineStr">
        <is>
          <t>Extreme Heat</t>
        </is>
      </c>
      <c r="D200" s="21" t="inlineStr">
        <is>
          <t>&gt;42°C</t>
        </is>
      </c>
      <c r="E200" s="21" t="inlineStr">
        <is>
          <t>extreme_heat</t>
        </is>
      </c>
      <c r="F200" s="21" t="inlineStr">
        <is>
          <t>Combination</t>
        </is>
      </c>
      <c r="G200" s="21" t="inlineStr">
        <is>
          <t>Dryness</t>
        </is>
      </c>
      <c r="H200" s="38" t="n">
        <v>2</v>
      </c>
      <c r="I200" s="38" t="inlineStr">
        <is>
          <t>Moderate</t>
        </is>
      </c>
      <c r="J200" s="34" t="inlineStr">
        <is>
          <t>HIGH</t>
        </is>
      </c>
      <c r="K200" s="6" t="inlineStr">
        <is>
          <t>42 cites · 26 PMID · 8 book · 10 India-relevant</t>
        </is>
      </c>
      <c r="L200" s="21" t="inlineStr">
        <is>
          <t>PMID:6662854 | PMID:37953512 | PMID:35053992</t>
        </is>
      </c>
      <c r="M200" s="6" t="inlineStr">
        <is>
          <t>Heatwave conditions are dehydrating your body and skin. Moisturise well to ease dryness.</t>
        </is>
      </c>
      <c r="N200" s="6" t="inlineStr">
        <is>
          <t>Heatwave conditions are dehydrating your body and skin. Your combination skin with dryness feels this as a moderate environmental hit. Soothe and protect.</t>
        </is>
      </c>
      <c r="O200"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P200" s="21" t="inlineStr">
        <is>
          <t>Calm</t>
        </is>
      </c>
      <c r="Q200" s="21" t="inlineStr">
        <is>
          <t>HD, CN</t>
        </is>
      </c>
      <c r="R200" s="6" t="inlineStr">
        <is>
          <t>Heatwave events: Rajasthan, Vidarbha, Telangana (May)</t>
        </is>
      </c>
    </row>
    <row r="201" ht="96" customHeight="1" s="72">
      <c r="A201" s="21" t="inlineStr">
        <is>
          <t>T-EXTR-COM-ECZE-200</t>
        </is>
      </c>
      <c r="B201" s="21" t="inlineStr">
        <is>
          <t>Temperature</t>
        </is>
      </c>
      <c r="C201" s="21" t="inlineStr">
        <is>
          <t>Extreme Heat</t>
        </is>
      </c>
      <c r="D201" s="21" t="inlineStr">
        <is>
          <t>&gt;42°C</t>
        </is>
      </c>
      <c r="E201" s="21" t="inlineStr">
        <is>
          <t>extreme_heat</t>
        </is>
      </c>
      <c r="F201" s="21" t="inlineStr">
        <is>
          <t>Combination</t>
        </is>
      </c>
      <c r="G201" s="21" t="inlineStr">
        <is>
          <t>Eczema</t>
        </is>
      </c>
      <c r="H201" s="39" t="n">
        <v>4</v>
      </c>
      <c r="I201" s="39" t="inlineStr">
        <is>
          <t>Severe</t>
        </is>
      </c>
      <c r="J201" s="35" t="inlineStr">
        <is>
          <t>MODERATE</t>
        </is>
      </c>
      <c r="K201" s="6" t="inlineStr">
        <is>
          <t>7 cites · 2 PMID · 1 book · 0 India-relevant</t>
        </is>
      </c>
      <c r="L201" s="21" t="inlineStr">
        <is>
          <t>PMID:37336870 | PMID:21426384 | 10.1016/j.anai.2023.08.007</t>
        </is>
      </c>
      <c r="M201" s="6" t="inlineStr">
        <is>
          <t>Heatwave conditions are dehydrating your body and skin. Protect eczema-prone skin well today.</t>
        </is>
      </c>
      <c r="N201" s="6" t="inlineStr">
        <is>
          <t>Heatwave conditions are dehydrating your body and skin. Your combination skin with eczema feels this as a severe environmental hit. Soothe and protect.</t>
        </is>
      </c>
      <c r="O201"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P201" s="21" t="inlineStr">
        <is>
          <t>Calm</t>
        </is>
      </c>
      <c r="Q201" s="21" t="inlineStr">
        <is>
          <t>HD, CN</t>
        </is>
      </c>
      <c r="R201" s="6" t="inlineStr">
        <is>
          <t>Heatwave events: Rajasthan, Vidarbha, Telangana (May)</t>
        </is>
      </c>
    </row>
    <row r="202" ht="96" customHeight="1" s="72">
      <c r="A202" s="21" t="inlineStr">
        <is>
          <t>T-EXTR-COM-OILY-201</t>
        </is>
      </c>
      <c r="B202" s="21" t="inlineStr">
        <is>
          <t>Temperature</t>
        </is>
      </c>
      <c r="C202" s="21" t="inlineStr">
        <is>
          <t>Extreme Heat</t>
        </is>
      </c>
      <c r="D202" s="21" t="inlineStr">
        <is>
          <t>&gt;42°C</t>
        </is>
      </c>
      <c r="E202" s="21" t="inlineStr">
        <is>
          <t>extreme_heat</t>
        </is>
      </c>
      <c r="F202" s="21" t="inlineStr">
        <is>
          <t>Combination</t>
        </is>
      </c>
      <c r="G202" s="21" t="inlineStr">
        <is>
          <t>Oily Skin</t>
        </is>
      </c>
      <c r="H202" s="33" t="n">
        <v>5</v>
      </c>
      <c r="I202" s="33" t="inlineStr">
        <is>
          <t>Critical</t>
        </is>
      </c>
      <c r="J202" s="35" t="inlineStr">
        <is>
          <t>MODERATE</t>
        </is>
      </c>
      <c r="K202" s="6" t="inlineStr">
        <is>
          <t>16 cites · 8 PMID · 0 book · 4 India-relevant</t>
        </is>
      </c>
      <c r="L202" s="21" t="inlineStr">
        <is>
          <t>PMID:6662854 | PMID:11096379 | PMID:27333493</t>
        </is>
      </c>
      <c r="M202" s="6" t="inlineStr">
        <is>
          <t>Heatwave conditions are dehydrating your body and skin. Control excess oil to keep pores clear.</t>
        </is>
      </c>
      <c r="N202" s="6" t="inlineStr">
        <is>
          <t>Heatwave conditions are dehydrating your body and skin. For your combination skin with oily skin, this is as tough as it gets for your skin. Switch to light, non-greasy products. Cleanse twice if you've been outdoors. Keep sealing creams off the T-zone (forehead, nose and chin).</t>
        </is>
      </c>
      <c r="O202"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202" s="21" t="inlineStr">
        <is>
          <t>Balance</t>
        </is>
      </c>
      <c r="Q202" s="21" t="inlineStr">
        <is>
          <t>HD, CN</t>
        </is>
      </c>
      <c r="R202" s="6" t="inlineStr">
        <is>
          <t>Heatwave events: Rajasthan, Vidarbha, Telangana (May)</t>
        </is>
      </c>
    </row>
    <row r="203" ht="96" customHeight="1" s="72">
      <c r="A203" s="21" t="inlineStr">
        <is>
          <t>T-EXTR-COM-ACNE-202</t>
        </is>
      </c>
      <c r="B203" s="21" t="inlineStr">
        <is>
          <t>Temperature</t>
        </is>
      </c>
      <c r="C203" s="21" t="inlineStr">
        <is>
          <t>Extreme Heat</t>
        </is>
      </c>
      <c r="D203" s="21" t="inlineStr">
        <is>
          <t>&gt;42°C</t>
        </is>
      </c>
      <c r="E203" s="21" t="inlineStr">
        <is>
          <t>extreme_heat</t>
        </is>
      </c>
      <c r="F203" s="21" t="inlineStr">
        <is>
          <t>Combination</t>
        </is>
      </c>
      <c r="G203" s="21" t="inlineStr">
        <is>
          <t>Acne</t>
        </is>
      </c>
      <c r="H203" s="33" t="n">
        <v>5</v>
      </c>
      <c r="I203" s="33" t="inlineStr">
        <is>
          <t>Critical</t>
        </is>
      </c>
      <c r="J203" s="34" t="inlineStr">
        <is>
          <t>HIGH</t>
        </is>
      </c>
      <c r="K203" s="6" t="inlineStr">
        <is>
          <t>15 cites · 14 PMID · 0 book · 10 India-relevant</t>
        </is>
      </c>
      <c r="L203" s="21" t="inlineStr">
        <is>
          <t>PMID:37336870 | PMID:30238598 | PMID:12227481</t>
        </is>
      </c>
      <c r="M203" s="6" t="inlineStr">
        <is>
          <t>Heatwave conditions are dehydrating your body and skin. Protect acne-prone pores from breakouts now.</t>
        </is>
      </c>
      <c r="N203" s="6" t="inlineStr">
        <is>
          <t>Heatwave conditions are dehydrating your body and skin. For your combination skin with acne, this is as tough as it gets for your skin. Switch to light, non-greasy products. Cleanse twice if you've been outdoors. Keep sealing creams off the T-zone (forehead, nose and chin).</t>
        </is>
      </c>
      <c r="O203"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203" s="21" t="inlineStr">
        <is>
          <t>Balance</t>
        </is>
      </c>
      <c r="Q203" s="21" t="inlineStr">
        <is>
          <t>HD, CN</t>
        </is>
      </c>
      <c r="R203" s="6" t="inlineStr">
        <is>
          <t>Heatwave events: Rajasthan, Vidarbha, Telangana (May)</t>
        </is>
      </c>
    </row>
    <row r="204" ht="96" customHeight="1" s="72">
      <c r="A204" s="21" t="inlineStr">
        <is>
          <t>T-EXTR-COM-UNEV-203</t>
        </is>
      </c>
      <c r="B204" s="21" t="inlineStr">
        <is>
          <t>Temperature</t>
        </is>
      </c>
      <c r="C204" s="21" t="inlineStr">
        <is>
          <t>Extreme Heat</t>
        </is>
      </c>
      <c r="D204" s="21" t="inlineStr">
        <is>
          <t>&gt;42°C</t>
        </is>
      </c>
      <c r="E204" s="21" t="inlineStr">
        <is>
          <t>extreme_heat</t>
        </is>
      </c>
      <c r="F204" s="21" t="inlineStr">
        <is>
          <t>Combination</t>
        </is>
      </c>
      <c r="G204" s="21" t="inlineStr">
        <is>
          <t>Uneven Skin Tone / Tan</t>
        </is>
      </c>
      <c r="H204" s="39" t="n">
        <v>4</v>
      </c>
      <c r="I204" s="39" t="inlineStr">
        <is>
          <t>Severe</t>
        </is>
      </c>
      <c r="J204" s="34" t="inlineStr">
        <is>
          <t>HIGH</t>
        </is>
      </c>
      <c r="K204" s="6" t="inlineStr">
        <is>
          <t>40 cites · 27 PMID · 5 book · 16 India-relevant</t>
        </is>
      </c>
      <c r="L204" s="21" t="inlineStr">
        <is>
          <t>PMID:14764172 | PMID:22374181 | PMID:37855862</t>
        </is>
      </c>
      <c r="M204" s="6" t="inlineStr">
        <is>
          <t>Heatwave conditions are dehydrating your body and skin. Shield skin from sun to limit tanning.</t>
        </is>
      </c>
      <c r="N204" s="6" t="inlineStr">
        <is>
          <t>Heatwave conditions are dehydrating your body and skin. Your combination skin with uneven skin tone / tan feels this as a severe environmental hit. Sun shield up.</t>
        </is>
      </c>
      <c r="O204"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P204" s="21" t="inlineStr">
        <is>
          <t>Shield</t>
        </is>
      </c>
      <c r="Q204" s="21" t="inlineStr">
        <is>
          <t>HD, CN</t>
        </is>
      </c>
      <c r="R204" s="6" t="inlineStr">
        <is>
          <t>Heatwave events: Rajasthan, Vidarbha, Telangana (May)</t>
        </is>
      </c>
    </row>
    <row r="205" ht="96" customHeight="1" s="72">
      <c r="A205" s="21" t="inlineStr">
        <is>
          <t>T-EXTR-COM-MELA-204</t>
        </is>
      </c>
      <c r="B205" s="21" t="inlineStr">
        <is>
          <t>Temperature</t>
        </is>
      </c>
      <c r="C205" s="21" t="inlineStr">
        <is>
          <t>Extreme Heat</t>
        </is>
      </c>
      <c r="D205" s="21" t="inlineStr">
        <is>
          <t>&gt;42°C</t>
        </is>
      </c>
      <c r="E205" s="21" t="inlineStr">
        <is>
          <t>extreme_heat</t>
        </is>
      </c>
      <c r="F205" s="21" t="inlineStr">
        <is>
          <t>Combination</t>
        </is>
      </c>
      <c r="G205" s="21" t="inlineStr">
        <is>
          <t>Melasma</t>
        </is>
      </c>
      <c r="H205" s="33" t="n">
        <v>5</v>
      </c>
      <c r="I205" s="33" t="inlineStr">
        <is>
          <t>Critical</t>
        </is>
      </c>
      <c r="J205" s="35" t="inlineStr">
        <is>
          <t>MODERATE</t>
        </is>
      </c>
      <c r="K205" s="6" t="inlineStr">
        <is>
          <t>3 cites · 0 PMID · 3 book · 1 India-relevant</t>
        </is>
      </c>
      <c r="L205" s="21" t="inlineStr">
        <is>
          <t>Melasma and Vitiligo in Brown , p.p13 | Melasma and Vitiligo in Brown , p.p349</t>
        </is>
      </c>
      <c r="M205" s="6" t="inlineStr">
        <is>
          <t>Heatwave conditions are dehydrating your body and skin. Shield melasma patches from sun now.</t>
        </is>
      </c>
      <c r="N205" s="6" t="inlineStr">
        <is>
          <t>Heatwave conditions are dehydrating your body and skin. For your combination skin with melasma, this is as tough as it gets for your skin. A broad-spectrum sunscreen, reapplied every two hours, is the single biggest lever today.</t>
        </is>
      </c>
      <c r="O205"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P205" s="21" t="inlineStr">
        <is>
          <t>Shield</t>
        </is>
      </c>
      <c r="Q205" s="21" t="inlineStr">
        <is>
          <t>HD, CN</t>
        </is>
      </c>
      <c r="R205" s="6" t="inlineStr">
        <is>
          <t>Heatwave events: Rajasthan, Vidarbha, Telangana (May)</t>
        </is>
      </c>
    </row>
    <row r="206" ht="96" customHeight="1" s="72">
      <c r="A206" s="21" t="inlineStr">
        <is>
          <t>T-EXTR-SEN-DRYN-205</t>
        </is>
      </c>
      <c r="B206" s="21" t="inlineStr">
        <is>
          <t>Temperature</t>
        </is>
      </c>
      <c r="C206" s="21" t="inlineStr">
        <is>
          <t>Extreme Heat</t>
        </is>
      </c>
      <c r="D206" s="21" t="inlineStr">
        <is>
          <t>&gt;42°C</t>
        </is>
      </c>
      <c r="E206" s="21" t="inlineStr">
        <is>
          <t>extreme_heat</t>
        </is>
      </c>
      <c r="F206" s="21" t="inlineStr">
        <is>
          <t>Sensitive</t>
        </is>
      </c>
      <c r="G206" s="21" t="inlineStr">
        <is>
          <t>Dryness</t>
        </is>
      </c>
      <c r="H206" s="40" t="n">
        <v>3</v>
      </c>
      <c r="I206" s="40" t="inlineStr">
        <is>
          <t>High</t>
        </is>
      </c>
      <c r="J206" s="34" t="inlineStr">
        <is>
          <t>HIGH</t>
        </is>
      </c>
      <c r="K206" s="6" t="inlineStr">
        <is>
          <t>46 cites · 26 PMID · 14 book · 13 India-relevant</t>
        </is>
      </c>
      <c r="L206" s="21" t="inlineStr">
        <is>
          <t>PMID:37953512 | PMID:35053992 | PMID:31029804</t>
        </is>
      </c>
      <c r="M206" s="6" t="inlineStr">
        <is>
          <t>Heatwave conditions are dehydrating your body and skin. Moisturise often to protect your skin.</t>
        </is>
      </c>
      <c r="N206" s="6" t="inlineStr">
        <is>
          <t>Heatwave conditions are dehydrating your body and skin. Your sensitive skin with dryness feels this as a high environmental hit. Soothe and protect.</t>
        </is>
      </c>
      <c r="O206"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P206" s="21" t="inlineStr">
        <is>
          <t>Calm</t>
        </is>
      </c>
      <c r="Q206" s="21" t="inlineStr">
        <is>
          <t>HD, CN</t>
        </is>
      </c>
      <c r="R206" s="6" t="inlineStr">
        <is>
          <t>Heatwave events: Rajasthan, Vidarbha, Telangana (May)</t>
        </is>
      </c>
    </row>
    <row r="207" ht="96" customHeight="1" s="72">
      <c r="A207" s="21" t="inlineStr">
        <is>
          <t>T-EXTR-SEN-ECZE-206</t>
        </is>
      </c>
      <c r="B207" s="21" t="inlineStr">
        <is>
          <t>Temperature</t>
        </is>
      </c>
      <c r="C207" s="21" t="inlineStr">
        <is>
          <t>Extreme Heat</t>
        </is>
      </c>
      <c r="D207" s="21" t="inlineStr">
        <is>
          <t>&gt;42°C</t>
        </is>
      </c>
      <c r="E207" s="21" t="inlineStr">
        <is>
          <t>extreme_heat</t>
        </is>
      </c>
      <c r="F207" s="21" t="inlineStr">
        <is>
          <t>Sensitive</t>
        </is>
      </c>
      <c r="G207" s="21" t="inlineStr">
        <is>
          <t>Eczema</t>
        </is>
      </c>
      <c r="H207" s="33" t="n">
        <v>5</v>
      </c>
      <c r="I207" s="33" t="inlineStr">
        <is>
          <t>Critical</t>
        </is>
      </c>
      <c r="J207" s="35" t="inlineStr">
        <is>
          <t>MODERATE</t>
        </is>
      </c>
      <c r="K207" s="6" t="inlineStr">
        <is>
          <t>15 cites · 2 PMID · 9 book · 8 India-relevant</t>
        </is>
      </c>
      <c r="L207" s="21" t="inlineStr">
        <is>
          <t>PMID:37336870 | PMID:21426384 | 10.1016/j.anai.2023.08.007</t>
        </is>
      </c>
      <c r="M207" s="6" t="inlineStr">
        <is>
          <t>Heatwave conditions are dehydrating your body and skin. Soothe and protect eczema-prone skin now.</t>
        </is>
      </c>
      <c r="N207" s="6" t="inlineStr">
        <is>
          <t>Heatwave conditions are dehydrating your body and skin. For your sensitive skin with eczema, this is as tough as it gets for your skin. Skip strong actives today. Use a soothing, fragrance-free moisturizer and protect from anything that triggers redness.</t>
        </is>
      </c>
      <c r="O207"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P207" s="21" t="inlineStr">
        <is>
          <t>Calm</t>
        </is>
      </c>
      <c r="Q207" s="21" t="inlineStr">
        <is>
          <t>HD, CN</t>
        </is>
      </c>
      <c r="R207" s="6" t="inlineStr">
        <is>
          <t>Heatwave events: Rajasthan, Vidarbha, Telangana (May)</t>
        </is>
      </c>
    </row>
    <row r="208" ht="96" customHeight="1" s="72">
      <c r="A208" s="21" t="inlineStr">
        <is>
          <t>T-EXTR-SEN-OILY-207</t>
        </is>
      </c>
      <c r="B208" s="21" t="inlineStr">
        <is>
          <t>Temperature</t>
        </is>
      </c>
      <c r="C208" s="21" t="inlineStr">
        <is>
          <t>Extreme Heat</t>
        </is>
      </c>
      <c r="D208" s="21" t="inlineStr">
        <is>
          <t>&gt;42°C</t>
        </is>
      </c>
      <c r="E208" s="21" t="inlineStr">
        <is>
          <t>extreme_heat</t>
        </is>
      </c>
      <c r="F208" s="21" t="inlineStr">
        <is>
          <t>Sensitive</t>
        </is>
      </c>
      <c r="G208" s="21" t="inlineStr">
        <is>
          <t>Oily Skin</t>
        </is>
      </c>
      <c r="H208" s="33" t="n">
        <v>5</v>
      </c>
      <c r="I208" s="33" t="inlineStr">
        <is>
          <t>Critical</t>
        </is>
      </c>
      <c r="J208" s="35" t="inlineStr">
        <is>
          <t>MODERATE</t>
        </is>
      </c>
      <c r="K208" s="6" t="inlineStr">
        <is>
          <t>14 cites · 8 PMID · 1 book · 2 India-relevant</t>
        </is>
      </c>
      <c r="L208" s="21" t="inlineStr">
        <is>
          <t>PMID:11096379 | PMID:27333493 | PMID:19467097</t>
        </is>
      </c>
      <c r="M208" s="6" t="inlineStr">
        <is>
          <t>Heatwave conditions are dehydrating your body and skin. Control excess oil to keep pores clear.</t>
        </is>
      </c>
      <c r="N208" s="6" t="inlineStr">
        <is>
          <t>Heatwave conditions are dehydrating your body and skin. For your sensitive skin with oily skin, this is as tough as it gets for your skin. Switch to light, non-greasy products. Cleanse twice if you've been outdoors. Keep sealing creams off the T-zone (forehead, nose and chin).</t>
        </is>
      </c>
      <c r="O208"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208" s="21" t="inlineStr">
        <is>
          <t>Balance</t>
        </is>
      </c>
      <c r="Q208" s="21" t="inlineStr">
        <is>
          <t>HD, CN</t>
        </is>
      </c>
      <c r="R208" s="6" t="inlineStr">
        <is>
          <t>Heatwave events: Rajasthan, Vidarbha, Telangana (May)</t>
        </is>
      </c>
    </row>
    <row r="209" ht="96" customHeight="1" s="72">
      <c r="A209" s="21" t="inlineStr">
        <is>
          <t>T-EXTR-SEN-ACNE-208</t>
        </is>
      </c>
      <c r="B209" s="21" t="inlineStr">
        <is>
          <t>Temperature</t>
        </is>
      </c>
      <c r="C209" s="21" t="inlineStr">
        <is>
          <t>Extreme Heat</t>
        </is>
      </c>
      <c r="D209" s="21" t="inlineStr">
        <is>
          <t>&gt;42°C</t>
        </is>
      </c>
      <c r="E209" s="21" t="inlineStr">
        <is>
          <t>extreme_heat</t>
        </is>
      </c>
      <c r="F209" s="21" t="inlineStr">
        <is>
          <t>Sensitive</t>
        </is>
      </c>
      <c r="G209" s="21" t="inlineStr">
        <is>
          <t>Acne</t>
        </is>
      </c>
      <c r="H209" s="33" t="n">
        <v>5</v>
      </c>
      <c r="I209" s="33" t="inlineStr">
        <is>
          <t>Critical</t>
        </is>
      </c>
      <c r="J209" s="34" t="inlineStr">
        <is>
          <t>HIGH</t>
        </is>
      </c>
      <c r="K209" s="6" t="inlineStr">
        <is>
          <t>15 cites · 14 PMID · 0 book · 10 India-relevant</t>
        </is>
      </c>
      <c r="L209" s="21" t="inlineStr">
        <is>
          <t>PMID:37336870 | PMID:30238598 | PMID:12227481</t>
        </is>
      </c>
      <c r="M209" s="6" t="inlineStr">
        <is>
          <t>Heatwave conditions are dehydrating your body and skin. Protect acne-prone pores from breakouts now.</t>
        </is>
      </c>
      <c r="N209" s="6" t="inlineStr">
        <is>
          <t>Heatwave conditions are dehydrating your body and skin. For your sensitive skin with acne, this is as tough as it gets for your skin. Switch to light, non-greasy products. Cleanse twice if you've been outdoors. Keep sealing creams off the T-zone (forehead, nose and chin).</t>
        </is>
      </c>
      <c r="O209"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P209" s="21" t="inlineStr">
        <is>
          <t>Balance</t>
        </is>
      </c>
      <c r="Q209" s="21" t="inlineStr">
        <is>
          <t>HD, CN</t>
        </is>
      </c>
      <c r="R209" s="6" t="inlineStr">
        <is>
          <t>Heatwave events: Rajasthan, Vidarbha, Telangana (May)</t>
        </is>
      </c>
    </row>
    <row r="210" ht="96" customHeight="1" s="72">
      <c r="A210" s="21" t="inlineStr">
        <is>
          <t>T-EXTR-SEN-UNEV-209</t>
        </is>
      </c>
      <c r="B210" s="21" t="inlineStr">
        <is>
          <t>Temperature</t>
        </is>
      </c>
      <c r="C210" s="21" t="inlineStr">
        <is>
          <t>Extreme Heat</t>
        </is>
      </c>
      <c r="D210" s="21" t="inlineStr">
        <is>
          <t>&gt;42°C</t>
        </is>
      </c>
      <c r="E210" s="21" t="inlineStr">
        <is>
          <t>extreme_heat</t>
        </is>
      </c>
      <c r="F210" s="21" t="inlineStr">
        <is>
          <t>Sensitive</t>
        </is>
      </c>
      <c r="G210" s="21" t="inlineStr">
        <is>
          <t>Uneven Skin Tone / Tan</t>
        </is>
      </c>
      <c r="H210" s="33" t="n">
        <v>5</v>
      </c>
      <c r="I210" s="33" t="inlineStr">
        <is>
          <t>Critical</t>
        </is>
      </c>
      <c r="J210" s="34" t="inlineStr">
        <is>
          <t>HIGH</t>
        </is>
      </c>
      <c r="K210" s="6" t="inlineStr">
        <is>
          <t>42 cites · 27 PMID · 7 book · 17 India-relevant</t>
        </is>
      </c>
      <c r="L210" s="21" t="inlineStr">
        <is>
          <t>PMID:14764172 | PMID:22374181 | PMID:37855862</t>
        </is>
      </c>
      <c r="M210" s="6" t="inlineStr">
        <is>
          <t>Heatwave conditions are dehydrating your body and skin. Shield skin from sun to prevent tanning.</t>
        </is>
      </c>
      <c r="N210" s="6" t="inlineStr">
        <is>
          <t>Heatwave conditions are dehydrating your body and skin. For your sensitive skin with uneven skin tone / tan, this is as tough as it gets for your skin. A broad-spectrum sunscreen, reapplied every two hours, is the single biggest lever today.</t>
        </is>
      </c>
      <c r="O210"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P210" s="21" t="inlineStr">
        <is>
          <t>Shield</t>
        </is>
      </c>
      <c r="Q210" s="21" t="inlineStr">
        <is>
          <t>HD, CN</t>
        </is>
      </c>
      <c r="R210" s="6" t="inlineStr">
        <is>
          <t>Heatwave events: Rajasthan, Vidarbha, Telangana (May)</t>
        </is>
      </c>
    </row>
    <row r="211" ht="96" customHeight="1" s="72">
      <c r="A211" s="21" t="inlineStr">
        <is>
          <t>T-EXTR-SEN-MELA-210</t>
        </is>
      </c>
      <c r="B211" s="21" t="inlineStr">
        <is>
          <t>Temperature</t>
        </is>
      </c>
      <c r="C211" s="21" t="inlineStr">
        <is>
          <t>Extreme Heat</t>
        </is>
      </c>
      <c r="D211" s="21" t="inlineStr">
        <is>
          <t>&gt;42°C</t>
        </is>
      </c>
      <c r="E211" s="21" t="inlineStr">
        <is>
          <t>extreme_heat</t>
        </is>
      </c>
      <c r="F211" s="21" t="inlineStr">
        <is>
          <t>Sensitive</t>
        </is>
      </c>
      <c r="G211" s="21" t="inlineStr">
        <is>
          <t>Melasma</t>
        </is>
      </c>
      <c r="H211" s="33" t="n">
        <v>5</v>
      </c>
      <c r="I211" s="33" t="inlineStr">
        <is>
          <t>Critical</t>
        </is>
      </c>
      <c r="J211" s="35" t="inlineStr">
        <is>
          <t>MODERATE</t>
        </is>
      </c>
      <c r="K211" s="6" t="inlineStr">
        <is>
          <t>3 cites · 0 PMID · 3 book · 1 India-relevant</t>
        </is>
      </c>
      <c r="L211" s="21" t="inlineStr">
        <is>
          <t>Melasma and Vitiligo in Brown , p.p13 | Melasma and Vitiligo in Brown , p.p349</t>
        </is>
      </c>
      <c r="M211" s="6" t="inlineStr">
        <is>
          <t>Heatwave conditions are dehydrating your body and skin. Shield melasma patches from sun now.</t>
        </is>
      </c>
      <c r="N211" s="6" t="inlineStr">
        <is>
          <t>Heatwave conditions are dehydrating your body and skin. For your sensitive skin with melasma, this is as tough as it gets for your skin. A broad-spectrum sunscreen, reapplied every two hours, is the single biggest lever today.</t>
        </is>
      </c>
      <c r="O211"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P211" s="21" t="inlineStr">
        <is>
          <t>Shield</t>
        </is>
      </c>
      <c r="Q211" s="21" t="inlineStr">
        <is>
          <t>HD, CN</t>
        </is>
      </c>
      <c r="R211" s="6" t="inlineStr">
        <is>
          <t>Heatwave events: Rajasthan, Vidarbha, Telangana (May)</t>
        </is>
      </c>
    </row>
    <row r="212" ht="80" customHeight="1" s="72">
      <c r="A212" s="21" t="inlineStr">
        <is>
          <t>A-GOOD-NOR-DRYN-001</t>
        </is>
      </c>
      <c r="B212" s="21" t="inlineStr">
        <is>
          <t>AQI</t>
        </is>
      </c>
      <c r="C212" s="21" t="inlineStr">
        <is>
          <t>Good</t>
        </is>
      </c>
      <c r="D212" s="21" t="inlineStr">
        <is>
          <t>0–50</t>
        </is>
      </c>
      <c r="E212" s="21" t="inlineStr">
        <is>
          <t>good</t>
        </is>
      </c>
      <c r="F212" s="21" t="inlineStr">
        <is>
          <t>Normal</t>
        </is>
      </c>
      <c r="G212" s="21" t="inlineStr">
        <is>
          <t>Dryness</t>
        </is>
      </c>
      <c r="H212" s="36" t="n">
        <v>0</v>
      </c>
      <c r="I212" s="36" t="inlineStr">
        <is>
          <t>Negligible</t>
        </is>
      </c>
      <c r="J212" s="35" t="inlineStr">
        <is>
          <t>MODERATE</t>
        </is>
      </c>
      <c r="K212" s="6" t="inlineStr">
        <is>
          <t>1 cites · 0 PMID · 1 book · 0 India-relevant</t>
        </is>
      </c>
      <c r="L212" s="21" t="inlineStr">
        <is>
          <t>Skin Barrier, p.385</t>
        </is>
      </c>
      <c r="M212" s="6" t="inlineStr">
        <is>
          <t>Air is clean today. Maintain your usual moisturising routine.</t>
        </is>
      </c>
      <c r="N212" s="6" t="inlineStr">
        <is>
          <t>Air is clean today. Your skin faces no extra pressure from this factor today. Routine day.</t>
        </is>
      </c>
      <c r="O212"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P212" s="21" t="inlineStr">
        <is>
          <t>Maintain</t>
        </is>
      </c>
      <c r="Q212" s="21" t="inlineStr">
        <is>
          <t>CH, TN</t>
        </is>
      </c>
      <c r="R212" s="6" t="inlineStr">
        <is>
          <t>Hill stations, coastal Kerala, Goa monsoon</t>
        </is>
      </c>
    </row>
    <row r="213" ht="80" customHeight="1" s="72">
      <c r="A213" s="21" t="inlineStr">
        <is>
          <t>A-GOOD-NOR-ECZE-002</t>
        </is>
      </c>
      <c r="B213" s="21" t="inlineStr">
        <is>
          <t>AQI</t>
        </is>
      </c>
      <c r="C213" s="21" t="inlineStr">
        <is>
          <t>Good</t>
        </is>
      </c>
      <c r="D213" s="21" t="inlineStr">
        <is>
          <t>0–50</t>
        </is>
      </c>
      <c r="E213" s="21" t="inlineStr">
        <is>
          <t>good</t>
        </is>
      </c>
      <c r="F213" s="21" t="inlineStr">
        <is>
          <t>Normal</t>
        </is>
      </c>
      <c r="G213" s="21" t="inlineStr">
        <is>
          <t>Eczema</t>
        </is>
      </c>
      <c r="H213" s="36" t="n">
        <v>0</v>
      </c>
      <c r="I213" s="36" t="inlineStr">
        <is>
          <t>Negligible</t>
        </is>
      </c>
      <c r="J213" s="35" t="inlineStr">
        <is>
          <t>MODERATE</t>
        </is>
      </c>
      <c r="K213" s="6" t="inlineStr">
        <is>
          <t>1 cites · 0 PMID · 1 book · 1 India-relevant</t>
        </is>
      </c>
      <c r="L213" s="21" t="inlineStr">
        <is>
          <t>Skin Stress Response Pathways:, p.345</t>
        </is>
      </c>
      <c r="M213" s="6" t="inlineStr">
        <is>
          <t>Air is clean today. Maintain your usual gentle routine.</t>
        </is>
      </c>
      <c r="N213" s="6" t="inlineStr">
        <is>
          <t>Air is clean today. Your skin faces no extra pressure from this factor today. Routine day.</t>
        </is>
      </c>
      <c r="O213"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P213" s="21" t="inlineStr">
        <is>
          <t>Maintain</t>
        </is>
      </c>
      <c r="Q213" s="21" t="inlineStr">
        <is>
          <t>CH, TN</t>
        </is>
      </c>
      <c r="R213" s="6" t="inlineStr">
        <is>
          <t>Hill stations, coastal Kerala, Goa monsoon</t>
        </is>
      </c>
    </row>
    <row r="214" ht="64" customHeight="1" s="72">
      <c r="A214" s="21" t="inlineStr">
        <is>
          <t>A-GOOD-NOR-OILY-003</t>
        </is>
      </c>
      <c r="B214" s="21" t="inlineStr">
        <is>
          <t>AQI</t>
        </is>
      </c>
      <c r="C214" s="21" t="inlineStr">
        <is>
          <t>Good</t>
        </is>
      </c>
      <c r="D214" s="21" t="inlineStr">
        <is>
          <t>0–50</t>
        </is>
      </c>
      <c r="E214" s="21" t="inlineStr">
        <is>
          <t>good</t>
        </is>
      </c>
      <c r="F214" s="21" t="inlineStr">
        <is>
          <t>Normal</t>
        </is>
      </c>
      <c r="G214" s="21" t="inlineStr">
        <is>
          <t>Oily Skin</t>
        </is>
      </c>
      <c r="H214" s="36" t="n">
        <v>0</v>
      </c>
      <c r="I214" s="36" t="inlineStr">
        <is>
          <t>Negligible</t>
        </is>
      </c>
      <c r="J214" s="41" t="inlineStr">
        <is>
          <t>INFERRED</t>
        </is>
      </c>
      <c r="K214" s="6" t="inlineStr">
        <is>
          <t>0 cites · 0 PMID · 0 book · 0 India-relevant</t>
        </is>
      </c>
      <c r="L214" s="21" t="inlineStr">
        <is>
          <t>see evidence base</t>
        </is>
      </c>
      <c r="M214" s="6" t="inlineStr">
        <is>
          <t>Air is clean today. Maintain your usual routine for oily skin.</t>
        </is>
      </c>
      <c r="N214" s="6" t="inlineStr">
        <is>
          <t>Air is clean today. Your skin faces no extra pressure from this factor today. Routine day.</t>
        </is>
      </c>
      <c r="O214"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P214" s="21" t="inlineStr">
        <is>
          <t>Maintain</t>
        </is>
      </c>
      <c r="Q214" s="21" t="inlineStr">
        <is>
          <t>CH, TN</t>
        </is>
      </c>
      <c r="R214" s="6" t="inlineStr">
        <is>
          <t>Hill stations, coastal Kerala, Goa monsoon</t>
        </is>
      </c>
    </row>
    <row r="215" ht="80" customHeight="1" s="72">
      <c r="A215" s="21" t="inlineStr">
        <is>
          <t>A-GOOD-NOR-ACNE-004</t>
        </is>
      </c>
      <c r="B215" s="21" t="inlineStr">
        <is>
          <t>AQI</t>
        </is>
      </c>
      <c r="C215" s="21" t="inlineStr">
        <is>
          <t>Good</t>
        </is>
      </c>
      <c r="D215" s="21" t="inlineStr">
        <is>
          <t>0–50</t>
        </is>
      </c>
      <c r="E215" s="21" t="inlineStr">
        <is>
          <t>good</t>
        </is>
      </c>
      <c r="F215" s="21" t="inlineStr">
        <is>
          <t>Normal</t>
        </is>
      </c>
      <c r="G215" s="21" t="inlineStr">
        <is>
          <t>Acne</t>
        </is>
      </c>
      <c r="H215" s="36" t="n">
        <v>0</v>
      </c>
      <c r="I215" s="36" t="inlineStr">
        <is>
          <t>Negligible</t>
        </is>
      </c>
      <c r="J215" s="35" t="inlineStr">
        <is>
          <t>MODERATE</t>
        </is>
      </c>
      <c r="K215" s="6" t="inlineStr">
        <is>
          <t>3 cites · 0 PMID · 3 book · 2 India-relevant</t>
        </is>
      </c>
      <c r="L215" s="21" t="inlineStr">
        <is>
          <t>Skin Stress Response Pathways:, p.347 | Skin Stress Response Pathways:, p.345</t>
        </is>
      </c>
      <c r="M215" s="6" t="inlineStr">
        <is>
          <t>Air is clean today. Take good care of your acne-prone pores.</t>
        </is>
      </c>
      <c r="N215" s="6" t="inlineStr">
        <is>
          <t>Air is clean today. Your skin faces no extra pressure from this factor today. Routine day.</t>
        </is>
      </c>
      <c r="O215"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P215" s="21" t="inlineStr">
        <is>
          <t>Maintain</t>
        </is>
      </c>
      <c r="Q215" s="21" t="inlineStr">
        <is>
          <t>CH, TN</t>
        </is>
      </c>
      <c r="R215" s="6" t="inlineStr">
        <is>
          <t>Hill stations, coastal Kerala, Goa monsoon</t>
        </is>
      </c>
    </row>
    <row r="216" ht="80" customHeight="1" s="72">
      <c r="A216" s="21" t="inlineStr">
        <is>
          <t>A-GOOD-NOR-UNEV-005</t>
        </is>
      </c>
      <c r="B216" s="21" t="inlineStr">
        <is>
          <t>AQI</t>
        </is>
      </c>
      <c r="C216" s="21" t="inlineStr">
        <is>
          <t>Good</t>
        </is>
      </c>
      <c r="D216" s="21" t="inlineStr">
        <is>
          <t>0–50</t>
        </is>
      </c>
      <c r="E216" s="21" t="inlineStr">
        <is>
          <t>good</t>
        </is>
      </c>
      <c r="F216" s="21" t="inlineStr">
        <is>
          <t>Normal</t>
        </is>
      </c>
      <c r="G216" s="21" t="inlineStr">
        <is>
          <t>Uneven Skin Tone / Tan</t>
        </is>
      </c>
      <c r="H216" s="36" t="n">
        <v>0</v>
      </c>
      <c r="I216" s="36" t="inlineStr">
        <is>
          <t>Negligible</t>
        </is>
      </c>
      <c r="J216" s="35" t="inlineStr">
        <is>
          <t>MODERATE</t>
        </is>
      </c>
      <c r="K216" s="6" t="inlineStr">
        <is>
          <t>1 cites · 0 PMID · 1 book · 1 India-relevant</t>
        </is>
      </c>
      <c r="L216" s="21" t="inlineStr">
        <is>
          <t>Skin Stress Response Pathways:, p.347</t>
        </is>
      </c>
      <c r="M216" s="6" t="inlineStr">
        <is>
          <t>Air is clean today. Keep up your daily sun protection.</t>
        </is>
      </c>
      <c r="N216" s="6" t="inlineStr">
        <is>
          <t>Air is clean today. Your skin faces no extra pressure from this factor today. Routine day.</t>
        </is>
      </c>
      <c r="O216"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P216" s="21" t="inlineStr">
        <is>
          <t>Maintain</t>
        </is>
      </c>
      <c r="Q216" s="21" t="inlineStr">
        <is>
          <t>CH, TN</t>
        </is>
      </c>
      <c r="R216" s="6" t="inlineStr">
        <is>
          <t>Hill stations, coastal Kerala, Goa monsoon</t>
        </is>
      </c>
    </row>
    <row r="217" ht="80" customHeight="1" s="72">
      <c r="A217" s="21" t="inlineStr">
        <is>
          <t>A-GOOD-NOR-MELA-006</t>
        </is>
      </c>
      <c r="B217" s="21" t="inlineStr">
        <is>
          <t>AQI</t>
        </is>
      </c>
      <c r="C217" s="21" t="inlineStr">
        <is>
          <t>Good</t>
        </is>
      </c>
      <c r="D217" s="21" t="inlineStr">
        <is>
          <t>0–50</t>
        </is>
      </c>
      <c r="E217" s="21" t="inlineStr">
        <is>
          <t>good</t>
        </is>
      </c>
      <c r="F217" s="21" t="inlineStr">
        <is>
          <t>Normal</t>
        </is>
      </c>
      <c r="G217" s="21" t="inlineStr">
        <is>
          <t>Melasma</t>
        </is>
      </c>
      <c r="H217" s="36" t="n">
        <v>0</v>
      </c>
      <c r="I217" s="36" t="inlineStr">
        <is>
          <t>Negligible</t>
        </is>
      </c>
      <c r="J217" s="41" t="inlineStr">
        <is>
          <t>INFERRED</t>
        </is>
      </c>
      <c r="K217" s="6" t="inlineStr">
        <is>
          <t>0 cites · 0 PMID · 0 book · 0 India-relevant</t>
        </is>
      </c>
      <c r="L217" s="21" t="inlineStr">
        <is>
          <t>see evidence base</t>
        </is>
      </c>
      <c r="M217" s="6" t="inlineStr">
        <is>
          <t>Air is clean today. Keep up your daily sun protection.</t>
        </is>
      </c>
      <c r="N217" s="6" t="inlineStr">
        <is>
          <t>Air is clean today. Your skin faces no extra pressure from this factor today. Routine day.</t>
        </is>
      </c>
      <c r="O217"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P217" s="21" t="inlineStr">
        <is>
          <t>Maintain</t>
        </is>
      </c>
      <c r="Q217" s="21" t="inlineStr">
        <is>
          <t>CH, TN</t>
        </is>
      </c>
      <c r="R217" s="6" t="inlineStr">
        <is>
          <t>Hill stations, coastal Kerala, Goa monsoon</t>
        </is>
      </c>
    </row>
    <row r="218" ht="80" customHeight="1" s="72">
      <c r="A218" s="21" t="inlineStr">
        <is>
          <t>A-GOOD-DRY-DRYN-007</t>
        </is>
      </c>
      <c r="B218" s="21" t="inlineStr">
        <is>
          <t>AQI</t>
        </is>
      </c>
      <c r="C218" s="21" t="inlineStr">
        <is>
          <t>Good</t>
        </is>
      </c>
      <c r="D218" s="21" t="inlineStr">
        <is>
          <t>0–50</t>
        </is>
      </c>
      <c r="E218" s="21" t="inlineStr">
        <is>
          <t>good</t>
        </is>
      </c>
      <c r="F218" s="21" t="inlineStr">
        <is>
          <t>Dry</t>
        </is>
      </c>
      <c r="G218" s="21" t="inlineStr">
        <is>
          <t>Dryness</t>
        </is>
      </c>
      <c r="H218" s="36" t="n">
        <v>0</v>
      </c>
      <c r="I218" s="36" t="inlineStr">
        <is>
          <t>Negligible</t>
        </is>
      </c>
      <c r="J218" s="35" t="inlineStr">
        <is>
          <t>MODERATE</t>
        </is>
      </c>
      <c r="K218" s="6" t="inlineStr">
        <is>
          <t>1 cites · 0 PMID · 1 book · 0 India-relevant</t>
        </is>
      </c>
      <c r="L218" s="21" t="inlineStr">
        <is>
          <t>Skin Barrier, p.385</t>
        </is>
      </c>
      <c r="M218" s="6" t="inlineStr">
        <is>
          <t>Air is clean today. Maintain your usual moisturising routine.</t>
        </is>
      </c>
      <c r="N218" s="6" t="inlineStr">
        <is>
          <t>Air is clean today. Your dry skin faces no extra pressure from this factor today. Routine day.</t>
        </is>
      </c>
      <c r="O218"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P218" s="21" t="inlineStr">
        <is>
          <t>Maintain</t>
        </is>
      </c>
      <c r="Q218" s="21" t="inlineStr">
        <is>
          <t>CH, TN</t>
        </is>
      </c>
      <c r="R218" s="6" t="inlineStr">
        <is>
          <t>Hill stations, coastal Kerala, Goa monsoon</t>
        </is>
      </c>
    </row>
    <row r="219" ht="80" customHeight="1" s="72">
      <c r="A219" s="21" t="inlineStr">
        <is>
          <t>A-GOOD-DRY-ECZE-008</t>
        </is>
      </c>
      <c r="B219" s="21" t="inlineStr">
        <is>
          <t>AQI</t>
        </is>
      </c>
      <c r="C219" s="21" t="inlineStr">
        <is>
          <t>Good</t>
        </is>
      </c>
      <c r="D219" s="21" t="inlineStr">
        <is>
          <t>0–50</t>
        </is>
      </c>
      <c r="E219" s="21" t="inlineStr">
        <is>
          <t>good</t>
        </is>
      </c>
      <c r="F219" s="21" t="inlineStr">
        <is>
          <t>Dry</t>
        </is>
      </c>
      <c r="G219" s="21" t="inlineStr">
        <is>
          <t>Eczema</t>
        </is>
      </c>
      <c r="H219" s="36" t="n">
        <v>0</v>
      </c>
      <c r="I219" s="36" t="inlineStr">
        <is>
          <t>Negligible</t>
        </is>
      </c>
      <c r="J219" s="35" t="inlineStr">
        <is>
          <t>MODERATE</t>
        </is>
      </c>
      <c r="K219" s="6" t="inlineStr">
        <is>
          <t>1 cites · 0 PMID · 1 book · 1 India-relevant</t>
        </is>
      </c>
      <c r="L219" s="21" t="inlineStr">
        <is>
          <t>Skin Stress Response Pathways:, p.345</t>
        </is>
      </c>
      <c r="M219" s="6" t="inlineStr">
        <is>
          <t>Air is clean today. Maintain your usual gentle routine.</t>
        </is>
      </c>
      <c r="N219" s="6" t="inlineStr">
        <is>
          <t>Air is clean today. Your dry skin faces no extra pressure from this factor today. Routine day.</t>
        </is>
      </c>
      <c r="O219"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P219" s="21" t="inlineStr">
        <is>
          <t>Maintain</t>
        </is>
      </c>
      <c r="Q219" s="21" t="inlineStr">
        <is>
          <t>CH, TN</t>
        </is>
      </c>
      <c r="R219" s="6" t="inlineStr">
        <is>
          <t>Hill stations, coastal Kerala, Goa monsoon</t>
        </is>
      </c>
    </row>
    <row r="220" ht="64" customHeight="1" s="72">
      <c r="A220" s="21" t="inlineStr">
        <is>
          <t>A-GOOD-DRY-OILY-009</t>
        </is>
      </c>
      <c r="B220" s="21" t="inlineStr">
        <is>
          <t>AQI</t>
        </is>
      </c>
      <c r="C220" s="21" t="inlineStr">
        <is>
          <t>Good</t>
        </is>
      </c>
      <c r="D220" s="21" t="inlineStr">
        <is>
          <t>0–50</t>
        </is>
      </c>
      <c r="E220" s="21" t="inlineStr">
        <is>
          <t>good</t>
        </is>
      </c>
      <c r="F220" s="21" t="inlineStr">
        <is>
          <t>Dry</t>
        </is>
      </c>
      <c r="G220" s="21" t="inlineStr">
        <is>
          <t>Oily Skin</t>
        </is>
      </c>
      <c r="H220" s="36" t="n">
        <v>0</v>
      </c>
      <c r="I220" s="36" t="inlineStr">
        <is>
          <t>Negligible</t>
        </is>
      </c>
      <c r="J220" s="41" t="inlineStr">
        <is>
          <t>INFERRED</t>
        </is>
      </c>
      <c r="K220" s="6" t="inlineStr">
        <is>
          <t>0 cites · 0 PMID · 0 book · 0 India-relevant</t>
        </is>
      </c>
      <c r="L220" s="21" t="inlineStr">
        <is>
          <t>see evidence base</t>
        </is>
      </c>
      <c r="M220" s="6" t="inlineStr">
        <is>
          <t>Air is clean today. Maintain your usual routine for oily skin.</t>
        </is>
      </c>
      <c r="N220" s="6" t="inlineStr">
        <is>
          <t>Air is clean today. Your dry skin faces no extra pressure from this factor today. Routine day.</t>
        </is>
      </c>
      <c r="O220"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P220" s="21" t="inlineStr">
        <is>
          <t>Maintain</t>
        </is>
      </c>
      <c r="Q220" s="21" t="inlineStr">
        <is>
          <t>CH, TN</t>
        </is>
      </c>
      <c r="R220" s="6" t="inlineStr">
        <is>
          <t>Hill stations, coastal Kerala, Goa monsoon</t>
        </is>
      </c>
    </row>
    <row r="221" ht="80" customHeight="1" s="72">
      <c r="A221" s="21" t="inlineStr">
        <is>
          <t>A-GOOD-DRY-ACNE-010</t>
        </is>
      </c>
      <c r="B221" s="21" t="inlineStr">
        <is>
          <t>AQI</t>
        </is>
      </c>
      <c r="C221" s="21" t="inlineStr">
        <is>
          <t>Good</t>
        </is>
      </c>
      <c r="D221" s="21" t="inlineStr">
        <is>
          <t>0–50</t>
        </is>
      </c>
      <c r="E221" s="21" t="inlineStr">
        <is>
          <t>good</t>
        </is>
      </c>
      <c r="F221" s="21" t="inlineStr">
        <is>
          <t>Dry</t>
        </is>
      </c>
      <c r="G221" s="21" t="inlineStr">
        <is>
          <t>Acne</t>
        </is>
      </c>
      <c r="H221" s="36" t="n">
        <v>0</v>
      </c>
      <c r="I221" s="36" t="inlineStr">
        <is>
          <t>Negligible</t>
        </is>
      </c>
      <c r="J221" s="35" t="inlineStr">
        <is>
          <t>MODERATE</t>
        </is>
      </c>
      <c r="K221" s="6" t="inlineStr">
        <is>
          <t>3 cites · 0 PMID · 3 book · 2 India-relevant</t>
        </is>
      </c>
      <c r="L221" s="21" t="inlineStr">
        <is>
          <t>Skin Stress Response Pathways:, p.347 | Skin Stress Response Pathways:, p.345</t>
        </is>
      </c>
      <c r="M221" s="6" t="inlineStr">
        <is>
          <t>Air is clean today. Take good care of your acne-prone pores.</t>
        </is>
      </c>
      <c r="N221" s="6" t="inlineStr">
        <is>
          <t>Air is clean today. Your dry skin faces no extra pressure from this factor today. Routine day.</t>
        </is>
      </c>
      <c r="O221"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P221" s="21" t="inlineStr">
        <is>
          <t>Maintain</t>
        </is>
      </c>
      <c r="Q221" s="21" t="inlineStr">
        <is>
          <t>CH, TN</t>
        </is>
      </c>
      <c r="R221" s="6" t="inlineStr">
        <is>
          <t>Hill stations, coastal Kerala, Goa monsoon</t>
        </is>
      </c>
    </row>
    <row r="222" ht="80" customHeight="1" s="72">
      <c r="A222" s="21" t="inlineStr">
        <is>
          <t>A-GOOD-DRY-UNEV-011</t>
        </is>
      </c>
      <c r="B222" s="21" t="inlineStr">
        <is>
          <t>AQI</t>
        </is>
      </c>
      <c r="C222" s="21" t="inlineStr">
        <is>
          <t>Good</t>
        </is>
      </c>
      <c r="D222" s="21" t="inlineStr">
        <is>
          <t>0–50</t>
        </is>
      </c>
      <c r="E222" s="21" t="inlineStr">
        <is>
          <t>good</t>
        </is>
      </c>
      <c r="F222" s="21" t="inlineStr">
        <is>
          <t>Dry</t>
        </is>
      </c>
      <c r="G222" s="21" t="inlineStr">
        <is>
          <t>Uneven Skin Tone / Tan</t>
        </is>
      </c>
      <c r="H222" s="36" t="n">
        <v>0</v>
      </c>
      <c r="I222" s="36" t="inlineStr">
        <is>
          <t>Negligible</t>
        </is>
      </c>
      <c r="J222" s="35" t="inlineStr">
        <is>
          <t>MODERATE</t>
        </is>
      </c>
      <c r="K222" s="6" t="inlineStr">
        <is>
          <t>1 cites · 0 PMID · 1 book · 1 India-relevant</t>
        </is>
      </c>
      <c r="L222" s="21" t="inlineStr">
        <is>
          <t>Skin Stress Response Pathways:, p.347</t>
        </is>
      </c>
      <c r="M222" s="6" t="inlineStr">
        <is>
          <t>Air is clean today. Keep up your daily sun protection.</t>
        </is>
      </c>
      <c r="N222" s="6" t="inlineStr">
        <is>
          <t>Air is clean today. Your dry skin faces no extra pressure from this factor today. Routine day.</t>
        </is>
      </c>
      <c r="O222"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P222" s="21" t="inlineStr">
        <is>
          <t>Maintain</t>
        </is>
      </c>
      <c r="Q222" s="21" t="inlineStr">
        <is>
          <t>CH, TN</t>
        </is>
      </c>
      <c r="R222" s="6" t="inlineStr">
        <is>
          <t>Hill stations, coastal Kerala, Goa monsoon</t>
        </is>
      </c>
    </row>
    <row r="223" ht="80" customHeight="1" s="72">
      <c r="A223" s="21" t="inlineStr">
        <is>
          <t>A-GOOD-DRY-MELA-012</t>
        </is>
      </c>
      <c r="B223" s="21" t="inlineStr">
        <is>
          <t>AQI</t>
        </is>
      </c>
      <c r="C223" s="21" t="inlineStr">
        <is>
          <t>Good</t>
        </is>
      </c>
      <c r="D223" s="21" t="inlineStr">
        <is>
          <t>0–50</t>
        </is>
      </c>
      <c r="E223" s="21" t="inlineStr">
        <is>
          <t>good</t>
        </is>
      </c>
      <c r="F223" s="21" t="inlineStr">
        <is>
          <t>Dry</t>
        </is>
      </c>
      <c r="G223" s="21" t="inlineStr">
        <is>
          <t>Melasma</t>
        </is>
      </c>
      <c r="H223" s="36" t="n">
        <v>0</v>
      </c>
      <c r="I223" s="36" t="inlineStr">
        <is>
          <t>Negligible</t>
        </is>
      </c>
      <c r="J223" s="41" t="inlineStr">
        <is>
          <t>INFERRED</t>
        </is>
      </c>
      <c r="K223" s="6" t="inlineStr">
        <is>
          <t>0 cites · 0 PMID · 0 book · 0 India-relevant</t>
        </is>
      </c>
      <c r="L223" s="21" t="inlineStr">
        <is>
          <t>see evidence base</t>
        </is>
      </c>
      <c r="M223" s="6" t="inlineStr">
        <is>
          <t>Air is clean today. Keep up your daily sun protection.</t>
        </is>
      </c>
      <c r="N223" s="6" t="inlineStr">
        <is>
          <t>Air is clean today. Your dry skin faces no extra pressure from this factor today. Routine day.</t>
        </is>
      </c>
      <c r="O223"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P223" s="21" t="inlineStr">
        <is>
          <t>Maintain</t>
        </is>
      </c>
      <c r="Q223" s="21" t="inlineStr">
        <is>
          <t>CH, TN</t>
        </is>
      </c>
      <c r="R223" s="6" t="inlineStr">
        <is>
          <t>Hill stations, coastal Kerala, Goa monsoon</t>
        </is>
      </c>
    </row>
    <row r="224" ht="80" customHeight="1" s="72">
      <c r="A224" s="21" t="inlineStr">
        <is>
          <t>A-GOOD-OIL-DRYN-013</t>
        </is>
      </c>
      <c r="B224" s="21" t="inlineStr">
        <is>
          <t>AQI</t>
        </is>
      </c>
      <c r="C224" s="21" t="inlineStr">
        <is>
          <t>Good</t>
        </is>
      </c>
      <c r="D224" s="21" t="inlineStr">
        <is>
          <t>0–50</t>
        </is>
      </c>
      <c r="E224" s="21" t="inlineStr">
        <is>
          <t>good</t>
        </is>
      </c>
      <c r="F224" s="21" t="inlineStr">
        <is>
          <t>Oily</t>
        </is>
      </c>
      <c r="G224" s="21" t="inlineStr">
        <is>
          <t>Dryness</t>
        </is>
      </c>
      <c r="H224" s="36" t="n">
        <v>0</v>
      </c>
      <c r="I224" s="36" t="inlineStr">
        <is>
          <t>Negligible</t>
        </is>
      </c>
      <c r="J224" s="35" t="inlineStr">
        <is>
          <t>MODERATE</t>
        </is>
      </c>
      <c r="K224" s="6" t="inlineStr">
        <is>
          <t>1 cites · 0 PMID · 1 book · 0 India-relevant</t>
        </is>
      </c>
      <c r="L224" s="21" t="inlineStr">
        <is>
          <t>Skin Barrier, p.385</t>
        </is>
      </c>
      <c r="M224" s="6" t="inlineStr">
        <is>
          <t>Air is clean today. Maintain your usual moisturising routine.</t>
        </is>
      </c>
      <c r="N224" s="6" t="inlineStr">
        <is>
          <t>Air is clean today. Your oily skin faces no extra pressure from this factor today. Routine day.</t>
        </is>
      </c>
      <c r="O224"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P224" s="21" t="inlineStr">
        <is>
          <t>Maintain</t>
        </is>
      </c>
      <c r="Q224" s="21" t="inlineStr">
        <is>
          <t>CH, TN</t>
        </is>
      </c>
      <c r="R224" s="6" t="inlineStr">
        <is>
          <t>Hill stations, coastal Kerala, Goa monsoon</t>
        </is>
      </c>
    </row>
    <row r="225" ht="80" customHeight="1" s="72">
      <c r="A225" s="21" t="inlineStr">
        <is>
          <t>A-GOOD-OIL-ECZE-014</t>
        </is>
      </c>
      <c r="B225" s="21" t="inlineStr">
        <is>
          <t>AQI</t>
        </is>
      </c>
      <c r="C225" s="21" t="inlineStr">
        <is>
          <t>Good</t>
        </is>
      </c>
      <c r="D225" s="21" t="inlineStr">
        <is>
          <t>0–50</t>
        </is>
      </c>
      <c r="E225" s="21" t="inlineStr">
        <is>
          <t>good</t>
        </is>
      </c>
      <c r="F225" s="21" t="inlineStr">
        <is>
          <t>Oily</t>
        </is>
      </c>
      <c r="G225" s="21" t="inlineStr">
        <is>
          <t>Eczema</t>
        </is>
      </c>
      <c r="H225" s="36" t="n">
        <v>0</v>
      </c>
      <c r="I225" s="36" t="inlineStr">
        <is>
          <t>Negligible</t>
        </is>
      </c>
      <c r="J225" s="35" t="inlineStr">
        <is>
          <t>MODERATE</t>
        </is>
      </c>
      <c r="K225" s="6" t="inlineStr">
        <is>
          <t>1 cites · 0 PMID · 1 book · 1 India-relevant</t>
        </is>
      </c>
      <c r="L225" s="21" t="inlineStr">
        <is>
          <t>Skin Stress Response Pathways:, p.345</t>
        </is>
      </c>
      <c r="M225" s="6" t="inlineStr">
        <is>
          <t>Air is clean today. Maintain your usual gentle routine.</t>
        </is>
      </c>
      <c r="N225" s="6" t="inlineStr">
        <is>
          <t>Air is clean today. Your oily skin faces no extra pressure from this factor today. Routine day.</t>
        </is>
      </c>
      <c r="O225"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P225" s="21" t="inlineStr">
        <is>
          <t>Maintain</t>
        </is>
      </c>
      <c r="Q225" s="21" t="inlineStr">
        <is>
          <t>CH, TN</t>
        </is>
      </c>
      <c r="R225" s="6" t="inlineStr">
        <is>
          <t>Hill stations, coastal Kerala, Goa monsoon</t>
        </is>
      </c>
    </row>
    <row r="226" ht="64" customHeight="1" s="72">
      <c r="A226" s="21" t="inlineStr">
        <is>
          <t>A-GOOD-OIL-OILY-015</t>
        </is>
      </c>
      <c r="B226" s="21" t="inlineStr">
        <is>
          <t>AQI</t>
        </is>
      </c>
      <c r="C226" s="21" t="inlineStr">
        <is>
          <t>Good</t>
        </is>
      </c>
      <c r="D226" s="21" t="inlineStr">
        <is>
          <t>0–50</t>
        </is>
      </c>
      <c r="E226" s="21" t="inlineStr">
        <is>
          <t>good</t>
        </is>
      </c>
      <c r="F226" s="21" t="inlineStr">
        <is>
          <t>Oily</t>
        </is>
      </c>
      <c r="G226" s="21" t="inlineStr">
        <is>
          <t>Oily Skin</t>
        </is>
      </c>
      <c r="H226" s="36" t="n">
        <v>0</v>
      </c>
      <c r="I226" s="36" t="inlineStr">
        <is>
          <t>Negligible</t>
        </is>
      </c>
      <c r="J226" s="41" t="inlineStr">
        <is>
          <t>INFERRED</t>
        </is>
      </c>
      <c r="K226" s="6" t="inlineStr">
        <is>
          <t>0 cites · 0 PMID · 0 book · 0 India-relevant</t>
        </is>
      </c>
      <c r="L226" s="21" t="inlineStr">
        <is>
          <t>see evidence base</t>
        </is>
      </c>
      <c r="M226" s="6" t="inlineStr">
        <is>
          <t>Air is clean today. Maintain your usual routine for oily skin.</t>
        </is>
      </c>
      <c r="N226" s="6" t="inlineStr">
        <is>
          <t>Air is clean today. Your oily skin faces no extra pressure from this factor today. Routine day.</t>
        </is>
      </c>
      <c r="O226"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P226" s="21" t="inlineStr">
        <is>
          <t>Maintain</t>
        </is>
      </c>
      <c r="Q226" s="21" t="inlineStr">
        <is>
          <t>CH, TN</t>
        </is>
      </c>
      <c r="R226" s="6" t="inlineStr">
        <is>
          <t>Hill stations, coastal Kerala, Goa monsoon</t>
        </is>
      </c>
    </row>
    <row r="227" ht="80" customHeight="1" s="72">
      <c r="A227" s="21" t="inlineStr">
        <is>
          <t>A-GOOD-OIL-ACNE-016</t>
        </is>
      </c>
      <c r="B227" s="21" t="inlineStr">
        <is>
          <t>AQI</t>
        </is>
      </c>
      <c r="C227" s="21" t="inlineStr">
        <is>
          <t>Good</t>
        </is>
      </c>
      <c r="D227" s="21" t="inlineStr">
        <is>
          <t>0–50</t>
        </is>
      </c>
      <c r="E227" s="21" t="inlineStr">
        <is>
          <t>good</t>
        </is>
      </c>
      <c r="F227" s="21" t="inlineStr">
        <is>
          <t>Oily</t>
        </is>
      </c>
      <c r="G227" s="21" t="inlineStr">
        <is>
          <t>Acne</t>
        </is>
      </c>
      <c r="H227" s="36" t="n">
        <v>0</v>
      </c>
      <c r="I227" s="36" t="inlineStr">
        <is>
          <t>Negligible</t>
        </is>
      </c>
      <c r="J227" s="35" t="inlineStr">
        <is>
          <t>MODERATE</t>
        </is>
      </c>
      <c r="K227" s="6" t="inlineStr">
        <is>
          <t>3 cites · 0 PMID · 3 book · 2 India-relevant</t>
        </is>
      </c>
      <c r="L227" s="21" t="inlineStr">
        <is>
          <t>Skin Stress Response Pathways:, p.347 | Skin Stress Response Pathways:, p.345</t>
        </is>
      </c>
      <c r="M227" s="6" t="inlineStr">
        <is>
          <t>Air is clean today. Take good care of your acne-prone pores.</t>
        </is>
      </c>
      <c r="N227" s="6" t="inlineStr">
        <is>
          <t>Air is clean today. Your oily skin faces no extra pressure from this factor today. Routine day.</t>
        </is>
      </c>
      <c r="O227"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P227" s="21" t="inlineStr">
        <is>
          <t>Maintain</t>
        </is>
      </c>
      <c r="Q227" s="21" t="inlineStr">
        <is>
          <t>CH, TN</t>
        </is>
      </c>
      <c r="R227" s="6" t="inlineStr">
        <is>
          <t>Hill stations, coastal Kerala, Goa monsoon</t>
        </is>
      </c>
    </row>
    <row r="228" ht="80" customHeight="1" s="72">
      <c r="A228" s="21" t="inlineStr">
        <is>
          <t>A-GOOD-OIL-UNEV-017</t>
        </is>
      </c>
      <c r="B228" s="21" t="inlineStr">
        <is>
          <t>AQI</t>
        </is>
      </c>
      <c r="C228" s="21" t="inlineStr">
        <is>
          <t>Good</t>
        </is>
      </c>
      <c r="D228" s="21" t="inlineStr">
        <is>
          <t>0–50</t>
        </is>
      </c>
      <c r="E228" s="21" t="inlineStr">
        <is>
          <t>good</t>
        </is>
      </c>
      <c r="F228" s="21" t="inlineStr">
        <is>
          <t>Oily</t>
        </is>
      </c>
      <c r="G228" s="21" t="inlineStr">
        <is>
          <t>Uneven Skin Tone / Tan</t>
        </is>
      </c>
      <c r="H228" s="36" t="n">
        <v>0</v>
      </c>
      <c r="I228" s="36" t="inlineStr">
        <is>
          <t>Negligible</t>
        </is>
      </c>
      <c r="J228" s="35" t="inlineStr">
        <is>
          <t>MODERATE</t>
        </is>
      </c>
      <c r="K228" s="6" t="inlineStr">
        <is>
          <t>1 cites · 0 PMID · 1 book · 1 India-relevant</t>
        </is>
      </c>
      <c r="L228" s="21" t="inlineStr">
        <is>
          <t>Skin Stress Response Pathways:, p.347</t>
        </is>
      </c>
      <c r="M228" s="6" t="inlineStr">
        <is>
          <t>Air is clean today. Keep up your daily sun protection.</t>
        </is>
      </c>
      <c r="N228" s="6" t="inlineStr">
        <is>
          <t>Air is clean today. Your oily skin faces no extra pressure from this factor today. Routine day.</t>
        </is>
      </c>
      <c r="O228"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P228" s="21" t="inlineStr">
        <is>
          <t>Maintain</t>
        </is>
      </c>
      <c r="Q228" s="21" t="inlineStr">
        <is>
          <t>CH, TN</t>
        </is>
      </c>
      <c r="R228" s="6" t="inlineStr">
        <is>
          <t>Hill stations, coastal Kerala, Goa monsoon</t>
        </is>
      </c>
    </row>
    <row r="229" ht="80" customHeight="1" s="72">
      <c r="A229" s="21" t="inlineStr">
        <is>
          <t>A-GOOD-OIL-MELA-018</t>
        </is>
      </c>
      <c r="B229" s="21" t="inlineStr">
        <is>
          <t>AQI</t>
        </is>
      </c>
      <c r="C229" s="21" t="inlineStr">
        <is>
          <t>Good</t>
        </is>
      </c>
      <c r="D229" s="21" t="inlineStr">
        <is>
          <t>0–50</t>
        </is>
      </c>
      <c r="E229" s="21" t="inlineStr">
        <is>
          <t>good</t>
        </is>
      </c>
      <c r="F229" s="21" t="inlineStr">
        <is>
          <t>Oily</t>
        </is>
      </c>
      <c r="G229" s="21" t="inlineStr">
        <is>
          <t>Melasma</t>
        </is>
      </c>
      <c r="H229" s="36" t="n">
        <v>0</v>
      </c>
      <c r="I229" s="36" t="inlineStr">
        <is>
          <t>Negligible</t>
        </is>
      </c>
      <c r="J229" s="41" t="inlineStr">
        <is>
          <t>INFERRED</t>
        </is>
      </c>
      <c r="K229" s="6" t="inlineStr">
        <is>
          <t>0 cites · 0 PMID · 0 book · 0 India-relevant</t>
        </is>
      </c>
      <c r="L229" s="21" t="inlineStr">
        <is>
          <t>see evidence base</t>
        </is>
      </c>
      <c r="M229" s="6" t="inlineStr">
        <is>
          <t>Air is clean today. Keep up your daily sun protection.</t>
        </is>
      </c>
      <c r="N229" s="6" t="inlineStr">
        <is>
          <t>Air is clean today. Your oily skin faces no extra pressure from this factor today. Routine day.</t>
        </is>
      </c>
      <c r="O229"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P229" s="21" t="inlineStr">
        <is>
          <t>Maintain</t>
        </is>
      </c>
      <c r="Q229" s="21" t="inlineStr">
        <is>
          <t>CH, TN</t>
        </is>
      </c>
      <c r="R229" s="6" t="inlineStr">
        <is>
          <t>Hill stations, coastal Kerala, Goa monsoon</t>
        </is>
      </c>
    </row>
    <row r="230" ht="80" customHeight="1" s="72">
      <c r="A230" s="21" t="inlineStr">
        <is>
          <t>A-GOOD-COM-DRYN-019</t>
        </is>
      </c>
      <c r="B230" s="21" t="inlineStr">
        <is>
          <t>AQI</t>
        </is>
      </c>
      <c r="C230" s="21" t="inlineStr">
        <is>
          <t>Good</t>
        </is>
      </c>
      <c r="D230" s="21" t="inlineStr">
        <is>
          <t>0–50</t>
        </is>
      </c>
      <c r="E230" s="21" t="inlineStr">
        <is>
          <t>good</t>
        </is>
      </c>
      <c r="F230" s="21" t="inlineStr">
        <is>
          <t>Combination</t>
        </is>
      </c>
      <c r="G230" s="21" t="inlineStr">
        <is>
          <t>Dryness</t>
        </is>
      </c>
      <c r="H230" s="36" t="n">
        <v>0</v>
      </c>
      <c r="I230" s="36" t="inlineStr">
        <is>
          <t>Negligible</t>
        </is>
      </c>
      <c r="J230" s="35" t="inlineStr">
        <is>
          <t>MODERATE</t>
        </is>
      </c>
      <c r="K230" s="6" t="inlineStr">
        <is>
          <t>1 cites · 0 PMID · 1 book · 0 India-relevant</t>
        </is>
      </c>
      <c r="L230" s="21" t="inlineStr">
        <is>
          <t>Skin Barrier, p.385</t>
        </is>
      </c>
      <c r="M230" s="6" t="inlineStr">
        <is>
          <t>Air is clean today. Maintain your usual moisturising routine.</t>
        </is>
      </c>
      <c r="N230" s="6" t="inlineStr">
        <is>
          <t>Air is clean today. Your combination skin faces no extra pressure from this factor today. Routine day.</t>
        </is>
      </c>
      <c r="O230"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P230" s="21" t="inlineStr">
        <is>
          <t>Maintain</t>
        </is>
      </c>
      <c r="Q230" s="21" t="inlineStr">
        <is>
          <t>CH, TN</t>
        </is>
      </c>
      <c r="R230" s="6" t="inlineStr">
        <is>
          <t>Hill stations, coastal Kerala, Goa monsoon</t>
        </is>
      </c>
    </row>
    <row r="231" ht="80" customHeight="1" s="72">
      <c r="A231" s="21" t="inlineStr">
        <is>
          <t>A-GOOD-COM-ECZE-020</t>
        </is>
      </c>
      <c r="B231" s="21" t="inlineStr">
        <is>
          <t>AQI</t>
        </is>
      </c>
      <c r="C231" s="21" t="inlineStr">
        <is>
          <t>Good</t>
        </is>
      </c>
      <c r="D231" s="21" t="inlineStr">
        <is>
          <t>0–50</t>
        </is>
      </c>
      <c r="E231" s="21" t="inlineStr">
        <is>
          <t>good</t>
        </is>
      </c>
      <c r="F231" s="21" t="inlineStr">
        <is>
          <t>Combination</t>
        </is>
      </c>
      <c r="G231" s="21" t="inlineStr">
        <is>
          <t>Eczema</t>
        </is>
      </c>
      <c r="H231" s="36" t="n">
        <v>0</v>
      </c>
      <c r="I231" s="36" t="inlineStr">
        <is>
          <t>Negligible</t>
        </is>
      </c>
      <c r="J231" s="35" t="inlineStr">
        <is>
          <t>MODERATE</t>
        </is>
      </c>
      <c r="K231" s="6" t="inlineStr">
        <is>
          <t>1 cites · 0 PMID · 1 book · 1 India-relevant</t>
        </is>
      </c>
      <c r="L231" s="21" t="inlineStr">
        <is>
          <t>Skin Stress Response Pathways:, p.345</t>
        </is>
      </c>
      <c r="M231" s="6" t="inlineStr">
        <is>
          <t>Air is clean today. Maintain your usual gentle routine.</t>
        </is>
      </c>
      <c r="N231" s="6" t="inlineStr">
        <is>
          <t>Air is clean today. Your combination skin faces no extra pressure from this factor today. Routine day.</t>
        </is>
      </c>
      <c r="O231"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P231" s="21" t="inlineStr">
        <is>
          <t>Maintain</t>
        </is>
      </c>
      <c r="Q231" s="21" t="inlineStr">
        <is>
          <t>CH, TN</t>
        </is>
      </c>
      <c r="R231" s="6" t="inlineStr">
        <is>
          <t>Hill stations, coastal Kerala, Goa monsoon</t>
        </is>
      </c>
    </row>
    <row r="232" ht="64" customHeight="1" s="72">
      <c r="A232" s="21" t="inlineStr">
        <is>
          <t>A-GOOD-COM-OILY-021</t>
        </is>
      </c>
      <c r="B232" s="21" t="inlineStr">
        <is>
          <t>AQI</t>
        </is>
      </c>
      <c r="C232" s="21" t="inlineStr">
        <is>
          <t>Good</t>
        </is>
      </c>
      <c r="D232" s="21" t="inlineStr">
        <is>
          <t>0–50</t>
        </is>
      </c>
      <c r="E232" s="21" t="inlineStr">
        <is>
          <t>good</t>
        </is>
      </c>
      <c r="F232" s="21" t="inlineStr">
        <is>
          <t>Combination</t>
        </is>
      </c>
      <c r="G232" s="21" t="inlineStr">
        <is>
          <t>Oily Skin</t>
        </is>
      </c>
      <c r="H232" s="36" t="n">
        <v>0</v>
      </c>
      <c r="I232" s="36" t="inlineStr">
        <is>
          <t>Negligible</t>
        </is>
      </c>
      <c r="J232" s="41" t="inlineStr">
        <is>
          <t>INFERRED</t>
        </is>
      </c>
      <c r="K232" s="6" t="inlineStr">
        <is>
          <t>0 cites · 0 PMID · 0 book · 0 India-relevant</t>
        </is>
      </c>
      <c r="L232" s="21" t="inlineStr">
        <is>
          <t>see evidence base</t>
        </is>
      </c>
      <c r="M232" s="6" t="inlineStr">
        <is>
          <t>Air is clean today. Maintain your usual routine for oily skin.</t>
        </is>
      </c>
      <c r="N232" s="6" t="inlineStr">
        <is>
          <t>Air is clean today. Your combination skin faces no extra pressure from this factor today. Routine day.</t>
        </is>
      </c>
      <c r="O232"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P232" s="21" t="inlineStr">
        <is>
          <t>Maintain</t>
        </is>
      </c>
      <c r="Q232" s="21" t="inlineStr">
        <is>
          <t>CH, TN</t>
        </is>
      </c>
      <c r="R232" s="6" t="inlineStr">
        <is>
          <t>Hill stations, coastal Kerala, Goa monsoon</t>
        </is>
      </c>
    </row>
    <row r="233" ht="80" customHeight="1" s="72">
      <c r="A233" s="21" t="inlineStr">
        <is>
          <t>A-GOOD-COM-ACNE-022</t>
        </is>
      </c>
      <c r="B233" s="21" t="inlineStr">
        <is>
          <t>AQI</t>
        </is>
      </c>
      <c r="C233" s="21" t="inlineStr">
        <is>
          <t>Good</t>
        </is>
      </c>
      <c r="D233" s="21" t="inlineStr">
        <is>
          <t>0–50</t>
        </is>
      </c>
      <c r="E233" s="21" t="inlineStr">
        <is>
          <t>good</t>
        </is>
      </c>
      <c r="F233" s="21" t="inlineStr">
        <is>
          <t>Combination</t>
        </is>
      </c>
      <c r="G233" s="21" t="inlineStr">
        <is>
          <t>Acne</t>
        </is>
      </c>
      <c r="H233" s="36" t="n">
        <v>0</v>
      </c>
      <c r="I233" s="36" t="inlineStr">
        <is>
          <t>Negligible</t>
        </is>
      </c>
      <c r="J233" s="35" t="inlineStr">
        <is>
          <t>MODERATE</t>
        </is>
      </c>
      <c r="K233" s="6" t="inlineStr">
        <is>
          <t>3 cites · 0 PMID · 3 book · 2 India-relevant</t>
        </is>
      </c>
      <c r="L233" s="21" t="inlineStr">
        <is>
          <t>Skin Stress Response Pathways:, p.347 | Skin Stress Response Pathways:, p.345</t>
        </is>
      </c>
      <c r="M233" s="6" t="inlineStr">
        <is>
          <t>Air is clean today. Take good care of your acne-prone pores.</t>
        </is>
      </c>
      <c r="N233" s="6" t="inlineStr">
        <is>
          <t>Air is clean today. Your combination skin faces no extra pressure from this factor today. Routine day.</t>
        </is>
      </c>
      <c r="O233"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P233" s="21" t="inlineStr">
        <is>
          <t>Maintain</t>
        </is>
      </c>
      <c r="Q233" s="21" t="inlineStr">
        <is>
          <t>CH, TN</t>
        </is>
      </c>
      <c r="R233" s="6" t="inlineStr">
        <is>
          <t>Hill stations, coastal Kerala, Goa monsoon</t>
        </is>
      </c>
    </row>
    <row r="234" ht="80" customHeight="1" s="72">
      <c r="A234" s="21" t="inlineStr">
        <is>
          <t>A-GOOD-COM-UNEV-023</t>
        </is>
      </c>
      <c r="B234" s="21" t="inlineStr">
        <is>
          <t>AQI</t>
        </is>
      </c>
      <c r="C234" s="21" t="inlineStr">
        <is>
          <t>Good</t>
        </is>
      </c>
      <c r="D234" s="21" t="inlineStr">
        <is>
          <t>0–50</t>
        </is>
      </c>
      <c r="E234" s="21" t="inlineStr">
        <is>
          <t>good</t>
        </is>
      </c>
      <c r="F234" s="21" t="inlineStr">
        <is>
          <t>Combination</t>
        </is>
      </c>
      <c r="G234" s="21" t="inlineStr">
        <is>
          <t>Uneven Skin Tone / Tan</t>
        </is>
      </c>
      <c r="H234" s="36" t="n">
        <v>0</v>
      </c>
      <c r="I234" s="36" t="inlineStr">
        <is>
          <t>Negligible</t>
        </is>
      </c>
      <c r="J234" s="35" t="inlineStr">
        <is>
          <t>MODERATE</t>
        </is>
      </c>
      <c r="K234" s="6" t="inlineStr">
        <is>
          <t>1 cites · 0 PMID · 1 book · 1 India-relevant</t>
        </is>
      </c>
      <c r="L234" s="21" t="inlineStr">
        <is>
          <t>Skin Stress Response Pathways:, p.347</t>
        </is>
      </c>
      <c r="M234" s="6" t="inlineStr">
        <is>
          <t>Air is clean today. Keep up your daily sun protection.</t>
        </is>
      </c>
      <c r="N234" s="6" t="inlineStr">
        <is>
          <t>Air is clean today. Your combination skin faces no extra pressure from this factor today. Routine day.</t>
        </is>
      </c>
      <c r="O234"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P234" s="21" t="inlineStr">
        <is>
          <t>Maintain</t>
        </is>
      </c>
      <c r="Q234" s="21" t="inlineStr">
        <is>
          <t>CH, TN</t>
        </is>
      </c>
      <c r="R234" s="6" t="inlineStr">
        <is>
          <t>Hill stations, coastal Kerala, Goa monsoon</t>
        </is>
      </c>
    </row>
    <row r="235" ht="80" customHeight="1" s="72">
      <c r="A235" s="21" t="inlineStr">
        <is>
          <t>A-GOOD-COM-MELA-024</t>
        </is>
      </c>
      <c r="B235" s="21" t="inlineStr">
        <is>
          <t>AQI</t>
        </is>
      </c>
      <c r="C235" s="21" t="inlineStr">
        <is>
          <t>Good</t>
        </is>
      </c>
      <c r="D235" s="21" t="inlineStr">
        <is>
          <t>0–50</t>
        </is>
      </c>
      <c r="E235" s="21" t="inlineStr">
        <is>
          <t>good</t>
        </is>
      </c>
      <c r="F235" s="21" t="inlineStr">
        <is>
          <t>Combination</t>
        </is>
      </c>
      <c r="G235" s="21" t="inlineStr">
        <is>
          <t>Melasma</t>
        </is>
      </c>
      <c r="H235" s="36" t="n">
        <v>0</v>
      </c>
      <c r="I235" s="36" t="inlineStr">
        <is>
          <t>Negligible</t>
        </is>
      </c>
      <c r="J235" s="41" t="inlineStr">
        <is>
          <t>INFERRED</t>
        </is>
      </c>
      <c r="K235" s="6" t="inlineStr">
        <is>
          <t>0 cites · 0 PMID · 0 book · 0 India-relevant</t>
        </is>
      </c>
      <c r="L235" s="21" t="inlineStr">
        <is>
          <t>see evidence base</t>
        </is>
      </c>
      <c r="M235" s="6" t="inlineStr">
        <is>
          <t>Air is clean today. Keep up your daily sun protection.</t>
        </is>
      </c>
      <c r="N235" s="6" t="inlineStr">
        <is>
          <t>Air is clean today. Your combination skin faces no extra pressure from this factor today. Routine day.</t>
        </is>
      </c>
      <c r="O235"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P235" s="21" t="inlineStr">
        <is>
          <t>Maintain</t>
        </is>
      </c>
      <c r="Q235" s="21" t="inlineStr">
        <is>
          <t>CH, TN</t>
        </is>
      </c>
      <c r="R235" s="6" t="inlineStr">
        <is>
          <t>Hill stations, coastal Kerala, Goa monsoon</t>
        </is>
      </c>
    </row>
    <row r="236" ht="80" customHeight="1" s="72">
      <c r="A236" s="21" t="inlineStr">
        <is>
          <t>A-GOOD-SEN-DRYN-025</t>
        </is>
      </c>
      <c r="B236" s="21" t="inlineStr">
        <is>
          <t>AQI</t>
        </is>
      </c>
      <c r="C236" s="21" t="inlineStr">
        <is>
          <t>Good</t>
        </is>
      </c>
      <c r="D236" s="21" t="inlineStr">
        <is>
          <t>0–50</t>
        </is>
      </c>
      <c r="E236" s="21" t="inlineStr">
        <is>
          <t>good</t>
        </is>
      </c>
      <c r="F236" s="21" t="inlineStr">
        <is>
          <t>Sensitive</t>
        </is>
      </c>
      <c r="G236" s="21" t="inlineStr">
        <is>
          <t>Dryness</t>
        </is>
      </c>
      <c r="H236" s="36" t="n">
        <v>0</v>
      </c>
      <c r="I236" s="36" t="inlineStr">
        <is>
          <t>Negligible</t>
        </is>
      </c>
      <c r="J236" s="35" t="inlineStr">
        <is>
          <t>MODERATE</t>
        </is>
      </c>
      <c r="K236" s="6" t="inlineStr">
        <is>
          <t>1 cites · 0 PMID · 1 book · 0 India-relevant</t>
        </is>
      </c>
      <c r="L236" s="21" t="inlineStr">
        <is>
          <t>Skin Barrier, p.385</t>
        </is>
      </c>
      <c r="M236" s="6" t="inlineStr">
        <is>
          <t>Air is clean today. Maintain your usual moisturising routine.</t>
        </is>
      </c>
      <c r="N236" s="6" t="inlineStr">
        <is>
          <t>Air is clean today. Your sensitive skin faces no extra pressure from this factor today. Routine day.</t>
        </is>
      </c>
      <c r="O236" s="6"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P236" s="21" t="inlineStr">
        <is>
          <t>Maintain</t>
        </is>
      </c>
      <c r="Q236" s="21" t="inlineStr">
        <is>
          <t>CH, TN</t>
        </is>
      </c>
      <c r="R236" s="6" t="inlineStr">
        <is>
          <t>Hill stations, coastal Kerala, Goa monsoon</t>
        </is>
      </c>
    </row>
    <row r="237" ht="80" customHeight="1" s="72">
      <c r="A237" s="21" t="inlineStr">
        <is>
          <t>A-GOOD-SEN-ECZE-026</t>
        </is>
      </c>
      <c r="B237" s="21" t="inlineStr">
        <is>
          <t>AQI</t>
        </is>
      </c>
      <c r="C237" s="21" t="inlineStr">
        <is>
          <t>Good</t>
        </is>
      </c>
      <c r="D237" s="21" t="inlineStr">
        <is>
          <t>0–50</t>
        </is>
      </c>
      <c r="E237" s="21" t="inlineStr">
        <is>
          <t>good</t>
        </is>
      </c>
      <c r="F237" s="21" t="inlineStr">
        <is>
          <t>Sensitive</t>
        </is>
      </c>
      <c r="G237" s="21" t="inlineStr">
        <is>
          <t>Eczema</t>
        </is>
      </c>
      <c r="H237" s="36" t="n">
        <v>0</v>
      </c>
      <c r="I237" s="36" t="inlineStr">
        <is>
          <t>Negligible</t>
        </is>
      </c>
      <c r="J237" s="35" t="inlineStr">
        <is>
          <t>MODERATE</t>
        </is>
      </c>
      <c r="K237" s="6" t="inlineStr">
        <is>
          <t>1 cites · 0 PMID · 1 book · 1 India-relevant</t>
        </is>
      </c>
      <c r="L237" s="21" t="inlineStr">
        <is>
          <t>Skin Stress Response Pathways:, p.345</t>
        </is>
      </c>
      <c r="M237" s="6" t="inlineStr">
        <is>
          <t>Air is clean today. Maintain your usual gentle routine.</t>
        </is>
      </c>
      <c r="N237" s="6" t="inlineStr">
        <is>
          <t>Air is clean today. Your sensitive skin faces no extra pressure from this factor today. Routine day.</t>
        </is>
      </c>
      <c r="O237" s="6"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P237" s="21" t="inlineStr">
        <is>
          <t>Maintain</t>
        </is>
      </c>
      <c r="Q237" s="21" t="inlineStr">
        <is>
          <t>CH, TN</t>
        </is>
      </c>
      <c r="R237" s="6" t="inlineStr">
        <is>
          <t>Hill stations, coastal Kerala, Goa monsoon</t>
        </is>
      </c>
    </row>
    <row r="238" ht="64" customHeight="1" s="72">
      <c r="A238" s="21" t="inlineStr">
        <is>
          <t>A-GOOD-SEN-OILY-027</t>
        </is>
      </c>
      <c r="B238" s="21" t="inlineStr">
        <is>
          <t>AQI</t>
        </is>
      </c>
      <c r="C238" s="21" t="inlineStr">
        <is>
          <t>Good</t>
        </is>
      </c>
      <c r="D238" s="21" t="inlineStr">
        <is>
          <t>0–50</t>
        </is>
      </c>
      <c r="E238" s="21" t="inlineStr">
        <is>
          <t>good</t>
        </is>
      </c>
      <c r="F238" s="21" t="inlineStr">
        <is>
          <t>Sensitive</t>
        </is>
      </c>
      <c r="G238" s="21" t="inlineStr">
        <is>
          <t>Oily Skin</t>
        </is>
      </c>
      <c r="H238" s="36" t="n">
        <v>0</v>
      </c>
      <c r="I238" s="36" t="inlineStr">
        <is>
          <t>Negligible</t>
        </is>
      </c>
      <c r="J238" s="41" t="inlineStr">
        <is>
          <t>INFERRED</t>
        </is>
      </c>
      <c r="K238" s="6" t="inlineStr">
        <is>
          <t>0 cites · 0 PMID · 0 book · 0 India-relevant</t>
        </is>
      </c>
      <c r="L238" s="21" t="inlineStr">
        <is>
          <t>see evidence base</t>
        </is>
      </c>
      <c r="M238" s="6" t="inlineStr">
        <is>
          <t>Air is clean today. Maintain your usual routine for oily skin.</t>
        </is>
      </c>
      <c r="N238" s="6" t="inlineStr">
        <is>
          <t>Air is clean today. Your sensitive skin faces no extra pressure from this factor today. Routine day.</t>
        </is>
      </c>
      <c r="O238" s="6"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P238" s="21" t="inlineStr">
        <is>
          <t>Maintain</t>
        </is>
      </c>
      <c r="Q238" s="21" t="inlineStr">
        <is>
          <t>CH, TN</t>
        </is>
      </c>
      <c r="R238" s="6" t="inlineStr">
        <is>
          <t>Hill stations, coastal Kerala, Goa monsoon</t>
        </is>
      </c>
    </row>
    <row r="239" ht="80" customHeight="1" s="72">
      <c r="A239" s="21" t="inlineStr">
        <is>
          <t>A-GOOD-SEN-ACNE-028</t>
        </is>
      </c>
      <c r="B239" s="21" t="inlineStr">
        <is>
          <t>AQI</t>
        </is>
      </c>
      <c r="C239" s="21" t="inlineStr">
        <is>
          <t>Good</t>
        </is>
      </c>
      <c r="D239" s="21" t="inlineStr">
        <is>
          <t>0–50</t>
        </is>
      </c>
      <c r="E239" s="21" t="inlineStr">
        <is>
          <t>good</t>
        </is>
      </c>
      <c r="F239" s="21" t="inlineStr">
        <is>
          <t>Sensitive</t>
        </is>
      </c>
      <c r="G239" s="21" t="inlineStr">
        <is>
          <t>Acne</t>
        </is>
      </c>
      <c r="H239" s="36" t="n">
        <v>0</v>
      </c>
      <c r="I239" s="36" t="inlineStr">
        <is>
          <t>Negligible</t>
        </is>
      </c>
      <c r="J239" s="35" t="inlineStr">
        <is>
          <t>MODERATE</t>
        </is>
      </c>
      <c r="K239" s="6" t="inlineStr">
        <is>
          <t>3 cites · 0 PMID · 3 book · 2 India-relevant</t>
        </is>
      </c>
      <c r="L239" s="21" t="inlineStr">
        <is>
          <t>Skin Stress Response Pathways:, p.347 | Skin Stress Response Pathways:, p.345</t>
        </is>
      </c>
      <c r="M239" s="6" t="inlineStr">
        <is>
          <t>Air is clean today. Take good care of your acne-prone pores.</t>
        </is>
      </c>
      <c r="N239" s="6" t="inlineStr">
        <is>
          <t>Air is clean today. Your sensitive skin faces no extra pressure from this factor today. Routine day.</t>
        </is>
      </c>
      <c r="O239" s="6"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P239" s="21" t="inlineStr">
        <is>
          <t>Maintain</t>
        </is>
      </c>
      <c r="Q239" s="21" t="inlineStr">
        <is>
          <t>CH, TN</t>
        </is>
      </c>
      <c r="R239" s="6" t="inlineStr">
        <is>
          <t>Hill stations, coastal Kerala, Goa monsoon</t>
        </is>
      </c>
    </row>
    <row r="240" ht="80" customHeight="1" s="72">
      <c r="A240" s="21" t="inlineStr">
        <is>
          <t>A-GOOD-SEN-UNEV-029</t>
        </is>
      </c>
      <c r="B240" s="21" t="inlineStr">
        <is>
          <t>AQI</t>
        </is>
      </c>
      <c r="C240" s="21" t="inlineStr">
        <is>
          <t>Good</t>
        </is>
      </c>
      <c r="D240" s="21" t="inlineStr">
        <is>
          <t>0–50</t>
        </is>
      </c>
      <c r="E240" s="21" t="inlineStr">
        <is>
          <t>good</t>
        </is>
      </c>
      <c r="F240" s="21" t="inlineStr">
        <is>
          <t>Sensitive</t>
        </is>
      </c>
      <c r="G240" s="21" t="inlineStr">
        <is>
          <t>Uneven Skin Tone / Tan</t>
        </is>
      </c>
      <c r="H240" s="36" t="n">
        <v>0</v>
      </c>
      <c r="I240" s="36" t="inlineStr">
        <is>
          <t>Negligible</t>
        </is>
      </c>
      <c r="J240" s="35" t="inlineStr">
        <is>
          <t>MODERATE</t>
        </is>
      </c>
      <c r="K240" s="6" t="inlineStr">
        <is>
          <t>1 cites · 0 PMID · 1 book · 1 India-relevant</t>
        </is>
      </c>
      <c r="L240" s="21" t="inlineStr">
        <is>
          <t>Skin Stress Response Pathways:, p.347</t>
        </is>
      </c>
      <c r="M240" s="6" t="inlineStr">
        <is>
          <t>Air is clean today. Keep up your daily sun protection.</t>
        </is>
      </c>
      <c r="N240" s="6" t="inlineStr">
        <is>
          <t>Air is clean today. Your sensitive skin faces no extra pressure from this factor today. Routine day.</t>
        </is>
      </c>
      <c r="O240" s="6"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P240" s="21" t="inlineStr">
        <is>
          <t>Maintain</t>
        </is>
      </c>
      <c r="Q240" s="21" t="inlineStr">
        <is>
          <t>CH, TN</t>
        </is>
      </c>
      <c r="R240" s="6" t="inlineStr">
        <is>
          <t>Hill stations, coastal Kerala, Goa monsoon</t>
        </is>
      </c>
    </row>
    <row r="241" ht="80" customHeight="1" s="72">
      <c r="A241" s="21" t="inlineStr">
        <is>
          <t>A-GOOD-SEN-MELA-030</t>
        </is>
      </c>
      <c r="B241" s="21" t="inlineStr">
        <is>
          <t>AQI</t>
        </is>
      </c>
      <c r="C241" s="21" t="inlineStr">
        <is>
          <t>Good</t>
        </is>
      </c>
      <c r="D241" s="21" t="inlineStr">
        <is>
          <t>0–50</t>
        </is>
      </c>
      <c r="E241" s="21" t="inlineStr">
        <is>
          <t>good</t>
        </is>
      </c>
      <c r="F241" s="21" t="inlineStr">
        <is>
          <t>Sensitive</t>
        </is>
      </c>
      <c r="G241" s="21" t="inlineStr">
        <is>
          <t>Melasma</t>
        </is>
      </c>
      <c r="H241" s="36" t="n">
        <v>0</v>
      </c>
      <c r="I241" s="36" t="inlineStr">
        <is>
          <t>Negligible</t>
        </is>
      </c>
      <c r="J241" s="41" t="inlineStr">
        <is>
          <t>INFERRED</t>
        </is>
      </c>
      <c r="K241" s="6" t="inlineStr">
        <is>
          <t>0 cites · 0 PMID · 0 book · 0 India-relevant</t>
        </is>
      </c>
      <c r="L241" s="21" t="inlineStr">
        <is>
          <t>see evidence base</t>
        </is>
      </c>
      <c r="M241" s="6" t="inlineStr">
        <is>
          <t>Air is clean today. Keep up your daily sun protection.</t>
        </is>
      </c>
      <c r="N241" s="6" t="inlineStr">
        <is>
          <t>Air is clean today. Your sensitive skin faces no extra pressure from this factor today. Routine day.</t>
        </is>
      </c>
      <c r="O241" s="6"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P241" s="21" t="inlineStr">
        <is>
          <t>Maintain</t>
        </is>
      </c>
      <c r="Q241" s="21" t="inlineStr">
        <is>
          <t>CH, TN</t>
        </is>
      </c>
      <c r="R241" s="6" t="inlineStr">
        <is>
          <t>Hill stations, coastal Kerala, Goa monsoon</t>
        </is>
      </c>
    </row>
    <row r="242" ht="80" customHeight="1" s="72">
      <c r="A242" s="21" t="inlineStr">
        <is>
          <t>A-SATI-NOR-DRYN-031</t>
        </is>
      </c>
      <c r="B242" s="21" t="inlineStr">
        <is>
          <t>AQI</t>
        </is>
      </c>
      <c r="C242" s="21" t="inlineStr">
        <is>
          <t>Satisfactory</t>
        </is>
      </c>
      <c r="D242" s="21" t="inlineStr">
        <is>
          <t>51–100</t>
        </is>
      </c>
      <c r="E242" s="21" t="inlineStr">
        <is>
          <t>satisfactory</t>
        </is>
      </c>
      <c r="F242" s="21" t="inlineStr">
        <is>
          <t>Normal</t>
        </is>
      </c>
      <c r="G242" s="21" t="inlineStr">
        <is>
          <t>Dryness</t>
        </is>
      </c>
      <c r="H242" s="36" t="n">
        <v>0</v>
      </c>
      <c r="I242" s="36" t="inlineStr">
        <is>
          <t>Negligible</t>
        </is>
      </c>
      <c r="J242" s="35" t="inlineStr">
        <is>
          <t>MODERATE</t>
        </is>
      </c>
      <c r="K242" s="6" t="inlineStr">
        <is>
          <t>1 cites · 0 PMID · 1 book · 0 India-relevant</t>
        </is>
      </c>
      <c r="L242" s="21" t="inlineStr">
        <is>
          <t>Skin Barrier, p.385</t>
        </is>
      </c>
      <c r="M242" s="6" t="inlineStr">
        <is>
          <t>Air is mostly clean today. Maintain your usual moisturising routine.</t>
        </is>
      </c>
      <c r="N242" s="6" t="inlineStr">
        <is>
          <t>Air is mostly clean today. Your skin faces no extra pressure from this factor today. Routine day.</t>
        </is>
      </c>
      <c r="O242"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42" s="21" t="inlineStr">
        <is>
          <t>Maintain</t>
        </is>
      </c>
      <c r="Q242" s="21" t="inlineStr">
        <is>
          <t>HD, HH, CN, TP, CH, TN</t>
        </is>
      </c>
      <c r="R242" s="6" t="inlineStr">
        <is>
          <t>Most South India outside city cores</t>
        </is>
      </c>
    </row>
    <row r="243" ht="80" customHeight="1" s="72">
      <c r="A243" s="21" t="inlineStr">
        <is>
          <t>A-SATI-NOR-ECZE-032</t>
        </is>
      </c>
      <c r="B243" s="21" t="inlineStr">
        <is>
          <t>AQI</t>
        </is>
      </c>
      <c r="C243" s="21" t="inlineStr">
        <is>
          <t>Satisfactory</t>
        </is>
      </c>
      <c r="D243" s="21" t="inlineStr">
        <is>
          <t>51–100</t>
        </is>
      </c>
      <c r="E243" s="21" t="inlineStr">
        <is>
          <t>satisfactory</t>
        </is>
      </c>
      <c r="F243" s="21" t="inlineStr">
        <is>
          <t>Normal</t>
        </is>
      </c>
      <c r="G243" s="21" t="inlineStr">
        <is>
          <t>Eczema</t>
        </is>
      </c>
      <c r="H243" s="37" t="n">
        <v>1</v>
      </c>
      <c r="I243" s="37" t="inlineStr">
        <is>
          <t>Low</t>
        </is>
      </c>
      <c r="J243" s="35" t="inlineStr">
        <is>
          <t>MODERATE</t>
        </is>
      </c>
      <c r="K243" s="6" t="inlineStr">
        <is>
          <t>1 cites · 0 PMID · 1 book · 1 India-relevant</t>
        </is>
      </c>
      <c r="L243" s="21" t="inlineStr">
        <is>
          <t>Skin Stress Response Pathways:, p.345</t>
        </is>
      </c>
      <c r="M243" s="6" t="inlineStr">
        <is>
          <t>Air is mostly clean today. Gentle care keeps eczema-prone skin calm.</t>
        </is>
      </c>
      <c r="N243" s="6" t="inlineStr">
        <is>
          <t>Air is mostly clean today. Your skin with eczema feels this as a manageable environmental hit. Routine day.</t>
        </is>
      </c>
      <c r="O243"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43" s="21" t="inlineStr">
        <is>
          <t>Maintain</t>
        </is>
      </c>
      <c r="Q243" s="21" t="inlineStr">
        <is>
          <t>HD, HH, CN, TP, CH, TN</t>
        </is>
      </c>
      <c r="R243" s="6" t="inlineStr">
        <is>
          <t>Most South India outside city cores</t>
        </is>
      </c>
    </row>
    <row r="244" ht="80" customHeight="1" s="72">
      <c r="A244" s="21" t="inlineStr">
        <is>
          <t>A-SATI-NOR-OILY-033</t>
        </is>
      </c>
      <c r="B244" s="21" t="inlineStr">
        <is>
          <t>AQI</t>
        </is>
      </c>
      <c r="C244" s="21" t="inlineStr">
        <is>
          <t>Satisfactory</t>
        </is>
      </c>
      <c r="D244" s="21" t="inlineStr">
        <is>
          <t>51–100</t>
        </is>
      </c>
      <c r="E244" s="21" t="inlineStr">
        <is>
          <t>satisfactory</t>
        </is>
      </c>
      <c r="F244" s="21" t="inlineStr">
        <is>
          <t>Normal</t>
        </is>
      </c>
      <c r="G244" s="21" t="inlineStr">
        <is>
          <t>Oily Skin</t>
        </is>
      </c>
      <c r="H244" s="36" t="n">
        <v>0</v>
      </c>
      <c r="I244" s="36" t="inlineStr">
        <is>
          <t>Negligible</t>
        </is>
      </c>
      <c r="J244" s="41" t="inlineStr">
        <is>
          <t>INFERRED</t>
        </is>
      </c>
      <c r="K244" s="6" t="inlineStr">
        <is>
          <t>0 cites · 0 PMID · 0 book · 0 India-relevant</t>
        </is>
      </c>
      <c r="L244" s="21" t="inlineStr">
        <is>
          <t>see evidence base</t>
        </is>
      </c>
      <c r="M244" s="6" t="inlineStr">
        <is>
          <t>Air is mostly clean today. Maintain your usual routine for oily skin.</t>
        </is>
      </c>
      <c r="N244" s="6" t="inlineStr">
        <is>
          <t>Air is mostly clean today. Your skin faces no extra pressure from this factor today. Routine day.</t>
        </is>
      </c>
      <c r="O244"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44" s="21" t="inlineStr">
        <is>
          <t>Maintain</t>
        </is>
      </c>
      <c r="Q244" s="21" t="inlineStr">
        <is>
          <t>HD, HH, CN, TP, CH, TN</t>
        </is>
      </c>
      <c r="R244" s="6" t="inlineStr">
        <is>
          <t>Most South India outside city cores</t>
        </is>
      </c>
    </row>
    <row r="245" ht="80" customHeight="1" s="72">
      <c r="A245" s="21" t="inlineStr">
        <is>
          <t>A-SATI-NOR-ACNE-034</t>
        </is>
      </c>
      <c r="B245" s="21" t="inlineStr">
        <is>
          <t>AQI</t>
        </is>
      </c>
      <c r="C245" s="21" t="inlineStr">
        <is>
          <t>Satisfactory</t>
        </is>
      </c>
      <c r="D245" s="21" t="inlineStr">
        <is>
          <t>51–100</t>
        </is>
      </c>
      <c r="E245" s="21" t="inlineStr">
        <is>
          <t>satisfactory</t>
        </is>
      </c>
      <c r="F245" s="21" t="inlineStr">
        <is>
          <t>Normal</t>
        </is>
      </c>
      <c r="G245" s="21" t="inlineStr">
        <is>
          <t>Acne</t>
        </is>
      </c>
      <c r="H245" s="37" t="n">
        <v>1</v>
      </c>
      <c r="I245" s="37" t="inlineStr">
        <is>
          <t>Low</t>
        </is>
      </c>
      <c r="J245" s="35" t="inlineStr">
        <is>
          <t>MODERATE</t>
        </is>
      </c>
      <c r="K245" s="6" t="inlineStr">
        <is>
          <t>3 cites · 0 PMID · 3 book · 2 India-relevant</t>
        </is>
      </c>
      <c r="L245" s="21" t="inlineStr">
        <is>
          <t>Skin Stress Response Pathways:, p.347 | Skin Stress Response Pathways:, p.345</t>
        </is>
      </c>
      <c r="M245" s="6" t="inlineStr">
        <is>
          <t>Air is mostly clean today. Take good care of your acne-prone pores.</t>
        </is>
      </c>
      <c r="N245" s="6" t="inlineStr">
        <is>
          <t>Air is mostly clean today. Your skin with acne feels this as a manageable environmental hit. Sun shield up.</t>
        </is>
      </c>
      <c r="O245"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45" s="21" t="inlineStr">
        <is>
          <t>Shield</t>
        </is>
      </c>
      <c r="Q245" s="21" t="inlineStr">
        <is>
          <t>HD, HH, CN, TP, CH, TN</t>
        </is>
      </c>
      <c r="R245" s="6" t="inlineStr">
        <is>
          <t>Most South India outside city cores</t>
        </is>
      </c>
    </row>
    <row r="246" ht="80" customHeight="1" s="72">
      <c r="A246" s="21" t="inlineStr">
        <is>
          <t>A-SATI-NOR-UNEV-035</t>
        </is>
      </c>
      <c r="B246" s="21" t="inlineStr">
        <is>
          <t>AQI</t>
        </is>
      </c>
      <c r="C246" s="21" t="inlineStr">
        <is>
          <t>Satisfactory</t>
        </is>
      </c>
      <c r="D246" s="21" t="inlineStr">
        <is>
          <t>51–100</t>
        </is>
      </c>
      <c r="E246" s="21" t="inlineStr">
        <is>
          <t>satisfactory</t>
        </is>
      </c>
      <c r="F246" s="21" t="inlineStr">
        <is>
          <t>Normal</t>
        </is>
      </c>
      <c r="G246" s="21" t="inlineStr">
        <is>
          <t>Uneven Skin Tone / Tan</t>
        </is>
      </c>
      <c r="H246" s="37" t="n">
        <v>1</v>
      </c>
      <c r="I246" s="37" t="inlineStr">
        <is>
          <t>Low</t>
        </is>
      </c>
      <c r="J246" s="35" t="inlineStr">
        <is>
          <t>MODERATE</t>
        </is>
      </c>
      <c r="K246" s="6" t="inlineStr">
        <is>
          <t>1 cites · 0 PMID · 1 book · 1 India-relevant</t>
        </is>
      </c>
      <c r="L246" s="21" t="inlineStr">
        <is>
          <t>Skin Stress Response Pathways:, p.347</t>
        </is>
      </c>
      <c r="M246" s="6" t="inlineStr">
        <is>
          <t>Air is mostly clean today. Daily sun protection keeps tone even.</t>
        </is>
      </c>
      <c r="N246" s="6" t="inlineStr">
        <is>
          <t>Air is mostly clean today. Your skin with uneven skin tone / tan feels this as a manageable environmental hit. Sun shield up.</t>
        </is>
      </c>
      <c r="O246"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46" s="21" t="inlineStr">
        <is>
          <t>Shield</t>
        </is>
      </c>
      <c r="Q246" s="21" t="inlineStr">
        <is>
          <t>HD, HH, CN, TP, CH, TN</t>
        </is>
      </c>
      <c r="R246" s="6" t="inlineStr">
        <is>
          <t>Most South India outside city cores</t>
        </is>
      </c>
    </row>
    <row r="247" ht="80" customHeight="1" s="72">
      <c r="A247" s="21" t="inlineStr">
        <is>
          <t>A-SATI-NOR-MELA-036</t>
        </is>
      </c>
      <c r="B247" s="21" t="inlineStr">
        <is>
          <t>AQI</t>
        </is>
      </c>
      <c r="C247" s="21" t="inlineStr">
        <is>
          <t>Satisfactory</t>
        </is>
      </c>
      <c r="D247" s="21" t="inlineStr">
        <is>
          <t>51–100</t>
        </is>
      </c>
      <c r="E247" s="21" t="inlineStr">
        <is>
          <t>satisfactory</t>
        </is>
      </c>
      <c r="F247" s="21" t="inlineStr">
        <is>
          <t>Normal</t>
        </is>
      </c>
      <c r="G247" s="21" t="inlineStr">
        <is>
          <t>Melasma</t>
        </is>
      </c>
      <c r="H247" s="37" t="n">
        <v>1</v>
      </c>
      <c r="I247" s="37" t="inlineStr">
        <is>
          <t>Low</t>
        </is>
      </c>
      <c r="J247" s="41" t="inlineStr">
        <is>
          <t>INFERRED</t>
        </is>
      </c>
      <c r="K247" s="6" t="inlineStr">
        <is>
          <t>0 cites · 0 PMID · 0 book · 0 India-relevant</t>
        </is>
      </c>
      <c r="L247" s="21" t="inlineStr">
        <is>
          <t>see evidence base</t>
        </is>
      </c>
      <c r="M247" s="6" t="inlineStr">
        <is>
          <t>Air is mostly clean today. Daily sun protection keeps melasma calm.</t>
        </is>
      </c>
      <c r="N247" s="6" t="inlineStr">
        <is>
          <t>Air is mostly clean today. Your skin with melasma feels this as a manageable environmental hit. Sun shield up.</t>
        </is>
      </c>
      <c r="O247"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47" s="21" t="inlineStr">
        <is>
          <t>Shield</t>
        </is>
      </c>
      <c r="Q247" s="21" t="inlineStr">
        <is>
          <t>HD, HH, CN, TP, CH, TN</t>
        </is>
      </c>
      <c r="R247" s="6" t="inlineStr">
        <is>
          <t>Most South India outside city cores</t>
        </is>
      </c>
    </row>
    <row r="248" ht="80" customHeight="1" s="72">
      <c r="A248" s="21" t="inlineStr">
        <is>
          <t>A-SATI-DRY-DRYN-037</t>
        </is>
      </c>
      <c r="B248" s="21" t="inlineStr">
        <is>
          <t>AQI</t>
        </is>
      </c>
      <c r="C248" s="21" t="inlineStr">
        <is>
          <t>Satisfactory</t>
        </is>
      </c>
      <c r="D248" s="21" t="inlineStr">
        <is>
          <t>51–100</t>
        </is>
      </c>
      <c r="E248" s="21" t="inlineStr">
        <is>
          <t>satisfactory</t>
        </is>
      </c>
      <c r="F248" s="21" t="inlineStr">
        <is>
          <t>Dry</t>
        </is>
      </c>
      <c r="G248" s="21" t="inlineStr">
        <is>
          <t>Dryness</t>
        </is>
      </c>
      <c r="H248" s="36" t="n">
        <v>0</v>
      </c>
      <c r="I248" s="36" t="inlineStr">
        <is>
          <t>Negligible</t>
        </is>
      </c>
      <c r="J248" s="35" t="inlineStr">
        <is>
          <t>MODERATE</t>
        </is>
      </c>
      <c r="K248" s="6" t="inlineStr">
        <is>
          <t>1 cites · 0 PMID · 1 book · 0 India-relevant</t>
        </is>
      </c>
      <c r="L248" s="21" t="inlineStr">
        <is>
          <t>Skin Barrier, p.385</t>
        </is>
      </c>
      <c r="M248" s="6" t="inlineStr">
        <is>
          <t>Air is mostly clean today. Maintain your usual moisturising routine.</t>
        </is>
      </c>
      <c r="N248" s="6" t="inlineStr">
        <is>
          <t>Air is mostly clean today. Your dry skin faces no extra pressure from this factor today. Routine day.</t>
        </is>
      </c>
      <c r="O248"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48" s="21" t="inlineStr">
        <is>
          <t>Maintain</t>
        </is>
      </c>
      <c r="Q248" s="21" t="inlineStr">
        <is>
          <t>HD, HH, CN, TP, CH, TN</t>
        </is>
      </c>
      <c r="R248" s="6" t="inlineStr">
        <is>
          <t>Most South India outside city cores</t>
        </is>
      </c>
    </row>
    <row r="249" ht="80" customHeight="1" s="72">
      <c r="A249" s="21" t="inlineStr">
        <is>
          <t>A-SATI-DRY-ECZE-038</t>
        </is>
      </c>
      <c r="B249" s="21" t="inlineStr">
        <is>
          <t>AQI</t>
        </is>
      </c>
      <c r="C249" s="21" t="inlineStr">
        <is>
          <t>Satisfactory</t>
        </is>
      </c>
      <c r="D249" s="21" t="inlineStr">
        <is>
          <t>51–100</t>
        </is>
      </c>
      <c r="E249" s="21" t="inlineStr">
        <is>
          <t>satisfactory</t>
        </is>
      </c>
      <c r="F249" s="21" t="inlineStr">
        <is>
          <t>Dry</t>
        </is>
      </c>
      <c r="G249" s="21" t="inlineStr">
        <is>
          <t>Eczema</t>
        </is>
      </c>
      <c r="H249" s="37" t="n">
        <v>1</v>
      </c>
      <c r="I249" s="37" t="inlineStr">
        <is>
          <t>Low</t>
        </is>
      </c>
      <c r="J249" s="35" t="inlineStr">
        <is>
          <t>MODERATE</t>
        </is>
      </c>
      <c r="K249" s="6" t="inlineStr">
        <is>
          <t>1 cites · 0 PMID · 1 book · 1 India-relevant</t>
        </is>
      </c>
      <c r="L249" s="21" t="inlineStr">
        <is>
          <t>Skin Stress Response Pathways:, p.345</t>
        </is>
      </c>
      <c r="M249" s="6" t="inlineStr">
        <is>
          <t>Air is mostly clean today. Gentle care keeps eczema-prone skin calm.</t>
        </is>
      </c>
      <c r="N249" s="6" t="inlineStr">
        <is>
          <t>Air is mostly clean today. Your dry skin with eczema feels this as a manageable environmental hit. Routine day.</t>
        </is>
      </c>
      <c r="O249"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49" s="21" t="inlineStr">
        <is>
          <t>Maintain</t>
        </is>
      </c>
      <c r="Q249" s="21" t="inlineStr">
        <is>
          <t>HD, HH, CN, TP, CH, TN</t>
        </is>
      </c>
      <c r="R249" s="6" t="inlineStr">
        <is>
          <t>Most South India outside city cores</t>
        </is>
      </c>
    </row>
    <row r="250" ht="80" customHeight="1" s="72">
      <c r="A250" s="21" t="inlineStr">
        <is>
          <t>A-SATI-DRY-OILY-039</t>
        </is>
      </c>
      <c r="B250" s="21" t="inlineStr">
        <is>
          <t>AQI</t>
        </is>
      </c>
      <c r="C250" s="21" t="inlineStr">
        <is>
          <t>Satisfactory</t>
        </is>
      </c>
      <c r="D250" s="21" t="inlineStr">
        <is>
          <t>51–100</t>
        </is>
      </c>
      <c r="E250" s="21" t="inlineStr">
        <is>
          <t>satisfactory</t>
        </is>
      </c>
      <c r="F250" s="21" t="inlineStr">
        <is>
          <t>Dry</t>
        </is>
      </c>
      <c r="G250" s="21" t="inlineStr">
        <is>
          <t>Oily Skin</t>
        </is>
      </c>
      <c r="H250" s="36" t="n">
        <v>0</v>
      </c>
      <c r="I250" s="36" t="inlineStr">
        <is>
          <t>Negligible</t>
        </is>
      </c>
      <c r="J250" s="41" t="inlineStr">
        <is>
          <t>INFERRED</t>
        </is>
      </c>
      <c r="K250" s="6" t="inlineStr">
        <is>
          <t>0 cites · 0 PMID · 0 book · 0 India-relevant</t>
        </is>
      </c>
      <c r="L250" s="21" t="inlineStr">
        <is>
          <t>see evidence base</t>
        </is>
      </c>
      <c r="M250" s="6" t="inlineStr">
        <is>
          <t>Air is mostly clean today. Maintain your usual routine for oily skin.</t>
        </is>
      </c>
      <c r="N250" s="6" t="inlineStr">
        <is>
          <t>Air is mostly clean today. Your dry skin faces no extra pressure from this factor today. Routine day.</t>
        </is>
      </c>
      <c r="O250"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50" s="21" t="inlineStr">
        <is>
          <t>Maintain</t>
        </is>
      </c>
      <c r="Q250" s="21" t="inlineStr">
        <is>
          <t>HD, HH, CN, TP, CH, TN</t>
        </is>
      </c>
      <c r="R250" s="6" t="inlineStr">
        <is>
          <t>Most South India outside city cores</t>
        </is>
      </c>
    </row>
    <row r="251" ht="80" customHeight="1" s="72">
      <c r="A251" s="21" t="inlineStr">
        <is>
          <t>A-SATI-DRY-ACNE-040</t>
        </is>
      </c>
      <c r="B251" s="21" t="inlineStr">
        <is>
          <t>AQI</t>
        </is>
      </c>
      <c r="C251" s="21" t="inlineStr">
        <is>
          <t>Satisfactory</t>
        </is>
      </c>
      <c r="D251" s="21" t="inlineStr">
        <is>
          <t>51–100</t>
        </is>
      </c>
      <c r="E251" s="21" t="inlineStr">
        <is>
          <t>satisfactory</t>
        </is>
      </c>
      <c r="F251" s="21" t="inlineStr">
        <is>
          <t>Dry</t>
        </is>
      </c>
      <c r="G251" s="21" t="inlineStr">
        <is>
          <t>Acne</t>
        </is>
      </c>
      <c r="H251" s="37" t="n">
        <v>1</v>
      </c>
      <c r="I251" s="37" t="inlineStr">
        <is>
          <t>Low</t>
        </is>
      </c>
      <c r="J251" s="35" t="inlineStr">
        <is>
          <t>MODERATE</t>
        </is>
      </c>
      <c r="K251" s="6" t="inlineStr">
        <is>
          <t>3 cites · 0 PMID · 3 book · 2 India-relevant</t>
        </is>
      </c>
      <c r="L251" s="21" t="inlineStr">
        <is>
          <t>Skin Stress Response Pathways:, p.347 | Skin Stress Response Pathways:, p.345</t>
        </is>
      </c>
      <c r="M251" s="6" t="inlineStr">
        <is>
          <t>Air is mostly clean today. Take good care of your acne-prone pores.</t>
        </is>
      </c>
      <c r="N251" s="6" t="inlineStr">
        <is>
          <t>Air is mostly clean today. Your dry skin with acne feels this as a manageable environmental hit. Sun shield up.</t>
        </is>
      </c>
      <c r="O251"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51" s="21" t="inlineStr">
        <is>
          <t>Shield</t>
        </is>
      </c>
      <c r="Q251" s="21" t="inlineStr">
        <is>
          <t>HD, HH, CN, TP, CH, TN</t>
        </is>
      </c>
      <c r="R251" s="6" t="inlineStr">
        <is>
          <t>Most South India outside city cores</t>
        </is>
      </c>
    </row>
    <row r="252" ht="80" customHeight="1" s="72">
      <c r="A252" s="21" t="inlineStr">
        <is>
          <t>A-SATI-DRY-UNEV-041</t>
        </is>
      </c>
      <c r="B252" s="21" t="inlineStr">
        <is>
          <t>AQI</t>
        </is>
      </c>
      <c r="C252" s="21" t="inlineStr">
        <is>
          <t>Satisfactory</t>
        </is>
      </c>
      <c r="D252" s="21" t="inlineStr">
        <is>
          <t>51–100</t>
        </is>
      </c>
      <c r="E252" s="21" t="inlineStr">
        <is>
          <t>satisfactory</t>
        </is>
      </c>
      <c r="F252" s="21" t="inlineStr">
        <is>
          <t>Dry</t>
        </is>
      </c>
      <c r="G252" s="21" t="inlineStr">
        <is>
          <t>Uneven Skin Tone / Tan</t>
        </is>
      </c>
      <c r="H252" s="37" t="n">
        <v>1</v>
      </c>
      <c r="I252" s="37" t="inlineStr">
        <is>
          <t>Low</t>
        </is>
      </c>
      <c r="J252" s="35" t="inlineStr">
        <is>
          <t>MODERATE</t>
        </is>
      </c>
      <c r="K252" s="6" t="inlineStr">
        <is>
          <t>1 cites · 0 PMID · 1 book · 1 India-relevant</t>
        </is>
      </c>
      <c r="L252" s="21" t="inlineStr">
        <is>
          <t>Skin Stress Response Pathways:, p.347</t>
        </is>
      </c>
      <c r="M252" s="6" t="inlineStr">
        <is>
          <t>Air is mostly clean today. Daily sun protection keeps tone even.</t>
        </is>
      </c>
      <c r="N252" s="6" t="inlineStr">
        <is>
          <t>Air is mostly clean today. Your dry skin with uneven skin tone / tan feels this as a manageable environmental hit. Sun shield up.</t>
        </is>
      </c>
      <c r="O252"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52" s="21" t="inlineStr">
        <is>
          <t>Shield</t>
        </is>
      </c>
      <c r="Q252" s="21" t="inlineStr">
        <is>
          <t>HD, HH, CN, TP, CH, TN</t>
        </is>
      </c>
      <c r="R252" s="6" t="inlineStr">
        <is>
          <t>Most South India outside city cores</t>
        </is>
      </c>
    </row>
    <row r="253" ht="80" customHeight="1" s="72">
      <c r="A253" s="21" t="inlineStr">
        <is>
          <t>A-SATI-DRY-MELA-042</t>
        </is>
      </c>
      <c r="B253" s="21" t="inlineStr">
        <is>
          <t>AQI</t>
        </is>
      </c>
      <c r="C253" s="21" t="inlineStr">
        <is>
          <t>Satisfactory</t>
        </is>
      </c>
      <c r="D253" s="21" t="inlineStr">
        <is>
          <t>51–100</t>
        </is>
      </c>
      <c r="E253" s="21" t="inlineStr">
        <is>
          <t>satisfactory</t>
        </is>
      </c>
      <c r="F253" s="21" t="inlineStr">
        <is>
          <t>Dry</t>
        </is>
      </c>
      <c r="G253" s="21" t="inlineStr">
        <is>
          <t>Melasma</t>
        </is>
      </c>
      <c r="H253" s="37" t="n">
        <v>1</v>
      </c>
      <c r="I253" s="37" t="inlineStr">
        <is>
          <t>Low</t>
        </is>
      </c>
      <c r="J253" s="41" t="inlineStr">
        <is>
          <t>INFERRED</t>
        </is>
      </c>
      <c r="K253" s="6" t="inlineStr">
        <is>
          <t>0 cites · 0 PMID · 0 book · 0 India-relevant</t>
        </is>
      </c>
      <c r="L253" s="21" t="inlineStr">
        <is>
          <t>see evidence base</t>
        </is>
      </c>
      <c r="M253" s="6" t="inlineStr">
        <is>
          <t>Air is mostly clean today. Daily sun protection keeps melasma calm.</t>
        </is>
      </c>
      <c r="N253" s="6" t="inlineStr">
        <is>
          <t>Air is mostly clean today. Your dry skin with melasma feels this as a manageable environmental hit. Sun shield up.</t>
        </is>
      </c>
      <c r="O253"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53" s="21" t="inlineStr">
        <is>
          <t>Shield</t>
        </is>
      </c>
      <c r="Q253" s="21" t="inlineStr">
        <is>
          <t>HD, HH, CN, TP, CH, TN</t>
        </is>
      </c>
      <c r="R253" s="6" t="inlineStr">
        <is>
          <t>Most South India outside city cores</t>
        </is>
      </c>
    </row>
    <row r="254" ht="80" customHeight="1" s="72">
      <c r="A254" s="21" t="inlineStr">
        <is>
          <t>A-SATI-OIL-DRYN-043</t>
        </is>
      </c>
      <c r="B254" s="21" t="inlineStr">
        <is>
          <t>AQI</t>
        </is>
      </c>
      <c r="C254" s="21" t="inlineStr">
        <is>
          <t>Satisfactory</t>
        </is>
      </c>
      <c r="D254" s="21" t="inlineStr">
        <is>
          <t>51–100</t>
        </is>
      </c>
      <c r="E254" s="21" t="inlineStr">
        <is>
          <t>satisfactory</t>
        </is>
      </c>
      <c r="F254" s="21" t="inlineStr">
        <is>
          <t>Oily</t>
        </is>
      </c>
      <c r="G254" s="21" t="inlineStr">
        <is>
          <t>Dryness</t>
        </is>
      </c>
      <c r="H254" s="36" t="n">
        <v>0</v>
      </c>
      <c r="I254" s="36" t="inlineStr">
        <is>
          <t>Negligible</t>
        </is>
      </c>
      <c r="J254" s="35" t="inlineStr">
        <is>
          <t>MODERATE</t>
        </is>
      </c>
      <c r="K254" s="6" t="inlineStr">
        <is>
          <t>1 cites · 0 PMID · 1 book · 0 India-relevant</t>
        </is>
      </c>
      <c r="L254" s="21" t="inlineStr">
        <is>
          <t>Skin Barrier, p.385</t>
        </is>
      </c>
      <c r="M254" s="6" t="inlineStr">
        <is>
          <t>Air is mostly clean today. Maintain your usual moisturising routine.</t>
        </is>
      </c>
      <c r="N254" s="6" t="inlineStr">
        <is>
          <t>Air is mostly clean today. Your oily skin faces no extra pressure from this factor today. Routine day.</t>
        </is>
      </c>
      <c r="O254"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54" s="21" t="inlineStr">
        <is>
          <t>Maintain</t>
        </is>
      </c>
      <c r="Q254" s="21" t="inlineStr">
        <is>
          <t>HD, HH, CN, TP, CH, TN</t>
        </is>
      </c>
      <c r="R254" s="6" t="inlineStr">
        <is>
          <t>Most South India outside city cores</t>
        </is>
      </c>
    </row>
    <row r="255" ht="80" customHeight="1" s="72">
      <c r="A255" s="21" t="inlineStr">
        <is>
          <t>A-SATI-OIL-ECZE-044</t>
        </is>
      </c>
      <c r="B255" s="21" t="inlineStr">
        <is>
          <t>AQI</t>
        </is>
      </c>
      <c r="C255" s="21" t="inlineStr">
        <is>
          <t>Satisfactory</t>
        </is>
      </c>
      <c r="D255" s="21" t="inlineStr">
        <is>
          <t>51–100</t>
        </is>
      </c>
      <c r="E255" s="21" t="inlineStr">
        <is>
          <t>satisfactory</t>
        </is>
      </c>
      <c r="F255" s="21" t="inlineStr">
        <is>
          <t>Oily</t>
        </is>
      </c>
      <c r="G255" s="21" t="inlineStr">
        <is>
          <t>Eczema</t>
        </is>
      </c>
      <c r="H255" s="37" t="n">
        <v>1</v>
      </c>
      <c r="I255" s="37" t="inlineStr">
        <is>
          <t>Low</t>
        </is>
      </c>
      <c r="J255" s="35" t="inlineStr">
        <is>
          <t>MODERATE</t>
        </is>
      </c>
      <c r="K255" s="6" t="inlineStr">
        <is>
          <t>1 cites · 0 PMID · 1 book · 1 India-relevant</t>
        </is>
      </c>
      <c r="L255" s="21" t="inlineStr">
        <is>
          <t>Skin Stress Response Pathways:, p.345</t>
        </is>
      </c>
      <c r="M255" s="6" t="inlineStr">
        <is>
          <t>Air is mostly clean today. Gentle care keeps eczema-prone skin calm.</t>
        </is>
      </c>
      <c r="N255" s="6" t="inlineStr">
        <is>
          <t>Air is mostly clean today. Your oily skin with eczema feels this as a manageable environmental hit. Routine day.</t>
        </is>
      </c>
      <c r="O255"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55" s="21" t="inlineStr">
        <is>
          <t>Maintain</t>
        </is>
      </c>
      <c r="Q255" s="21" t="inlineStr">
        <is>
          <t>HD, HH, CN, TP, CH, TN</t>
        </is>
      </c>
      <c r="R255" s="6" t="inlineStr">
        <is>
          <t>Most South India outside city cores</t>
        </is>
      </c>
    </row>
    <row r="256" ht="80" customHeight="1" s="72">
      <c r="A256" s="21" t="inlineStr">
        <is>
          <t>A-SATI-OIL-OILY-045</t>
        </is>
      </c>
      <c r="B256" s="21" t="inlineStr">
        <is>
          <t>AQI</t>
        </is>
      </c>
      <c r="C256" s="21" t="inlineStr">
        <is>
          <t>Satisfactory</t>
        </is>
      </c>
      <c r="D256" s="21" t="inlineStr">
        <is>
          <t>51–100</t>
        </is>
      </c>
      <c r="E256" s="21" t="inlineStr">
        <is>
          <t>satisfactory</t>
        </is>
      </c>
      <c r="F256" s="21" t="inlineStr">
        <is>
          <t>Oily</t>
        </is>
      </c>
      <c r="G256" s="21" t="inlineStr">
        <is>
          <t>Oily Skin</t>
        </is>
      </c>
      <c r="H256" s="36" t="n">
        <v>0</v>
      </c>
      <c r="I256" s="36" t="inlineStr">
        <is>
          <t>Negligible</t>
        </is>
      </c>
      <c r="J256" s="41" t="inlineStr">
        <is>
          <t>INFERRED</t>
        </is>
      </c>
      <c r="K256" s="6" t="inlineStr">
        <is>
          <t>0 cites · 0 PMID · 0 book · 0 India-relevant</t>
        </is>
      </c>
      <c r="L256" s="21" t="inlineStr">
        <is>
          <t>see evidence base</t>
        </is>
      </c>
      <c r="M256" s="6" t="inlineStr">
        <is>
          <t>Air is mostly clean today. Maintain your usual routine for oily skin.</t>
        </is>
      </c>
      <c r="N256" s="6" t="inlineStr">
        <is>
          <t>Air is mostly clean today. Your oily skin faces no extra pressure from this factor today. Routine day.</t>
        </is>
      </c>
      <c r="O256"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56" s="21" t="inlineStr">
        <is>
          <t>Maintain</t>
        </is>
      </c>
      <c r="Q256" s="21" t="inlineStr">
        <is>
          <t>HD, HH, CN, TP, CH, TN</t>
        </is>
      </c>
      <c r="R256" s="6" t="inlineStr">
        <is>
          <t>Most South India outside city cores</t>
        </is>
      </c>
    </row>
    <row r="257" ht="80" customHeight="1" s="72">
      <c r="A257" s="21" t="inlineStr">
        <is>
          <t>A-SATI-OIL-ACNE-046</t>
        </is>
      </c>
      <c r="B257" s="21" t="inlineStr">
        <is>
          <t>AQI</t>
        </is>
      </c>
      <c r="C257" s="21" t="inlineStr">
        <is>
          <t>Satisfactory</t>
        </is>
      </c>
      <c r="D257" s="21" t="inlineStr">
        <is>
          <t>51–100</t>
        </is>
      </c>
      <c r="E257" s="21" t="inlineStr">
        <is>
          <t>satisfactory</t>
        </is>
      </c>
      <c r="F257" s="21" t="inlineStr">
        <is>
          <t>Oily</t>
        </is>
      </c>
      <c r="G257" s="21" t="inlineStr">
        <is>
          <t>Acne</t>
        </is>
      </c>
      <c r="H257" s="37" t="n">
        <v>1</v>
      </c>
      <c r="I257" s="37" t="inlineStr">
        <is>
          <t>Low</t>
        </is>
      </c>
      <c r="J257" s="35" t="inlineStr">
        <is>
          <t>MODERATE</t>
        </is>
      </c>
      <c r="K257" s="6" t="inlineStr">
        <is>
          <t>3 cites · 0 PMID · 3 book · 2 India-relevant</t>
        </is>
      </c>
      <c r="L257" s="21" t="inlineStr">
        <is>
          <t>Skin Stress Response Pathways:, p.347 | Skin Stress Response Pathways:, p.345</t>
        </is>
      </c>
      <c r="M257" s="6" t="inlineStr">
        <is>
          <t>Air is mostly clean today. Take good care of your acne-prone pores.</t>
        </is>
      </c>
      <c r="N257" s="6" t="inlineStr">
        <is>
          <t>Air is mostly clean today. Your oily skin with acne feels this as a manageable environmental hit. Sun shield up.</t>
        </is>
      </c>
      <c r="O257"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57" s="21" t="inlineStr">
        <is>
          <t>Shield</t>
        </is>
      </c>
      <c r="Q257" s="21" t="inlineStr">
        <is>
          <t>HD, HH, CN, TP, CH, TN</t>
        </is>
      </c>
      <c r="R257" s="6" t="inlineStr">
        <is>
          <t>Most South India outside city cores</t>
        </is>
      </c>
    </row>
    <row r="258" ht="80" customHeight="1" s="72">
      <c r="A258" s="21" t="inlineStr">
        <is>
          <t>A-SATI-OIL-UNEV-047</t>
        </is>
      </c>
      <c r="B258" s="21" t="inlineStr">
        <is>
          <t>AQI</t>
        </is>
      </c>
      <c r="C258" s="21" t="inlineStr">
        <is>
          <t>Satisfactory</t>
        </is>
      </c>
      <c r="D258" s="21" t="inlineStr">
        <is>
          <t>51–100</t>
        </is>
      </c>
      <c r="E258" s="21" t="inlineStr">
        <is>
          <t>satisfactory</t>
        </is>
      </c>
      <c r="F258" s="21" t="inlineStr">
        <is>
          <t>Oily</t>
        </is>
      </c>
      <c r="G258" s="21" t="inlineStr">
        <is>
          <t>Uneven Skin Tone / Tan</t>
        </is>
      </c>
      <c r="H258" s="37" t="n">
        <v>1</v>
      </c>
      <c r="I258" s="37" t="inlineStr">
        <is>
          <t>Low</t>
        </is>
      </c>
      <c r="J258" s="35" t="inlineStr">
        <is>
          <t>MODERATE</t>
        </is>
      </c>
      <c r="K258" s="6" t="inlineStr">
        <is>
          <t>1 cites · 0 PMID · 1 book · 1 India-relevant</t>
        </is>
      </c>
      <c r="L258" s="21" t="inlineStr">
        <is>
          <t>Skin Stress Response Pathways:, p.347</t>
        </is>
      </c>
      <c r="M258" s="6" t="inlineStr">
        <is>
          <t>Air is mostly clean today. Daily sun protection keeps tone even.</t>
        </is>
      </c>
      <c r="N258" s="6" t="inlineStr">
        <is>
          <t>Air is mostly clean today. Your oily skin with uneven skin tone / tan feels this as a manageable environmental hit. Sun shield up.</t>
        </is>
      </c>
      <c r="O258"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58" s="21" t="inlineStr">
        <is>
          <t>Shield</t>
        </is>
      </c>
      <c r="Q258" s="21" t="inlineStr">
        <is>
          <t>HD, HH, CN, TP, CH, TN</t>
        </is>
      </c>
      <c r="R258" s="6" t="inlineStr">
        <is>
          <t>Most South India outside city cores</t>
        </is>
      </c>
    </row>
    <row r="259" ht="80" customHeight="1" s="72">
      <c r="A259" s="21" t="inlineStr">
        <is>
          <t>A-SATI-OIL-MELA-048</t>
        </is>
      </c>
      <c r="B259" s="21" t="inlineStr">
        <is>
          <t>AQI</t>
        </is>
      </c>
      <c r="C259" s="21" t="inlineStr">
        <is>
          <t>Satisfactory</t>
        </is>
      </c>
      <c r="D259" s="21" t="inlineStr">
        <is>
          <t>51–100</t>
        </is>
      </c>
      <c r="E259" s="21" t="inlineStr">
        <is>
          <t>satisfactory</t>
        </is>
      </c>
      <c r="F259" s="21" t="inlineStr">
        <is>
          <t>Oily</t>
        </is>
      </c>
      <c r="G259" s="21" t="inlineStr">
        <is>
          <t>Melasma</t>
        </is>
      </c>
      <c r="H259" s="37" t="n">
        <v>1</v>
      </c>
      <c r="I259" s="37" t="inlineStr">
        <is>
          <t>Low</t>
        </is>
      </c>
      <c r="J259" s="41" t="inlineStr">
        <is>
          <t>INFERRED</t>
        </is>
      </c>
      <c r="K259" s="6" t="inlineStr">
        <is>
          <t>0 cites · 0 PMID · 0 book · 0 India-relevant</t>
        </is>
      </c>
      <c r="L259" s="21" t="inlineStr">
        <is>
          <t>see evidence base</t>
        </is>
      </c>
      <c r="M259" s="6" t="inlineStr">
        <is>
          <t>Air is mostly clean today. Daily sun protection keeps melasma calm.</t>
        </is>
      </c>
      <c r="N259" s="6" t="inlineStr">
        <is>
          <t>Air is mostly clean today. Your oily skin with melasma feels this as a manageable environmental hit. Sun shield up.</t>
        </is>
      </c>
      <c r="O259"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59" s="21" t="inlineStr">
        <is>
          <t>Shield</t>
        </is>
      </c>
      <c r="Q259" s="21" t="inlineStr">
        <is>
          <t>HD, HH, CN, TP, CH, TN</t>
        </is>
      </c>
      <c r="R259" s="6" t="inlineStr">
        <is>
          <t>Most South India outside city cores</t>
        </is>
      </c>
    </row>
    <row r="260" ht="80" customHeight="1" s="72">
      <c r="A260" s="21" t="inlineStr">
        <is>
          <t>A-SATI-COM-DRYN-049</t>
        </is>
      </c>
      <c r="B260" s="21" t="inlineStr">
        <is>
          <t>AQI</t>
        </is>
      </c>
      <c r="C260" s="21" t="inlineStr">
        <is>
          <t>Satisfactory</t>
        </is>
      </c>
      <c r="D260" s="21" t="inlineStr">
        <is>
          <t>51–100</t>
        </is>
      </c>
      <c r="E260" s="21" t="inlineStr">
        <is>
          <t>satisfactory</t>
        </is>
      </c>
      <c r="F260" s="21" t="inlineStr">
        <is>
          <t>Combination</t>
        </is>
      </c>
      <c r="G260" s="21" t="inlineStr">
        <is>
          <t>Dryness</t>
        </is>
      </c>
      <c r="H260" s="36" t="n">
        <v>0</v>
      </c>
      <c r="I260" s="36" t="inlineStr">
        <is>
          <t>Negligible</t>
        </is>
      </c>
      <c r="J260" s="35" t="inlineStr">
        <is>
          <t>MODERATE</t>
        </is>
      </c>
      <c r="K260" s="6" t="inlineStr">
        <is>
          <t>1 cites · 0 PMID · 1 book · 0 India-relevant</t>
        </is>
      </c>
      <c r="L260" s="21" t="inlineStr">
        <is>
          <t>Skin Barrier, p.385</t>
        </is>
      </c>
      <c r="M260" s="6" t="inlineStr">
        <is>
          <t>Air is mostly clean today. Maintain your usual moisturising routine.</t>
        </is>
      </c>
      <c r="N260" s="6" t="inlineStr">
        <is>
          <t>Air is mostly clean today. Your combination skin faces no extra pressure from this factor today. Routine day.</t>
        </is>
      </c>
      <c r="O260"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60" s="21" t="inlineStr">
        <is>
          <t>Maintain</t>
        </is>
      </c>
      <c r="Q260" s="21" t="inlineStr">
        <is>
          <t>HD, HH, CN, TP, CH, TN</t>
        </is>
      </c>
      <c r="R260" s="6" t="inlineStr">
        <is>
          <t>Most South India outside city cores</t>
        </is>
      </c>
    </row>
    <row r="261" ht="80" customHeight="1" s="72">
      <c r="A261" s="21" t="inlineStr">
        <is>
          <t>A-SATI-COM-ECZE-050</t>
        </is>
      </c>
      <c r="B261" s="21" t="inlineStr">
        <is>
          <t>AQI</t>
        </is>
      </c>
      <c r="C261" s="21" t="inlineStr">
        <is>
          <t>Satisfactory</t>
        </is>
      </c>
      <c r="D261" s="21" t="inlineStr">
        <is>
          <t>51–100</t>
        </is>
      </c>
      <c r="E261" s="21" t="inlineStr">
        <is>
          <t>satisfactory</t>
        </is>
      </c>
      <c r="F261" s="21" t="inlineStr">
        <is>
          <t>Combination</t>
        </is>
      </c>
      <c r="G261" s="21" t="inlineStr">
        <is>
          <t>Eczema</t>
        </is>
      </c>
      <c r="H261" s="37" t="n">
        <v>1</v>
      </c>
      <c r="I261" s="37" t="inlineStr">
        <is>
          <t>Low</t>
        </is>
      </c>
      <c r="J261" s="35" t="inlineStr">
        <is>
          <t>MODERATE</t>
        </is>
      </c>
      <c r="K261" s="6" t="inlineStr">
        <is>
          <t>1 cites · 0 PMID · 1 book · 1 India-relevant</t>
        </is>
      </c>
      <c r="L261" s="21" t="inlineStr">
        <is>
          <t>Skin Stress Response Pathways:, p.345</t>
        </is>
      </c>
      <c r="M261" s="6" t="inlineStr">
        <is>
          <t>Air is mostly clean today. Gentle care keeps eczema-prone skin calm.</t>
        </is>
      </c>
      <c r="N261" s="6" t="inlineStr">
        <is>
          <t>Air is mostly clean today. Your combination skin with eczema feels this as a manageable environmental hit. Routine day.</t>
        </is>
      </c>
      <c r="O261"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61" s="21" t="inlineStr">
        <is>
          <t>Maintain</t>
        </is>
      </c>
      <c r="Q261" s="21" t="inlineStr">
        <is>
          <t>HD, HH, CN, TP, CH, TN</t>
        </is>
      </c>
      <c r="R261" s="6" t="inlineStr">
        <is>
          <t>Most South India outside city cores</t>
        </is>
      </c>
    </row>
    <row r="262" ht="80" customHeight="1" s="72">
      <c r="A262" s="21" t="inlineStr">
        <is>
          <t>A-SATI-COM-OILY-051</t>
        </is>
      </c>
      <c r="B262" s="21" t="inlineStr">
        <is>
          <t>AQI</t>
        </is>
      </c>
      <c r="C262" s="21" t="inlineStr">
        <is>
          <t>Satisfactory</t>
        </is>
      </c>
      <c r="D262" s="21" t="inlineStr">
        <is>
          <t>51–100</t>
        </is>
      </c>
      <c r="E262" s="21" t="inlineStr">
        <is>
          <t>satisfactory</t>
        </is>
      </c>
      <c r="F262" s="21" t="inlineStr">
        <is>
          <t>Combination</t>
        </is>
      </c>
      <c r="G262" s="21" t="inlineStr">
        <is>
          <t>Oily Skin</t>
        </is>
      </c>
      <c r="H262" s="36" t="n">
        <v>0</v>
      </c>
      <c r="I262" s="36" t="inlineStr">
        <is>
          <t>Negligible</t>
        </is>
      </c>
      <c r="J262" s="41" t="inlineStr">
        <is>
          <t>INFERRED</t>
        </is>
      </c>
      <c r="K262" s="6" t="inlineStr">
        <is>
          <t>0 cites · 0 PMID · 0 book · 0 India-relevant</t>
        </is>
      </c>
      <c r="L262" s="21" t="inlineStr">
        <is>
          <t>see evidence base</t>
        </is>
      </c>
      <c r="M262" s="6" t="inlineStr">
        <is>
          <t>Air is mostly clean today. Maintain your usual routine for oily skin.</t>
        </is>
      </c>
      <c r="N262" s="6" t="inlineStr">
        <is>
          <t>Air is mostly clean today. Your combination skin faces no extra pressure from this factor today. Routine day.</t>
        </is>
      </c>
      <c r="O262"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62" s="21" t="inlineStr">
        <is>
          <t>Maintain</t>
        </is>
      </c>
      <c r="Q262" s="21" t="inlineStr">
        <is>
          <t>HD, HH, CN, TP, CH, TN</t>
        </is>
      </c>
      <c r="R262" s="6" t="inlineStr">
        <is>
          <t>Most South India outside city cores</t>
        </is>
      </c>
    </row>
    <row r="263" ht="80" customHeight="1" s="72">
      <c r="A263" s="21" t="inlineStr">
        <is>
          <t>A-SATI-COM-ACNE-052</t>
        </is>
      </c>
      <c r="B263" s="21" t="inlineStr">
        <is>
          <t>AQI</t>
        </is>
      </c>
      <c r="C263" s="21" t="inlineStr">
        <is>
          <t>Satisfactory</t>
        </is>
      </c>
      <c r="D263" s="21" t="inlineStr">
        <is>
          <t>51–100</t>
        </is>
      </c>
      <c r="E263" s="21" t="inlineStr">
        <is>
          <t>satisfactory</t>
        </is>
      </c>
      <c r="F263" s="21" t="inlineStr">
        <is>
          <t>Combination</t>
        </is>
      </c>
      <c r="G263" s="21" t="inlineStr">
        <is>
          <t>Acne</t>
        </is>
      </c>
      <c r="H263" s="37" t="n">
        <v>1</v>
      </c>
      <c r="I263" s="37" t="inlineStr">
        <is>
          <t>Low</t>
        </is>
      </c>
      <c r="J263" s="35" t="inlineStr">
        <is>
          <t>MODERATE</t>
        </is>
      </c>
      <c r="K263" s="6" t="inlineStr">
        <is>
          <t>3 cites · 0 PMID · 3 book · 2 India-relevant</t>
        </is>
      </c>
      <c r="L263" s="21" t="inlineStr">
        <is>
          <t>Skin Stress Response Pathways:, p.347 | Skin Stress Response Pathways:, p.345</t>
        </is>
      </c>
      <c r="M263" s="6" t="inlineStr">
        <is>
          <t>Air is mostly clean today. Take good care of your acne-prone pores.</t>
        </is>
      </c>
      <c r="N263" s="6" t="inlineStr">
        <is>
          <t>Air is mostly clean today. Your combination skin with acne feels this as a manageable environmental hit. Sun shield up.</t>
        </is>
      </c>
      <c r="O263"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63" s="21" t="inlineStr">
        <is>
          <t>Shield</t>
        </is>
      </c>
      <c r="Q263" s="21" t="inlineStr">
        <is>
          <t>HD, HH, CN, TP, CH, TN</t>
        </is>
      </c>
      <c r="R263" s="6" t="inlineStr">
        <is>
          <t>Most South India outside city cores</t>
        </is>
      </c>
    </row>
    <row r="264" ht="80" customHeight="1" s="72">
      <c r="A264" s="21" t="inlineStr">
        <is>
          <t>A-SATI-COM-UNEV-053</t>
        </is>
      </c>
      <c r="B264" s="21" t="inlineStr">
        <is>
          <t>AQI</t>
        </is>
      </c>
      <c r="C264" s="21" t="inlineStr">
        <is>
          <t>Satisfactory</t>
        </is>
      </c>
      <c r="D264" s="21" t="inlineStr">
        <is>
          <t>51–100</t>
        </is>
      </c>
      <c r="E264" s="21" t="inlineStr">
        <is>
          <t>satisfactory</t>
        </is>
      </c>
      <c r="F264" s="21" t="inlineStr">
        <is>
          <t>Combination</t>
        </is>
      </c>
      <c r="G264" s="21" t="inlineStr">
        <is>
          <t>Uneven Skin Tone / Tan</t>
        </is>
      </c>
      <c r="H264" s="37" t="n">
        <v>1</v>
      </c>
      <c r="I264" s="37" t="inlineStr">
        <is>
          <t>Low</t>
        </is>
      </c>
      <c r="J264" s="35" t="inlineStr">
        <is>
          <t>MODERATE</t>
        </is>
      </c>
      <c r="K264" s="6" t="inlineStr">
        <is>
          <t>1 cites · 0 PMID · 1 book · 1 India-relevant</t>
        </is>
      </c>
      <c r="L264" s="21" t="inlineStr">
        <is>
          <t>Skin Stress Response Pathways:, p.347</t>
        </is>
      </c>
      <c r="M264" s="6" t="inlineStr">
        <is>
          <t>Air is mostly clean today. Daily sun protection keeps tone even.</t>
        </is>
      </c>
      <c r="N264" s="6" t="inlineStr">
        <is>
          <t>Air is mostly clean today. Your combination skin with uneven skin tone / tan feels this as a manageable environmental hit. Sun shield up.</t>
        </is>
      </c>
      <c r="O264"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64" s="21" t="inlineStr">
        <is>
          <t>Shield</t>
        </is>
      </c>
      <c r="Q264" s="21" t="inlineStr">
        <is>
          <t>HD, HH, CN, TP, CH, TN</t>
        </is>
      </c>
      <c r="R264" s="6" t="inlineStr">
        <is>
          <t>Most South India outside city cores</t>
        </is>
      </c>
    </row>
    <row r="265" ht="80" customHeight="1" s="72">
      <c r="A265" s="21" t="inlineStr">
        <is>
          <t>A-SATI-COM-MELA-054</t>
        </is>
      </c>
      <c r="B265" s="21" t="inlineStr">
        <is>
          <t>AQI</t>
        </is>
      </c>
      <c r="C265" s="21" t="inlineStr">
        <is>
          <t>Satisfactory</t>
        </is>
      </c>
      <c r="D265" s="21" t="inlineStr">
        <is>
          <t>51–100</t>
        </is>
      </c>
      <c r="E265" s="21" t="inlineStr">
        <is>
          <t>satisfactory</t>
        </is>
      </c>
      <c r="F265" s="21" t="inlineStr">
        <is>
          <t>Combination</t>
        </is>
      </c>
      <c r="G265" s="21" t="inlineStr">
        <is>
          <t>Melasma</t>
        </is>
      </c>
      <c r="H265" s="37" t="n">
        <v>1</v>
      </c>
      <c r="I265" s="37" t="inlineStr">
        <is>
          <t>Low</t>
        </is>
      </c>
      <c r="J265" s="41" t="inlineStr">
        <is>
          <t>INFERRED</t>
        </is>
      </c>
      <c r="K265" s="6" t="inlineStr">
        <is>
          <t>0 cites · 0 PMID · 0 book · 0 India-relevant</t>
        </is>
      </c>
      <c r="L265" s="21" t="inlineStr">
        <is>
          <t>see evidence base</t>
        </is>
      </c>
      <c r="M265" s="6" t="inlineStr">
        <is>
          <t>Air is mostly clean today. Daily sun protection keeps melasma calm.</t>
        </is>
      </c>
      <c r="N265" s="6" t="inlineStr">
        <is>
          <t>Air is mostly clean today. Your combination skin with melasma feels this as a manageable environmental hit. Sun shield up.</t>
        </is>
      </c>
      <c r="O265"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65" s="21" t="inlineStr">
        <is>
          <t>Shield</t>
        </is>
      </c>
      <c r="Q265" s="21" t="inlineStr">
        <is>
          <t>HD, HH, CN, TP, CH, TN</t>
        </is>
      </c>
      <c r="R265" s="6" t="inlineStr">
        <is>
          <t>Most South India outside city cores</t>
        </is>
      </c>
    </row>
    <row r="266" ht="80" customHeight="1" s="72">
      <c r="A266" s="21" t="inlineStr">
        <is>
          <t>A-SATI-SEN-DRYN-055</t>
        </is>
      </c>
      <c r="B266" s="21" t="inlineStr">
        <is>
          <t>AQI</t>
        </is>
      </c>
      <c r="C266" s="21" t="inlineStr">
        <is>
          <t>Satisfactory</t>
        </is>
      </c>
      <c r="D266" s="21" t="inlineStr">
        <is>
          <t>51–100</t>
        </is>
      </c>
      <c r="E266" s="21" t="inlineStr">
        <is>
          <t>satisfactory</t>
        </is>
      </c>
      <c r="F266" s="21" t="inlineStr">
        <is>
          <t>Sensitive</t>
        </is>
      </c>
      <c r="G266" s="21" t="inlineStr">
        <is>
          <t>Dryness</t>
        </is>
      </c>
      <c r="H266" s="37" t="n">
        <v>1</v>
      </c>
      <c r="I266" s="37" t="inlineStr">
        <is>
          <t>Low</t>
        </is>
      </c>
      <c r="J266" s="35" t="inlineStr">
        <is>
          <t>MODERATE</t>
        </is>
      </c>
      <c r="K266" s="6" t="inlineStr">
        <is>
          <t>1 cites · 0 PMID · 1 book · 0 India-relevant</t>
        </is>
      </c>
      <c r="L266" s="21" t="inlineStr">
        <is>
          <t>Skin Barrier, p.385</t>
        </is>
      </c>
      <c r="M266" s="6" t="inlineStr">
        <is>
          <t>Air is mostly clean today. Light moisturising keeps skin comfortable.</t>
        </is>
      </c>
      <c r="N266" s="6" t="inlineStr">
        <is>
          <t>Air is mostly clean today. Your sensitive skin with dryness feels this as a manageable environmental hit. Routine day.</t>
        </is>
      </c>
      <c r="O266"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66" s="21" t="inlineStr">
        <is>
          <t>Maintain</t>
        </is>
      </c>
      <c r="Q266" s="21" t="inlineStr">
        <is>
          <t>HD, HH, CN, TP, CH, TN</t>
        </is>
      </c>
      <c r="R266" s="6" t="inlineStr">
        <is>
          <t>Most South India outside city cores</t>
        </is>
      </c>
    </row>
    <row r="267" ht="80" customHeight="1" s="72">
      <c r="A267" s="21" t="inlineStr">
        <is>
          <t>A-SATI-SEN-ECZE-056</t>
        </is>
      </c>
      <c r="B267" s="21" t="inlineStr">
        <is>
          <t>AQI</t>
        </is>
      </c>
      <c r="C267" s="21" t="inlineStr">
        <is>
          <t>Satisfactory</t>
        </is>
      </c>
      <c r="D267" s="21" t="inlineStr">
        <is>
          <t>51–100</t>
        </is>
      </c>
      <c r="E267" s="21" t="inlineStr">
        <is>
          <t>satisfactory</t>
        </is>
      </c>
      <c r="F267" s="21" t="inlineStr">
        <is>
          <t>Sensitive</t>
        </is>
      </c>
      <c r="G267" s="21" t="inlineStr">
        <is>
          <t>Eczema</t>
        </is>
      </c>
      <c r="H267" s="38" t="n">
        <v>2</v>
      </c>
      <c r="I267" s="38" t="inlineStr">
        <is>
          <t>Moderate</t>
        </is>
      </c>
      <c r="J267" s="35" t="inlineStr">
        <is>
          <t>MODERATE</t>
        </is>
      </c>
      <c r="K267" s="6" t="inlineStr">
        <is>
          <t>1 cites · 0 PMID · 1 book · 1 India-relevant</t>
        </is>
      </c>
      <c r="L267" s="21" t="inlineStr">
        <is>
          <t>Skin Stress Response Pathways:, p.345</t>
        </is>
      </c>
      <c r="M267" s="6" t="inlineStr">
        <is>
          <t>Air is mostly clean today. Moisturise to keep eczema-prone skin calm.</t>
        </is>
      </c>
      <c r="N267" s="6" t="inlineStr">
        <is>
          <t>Air is mostly clean today. Your sensitive skin with eczema feels this as a moderate environmental hit. Routine day.</t>
        </is>
      </c>
      <c r="O267"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67" s="21" t="inlineStr">
        <is>
          <t>Maintain</t>
        </is>
      </c>
      <c r="Q267" s="21" t="inlineStr">
        <is>
          <t>HD, HH, CN, TP, CH, TN</t>
        </is>
      </c>
      <c r="R267" s="6" t="inlineStr">
        <is>
          <t>Most South India outside city cores</t>
        </is>
      </c>
    </row>
    <row r="268" ht="80" customHeight="1" s="72">
      <c r="A268" s="21" t="inlineStr">
        <is>
          <t>A-SATI-SEN-OILY-057</t>
        </is>
      </c>
      <c r="B268" s="21" t="inlineStr">
        <is>
          <t>AQI</t>
        </is>
      </c>
      <c r="C268" s="21" t="inlineStr">
        <is>
          <t>Satisfactory</t>
        </is>
      </c>
      <c r="D268" s="21" t="inlineStr">
        <is>
          <t>51–100</t>
        </is>
      </c>
      <c r="E268" s="21" t="inlineStr">
        <is>
          <t>satisfactory</t>
        </is>
      </c>
      <c r="F268" s="21" t="inlineStr">
        <is>
          <t>Sensitive</t>
        </is>
      </c>
      <c r="G268" s="21" t="inlineStr">
        <is>
          <t>Oily Skin</t>
        </is>
      </c>
      <c r="H268" s="37" t="n">
        <v>1</v>
      </c>
      <c r="I268" s="37" t="inlineStr">
        <is>
          <t>Low</t>
        </is>
      </c>
      <c r="J268" s="41" t="inlineStr">
        <is>
          <t>INFERRED</t>
        </is>
      </c>
      <c r="K268" s="6" t="inlineStr">
        <is>
          <t>0 cites · 0 PMID · 0 book · 0 India-relevant</t>
        </is>
      </c>
      <c r="L268" s="21" t="inlineStr">
        <is>
          <t>see evidence base</t>
        </is>
      </c>
      <c r="M268" s="6" t="inlineStr">
        <is>
          <t>Air is mostly clean today. Take good care of your oily skin.</t>
        </is>
      </c>
      <c r="N268" s="6" t="inlineStr">
        <is>
          <t>Air is mostly clean today. Your sensitive skin with oily skin feels this as a manageable environmental hit. Routine day.</t>
        </is>
      </c>
      <c r="O268" s="6"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68" s="21" t="inlineStr">
        <is>
          <t>Maintain</t>
        </is>
      </c>
      <c r="Q268" s="21" t="inlineStr">
        <is>
          <t>HD, HH, CN, TP, CH, TN</t>
        </is>
      </c>
      <c r="R268" s="6" t="inlineStr">
        <is>
          <t>Most South India outside city cores</t>
        </is>
      </c>
    </row>
    <row r="269" ht="80" customHeight="1" s="72">
      <c r="A269" s="21" t="inlineStr">
        <is>
          <t>A-SATI-SEN-ACNE-058</t>
        </is>
      </c>
      <c r="B269" s="21" t="inlineStr">
        <is>
          <t>AQI</t>
        </is>
      </c>
      <c r="C269" s="21" t="inlineStr">
        <is>
          <t>Satisfactory</t>
        </is>
      </c>
      <c r="D269" s="21" t="inlineStr">
        <is>
          <t>51–100</t>
        </is>
      </c>
      <c r="E269" s="21" t="inlineStr">
        <is>
          <t>satisfactory</t>
        </is>
      </c>
      <c r="F269" s="21" t="inlineStr">
        <is>
          <t>Sensitive</t>
        </is>
      </c>
      <c r="G269" s="21" t="inlineStr">
        <is>
          <t>Acne</t>
        </is>
      </c>
      <c r="H269" s="38" t="n">
        <v>2</v>
      </c>
      <c r="I269" s="38" t="inlineStr">
        <is>
          <t>Moderate</t>
        </is>
      </c>
      <c r="J269" s="35" t="inlineStr">
        <is>
          <t>MODERATE</t>
        </is>
      </c>
      <c r="K269" s="6" t="inlineStr">
        <is>
          <t>3 cites · 0 PMID · 3 book · 2 India-relevant</t>
        </is>
      </c>
      <c r="L269" s="21" t="inlineStr">
        <is>
          <t>Skin Stress Response Pathways:, p.347 | Skin Stress Response Pathways:, p.345</t>
        </is>
      </c>
      <c r="M269" s="6" t="inlineStr">
        <is>
          <t>Air is mostly clean today. Keep pores clean to prevent breakouts.</t>
        </is>
      </c>
      <c r="N269" s="6" t="inlineStr">
        <is>
          <t>Air is mostly clean today. Your sensitive skin with acne feels this as a moderate environmental hit. Sun shield up.</t>
        </is>
      </c>
      <c r="O269"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69" s="21" t="inlineStr">
        <is>
          <t>Shield</t>
        </is>
      </c>
      <c r="Q269" s="21" t="inlineStr">
        <is>
          <t>HD, HH, CN, TP, CH, TN</t>
        </is>
      </c>
      <c r="R269" s="6" t="inlineStr">
        <is>
          <t>Most South India outside city cores</t>
        </is>
      </c>
    </row>
    <row r="270" ht="80" customHeight="1" s="72">
      <c r="A270" s="21" t="inlineStr">
        <is>
          <t>A-SATI-SEN-UNEV-059</t>
        </is>
      </c>
      <c r="B270" s="21" t="inlineStr">
        <is>
          <t>AQI</t>
        </is>
      </c>
      <c r="C270" s="21" t="inlineStr">
        <is>
          <t>Satisfactory</t>
        </is>
      </c>
      <c r="D270" s="21" t="inlineStr">
        <is>
          <t>51–100</t>
        </is>
      </c>
      <c r="E270" s="21" t="inlineStr">
        <is>
          <t>satisfactory</t>
        </is>
      </c>
      <c r="F270" s="21" t="inlineStr">
        <is>
          <t>Sensitive</t>
        </is>
      </c>
      <c r="G270" s="21" t="inlineStr">
        <is>
          <t>Uneven Skin Tone / Tan</t>
        </is>
      </c>
      <c r="H270" s="38" t="n">
        <v>2</v>
      </c>
      <c r="I270" s="38" t="inlineStr">
        <is>
          <t>Moderate</t>
        </is>
      </c>
      <c r="J270" s="35" t="inlineStr">
        <is>
          <t>MODERATE</t>
        </is>
      </c>
      <c r="K270" s="6" t="inlineStr">
        <is>
          <t>1 cites · 0 PMID · 1 book · 1 India-relevant</t>
        </is>
      </c>
      <c r="L270" s="21" t="inlineStr">
        <is>
          <t>Skin Stress Response Pathways:, p.347</t>
        </is>
      </c>
      <c r="M270" s="6" t="inlineStr">
        <is>
          <t>Air is mostly clean today. Protect from sun to keep tone even.</t>
        </is>
      </c>
      <c r="N270" s="6" t="inlineStr">
        <is>
          <t>Air is mostly clean today. Your sensitive skin with uneven skin tone / tan feels this as a moderate environmental hit. Sun shield up.</t>
        </is>
      </c>
      <c r="O270"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70" s="21" t="inlineStr">
        <is>
          <t>Shield</t>
        </is>
      </c>
      <c r="Q270" s="21" t="inlineStr">
        <is>
          <t>HD, HH, CN, TP, CH, TN</t>
        </is>
      </c>
      <c r="R270" s="6" t="inlineStr">
        <is>
          <t>Most South India outside city cores</t>
        </is>
      </c>
    </row>
    <row r="271" ht="80" customHeight="1" s="72">
      <c r="A271" s="21" t="inlineStr">
        <is>
          <t>A-SATI-SEN-MELA-060</t>
        </is>
      </c>
      <c r="B271" s="21" t="inlineStr">
        <is>
          <t>AQI</t>
        </is>
      </c>
      <c r="C271" s="21" t="inlineStr">
        <is>
          <t>Satisfactory</t>
        </is>
      </c>
      <c r="D271" s="21" t="inlineStr">
        <is>
          <t>51–100</t>
        </is>
      </c>
      <c r="E271" s="21" t="inlineStr">
        <is>
          <t>satisfactory</t>
        </is>
      </c>
      <c r="F271" s="21" t="inlineStr">
        <is>
          <t>Sensitive</t>
        </is>
      </c>
      <c r="G271" s="21" t="inlineStr">
        <is>
          <t>Melasma</t>
        </is>
      </c>
      <c r="H271" s="38" t="n">
        <v>2</v>
      </c>
      <c r="I271" s="38" t="inlineStr">
        <is>
          <t>Moderate</t>
        </is>
      </c>
      <c r="J271" s="41" t="inlineStr">
        <is>
          <t>INFERRED</t>
        </is>
      </c>
      <c r="K271" s="6" t="inlineStr">
        <is>
          <t>0 cites · 0 PMID · 0 book · 0 India-relevant</t>
        </is>
      </c>
      <c r="L271" s="21" t="inlineStr">
        <is>
          <t>see evidence base</t>
        </is>
      </c>
      <c r="M271" s="6" t="inlineStr">
        <is>
          <t>Air is mostly clean today. Protect melasma patches from sun today.</t>
        </is>
      </c>
      <c r="N271" s="6" t="inlineStr">
        <is>
          <t>Air is mostly clean today. Your sensitive skin with melasma feels this as a moderate environmental hit. Sun shield up.</t>
        </is>
      </c>
      <c r="O271"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71" s="21" t="inlineStr">
        <is>
          <t>Shield</t>
        </is>
      </c>
      <c r="Q271" s="21" t="inlineStr">
        <is>
          <t>HD, HH, CN, TP, CH, TN</t>
        </is>
      </c>
      <c r="R271" s="6" t="inlineStr">
        <is>
          <t>Most South India outside city cores</t>
        </is>
      </c>
    </row>
    <row r="272" ht="96" customHeight="1" s="72">
      <c r="A272" s="21" t="inlineStr">
        <is>
          <t>A-MODE-NOR-DRYN-061</t>
        </is>
      </c>
      <c r="B272" s="21" t="inlineStr">
        <is>
          <t>AQI</t>
        </is>
      </c>
      <c r="C272" s="21" t="inlineStr">
        <is>
          <t>Moderate</t>
        </is>
      </c>
      <c r="D272" s="21" t="inlineStr">
        <is>
          <t>101–200</t>
        </is>
      </c>
      <c r="E272" s="21" t="inlineStr">
        <is>
          <t>moderate</t>
        </is>
      </c>
      <c r="F272" s="21" t="inlineStr">
        <is>
          <t>Normal</t>
        </is>
      </c>
      <c r="G272" s="21" t="inlineStr">
        <is>
          <t>Dryness</t>
        </is>
      </c>
      <c r="H272" s="37" t="n">
        <v>1</v>
      </c>
      <c r="I272" s="37" t="inlineStr">
        <is>
          <t>Low</t>
        </is>
      </c>
      <c r="J272" s="34" t="inlineStr">
        <is>
          <t>HIGH</t>
        </is>
      </c>
      <c r="K272" s="6" t="inlineStr">
        <is>
          <t>18 cites · 2 PMID · 10 book · 14 India-relevant</t>
        </is>
      </c>
      <c r="L272" s="21" t="inlineStr">
        <is>
          <t>PMID:28195077 | PMID:38284185 | PMID:27865567</t>
        </is>
      </c>
      <c r="M272" s="6" t="inlineStr">
        <is>
          <t>Pollution starts to deposit on your skin. Light moisturising keeps skin comfortable.</t>
        </is>
      </c>
      <c r="N272" s="6" t="inlineStr">
        <is>
          <t>Pollution starts to deposit on your skin. Your skin with dryness feels this as a manageable environmental hit. Soothe and protect.</t>
        </is>
      </c>
      <c r="O272"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P272" s="21" t="inlineStr">
        <is>
          <t>Calm</t>
        </is>
      </c>
      <c r="Q272" s="21" t="inlineStr">
        <is>
          <t>HD, HH, CN, TP</t>
        </is>
      </c>
      <c r="R272" s="6" t="inlineStr">
        <is>
          <t>Tier-2 cities baseline; Mumbai/Bengaluru most days</t>
        </is>
      </c>
    </row>
    <row r="273" ht="96" customHeight="1" s="72">
      <c r="A273" s="21" t="inlineStr">
        <is>
          <t>A-MODE-NOR-ECZE-062</t>
        </is>
      </c>
      <c r="B273" s="21" t="inlineStr">
        <is>
          <t>AQI</t>
        </is>
      </c>
      <c r="C273" s="21" t="inlineStr">
        <is>
          <t>Moderate</t>
        </is>
      </c>
      <c r="D273" s="21" t="inlineStr">
        <is>
          <t>101–200</t>
        </is>
      </c>
      <c r="E273" s="21" t="inlineStr">
        <is>
          <t>moderate</t>
        </is>
      </c>
      <c r="F273" s="21" t="inlineStr">
        <is>
          <t>Normal</t>
        </is>
      </c>
      <c r="G273" s="21" t="inlineStr">
        <is>
          <t>Eczema</t>
        </is>
      </c>
      <c r="H273" s="38" t="n">
        <v>2</v>
      </c>
      <c r="I273" s="38" t="inlineStr">
        <is>
          <t>Moderate</t>
        </is>
      </c>
      <c r="J273" s="35" t="inlineStr">
        <is>
          <t>MODERATE</t>
        </is>
      </c>
      <c r="K273" s="6" t="inlineStr">
        <is>
          <t>9 cites · 0 PMID · 3 book · 4 India-relevant</t>
        </is>
      </c>
      <c r="L273" s="21" t="inlineStr">
        <is>
          <t>PMID:27865567 | 10.1038/s41370-020-00275-4 | 10.3390/ijerph182111509</t>
        </is>
      </c>
      <c r="M273" s="6" t="inlineStr">
        <is>
          <t>Pollution starts to deposit on your skin. Moisturise to keep eczema-prone skin calm.</t>
        </is>
      </c>
      <c r="N273" s="6" t="inlineStr">
        <is>
          <t>Pollution starts to deposit on your skin. Your skin with eczema feels this as a moderate environmental hit. Soothe and protect.</t>
        </is>
      </c>
      <c r="O273"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P273" s="21" t="inlineStr">
        <is>
          <t>Calm</t>
        </is>
      </c>
      <c r="Q273" s="21" t="inlineStr">
        <is>
          <t>HD, HH, CN, TP</t>
        </is>
      </c>
      <c r="R273" s="6" t="inlineStr">
        <is>
          <t>Tier-2 cities baseline; Mumbai/Bengaluru most days</t>
        </is>
      </c>
    </row>
    <row r="274" ht="96" customHeight="1" s="72">
      <c r="A274" s="21" t="inlineStr">
        <is>
          <t>A-MODE-NOR-OILY-063</t>
        </is>
      </c>
      <c r="B274" s="21" t="inlineStr">
        <is>
          <t>AQI</t>
        </is>
      </c>
      <c r="C274" s="21" t="inlineStr">
        <is>
          <t>Moderate</t>
        </is>
      </c>
      <c r="D274" s="21" t="inlineStr">
        <is>
          <t>101–200</t>
        </is>
      </c>
      <c r="E274" s="21" t="inlineStr">
        <is>
          <t>moderate</t>
        </is>
      </c>
      <c r="F274" s="21" t="inlineStr">
        <is>
          <t>Normal</t>
        </is>
      </c>
      <c r="G274" s="21" t="inlineStr">
        <is>
          <t>Oily Skin</t>
        </is>
      </c>
      <c r="H274" s="37" t="n">
        <v>1</v>
      </c>
      <c r="I274" s="37" t="inlineStr">
        <is>
          <t>Low</t>
        </is>
      </c>
      <c r="J274" s="34" t="inlineStr">
        <is>
          <t>HIGH</t>
        </is>
      </c>
      <c r="K274" s="6" t="inlineStr">
        <is>
          <t>6 cites · 2 PMID · 4 book · 4 India-relevant</t>
        </is>
      </c>
      <c r="L274" s="21" t="inlineStr">
        <is>
          <t>10.1007/s10661-023-11826-1 | Skin Stress Response Pathways:, p.41–42 | Skin Stress Response Pathways:, p.44</t>
        </is>
      </c>
      <c r="M274" s="6" t="inlineStr">
        <is>
          <t>Pollution starts to deposit on your skin. Take good care of your oily skin.</t>
        </is>
      </c>
      <c r="N274" s="6" t="inlineStr">
        <is>
          <t>Pollution starts to deposit on your skin. Your skin with oily skin feels this as a manageable environmental hit. Light layers only.</t>
        </is>
      </c>
      <c r="O274"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74" s="21" t="inlineStr">
        <is>
          <t>Balance</t>
        </is>
      </c>
      <c r="Q274" s="21" t="inlineStr">
        <is>
          <t>HD, HH, CN, TP</t>
        </is>
      </c>
      <c r="R274" s="6" t="inlineStr">
        <is>
          <t>Tier-2 cities baseline; Mumbai/Bengaluru most days</t>
        </is>
      </c>
    </row>
    <row r="275" ht="96" customHeight="1" s="72">
      <c r="A275" s="21" t="inlineStr">
        <is>
          <t>A-MODE-NOR-ACNE-064</t>
        </is>
      </c>
      <c r="B275" s="21" t="inlineStr">
        <is>
          <t>AQI</t>
        </is>
      </c>
      <c r="C275" s="21" t="inlineStr">
        <is>
          <t>Moderate</t>
        </is>
      </c>
      <c r="D275" s="21" t="inlineStr">
        <is>
          <t>101–200</t>
        </is>
      </c>
      <c r="E275" s="21" t="inlineStr">
        <is>
          <t>moderate</t>
        </is>
      </c>
      <c r="F275" s="21" t="inlineStr">
        <is>
          <t>Normal</t>
        </is>
      </c>
      <c r="G275" s="21" t="inlineStr">
        <is>
          <t>Acne</t>
        </is>
      </c>
      <c r="H275" s="38" t="n">
        <v>2</v>
      </c>
      <c r="I275" s="38" t="inlineStr">
        <is>
          <t>Moderate</t>
        </is>
      </c>
      <c r="J275" s="35" t="inlineStr">
        <is>
          <t>MODERATE</t>
        </is>
      </c>
      <c r="K275" s="6" t="inlineStr">
        <is>
          <t>6 cites · 0 PMID · 5 book · 3 India-relevant</t>
        </is>
      </c>
      <c r="L275" s="21" t="inlineStr">
        <is>
          <t>Skin Stress Response Pathways:, p.44 | Skin Stress Response Pathways:, p.347</t>
        </is>
      </c>
      <c r="M275" s="6" t="inlineStr">
        <is>
          <t>Pollution starts to deposit on your skin. Keep pores clean to prevent breakouts.</t>
        </is>
      </c>
      <c r="N275" s="6" t="inlineStr">
        <is>
          <t>Pollution starts to deposit on your skin. Your skin with acne feels this as a moderate environmental hit. Light layers only.</t>
        </is>
      </c>
      <c r="O275"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75" s="21" t="inlineStr">
        <is>
          <t>Balance</t>
        </is>
      </c>
      <c r="Q275" s="21" t="inlineStr">
        <is>
          <t>HD, HH, CN, TP</t>
        </is>
      </c>
      <c r="R275" s="6" t="inlineStr">
        <is>
          <t>Tier-2 cities baseline; Mumbai/Bengaluru most days</t>
        </is>
      </c>
    </row>
    <row r="276" ht="96" customHeight="1" s="72">
      <c r="A276" s="21" t="inlineStr">
        <is>
          <t>A-MODE-NOR-UNEV-065</t>
        </is>
      </c>
      <c r="B276" s="21" t="inlineStr">
        <is>
          <t>AQI</t>
        </is>
      </c>
      <c r="C276" s="21" t="inlineStr">
        <is>
          <t>Moderate</t>
        </is>
      </c>
      <c r="D276" s="21" t="inlineStr">
        <is>
          <t>101–200</t>
        </is>
      </c>
      <c r="E276" s="21" t="inlineStr">
        <is>
          <t>moderate</t>
        </is>
      </c>
      <c r="F276" s="21" t="inlineStr">
        <is>
          <t>Normal</t>
        </is>
      </c>
      <c r="G276" s="21" t="inlineStr">
        <is>
          <t>Uneven Skin Tone / Tan</t>
        </is>
      </c>
      <c r="H276" s="38" t="n">
        <v>2</v>
      </c>
      <c r="I276" s="38" t="inlineStr">
        <is>
          <t>Moderate</t>
        </is>
      </c>
      <c r="J276" s="35" t="inlineStr">
        <is>
          <t>MODERATE</t>
        </is>
      </c>
      <c r="K276" s="6" t="inlineStr">
        <is>
          <t>36 cites · 0 PMID · 17 book · 23 India-relevant</t>
        </is>
      </c>
      <c r="L276" s="21" t="inlineStr">
        <is>
          <t>PMID:1256399 | PMID:35831653 | PMID:33638117</t>
        </is>
      </c>
      <c r="M276" s="6" t="inlineStr">
        <is>
          <t>Pollution starts to deposit on your skin. Protect from sun to keep tone even.</t>
        </is>
      </c>
      <c r="N276" s="6" t="inlineStr">
        <is>
          <t>Pollution starts to deposit on your skin. Your skin with uneven skin tone / tan feels this as a moderate environmental hit. Defend against pigment.</t>
        </is>
      </c>
      <c r="O276"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76" s="21" t="inlineStr">
        <is>
          <t>Brighten</t>
        </is>
      </c>
      <c r="Q276" s="21" t="inlineStr">
        <is>
          <t>HD, HH, CN, TP</t>
        </is>
      </c>
      <c r="R276" s="6" t="inlineStr">
        <is>
          <t>Tier-2 cities baseline; Mumbai/Bengaluru most days</t>
        </is>
      </c>
    </row>
    <row r="277" ht="96" customHeight="1" s="72">
      <c r="A277" s="21" t="inlineStr">
        <is>
          <t>A-MODE-NOR-MELA-066</t>
        </is>
      </c>
      <c r="B277" s="21" t="inlineStr">
        <is>
          <t>AQI</t>
        </is>
      </c>
      <c r="C277" s="21" t="inlineStr">
        <is>
          <t>Moderate</t>
        </is>
      </c>
      <c r="D277" s="21" t="inlineStr">
        <is>
          <t>101–200</t>
        </is>
      </c>
      <c r="E277" s="21" t="inlineStr">
        <is>
          <t>moderate</t>
        </is>
      </c>
      <c r="F277" s="21" t="inlineStr">
        <is>
          <t>Normal</t>
        </is>
      </c>
      <c r="G277" s="21" t="inlineStr">
        <is>
          <t>Melasma</t>
        </is>
      </c>
      <c r="H277" s="40" t="n">
        <v>3</v>
      </c>
      <c r="I277" s="40" t="inlineStr">
        <is>
          <t>High</t>
        </is>
      </c>
      <c r="J277" s="35" t="inlineStr">
        <is>
          <t>MODERATE</t>
        </is>
      </c>
      <c r="K277" s="6" t="inlineStr">
        <is>
          <t>2 cites · 0 PMID · 1 book · 2 India-relevant</t>
        </is>
      </c>
      <c r="L277" s="21" t="inlineStr">
        <is>
          <t>PMID:36735815 | Melasma and Vitiligo in Brown , p.p17</t>
        </is>
      </c>
      <c r="M277" s="6" t="inlineStr">
        <is>
          <t>Pollution starts to deposit on your skin. Strong sun protection keeps melasma steady.</t>
        </is>
      </c>
      <c r="N277" s="6" t="inlineStr">
        <is>
          <t>Pollution starts to deposit on your skin. Your skin with melasma feels this as a high environmental hit. Defend against pigment.</t>
        </is>
      </c>
      <c r="O277"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77" s="21" t="inlineStr">
        <is>
          <t>Brighten</t>
        </is>
      </c>
      <c r="Q277" s="21" t="inlineStr">
        <is>
          <t>HD, HH, CN, TP</t>
        </is>
      </c>
      <c r="R277" s="6" t="inlineStr">
        <is>
          <t>Tier-2 cities baseline; Mumbai/Bengaluru most days</t>
        </is>
      </c>
    </row>
    <row r="278" ht="96" customHeight="1" s="72">
      <c r="A278" s="21" t="inlineStr">
        <is>
          <t>A-MODE-DRY-DRYN-067</t>
        </is>
      </c>
      <c r="B278" s="21" t="inlineStr">
        <is>
          <t>AQI</t>
        </is>
      </c>
      <c r="C278" s="21" t="inlineStr">
        <is>
          <t>Moderate</t>
        </is>
      </c>
      <c r="D278" s="21" t="inlineStr">
        <is>
          <t>101–200</t>
        </is>
      </c>
      <c r="E278" s="21" t="inlineStr">
        <is>
          <t>moderate</t>
        </is>
      </c>
      <c r="F278" s="21" t="inlineStr">
        <is>
          <t>Dry</t>
        </is>
      </c>
      <c r="G278" s="21" t="inlineStr">
        <is>
          <t>Dryness</t>
        </is>
      </c>
      <c r="H278" s="37" t="n">
        <v>1</v>
      </c>
      <c r="I278" s="37" t="inlineStr">
        <is>
          <t>Low</t>
        </is>
      </c>
      <c r="J278" s="35" t="inlineStr">
        <is>
          <t>MODERATE</t>
        </is>
      </c>
      <c r="K278" s="6" t="inlineStr">
        <is>
          <t>30 cites · 1 PMID · 22 book · 25 India-relevant</t>
        </is>
      </c>
      <c r="L278" s="21" t="inlineStr">
        <is>
          <t>PMID:1256399 | PMID:28195077 | PMID:38284185</t>
        </is>
      </c>
      <c r="M278" s="6" t="inlineStr">
        <is>
          <t>Pollution starts to deposit on your skin. Light moisturising keeps skin comfortable.</t>
        </is>
      </c>
      <c r="N278" s="6" t="inlineStr">
        <is>
          <t>Pollution starts to deposit on your skin. Your dry skin with dryness feels this as a manageable environmental hit. Soothe and protect.</t>
        </is>
      </c>
      <c r="O278"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P278" s="21" t="inlineStr">
        <is>
          <t>Calm</t>
        </is>
      </c>
      <c r="Q278" s="21" t="inlineStr">
        <is>
          <t>HD, HH, CN, TP</t>
        </is>
      </c>
      <c r="R278" s="6" t="inlineStr">
        <is>
          <t>Tier-2 cities baseline; Mumbai/Bengaluru most days</t>
        </is>
      </c>
    </row>
    <row r="279" ht="96" customHeight="1" s="72">
      <c r="A279" s="21" t="inlineStr">
        <is>
          <t>A-MODE-DRY-ECZE-068</t>
        </is>
      </c>
      <c r="B279" s="21" t="inlineStr">
        <is>
          <t>AQI</t>
        </is>
      </c>
      <c r="C279" s="21" t="inlineStr">
        <is>
          <t>Moderate</t>
        </is>
      </c>
      <c r="D279" s="21" t="inlineStr">
        <is>
          <t>101–200</t>
        </is>
      </c>
      <c r="E279" s="21" t="inlineStr">
        <is>
          <t>moderate</t>
        </is>
      </c>
      <c r="F279" s="21" t="inlineStr">
        <is>
          <t>Dry</t>
        </is>
      </c>
      <c r="G279" s="21" t="inlineStr">
        <is>
          <t>Eczema</t>
        </is>
      </c>
      <c r="H279" s="38" t="n">
        <v>2</v>
      </c>
      <c r="I279" s="38" t="inlineStr">
        <is>
          <t>Moderate</t>
        </is>
      </c>
      <c r="J279" s="35" t="inlineStr">
        <is>
          <t>MODERATE</t>
        </is>
      </c>
      <c r="K279" s="6" t="inlineStr">
        <is>
          <t>20 cites · 1 PMID · 13 book · 14 India-relevant</t>
        </is>
      </c>
      <c r="L279" s="21" t="inlineStr">
        <is>
          <t>PMID:27865567 | 10.1038/s41370-020-00275-4 | 10.3390/ijerph182111509</t>
        </is>
      </c>
      <c r="M279" s="6" t="inlineStr">
        <is>
          <t>Pollution starts to deposit on your skin. Moisturise to keep eczema-prone skin calm.</t>
        </is>
      </c>
      <c r="N279" s="6" t="inlineStr">
        <is>
          <t>Pollution starts to deposit on your skin. Your dry skin with eczema feels this as a moderate environmental hit. Soothe and protect.</t>
        </is>
      </c>
      <c r="O279"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P279" s="21" t="inlineStr">
        <is>
          <t>Calm</t>
        </is>
      </c>
      <c r="Q279" s="21" t="inlineStr">
        <is>
          <t>HD, HH, CN, TP</t>
        </is>
      </c>
      <c r="R279" s="6" t="inlineStr">
        <is>
          <t>Tier-2 cities baseline; Mumbai/Bengaluru most days</t>
        </is>
      </c>
    </row>
    <row r="280" ht="96" customHeight="1" s="72">
      <c r="A280" s="21" t="inlineStr">
        <is>
          <t>A-MODE-DRY-OILY-069</t>
        </is>
      </c>
      <c r="B280" s="21" t="inlineStr">
        <is>
          <t>AQI</t>
        </is>
      </c>
      <c r="C280" s="21" t="inlineStr">
        <is>
          <t>Moderate</t>
        </is>
      </c>
      <c r="D280" s="21" t="inlineStr">
        <is>
          <t>101–200</t>
        </is>
      </c>
      <c r="E280" s="21" t="inlineStr">
        <is>
          <t>moderate</t>
        </is>
      </c>
      <c r="F280" s="21" t="inlineStr">
        <is>
          <t>Dry</t>
        </is>
      </c>
      <c r="G280" s="21" t="inlineStr">
        <is>
          <t>Oily Skin</t>
        </is>
      </c>
      <c r="H280" s="37" t="n">
        <v>1</v>
      </c>
      <c r="I280" s="37" t="inlineStr">
        <is>
          <t>Low</t>
        </is>
      </c>
      <c r="J280" s="35" t="inlineStr">
        <is>
          <t>MODERATE</t>
        </is>
      </c>
      <c r="K280" s="6" t="inlineStr">
        <is>
          <t>4 cites · 0 PMID · 4 book · 2 India-relevant</t>
        </is>
      </c>
      <c r="L280" s="21" t="inlineStr">
        <is>
          <t>Skin Stress Response Pathways:, p.41–42 | Skin Stress Response Pathways:, p.44</t>
        </is>
      </c>
      <c r="M280" s="6" t="inlineStr">
        <is>
          <t>Pollution starts to deposit on your skin. Take good care of your oily skin.</t>
        </is>
      </c>
      <c r="N280" s="6" t="inlineStr">
        <is>
          <t>Pollution starts to deposit on your skin. Your dry skin with oily skin feels this as a manageable environmental hit. Light layers only.</t>
        </is>
      </c>
      <c r="O280"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80" s="21" t="inlineStr">
        <is>
          <t>Balance</t>
        </is>
      </c>
      <c r="Q280" s="21" t="inlineStr">
        <is>
          <t>HD, HH, CN, TP</t>
        </is>
      </c>
      <c r="R280" s="6" t="inlineStr">
        <is>
          <t>Tier-2 cities baseline; Mumbai/Bengaluru most days</t>
        </is>
      </c>
    </row>
    <row r="281" ht="96" customHeight="1" s="72">
      <c r="A281" s="21" t="inlineStr">
        <is>
          <t>A-MODE-DRY-ACNE-070</t>
        </is>
      </c>
      <c r="B281" s="21" t="inlineStr">
        <is>
          <t>AQI</t>
        </is>
      </c>
      <c r="C281" s="21" t="inlineStr">
        <is>
          <t>Moderate</t>
        </is>
      </c>
      <c r="D281" s="21" t="inlineStr">
        <is>
          <t>101–200</t>
        </is>
      </c>
      <c r="E281" s="21" t="inlineStr">
        <is>
          <t>moderate</t>
        </is>
      </c>
      <c r="F281" s="21" t="inlineStr">
        <is>
          <t>Dry</t>
        </is>
      </c>
      <c r="G281" s="21" t="inlineStr">
        <is>
          <t>Acne</t>
        </is>
      </c>
      <c r="H281" s="38" t="n">
        <v>2</v>
      </c>
      <c r="I281" s="38" t="inlineStr">
        <is>
          <t>Moderate</t>
        </is>
      </c>
      <c r="J281" s="35" t="inlineStr">
        <is>
          <t>MODERATE</t>
        </is>
      </c>
      <c r="K281" s="6" t="inlineStr">
        <is>
          <t>6 cites · 0 PMID · 5 book · 3 India-relevant</t>
        </is>
      </c>
      <c r="L281" s="21" t="inlineStr">
        <is>
          <t>Skin Stress Response Pathways:, p.44 | Skin Stress Response Pathways:, p.347</t>
        </is>
      </c>
      <c r="M281" s="6" t="inlineStr">
        <is>
          <t>Pollution starts to deposit on your skin. Keep pores clean to prevent breakouts.</t>
        </is>
      </c>
      <c r="N281" s="6" t="inlineStr">
        <is>
          <t>Pollution starts to deposit on your skin. Your dry skin with acne feels this as a moderate environmental hit. Light layers only.</t>
        </is>
      </c>
      <c r="O281"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81" s="21" t="inlineStr">
        <is>
          <t>Balance</t>
        </is>
      </c>
      <c r="Q281" s="21" t="inlineStr">
        <is>
          <t>HD, HH, CN, TP</t>
        </is>
      </c>
      <c r="R281" s="6" t="inlineStr">
        <is>
          <t>Tier-2 cities baseline; Mumbai/Bengaluru most days</t>
        </is>
      </c>
    </row>
    <row r="282" ht="96" customHeight="1" s="72">
      <c r="A282" s="21" t="inlineStr">
        <is>
          <t>A-MODE-DRY-UNEV-071</t>
        </is>
      </c>
      <c r="B282" s="21" t="inlineStr">
        <is>
          <t>AQI</t>
        </is>
      </c>
      <c r="C282" s="21" t="inlineStr">
        <is>
          <t>Moderate</t>
        </is>
      </c>
      <c r="D282" s="21" t="inlineStr">
        <is>
          <t>101–200</t>
        </is>
      </c>
      <c r="E282" s="21" t="inlineStr">
        <is>
          <t>moderate</t>
        </is>
      </c>
      <c r="F282" s="21" t="inlineStr">
        <is>
          <t>Dry</t>
        </is>
      </c>
      <c r="G282" s="21" t="inlineStr">
        <is>
          <t>Uneven Skin Tone / Tan</t>
        </is>
      </c>
      <c r="H282" s="38" t="n">
        <v>2</v>
      </c>
      <c r="I282" s="38" t="inlineStr">
        <is>
          <t>Moderate</t>
        </is>
      </c>
      <c r="J282" s="35" t="inlineStr">
        <is>
          <t>MODERATE</t>
        </is>
      </c>
      <c r="K282" s="6" t="inlineStr">
        <is>
          <t>38 cites · 0 PMID · 19 book · 25 India-relevant</t>
        </is>
      </c>
      <c r="L282" s="21" t="inlineStr">
        <is>
          <t>PMID:1256399 | PMID:35831653 | PMID:33638117</t>
        </is>
      </c>
      <c r="M282" s="6" t="inlineStr">
        <is>
          <t>Pollution starts to deposit on your skin. Protect from sun to keep tone even.</t>
        </is>
      </c>
      <c r="N282" s="6" t="inlineStr">
        <is>
          <t>Pollution starts to deposit on your skin. Your dry skin with uneven skin tone / tan feels this as a moderate environmental hit. Defend against pigment.</t>
        </is>
      </c>
      <c r="O282"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82" s="21" t="inlineStr">
        <is>
          <t>Brighten</t>
        </is>
      </c>
      <c r="Q282" s="21" t="inlineStr">
        <is>
          <t>HD, HH, CN, TP</t>
        </is>
      </c>
      <c r="R282" s="6" t="inlineStr">
        <is>
          <t>Tier-2 cities baseline; Mumbai/Bengaluru most days</t>
        </is>
      </c>
    </row>
    <row r="283" ht="96" customHeight="1" s="72">
      <c r="A283" s="21" t="inlineStr">
        <is>
          <t>A-MODE-DRY-MELA-072</t>
        </is>
      </c>
      <c r="B283" s="21" t="inlineStr">
        <is>
          <t>AQI</t>
        </is>
      </c>
      <c r="C283" s="21" t="inlineStr">
        <is>
          <t>Moderate</t>
        </is>
      </c>
      <c r="D283" s="21" t="inlineStr">
        <is>
          <t>101–200</t>
        </is>
      </c>
      <c r="E283" s="21" t="inlineStr">
        <is>
          <t>moderate</t>
        </is>
      </c>
      <c r="F283" s="21" t="inlineStr">
        <is>
          <t>Dry</t>
        </is>
      </c>
      <c r="G283" s="21" t="inlineStr">
        <is>
          <t>Melasma</t>
        </is>
      </c>
      <c r="H283" s="40" t="n">
        <v>3</v>
      </c>
      <c r="I283" s="40" t="inlineStr">
        <is>
          <t>High</t>
        </is>
      </c>
      <c r="J283" s="35" t="inlineStr">
        <is>
          <t>MODERATE</t>
        </is>
      </c>
      <c r="K283" s="6" t="inlineStr">
        <is>
          <t>2 cites · 0 PMID · 1 book · 2 India-relevant</t>
        </is>
      </c>
      <c r="L283" s="21" t="inlineStr">
        <is>
          <t>PMID:36735815 | Melasma and Vitiligo in Brown , p.p17</t>
        </is>
      </c>
      <c r="M283" s="6" t="inlineStr">
        <is>
          <t>Pollution starts to deposit on your skin. Strong sun protection keeps melasma steady.</t>
        </is>
      </c>
      <c r="N283" s="6" t="inlineStr">
        <is>
          <t>Pollution starts to deposit on your skin. Your dry skin with melasma feels this as a high environmental hit. Defend against pigment.</t>
        </is>
      </c>
      <c r="O283"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83" s="21" t="inlineStr">
        <is>
          <t>Brighten</t>
        </is>
      </c>
      <c r="Q283" s="21" t="inlineStr">
        <is>
          <t>HD, HH, CN, TP</t>
        </is>
      </c>
      <c r="R283" s="6" t="inlineStr">
        <is>
          <t>Tier-2 cities baseline; Mumbai/Bengaluru most days</t>
        </is>
      </c>
    </row>
    <row r="284" ht="96" customHeight="1" s="72">
      <c r="A284" s="21" t="inlineStr">
        <is>
          <t>A-MODE-OIL-DRYN-073</t>
        </is>
      </c>
      <c r="B284" s="21" t="inlineStr">
        <is>
          <t>AQI</t>
        </is>
      </c>
      <c r="C284" s="21" t="inlineStr">
        <is>
          <t>Moderate</t>
        </is>
      </c>
      <c r="D284" s="21" t="inlineStr">
        <is>
          <t>101–200</t>
        </is>
      </c>
      <c r="E284" s="21" t="inlineStr">
        <is>
          <t>moderate</t>
        </is>
      </c>
      <c r="F284" s="21" t="inlineStr">
        <is>
          <t>Oily</t>
        </is>
      </c>
      <c r="G284" s="21" t="inlineStr">
        <is>
          <t>Dryness</t>
        </is>
      </c>
      <c r="H284" s="37" t="n">
        <v>1</v>
      </c>
      <c r="I284" s="37" t="inlineStr">
        <is>
          <t>Low</t>
        </is>
      </c>
      <c r="J284" s="35" t="inlineStr">
        <is>
          <t>MODERATE</t>
        </is>
      </c>
      <c r="K284" s="6" t="inlineStr">
        <is>
          <t>17 cites · 0 PMID · 10 book · 13 India-relevant</t>
        </is>
      </c>
      <c r="L284" s="21" t="inlineStr">
        <is>
          <t>PMID:28195077 | PMID:38284185 | PMID:27865567</t>
        </is>
      </c>
      <c r="M284" s="6" t="inlineStr">
        <is>
          <t>Pollution starts to deposit on your skin. Light moisturising keeps skin comfortable.</t>
        </is>
      </c>
      <c r="N284" s="6" t="inlineStr">
        <is>
          <t>Pollution starts to deposit on your skin. Your oily skin with dryness feels this as a manageable environmental hit. Soothe and protect.</t>
        </is>
      </c>
      <c r="O284"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P284" s="21" t="inlineStr">
        <is>
          <t>Calm</t>
        </is>
      </c>
      <c r="Q284" s="21" t="inlineStr">
        <is>
          <t>HD, HH, CN, TP</t>
        </is>
      </c>
      <c r="R284" s="6" t="inlineStr">
        <is>
          <t>Tier-2 cities baseline; Mumbai/Bengaluru most days</t>
        </is>
      </c>
    </row>
    <row r="285" ht="96" customHeight="1" s="72">
      <c r="A285" s="21" t="inlineStr">
        <is>
          <t>A-MODE-OIL-ECZE-074</t>
        </is>
      </c>
      <c r="B285" s="21" t="inlineStr">
        <is>
          <t>AQI</t>
        </is>
      </c>
      <c r="C285" s="21" t="inlineStr">
        <is>
          <t>Moderate</t>
        </is>
      </c>
      <c r="D285" s="21" t="inlineStr">
        <is>
          <t>101–200</t>
        </is>
      </c>
      <c r="E285" s="21" t="inlineStr">
        <is>
          <t>moderate</t>
        </is>
      </c>
      <c r="F285" s="21" t="inlineStr">
        <is>
          <t>Oily</t>
        </is>
      </c>
      <c r="G285" s="21" t="inlineStr">
        <is>
          <t>Eczema</t>
        </is>
      </c>
      <c r="H285" s="38" t="n">
        <v>2</v>
      </c>
      <c r="I285" s="38" t="inlineStr">
        <is>
          <t>Moderate</t>
        </is>
      </c>
      <c r="J285" s="35" t="inlineStr">
        <is>
          <t>MODERATE</t>
        </is>
      </c>
      <c r="K285" s="6" t="inlineStr">
        <is>
          <t>9 cites · 0 PMID · 3 book · 4 India-relevant</t>
        </is>
      </c>
      <c r="L285" s="21" t="inlineStr">
        <is>
          <t>PMID:27865567 | 10.1038/s41370-020-00275-4 | 10.3390/ijerph182111509</t>
        </is>
      </c>
      <c r="M285" s="6" t="inlineStr">
        <is>
          <t>Pollution starts to deposit on your skin. Moisturise to keep eczema-prone skin calm.</t>
        </is>
      </c>
      <c r="N285" s="6" t="inlineStr">
        <is>
          <t>Pollution starts to deposit on your skin. Your oily skin with eczema feels this as a moderate environmental hit. Soothe and protect.</t>
        </is>
      </c>
      <c r="O285"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P285" s="21" t="inlineStr">
        <is>
          <t>Calm</t>
        </is>
      </c>
      <c r="Q285" s="21" t="inlineStr">
        <is>
          <t>HD, HH, CN, TP</t>
        </is>
      </c>
      <c r="R285" s="6" t="inlineStr">
        <is>
          <t>Tier-2 cities baseline; Mumbai/Bengaluru most days</t>
        </is>
      </c>
    </row>
    <row r="286" ht="96" customHeight="1" s="72">
      <c r="A286" s="21" t="inlineStr">
        <is>
          <t>A-MODE-OIL-OILY-075</t>
        </is>
      </c>
      <c r="B286" s="21" t="inlineStr">
        <is>
          <t>AQI</t>
        </is>
      </c>
      <c r="C286" s="21" t="inlineStr">
        <is>
          <t>Moderate</t>
        </is>
      </c>
      <c r="D286" s="21" t="inlineStr">
        <is>
          <t>101–200</t>
        </is>
      </c>
      <c r="E286" s="21" t="inlineStr">
        <is>
          <t>moderate</t>
        </is>
      </c>
      <c r="F286" s="21" t="inlineStr">
        <is>
          <t>Oily</t>
        </is>
      </c>
      <c r="G286" s="21" t="inlineStr">
        <is>
          <t>Oily Skin</t>
        </is>
      </c>
      <c r="H286" s="37" t="n">
        <v>1</v>
      </c>
      <c r="I286" s="37" t="inlineStr">
        <is>
          <t>Low</t>
        </is>
      </c>
      <c r="J286" s="35" t="inlineStr">
        <is>
          <t>MODERATE</t>
        </is>
      </c>
      <c r="K286" s="6" t="inlineStr">
        <is>
          <t>7 cites · 0 PMID · 4 book · 5 India-relevant</t>
        </is>
      </c>
      <c r="L286" s="21" t="inlineStr">
        <is>
          <t>10.1093/skinhd/vzaf090 | Skin Stress Response Pathways:, p.41–42 | Skin Stress Response Pathways:, p.44</t>
        </is>
      </c>
      <c r="M286" s="6" t="inlineStr">
        <is>
          <t>Pollution starts to deposit on your skin. Take good care of your oily skin.</t>
        </is>
      </c>
      <c r="N286" s="6" t="inlineStr">
        <is>
          <t>Pollution starts to deposit on your skin. Your oily skin with oily skin feels this as a manageable environmental hit. Light layers only.</t>
        </is>
      </c>
      <c r="O286"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86" s="21" t="inlineStr">
        <is>
          <t>Balance</t>
        </is>
      </c>
      <c r="Q286" s="21" t="inlineStr">
        <is>
          <t>HD, HH, CN, TP</t>
        </is>
      </c>
      <c r="R286" s="6" t="inlineStr">
        <is>
          <t>Tier-2 cities baseline; Mumbai/Bengaluru most days</t>
        </is>
      </c>
    </row>
    <row r="287" ht="96" customHeight="1" s="72">
      <c r="A287" s="21" t="inlineStr">
        <is>
          <t>A-MODE-OIL-ACNE-076</t>
        </is>
      </c>
      <c r="B287" s="21" t="inlineStr">
        <is>
          <t>AQI</t>
        </is>
      </c>
      <c r="C287" s="21" t="inlineStr">
        <is>
          <t>Moderate</t>
        </is>
      </c>
      <c r="D287" s="21" t="inlineStr">
        <is>
          <t>101–200</t>
        </is>
      </c>
      <c r="E287" s="21" t="inlineStr">
        <is>
          <t>moderate</t>
        </is>
      </c>
      <c r="F287" s="21" t="inlineStr">
        <is>
          <t>Oily</t>
        </is>
      </c>
      <c r="G287" s="21" t="inlineStr">
        <is>
          <t>Acne</t>
        </is>
      </c>
      <c r="H287" s="38" t="n">
        <v>2</v>
      </c>
      <c r="I287" s="38" t="inlineStr">
        <is>
          <t>Moderate</t>
        </is>
      </c>
      <c r="J287" s="35" t="inlineStr">
        <is>
          <t>MODERATE</t>
        </is>
      </c>
      <c r="K287" s="6" t="inlineStr">
        <is>
          <t>8 cites · 0 PMID · 5 book · 5 India-relevant</t>
        </is>
      </c>
      <c r="L287" s="21" t="inlineStr">
        <is>
          <t>10.1093/skinhd/vzaf090 | Skin Stress Response Pathways:, p.44 | Skin Stress Response Pathways:, p.347</t>
        </is>
      </c>
      <c r="M287" s="6" t="inlineStr">
        <is>
          <t>Pollution starts to deposit on your skin. Keep pores clean to prevent breakouts.</t>
        </is>
      </c>
      <c r="N287" s="6" t="inlineStr">
        <is>
          <t>Pollution starts to deposit on your skin. Your oily skin with acne feels this as a moderate environmental hit. Light layers only.</t>
        </is>
      </c>
      <c r="O287"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87" s="21" t="inlineStr">
        <is>
          <t>Balance</t>
        </is>
      </c>
      <c r="Q287" s="21" t="inlineStr">
        <is>
          <t>HD, HH, CN, TP</t>
        </is>
      </c>
      <c r="R287" s="6" t="inlineStr">
        <is>
          <t>Tier-2 cities baseline; Mumbai/Bengaluru most days</t>
        </is>
      </c>
    </row>
    <row r="288" ht="96" customHeight="1" s="72">
      <c r="A288" s="21" t="inlineStr">
        <is>
          <t>A-MODE-OIL-UNEV-077</t>
        </is>
      </c>
      <c r="B288" s="21" t="inlineStr">
        <is>
          <t>AQI</t>
        </is>
      </c>
      <c r="C288" s="21" t="inlineStr">
        <is>
          <t>Moderate</t>
        </is>
      </c>
      <c r="D288" s="21" t="inlineStr">
        <is>
          <t>101–200</t>
        </is>
      </c>
      <c r="E288" s="21" t="inlineStr">
        <is>
          <t>moderate</t>
        </is>
      </c>
      <c r="F288" s="21" t="inlineStr">
        <is>
          <t>Oily</t>
        </is>
      </c>
      <c r="G288" s="21" t="inlineStr">
        <is>
          <t>Uneven Skin Tone / Tan</t>
        </is>
      </c>
      <c r="H288" s="38" t="n">
        <v>2</v>
      </c>
      <c r="I288" s="38" t="inlineStr">
        <is>
          <t>Moderate</t>
        </is>
      </c>
      <c r="J288" s="35" t="inlineStr">
        <is>
          <t>MODERATE</t>
        </is>
      </c>
      <c r="K288" s="6" t="inlineStr">
        <is>
          <t>37 cites · 0 PMID · 17 book · 24 India-relevant</t>
        </is>
      </c>
      <c r="L288" s="21" t="inlineStr">
        <is>
          <t>PMID:1256399 | PMID:35831653 | PMID:33638117</t>
        </is>
      </c>
      <c r="M288" s="6" t="inlineStr">
        <is>
          <t>Pollution starts to deposit on your skin. Protect from sun to keep tone even.</t>
        </is>
      </c>
      <c r="N288" s="6" t="inlineStr">
        <is>
          <t>Pollution starts to deposit on your skin. Your oily skin with uneven skin tone / tan feels this as a moderate environmental hit. Defend against pigment.</t>
        </is>
      </c>
      <c r="O288"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88" s="21" t="inlineStr">
        <is>
          <t>Brighten</t>
        </is>
      </c>
      <c r="Q288" s="21" t="inlineStr">
        <is>
          <t>HD, HH, CN, TP</t>
        </is>
      </c>
      <c r="R288" s="6" t="inlineStr">
        <is>
          <t>Tier-2 cities baseline; Mumbai/Bengaluru most days</t>
        </is>
      </c>
    </row>
    <row r="289" ht="96" customHeight="1" s="72">
      <c r="A289" s="21" t="inlineStr">
        <is>
          <t>A-MODE-OIL-MELA-078</t>
        </is>
      </c>
      <c r="B289" s="21" t="inlineStr">
        <is>
          <t>AQI</t>
        </is>
      </c>
      <c r="C289" s="21" t="inlineStr">
        <is>
          <t>Moderate</t>
        </is>
      </c>
      <c r="D289" s="21" t="inlineStr">
        <is>
          <t>101–200</t>
        </is>
      </c>
      <c r="E289" s="21" t="inlineStr">
        <is>
          <t>moderate</t>
        </is>
      </c>
      <c r="F289" s="21" t="inlineStr">
        <is>
          <t>Oily</t>
        </is>
      </c>
      <c r="G289" s="21" t="inlineStr">
        <is>
          <t>Melasma</t>
        </is>
      </c>
      <c r="H289" s="40" t="n">
        <v>3</v>
      </c>
      <c r="I289" s="40" t="inlineStr">
        <is>
          <t>High</t>
        </is>
      </c>
      <c r="J289" s="35" t="inlineStr">
        <is>
          <t>MODERATE</t>
        </is>
      </c>
      <c r="K289" s="6" t="inlineStr">
        <is>
          <t>2 cites · 0 PMID · 1 book · 2 India-relevant</t>
        </is>
      </c>
      <c r="L289" s="21" t="inlineStr">
        <is>
          <t>PMID:36735815 | Melasma and Vitiligo in Brown , p.p17</t>
        </is>
      </c>
      <c r="M289" s="6" t="inlineStr">
        <is>
          <t>Pollution starts to deposit on your skin. Strong sun protection keeps melasma steady.</t>
        </is>
      </c>
      <c r="N289" s="6" t="inlineStr">
        <is>
          <t>Pollution starts to deposit on your skin. Your oily skin with melasma feels this as a high environmental hit. Defend against pigment.</t>
        </is>
      </c>
      <c r="O289"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89" s="21" t="inlineStr">
        <is>
          <t>Brighten</t>
        </is>
      </c>
      <c r="Q289" s="21" t="inlineStr">
        <is>
          <t>HD, HH, CN, TP</t>
        </is>
      </c>
      <c r="R289" s="6" t="inlineStr">
        <is>
          <t>Tier-2 cities baseline; Mumbai/Bengaluru most days</t>
        </is>
      </c>
    </row>
    <row r="290" ht="96" customHeight="1" s="72">
      <c r="A290" s="21" t="inlineStr">
        <is>
          <t>A-MODE-COM-DRYN-079</t>
        </is>
      </c>
      <c r="B290" s="21" t="inlineStr">
        <is>
          <t>AQI</t>
        </is>
      </c>
      <c r="C290" s="21" t="inlineStr">
        <is>
          <t>Moderate</t>
        </is>
      </c>
      <c r="D290" s="21" t="inlineStr">
        <is>
          <t>101–200</t>
        </is>
      </c>
      <c r="E290" s="21" t="inlineStr">
        <is>
          <t>moderate</t>
        </is>
      </c>
      <c r="F290" s="21" t="inlineStr">
        <is>
          <t>Combination</t>
        </is>
      </c>
      <c r="G290" s="21" t="inlineStr">
        <is>
          <t>Dryness</t>
        </is>
      </c>
      <c r="H290" s="37" t="n">
        <v>1</v>
      </c>
      <c r="I290" s="37" t="inlineStr">
        <is>
          <t>Low</t>
        </is>
      </c>
      <c r="J290" s="34" t="inlineStr">
        <is>
          <t>HIGH</t>
        </is>
      </c>
      <c r="K290" s="6" t="inlineStr">
        <is>
          <t>20 cites · 3 PMID · 10 book · 16 India-relevant</t>
        </is>
      </c>
      <c r="L290" s="21" t="inlineStr">
        <is>
          <t>PMID:28195077 | PMID:38284185 | PMID:27865567</t>
        </is>
      </c>
      <c r="M290" s="6" t="inlineStr">
        <is>
          <t>Pollution starts to deposit on your skin. Light moisturising keeps skin comfortable.</t>
        </is>
      </c>
      <c r="N290" s="6" t="inlineStr">
        <is>
          <t>Pollution starts to deposit on your skin. Your combination skin with dryness feels this as a manageable environmental hit. Soothe and protect.</t>
        </is>
      </c>
      <c r="O290"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P290" s="21" t="inlineStr">
        <is>
          <t>Calm</t>
        </is>
      </c>
      <c r="Q290" s="21" t="inlineStr">
        <is>
          <t>HD, HH, CN, TP</t>
        </is>
      </c>
      <c r="R290" s="6" t="inlineStr">
        <is>
          <t>Tier-2 cities baseline; Mumbai/Bengaluru most days</t>
        </is>
      </c>
    </row>
    <row r="291" ht="96" customHeight="1" s="72">
      <c r="A291" s="21" t="inlineStr">
        <is>
          <t>A-MODE-COM-ECZE-080</t>
        </is>
      </c>
      <c r="B291" s="21" t="inlineStr">
        <is>
          <t>AQI</t>
        </is>
      </c>
      <c r="C291" s="21" t="inlineStr">
        <is>
          <t>Moderate</t>
        </is>
      </c>
      <c r="D291" s="21" t="inlineStr">
        <is>
          <t>101–200</t>
        </is>
      </c>
      <c r="E291" s="21" t="inlineStr">
        <is>
          <t>moderate</t>
        </is>
      </c>
      <c r="F291" s="21" t="inlineStr">
        <is>
          <t>Combination</t>
        </is>
      </c>
      <c r="G291" s="21" t="inlineStr">
        <is>
          <t>Eczema</t>
        </is>
      </c>
      <c r="H291" s="38" t="n">
        <v>2</v>
      </c>
      <c r="I291" s="38" t="inlineStr">
        <is>
          <t>Moderate</t>
        </is>
      </c>
      <c r="J291" s="35" t="inlineStr">
        <is>
          <t>MODERATE</t>
        </is>
      </c>
      <c r="K291" s="6" t="inlineStr">
        <is>
          <t>9 cites · 0 PMID · 3 book · 4 India-relevant</t>
        </is>
      </c>
      <c r="L291" s="21" t="inlineStr">
        <is>
          <t>PMID:27865567 | 10.1038/s41370-020-00275-4 | 10.3390/ijerph182111509</t>
        </is>
      </c>
      <c r="M291" s="6" t="inlineStr">
        <is>
          <t>Pollution starts to deposit on your skin. Moisturise to keep eczema-prone skin calm.</t>
        </is>
      </c>
      <c r="N291" s="6" t="inlineStr">
        <is>
          <t>Pollution starts to deposit on your skin. Your combination skin with eczema feels this as a moderate environmental hit. Soothe and protect.</t>
        </is>
      </c>
      <c r="O291"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P291" s="21" t="inlineStr">
        <is>
          <t>Calm</t>
        </is>
      </c>
      <c r="Q291" s="21" t="inlineStr">
        <is>
          <t>HD, HH, CN, TP</t>
        </is>
      </c>
      <c r="R291" s="6" t="inlineStr">
        <is>
          <t>Tier-2 cities baseline; Mumbai/Bengaluru most days</t>
        </is>
      </c>
    </row>
    <row r="292" ht="96" customHeight="1" s="72">
      <c r="A292" s="21" t="inlineStr">
        <is>
          <t>A-MODE-COM-OILY-081</t>
        </is>
      </c>
      <c r="B292" s="21" t="inlineStr">
        <is>
          <t>AQI</t>
        </is>
      </c>
      <c r="C292" s="21" t="inlineStr">
        <is>
          <t>Moderate</t>
        </is>
      </c>
      <c r="D292" s="21" t="inlineStr">
        <is>
          <t>101–200</t>
        </is>
      </c>
      <c r="E292" s="21" t="inlineStr">
        <is>
          <t>moderate</t>
        </is>
      </c>
      <c r="F292" s="21" t="inlineStr">
        <is>
          <t>Combination</t>
        </is>
      </c>
      <c r="G292" s="21" t="inlineStr">
        <is>
          <t>Oily Skin</t>
        </is>
      </c>
      <c r="H292" s="37" t="n">
        <v>1</v>
      </c>
      <c r="I292" s="37" t="inlineStr">
        <is>
          <t>Low</t>
        </is>
      </c>
      <c r="J292" s="34" t="inlineStr">
        <is>
          <t>HIGH</t>
        </is>
      </c>
      <c r="K292" s="6" t="inlineStr">
        <is>
          <t>11 cites · 3 PMID · 5 book · 9 India-relevant</t>
        </is>
      </c>
      <c r="L292" s="21" t="inlineStr">
        <is>
          <t>10.1093/skinhd/vzaf090 | 10.36849/jdd.6312 | 10.1007/s10661-023-11826-1</t>
        </is>
      </c>
      <c r="M292" s="6" t="inlineStr">
        <is>
          <t>Pollution starts to deposit on your skin. Take good care of your oily skin.</t>
        </is>
      </c>
      <c r="N292" s="6" t="inlineStr">
        <is>
          <t>Pollution starts to deposit on your skin. Your combination skin with oily skin feels this as a manageable environmental hit. Light layers only.</t>
        </is>
      </c>
      <c r="O292"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92" s="21" t="inlineStr">
        <is>
          <t>Balance</t>
        </is>
      </c>
      <c r="Q292" s="21" t="inlineStr">
        <is>
          <t>HD, HH, CN, TP</t>
        </is>
      </c>
      <c r="R292" s="6" t="inlineStr">
        <is>
          <t>Tier-2 cities baseline; Mumbai/Bengaluru most days</t>
        </is>
      </c>
    </row>
    <row r="293" ht="96" customHeight="1" s="72">
      <c r="A293" s="21" t="inlineStr">
        <is>
          <t>A-MODE-COM-ACNE-082</t>
        </is>
      </c>
      <c r="B293" s="21" t="inlineStr">
        <is>
          <t>AQI</t>
        </is>
      </c>
      <c r="C293" s="21" t="inlineStr">
        <is>
          <t>Moderate</t>
        </is>
      </c>
      <c r="D293" s="21" t="inlineStr">
        <is>
          <t>101–200</t>
        </is>
      </c>
      <c r="E293" s="21" t="inlineStr">
        <is>
          <t>moderate</t>
        </is>
      </c>
      <c r="F293" s="21" t="inlineStr">
        <is>
          <t>Combination</t>
        </is>
      </c>
      <c r="G293" s="21" t="inlineStr">
        <is>
          <t>Acne</t>
        </is>
      </c>
      <c r="H293" s="38" t="n">
        <v>2</v>
      </c>
      <c r="I293" s="38" t="inlineStr">
        <is>
          <t>Moderate</t>
        </is>
      </c>
      <c r="J293" s="35" t="inlineStr">
        <is>
          <t>MODERATE</t>
        </is>
      </c>
      <c r="K293" s="6" t="inlineStr">
        <is>
          <t>9 cites · 0 PMID · 6 book · 6 India-relevant</t>
        </is>
      </c>
      <c r="L293" s="21" t="inlineStr">
        <is>
          <t>10.1093/skinhd/vzaf090 | Skin Stress Response Pathways:, p.44 | Skin Stress Response Pathways:, p.347</t>
        </is>
      </c>
      <c r="M293" s="6" t="inlineStr">
        <is>
          <t>Pollution starts to deposit on your skin. Keep pores clean to prevent breakouts.</t>
        </is>
      </c>
      <c r="N293" s="6" t="inlineStr">
        <is>
          <t>Pollution starts to deposit on your skin. Your combination skin with acne feels this as a moderate environmental hit. Light layers only.</t>
        </is>
      </c>
      <c r="O293"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93" s="21" t="inlineStr">
        <is>
          <t>Balance</t>
        </is>
      </c>
      <c r="Q293" s="21" t="inlineStr">
        <is>
          <t>HD, HH, CN, TP</t>
        </is>
      </c>
      <c r="R293" s="6" t="inlineStr">
        <is>
          <t>Tier-2 cities baseline; Mumbai/Bengaluru most days</t>
        </is>
      </c>
    </row>
    <row r="294" ht="96" customHeight="1" s="72">
      <c r="A294" s="21" t="inlineStr">
        <is>
          <t>A-MODE-COM-UNEV-083</t>
        </is>
      </c>
      <c r="B294" s="21" t="inlineStr">
        <is>
          <t>AQI</t>
        </is>
      </c>
      <c r="C294" s="21" t="inlineStr">
        <is>
          <t>Moderate</t>
        </is>
      </c>
      <c r="D294" s="21" t="inlineStr">
        <is>
          <t>101–200</t>
        </is>
      </c>
      <c r="E294" s="21" t="inlineStr">
        <is>
          <t>moderate</t>
        </is>
      </c>
      <c r="F294" s="21" t="inlineStr">
        <is>
          <t>Combination</t>
        </is>
      </c>
      <c r="G294" s="21" t="inlineStr">
        <is>
          <t>Uneven Skin Tone / Tan</t>
        </is>
      </c>
      <c r="H294" s="38" t="n">
        <v>2</v>
      </c>
      <c r="I294" s="38" t="inlineStr">
        <is>
          <t>Moderate</t>
        </is>
      </c>
      <c r="J294" s="35" t="inlineStr">
        <is>
          <t>MODERATE</t>
        </is>
      </c>
      <c r="K294" s="6" t="inlineStr">
        <is>
          <t>38 cites · 1 PMID · 17 book · 25 India-relevant</t>
        </is>
      </c>
      <c r="L294" s="21" t="inlineStr">
        <is>
          <t>PMID:1256399 | PMID:35831653 | PMID:33638117</t>
        </is>
      </c>
      <c r="M294" s="6" t="inlineStr">
        <is>
          <t>Pollution starts to deposit on your skin. Protect from sun to keep tone even.</t>
        </is>
      </c>
      <c r="N294" s="6" t="inlineStr">
        <is>
          <t>Pollution starts to deposit on your skin. Your combination skin with uneven skin tone / tan feels this as a moderate environmental hit. Defend against pigment.</t>
        </is>
      </c>
      <c r="O294"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94" s="21" t="inlineStr">
        <is>
          <t>Brighten</t>
        </is>
      </c>
      <c r="Q294" s="21" t="inlineStr">
        <is>
          <t>HD, HH, CN, TP</t>
        </is>
      </c>
      <c r="R294" s="6" t="inlineStr">
        <is>
          <t>Tier-2 cities baseline; Mumbai/Bengaluru most days</t>
        </is>
      </c>
    </row>
    <row r="295" ht="96" customHeight="1" s="72">
      <c r="A295" s="21" t="inlineStr">
        <is>
          <t>A-MODE-COM-MELA-084</t>
        </is>
      </c>
      <c r="B295" s="21" t="inlineStr">
        <is>
          <t>AQI</t>
        </is>
      </c>
      <c r="C295" s="21" t="inlineStr">
        <is>
          <t>Moderate</t>
        </is>
      </c>
      <c r="D295" s="21" t="inlineStr">
        <is>
          <t>101–200</t>
        </is>
      </c>
      <c r="E295" s="21" t="inlineStr">
        <is>
          <t>moderate</t>
        </is>
      </c>
      <c r="F295" s="21" t="inlineStr">
        <is>
          <t>Combination</t>
        </is>
      </c>
      <c r="G295" s="21" t="inlineStr">
        <is>
          <t>Melasma</t>
        </is>
      </c>
      <c r="H295" s="40" t="n">
        <v>3</v>
      </c>
      <c r="I295" s="40" t="inlineStr">
        <is>
          <t>High</t>
        </is>
      </c>
      <c r="J295" s="35" t="inlineStr">
        <is>
          <t>MODERATE</t>
        </is>
      </c>
      <c r="K295" s="6" t="inlineStr">
        <is>
          <t>2 cites · 0 PMID · 1 book · 2 India-relevant</t>
        </is>
      </c>
      <c r="L295" s="21" t="inlineStr">
        <is>
          <t>PMID:36735815 | Melasma and Vitiligo in Brown , p.p17</t>
        </is>
      </c>
      <c r="M295" s="6" t="inlineStr">
        <is>
          <t>Pollution starts to deposit on your skin. Strong sun protection keeps melasma steady.</t>
        </is>
      </c>
      <c r="N295" s="6" t="inlineStr">
        <is>
          <t>Pollution starts to deposit on your skin. Your combination skin with melasma feels this as a high environmental hit. Defend against pigment.</t>
        </is>
      </c>
      <c r="O295"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295" s="21" t="inlineStr">
        <is>
          <t>Brighten</t>
        </is>
      </c>
      <c r="Q295" s="21" t="inlineStr">
        <is>
          <t>HD, HH, CN, TP</t>
        </is>
      </c>
      <c r="R295" s="6" t="inlineStr">
        <is>
          <t>Tier-2 cities baseline; Mumbai/Bengaluru most days</t>
        </is>
      </c>
    </row>
    <row r="296" ht="96" customHeight="1" s="72">
      <c r="A296" s="21" t="inlineStr">
        <is>
          <t>A-MODE-SEN-DRYN-085</t>
        </is>
      </c>
      <c r="B296" s="21" t="inlineStr">
        <is>
          <t>AQI</t>
        </is>
      </c>
      <c r="C296" s="21" t="inlineStr">
        <is>
          <t>Moderate</t>
        </is>
      </c>
      <c r="D296" s="21" t="inlineStr">
        <is>
          <t>101–200</t>
        </is>
      </c>
      <c r="E296" s="21" t="inlineStr">
        <is>
          <t>moderate</t>
        </is>
      </c>
      <c r="F296" s="21" t="inlineStr">
        <is>
          <t>Sensitive</t>
        </is>
      </c>
      <c r="G296" s="21" t="inlineStr">
        <is>
          <t>Dryness</t>
        </is>
      </c>
      <c r="H296" s="38" t="n">
        <v>2</v>
      </c>
      <c r="I296" s="38" t="inlineStr">
        <is>
          <t>Moderate</t>
        </is>
      </c>
      <c r="J296" s="34" t="inlineStr">
        <is>
          <t>HIGH</t>
        </is>
      </c>
      <c r="K296" s="6" t="inlineStr">
        <is>
          <t>32 cites · 2 PMID · 24 book · 25 India-relevant</t>
        </is>
      </c>
      <c r="L296" s="21" t="inlineStr">
        <is>
          <t>PMID:28195077 | PMID:38284185 | PMID:27865567</t>
        </is>
      </c>
      <c r="M296" s="6" t="inlineStr">
        <is>
          <t>Pollution starts to deposit on your skin. Moisturise well to ease dryness.</t>
        </is>
      </c>
      <c r="N296" s="6" t="inlineStr">
        <is>
          <t>Pollution starts to deposit on your skin. Your sensitive skin with dryness feels this as a moderate environmental hit. Soothe and protect.</t>
        </is>
      </c>
      <c r="O296" s="6"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P296" s="21" t="inlineStr">
        <is>
          <t>Calm</t>
        </is>
      </c>
      <c r="Q296" s="21" t="inlineStr">
        <is>
          <t>HD, HH, CN, TP</t>
        </is>
      </c>
      <c r="R296" s="6" t="inlineStr">
        <is>
          <t>Tier-2 cities baseline; Mumbai/Bengaluru most days</t>
        </is>
      </c>
    </row>
    <row r="297" ht="96" customHeight="1" s="72">
      <c r="A297" s="21" t="inlineStr">
        <is>
          <t>A-MODE-SEN-ECZE-086</t>
        </is>
      </c>
      <c r="B297" s="21" t="inlineStr">
        <is>
          <t>AQI</t>
        </is>
      </c>
      <c r="C297" s="21" t="inlineStr">
        <is>
          <t>Moderate</t>
        </is>
      </c>
      <c r="D297" s="21" t="inlineStr">
        <is>
          <t>101–200</t>
        </is>
      </c>
      <c r="E297" s="21" t="inlineStr">
        <is>
          <t>moderate</t>
        </is>
      </c>
      <c r="F297" s="21" t="inlineStr">
        <is>
          <t>Sensitive</t>
        </is>
      </c>
      <c r="G297" s="21" t="inlineStr">
        <is>
          <t>Eczema</t>
        </is>
      </c>
      <c r="H297" s="40" t="n">
        <v>3</v>
      </c>
      <c r="I297" s="40" t="inlineStr">
        <is>
          <t>High</t>
        </is>
      </c>
      <c r="J297" s="35" t="inlineStr">
        <is>
          <t>MODERATE</t>
        </is>
      </c>
      <c r="K297" s="6" t="inlineStr">
        <is>
          <t>22 cites · 1 PMID · 15 book · 14 India-relevant</t>
        </is>
      </c>
      <c r="L297" s="21" t="inlineStr">
        <is>
          <t>PMID:27865567 | 10.1038/s41370-020-00275-4 | 10.3390/ijerph182111509</t>
        </is>
      </c>
      <c r="M297" s="6" t="inlineStr">
        <is>
          <t>Pollution starts to deposit on your skin. Soothe eczema-prone skin to avoid flare-ups.</t>
        </is>
      </c>
      <c r="N297" s="6" t="inlineStr">
        <is>
          <t>Pollution starts to deposit on your skin. Your sensitive skin with eczema feels this as a high environmental hit. Soothe and protect.</t>
        </is>
      </c>
      <c r="O297" s="6"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P297" s="21" t="inlineStr">
        <is>
          <t>Calm</t>
        </is>
      </c>
      <c r="Q297" s="21" t="inlineStr">
        <is>
          <t>HD, HH, CN, TP</t>
        </is>
      </c>
      <c r="R297" s="6" t="inlineStr">
        <is>
          <t>Tier-2 cities baseline; Mumbai/Bengaluru most days</t>
        </is>
      </c>
    </row>
    <row r="298" ht="96" customHeight="1" s="72">
      <c r="A298" s="21" t="inlineStr">
        <is>
          <t>A-MODE-SEN-OILY-087</t>
        </is>
      </c>
      <c r="B298" s="21" t="inlineStr">
        <is>
          <t>AQI</t>
        </is>
      </c>
      <c r="C298" s="21" t="inlineStr">
        <is>
          <t>Moderate</t>
        </is>
      </c>
      <c r="D298" s="21" t="inlineStr">
        <is>
          <t>101–200</t>
        </is>
      </c>
      <c r="E298" s="21" t="inlineStr">
        <is>
          <t>moderate</t>
        </is>
      </c>
      <c r="F298" s="21" t="inlineStr">
        <is>
          <t>Sensitive</t>
        </is>
      </c>
      <c r="G298" s="21" t="inlineStr">
        <is>
          <t>Oily Skin</t>
        </is>
      </c>
      <c r="H298" s="38" t="n">
        <v>2</v>
      </c>
      <c r="I298" s="38" t="inlineStr">
        <is>
          <t>Moderate</t>
        </is>
      </c>
      <c r="J298" s="35" t="inlineStr">
        <is>
          <t>MODERATE</t>
        </is>
      </c>
      <c r="K298" s="6" t="inlineStr">
        <is>
          <t>5 cites · 0 PMID · 4 book · 3 India-relevant</t>
        </is>
      </c>
      <c r="L298" s="21" t="inlineStr">
        <is>
          <t>10.1093/skinhd/vzaf090 | Skin Stress Response Pathways:, p.41–42 | Skin Stress Response Pathways:, p.44</t>
        </is>
      </c>
      <c r="M298" s="6" t="inlineStr">
        <is>
          <t>Pollution starts to deposit on your skin. A light routine keeps oil in check.</t>
        </is>
      </c>
      <c r="N298" s="6" t="inlineStr">
        <is>
          <t>Pollution starts to deposit on your skin. Your sensitive skin with oily skin feels this as a moderate environmental hit. Light layers only.</t>
        </is>
      </c>
      <c r="O298" s="6"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98" s="21" t="inlineStr">
        <is>
          <t>Balance</t>
        </is>
      </c>
      <c r="Q298" s="21" t="inlineStr">
        <is>
          <t>HD, HH, CN, TP</t>
        </is>
      </c>
      <c r="R298" s="6" t="inlineStr">
        <is>
          <t>Tier-2 cities baseline; Mumbai/Bengaluru most days</t>
        </is>
      </c>
    </row>
    <row r="299" ht="96" customHeight="1" s="72">
      <c r="A299" s="21" t="inlineStr">
        <is>
          <t>A-MODE-SEN-ACNE-088</t>
        </is>
      </c>
      <c r="B299" s="21" t="inlineStr">
        <is>
          <t>AQI</t>
        </is>
      </c>
      <c r="C299" s="21" t="inlineStr">
        <is>
          <t>Moderate</t>
        </is>
      </c>
      <c r="D299" s="21" t="inlineStr">
        <is>
          <t>101–200</t>
        </is>
      </c>
      <c r="E299" s="21" t="inlineStr">
        <is>
          <t>moderate</t>
        </is>
      </c>
      <c r="F299" s="21" t="inlineStr">
        <is>
          <t>Sensitive</t>
        </is>
      </c>
      <c r="G299" s="21" t="inlineStr">
        <is>
          <t>Acne</t>
        </is>
      </c>
      <c r="H299" s="40" t="n">
        <v>3</v>
      </c>
      <c r="I299" s="40" t="inlineStr">
        <is>
          <t>High</t>
        </is>
      </c>
      <c r="J299" s="35" t="inlineStr">
        <is>
          <t>MODERATE</t>
        </is>
      </c>
      <c r="K299" s="6" t="inlineStr">
        <is>
          <t>7 cites · 0 PMID · 5 book · 4 India-relevant</t>
        </is>
      </c>
      <c r="L299" s="21" t="inlineStr">
        <is>
          <t>10.1093/skinhd/vzaf090 | Skin Stress Response Pathways:, p.44 | Skin Stress Response Pathways:, p.347</t>
        </is>
      </c>
      <c r="M299" s="6" t="inlineStr">
        <is>
          <t>Pollution starts to deposit on your skin. Stay on top of breakouts today.</t>
        </is>
      </c>
      <c r="N299" s="6" t="inlineStr">
        <is>
          <t>Pollution starts to deposit on your skin. Your sensitive skin with acne feels this as a high environmental hit. Light layers only.</t>
        </is>
      </c>
      <c r="O299" s="6"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P299" s="21" t="inlineStr">
        <is>
          <t>Balance</t>
        </is>
      </c>
      <c r="Q299" s="21" t="inlineStr">
        <is>
          <t>HD, HH, CN, TP</t>
        </is>
      </c>
      <c r="R299" s="6" t="inlineStr">
        <is>
          <t>Tier-2 cities baseline; Mumbai/Bengaluru most days</t>
        </is>
      </c>
    </row>
    <row r="300" ht="96" customHeight="1" s="72">
      <c r="A300" s="21" t="inlineStr">
        <is>
          <t>A-MODE-SEN-UNEV-089</t>
        </is>
      </c>
      <c r="B300" s="21" t="inlineStr">
        <is>
          <t>AQI</t>
        </is>
      </c>
      <c r="C300" s="21" t="inlineStr">
        <is>
          <t>Moderate</t>
        </is>
      </c>
      <c r="D300" s="21" t="inlineStr">
        <is>
          <t>101–200</t>
        </is>
      </c>
      <c r="E300" s="21" t="inlineStr">
        <is>
          <t>moderate</t>
        </is>
      </c>
      <c r="F300" s="21" t="inlineStr">
        <is>
          <t>Sensitive</t>
        </is>
      </c>
      <c r="G300" s="21" t="inlineStr">
        <is>
          <t>Uneven Skin Tone / Tan</t>
        </is>
      </c>
      <c r="H300" s="40" t="n">
        <v>3</v>
      </c>
      <c r="I300" s="40" t="inlineStr">
        <is>
          <t>High</t>
        </is>
      </c>
      <c r="J300" s="35" t="inlineStr">
        <is>
          <t>MODERATE</t>
        </is>
      </c>
      <c r="K300" s="6" t="inlineStr">
        <is>
          <t>40 cites · 1 PMID · 20 book · 26 India-relevant</t>
        </is>
      </c>
      <c r="L300" s="21" t="inlineStr">
        <is>
          <t>PMID:1256399 | PMID:35831653 | PMID:33638117</t>
        </is>
      </c>
      <c r="M300" s="6" t="inlineStr">
        <is>
          <t>Pollution starts to deposit on your skin. Sun protection now limits tanning.</t>
        </is>
      </c>
      <c r="N300" s="6" t="inlineStr">
        <is>
          <t>Pollution starts to deposit on your skin. Your sensitive skin with uneven skin tone / tan feels this as a high environmental hit. Defend against pigment.</t>
        </is>
      </c>
      <c r="O300" s="6"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300" s="21" t="inlineStr">
        <is>
          <t>Brighten</t>
        </is>
      </c>
      <c r="Q300" s="21" t="inlineStr">
        <is>
          <t>HD, HH, CN, TP</t>
        </is>
      </c>
      <c r="R300" s="6" t="inlineStr">
        <is>
          <t>Tier-2 cities baseline; Mumbai/Bengaluru most days</t>
        </is>
      </c>
    </row>
    <row r="301" ht="96" customHeight="1" s="72">
      <c r="A301" s="21" t="inlineStr">
        <is>
          <t>A-MODE-SEN-MELA-090</t>
        </is>
      </c>
      <c r="B301" s="21" t="inlineStr">
        <is>
          <t>AQI</t>
        </is>
      </c>
      <c r="C301" s="21" t="inlineStr">
        <is>
          <t>Moderate</t>
        </is>
      </c>
      <c r="D301" s="21" t="inlineStr">
        <is>
          <t>101–200</t>
        </is>
      </c>
      <c r="E301" s="21" t="inlineStr">
        <is>
          <t>moderate</t>
        </is>
      </c>
      <c r="F301" s="21" t="inlineStr">
        <is>
          <t>Sensitive</t>
        </is>
      </c>
      <c r="G301" s="21" t="inlineStr">
        <is>
          <t>Melasma</t>
        </is>
      </c>
      <c r="H301" s="39" t="n">
        <v>4</v>
      </c>
      <c r="I301" s="39" t="inlineStr">
        <is>
          <t>Severe</t>
        </is>
      </c>
      <c r="J301" s="35" t="inlineStr">
        <is>
          <t>MODERATE</t>
        </is>
      </c>
      <c r="K301" s="6" t="inlineStr">
        <is>
          <t>2 cites · 0 PMID · 1 book · 2 India-relevant</t>
        </is>
      </c>
      <c r="L301" s="21" t="inlineStr">
        <is>
          <t>PMID:36735815 | Melasma and Vitiligo in Brown , p.p17</t>
        </is>
      </c>
      <c r="M301" s="6" t="inlineStr">
        <is>
          <t>Pollution starts to deposit on your skin. Shield melasma patches from sun today.</t>
        </is>
      </c>
      <c r="N301" s="6" t="inlineStr">
        <is>
          <t>Pollution starts to deposit on your skin. Your sensitive skin with melasma feels this as a severe environmental hit. Defend against pigment.</t>
        </is>
      </c>
      <c r="O301" s="6"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P301" s="21" t="inlineStr">
        <is>
          <t>Brighten</t>
        </is>
      </c>
      <c r="Q301" s="21" t="inlineStr">
        <is>
          <t>HD, HH, CN, TP</t>
        </is>
      </c>
      <c r="R301" s="6" t="inlineStr">
        <is>
          <t>Tier-2 cities baseline; Mumbai/Bengaluru most days</t>
        </is>
      </c>
    </row>
    <row r="302" ht="80" customHeight="1" s="72">
      <c r="A302" s="21" t="inlineStr">
        <is>
          <t>A-POOR-NOR-DRYN-091</t>
        </is>
      </c>
      <c r="B302" s="21" t="inlineStr">
        <is>
          <t>AQI</t>
        </is>
      </c>
      <c r="C302" s="21" t="inlineStr">
        <is>
          <t>Poor</t>
        </is>
      </c>
      <c r="D302" s="21" t="inlineStr">
        <is>
          <t>201–300</t>
        </is>
      </c>
      <c r="E302" s="21" t="inlineStr">
        <is>
          <t>poor</t>
        </is>
      </c>
      <c r="F302" s="21" t="inlineStr">
        <is>
          <t>Normal</t>
        </is>
      </c>
      <c r="G302" s="21" t="inlineStr">
        <is>
          <t>Dryness</t>
        </is>
      </c>
      <c r="H302" s="38" t="n">
        <v>2</v>
      </c>
      <c r="I302" s="38" t="inlineStr">
        <is>
          <t>Moderate</t>
        </is>
      </c>
      <c r="J302" s="34" t="inlineStr">
        <is>
          <t>HIGH</t>
        </is>
      </c>
      <c r="K302" s="6" t="inlineStr">
        <is>
          <t>21 cites · 2 PMID · 11 book · 17 India-relevant</t>
        </is>
      </c>
      <c r="L302" s="21" t="inlineStr">
        <is>
          <t>PMID:145185 | PMID:28195077 | PMID:38284185</t>
        </is>
      </c>
      <c r="M302" s="6" t="inlineStr">
        <is>
          <t>Pollution is damaging your skin barrier. Moisturise well to ease dryness.</t>
        </is>
      </c>
      <c r="N302" s="6" t="inlineStr">
        <is>
          <t>Pollution is damaging your skin barrier. Your skin with dryness feels this as a moderate environmental hit. Soothe and protect.</t>
        </is>
      </c>
      <c r="O302"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P302" s="21" t="inlineStr">
        <is>
          <t>Calm</t>
        </is>
      </c>
      <c r="Q302" s="21" t="inlineStr">
        <is>
          <t>HD, CN</t>
        </is>
      </c>
      <c r="R302" s="6" t="inlineStr">
        <is>
          <t>Delhi-NCR baseline; Kolkata winter</t>
        </is>
      </c>
    </row>
    <row r="303" ht="96" customHeight="1" s="72">
      <c r="A303" s="21" t="inlineStr">
        <is>
          <t>A-POOR-NOR-ECZE-092</t>
        </is>
      </c>
      <c r="B303" s="21" t="inlineStr">
        <is>
          <t>AQI</t>
        </is>
      </c>
      <c r="C303" s="21" t="inlineStr">
        <is>
          <t>Poor</t>
        </is>
      </c>
      <c r="D303" s="21" t="inlineStr">
        <is>
          <t>201–300</t>
        </is>
      </c>
      <c r="E303" s="21" t="inlineStr">
        <is>
          <t>poor</t>
        </is>
      </c>
      <c r="F303" s="21" t="inlineStr">
        <is>
          <t>Normal</t>
        </is>
      </c>
      <c r="G303" s="21" t="inlineStr">
        <is>
          <t>Eczema</t>
        </is>
      </c>
      <c r="H303" s="40" t="n">
        <v>3</v>
      </c>
      <c r="I303" s="40" t="inlineStr">
        <is>
          <t>High</t>
        </is>
      </c>
      <c r="J303" s="35" t="inlineStr">
        <is>
          <t>MODERATE</t>
        </is>
      </c>
      <c r="K303" s="6" t="inlineStr">
        <is>
          <t>9 cites · 0 PMID · 3 book · 4 India-relevant</t>
        </is>
      </c>
      <c r="L303" s="21" t="inlineStr">
        <is>
          <t>PMID:27865567 | 10.1038/s41370-020-00275-4 | 10.3390/ijerph182111509</t>
        </is>
      </c>
      <c r="M303" s="6" t="inlineStr">
        <is>
          <t>Pollution is damaging your skin barrier. Soothe eczema-prone skin to avoid flare-ups.</t>
        </is>
      </c>
      <c r="N303" s="6" t="inlineStr">
        <is>
          <t>Pollution is damaging your skin barrier. Your skin with eczema feels this as a high environmental hit. Soothe and protect.</t>
        </is>
      </c>
      <c r="O303"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P303" s="21" t="inlineStr">
        <is>
          <t>Calm</t>
        </is>
      </c>
      <c r="Q303" s="21" t="inlineStr">
        <is>
          <t>HD, CN</t>
        </is>
      </c>
      <c r="R303" s="6" t="inlineStr">
        <is>
          <t>Delhi-NCR baseline; Kolkata winter</t>
        </is>
      </c>
    </row>
    <row r="304" ht="96" customHeight="1" s="72">
      <c r="A304" s="21" t="inlineStr">
        <is>
          <t>A-POOR-NOR-OILY-093</t>
        </is>
      </c>
      <c r="B304" s="21" t="inlineStr">
        <is>
          <t>AQI</t>
        </is>
      </c>
      <c r="C304" s="21" t="inlineStr">
        <is>
          <t>Poor</t>
        </is>
      </c>
      <c r="D304" s="21" t="inlineStr">
        <is>
          <t>201–300</t>
        </is>
      </c>
      <c r="E304" s="21" t="inlineStr">
        <is>
          <t>poor</t>
        </is>
      </c>
      <c r="F304" s="21" t="inlineStr">
        <is>
          <t>Normal</t>
        </is>
      </c>
      <c r="G304" s="21" t="inlineStr">
        <is>
          <t>Oily Skin</t>
        </is>
      </c>
      <c r="H304" s="38" t="n">
        <v>2</v>
      </c>
      <c r="I304" s="38" t="inlineStr">
        <is>
          <t>Moderate</t>
        </is>
      </c>
      <c r="J304" s="34" t="inlineStr">
        <is>
          <t>HIGH</t>
        </is>
      </c>
      <c r="K304" s="6" t="inlineStr">
        <is>
          <t>7 cites · 2 PMID · 4 book · 5 India-relevant</t>
        </is>
      </c>
      <c r="L304" s="21" t="inlineStr">
        <is>
          <t>10.2147/CCID.S131323 | 10.1007/s10661-023-11826-1 | Skin Stress Response Pathways:, p.41–42</t>
        </is>
      </c>
      <c r="M304" s="6" t="inlineStr">
        <is>
          <t>Pollution is damaging your skin barrier. A light routine keeps oil in check.</t>
        </is>
      </c>
      <c r="N304" s="6" t="inlineStr">
        <is>
          <t>Pollution is damaging your skin barrier. Your skin with oily skin feels this as a moderate environmental hit. Light layers only.</t>
        </is>
      </c>
      <c r="O304"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04" s="21" t="inlineStr">
        <is>
          <t>Balance</t>
        </is>
      </c>
      <c r="Q304" s="21" t="inlineStr">
        <is>
          <t>HD, CN</t>
        </is>
      </c>
      <c r="R304" s="6" t="inlineStr">
        <is>
          <t>Delhi-NCR baseline; Kolkata winter</t>
        </is>
      </c>
    </row>
    <row r="305" ht="96" customHeight="1" s="72">
      <c r="A305" s="21" t="inlineStr">
        <is>
          <t>A-POOR-NOR-ACNE-094</t>
        </is>
      </c>
      <c r="B305" s="21" t="inlineStr">
        <is>
          <t>AQI</t>
        </is>
      </c>
      <c r="C305" s="21" t="inlineStr">
        <is>
          <t>Poor</t>
        </is>
      </c>
      <c r="D305" s="21" t="inlineStr">
        <is>
          <t>201–300</t>
        </is>
      </c>
      <c r="E305" s="21" t="inlineStr">
        <is>
          <t>poor</t>
        </is>
      </c>
      <c r="F305" s="21" t="inlineStr">
        <is>
          <t>Normal</t>
        </is>
      </c>
      <c r="G305" s="21" t="inlineStr">
        <is>
          <t>Acne</t>
        </is>
      </c>
      <c r="H305" s="40" t="n">
        <v>3</v>
      </c>
      <c r="I305" s="40" t="inlineStr">
        <is>
          <t>High</t>
        </is>
      </c>
      <c r="J305" s="35" t="inlineStr">
        <is>
          <t>MODERATE</t>
        </is>
      </c>
      <c r="K305" s="6" t="inlineStr">
        <is>
          <t>7 cites · 0 PMID · 5 book · 4 India-relevant</t>
        </is>
      </c>
      <c r="L305" s="21" t="inlineStr">
        <is>
          <t>10.2147/CCID.S131323 | Skin Stress Response Pathways:, p.44 | Skin Stress Response Pathways:, p.347</t>
        </is>
      </c>
      <c r="M305" s="6" t="inlineStr">
        <is>
          <t>Pollution is damaging your skin barrier. Stay on top of breakouts today.</t>
        </is>
      </c>
      <c r="N305" s="6" t="inlineStr">
        <is>
          <t>Pollution is damaging your skin barrier. Your skin with acne feels this as a high environmental hit. Light layers only.</t>
        </is>
      </c>
      <c r="O305"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05" s="21" t="inlineStr">
        <is>
          <t>Balance</t>
        </is>
      </c>
      <c r="Q305" s="21" t="inlineStr">
        <is>
          <t>HD, CN</t>
        </is>
      </c>
      <c r="R305" s="6" t="inlineStr">
        <is>
          <t>Delhi-NCR baseline; Kolkata winter</t>
        </is>
      </c>
    </row>
    <row r="306" ht="96" customHeight="1" s="72">
      <c r="A306" s="21" t="inlineStr">
        <is>
          <t>A-POOR-NOR-UNEV-095</t>
        </is>
      </c>
      <c r="B306" s="21" t="inlineStr">
        <is>
          <t>AQI</t>
        </is>
      </c>
      <c r="C306" s="21" t="inlineStr">
        <is>
          <t>Poor</t>
        </is>
      </c>
      <c r="D306" s="21" t="inlineStr">
        <is>
          <t>201–300</t>
        </is>
      </c>
      <c r="E306" s="21" t="inlineStr">
        <is>
          <t>poor</t>
        </is>
      </c>
      <c r="F306" s="21" t="inlineStr">
        <is>
          <t>Normal</t>
        </is>
      </c>
      <c r="G306" s="21" t="inlineStr">
        <is>
          <t>Uneven Skin Tone / Tan</t>
        </is>
      </c>
      <c r="H306" s="40" t="n">
        <v>3</v>
      </c>
      <c r="I306" s="40" t="inlineStr">
        <is>
          <t>High</t>
        </is>
      </c>
      <c r="J306" s="35" t="inlineStr">
        <is>
          <t>MODERATE</t>
        </is>
      </c>
      <c r="K306" s="6" t="inlineStr">
        <is>
          <t>40 cites · 0 PMID · 18 book · 27 India-relevant</t>
        </is>
      </c>
      <c r="L306" s="21" t="inlineStr">
        <is>
          <t>PMID:1256399 | PMID:35831653 | PMID:33638117</t>
        </is>
      </c>
      <c r="M306" s="6" t="inlineStr">
        <is>
          <t>Pollution is damaging your skin barrier. Sun protection now limits tanning.</t>
        </is>
      </c>
      <c r="N306" s="6" t="inlineStr">
        <is>
          <t>Pollution is damaging your skin barrier. Your skin with uneven skin tone / tan feels this as a high environmental hit. Defend against pigment.</t>
        </is>
      </c>
      <c r="O306"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06" s="21" t="inlineStr">
        <is>
          <t>Brighten</t>
        </is>
      </c>
      <c r="Q306" s="21" t="inlineStr">
        <is>
          <t>HD, CN</t>
        </is>
      </c>
      <c r="R306" s="6" t="inlineStr">
        <is>
          <t>Delhi-NCR baseline; Kolkata winter</t>
        </is>
      </c>
    </row>
    <row r="307" ht="96" customHeight="1" s="72">
      <c r="A307" s="21" t="inlineStr">
        <is>
          <t>A-POOR-NOR-MELA-096</t>
        </is>
      </c>
      <c r="B307" s="21" t="inlineStr">
        <is>
          <t>AQI</t>
        </is>
      </c>
      <c r="C307" s="21" t="inlineStr">
        <is>
          <t>Poor</t>
        </is>
      </c>
      <c r="D307" s="21" t="inlineStr">
        <is>
          <t>201–300</t>
        </is>
      </c>
      <c r="E307" s="21" t="inlineStr">
        <is>
          <t>poor</t>
        </is>
      </c>
      <c r="F307" s="21" t="inlineStr">
        <is>
          <t>Normal</t>
        </is>
      </c>
      <c r="G307" s="21" t="inlineStr">
        <is>
          <t>Melasma</t>
        </is>
      </c>
      <c r="H307" s="39" t="n">
        <v>4</v>
      </c>
      <c r="I307" s="39" t="inlineStr">
        <is>
          <t>Severe</t>
        </is>
      </c>
      <c r="J307" s="35" t="inlineStr">
        <is>
          <t>MODERATE</t>
        </is>
      </c>
      <c r="K307" s="6" t="inlineStr">
        <is>
          <t>4 cites · 0 PMID · 2 book · 4 India-relevant</t>
        </is>
      </c>
      <c r="L307" s="21" t="inlineStr">
        <is>
          <t>PMID:36735815 | 10.1111/ijd.17867 | Sunscreens for Skin of Color, p.116</t>
        </is>
      </c>
      <c r="M307" s="6" t="inlineStr">
        <is>
          <t>Pollution is damaging your skin barrier. Shield melasma patches from sun today.</t>
        </is>
      </c>
      <c r="N307" s="6" t="inlineStr">
        <is>
          <t>Pollution is damaging your skin barrier. Your skin with melasma feels this as a severe environmental hit. Defend against pigment.</t>
        </is>
      </c>
      <c r="O307"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07" s="21" t="inlineStr">
        <is>
          <t>Brighten</t>
        </is>
      </c>
      <c r="Q307" s="21" t="inlineStr">
        <is>
          <t>HD, CN</t>
        </is>
      </c>
      <c r="R307" s="6" t="inlineStr">
        <is>
          <t>Delhi-NCR baseline; Kolkata winter</t>
        </is>
      </c>
    </row>
    <row r="308" ht="80" customHeight="1" s="72">
      <c r="A308" s="21" t="inlineStr">
        <is>
          <t>A-POOR-DRY-DRYN-097</t>
        </is>
      </c>
      <c r="B308" s="21" t="inlineStr">
        <is>
          <t>AQI</t>
        </is>
      </c>
      <c r="C308" s="21" t="inlineStr">
        <is>
          <t>Poor</t>
        </is>
      </c>
      <c r="D308" s="21" t="inlineStr">
        <is>
          <t>201–300</t>
        </is>
      </c>
      <c r="E308" s="21" t="inlineStr">
        <is>
          <t>poor</t>
        </is>
      </c>
      <c r="F308" s="21" t="inlineStr">
        <is>
          <t>Dry</t>
        </is>
      </c>
      <c r="G308" s="21" t="inlineStr">
        <is>
          <t>Dryness</t>
        </is>
      </c>
      <c r="H308" s="40" t="n">
        <v>3</v>
      </c>
      <c r="I308" s="40" t="inlineStr">
        <is>
          <t>High</t>
        </is>
      </c>
      <c r="J308" s="35" t="inlineStr">
        <is>
          <t>MODERATE</t>
        </is>
      </c>
      <c r="K308" s="6" t="inlineStr">
        <is>
          <t>33 cites · 1 PMID · 23 book · 28 India-relevant</t>
        </is>
      </c>
      <c r="L308" s="21" t="inlineStr">
        <is>
          <t>PMID:145185 | PMID:1256399 | PMID:28195077</t>
        </is>
      </c>
      <c r="M308" s="6" t="inlineStr">
        <is>
          <t>Pollution is damaging your skin barrier. Moisturise often to protect your skin.</t>
        </is>
      </c>
      <c r="N308" s="6" t="inlineStr">
        <is>
          <t>Pollution is damaging your skin barrier. Your dry skin with dryness feels this as a high environmental hit. Soothe and protect.</t>
        </is>
      </c>
      <c r="O308"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P308" s="21" t="inlineStr">
        <is>
          <t>Calm</t>
        </is>
      </c>
      <c r="Q308" s="21" t="inlineStr">
        <is>
          <t>HD, CN</t>
        </is>
      </c>
      <c r="R308" s="6" t="inlineStr">
        <is>
          <t>Delhi-NCR baseline; Kolkata winter</t>
        </is>
      </c>
    </row>
    <row r="309" ht="96" customHeight="1" s="72">
      <c r="A309" s="21" t="inlineStr">
        <is>
          <t>A-POOR-DRY-ECZE-098</t>
        </is>
      </c>
      <c r="B309" s="21" t="inlineStr">
        <is>
          <t>AQI</t>
        </is>
      </c>
      <c r="C309" s="21" t="inlineStr">
        <is>
          <t>Poor</t>
        </is>
      </c>
      <c r="D309" s="21" t="inlineStr">
        <is>
          <t>201–300</t>
        </is>
      </c>
      <c r="E309" s="21" t="inlineStr">
        <is>
          <t>poor</t>
        </is>
      </c>
      <c r="F309" s="21" t="inlineStr">
        <is>
          <t>Dry</t>
        </is>
      </c>
      <c r="G309" s="21" t="inlineStr">
        <is>
          <t>Eczema</t>
        </is>
      </c>
      <c r="H309" s="39" t="n">
        <v>4</v>
      </c>
      <c r="I309" s="39" t="inlineStr">
        <is>
          <t>Severe</t>
        </is>
      </c>
      <c r="J309" s="35" t="inlineStr">
        <is>
          <t>MODERATE</t>
        </is>
      </c>
      <c r="K309" s="6" t="inlineStr">
        <is>
          <t>20 cites · 1 PMID · 13 book · 14 India-relevant</t>
        </is>
      </c>
      <c r="L309" s="21" t="inlineStr">
        <is>
          <t>PMID:27865567 | 10.1038/s41370-020-00275-4 | 10.3390/ijerph182111509</t>
        </is>
      </c>
      <c r="M309" s="6" t="inlineStr">
        <is>
          <t>Pollution is damaging your skin barrier. Protect eczema-prone skin well today.</t>
        </is>
      </c>
      <c r="N309" s="6" t="inlineStr">
        <is>
          <t>Pollution is damaging your skin barrier. Your dry skin with eczema feels this as a severe environmental hit. Soothe and protect.</t>
        </is>
      </c>
      <c r="O309"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P309" s="21" t="inlineStr">
        <is>
          <t>Calm</t>
        </is>
      </c>
      <c r="Q309" s="21" t="inlineStr">
        <is>
          <t>HD, CN</t>
        </is>
      </c>
      <c r="R309" s="6" t="inlineStr">
        <is>
          <t>Delhi-NCR baseline; Kolkata winter</t>
        </is>
      </c>
    </row>
    <row r="310" ht="96" customHeight="1" s="72">
      <c r="A310" s="21" t="inlineStr">
        <is>
          <t>A-POOR-DRY-OILY-099</t>
        </is>
      </c>
      <c r="B310" s="21" t="inlineStr">
        <is>
          <t>AQI</t>
        </is>
      </c>
      <c r="C310" s="21" t="inlineStr">
        <is>
          <t>Poor</t>
        </is>
      </c>
      <c r="D310" s="21" t="inlineStr">
        <is>
          <t>201–300</t>
        </is>
      </c>
      <c r="E310" s="21" t="inlineStr">
        <is>
          <t>poor</t>
        </is>
      </c>
      <c r="F310" s="21" t="inlineStr">
        <is>
          <t>Dry</t>
        </is>
      </c>
      <c r="G310" s="21" t="inlineStr">
        <is>
          <t>Oily Skin</t>
        </is>
      </c>
      <c r="H310" s="40" t="n">
        <v>3</v>
      </c>
      <c r="I310" s="40" t="inlineStr">
        <is>
          <t>High</t>
        </is>
      </c>
      <c r="J310" s="35" t="inlineStr">
        <is>
          <t>MODERATE</t>
        </is>
      </c>
      <c r="K310" s="6" t="inlineStr">
        <is>
          <t>5 cites · 0 PMID · 4 book · 3 India-relevant</t>
        </is>
      </c>
      <c r="L310" s="21" t="inlineStr">
        <is>
          <t>10.2147/CCID.S131323 | Skin Stress Response Pathways:, p.41–42 | Skin Stress Response Pathways:, p.44</t>
        </is>
      </c>
      <c r="M310" s="6" t="inlineStr">
        <is>
          <t>Pollution is damaging your skin barrier. Manage extra oil to keep pores clear.</t>
        </is>
      </c>
      <c r="N310" s="6" t="inlineStr">
        <is>
          <t>Pollution is damaging your skin barrier. Your dry skin with oily skin feels this as a high environmental hit. Light layers only.</t>
        </is>
      </c>
      <c r="O310"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10" s="21" t="inlineStr">
        <is>
          <t>Balance</t>
        </is>
      </c>
      <c r="Q310" s="21" t="inlineStr">
        <is>
          <t>HD, CN</t>
        </is>
      </c>
      <c r="R310" s="6" t="inlineStr">
        <is>
          <t>Delhi-NCR baseline; Kolkata winter</t>
        </is>
      </c>
    </row>
    <row r="311" ht="96" customHeight="1" s="72">
      <c r="A311" s="21" t="inlineStr">
        <is>
          <t>A-POOR-DRY-ACNE-100</t>
        </is>
      </c>
      <c r="B311" s="21" t="inlineStr">
        <is>
          <t>AQI</t>
        </is>
      </c>
      <c r="C311" s="21" t="inlineStr">
        <is>
          <t>Poor</t>
        </is>
      </c>
      <c r="D311" s="21" t="inlineStr">
        <is>
          <t>201–300</t>
        </is>
      </c>
      <c r="E311" s="21" t="inlineStr">
        <is>
          <t>poor</t>
        </is>
      </c>
      <c r="F311" s="21" t="inlineStr">
        <is>
          <t>Dry</t>
        </is>
      </c>
      <c r="G311" s="21" t="inlineStr">
        <is>
          <t>Acne</t>
        </is>
      </c>
      <c r="H311" s="39" t="n">
        <v>4</v>
      </c>
      <c r="I311" s="39" t="inlineStr">
        <is>
          <t>Severe</t>
        </is>
      </c>
      <c r="J311" s="35" t="inlineStr">
        <is>
          <t>MODERATE</t>
        </is>
      </c>
      <c r="K311" s="6" t="inlineStr">
        <is>
          <t>7 cites · 0 PMID · 5 book · 4 India-relevant</t>
        </is>
      </c>
      <c r="L311" s="21" t="inlineStr">
        <is>
          <t>10.2147/CCID.S131323 | Skin Stress Response Pathways:, p.44 | Skin Stress Response Pathways:, p.347</t>
        </is>
      </c>
      <c r="M311" s="6" t="inlineStr">
        <is>
          <t>Pollution is damaging your skin barrier. Protect acne-prone pores from breakouts today.</t>
        </is>
      </c>
      <c r="N311" s="6" t="inlineStr">
        <is>
          <t>Pollution is damaging your skin barrier. Your dry skin with acne feels this as a severe environmental hit. Light layers only.</t>
        </is>
      </c>
      <c r="O311"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11" s="21" t="inlineStr">
        <is>
          <t>Balance</t>
        </is>
      </c>
      <c r="Q311" s="21" t="inlineStr">
        <is>
          <t>HD, CN</t>
        </is>
      </c>
      <c r="R311" s="6" t="inlineStr">
        <is>
          <t>Delhi-NCR baseline; Kolkata winter</t>
        </is>
      </c>
    </row>
    <row r="312" ht="96" customHeight="1" s="72">
      <c r="A312" s="21" t="inlineStr">
        <is>
          <t>A-POOR-DRY-UNEV-101</t>
        </is>
      </c>
      <c r="B312" s="21" t="inlineStr">
        <is>
          <t>AQI</t>
        </is>
      </c>
      <c r="C312" s="21" t="inlineStr">
        <is>
          <t>Poor</t>
        </is>
      </c>
      <c r="D312" s="21" t="inlineStr">
        <is>
          <t>201–300</t>
        </is>
      </c>
      <c r="E312" s="21" t="inlineStr">
        <is>
          <t>poor</t>
        </is>
      </c>
      <c r="F312" s="21" t="inlineStr">
        <is>
          <t>Dry</t>
        </is>
      </c>
      <c r="G312" s="21" t="inlineStr">
        <is>
          <t>Uneven Skin Tone / Tan</t>
        </is>
      </c>
      <c r="H312" s="39" t="n">
        <v>4</v>
      </c>
      <c r="I312" s="39" t="inlineStr">
        <is>
          <t>Severe</t>
        </is>
      </c>
      <c r="J312" s="35" t="inlineStr">
        <is>
          <t>MODERATE</t>
        </is>
      </c>
      <c r="K312" s="6" t="inlineStr">
        <is>
          <t>42 cites · 0 PMID · 20 book · 29 India-relevant</t>
        </is>
      </c>
      <c r="L312" s="21" t="inlineStr">
        <is>
          <t>PMID:1256399 | PMID:35831653 | PMID:33638117</t>
        </is>
      </c>
      <c r="M312" s="6" t="inlineStr">
        <is>
          <t>Pollution is damaging your skin barrier. Shield skin from sun to limit tanning.</t>
        </is>
      </c>
      <c r="N312" s="6" t="inlineStr">
        <is>
          <t>Pollution is damaging your skin barrier. Your dry skin with uneven skin tone / tan feels this as a severe environmental hit. Defend against pigment.</t>
        </is>
      </c>
      <c r="O312"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12" s="21" t="inlineStr">
        <is>
          <t>Brighten</t>
        </is>
      </c>
      <c r="Q312" s="21" t="inlineStr">
        <is>
          <t>HD, CN</t>
        </is>
      </c>
      <c r="R312" s="6" t="inlineStr">
        <is>
          <t>Delhi-NCR baseline; Kolkata winter</t>
        </is>
      </c>
    </row>
    <row r="313" ht="96" customHeight="1" s="72">
      <c r="A313" s="21" t="inlineStr">
        <is>
          <t>A-POOR-DRY-MELA-102</t>
        </is>
      </c>
      <c r="B313" s="21" t="inlineStr">
        <is>
          <t>AQI</t>
        </is>
      </c>
      <c r="C313" s="21" t="inlineStr">
        <is>
          <t>Poor</t>
        </is>
      </c>
      <c r="D313" s="21" t="inlineStr">
        <is>
          <t>201–300</t>
        </is>
      </c>
      <c r="E313" s="21" t="inlineStr">
        <is>
          <t>poor</t>
        </is>
      </c>
      <c r="F313" s="21" t="inlineStr">
        <is>
          <t>Dry</t>
        </is>
      </c>
      <c r="G313" s="21" t="inlineStr">
        <is>
          <t>Melasma</t>
        </is>
      </c>
      <c r="H313" s="33" t="n">
        <v>5</v>
      </c>
      <c r="I313" s="33" t="inlineStr">
        <is>
          <t>Critical</t>
        </is>
      </c>
      <c r="J313" s="35" t="inlineStr">
        <is>
          <t>MODERATE</t>
        </is>
      </c>
      <c r="K313" s="6" t="inlineStr">
        <is>
          <t>4 cites · 0 PMID · 2 book · 4 India-relevant</t>
        </is>
      </c>
      <c r="L313" s="21" t="inlineStr">
        <is>
          <t>PMID:36735815 | 10.1111/ijd.17867 | Sunscreens for Skin of Color, p.116</t>
        </is>
      </c>
      <c r="M313" s="6" t="inlineStr">
        <is>
          <t>Pollution is damaging your skin barrier. Shield melasma patches from sun now.</t>
        </is>
      </c>
      <c r="N313" s="6" t="inlineStr">
        <is>
          <t>Pollution is damaging your skin barrier. For your dry skin with melasma, this is as tough as it gets for your skin. Antioxidants in the morning under sunscreen are your best defense. Avoid heat exposure if you can.</t>
        </is>
      </c>
      <c r="O313"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13" s="21" t="inlineStr">
        <is>
          <t>Brighten</t>
        </is>
      </c>
      <c r="Q313" s="21" t="inlineStr">
        <is>
          <t>HD, CN</t>
        </is>
      </c>
      <c r="R313" s="6" t="inlineStr">
        <is>
          <t>Delhi-NCR baseline; Kolkata winter</t>
        </is>
      </c>
    </row>
    <row r="314" ht="80" customHeight="1" s="72">
      <c r="A314" s="21" t="inlineStr">
        <is>
          <t>A-POOR-OIL-DRYN-103</t>
        </is>
      </c>
      <c r="B314" s="21" t="inlineStr">
        <is>
          <t>AQI</t>
        </is>
      </c>
      <c r="C314" s="21" t="inlineStr">
        <is>
          <t>Poor</t>
        </is>
      </c>
      <c r="D314" s="21" t="inlineStr">
        <is>
          <t>201–300</t>
        </is>
      </c>
      <c r="E314" s="21" t="inlineStr">
        <is>
          <t>poor</t>
        </is>
      </c>
      <c r="F314" s="21" t="inlineStr">
        <is>
          <t>Oily</t>
        </is>
      </c>
      <c r="G314" s="21" t="inlineStr">
        <is>
          <t>Dryness</t>
        </is>
      </c>
      <c r="H314" s="40" t="n">
        <v>3</v>
      </c>
      <c r="I314" s="40" t="inlineStr">
        <is>
          <t>High</t>
        </is>
      </c>
      <c r="J314" s="35" t="inlineStr">
        <is>
          <t>MODERATE</t>
        </is>
      </c>
      <c r="K314" s="6" t="inlineStr">
        <is>
          <t>20 cites · 0 PMID · 11 book · 16 India-relevant</t>
        </is>
      </c>
      <c r="L314" s="21" t="inlineStr">
        <is>
          <t>PMID:145185 | PMID:28195077 | PMID:38284185</t>
        </is>
      </c>
      <c r="M314" s="6" t="inlineStr">
        <is>
          <t>Pollution is damaging your skin barrier. Moisturise often to protect your skin.</t>
        </is>
      </c>
      <c r="N314" s="6" t="inlineStr">
        <is>
          <t>Pollution is damaging your skin barrier. Your oily skin with dryness feels this as a high environmental hit. Soothe and protect.</t>
        </is>
      </c>
      <c r="O314"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P314" s="21" t="inlineStr">
        <is>
          <t>Calm</t>
        </is>
      </c>
      <c r="Q314" s="21" t="inlineStr">
        <is>
          <t>HD, CN</t>
        </is>
      </c>
      <c r="R314" s="6" t="inlineStr">
        <is>
          <t>Delhi-NCR baseline; Kolkata winter</t>
        </is>
      </c>
    </row>
    <row r="315" ht="96" customHeight="1" s="72">
      <c r="A315" s="21" t="inlineStr">
        <is>
          <t>A-POOR-OIL-ECZE-104</t>
        </is>
      </c>
      <c r="B315" s="21" t="inlineStr">
        <is>
          <t>AQI</t>
        </is>
      </c>
      <c r="C315" s="21" t="inlineStr">
        <is>
          <t>Poor</t>
        </is>
      </c>
      <c r="D315" s="21" t="inlineStr">
        <is>
          <t>201–300</t>
        </is>
      </c>
      <c r="E315" s="21" t="inlineStr">
        <is>
          <t>poor</t>
        </is>
      </c>
      <c r="F315" s="21" t="inlineStr">
        <is>
          <t>Oily</t>
        </is>
      </c>
      <c r="G315" s="21" t="inlineStr">
        <is>
          <t>Eczema</t>
        </is>
      </c>
      <c r="H315" s="39" t="n">
        <v>4</v>
      </c>
      <c r="I315" s="39" t="inlineStr">
        <is>
          <t>Severe</t>
        </is>
      </c>
      <c r="J315" s="35" t="inlineStr">
        <is>
          <t>MODERATE</t>
        </is>
      </c>
      <c r="K315" s="6" t="inlineStr">
        <is>
          <t>9 cites · 0 PMID · 3 book · 4 India-relevant</t>
        </is>
      </c>
      <c r="L315" s="21" t="inlineStr">
        <is>
          <t>PMID:27865567 | 10.1038/s41370-020-00275-4 | 10.3390/ijerph182111509</t>
        </is>
      </c>
      <c r="M315" s="6" t="inlineStr">
        <is>
          <t>Pollution is damaging your skin barrier. Protect eczema-prone skin well today.</t>
        </is>
      </c>
      <c r="N315" s="6" t="inlineStr">
        <is>
          <t>Pollution is damaging your skin barrier. Your oily skin with eczema feels this as a severe environmental hit. Soothe and protect.</t>
        </is>
      </c>
      <c r="O315"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P315" s="21" t="inlineStr">
        <is>
          <t>Calm</t>
        </is>
      </c>
      <c r="Q315" s="21" t="inlineStr">
        <is>
          <t>HD, CN</t>
        </is>
      </c>
      <c r="R315" s="6" t="inlineStr">
        <is>
          <t>Delhi-NCR baseline; Kolkata winter</t>
        </is>
      </c>
    </row>
    <row r="316" ht="96" customHeight="1" s="72">
      <c r="A316" s="21" t="inlineStr">
        <is>
          <t>A-POOR-OIL-OILY-105</t>
        </is>
      </c>
      <c r="B316" s="21" t="inlineStr">
        <is>
          <t>AQI</t>
        </is>
      </c>
      <c r="C316" s="21" t="inlineStr">
        <is>
          <t>Poor</t>
        </is>
      </c>
      <c r="D316" s="21" t="inlineStr">
        <is>
          <t>201–300</t>
        </is>
      </c>
      <c r="E316" s="21" t="inlineStr">
        <is>
          <t>poor</t>
        </is>
      </c>
      <c r="F316" s="21" t="inlineStr">
        <is>
          <t>Oily</t>
        </is>
      </c>
      <c r="G316" s="21" t="inlineStr">
        <is>
          <t>Oily Skin</t>
        </is>
      </c>
      <c r="H316" s="40" t="n">
        <v>3</v>
      </c>
      <c r="I316" s="40" t="inlineStr">
        <is>
          <t>High</t>
        </is>
      </c>
      <c r="J316" s="35" t="inlineStr">
        <is>
          <t>MODERATE</t>
        </is>
      </c>
      <c r="K316" s="6" t="inlineStr">
        <is>
          <t>8 cites · 0 PMID · 4 book · 6 India-relevant</t>
        </is>
      </c>
      <c r="L316" s="21" t="inlineStr">
        <is>
          <t>10.2147/CCID.S131323 | 10.1093/skinhd/vzaf090 | Skin Stress Response Pathways:, p.41–42</t>
        </is>
      </c>
      <c r="M316" s="6" t="inlineStr">
        <is>
          <t>Pollution is damaging your skin barrier. Manage extra oil to keep pores clear.</t>
        </is>
      </c>
      <c r="N316" s="6" t="inlineStr">
        <is>
          <t>Pollution is damaging your skin barrier. Your oily skin with oily skin feels this as a high environmental hit. Light layers only.</t>
        </is>
      </c>
      <c r="O316"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16" s="21" t="inlineStr">
        <is>
          <t>Balance</t>
        </is>
      </c>
      <c r="Q316" s="21" t="inlineStr">
        <is>
          <t>HD, CN</t>
        </is>
      </c>
      <c r="R316" s="6" t="inlineStr">
        <is>
          <t>Delhi-NCR baseline; Kolkata winter</t>
        </is>
      </c>
    </row>
    <row r="317" ht="96" customHeight="1" s="72">
      <c r="A317" s="21" t="inlineStr">
        <is>
          <t>A-POOR-OIL-ACNE-106</t>
        </is>
      </c>
      <c r="B317" s="21" t="inlineStr">
        <is>
          <t>AQI</t>
        </is>
      </c>
      <c r="C317" s="21" t="inlineStr">
        <is>
          <t>Poor</t>
        </is>
      </c>
      <c r="D317" s="21" t="inlineStr">
        <is>
          <t>201–300</t>
        </is>
      </c>
      <c r="E317" s="21" t="inlineStr">
        <is>
          <t>poor</t>
        </is>
      </c>
      <c r="F317" s="21" t="inlineStr">
        <is>
          <t>Oily</t>
        </is>
      </c>
      <c r="G317" s="21" t="inlineStr">
        <is>
          <t>Acne</t>
        </is>
      </c>
      <c r="H317" s="39" t="n">
        <v>4</v>
      </c>
      <c r="I317" s="39" t="inlineStr">
        <is>
          <t>Severe</t>
        </is>
      </c>
      <c r="J317" s="35" t="inlineStr">
        <is>
          <t>MODERATE</t>
        </is>
      </c>
      <c r="K317" s="6" t="inlineStr">
        <is>
          <t>9 cites · 0 PMID · 5 book · 6 India-relevant</t>
        </is>
      </c>
      <c r="L317" s="21" t="inlineStr">
        <is>
          <t>10.2147/CCID.S131323 | 10.1093/skinhd/vzaf090 | Skin Stress Response Pathways:, p.44</t>
        </is>
      </c>
      <c r="M317" s="6" t="inlineStr">
        <is>
          <t>Pollution is damaging your skin barrier. Protect acne-prone pores from breakouts today.</t>
        </is>
      </c>
      <c r="N317" s="6" t="inlineStr">
        <is>
          <t>Pollution is damaging your skin barrier. Your oily skin with acne feels this as a severe environmental hit. Light layers only.</t>
        </is>
      </c>
      <c r="O317"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17" s="21" t="inlineStr">
        <is>
          <t>Balance</t>
        </is>
      </c>
      <c r="Q317" s="21" t="inlineStr">
        <is>
          <t>HD, CN</t>
        </is>
      </c>
      <c r="R317" s="6" t="inlineStr">
        <is>
          <t>Delhi-NCR baseline; Kolkata winter</t>
        </is>
      </c>
    </row>
    <row r="318" ht="96" customHeight="1" s="72">
      <c r="A318" s="21" t="inlineStr">
        <is>
          <t>A-POOR-OIL-UNEV-107</t>
        </is>
      </c>
      <c r="B318" s="21" t="inlineStr">
        <is>
          <t>AQI</t>
        </is>
      </c>
      <c r="C318" s="21" t="inlineStr">
        <is>
          <t>Poor</t>
        </is>
      </c>
      <c r="D318" s="21" t="inlineStr">
        <is>
          <t>201–300</t>
        </is>
      </c>
      <c r="E318" s="21" t="inlineStr">
        <is>
          <t>poor</t>
        </is>
      </c>
      <c r="F318" s="21" t="inlineStr">
        <is>
          <t>Oily</t>
        </is>
      </c>
      <c r="G318" s="21" t="inlineStr">
        <is>
          <t>Uneven Skin Tone / Tan</t>
        </is>
      </c>
      <c r="H318" s="39" t="n">
        <v>4</v>
      </c>
      <c r="I318" s="39" t="inlineStr">
        <is>
          <t>Severe</t>
        </is>
      </c>
      <c r="J318" s="35" t="inlineStr">
        <is>
          <t>MODERATE</t>
        </is>
      </c>
      <c r="K318" s="6" t="inlineStr">
        <is>
          <t>41 cites · 0 PMID · 18 book · 28 India-relevant</t>
        </is>
      </c>
      <c r="L318" s="21" t="inlineStr">
        <is>
          <t>PMID:1256399 | PMID:35831653 | PMID:33638117</t>
        </is>
      </c>
      <c r="M318" s="6" t="inlineStr">
        <is>
          <t>Pollution is damaging your skin barrier. Shield skin from sun to limit tanning.</t>
        </is>
      </c>
      <c r="N318" s="6" t="inlineStr">
        <is>
          <t>Pollution is damaging your skin barrier. Your oily skin with uneven skin tone / tan feels this as a severe environmental hit. Defend against pigment.</t>
        </is>
      </c>
      <c r="O318"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18" s="21" t="inlineStr">
        <is>
          <t>Brighten</t>
        </is>
      </c>
      <c r="Q318" s="21" t="inlineStr">
        <is>
          <t>HD, CN</t>
        </is>
      </c>
      <c r="R318" s="6" t="inlineStr">
        <is>
          <t>Delhi-NCR baseline; Kolkata winter</t>
        </is>
      </c>
    </row>
    <row r="319" ht="96" customHeight="1" s="72">
      <c r="A319" s="21" t="inlineStr">
        <is>
          <t>A-POOR-OIL-MELA-108</t>
        </is>
      </c>
      <c r="B319" s="21" t="inlineStr">
        <is>
          <t>AQI</t>
        </is>
      </c>
      <c r="C319" s="21" t="inlineStr">
        <is>
          <t>Poor</t>
        </is>
      </c>
      <c r="D319" s="21" t="inlineStr">
        <is>
          <t>201–300</t>
        </is>
      </c>
      <c r="E319" s="21" t="inlineStr">
        <is>
          <t>poor</t>
        </is>
      </c>
      <c r="F319" s="21" t="inlineStr">
        <is>
          <t>Oily</t>
        </is>
      </c>
      <c r="G319" s="21" t="inlineStr">
        <is>
          <t>Melasma</t>
        </is>
      </c>
      <c r="H319" s="33" t="n">
        <v>5</v>
      </c>
      <c r="I319" s="33" t="inlineStr">
        <is>
          <t>Critical</t>
        </is>
      </c>
      <c r="J319" s="35" t="inlineStr">
        <is>
          <t>MODERATE</t>
        </is>
      </c>
      <c r="K319" s="6" t="inlineStr">
        <is>
          <t>4 cites · 0 PMID · 2 book · 4 India-relevant</t>
        </is>
      </c>
      <c r="L319" s="21" t="inlineStr">
        <is>
          <t>PMID:36735815 | 10.1111/ijd.17867 | Sunscreens for Skin of Color, p.116</t>
        </is>
      </c>
      <c r="M319" s="6" t="inlineStr">
        <is>
          <t>Pollution is damaging your skin barrier. Shield melasma patches from sun now.</t>
        </is>
      </c>
      <c r="N319" s="6" t="inlineStr">
        <is>
          <t>Pollution is damaging your skin barrier. For your oily skin with melasma, this is as tough as it gets for your skin. Antioxidants in the morning under sunscreen are your best defense. Avoid heat exposure if you can.</t>
        </is>
      </c>
      <c r="O319"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19" s="21" t="inlineStr">
        <is>
          <t>Brighten</t>
        </is>
      </c>
      <c r="Q319" s="21" t="inlineStr">
        <is>
          <t>HD, CN</t>
        </is>
      </c>
      <c r="R319" s="6" t="inlineStr">
        <is>
          <t>Delhi-NCR baseline; Kolkata winter</t>
        </is>
      </c>
    </row>
    <row r="320" ht="80" customHeight="1" s="72">
      <c r="A320" s="21" t="inlineStr">
        <is>
          <t>A-POOR-COM-DRYN-109</t>
        </is>
      </c>
      <c r="B320" s="21" t="inlineStr">
        <is>
          <t>AQI</t>
        </is>
      </c>
      <c r="C320" s="21" t="inlineStr">
        <is>
          <t>Poor</t>
        </is>
      </c>
      <c r="D320" s="21" t="inlineStr">
        <is>
          <t>201–300</t>
        </is>
      </c>
      <c r="E320" s="21" t="inlineStr">
        <is>
          <t>poor</t>
        </is>
      </c>
      <c r="F320" s="21" t="inlineStr">
        <is>
          <t>Combination</t>
        </is>
      </c>
      <c r="G320" s="21" t="inlineStr">
        <is>
          <t>Dryness</t>
        </is>
      </c>
      <c r="H320" s="38" t="n">
        <v>2</v>
      </c>
      <c r="I320" s="38" t="inlineStr">
        <is>
          <t>Moderate</t>
        </is>
      </c>
      <c r="J320" s="34" t="inlineStr">
        <is>
          <t>HIGH</t>
        </is>
      </c>
      <c r="K320" s="6" t="inlineStr">
        <is>
          <t>23 cites · 3 PMID · 11 book · 19 India-relevant</t>
        </is>
      </c>
      <c r="L320" s="21" t="inlineStr">
        <is>
          <t>PMID:145185 | PMID:28195077 | PMID:38284185</t>
        </is>
      </c>
      <c r="M320" s="6" t="inlineStr">
        <is>
          <t>Pollution is damaging your skin barrier. Moisturise well to ease dryness.</t>
        </is>
      </c>
      <c r="N320" s="6" t="inlineStr">
        <is>
          <t>Pollution is damaging your skin barrier. Your combination skin with dryness feels this as a moderate environmental hit. Soothe and protect.</t>
        </is>
      </c>
      <c r="O320"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P320" s="21" t="inlineStr">
        <is>
          <t>Calm</t>
        </is>
      </c>
      <c r="Q320" s="21" t="inlineStr">
        <is>
          <t>HD, CN</t>
        </is>
      </c>
      <c r="R320" s="6" t="inlineStr">
        <is>
          <t>Delhi-NCR baseline; Kolkata winter</t>
        </is>
      </c>
    </row>
    <row r="321" ht="96" customHeight="1" s="72">
      <c r="A321" s="21" t="inlineStr">
        <is>
          <t>A-POOR-COM-ECZE-110</t>
        </is>
      </c>
      <c r="B321" s="21" t="inlineStr">
        <is>
          <t>AQI</t>
        </is>
      </c>
      <c r="C321" s="21" t="inlineStr">
        <is>
          <t>Poor</t>
        </is>
      </c>
      <c r="D321" s="21" t="inlineStr">
        <is>
          <t>201–300</t>
        </is>
      </c>
      <c r="E321" s="21" t="inlineStr">
        <is>
          <t>poor</t>
        </is>
      </c>
      <c r="F321" s="21" t="inlineStr">
        <is>
          <t>Combination</t>
        </is>
      </c>
      <c r="G321" s="21" t="inlineStr">
        <is>
          <t>Eczema</t>
        </is>
      </c>
      <c r="H321" s="40" t="n">
        <v>3</v>
      </c>
      <c r="I321" s="40" t="inlineStr">
        <is>
          <t>High</t>
        </is>
      </c>
      <c r="J321" s="35" t="inlineStr">
        <is>
          <t>MODERATE</t>
        </is>
      </c>
      <c r="K321" s="6" t="inlineStr">
        <is>
          <t>9 cites · 0 PMID · 3 book · 4 India-relevant</t>
        </is>
      </c>
      <c r="L321" s="21" t="inlineStr">
        <is>
          <t>PMID:27865567 | 10.1038/s41370-020-00275-4 | 10.3390/ijerph182111509</t>
        </is>
      </c>
      <c r="M321" s="6" t="inlineStr">
        <is>
          <t>Pollution is damaging your skin barrier. Soothe eczema-prone skin to avoid flare-ups.</t>
        </is>
      </c>
      <c r="N321" s="6" t="inlineStr">
        <is>
          <t>Pollution is damaging your skin barrier. Your combination skin with eczema feels this as a high environmental hit. Soothe and protect.</t>
        </is>
      </c>
      <c r="O321"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P321" s="21" t="inlineStr">
        <is>
          <t>Calm</t>
        </is>
      </c>
      <c r="Q321" s="21" t="inlineStr">
        <is>
          <t>HD, CN</t>
        </is>
      </c>
      <c r="R321" s="6" t="inlineStr">
        <is>
          <t>Delhi-NCR baseline; Kolkata winter</t>
        </is>
      </c>
    </row>
    <row r="322" ht="96" customHeight="1" s="72">
      <c r="A322" s="21" t="inlineStr">
        <is>
          <t>A-POOR-COM-OILY-111</t>
        </is>
      </c>
      <c r="B322" s="21" t="inlineStr">
        <is>
          <t>AQI</t>
        </is>
      </c>
      <c r="C322" s="21" t="inlineStr">
        <is>
          <t>Poor</t>
        </is>
      </c>
      <c r="D322" s="21" t="inlineStr">
        <is>
          <t>201–300</t>
        </is>
      </c>
      <c r="E322" s="21" t="inlineStr">
        <is>
          <t>poor</t>
        </is>
      </c>
      <c r="F322" s="21" t="inlineStr">
        <is>
          <t>Combination</t>
        </is>
      </c>
      <c r="G322" s="21" t="inlineStr">
        <is>
          <t>Oily Skin</t>
        </is>
      </c>
      <c r="H322" s="38" t="n">
        <v>2</v>
      </c>
      <c r="I322" s="38" t="inlineStr">
        <is>
          <t>Moderate</t>
        </is>
      </c>
      <c r="J322" s="34" t="inlineStr">
        <is>
          <t>HIGH</t>
        </is>
      </c>
      <c r="K322" s="6" t="inlineStr">
        <is>
          <t>12 cites · 3 PMID · 5 book · 10 India-relevant</t>
        </is>
      </c>
      <c r="L322" s="21" t="inlineStr">
        <is>
          <t>10.2147/CCID.S131323 | 10.1093/skinhd/vzaf090 | 10.36849/jdd.6312</t>
        </is>
      </c>
      <c r="M322" s="6" t="inlineStr">
        <is>
          <t>Pollution is damaging your skin barrier. A light routine keeps oil in check.</t>
        </is>
      </c>
      <c r="N322" s="6" t="inlineStr">
        <is>
          <t>Pollution is damaging your skin barrier. Your combination skin with oily skin feels this as a moderate environmental hit. Light layers only.</t>
        </is>
      </c>
      <c r="O322"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22" s="21" t="inlineStr">
        <is>
          <t>Balance</t>
        </is>
      </c>
      <c r="Q322" s="21" t="inlineStr">
        <is>
          <t>HD, CN</t>
        </is>
      </c>
      <c r="R322" s="6" t="inlineStr">
        <is>
          <t>Delhi-NCR baseline; Kolkata winter</t>
        </is>
      </c>
    </row>
    <row r="323" ht="96" customHeight="1" s="72">
      <c r="A323" s="21" t="inlineStr">
        <is>
          <t>A-POOR-COM-ACNE-112</t>
        </is>
      </c>
      <c r="B323" s="21" t="inlineStr">
        <is>
          <t>AQI</t>
        </is>
      </c>
      <c r="C323" s="21" t="inlineStr">
        <is>
          <t>Poor</t>
        </is>
      </c>
      <c r="D323" s="21" t="inlineStr">
        <is>
          <t>201–300</t>
        </is>
      </c>
      <c r="E323" s="21" t="inlineStr">
        <is>
          <t>poor</t>
        </is>
      </c>
      <c r="F323" s="21" t="inlineStr">
        <is>
          <t>Combination</t>
        </is>
      </c>
      <c r="G323" s="21" t="inlineStr">
        <is>
          <t>Acne</t>
        </is>
      </c>
      <c r="H323" s="40" t="n">
        <v>3</v>
      </c>
      <c r="I323" s="40" t="inlineStr">
        <is>
          <t>High</t>
        </is>
      </c>
      <c r="J323" s="35" t="inlineStr">
        <is>
          <t>MODERATE</t>
        </is>
      </c>
      <c r="K323" s="6" t="inlineStr">
        <is>
          <t>10 cites · 0 PMID · 6 book · 7 India-relevant</t>
        </is>
      </c>
      <c r="L323" s="21" t="inlineStr">
        <is>
          <t>10.2147/CCID.S131323 | 10.1093/skinhd/vzaf090 | Skin Stress Response Pathways:, p.44</t>
        </is>
      </c>
      <c r="M323" s="6" t="inlineStr">
        <is>
          <t>Pollution is damaging your skin barrier. Stay on top of breakouts today.</t>
        </is>
      </c>
      <c r="N323" s="6" t="inlineStr">
        <is>
          <t>Pollution is damaging your skin barrier. Your combination skin with acne feels this as a high environmental hit. Light layers only.</t>
        </is>
      </c>
      <c r="O323"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23" s="21" t="inlineStr">
        <is>
          <t>Balance</t>
        </is>
      </c>
      <c r="Q323" s="21" t="inlineStr">
        <is>
          <t>HD, CN</t>
        </is>
      </c>
      <c r="R323" s="6" t="inlineStr">
        <is>
          <t>Delhi-NCR baseline; Kolkata winter</t>
        </is>
      </c>
    </row>
    <row r="324" ht="96" customHeight="1" s="72">
      <c r="A324" s="21" t="inlineStr">
        <is>
          <t>A-POOR-COM-UNEV-113</t>
        </is>
      </c>
      <c r="B324" s="21" t="inlineStr">
        <is>
          <t>AQI</t>
        </is>
      </c>
      <c r="C324" s="21" t="inlineStr">
        <is>
          <t>Poor</t>
        </is>
      </c>
      <c r="D324" s="21" t="inlineStr">
        <is>
          <t>201–300</t>
        </is>
      </c>
      <c r="E324" s="21" t="inlineStr">
        <is>
          <t>poor</t>
        </is>
      </c>
      <c r="F324" s="21" t="inlineStr">
        <is>
          <t>Combination</t>
        </is>
      </c>
      <c r="G324" s="21" t="inlineStr">
        <is>
          <t>Uneven Skin Tone / Tan</t>
        </is>
      </c>
      <c r="H324" s="40" t="n">
        <v>3</v>
      </c>
      <c r="I324" s="40" t="inlineStr">
        <is>
          <t>High</t>
        </is>
      </c>
      <c r="J324" s="35" t="inlineStr">
        <is>
          <t>MODERATE</t>
        </is>
      </c>
      <c r="K324" s="6" t="inlineStr">
        <is>
          <t>42 cites · 1 PMID · 18 book · 29 India-relevant</t>
        </is>
      </c>
      <c r="L324" s="21" t="inlineStr">
        <is>
          <t>PMID:1256399 | PMID:35831653 | PMID:33638117</t>
        </is>
      </c>
      <c r="M324" s="6" t="inlineStr">
        <is>
          <t>Pollution is damaging your skin barrier. Sun protection now limits tanning.</t>
        </is>
      </c>
      <c r="N324" s="6" t="inlineStr">
        <is>
          <t>Pollution is damaging your skin barrier. Your combination skin with uneven skin tone / tan feels this as a high environmental hit. Defend against pigment.</t>
        </is>
      </c>
      <c r="O324"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24" s="21" t="inlineStr">
        <is>
          <t>Brighten</t>
        </is>
      </c>
      <c r="Q324" s="21" t="inlineStr">
        <is>
          <t>HD, CN</t>
        </is>
      </c>
      <c r="R324" s="6" t="inlineStr">
        <is>
          <t>Delhi-NCR baseline; Kolkata winter</t>
        </is>
      </c>
    </row>
    <row r="325" ht="96" customHeight="1" s="72">
      <c r="A325" s="21" t="inlineStr">
        <is>
          <t>A-POOR-COM-MELA-114</t>
        </is>
      </c>
      <c r="B325" s="21" t="inlineStr">
        <is>
          <t>AQI</t>
        </is>
      </c>
      <c r="C325" s="21" t="inlineStr">
        <is>
          <t>Poor</t>
        </is>
      </c>
      <c r="D325" s="21" t="inlineStr">
        <is>
          <t>201–300</t>
        </is>
      </c>
      <c r="E325" s="21" t="inlineStr">
        <is>
          <t>poor</t>
        </is>
      </c>
      <c r="F325" s="21" t="inlineStr">
        <is>
          <t>Combination</t>
        </is>
      </c>
      <c r="G325" s="21" t="inlineStr">
        <is>
          <t>Melasma</t>
        </is>
      </c>
      <c r="H325" s="39" t="n">
        <v>4</v>
      </c>
      <c r="I325" s="39" t="inlineStr">
        <is>
          <t>Severe</t>
        </is>
      </c>
      <c r="J325" s="35" t="inlineStr">
        <is>
          <t>MODERATE</t>
        </is>
      </c>
      <c r="K325" s="6" t="inlineStr">
        <is>
          <t>4 cites · 0 PMID · 2 book · 4 India-relevant</t>
        </is>
      </c>
      <c r="L325" s="21" t="inlineStr">
        <is>
          <t>PMID:36735815 | 10.1111/ijd.17867 | Sunscreens for Skin of Color, p.116</t>
        </is>
      </c>
      <c r="M325" s="6" t="inlineStr">
        <is>
          <t>Pollution is damaging your skin barrier. Shield melasma patches from sun today.</t>
        </is>
      </c>
      <c r="N325" s="6" t="inlineStr">
        <is>
          <t>Pollution is damaging your skin barrier. Your combination skin with melasma feels this as a severe environmental hit. Defend against pigment.</t>
        </is>
      </c>
      <c r="O325"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25" s="21" t="inlineStr">
        <is>
          <t>Brighten</t>
        </is>
      </c>
      <c r="Q325" s="21" t="inlineStr">
        <is>
          <t>HD, CN</t>
        </is>
      </c>
      <c r="R325" s="6" t="inlineStr">
        <is>
          <t>Delhi-NCR baseline; Kolkata winter</t>
        </is>
      </c>
    </row>
    <row r="326" ht="80" customHeight="1" s="72">
      <c r="A326" s="21" t="inlineStr">
        <is>
          <t>A-POOR-SEN-DRYN-115</t>
        </is>
      </c>
      <c r="B326" s="21" t="inlineStr">
        <is>
          <t>AQI</t>
        </is>
      </c>
      <c r="C326" s="21" t="inlineStr">
        <is>
          <t>Poor</t>
        </is>
      </c>
      <c r="D326" s="21" t="inlineStr">
        <is>
          <t>201–300</t>
        </is>
      </c>
      <c r="E326" s="21" t="inlineStr">
        <is>
          <t>poor</t>
        </is>
      </c>
      <c r="F326" s="21" t="inlineStr">
        <is>
          <t>Sensitive</t>
        </is>
      </c>
      <c r="G326" s="21" t="inlineStr">
        <is>
          <t>Dryness</t>
        </is>
      </c>
      <c r="H326" s="40" t="n">
        <v>3</v>
      </c>
      <c r="I326" s="40" t="inlineStr">
        <is>
          <t>High</t>
        </is>
      </c>
      <c r="J326" s="34" t="inlineStr">
        <is>
          <t>HIGH</t>
        </is>
      </c>
      <c r="K326" s="6" t="inlineStr">
        <is>
          <t>35 cites · 2 PMID · 25 book · 28 India-relevant</t>
        </is>
      </c>
      <c r="L326" s="21" t="inlineStr">
        <is>
          <t>PMID:145185 | PMID:28195077 | PMID:38284185</t>
        </is>
      </c>
      <c r="M326" s="6" t="inlineStr">
        <is>
          <t>Pollution is damaging your skin barrier. Moisturise often to protect your skin.</t>
        </is>
      </c>
      <c r="N326" s="6" t="inlineStr">
        <is>
          <t>Pollution is damaging your skin barrier. Your sensitive skin with dryness feels this as a high environmental hit. Soothe and protect.</t>
        </is>
      </c>
      <c r="O326" s="6"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P326" s="21" t="inlineStr">
        <is>
          <t>Calm</t>
        </is>
      </c>
      <c r="Q326" s="21" t="inlineStr">
        <is>
          <t>HD, CN</t>
        </is>
      </c>
      <c r="R326" s="6" t="inlineStr">
        <is>
          <t>Delhi-NCR baseline; Kolkata winter</t>
        </is>
      </c>
    </row>
    <row r="327" ht="96" customHeight="1" s="72">
      <c r="A327" s="21" t="inlineStr">
        <is>
          <t>A-POOR-SEN-ECZE-116</t>
        </is>
      </c>
      <c r="B327" s="21" t="inlineStr">
        <is>
          <t>AQI</t>
        </is>
      </c>
      <c r="C327" s="21" t="inlineStr">
        <is>
          <t>Poor</t>
        </is>
      </c>
      <c r="D327" s="21" t="inlineStr">
        <is>
          <t>201–300</t>
        </is>
      </c>
      <c r="E327" s="21" t="inlineStr">
        <is>
          <t>poor</t>
        </is>
      </c>
      <c r="F327" s="21" t="inlineStr">
        <is>
          <t>Sensitive</t>
        </is>
      </c>
      <c r="G327" s="21" t="inlineStr">
        <is>
          <t>Eczema</t>
        </is>
      </c>
      <c r="H327" s="39" t="n">
        <v>4</v>
      </c>
      <c r="I327" s="39" t="inlineStr">
        <is>
          <t>Severe</t>
        </is>
      </c>
      <c r="J327" s="35" t="inlineStr">
        <is>
          <t>MODERATE</t>
        </is>
      </c>
      <c r="K327" s="6" t="inlineStr">
        <is>
          <t>22 cites · 1 PMID · 15 book · 14 India-relevant</t>
        </is>
      </c>
      <c r="L327" s="21" t="inlineStr">
        <is>
          <t>PMID:27865567 | 10.1038/s41370-020-00275-4 | 10.3390/ijerph182111509</t>
        </is>
      </c>
      <c r="M327" s="6" t="inlineStr">
        <is>
          <t>Pollution is damaging your skin barrier. Protect eczema-prone skin well today.</t>
        </is>
      </c>
      <c r="N327" s="6" t="inlineStr">
        <is>
          <t>Pollution is damaging your skin barrier. Your sensitive skin with eczema feels this as a severe environmental hit. Soothe and protect.</t>
        </is>
      </c>
      <c r="O327" s="6"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P327" s="21" t="inlineStr">
        <is>
          <t>Calm</t>
        </is>
      </c>
      <c r="Q327" s="21" t="inlineStr">
        <is>
          <t>HD, CN</t>
        </is>
      </c>
      <c r="R327" s="6" t="inlineStr">
        <is>
          <t>Delhi-NCR baseline; Kolkata winter</t>
        </is>
      </c>
    </row>
    <row r="328" ht="96" customHeight="1" s="72">
      <c r="A328" s="21" t="inlineStr">
        <is>
          <t>A-POOR-SEN-OILY-117</t>
        </is>
      </c>
      <c r="B328" s="21" t="inlineStr">
        <is>
          <t>AQI</t>
        </is>
      </c>
      <c r="C328" s="21" t="inlineStr">
        <is>
          <t>Poor</t>
        </is>
      </c>
      <c r="D328" s="21" t="inlineStr">
        <is>
          <t>201–300</t>
        </is>
      </c>
      <c r="E328" s="21" t="inlineStr">
        <is>
          <t>poor</t>
        </is>
      </c>
      <c r="F328" s="21" t="inlineStr">
        <is>
          <t>Sensitive</t>
        </is>
      </c>
      <c r="G328" s="21" t="inlineStr">
        <is>
          <t>Oily Skin</t>
        </is>
      </c>
      <c r="H328" s="40" t="n">
        <v>3</v>
      </c>
      <c r="I328" s="40" t="inlineStr">
        <is>
          <t>High</t>
        </is>
      </c>
      <c r="J328" s="35" t="inlineStr">
        <is>
          <t>MODERATE</t>
        </is>
      </c>
      <c r="K328" s="6" t="inlineStr">
        <is>
          <t>6 cites · 0 PMID · 4 book · 4 India-relevant</t>
        </is>
      </c>
      <c r="L328" s="21" t="inlineStr">
        <is>
          <t>10.2147/CCID.S131323 | 10.1093/skinhd/vzaf090 | Skin Stress Response Pathways:, p.41–42</t>
        </is>
      </c>
      <c r="M328" s="6" t="inlineStr">
        <is>
          <t>Pollution is damaging your skin barrier. Manage extra oil to keep pores clear.</t>
        </is>
      </c>
      <c r="N328" s="6" t="inlineStr">
        <is>
          <t>Pollution is damaging your skin barrier. Your sensitive skin with oily skin feels this as a high environmental hit. Light layers only.</t>
        </is>
      </c>
      <c r="O328" s="6"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28" s="21" t="inlineStr">
        <is>
          <t>Balance</t>
        </is>
      </c>
      <c r="Q328" s="21" t="inlineStr">
        <is>
          <t>HD, CN</t>
        </is>
      </c>
      <c r="R328" s="6" t="inlineStr">
        <is>
          <t>Delhi-NCR baseline; Kolkata winter</t>
        </is>
      </c>
    </row>
    <row r="329" ht="96" customHeight="1" s="72">
      <c r="A329" s="21" t="inlineStr">
        <is>
          <t>A-POOR-SEN-ACNE-118</t>
        </is>
      </c>
      <c r="B329" s="21" t="inlineStr">
        <is>
          <t>AQI</t>
        </is>
      </c>
      <c r="C329" s="21" t="inlineStr">
        <is>
          <t>Poor</t>
        </is>
      </c>
      <c r="D329" s="21" t="inlineStr">
        <is>
          <t>201–300</t>
        </is>
      </c>
      <c r="E329" s="21" t="inlineStr">
        <is>
          <t>poor</t>
        </is>
      </c>
      <c r="F329" s="21" t="inlineStr">
        <is>
          <t>Sensitive</t>
        </is>
      </c>
      <c r="G329" s="21" t="inlineStr">
        <is>
          <t>Acne</t>
        </is>
      </c>
      <c r="H329" s="39" t="n">
        <v>4</v>
      </c>
      <c r="I329" s="39" t="inlineStr">
        <is>
          <t>Severe</t>
        </is>
      </c>
      <c r="J329" s="35" t="inlineStr">
        <is>
          <t>MODERATE</t>
        </is>
      </c>
      <c r="K329" s="6" t="inlineStr">
        <is>
          <t>8 cites · 0 PMID · 5 book · 5 India-relevant</t>
        </is>
      </c>
      <c r="L329" s="21" t="inlineStr">
        <is>
          <t>10.2147/CCID.S131323 | 10.1093/skinhd/vzaf090 | Skin Stress Response Pathways:, p.44</t>
        </is>
      </c>
      <c r="M329" s="6" t="inlineStr">
        <is>
          <t>Pollution is damaging your skin barrier. Protect acne-prone pores from breakouts today.</t>
        </is>
      </c>
      <c r="N329" s="6" t="inlineStr">
        <is>
          <t>Pollution is damaging your skin barrier. Your sensitive skin with acne feels this as a severe environmental hit. Light layers only.</t>
        </is>
      </c>
      <c r="O329" s="6"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P329" s="21" t="inlineStr">
        <is>
          <t>Balance</t>
        </is>
      </c>
      <c r="Q329" s="21" t="inlineStr">
        <is>
          <t>HD, CN</t>
        </is>
      </c>
      <c r="R329" s="6" t="inlineStr">
        <is>
          <t>Delhi-NCR baseline; Kolkata winter</t>
        </is>
      </c>
    </row>
    <row r="330" ht="96" customHeight="1" s="72">
      <c r="A330" s="21" t="inlineStr">
        <is>
          <t>A-POOR-SEN-UNEV-119</t>
        </is>
      </c>
      <c r="B330" s="21" t="inlineStr">
        <is>
          <t>AQI</t>
        </is>
      </c>
      <c r="C330" s="21" t="inlineStr">
        <is>
          <t>Poor</t>
        </is>
      </c>
      <c r="D330" s="21" t="inlineStr">
        <is>
          <t>201–300</t>
        </is>
      </c>
      <c r="E330" s="21" t="inlineStr">
        <is>
          <t>poor</t>
        </is>
      </c>
      <c r="F330" s="21" t="inlineStr">
        <is>
          <t>Sensitive</t>
        </is>
      </c>
      <c r="G330" s="21" t="inlineStr">
        <is>
          <t>Uneven Skin Tone / Tan</t>
        </is>
      </c>
      <c r="H330" s="39" t="n">
        <v>4</v>
      </c>
      <c r="I330" s="39" t="inlineStr">
        <is>
          <t>Severe</t>
        </is>
      </c>
      <c r="J330" s="35" t="inlineStr">
        <is>
          <t>MODERATE</t>
        </is>
      </c>
      <c r="K330" s="6" t="inlineStr">
        <is>
          <t>44 cites · 1 PMID · 21 book · 30 India-relevant</t>
        </is>
      </c>
      <c r="L330" s="21" t="inlineStr">
        <is>
          <t>PMID:1256399 | PMID:35831653 | PMID:33638117</t>
        </is>
      </c>
      <c r="M330" s="6" t="inlineStr">
        <is>
          <t>Pollution is damaging your skin barrier. Shield skin from sun to limit tanning.</t>
        </is>
      </c>
      <c r="N330" s="6" t="inlineStr">
        <is>
          <t>Pollution is damaging your skin barrier. Your sensitive skin with uneven skin tone / tan feels this as a severe environmental hit. Defend against pigment.</t>
        </is>
      </c>
      <c r="O330" s="6"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30" s="21" t="inlineStr">
        <is>
          <t>Brighten</t>
        </is>
      </c>
      <c r="Q330" s="21" t="inlineStr">
        <is>
          <t>HD, CN</t>
        </is>
      </c>
      <c r="R330" s="6" t="inlineStr">
        <is>
          <t>Delhi-NCR baseline; Kolkata winter</t>
        </is>
      </c>
    </row>
    <row r="331" ht="96" customHeight="1" s="72">
      <c r="A331" s="21" t="inlineStr">
        <is>
          <t>A-POOR-SEN-MELA-120</t>
        </is>
      </c>
      <c r="B331" s="21" t="inlineStr">
        <is>
          <t>AQI</t>
        </is>
      </c>
      <c r="C331" s="21" t="inlineStr">
        <is>
          <t>Poor</t>
        </is>
      </c>
      <c r="D331" s="21" t="inlineStr">
        <is>
          <t>201–300</t>
        </is>
      </c>
      <c r="E331" s="21" t="inlineStr">
        <is>
          <t>poor</t>
        </is>
      </c>
      <c r="F331" s="21" t="inlineStr">
        <is>
          <t>Sensitive</t>
        </is>
      </c>
      <c r="G331" s="21" t="inlineStr">
        <is>
          <t>Melasma</t>
        </is>
      </c>
      <c r="H331" s="33" t="n">
        <v>5</v>
      </c>
      <c r="I331" s="33" t="inlineStr">
        <is>
          <t>Critical</t>
        </is>
      </c>
      <c r="J331" s="35" t="inlineStr">
        <is>
          <t>MODERATE</t>
        </is>
      </c>
      <c r="K331" s="6" t="inlineStr">
        <is>
          <t>4 cites · 0 PMID · 2 book · 4 India-relevant</t>
        </is>
      </c>
      <c r="L331" s="21" t="inlineStr">
        <is>
          <t>PMID:36735815 | 10.1111/ijd.17867 | Sunscreens for Skin of Color, p.116</t>
        </is>
      </c>
      <c r="M331" s="6" t="inlineStr">
        <is>
          <t>Pollution is damaging your skin barrier. Shield melasma patches from sun now.</t>
        </is>
      </c>
      <c r="N331" s="6" t="inlineStr">
        <is>
          <t>Pollution is damaging your skin barrier. For your sensitive skin with melasma, this is as tough as it gets for your skin. Antioxidants in the morning under sunscreen are your best defense. Avoid heat exposure if you can.</t>
        </is>
      </c>
      <c r="O331" s="6"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P331" s="21" t="inlineStr">
        <is>
          <t>Brighten</t>
        </is>
      </c>
      <c r="Q331" s="21" t="inlineStr">
        <is>
          <t>HD, CN</t>
        </is>
      </c>
      <c r="R331" s="6" t="inlineStr">
        <is>
          <t>Delhi-NCR baseline; Kolkata winter</t>
        </is>
      </c>
    </row>
    <row r="332" ht="80" customHeight="1" s="72">
      <c r="A332" s="21" t="inlineStr">
        <is>
          <t>A-VERY-NOR-DRYN-121</t>
        </is>
      </c>
      <c r="B332" s="21" t="inlineStr">
        <is>
          <t>AQI</t>
        </is>
      </c>
      <c r="C332" s="21" t="inlineStr">
        <is>
          <t>Very Poor</t>
        </is>
      </c>
      <c r="D332" s="21" t="inlineStr">
        <is>
          <t>301–400</t>
        </is>
      </c>
      <c r="E332" s="21" t="inlineStr">
        <is>
          <t>very_poor</t>
        </is>
      </c>
      <c r="F332" s="21" t="inlineStr">
        <is>
          <t>Normal</t>
        </is>
      </c>
      <c r="G332" s="21" t="inlineStr">
        <is>
          <t>Dryness</t>
        </is>
      </c>
      <c r="H332" s="40" t="n">
        <v>3</v>
      </c>
      <c r="I332" s="40" t="inlineStr">
        <is>
          <t>High</t>
        </is>
      </c>
      <c r="J332" s="34" t="inlineStr">
        <is>
          <t>HIGH</t>
        </is>
      </c>
      <c r="K332" s="6" t="inlineStr">
        <is>
          <t>21 cites · 2 PMID · 11 book · 17 India-relevant</t>
        </is>
      </c>
      <c r="L332" s="21" t="inlineStr">
        <is>
          <t>PMID:145185 | PMID:28195077 | PMID:38284185</t>
        </is>
      </c>
      <c r="M332" s="6" t="inlineStr">
        <is>
          <t>Severe pollution is breaking down skin defences. Moisturise often to protect your skin.</t>
        </is>
      </c>
      <c r="N332" s="6" t="inlineStr">
        <is>
          <t>Severe pollution is breaking down skin defenses. Your skin with dryness feels this as a high environmental hit. Soothe and protect.</t>
        </is>
      </c>
      <c r="O332"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P332" s="21" t="inlineStr">
        <is>
          <t>Calm</t>
        </is>
      </c>
      <c r="Q332" s="21" t="inlineStr">
        <is>
          <t>CN</t>
        </is>
      </c>
      <c r="R332" s="6" t="inlineStr">
        <is>
          <t>Delhi-NCR Nov–Jan inversion season</t>
        </is>
      </c>
    </row>
    <row r="333" ht="80" customHeight="1" s="72">
      <c r="A333" s="21" t="inlineStr">
        <is>
          <t>A-VERY-NOR-ECZE-122</t>
        </is>
      </c>
      <c r="B333" s="21" t="inlineStr">
        <is>
          <t>AQI</t>
        </is>
      </c>
      <c r="C333" s="21" t="inlineStr">
        <is>
          <t>Very Poor</t>
        </is>
      </c>
      <c r="D333" s="21" t="inlineStr">
        <is>
          <t>301–400</t>
        </is>
      </c>
      <c r="E333" s="21" t="inlineStr">
        <is>
          <t>very_poor</t>
        </is>
      </c>
      <c r="F333" s="21" t="inlineStr">
        <is>
          <t>Normal</t>
        </is>
      </c>
      <c r="G333" s="21" t="inlineStr">
        <is>
          <t>Eczema</t>
        </is>
      </c>
      <c r="H333" s="39" t="n">
        <v>4</v>
      </c>
      <c r="I333" s="39" t="inlineStr">
        <is>
          <t>Severe</t>
        </is>
      </c>
      <c r="J333" s="35" t="inlineStr">
        <is>
          <t>MODERATE</t>
        </is>
      </c>
      <c r="K333" s="6" t="inlineStr">
        <is>
          <t>9 cites · 0 PMID · 3 book · 4 India-relevant</t>
        </is>
      </c>
      <c r="L333" s="21" t="inlineStr">
        <is>
          <t>PMID:27865567 | 10.1038/s41370-020-00275-4 | 10.3390/ijerph182111509</t>
        </is>
      </c>
      <c r="M333" s="6" t="inlineStr">
        <is>
          <t>Severe pollution is breaking down skin defences. Protect eczema-prone skin well today.</t>
        </is>
      </c>
      <c r="N333" s="6" t="inlineStr">
        <is>
          <t>Severe pollution is breaking down skin defenses. Your skin with eczema feels this as a severe environmental hit. Soothe and protect.</t>
        </is>
      </c>
      <c r="O333"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P333" s="21" t="inlineStr">
        <is>
          <t>Calm</t>
        </is>
      </c>
      <c r="Q333" s="21" t="inlineStr">
        <is>
          <t>CN</t>
        </is>
      </c>
      <c r="R333" s="6" t="inlineStr">
        <is>
          <t>Delhi-NCR Nov–Jan inversion season</t>
        </is>
      </c>
    </row>
    <row r="334" ht="96" customHeight="1" s="72">
      <c r="A334" s="21" t="inlineStr">
        <is>
          <t>A-VERY-NOR-OILY-123</t>
        </is>
      </c>
      <c r="B334" s="21" t="inlineStr">
        <is>
          <t>AQI</t>
        </is>
      </c>
      <c r="C334" s="21" t="inlineStr">
        <is>
          <t>Very Poor</t>
        </is>
      </c>
      <c r="D334" s="21" t="inlineStr">
        <is>
          <t>301–400</t>
        </is>
      </c>
      <c r="E334" s="21" t="inlineStr">
        <is>
          <t>very_poor</t>
        </is>
      </c>
      <c r="F334" s="21" t="inlineStr">
        <is>
          <t>Normal</t>
        </is>
      </c>
      <c r="G334" s="21" t="inlineStr">
        <is>
          <t>Oily Skin</t>
        </is>
      </c>
      <c r="H334" s="40" t="n">
        <v>3</v>
      </c>
      <c r="I334" s="40" t="inlineStr">
        <is>
          <t>High</t>
        </is>
      </c>
      <c r="J334" s="34" t="inlineStr">
        <is>
          <t>HIGH</t>
        </is>
      </c>
      <c r="K334" s="6" t="inlineStr">
        <is>
          <t>7 cites · 2 PMID · 4 book · 5 India-relevant</t>
        </is>
      </c>
      <c r="L334" s="21" t="inlineStr">
        <is>
          <t>10.2147/CCID.S131323 | 10.1007/s10661-023-11826-1 | Skin Stress Response Pathways:, p.41–42</t>
        </is>
      </c>
      <c r="M334" s="6" t="inlineStr">
        <is>
          <t>Severe pollution is breaking down skin defences. Manage extra oil to keep pores clear.</t>
        </is>
      </c>
      <c r="N334" s="6" t="inlineStr">
        <is>
          <t>Severe pollution is breaking down skin defenses. Your skin with oily skin feels this as a high environmental hit. Light layers only.</t>
        </is>
      </c>
      <c r="O334"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34" s="21" t="inlineStr">
        <is>
          <t>Balance</t>
        </is>
      </c>
      <c r="Q334" s="21" t="inlineStr">
        <is>
          <t>CN</t>
        </is>
      </c>
      <c r="R334" s="6" t="inlineStr">
        <is>
          <t>Delhi-NCR Nov–Jan inversion season</t>
        </is>
      </c>
    </row>
    <row r="335" ht="96" customHeight="1" s="72">
      <c r="A335" s="21" t="inlineStr">
        <is>
          <t>A-VERY-NOR-ACNE-124</t>
        </is>
      </c>
      <c r="B335" s="21" t="inlineStr">
        <is>
          <t>AQI</t>
        </is>
      </c>
      <c r="C335" s="21" t="inlineStr">
        <is>
          <t>Very Poor</t>
        </is>
      </c>
      <c r="D335" s="21" t="inlineStr">
        <is>
          <t>301–400</t>
        </is>
      </c>
      <c r="E335" s="21" t="inlineStr">
        <is>
          <t>very_poor</t>
        </is>
      </c>
      <c r="F335" s="21" t="inlineStr">
        <is>
          <t>Normal</t>
        </is>
      </c>
      <c r="G335" s="21" t="inlineStr">
        <is>
          <t>Acne</t>
        </is>
      </c>
      <c r="H335" s="39" t="n">
        <v>4</v>
      </c>
      <c r="I335" s="39" t="inlineStr">
        <is>
          <t>Severe</t>
        </is>
      </c>
      <c r="J335" s="35" t="inlineStr">
        <is>
          <t>MODERATE</t>
        </is>
      </c>
      <c r="K335" s="6" t="inlineStr">
        <is>
          <t>7 cites · 0 PMID · 5 book · 4 India-relevant</t>
        </is>
      </c>
      <c r="L335" s="21" t="inlineStr">
        <is>
          <t>10.2147/CCID.S131323 | Skin Stress Response Pathways:, p.44 | Skin Stress Response Pathways:, p.347</t>
        </is>
      </c>
      <c r="M335" s="6" t="inlineStr">
        <is>
          <t>Severe pollution is breaking down skin defences. Protect acne-prone pores from breakouts today.</t>
        </is>
      </c>
      <c r="N335" s="6" t="inlineStr">
        <is>
          <t>Severe pollution is breaking down skin defenses. Your skin with acne feels this as a severe environmental hit. Light layers only.</t>
        </is>
      </c>
      <c r="O335"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35" s="21" t="inlineStr">
        <is>
          <t>Balance</t>
        </is>
      </c>
      <c r="Q335" s="21" t="inlineStr">
        <is>
          <t>CN</t>
        </is>
      </c>
      <c r="R335" s="6" t="inlineStr">
        <is>
          <t>Delhi-NCR Nov–Jan inversion season</t>
        </is>
      </c>
    </row>
    <row r="336" ht="96" customHeight="1" s="72">
      <c r="A336" s="21" t="inlineStr">
        <is>
          <t>A-VERY-NOR-UNEV-125</t>
        </is>
      </c>
      <c r="B336" s="21" t="inlineStr">
        <is>
          <t>AQI</t>
        </is>
      </c>
      <c r="C336" s="21" t="inlineStr">
        <is>
          <t>Very Poor</t>
        </is>
      </c>
      <c r="D336" s="21" t="inlineStr">
        <is>
          <t>301–400</t>
        </is>
      </c>
      <c r="E336" s="21" t="inlineStr">
        <is>
          <t>very_poor</t>
        </is>
      </c>
      <c r="F336" s="21" t="inlineStr">
        <is>
          <t>Normal</t>
        </is>
      </c>
      <c r="G336" s="21" t="inlineStr">
        <is>
          <t>Uneven Skin Tone / Tan</t>
        </is>
      </c>
      <c r="H336" s="39" t="n">
        <v>4</v>
      </c>
      <c r="I336" s="39" t="inlineStr">
        <is>
          <t>Severe</t>
        </is>
      </c>
      <c r="J336" s="35" t="inlineStr">
        <is>
          <t>MODERATE</t>
        </is>
      </c>
      <c r="K336" s="6" t="inlineStr">
        <is>
          <t>40 cites · 0 PMID · 18 book · 27 India-relevant</t>
        </is>
      </c>
      <c r="L336" s="21" t="inlineStr">
        <is>
          <t>PMID:1256399 | PMID:35831653 | PMID:33638117</t>
        </is>
      </c>
      <c r="M336" s="6" t="inlineStr">
        <is>
          <t>Severe pollution is breaking down skin defences. Shield skin from sun to limit tanning.</t>
        </is>
      </c>
      <c r="N336" s="6" t="inlineStr">
        <is>
          <t>Severe pollution is breaking down skin defenses. Your skin with uneven skin tone / tan feels this as a severe environmental hit. Defend against pigment.</t>
        </is>
      </c>
      <c r="O336"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36" s="21" t="inlineStr">
        <is>
          <t>Brighten</t>
        </is>
      </c>
      <c r="Q336" s="21" t="inlineStr">
        <is>
          <t>CN</t>
        </is>
      </c>
      <c r="R336" s="6" t="inlineStr">
        <is>
          <t>Delhi-NCR Nov–Jan inversion season</t>
        </is>
      </c>
    </row>
    <row r="337" ht="96" customHeight="1" s="72">
      <c r="A337" s="21" t="inlineStr">
        <is>
          <t>A-VERY-NOR-MELA-126</t>
        </is>
      </c>
      <c r="B337" s="21" t="inlineStr">
        <is>
          <t>AQI</t>
        </is>
      </c>
      <c r="C337" s="21" t="inlineStr">
        <is>
          <t>Very Poor</t>
        </is>
      </c>
      <c r="D337" s="21" t="inlineStr">
        <is>
          <t>301–400</t>
        </is>
      </c>
      <c r="E337" s="21" t="inlineStr">
        <is>
          <t>very_poor</t>
        </is>
      </c>
      <c r="F337" s="21" t="inlineStr">
        <is>
          <t>Normal</t>
        </is>
      </c>
      <c r="G337" s="21" t="inlineStr">
        <is>
          <t>Melasma</t>
        </is>
      </c>
      <c r="H337" s="33" t="n">
        <v>5</v>
      </c>
      <c r="I337" s="33" t="inlineStr">
        <is>
          <t>Critical</t>
        </is>
      </c>
      <c r="J337" s="35" t="inlineStr">
        <is>
          <t>MODERATE</t>
        </is>
      </c>
      <c r="K337" s="6" t="inlineStr">
        <is>
          <t>4 cites · 0 PMID · 2 book · 4 India-relevant</t>
        </is>
      </c>
      <c r="L337" s="21" t="inlineStr">
        <is>
          <t>PMID:36735815 | 10.1111/ijd.17867 | Sunscreens for Skin of Color, p.116</t>
        </is>
      </c>
      <c r="M337" s="6" t="inlineStr">
        <is>
          <t>Severe pollution is breaking down skin defences. Shield melasma patches from sun now.</t>
        </is>
      </c>
      <c r="N337" s="6" t="inlineStr">
        <is>
          <t>Severe pollution is breaking down skin defenses. For your skin with melasma, this is as tough as it gets for your skin. Antioxidants in the morning under sunscreen are your best defense. Avoid heat exposure if you can.</t>
        </is>
      </c>
      <c r="O337"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37" s="21" t="inlineStr">
        <is>
          <t>Brighten</t>
        </is>
      </c>
      <c r="Q337" s="21" t="inlineStr">
        <is>
          <t>CN</t>
        </is>
      </c>
      <c r="R337" s="6" t="inlineStr">
        <is>
          <t>Delhi-NCR Nov–Jan inversion season</t>
        </is>
      </c>
    </row>
    <row r="338" ht="80" customHeight="1" s="72">
      <c r="A338" s="21" t="inlineStr">
        <is>
          <t>A-VERY-DRY-DRYN-127</t>
        </is>
      </c>
      <c r="B338" s="21" t="inlineStr">
        <is>
          <t>AQI</t>
        </is>
      </c>
      <c r="C338" s="21" t="inlineStr">
        <is>
          <t>Very Poor</t>
        </is>
      </c>
      <c r="D338" s="21" t="inlineStr">
        <is>
          <t>301–400</t>
        </is>
      </c>
      <c r="E338" s="21" t="inlineStr">
        <is>
          <t>very_poor</t>
        </is>
      </c>
      <c r="F338" s="21" t="inlineStr">
        <is>
          <t>Dry</t>
        </is>
      </c>
      <c r="G338" s="21" t="inlineStr">
        <is>
          <t>Dryness</t>
        </is>
      </c>
      <c r="H338" s="39" t="n">
        <v>4</v>
      </c>
      <c r="I338" s="39" t="inlineStr">
        <is>
          <t>Severe</t>
        </is>
      </c>
      <c r="J338" s="35" t="inlineStr">
        <is>
          <t>MODERATE</t>
        </is>
      </c>
      <c r="K338" s="6" t="inlineStr">
        <is>
          <t>33 cites · 1 PMID · 23 book · 28 India-relevant</t>
        </is>
      </c>
      <c r="L338" s="21" t="inlineStr">
        <is>
          <t>PMID:145185 | PMID:1256399 | PMID:28195077</t>
        </is>
      </c>
      <c r="M338" s="6" t="inlineStr">
        <is>
          <t>Severe pollution is breaking down skin defences. Moisturise generously to guard your skin today.</t>
        </is>
      </c>
      <c r="N338" s="6" t="inlineStr">
        <is>
          <t>Severe pollution is breaking down skin defenses. Your dry skin with dryness feels this as a severe environmental hit. Soothe and protect.</t>
        </is>
      </c>
      <c r="O338"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P338" s="21" t="inlineStr">
        <is>
          <t>Calm</t>
        </is>
      </c>
      <c r="Q338" s="21" t="inlineStr">
        <is>
          <t>CN</t>
        </is>
      </c>
      <c r="R338" s="6" t="inlineStr">
        <is>
          <t>Delhi-NCR Nov–Jan inversion season</t>
        </is>
      </c>
    </row>
    <row r="339" ht="80" customHeight="1" s="72">
      <c r="A339" s="21" t="inlineStr">
        <is>
          <t>A-VERY-DRY-ECZE-128</t>
        </is>
      </c>
      <c r="B339" s="21" t="inlineStr">
        <is>
          <t>AQI</t>
        </is>
      </c>
      <c r="C339" s="21" t="inlineStr">
        <is>
          <t>Very Poor</t>
        </is>
      </c>
      <c r="D339" s="21" t="inlineStr">
        <is>
          <t>301–400</t>
        </is>
      </c>
      <c r="E339" s="21" t="inlineStr">
        <is>
          <t>very_poor</t>
        </is>
      </c>
      <c r="F339" s="21" t="inlineStr">
        <is>
          <t>Dry</t>
        </is>
      </c>
      <c r="G339" s="21" t="inlineStr">
        <is>
          <t>Eczema</t>
        </is>
      </c>
      <c r="H339" s="33" t="n">
        <v>5</v>
      </c>
      <c r="I339" s="33" t="inlineStr">
        <is>
          <t>Critical</t>
        </is>
      </c>
      <c r="J339" s="35" t="inlineStr">
        <is>
          <t>MODERATE</t>
        </is>
      </c>
      <c r="K339" s="6" t="inlineStr">
        <is>
          <t>20 cites · 1 PMID · 13 book · 14 India-relevant</t>
        </is>
      </c>
      <c r="L339" s="21" t="inlineStr">
        <is>
          <t>PMID:27865567 | 10.1038/s41370-020-00275-4 | 10.3390/ijerph182111509</t>
        </is>
      </c>
      <c r="M339" s="6" t="inlineStr">
        <is>
          <t>Severe pollution is breaking down skin defences. Soothe and protect eczema-prone skin now.</t>
        </is>
      </c>
      <c r="N339" s="6" t="inlineStr">
        <is>
          <t>Severe pollution is breaking down skin defenses. For your dry skin with eczema, this is as tough as it gets for your skin. Skip strong actives today. Use a soothing, fragrance-free moisturizer and protect from anything that triggers redness.</t>
        </is>
      </c>
      <c r="O339"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P339" s="21" t="inlineStr">
        <is>
          <t>Calm</t>
        </is>
      </c>
      <c r="Q339" s="21" t="inlineStr">
        <is>
          <t>CN</t>
        </is>
      </c>
      <c r="R339" s="6" t="inlineStr">
        <is>
          <t>Delhi-NCR Nov–Jan inversion season</t>
        </is>
      </c>
    </row>
    <row r="340" ht="96" customHeight="1" s="72">
      <c r="A340" s="21" t="inlineStr">
        <is>
          <t>A-VERY-DRY-OILY-129</t>
        </is>
      </c>
      <c r="B340" s="21" t="inlineStr">
        <is>
          <t>AQI</t>
        </is>
      </c>
      <c r="C340" s="21" t="inlineStr">
        <is>
          <t>Very Poor</t>
        </is>
      </c>
      <c r="D340" s="21" t="inlineStr">
        <is>
          <t>301–400</t>
        </is>
      </c>
      <c r="E340" s="21" t="inlineStr">
        <is>
          <t>very_poor</t>
        </is>
      </c>
      <c r="F340" s="21" t="inlineStr">
        <is>
          <t>Dry</t>
        </is>
      </c>
      <c r="G340" s="21" t="inlineStr">
        <is>
          <t>Oily Skin</t>
        </is>
      </c>
      <c r="H340" s="39" t="n">
        <v>4</v>
      </c>
      <c r="I340" s="39" t="inlineStr">
        <is>
          <t>Severe</t>
        </is>
      </c>
      <c r="J340" s="35" t="inlineStr">
        <is>
          <t>MODERATE</t>
        </is>
      </c>
      <c r="K340" s="6" t="inlineStr">
        <is>
          <t>5 cites · 0 PMID · 4 book · 3 India-relevant</t>
        </is>
      </c>
      <c r="L340" s="21" t="inlineStr">
        <is>
          <t>10.2147/CCID.S131323 | Skin Stress Response Pathways:, p.41–42 | Skin Stress Response Pathways:, p.44</t>
        </is>
      </c>
      <c r="M340" s="6" t="inlineStr">
        <is>
          <t>Severe pollution is breaking down skin defences. Stay on top of oil today.</t>
        </is>
      </c>
      <c r="N340" s="6" t="inlineStr">
        <is>
          <t>Severe pollution is breaking down skin defenses. Your dry skin with oily skin feels this as a severe environmental hit. Light layers only.</t>
        </is>
      </c>
      <c r="O340"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40" s="21" t="inlineStr">
        <is>
          <t>Balance</t>
        </is>
      </c>
      <c r="Q340" s="21" t="inlineStr">
        <is>
          <t>CN</t>
        </is>
      </c>
      <c r="R340" s="6" t="inlineStr">
        <is>
          <t>Delhi-NCR Nov–Jan inversion season</t>
        </is>
      </c>
    </row>
    <row r="341" ht="96" customHeight="1" s="72">
      <c r="A341" s="21" t="inlineStr">
        <is>
          <t>A-VERY-DRY-ACNE-130</t>
        </is>
      </c>
      <c r="B341" s="21" t="inlineStr">
        <is>
          <t>AQI</t>
        </is>
      </c>
      <c r="C341" s="21" t="inlineStr">
        <is>
          <t>Very Poor</t>
        </is>
      </c>
      <c r="D341" s="21" t="inlineStr">
        <is>
          <t>301–400</t>
        </is>
      </c>
      <c r="E341" s="21" t="inlineStr">
        <is>
          <t>very_poor</t>
        </is>
      </c>
      <c r="F341" s="21" t="inlineStr">
        <is>
          <t>Dry</t>
        </is>
      </c>
      <c r="G341" s="21" t="inlineStr">
        <is>
          <t>Acne</t>
        </is>
      </c>
      <c r="H341" s="33" t="n">
        <v>5</v>
      </c>
      <c r="I341" s="33" t="inlineStr">
        <is>
          <t>Critical</t>
        </is>
      </c>
      <c r="J341" s="35" t="inlineStr">
        <is>
          <t>MODERATE</t>
        </is>
      </c>
      <c r="K341" s="6" t="inlineStr">
        <is>
          <t>7 cites · 0 PMID · 5 book · 4 India-relevant</t>
        </is>
      </c>
      <c r="L341" s="21" t="inlineStr">
        <is>
          <t>10.2147/CCID.S131323 | Skin Stress Response Pathways:, p.44 | Skin Stress Response Pathways:, p.347</t>
        </is>
      </c>
      <c r="M341" s="6" t="inlineStr">
        <is>
          <t>Severe pollution is breaking down skin defences. Protect acne-prone pores from breakouts now.</t>
        </is>
      </c>
      <c r="N341" s="6" t="inlineStr">
        <is>
          <t>Severe pollution is breaking down skin defenses. For your dry skin with acne, this is as tough as it gets for your skin. Switch to light, non-greasy products. Cleanse twice if you've been outdoors. Keep sealing creams off the T-zone (forehead, nose and chin).</t>
        </is>
      </c>
      <c r="O341"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41" s="21" t="inlineStr">
        <is>
          <t>Balance</t>
        </is>
      </c>
      <c r="Q341" s="21" t="inlineStr">
        <is>
          <t>CN</t>
        </is>
      </c>
      <c r="R341" s="6" t="inlineStr">
        <is>
          <t>Delhi-NCR Nov–Jan inversion season</t>
        </is>
      </c>
    </row>
    <row r="342" ht="96" customHeight="1" s="72">
      <c r="A342" s="21" t="inlineStr">
        <is>
          <t>A-VERY-DRY-UNEV-131</t>
        </is>
      </c>
      <c r="B342" s="21" t="inlineStr">
        <is>
          <t>AQI</t>
        </is>
      </c>
      <c r="C342" s="21" t="inlineStr">
        <is>
          <t>Very Poor</t>
        </is>
      </c>
      <c r="D342" s="21" t="inlineStr">
        <is>
          <t>301–400</t>
        </is>
      </c>
      <c r="E342" s="21" t="inlineStr">
        <is>
          <t>very_poor</t>
        </is>
      </c>
      <c r="F342" s="21" t="inlineStr">
        <is>
          <t>Dry</t>
        </is>
      </c>
      <c r="G342" s="21" t="inlineStr">
        <is>
          <t>Uneven Skin Tone / Tan</t>
        </is>
      </c>
      <c r="H342" s="33" t="n">
        <v>5</v>
      </c>
      <c r="I342" s="33" t="inlineStr">
        <is>
          <t>Critical</t>
        </is>
      </c>
      <c r="J342" s="35" t="inlineStr">
        <is>
          <t>MODERATE</t>
        </is>
      </c>
      <c r="K342" s="6" t="inlineStr">
        <is>
          <t>42 cites · 0 PMID · 20 book · 29 India-relevant</t>
        </is>
      </c>
      <c r="L342" s="21" t="inlineStr">
        <is>
          <t>PMID:1256399 | PMID:35831653 | PMID:33638117</t>
        </is>
      </c>
      <c r="M342" s="6" t="inlineStr">
        <is>
          <t>Severe pollution is breaking down skin defences. Shield skin from sun to prevent tanning.</t>
        </is>
      </c>
      <c r="N342" s="6" t="inlineStr">
        <is>
          <t>Severe pollution is breaking down skin defenses. For your dry skin with uneven skin tone / tan, this is as tough as it gets for your skin. Antioxidants in the morning under sunscreen are your best defense. Avoid heat exposure if you can.</t>
        </is>
      </c>
      <c r="O342"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42" s="21" t="inlineStr">
        <is>
          <t>Brighten</t>
        </is>
      </c>
      <c r="Q342" s="21" t="inlineStr">
        <is>
          <t>CN</t>
        </is>
      </c>
      <c r="R342" s="6" t="inlineStr">
        <is>
          <t>Delhi-NCR Nov–Jan inversion season</t>
        </is>
      </c>
    </row>
    <row r="343" ht="96" customHeight="1" s="72">
      <c r="A343" s="21" t="inlineStr">
        <is>
          <t>A-VERY-DRY-MELA-132</t>
        </is>
      </c>
      <c r="B343" s="21" t="inlineStr">
        <is>
          <t>AQI</t>
        </is>
      </c>
      <c r="C343" s="21" t="inlineStr">
        <is>
          <t>Very Poor</t>
        </is>
      </c>
      <c r="D343" s="21" t="inlineStr">
        <is>
          <t>301–400</t>
        </is>
      </c>
      <c r="E343" s="21" t="inlineStr">
        <is>
          <t>very_poor</t>
        </is>
      </c>
      <c r="F343" s="21" t="inlineStr">
        <is>
          <t>Dry</t>
        </is>
      </c>
      <c r="G343" s="21" t="inlineStr">
        <is>
          <t>Melasma</t>
        </is>
      </c>
      <c r="H343" s="33" t="n">
        <v>5</v>
      </c>
      <c r="I343" s="33" t="inlineStr">
        <is>
          <t>Critical</t>
        </is>
      </c>
      <c r="J343" s="35" t="inlineStr">
        <is>
          <t>MODERATE</t>
        </is>
      </c>
      <c r="K343" s="6" t="inlineStr">
        <is>
          <t>4 cites · 0 PMID · 2 book · 4 India-relevant</t>
        </is>
      </c>
      <c r="L343" s="21" t="inlineStr">
        <is>
          <t>PMID:36735815 | 10.1111/ijd.17867 | Sunscreens for Skin of Color, p.116</t>
        </is>
      </c>
      <c r="M343" s="6" t="inlineStr">
        <is>
          <t>Severe pollution is breaking down skin defences. Shield melasma patches from sun now.</t>
        </is>
      </c>
      <c r="N343" s="6" t="inlineStr">
        <is>
          <t>Severe pollution is breaking down skin defenses. For your dry skin with melasma, this is as tough as it gets for your skin. Antioxidants in the morning under sunscreen are your best defense. Avoid heat exposure if you can.</t>
        </is>
      </c>
      <c r="O343"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43" s="21" t="inlineStr">
        <is>
          <t>Brighten</t>
        </is>
      </c>
      <c r="Q343" s="21" t="inlineStr">
        <is>
          <t>CN</t>
        </is>
      </c>
      <c r="R343" s="6" t="inlineStr">
        <is>
          <t>Delhi-NCR Nov–Jan inversion season</t>
        </is>
      </c>
    </row>
    <row r="344" ht="80" customHeight="1" s="72">
      <c r="A344" s="21" t="inlineStr">
        <is>
          <t>A-VERY-OIL-DRYN-133</t>
        </is>
      </c>
      <c r="B344" s="21" t="inlineStr">
        <is>
          <t>AQI</t>
        </is>
      </c>
      <c r="C344" s="21" t="inlineStr">
        <is>
          <t>Very Poor</t>
        </is>
      </c>
      <c r="D344" s="21" t="inlineStr">
        <is>
          <t>301–400</t>
        </is>
      </c>
      <c r="E344" s="21" t="inlineStr">
        <is>
          <t>very_poor</t>
        </is>
      </c>
      <c r="F344" s="21" t="inlineStr">
        <is>
          <t>Oily</t>
        </is>
      </c>
      <c r="G344" s="21" t="inlineStr">
        <is>
          <t>Dryness</t>
        </is>
      </c>
      <c r="H344" s="39" t="n">
        <v>4</v>
      </c>
      <c r="I344" s="39" t="inlineStr">
        <is>
          <t>Severe</t>
        </is>
      </c>
      <c r="J344" s="35" t="inlineStr">
        <is>
          <t>MODERATE</t>
        </is>
      </c>
      <c r="K344" s="6" t="inlineStr">
        <is>
          <t>20 cites · 0 PMID · 11 book · 16 India-relevant</t>
        </is>
      </c>
      <c r="L344" s="21" t="inlineStr">
        <is>
          <t>PMID:145185 | PMID:28195077 | PMID:38284185</t>
        </is>
      </c>
      <c r="M344" s="6" t="inlineStr">
        <is>
          <t>Severe pollution is breaking down skin defences. Moisturise generously to guard your skin today.</t>
        </is>
      </c>
      <c r="N344" s="6" t="inlineStr">
        <is>
          <t>Severe pollution is breaking down skin defenses. Your oily skin with dryness feels this as a severe environmental hit. Soothe and protect.</t>
        </is>
      </c>
      <c r="O344"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P344" s="21" t="inlineStr">
        <is>
          <t>Calm</t>
        </is>
      </c>
      <c r="Q344" s="21" t="inlineStr">
        <is>
          <t>CN</t>
        </is>
      </c>
      <c r="R344" s="6" t="inlineStr">
        <is>
          <t>Delhi-NCR Nov–Jan inversion season</t>
        </is>
      </c>
    </row>
    <row r="345" ht="80" customHeight="1" s="72">
      <c r="A345" s="21" t="inlineStr">
        <is>
          <t>A-VERY-OIL-ECZE-134</t>
        </is>
      </c>
      <c r="B345" s="21" t="inlineStr">
        <is>
          <t>AQI</t>
        </is>
      </c>
      <c r="C345" s="21" t="inlineStr">
        <is>
          <t>Very Poor</t>
        </is>
      </c>
      <c r="D345" s="21" t="inlineStr">
        <is>
          <t>301–400</t>
        </is>
      </c>
      <c r="E345" s="21" t="inlineStr">
        <is>
          <t>very_poor</t>
        </is>
      </c>
      <c r="F345" s="21" t="inlineStr">
        <is>
          <t>Oily</t>
        </is>
      </c>
      <c r="G345" s="21" t="inlineStr">
        <is>
          <t>Eczema</t>
        </is>
      </c>
      <c r="H345" s="33" t="n">
        <v>5</v>
      </c>
      <c r="I345" s="33" t="inlineStr">
        <is>
          <t>Critical</t>
        </is>
      </c>
      <c r="J345" s="35" t="inlineStr">
        <is>
          <t>MODERATE</t>
        </is>
      </c>
      <c r="K345" s="6" t="inlineStr">
        <is>
          <t>9 cites · 0 PMID · 3 book · 4 India-relevant</t>
        </is>
      </c>
      <c r="L345" s="21" t="inlineStr">
        <is>
          <t>PMID:27865567 | 10.1038/s41370-020-00275-4 | 10.3390/ijerph182111509</t>
        </is>
      </c>
      <c r="M345" s="6" t="inlineStr">
        <is>
          <t>Severe pollution is breaking down skin defences. Soothe and protect eczema-prone skin now.</t>
        </is>
      </c>
      <c r="N345" s="6" t="inlineStr">
        <is>
          <t>Severe pollution is breaking down skin defenses. For your oily skin with eczema, this is as tough as it gets for your skin. Skip strong actives today. Use a soothing, fragrance-free moisturizer and protect from anything that triggers redness.</t>
        </is>
      </c>
      <c r="O345"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P345" s="21" t="inlineStr">
        <is>
          <t>Calm</t>
        </is>
      </c>
      <c r="Q345" s="21" t="inlineStr">
        <is>
          <t>CN</t>
        </is>
      </c>
      <c r="R345" s="6" t="inlineStr">
        <is>
          <t>Delhi-NCR Nov–Jan inversion season</t>
        </is>
      </c>
    </row>
    <row r="346" ht="96" customHeight="1" s="72">
      <c r="A346" s="21" t="inlineStr">
        <is>
          <t>A-VERY-OIL-OILY-135</t>
        </is>
      </c>
      <c r="B346" s="21" t="inlineStr">
        <is>
          <t>AQI</t>
        </is>
      </c>
      <c r="C346" s="21" t="inlineStr">
        <is>
          <t>Very Poor</t>
        </is>
      </c>
      <c r="D346" s="21" t="inlineStr">
        <is>
          <t>301–400</t>
        </is>
      </c>
      <c r="E346" s="21" t="inlineStr">
        <is>
          <t>very_poor</t>
        </is>
      </c>
      <c r="F346" s="21" t="inlineStr">
        <is>
          <t>Oily</t>
        </is>
      </c>
      <c r="G346" s="21" t="inlineStr">
        <is>
          <t>Oily Skin</t>
        </is>
      </c>
      <c r="H346" s="39" t="n">
        <v>4</v>
      </c>
      <c r="I346" s="39" t="inlineStr">
        <is>
          <t>Severe</t>
        </is>
      </c>
      <c r="J346" s="35" t="inlineStr">
        <is>
          <t>MODERATE</t>
        </is>
      </c>
      <c r="K346" s="6" t="inlineStr">
        <is>
          <t>8 cites · 0 PMID · 4 book · 6 India-relevant</t>
        </is>
      </c>
      <c r="L346" s="21" t="inlineStr">
        <is>
          <t>10.2147/CCID.S131323 | 10.1093/skinhd/vzaf090 | Skin Stress Response Pathways:, p.41–42</t>
        </is>
      </c>
      <c r="M346" s="6" t="inlineStr">
        <is>
          <t>Severe pollution is breaking down skin defences. Stay on top of oil today.</t>
        </is>
      </c>
      <c r="N346" s="6" t="inlineStr">
        <is>
          <t>Severe pollution is breaking down skin defenses. Your oily skin with oily skin feels this as a severe environmental hit. Light layers only.</t>
        </is>
      </c>
      <c r="O346"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46" s="21" t="inlineStr">
        <is>
          <t>Balance</t>
        </is>
      </c>
      <c r="Q346" s="21" t="inlineStr">
        <is>
          <t>CN</t>
        </is>
      </c>
      <c r="R346" s="6" t="inlineStr">
        <is>
          <t>Delhi-NCR Nov–Jan inversion season</t>
        </is>
      </c>
    </row>
    <row r="347" ht="96" customHeight="1" s="72">
      <c r="A347" s="21" t="inlineStr">
        <is>
          <t>A-VERY-OIL-ACNE-136</t>
        </is>
      </c>
      <c r="B347" s="21" t="inlineStr">
        <is>
          <t>AQI</t>
        </is>
      </c>
      <c r="C347" s="21" t="inlineStr">
        <is>
          <t>Very Poor</t>
        </is>
      </c>
      <c r="D347" s="21" t="inlineStr">
        <is>
          <t>301–400</t>
        </is>
      </c>
      <c r="E347" s="21" t="inlineStr">
        <is>
          <t>very_poor</t>
        </is>
      </c>
      <c r="F347" s="21" t="inlineStr">
        <is>
          <t>Oily</t>
        </is>
      </c>
      <c r="G347" s="21" t="inlineStr">
        <is>
          <t>Acne</t>
        </is>
      </c>
      <c r="H347" s="33" t="n">
        <v>5</v>
      </c>
      <c r="I347" s="33" t="inlineStr">
        <is>
          <t>Critical</t>
        </is>
      </c>
      <c r="J347" s="35" t="inlineStr">
        <is>
          <t>MODERATE</t>
        </is>
      </c>
      <c r="K347" s="6" t="inlineStr">
        <is>
          <t>9 cites · 0 PMID · 5 book · 6 India-relevant</t>
        </is>
      </c>
      <c r="L347" s="21" t="inlineStr">
        <is>
          <t>10.2147/CCID.S131323 | 10.1093/skinhd/vzaf090 | Skin Stress Response Pathways:, p.44</t>
        </is>
      </c>
      <c r="M347" s="6" t="inlineStr">
        <is>
          <t>Severe pollution is breaking down skin defences. Protect acne-prone pores from breakouts now.</t>
        </is>
      </c>
      <c r="N347" s="6" t="inlineStr">
        <is>
          <t>Severe pollution is breaking down skin defenses. For your oily skin with acne, this is as tough as it gets for your skin. Switch to light, non-greasy products. Cleanse twice if you've been outdoors. Keep sealing creams off the T-zone (forehead, nose and chin).</t>
        </is>
      </c>
      <c r="O347"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47" s="21" t="inlineStr">
        <is>
          <t>Balance</t>
        </is>
      </c>
      <c r="Q347" s="21" t="inlineStr">
        <is>
          <t>CN</t>
        </is>
      </c>
      <c r="R347" s="6" t="inlineStr">
        <is>
          <t>Delhi-NCR Nov–Jan inversion season</t>
        </is>
      </c>
    </row>
    <row r="348" ht="96" customHeight="1" s="72">
      <c r="A348" s="21" t="inlineStr">
        <is>
          <t>A-VERY-OIL-UNEV-137</t>
        </is>
      </c>
      <c r="B348" s="21" t="inlineStr">
        <is>
          <t>AQI</t>
        </is>
      </c>
      <c r="C348" s="21" t="inlineStr">
        <is>
          <t>Very Poor</t>
        </is>
      </c>
      <c r="D348" s="21" t="inlineStr">
        <is>
          <t>301–400</t>
        </is>
      </c>
      <c r="E348" s="21" t="inlineStr">
        <is>
          <t>very_poor</t>
        </is>
      </c>
      <c r="F348" s="21" t="inlineStr">
        <is>
          <t>Oily</t>
        </is>
      </c>
      <c r="G348" s="21" t="inlineStr">
        <is>
          <t>Uneven Skin Tone / Tan</t>
        </is>
      </c>
      <c r="H348" s="33" t="n">
        <v>5</v>
      </c>
      <c r="I348" s="33" t="inlineStr">
        <is>
          <t>Critical</t>
        </is>
      </c>
      <c r="J348" s="35" t="inlineStr">
        <is>
          <t>MODERATE</t>
        </is>
      </c>
      <c r="K348" s="6" t="inlineStr">
        <is>
          <t>41 cites · 0 PMID · 18 book · 28 India-relevant</t>
        </is>
      </c>
      <c r="L348" s="21" t="inlineStr">
        <is>
          <t>PMID:1256399 | PMID:35831653 | PMID:33638117</t>
        </is>
      </c>
      <c r="M348" s="6" t="inlineStr">
        <is>
          <t>Severe pollution is breaking down skin defences. Shield skin from sun to prevent tanning.</t>
        </is>
      </c>
      <c r="N348" s="6" t="inlineStr">
        <is>
          <t>Severe pollution is breaking down skin defenses. For your oily skin with uneven skin tone / tan, this is as tough as it gets for your skin. Antioxidants in the morning under sunscreen are your best defense. Avoid heat exposure if you can.</t>
        </is>
      </c>
      <c r="O348"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48" s="21" t="inlineStr">
        <is>
          <t>Brighten</t>
        </is>
      </c>
      <c r="Q348" s="21" t="inlineStr">
        <is>
          <t>CN</t>
        </is>
      </c>
      <c r="R348" s="6" t="inlineStr">
        <is>
          <t>Delhi-NCR Nov–Jan inversion season</t>
        </is>
      </c>
    </row>
    <row r="349" ht="96" customHeight="1" s="72">
      <c r="A349" s="21" t="inlineStr">
        <is>
          <t>A-VERY-OIL-MELA-138</t>
        </is>
      </c>
      <c r="B349" s="21" t="inlineStr">
        <is>
          <t>AQI</t>
        </is>
      </c>
      <c r="C349" s="21" t="inlineStr">
        <is>
          <t>Very Poor</t>
        </is>
      </c>
      <c r="D349" s="21" t="inlineStr">
        <is>
          <t>301–400</t>
        </is>
      </c>
      <c r="E349" s="21" t="inlineStr">
        <is>
          <t>very_poor</t>
        </is>
      </c>
      <c r="F349" s="21" t="inlineStr">
        <is>
          <t>Oily</t>
        </is>
      </c>
      <c r="G349" s="21" t="inlineStr">
        <is>
          <t>Melasma</t>
        </is>
      </c>
      <c r="H349" s="33" t="n">
        <v>5</v>
      </c>
      <c r="I349" s="33" t="inlineStr">
        <is>
          <t>Critical</t>
        </is>
      </c>
      <c r="J349" s="35" t="inlineStr">
        <is>
          <t>MODERATE</t>
        </is>
      </c>
      <c r="K349" s="6" t="inlineStr">
        <is>
          <t>4 cites · 0 PMID · 2 book · 4 India-relevant</t>
        </is>
      </c>
      <c r="L349" s="21" t="inlineStr">
        <is>
          <t>PMID:36735815 | 10.1111/ijd.17867 | Sunscreens for Skin of Color, p.116</t>
        </is>
      </c>
      <c r="M349" s="6" t="inlineStr">
        <is>
          <t>Severe pollution is breaking down skin defences. Shield melasma patches from sun now.</t>
        </is>
      </c>
      <c r="N349" s="6" t="inlineStr">
        <is>
          <t>Severe pollution is breaking down skin defenses. For your oily skin with melasma, this is as tough as it gets for your skin. Antioxidants in the morning under sunscreen are your best defense. Avoid heat exposure if you can.</t>
        </is>
      </c>
      <c r="O349"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49" s="21" t="inlineStr">
        <is>
          <t>Brighten</t>
        </is>
      </c>
      <c r="Q349" s="21" t="inlineStr">
        <is>
          <t>CN</t>
        </is>
      </c>
      <c r="R349" s="6" t="inlineStr">
        <is>
          <t>Delhi-NCR Nov–Jan inversion season</t>
        </is>
      </c>
    </row>
    <row r="350" ht="80" customHeight="1" s="72">
      <c r="A350" s="21" t="inlineStr">
        <is>
          <t>A-VERY-COM-DRYN-139</t>
        </is>
      </c>
      <c r="B350" s="21" t="inlineStr">
        <is>
          <t>AQI</t>
        </is>
      </c>
      <c r="C350" s="21" t="inlineStr">
        <is>
          <t>Very Poor</t>
        </is>
      </c>
      <c r="D350" s="21" t="inlineStr">
        <is>
          <t>301–400</t>
        </is>
      </c>
      <c r="E350" s="21" t="inlineStr">
        <is>
          <t>very_poor</t>
        </is>
      </c>
      <c r="F350" s="21" t="inlineStr">
        <is>
          <t>Combination</t>
        </is>
      </c>
      <c r="G350" s="21" t="inlineStr">
        <is>
          <t>Dryness</t>
        </is>
      </c>
      <c r="H350" s="39" t="n">
        <v>4</v>
      </c>
      <c r="I350" s="39" t="inlineStr">
        <is>
          <t>Severe</t>
        </is>
      </c>
      <c r="J350" s="34" t="inlineStr">
        <is>
          <t>HIGH</t>
        </is>
      </c>
      <c r="K350" s="6" t="inlineStr">
        <is>
          <t>23 cites · 3 PMID · 11 book · 19 India-relevant</t>
        </is>
      </c>
      <c r="L350" s="21" t="inlineStr">
        <is>
          <t>PMID:145185 | PMID:28195077 | PMID:38284185</t>
        </is>
      </c>
      <c r="M350" s="6" t="inlineStr">
        <is>
          <t>Severe pollution is breaking down skin defences. Moisturise generously to guard your skin today.</t>
        </is>
      </c>
      <c r="N350" s="6" t="inlineStr">
        <is>
          <t>Severe pollution is breaking down skin defenses. Your combination skin with dryness feels this as a severe environmental hit. Soothe and protect.</t>
        </is>
      </c>
      <c r="O350"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P350" s="21" t="inlineStr">
        <is>
          <t>Calm</t>
        </is>
      </c>
      <c r="Q350" s="21" t="inlineStr">
        <is>
          <t>CN</t>
        </is>
      </c>
      <c r="R350" s="6" t="inlineStr">
        <is>
          <t>Delhi-NCR Nov–Jan inversion season</t>
        </is>
      </c>
    </row>
    <row r="351" ht="80" customHeight="1" s="72">
      <c r="A351" s="21" t="inlineStr">
        <is>
          <t>A-VERY-COM-ECZE-140</t>
        </is>
      </c>
      <c r="B351" s="21" t="inlineStr">
        <is>
          <t>AQI</t>
        </is>
      </c>
      <c r="C351" s="21" t="inlineStr">
        <is>
          <t>Very Poor</t>
        </is>
      </c>
      <c r="D351" s="21" t="inlineStr">
        <is>
          <t>301–400</t>
        </is>
      </c>
      <c r="E351" s="21" t="inlineStr">
        <is>
          <t>very_poor</t>
        </is>
      </c>
      <c r="F351" s="21" t="inlineStr">
        <is>
          <t>Combination</t>
        </is>
      </c>
      <c r="G351" s="21" t="inlineStr">
        <is>
          <t>Eczema</t>
        </is>
      </c>
      <c r="H351" s="33" t="n">
        <v>5</v>
      </c>
      <c r="I351" s="33" t="inlineStr">
        <is>
          <t>Critical</t>
        </is>
      </c>
      <c r="J351" s="35" t="inlineStr">
        <is>
          <t>MODERATE</t>
        </is>
      </c>
      <c r="K351" s="6" t="inlineStr">
        <is>
          <t>9 cites · 0 PMID · 3 book · 4 India-relevant</t>
        </is>
      </c>
      <c r="L351" s="21" t="inlineStr">
        <is>
          <t>PMID:27865567 | 10.1038/s41370-020-00275-4 | 10.3390/ijerph182111509</t>
        </is>
      </c>
      <c r="M351" s="6" t="inlineStr">
        <is>
          <t>Severe pollution is breaking down skin defences. Soothe and protect eczema-prone skin now.</t>
        </is>
      </c>
      <c r="N351" s="6" t="inlineStr">
        <is>
          <t>Severe pollution is breaking down skin defenses. For your combination skin with eczema, this is as tough as it gets for your skin. Skip strong actives today. Use a soothing, fragrance-free moisturizer and protect from anything that triggers redness.</t>
        </is>
      </c>
      <c r="O351"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P351" s="21" t="inlineStr">
        <is>
          <t>Calm</t>
        </is>
      </c>
      <c r="Q351" s="21" t="inlineStr">
        <is>
          <t>CN</t>
        </is>
      </c>
      <c r="R351" s="6" t="inlineStr">
        <is>
          <t>Delhi-NCR Nov–Jan inversion season</t>
        </is>
      </c>
    </row>
    <row r="352" ht="96" customHeight="1" s="72">
      <c r="A352" s="21" t="inlineStr">
        <is>
          <t>A-VERY-COM-OILY-141</t>
        </is>
      </c>
      <c r="B352" s="21" t="inlineStr">
        <is>
          <t>AQI</t>
        </is>
      </c>
      <c r="C352" s="21" t="inlineStr">
        <is>
          <t>Very Poor</t>
        </is>
      </c>
      <c r="D352" s="21" t="inlineStr">
        <is>
          <t>301–400</t>
        </is>
      </c>
      <c r="E352" s="21" t="inlineStr">
        <is>
          <t>very_poor</t>
        </is>
      </c>
      <c r="F352" s="21" t="inlineStr">
        <is>
          <t>Combination</t>
        </is>
      </c>
      <c r="G352" s="21" t="inlineStr">
        <is>
          <t>Oily Skin</t>
        </is>
      </c>
      <c r="H352" s="39" t="n">
        <v>4</v>
      </c>
      <c r="I352" s="39" t="inlineStr">
        <is>
          <t>Severe</t>
        </is>
      </c>
      <c r="J352" s="34" t="inlineStr">
        <is>
          <t>HIGH</t>
        </is>
      </c>
      <c r="K352" s="6" t="inlineStr">
        <is>
          <t>12 cites · 3 PMID · 5 book · 10 India-relevant</t>
        </is>
      </c>
      <c r="L352" s="21" t="inlineStr">
        <is>
          <t>10.2147/CCID.S131323 | 10.1093/skinhd/vzaf090 | 10.36849/jdd.6312</t>
        </is>
      </c>
      <c r="M352" s="6" t="inlineStr">
        <is>
          <t>Severe pollution is breaking down skin defences. Stay on top of oil today.</t>
        </is>
      </c>
      <c r="N352" s="6" t="inlineStr">
        <is>
          <t>Severe pollution is breaking down skin defenses. Your combination skin with oily skin feels this as a severe environmental hit. Light layers only.</t>
        </is>
      </c>
      <c r="O352"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52" s="21" t="inlineStr">
        <is>
          <t>Balance</t>
        </is>
      </c>
      <c r="Q352" s="21" t="inlineStr">
        <is>
          <t>CN</t>
        </is>
      </c>
      <c r="R352" s="6" t="inlineStr">
        <is>
          <t>Delhi-NCR Nov–Jan inversion season</t>
        </is>
      </c>
    </row>
    <row r="353" ht="96" customHeight="1" s="72">
      <c r="A353" s="21" t="inlineStr">
        <is>
          <t>A-VERY-COM-ACNE-142</t>
        </is>
      </c>
      <c r="B353" s="21" t="inlineStr">
        <is>
          <t>AQI</t>
        </is>
      </c>
      <c r="C353" s="21" t="inlineStr">
        <is>
          <t>Very Poor</t>
        </is>
      </c>
      <c r="D353" s="21" t="inlineStr">
        <is>
          <t>301–400</t>
        </is>
      </c>
      <c r="E353" s="21" t="inlineStr">
        <is>
          <t>very_poor</t>
        </is>
      </c>
      <c r="F353" s="21" t="inlineStr">
        <is>
          <t>Combination</t>
        </is>
      </c>
      <c r="G353" s="21" t="inlineStr">
        <is>
          <t>Acne</t>
        </is>
      </c>
      <c r="H353" s="33" t="n">
        <v>5</v>
      </c>
      <c r="I353" s="33" t="inlineStr">
        <is>
          <t>Critical</t>
        </is>
      </c>
      <c r="J353" s="35" t="inlineStr">
        <is>
          <t>MODERATE</t>
        </is>
      </c>
      <c r="K353" s="6" t="inlineStr">
        <is>
          <t>10 cites · 0 PMID · 6 book · 7 India-relevant</t>
        </is>
      </c>
      <c r="L353" s="21" t="inlineStr">
        <is>
          <t>10.2147/CCID.S131323 | 10.1093/skinhd/vzaf090 | Skin Stress Response Pathways:, p.44</t>
        </is>
      </c>
      <c r="M353" s="6" t="inlineStr">
        <is>
          <t>Severe pollution is breaking down skin defences. Protect acne-prone pores from breakouts now.</t>
        </is>
      </c>
      <c r="N353" s="6" t="inlineStr">
        <is>
          <t>Severe pollution is breaking down skin defenses. For your combination skin with acne, this is as tough as it gets for your skin. Switch to light, non-greasy products. Cleanse twice if you've been outdoors. Keep sealing creams off the T-zone (forehead, nose and chin).</t>
        </is>
      </c>
      <c r="O353"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53" s="21" t="inlineStr">
        <is>
          <t>Balance</t>
        </is>
      </c>
      <c r="Q353" s="21" t="inlineStr">
        <is>
          <t>CN</t>
        </is>
      </c>
      <c r="R353" s="6" t="inlineStr">
        <is>
          <t>Delhi-NCR Nov–Jan inversion season</t>
        </is>
      </c>
    </row>
    <row r="354" ht="96" customHeight="1" s="72">
      <c r="A354" s="21" t="inlineStr">
        <is>
          <t>A-VERY-COM-UNEV-143</t>
        </is>
      </c>
      <c r="B354" s="21" t="inlineStr">
        <is>
          <t>AQI</t>
        </is>
      </c>
      <c r="C354" s="21" t="inlineStr">
        <is>
          <t>Very Poor</t>
        </is>
      </c>
      <c r="D354" s="21" t="inlineStr">
        <is>
          <t>301–400</t>
        </is>
      </c>
      <c r="E354" s="21" t="inlineStr">
        <is>
          <t>very_poor</t>
        </is>
      </c>
      <c r="F354" s="21" t="inlineStr">
        <is>
          <t>Combination</t>
        </is>
      </c>
      <c r="G354" s="21" t="inlineStr">
        <is>
          <t>Uneven Skin Tone / Tan</t>
        </is>
      </c>
      <c r="H354" s="33" t="n">
        <v>5</v>
      </c>
      <c r="I354" s="33" t="inlineStr">
        <is>
          <t>Critical</t>
        </is>
      </c>
      <c r="J354" s="35" t="inlineStr">
        <is>
          <t>MODERATE</t>
        </is>
      </c>
      <c r="K354" s="6" t="inlineStr">
        <is>
          <t>42 cites · 1 PMID · 18 book · 29 India-relevant</t>
        </is>
      </c>
      <c r="L354" s="21" t="inlineStr">
        <is>
          <t>PMID:1256399 | PMID:35831653 | PMID:33638117</t>
        </is>
      </c>
      <c r="M354" s="6" t="inlineStr">
        <is>
          <t>Severe pollution is breaking down skin defences. Shield skin from sun to prevent tanning.</t>
        </is>
      </c>
      <c r="N354" s="6" t="inlineStr">
        <is>
          <t>Severe pollution is breaking down skin defenses. For your combination skin with uneven skin tone / tan, this is as tough as it gets for your skin. Antioxidants in the morning under sunscreen are your best defense. Avoid heat exposure if you can.</t>
        </is>
      </c>
      <c r="O354"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54" s="21" t="inlineStr">
        <is>
          <t>Brighten</t>
        </is>
      </c>
      <c r="Q354" s="21" t="inlineStr">
        <is>
          <t>CN</t>
        </is>
      </c>
      <c r="R354" s="6" t="inlineStr">
        <is>
          <t>Delhi-NCR Nov–Jan inversion season</t>
        </is>
      </c>
    </row>
    <row r="355" ht="96" customHeight="1" s="72">
      <c r="A355" s="21" t="inlineStr">
        <is>
          <t>A-VERY-COM-MELA-144</t>
        </is>
      </c>
      <c r="B355" s="21" t="inlineStr">
        <is>
          <t>AQI</t>
        </is>
      </c>
      <c r="C355" s="21" t="inlineStr">
        <is>
          <t>Very Poor</t>
        </is>
      </c>
      <c r="D355" s="21" t="inlineStr">
        <is>
          <t>301–400</t>
        </is>
      </c>
      <c r="E355" s="21" t="inlineStr">
        <is>
          <t>very_poor</t>
        </is>
      </c>
      <c r="F355" s="21" t="inlineStr">
        <is>
          <t>Combination</t>
        </is>
      </c>
      <c r="G355" s="21" t="inlineStr">
        <is>
          <t>Melasma</t>
        </is>
      </c>
      <c r="H355" s="33" t="n">
        <v>5</v>
      </c>
      <c r="I355" s="33" t="inlineStr">
        <is>
          <t>Critical</t>
        </is>
      </c>
      <c r="J355" s="35" t="inlineStr">
        <is>
          <t>MODERATE</t>
        </is>
      </c>
      <c r="K355" s="6" t="inlineStr">
        <is>
          <t>4 cites · 0 PMID · 2 book · 4 India-relevant</t>
        </is>
      </c>
      <c r="L355" s="21" t="inlineStr">
        <is>
          <t>PMID:36735815 | 10.1111/ijd.17867 | Sunscreens for Skin of Color, p.116</t>
        </is>
      </c>
      <c r="M355" s="6" t="inlineStr">
        <is>
          <t>Severe pollution is breaking down skin defences. Shield melasma patches from sun now.</t>
        </is>
      </c>
      <c r="N355" s="6" t="inlineStr">
        <is>
          <t>Severe pollution is breaking down skin defenses. For your combination skin with melasma, this is as tough as it gets for your skin. Antioxidants in the morning under sunscreen are your best defense. Avoid heat exposure if you can.</t>
        </is>
      </c>
      <c r="O355"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55" s="21" t="inlineStr">
        <is>
          <t>Brighten</t>
        </is>
      </c>
      <c r="Q355" s="21" t="inlineStr">
        <is>
          <t>CN</t>
        </is>
      </c>
      <c r="R355" s="6" t="inlineStr">
        <is>
          <t>Delhi-NCR Nov–Jan inversion season</t>
        </is>
      </c>
    </row>
    <row r="356" ht="80" customHeight="1" s="72">
      <c r="A356" s="21" t="inlineStr">
        <is>
          <t>A-VERY-SEN-DRYN-145</t>
        </is>
      </c>
      <c r="B356" s="21" t="inlineStr">
        <is>
          <t>AQI</t>
        </is>
      </c>
      <c r="C356" s="21" t="inlineStr">
        <is>
          <t>Very Poor</t>
        </is>
      </c>
      <c r="D356" s="21" t="inlineStr">
        <is>
          <t>301–400</t>
        </is>
      </c>
      <c r="E356" s="21" t="inlineStr">
        <is>
          <t>very_poor</t>
        </is>
      </c>
      <c r="F356" s="21" t="inlineStr">
        <is>
          <t>Sensitive</t>
        </is>
      </c>
      <c r="G356" s="21" t="inlineStr">
        <is>
          <t>Dryness</t>
        </is>
      </c>
      <c r="H356" s="39" t="n">
        <v>4</v>
      </c>
      <c r="I356" s="39" t="inlineStr">
        <is>
          <t>Severe</t>
        </is>
      </c>
      <c r="J356" s="34" t="inlineStr">
        <is>
          <t>HIGH</t>
        </is>
      </c>
      <c r="K356" s="6" t="inlineStr">
        <is>
          <t>35 cites · 2 PMID · 25 book · 28 India-relevant</t>
        </is>
      </c>
      <c r="L356" s="21" t="inlineStr">
        <is>
          <t>PMID:145185 | PMID:28195077 | PMID:38284185</t>
        </is>
      </c>
      <c r="M356" s="6" t="inlineStr">
        <is>
          <t>Severe pollution is breaking down skin defences. Moisturise generously to guard your skin today.</t>
        </is>
      </c>
      <c r="N356" s="6" t="inlineStr">
        <is>
          <t>Severe pollution is breaking down skin defenses. Your sensitive skin with dryness feels this as a severe environmental hit. Soothe and protect.</t>
        </is>
      </c>
      <c r="O356" s="6"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P356" s="21" t="inlineStr">
        <is>
          <t>Calm</t>
        </is>
      </c>
      <c r="Q356" s="21" t="inlineStr">
        <is>
          <t>CN</t>
        </is>
      </c>
      <c r="R356" s="6" t="inlineStr">
        <is>
          <t>Delhi-NCR Nov–Jan inversion season</t>
        </is>
      </c>
    </row>
    <row r="357" ht="80" customHeight="1" s="72">
      <c r="A357" s="21" t="inlineStr">
        <is>
          <t>A-VERY-SEN-ECZE-146</t>
        </is>
      </c>
      <c r="B357" s="21" t="inlineStr">
        <is>
          <t>AQI</t>
        </is>
      </c>
      <c r="C357" s="21" t="inlineStr">
        <is>
          <t>Very Poor</t>
        </is>
      </c>
      <c r="D357" s="21" t="inlineStr">
        <is>
          <t>301–400</t>
        </is>
      </c>
      <c r="E357" s="21" t="inlineStr">
        <is>
          <t>very_poor</t>
        </is>
      </c>
      <c r="F357" s="21" t="inlineStr">
        <is>
          <t>Sensitive</t>
        </is>
      </c>
      <c r="G357" s="21" t="inlineStr">
        <is>
          <t>Eczema</t>
        </is>
      </c>
      <c r="H357" s="33" t="n">
        <v>5</v>
      </c>
      <c r="I357" s="33" t="inlineStr">
        <is>
          <t>Critical</t>
        </is>
      </c>
      <c r="J357" s="35" t="inlineStr">
        <is>
          <t>MODERATE</t>
        </is>
      </c>
      <c r="K357" s="6" t="inlineStr">
        <is>
          <t>22 cites · 1 PMID · 15 book · 14 India-relevant</t>
        </is>
      </c>
      <c r="L357" s="21" t="inlineStr">
        <is>
          <t>PMID:27865567 | 10.1038/s41370-020-00275-4 | 10.3390/ijerph182111509</t>
        </is>
      </c>
      <c r="M357" s="6" t="inlineStr">
        <is>
          <t>Severe pollution is breaking down skin defences. Soothe and protect eczema-prone skin now.</t>
        </is>
      </c>
      <c r="N357" s="6" t="inlineStr">
        <is>
          <t>Severe pollution is breaking down skin defenses. For your sensitive skin with eczema, this is as tough as it gets for your skin. Skip strong actives today. Use a soothing, fragrance-free moisturizer and protect from anything that triggers redness.</t>
        </is>
      </c>
      <c r="O357" s="6"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P357" s="21" t="inlineStr">
        <is>
          <t>Calm</t>
        </is>
      </c>
      <c r="Q357" s="21" t="inlineStr">
        <is>
          <t>CN</t>
        </is>
      </c>
      <c r="R357" s="6" t="inlineStr">
        <is>
          <t>Delhi-NCR Nov–Jan inversion season</t>
        </is>
      </c>
    </row>
    <row r="358" ht="96" customHeight="1" s="72">
      <c r="A358" s="21" t="inlineStr">
        <is>
          <t>A-VERY-SEN-OILY-147</t>
        </is>
      </c>
      <c r="B358" s="21" t="inlineStr">
        <is>
          <t>AQI</t>
        </is>
      </c>
      <c r="C358" s="21" t="inlineStr">
        <is>
          <t>Very Poor</t>
        </is>
      </c>
      <c r="D358" s="21" t="inlineStr">
        <is>
          <t>301–400</t>
        </is>
      </c>
      <c r="E358" s="21" t="inlineStr">
        <is>
          <t>very_poor</t>
        </is>
      </c>
      <c r="F358" s="21" t="inlineStr">
        <is>
          <t>Sensitive</t>
        </is>
      </c>
      <c r="G358" s="21" t="inlineStr">
        <is>
          <t>Oily Skin</t>
        </is>
      </c>
      <c r="H358" s="39" t="n">
        <v>4</v>
      </c>
      <c r="I358" s="39" t="inlineStr">
        <is>
          <t>Severe</t>
        </is>
      </c>
      <c r="J358" s="35" t="inlineStr">
        <is>
          <t>MODERATE</t>
        </is>
      </c>
      <c r="K358" s="6" t="inlineStr">
        <is>
          <t>6 cites · 0 PMID · 4 book · 4 India-relevant</t>
        </is>
      </c>
      <c r="L358" s="21" t="inlineStr">
        <is>
          <t>10.2147/CCID.S131323 | 10.1093/skinhd/vzaf090 | Skin Stress Response Pathways:, p.41–42</t>
        </is>
      </c>
      <c r="M358" s="6" t="inlineStr">
        <is>
          <t>Severe pollution is breaking down skin defences. Stay on top of oil today.</t>
        </is>
      </c>
      <c r="N358" s="6" t="inlineStr">
        <is>
          <t>Severe pollution is breaking down skin defenses. Your sensitive skin with oily skin feels this as a severe environmental hit. Light layers only.</t>
        </is>
      </c>
      <c r="O358" s="6"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58" s="21" t="inlineStr">
        <is>
          <t>Balance</t>
        </is>
      </c>
      <c r="Q358" s="21" t="inlineStr">
        <is>
          <t>CN</t>
        </is>
      </c>
      <c r="R358" s="6" t="inlineStr">
        <is>
          <t>Delhi-NCR Nov–Jan inversion season</t>
        </is>
      </c>
    </row>
    <row r="359" ht="96" customHeight="1" s="72">
      <c r="A359" s="21" t="inlineStr">
        <is>
          <t>A-VERY-SEN-ACNE-148</t>
        </is>
      </c>
      <c r="B359" s="21" t="inlineStr">
        <is>
          <t>AQI</t>
        </is>
      </c>
      <c r="C359" s="21" t="inlineStr">
        <is>
          <t>Very Poor</t>
        </is>
      </c>
      <c r="D359" s="21" t="inlineStr">
        <is>
          <t>301–400</t>
        </is>
      </c>
      <c r="E359" s="21" t="inlineStr">
        <is>
          <t>very_poor</t>
        </is>
      </c>
      <c r="F359" s="21" t="inlineStr">
        <is>
          <t>Sensitive</t>
        </is>
      </c>
      <c r="G359" s="21" t="inlineStr">
        <is>
          <t>Acne</t>
        </is>
      </c>
      <c r="H359" s="33" t="n">
        <v>5</v>
      </c>
      <c r="I359" s="33" t="inlineStr">
        <is>
          <t>Critical</t>
        </is>
      </c>
      <c r="J359" s="35" t="inlineStr">
        <is>
          <t>MODERATE</t>
        </is>
      </c>
      <c r="K359" s="6" t="inlineStr">
        <is>
          <t>8 cites · 0 PMID · 5 book · 5 India-relevant</t>
        </is>
      </c>
      <c r="L359" s="21" t="inlineStr">
        <is>
          <t>10.2147/CCID.S131323 | 10.1093/skinhd/vzaf090 | Skin Stress Response Pathways:, p.44</t>
        </is>
      </c>
      <c r="M359" s="6" t="inlineStr">
        <is>
          <t>Severe pollution is breaking down skin defences. Protect acne-prone pores from breakouts now.</t>
        </is>
      </c>
      <c r="N359" s="6" t="inlineStr">
        <is>
          <t>Severe pollution is breaking down skin defenses. For your sensitive skin with acne, this is as tough as it gets for your skin. Switch to light, non-greasy products. Cleanse twice if you've been outdoors. Keep sealing creams off the T-zone (forehead, nose and chin).</t>
        </is>
      </c>
      <c r="O359" s="6"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P359" s="21" t="inlineStr">
        <is>
          <t>Balance</t>
        </is>
      </c>
      <c r="Q359" s="21" t="inlineStr">
        <is>
          <t>CN</t>
        </is>
      </c>
      <c r="R359" s="6" t="inlineStr">
        <is>
          <t>Delhi-NCR Nov–Jan inversion season</t>
        </is>
      </c>
    </row>
    <row r="360" ht="96" customHeight="1" s="72">
      <c r="A360" s="21" t="inlineStr">
        <is>
          <t>A-VERY-SEN-UNEV-149</t>
        </is>
      </c>
      <c r="B360" s="21" t="inlineStr">
        <is>
          <t>AQI</t>
        </is>
      </c>
      <c r="C360" s="21" t="inlineStr">
        <is>
          <t>Very Poor</t>
        </is>
      </c>
      <c r="D360" s="21" t="inlineStr">
        <is>
          <t>301–400</t>
        </is>
      </c>
      <c r="E360" s="21" t="inlineStr">
        <is>
          <t>very_poor</t>
        </is>
      </c>
      <c r="F360" s="21" t="inlineStr">
        <is>
          <t>Sensitive</t>
        </is>
      </c>
      <c r="G360" s="21" t="inlineStr">
        <is>
          <t>Uneven Skin Tone / Tan</t>
        </is>
      </c>
      <c r="H360" s="33" t="n">
        <v>5</v>
      </c>
      <c r="I360" s="33" t="inlineStr">
        <is>
          <t>Critical</t>
        </is>
      </c>
      <c r="J360" s="35" t="inlineStr">
        <is>
          <t>MODERATE</t>
        </is>
      </c>
      <c r="K360" s="6" t="inlineStr">
        <is>
          <t>44 cites · 1 PMID · 21 book · 30 India-relevant</t>
        </is>
      </c>
      <c r="L360" s="21" t="inlineStr">
        <is>
          <t>PMID:1256399 | PMID:35831653 | PMID:33638117</t>
        </is>
      </c>
      <c r="M360" s="6" t="inlineStr">
        <is>
          <t>Severe pollution is breaking down skin defences. Shield skin from sun to prevent tanning.</t>
        </is>
      </c>
      <c r="N360" s="6" t="inlineStr">
        <is>
          <t>Severe pollution is breaking down skin defenses. For your sensitive skin with uneven skin tone / tan, this is as tough as it gets for your skin. Antioxidants in the morning under sunscreen are your best defense. Avoid heat exposure if you can.</t>
        </is>
      </c>
      <c r="O360" s="6"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60" s="21" t="inlineStr">
        <is>
          <t>Brighten</t>
        </is>
      </c>
      <c r="Q360" s="21" t="inlineStr">
        <is>
          <t>CN</t>
        </is>
      </c>
      <c r="R360" s="6" t="inlineStr">
        <is>
          <t>Delhi-NCR Nov–Jan inversion season</t>
        </is>
      </c>
    </row>
    <row r="361" ht="96" customHeight="1" s="72">
      <c r="A361" s="21" t="inlineStr">
        <is>
          <t>A-VERY-SEN-MELA-150</t>
        </is>
      </c>
      <c r="B361" s="21" t="inlineStr">
        <is>
          <t>AQI</t>
        </is>
      </c>
      <c r="C361" s="21" t="inlineStr">
        <is>
          <t>Very Poor</t>
        </is>
      </c>
      <c r="D361" s="21" t="inlineStr">
        <is>
          <t>301–400</t>
        </is>
      </c>
      <c r="E361" s="21" t="inlineStr">
        <is>
          <t>very_poor</t>
        </is>
      </c>
      <c r="F361" s="21" t="inlineStr">
        <is>
          <t>Sensitive</t>
        </is>
      </c>
      <c r="G361" s="21" t="inlineStr">
        <is>
          <t>Melasma</t>
        </is>
      </c>
      <c r="H361" s="33" t="n">
        <v>5</v>
      </c>
      <c r="I361" s="33" t="inlineStr">
        <is>
          <t>Critical</t>
        </is>
      </c>
      <c r="J361" s="35" t="inlineStr">
        <is>
          <t>MODERATE</t>
        </is>
      </c>
      <c r="K361" s="6" t="inlineStr">
        <is>
          <t>4 cites · 0 PMID · 2 book · 4 India-relevant</t>
        </is>
      </c>
      <c r="L361" s="21" t="inlineStr">
        <is>
          <t>PMID:36735815 | 10.1111/ijd.17867 | Sunscreens for Skin of Color, p.116</t>
        </is>
      </c>
      <c r="M361" s="6" t="inlineStr">
        <is>
          <t>Severe pollution is breaking down skin defences. Shield melasma patches from sun now.</t>
        </is>
      </c>
      <c r="N361" s="6" t="inlineStr">
        <is>
          <t>Severe pollution is breaking down skin defenses. For your sensitive skin with melasma, this is as tough as it gets for your skin. Antioxidants in the morning under sunscreen are your best defense. Avoid heat exposure if you can.</t>
        </is>
      </c>
      <c r="O361" s="6"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P361" s="21" t="inlineStr">
        <is>
          <t>Brighten</t>
        </is>
      </c>
      <c r="Q361" s="21" t="inlineStr">
        <is>
          <t>CN</t>
        </is>
      </c>
      <c r="R361" s="6" t="inlineStr">
        <is>
          <t>Delhi-NCR Nov–Jan inversion season</t>
        </is>
      </c>
    </row>
    <row r="362" ht="96" customHeight="1" s="72">
      <c r="A362" s="21" t="inlineStr">
        <is>
          <t>A-SEVE-NOR-DRYN-151</t>
        </is>
      </c>
      <c r="B362" s="21" t="inlineStr">
        <is>
          <t>AQI</t>
        </is>
      </c>
      <c r="C362" s="21" t="inlineStr">
        <is>
          <t>Severe</t>
        </is>
      </c>
      <c r="D362" s="21" t="inlineStr">
        <is>
          <t>&gt;400</t>
        </is>
      </c>
      <c r="E362" s="21" t="inlineStr">
        <is>
          <t>severe</t>
        </is>
      </c>
      <c r="F362" s="21" t="inlineStr">
        <is>
          <t>Normal</t>
        </is>
      </c>
      <c r="G362" s="21" t="inlineStr">
        <is>
          <t>Dryness</t>
        </is>
      </c>
      <c r="H362" s="39" t="n">
        <v>4</v>
      </c>
      <c r="I362" s="39" t="inlineStr">
        <is>
          <t>Severe</t>
        </is>
      </c>
      <c r="J362" s="34" t="inlineStr">
        <is>
          <t>HIGH</t>
        </is>
      </c>
      <c r="K362" s="6" t="inlineStr">
        <is>
          <t>21 cites · 2 PMID · 11 book · 17 India-relevant</t>
        </is>
      </c>
      <c r="L362" s="21" t="inlineStr">
        <is>
          <t>PMID:145185 | PMID:28195077 | PMID:38284185</t>
        </is>
      </c>
      <c r="M362" s="6" t="inlineStr">
        <is>
          <t>Hazardous air — pollution overload on skin and body. Moisturise generously to guard your skin today.</t>
        </is>
      </c>
      <c r="N362" s="6" t="inlineStr">
        <is>
          <t>Hazardous air — pollution overload on skin and body. Your skin with dryness feels this as a severe environmental hit. Soothe and protect.</t>
        </is>
      </c>
      <c r="O362"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P362" s="21" t="inlineStr">
        <is>
          <t>Calm</t>
        </is>
      </c>
      <c r="Q362" s="21" t="inlineStr">
        <is>
          <t>CN</t>
        </is>
      </c>
      <c r="R362" s="6" t="inlineStr">
        <is>
          <t>Delhi post-Diwali; Punjab stubble-burning peaks</t>
        </is>
      </c>
    </row>
    <row r="363" ht="96" customHeight="1" s="72">
      <c r="A363" s="21" t="inlineStr">
        <is>
          <t>A-SEVE-NOR-ECZE-152</t>
        </is>
      </c>
      <c r="B363" s="21" t="inlineStr">
        <is>
          <t>AQI</t>
        </is>
      </c>
      <c r="C363" s="21" t="inlineStr">
        <is>
          <t>Severe</t>
        </is>
      </c>
      <c r="D363" s="21" t="inlineStr">
        <is>
          <t>&gt;400</t>
        </is>
      </c>
      <c r="E363" s="21" t="inlineStr">
        <is>
          <t>severe</t>
        </is>
      </c>
      <c r="F363" s="21" t="inlineStr">
        <is>
          <t>Normal</t>
        </is>
      </c>
      <c r="G363" s="21" t="inlineStr">
        <is>
          <t>Eczema</t>
        </is>
      </c>
      <c r="H363" s="33" t="n">
        <v>5</v>
      </c>
      <c r="I363" s="33" t="inlineStr">
        <is>
          <t>Critical</t>
        </is>
      </c>
      <c r="J363" s="35" t="inlineStr">
        <is>
          <t>MODERATE</t>
        </is>
      </c>
      <c r="K363" s="6" t="inlineStr">
        <is>
          <t>9 cites · 0 PMID · 3 book · 4 India-relevant</t>
        </is>
      </c>
      <c r="L363" s="21" t="inlineStr">
        <is>
          <t>PMID:27865567 | 10.1038/s41370-020-00275-4 | 10.3390/ijerph182111509</t>
        </is>
      </c>
      <c r="M363" s="6" t="inlineStr">
        <is>
          <t>Hazardous air — pollution overload on skin and body. Soothe and protect eczema-prone skin now.</t>
        </is>
      </c>
      <c r="N363" s="6" t="inlineStr">
        <is>
          <t>Hazardous air — pollution overload on skin and body. For your skin with eczema, this is as tough as it gets for your skin. Skip strong actives today. Use a soothing, fragrance-free moisturizer and protect from anything that triggers redness.</t>
        </is>
      </c>
      <c r="O363"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P363" s="21" t="inlineStr">
        <is>
          <t>Calm</t>
        </is>
      </c>
      <c r="Q363" s="21" t="inlineStr">
        <is>
          <t>CN</t>
        </is>
      </c>
      <c r="R363" s="6" t="inlineStr">
        <is>
          <t>Delhi post-Diwali; Punjab stubble-burning peaks</t>
        </is>
      </c>
    </row>
    <row r="364" ht="96" customHeight="1" s="72">
      <c r="A364" s="21" t="inlineStr">
        <is>
          <t>A-SEVE-NOR-OILY-153</t>
        </is>
      </c>
      <c r="B364" s="21" t="inlineStr">
        <is>
          <t>AQI</t>
        </is>
      </c>
      <c r="C364" s="21" t="inlineStr">
        <is>
          <t>Severe</t>
        </is>
      </c>
      <c r="D364" s="21" t="inlineStr">
        <is>
          <t>&gt;400</t>
        </is>
      </c>
      <c r="E364" s="21" t="inlineStr">
        <is>
          <t>severe</t>
        </is>
      </c>
      <c r="F364" s="21" t="inlineStr">
        <is>
          <t>Normal</t>
        </is>
      </c>
      <c r="G364" s="21" t="inlineStr">
        <is>
          <t>Oily Skin</t>
        </is>
      </c>
      <c r="H364" s="39" t="n">
        <v>4</v>
      </c>
      <c r="I364" s="39" t="inlineStr">
        <is>
          <t>Severe</t>
        </is>
      </c>
      <c r="J364" s="34" t="inlineStr">
        <is>
          <t>HIGH</t>
        </is>
      </c>
      <c r="K364" s="6" t="inlineStr">
        <is>
          <t>7 cites · 2 PMID · 4 book · 5 India-relevant</t>
        </is>
      </c>
      <c r="L364" s="21" t="inlineStr">
        <is>
          <t>10.2147/CCID.S131323 | 10.1007/s10661-023-11826-1 | Skin Stress Response Pathways:, p.41–42</t>
        </is>
      </c>
      <c r="M364" s="6" t="inlineStr">
        <is>
          <t>Hazardous air — pollution overload on skin and body. Stay on top of oil today.</t>
        </is>
      </c>
      <c r="N364" s="6" t="inlineStr">
        <is>
          <t>Hazardous air — pollution overload on skin and body. Your skin with oily skin feels this as a severe environmental hit. Light layers only.</t>
        </is>
      </c>
      <c r="O364"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64" s="21" t="inlineStr">
        <is>
          <t>Balance</t>
        </is>
      </c>
      <c r="Q364" s="21" t="inlineStr">
        <is>
          <t>CN</t>
        </is>
      </c>
      <c r="R364" s="6" t="inlineStr">
        <is>
          <t>Delhi post-Diwali; Punjab stubble-burning peaks</t>
        </is>
      </c>
    </row>
    <row r="365" ht="96" customHeight="1" s="72">
      <c r="A365" s="21" t="inlineStr">
        <is>
          <t>A-SEVE-NOR-ACNE-154</t>
        </is>
      </c>
      <c r="B365" s="21" t="inlineStr">
        <is>
          <t>AQI</t>
        </is>
      </c>
      <c r="C365" s="21" t="inlineStr">
        <is>
          <t>Severe</t>
        </is>
      </c>
      <c r="D365" s="21" t="inlineStr">
        <is>
          <t>&gt;400</t>
        </is>
      </c>
      <c r="E365" s="21" t="inlineStr">
        <is>
          <t>severe</t>
        </is>
      </c>
      <c r="F365" s="21" t="inlineStr">
        <is>
          <t>Normal</t>
        </is>
      </c>
      <c r="G365" s="21" t="inlineStr">
        <is>
          <t>Acne</t>
        </is>
      </c>
      <c r="H365" s="33" t="n">
        <v>5</v>
      </c>
      <c r="I365" s="33" t="inlineStr">
        <is>
          <t>Critical</t>
        </is>
      </c>
      <c r="J365" s="35" t="inlineStr">
        <is>
          <t>MODERATE</t>
        </is>
      </c>
      <c r="K365" s="6" t="inlineStr">
        <is>
          <t>7 cites · 0 PMID · 5 book · 4 India-relevant</t>
        </is>
      </c>
      <c r="L365" s="21" t="inlineStr">
        <is>
          <t>10.2147/CCID.S131323 | Skin Stress Response Pathways:, p.44 | Skin Stress Response Pathways:, p.347</t>
        </is>
      </c>
      <c r="M365" s="6" t="inlineStr">
        <is>
          <t>Hazardous air — pollution overload on skin and body. Protect acne-prone pores from breakouts now.</t>
        </is>
      </c>
      <c r="N365" s="6" t="inlineStr">
        <is>
          <t>Hazardous air — pollution overload on skin and body. For your skin with acne, this is as tough as it gets for your skin. Switch to light, non-greasy products. Cleanse twice if you've been outdoors. Keep sealing creams off the T-zone (forehead, nose and chin).</t>
        </is>
      </c>
      <c r="O365"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65" s="21" t="inlineStr">
        <is>
          <t>Balance</t>
        </is>
      </c>
      <c r="Q365" s="21" t="inlineStr">
        <is>
          <t>CN</t>
        </is>
      </c>
      <c r="R365" s="6" t="inlineStr">
        <is>
          <t>Delhi post-Diwali; Punjab stubble-burning peaks</t>
        </is>
      </c>
    </row>
    <row r="366" ht="96" customHeight="1" s="72">
      <c r="A366" s="21" t="inlineStr">
        <is>
          <t>A-SEVE-NOR-UNEV-155</t>
        </is>
      </c>
      <c r="B366" s="21" t="inlineStr">
        <is>
          <t>AQI</t>
        </is>
      </c>
      <c r="C366" s="21" t="inlineStr">
        <is>
          <t>Severe</t>
        </is>
      </c>
      <c r="D366" s="21" t="inlineStr">
        <is>
          <t>&gt;400</t>
        </is>
      </c>
      <c r="E366" s="21" t="inlineStr">
        <is>
          <t>severe</t>
        </is>
      </c>
      <c r="F366" s="21" t="inlineStr">
        <is>
          <t>Normal</t>
        </is>
      </c>
      <c r="G366" s="21" t="inlineStr">
        <is>
          <t>Uneven Skin Tone / Tan</t>
        </is>
      </c>
      <c r="H366" s="33" t="n">
        <v>5</v>
      </c>
      <c r="I366" s="33" t="inlineStr">
        <is>
          <t>Critical</t>
        </is>
      </c>
      <c r="J366" s="35" t="inlineStr">
        <is>
          <t>MODERATE</t>
        </is>
      </c>
      <c r="K366" s="6" t="inlineStr">
        <is>
          <t>40 cites · 0 PMID · 18 book · 27 India-relevant</t>
        </is>
      </c>
      <c r="L366" s="21" t="inlineStr">
        <is>
          <t>PMID:1256399 | PMID:35831653 | PMID:33638117</t>
        </is>
      </c>
      <c r="M366" s="6" t="inlineStr">
        <is>
          <t>Hazardous air — pollution overload on skin and body. Shield skin from sun to prevent tanning.</t>
        </is>
      </c>
      <c r="N366" s="6" t="inlineStr">
        <is>
          <t>Hazardous air — pollution overload on skin and body. For your skin with uneven skin tone / tan, this is as tough as it gets for your skin. Antioxidants in the morning under sunscreen are your best defense. Avoid heat exposure if you can.</t>
        </is>
      </c>
      <c r="O366"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66" s="21" t="inlineStr">
        <is>
          <t>Brighten</t>
        </is>
      </c>
      <c r="Q366" s="21" t="inlineStr">
        <is>
          <t>CN</t>
        </is>
      </c>
      <c r="R366" s="6" t="inlineStr">
        <is>
          <t>Delhi post-Diwali; Punjab stubble-burning peaks</t>
        </is>
      </c>
    </row>
    <row r="367" ht="96" customHeight="1" s="72">
      <c r="A367" s="21" t="inlineStr">
        <is>
          <t>A-SEVE-NOR-MELA-156</t>
        </is>
      </c>
      <c r="B367" s="21" t="inlineStr">
        <is>
          <t>AQI</t>
        </is>
      </c>
      <c r="C367" s="21" t="inlineStr">
        <is>
          <t>Severe</t>
        </is>
      </c>
      <c r="D367" s="21" t="inlineStr">
        <is>
          <t>&gt;400</t>
        </is>
      </c>
      <c r="E367" s="21" t="inlineStr">
        <is>
          <t>severe</t>
        </is>
      </c>
      <c r="F367" s="21" t="inlineStr">
        <is>
          <t>Normal</t>
        </is>
      </c>
      <c r="G367" s="21" t="inlineStr">
        <is>
          <t>Melasma</t>
        </is>
      </c>
      <c r="H367" s="33" t="n">
        <v>5</v>
      </c>
      <c r="I367" s="33" t="inlineStr">
        <is>
          <t>Critical</t>
        </is>
      </c>
      <c r="J367" s="35" t="inlineStr">
        <is>
          <t>MODERATE</t>
        </is>
      </c>
      <c r="K367" s="6" t="inlineStr">
        <is>
          <t>4 cites · 0 PMID · 2 book · 4 India-relevant</t>
        </is>
      </c>
      <c r="L367" s="21" t="inlineStr">
        <is>
          <t>PMID:36735815 | 10.1111/ijd.17867 | Sunscreens for Skin of Color, p.116</t>
        </is>
      </c>
      <c r="M367" s="6" t="inlineStr">
        <is>
          <t>Hazardous air — pollution overload on skin and body. Shield melasma patches from sun now.</t>
        </is>
      </c>
      <c r="N367" s="6" t="inlineStr">
        <is>
          <t>Hazardous air — pollution overload on skin and body. For your skin with melasma, this is as tough as it gets for your skin. Antioxidants in the morning under sunscreen are your best defense. Avoid heat exposure if you can.</t>
        </is>
      </c>
      <c r="O367"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67" s="21" t="inlineStr">
        <is>
          <t>Brighten</t>
        </is>
      </c>
      <c r="Q367" s="21" t="inlineStr">
        <is>
          <t>CN</t>
        </is>
      </c>
      <c r="R367" s="6" t="inlineStr">
        <is>
          <t>Delhi post-Diwali; Punjab stubble-burning peaks</t>
        </is>
      </c>
    </row>
    <row r="368" ht="96" customHeight="1" s="72">
      <c r="A368" s="21" t="inlineStr">
        <is>
          <t>A-SEVE-DRY-DRYN-157</t>
        </is>
      </c>
      <c r="B368" s="21" t="inlineStr">
        <is>
          <t>AQI</t>
        </is>
      </c>
      <c r="C368" s="21" t="inlineStr">
        <is>
          <t>Severe</t>
        </is>
      </c>
      <c r="D368" s="21" t="inlineStr">
        <is>
          <t>&gt;400</t>
        </is>
      </c>
      <c r="E368" s="21" t="inlineStr">
        <is>
          <t>severe</t>
        </is>
      </c>
      <c r="F368" s="21" t="inlineStr">
        <is>
          <t>Dry</t>
        </is>
      </c>
      <c r="G368" s="21" t="inlineStr">
        <is>
          <t>Dryness</t>
        </is>
      </c>
      <c r="H368" s="33" t="n">
        <v>5</v>
      </c>
      <c r="I368" s="33" t="inlineStr">
        <is>
          <t>Critical</t>
        </is>
      </c>
      <c r="J368" s="35" t="inlineStr">
        <is>
          <t>MODERATE</t>
        </is>
      </c>
      <c r="K368" s="6" t="inlineStr">
        <is>
          <t>33 cites · 1 PMID · 23 book · 28 India-relevant</t>
        </is>
      </c>
      <c r="L368" s="21" t="inlineStr">
        <is>
          <t>PMID:145185 | PMID:1256399 | PMID:28195077</t>
        </is>
      </c>
      <c r="M368" s="6" t="inlineStr">
        <is>
          <t>Hazardous air — pollution overload on skin and body. Lock in moisture to protect your skin now.</t>
        </is>
      </c>
      <c r="N368" s="6" t="inlineStr">
        <is>
          <t>Hazardous air — pollution overload on skin and body. For your dry skin with dryness, this is as tough as it gets for your skin. Skip strong actives today. Use a soothing, fragrance-free moisturizer and protect from anything that triggers redness.</t>
        </is>
      </c>
      <c r="O368"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P368" s="21" t="inlineStr">
        <is>
          <t>Calm</t>
        </is>
      </c>
      <c r="Q368" s="21" t="inlineStr">
        <is>
          <t>CN</t>
        </is>
      </c>
      <c r="R368" s="6" t="inlineStr">
        <is>
          <t>Delhi post-Diwali; Punjab stubble-burning peaks</t>
        </is>
      </c>
    </row>
    <row r="369" ht="96" customHeight="1" s="72">
      <c r="A369" s="21" t="inlineStr">
        <is>
          <t>A-SEVE-DRY-ECZE-158</t>
        </is>
      </c>
      <c r="B369" s="21" t="inlineStr">
        <is>
          <t>AQI</t>
        </is>
      </c>
      <c r="C369" s="21" t="inlineStr">
        <is>
          <t>Severe</t>
        </is>
      </c>
      <c r="D369" s="21" t="inlineStr">
        <is>
          <t>&gt;400</t>
        </is>
      </c>
      <c r="E369" s="21" t="inlineStr">
        <is>
          <t>severe</t>
        </is>
      </c>
      <c r="F369" s="21" t="inlineStr">
        <is>
          <t>Dry</t>
        </is>
      </c>
      <c r="G369" s="21" t="inlineStr">
        <is>
          <t>Eczema</t>
        </is>
      </c>
      <c r="H369" s="33" t="n">
        <v>5</v>
      </c>
      <c r="I369" s="33" t="inlineStr">
        <is>
          <t>Critical</t>
        </is>
      </c>
      <c r="J369" s="35" t="inlineStr">
        <is>
          <t>MODERATE</t>
        </is>
      </c>
      <c r="K369" s="6" t="inlineStr">
        <is>
          <t>20 cites · 1 PMID · 13 book · 14 India-relevant</t>
        </is>
      </c>
      <c r="L369" s="21" t="inlineStr">
        <is>
          <t>PMID:27865567 | 10.1038/s41370-020-00275-4 | 10.3390/ijerph182111509</t>
        </is>
      </c>
      <c r="M369" s="6" t="inlineStr">
        <is>
          <t>Hazardous air — pollution overload on skin and body. Soothe and protect eczema-prone skin now.</t>
        </is>
      </c>
      <c r="N369" s="6" t="inlineStr">
        <is>
          <t>Hazardous air — pollution overload on skin and body. For your dry skin with eczema, this is as tough as it gets for your skin. Skip strong actives today. Use a soothing, fragrance-free moisturizer and protect from anything that triggers redness.</t>
        </is>
      </c>
      <c r="O369"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P369" s="21" t="inlineStr">
        <is>
          <t>Calm</t>
        </is>
      </c>
      <c r="Q369" s="21" t="inlineStr">
        <is>
          <t>CN</t>
        </is>
      </c>
      <c r="R369" s="6" t="inlineStr">
        <is>
          <t>Delhi post-Diwali; Punjab stubble-burning peaks</t>
        </is>
      </c>
    </row>
    <row r="370" ht="96" customHeight="1" s="72">
      <c r="A370" s="21" t="inlineStr">
        <is>
          <t>A-SEVE-DRY-OILY-159</t>
        </is>
      </c>
      <c r="B370" s="21" t="inlineStr">
        <is>
          <t>AQI</t>
        </is>
      </c>
      <c r="C370" s="21" t="inlineStr">
        <is>
          <t>Severe</t>
        </is>
      </c>
      <c r="D370" s="21" t="inlineStr">
        <is>
          <t>&gt;400</t>
        </is>
      </c>
      <c r="E370" s="21" t="inlineStr">
        <is>
          <t>severe</t>
        </is>
      </c>
      <c r="F370" s="21" t="inlineStr">
        <is>
          <t>Dry</t>
        </is>
      </c>
      <c r="G370" s="21" t="inlineStr">
        <is>
          <t>Oily Skin</t>
        </is>
      </c>
      <c r="H370" s="33" t="n">
        <v>5</v>
      </c>
      <c r="I370" s="33" t="inlineStr">
        <is>
          <t>Critical</t>
        </is>
      </c>
      <c r="J370" s="35" t="inlineStr">
        <is>
          <t>MODERATE</t>
        </is>
      </c>
      <c r="K370" s="6" t="inlineStr">
        <is>
          <t>5 cites · 0 PMID · 4 book · 3 India-relevant</t>
        </is>
      </c>
      <c r="L370" s="21" t="inlineStr">
        <is>
          <t>10.2147/CCID.S131323 | Skin Stress Response Pathways:, p.41–42 | Skin Stress Response Pathways:, p.44</t>
        </is>
      </c>
      <c r="M370" s="6" t="inlineStr">
        <is>
          <t>Hazardous air — pollution overload on skin and body. Control excess oil to keep pores clear.</t>
        </is>
      </c>
      <c r="N370" s="6" t="inlineStr">
        <is>
          <t>Hazardous air — pollution overload on skin and body. For your dry skin with oily skin, this is as tough as it gets for your skin. Switch to light, non-greasy products. Cleanse twice if you've been outdoors. Keep sealing creams off the T-zone (forehead, nose and chin).</t>
        </is>
      </c>
      <c r="O370"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70" s="21" t="inlineStr">
        <is>
          <t>Balance</t>
        </is>
      </c>
      <c r="Q370" s="21" t="inlineStr">
        <is>
          <t>CN</t>
        </is>
      </c>
      <c r="R370" s="6" t="inlineStr">
        <is>
          <t>Delhi post-Diwali; Punjab stubble-burning peaks</t>
        </is>
      </c>
    </row>
    <row r="371" ht="96" customHeight="1" s="72">
      <c r="A371" s="21" t="inlineStr">
        <is>
          <t>A-SEVE-DRY-ACNE-160</t>
        </is>
      </c>
      <c r="B371" s="21" t="inlineStr">
        <is>
          <t>AQI</t>
        </is>
      </c>
      <c r="C371" s="21" t="inlineStr">
        <is>
          <t>Severe</t>
        </is>
      </c>
      <c r="D371" s="21" t="inlineStr">
        <is>
          <t>&gt;400</t>
        </is>
      </c>
      <c r="E371" s="21" t="inlineStr">
        <is>
          <t>severe</t>
        </is>
      </c>
      <c r="F371" s="21" t="inlineStr">
        <is>
          <t>Dry</t>
        </is>
      </c>
      <c r="G371" s="21" t="inlineStr">
        <is>
          <t>Acne</t>
        </is>
      </c>
      <c r="H371" s="33" t="n">
        <v>5</v>
      </c>
      <c r="I371" s="33" t="inlineStr">
        <is>
          <t>Critical</t>
        </is>
      </c>
      <c r="J371" s="35" t="inlineStr">
        <is>
          <t>MODERATE</t>
        </is>
      </c>
      <c r="K371" s="6" t="inlineStr">
        <is>
          <t>7 cites · 0 PMID · 5 book · 4 India-relevant</t>
        </is>
      </c>
      <c r="L371" s="21" t="inlineStr">
        <is>
          <t>10.2147/CCID.S131323 | Skin Stress Response Pathways:, p.44 | Skin Stress Response Pathways:, p.347</t>
        </is>
      </c>
      <c r="M371" s="6" t="inlineStr">
        <is>
          <t>Hazardous air — pollution overload on skin and body. Protect acne-prone pores from breakouts now.</t>
        </is>
      </c>
      <c r="N371" s="6" t="inlineStr">
        <is>
          <t>Hazardous air — pollution overload on skin and body. For your dry skin with acne, this is as tough as it gets for your skin. Switch to light, non-greasy products. Cleanse twice if you've been outdoors. Keep sealing creams off the T-zone (forehead, nose and chin).</t>
        </is>
      </c>
      <c r="O371"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71" s="21" t="inlineStr">
        <is>
          <t>Balance</t>
        </is>
      </c>
      <c r="Q371" s="21" t="inlineStr">
        <is>
          <t>CN</t>
        </is>
      </c>
      <c r="R371" s="6" t="inlineStr">
        <is>
          <t>Delhi post-Diwali; Punjab stubble-burning peaks</t>
        </is>
      </c>
    </row>
    <row r="372" ht="96" customHeight="1" s="72">
      <c r="A372" s="21" t="inlineStr">
        <is>
          <t>A-SEVE-DRY-UNEV-161</t>
        </is>
      </c>
      <c r="B372" s="21" t="inlineStr">
        <is>
          <t>AQI</t>
        </is>
      </c>
      <c r="C372" s="21" t="inlineStr">
        <is>
          <t>Severe</t>
        </is>
      </c>
      <c r="D372" s="21" t="inlineStr">
        <is>
          <t>&gt;400</t>
        </is>
      </c>
      <c r="E372" s="21" t="inlineStr">
        <is>
          <t>severe</t>
        </is>
      </c>
      <c r="F372" s="21" t="inlineStr">
        <is>
          <t>Dry</t>
        </is>
      </c>
      <c r="G372" s="21" t="inlineStr">
        <is>
          <t>Uneven Skin Tone / Tan</t>
        </is>
      </c>
      <c r="H372" s="33" t="n">
        <v>5</v>
      </c>
      <c r="I372" s="33" t="inlineStr">
        <is>
          <t>Critical</t>
        </is>
      </c>
      <c r="J372" s="35" t="inlineStr">
        <is>
          <t>MODERATE</t>
        </is>
      </c>
      <c r="K372" s="6" t="inlineStr">
        <is>
          <t>42 cites · 0 PMID · 20 book · 29 India-relevant</t>
        </is>
      </c>
      <c r="L372" s="21" t="inlineStr">
        <is>
          <t>PMID:1256399 | PMID:35831653 | PMID:33638117</t>
        </is>
      </c>
      <c r="M372" s="6" t="inlineStr">
        <is>
          <t>Hazardous air — pollution overload on skin and body. Shield skin from sun to prevent tanning.</t>
        </is>
      </c>
      <c r="N372" s="6" t="inlineStr">
        <is>
          <t>Hazardous air — pollution overload on skin and body. For your dry skin with uneven skin tone / tan, this is as tough as it gets for your skin. Antioxidants in the morning under sunscreen are your best defense. Avoid heat exposure if you can.</t>
        </is>
      </c>
      <c r="O372"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72" s="21" t="inlineStr">
        <is>
          <t>Brighten</t>
        </is>
      </c>
      <c r="Q372" s="21" t="inlineStr">
        <is>
          <t>CN</t>
        </is>
      </c>
      <c r="R372" s="6" t="inlineStr">
        <is>
          <t>Delhi post-Diwali; Punjab stubble-burning peaks</t>
        </is>
      </c>
    </row>
    <row r="373" ht="96" customHeight="1" s="72">
      <c r="A373" s="21" t="inlineStr">
        <is>
          <t>A-SEVE-DRY-MELA-162</t>
        </is>
      </c>
      <c r="B373" s="21" t="inlineStr">
        <is>
          <t>AQI</t>
        </is>
      </c>
      <c r="C373" s="21" t="inlineStr">
        <is>
          <t>Severe</t>
        </is>
      </c>
      <c r="D373" s="21" t="inlineStr">
        <is>
          <t>&gt;400</t>
        </is>
      </c>
      <c r="E373" s="21" t="inlineStr">
        <is>
          <t>severe</t>
        </is>
      </c>
      <c r="F373" s="21" t="inlineStr">
        <is>
          <t>Dry</t>
        </is>
      </c>
      <c r="G373" s="21" t="inlineStr">
        <is>
          <t>Melasma</t>
        </is>
      </c>
      <c r="H373" s="33" t="n">
        <v>5</v>
      </c>
      <c r="I373" s="33" t="inlineStr">
        <is>
          <t>Critical</t>
        </is>
      </c>
      <c r="J373" s="35" t="inlineStr">
        <is>
          <t>MODERATE</t>
        </is>
      </c>
      <c r="K373" s="6" t="inlineStr">
        <is>
          <t>4 cites · 0 PMID · 2 book · 4 India-relevant</t>
        </is>
      </c>
      <c r="L373" s="21" t="inlineStr">
        <is>
          <t>PMID:36735815 | 10.1111/ijd.17867 | Sunscreens for Skin of Color, p.116</t>
        </is>
      </c>
      <c r="M373" s="6" t="inlineStr">
        <is>
          <t>Hazardous air — pollution overload on skin and body. Shield melasma patches from sun now.</t>
        </is>
      </c>
      <c r="N373" s="6" t="inlineStr">
        <is>
          <t>Hazardous air — pollution overload on skin and body. For your dry skin with melasma, this is as tough as it gets for your skin. Antioxidants in the morning under sunscreen are your best defense. Avoid heat exposure if you can.</t>
        </is>
      </c>
      <c r="O373"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73" s="21" t="inlineStr">
        <is>
          <t>Brighten</t>
        </is>
      </c>
      <c r="Q373" s="21" t="inlineStr">
        <is>
          <t>CN</t>
        </is>
      </c>
      <c r="R373" s="6" t="inlineStr">
        <is>
          <t>Delhi post-Diwali; Punjab stubble-burning peaks</t>
        </is>
      </c>
    </row>
    <row r="374" ht="96" customHeight="1" s="72">
      <c r="A374" s="21" t="inlineStr">
        <is>
          <t>A-SEVE-OIL-DRYN-163</t>
        </is>
      </c>
      <c r="B374" s="21" t="inlineStr">
        <is>
          <t>AQI</t>
        </is>
      </c>
      <c r="C374" s="21" t="inlineStr">
        <is>
          <t>Severe</t>
        </is>
      </c>
      <c r="D374" s="21" t="inlineStr">
        <is>
          <t>&gt;400</t>
        </is>
      </c>
      <c r="E374" s="21" t="inlineStr">
        <is>
          <t>severe</t>
        </is>
      </c>
      <c r="F374" s="21" t="inlineStr">
        <is>
          <t>Oily</t>
        </is>
      </c>
      <c r="G374" s="21" t="inlineStr">
        <is>
          <t>Dryness</t>
        </is>
      </c>
      <c r="H374" s="33" t="n">
        <v>5</v>
      </c>
      <c r="I374" s="33" t="inlineStr">
        <is>
          <t>Critical</t>
        </is>
      </c>
      <c r="J374" s="35" t="inlineStr">
        <is>
          <t>MODERATE</t>
        </is>
      </c>
      <c r="K374" s="6" t="inlineStr">
        <is>
          <t>20 cites · 0 PMID · 11 book · 16 India-relevant</t>
        </is>
      </c>
      <c r="L374" s="21" t="inlineStr">
        <is>
          <t>PMID:145185 | PMID:28195077 | PMID:38284185</t>
        </is>
      </c>
      <c r="M374" s="6" t="inlineStr">
        <is>
          <t>Hazardous air — pollution overload on skin and body. Lock in moisture to protect your skin now.</t>
        </is>
      </c>
      <c r="N374" s="6" t="inlineStr">
        <is>
          <t>Hazardous air — pollution overload on skin and body. For your oily skin with dryness, this is as tough as it gets for your skin. Skip strong actives today. Use a soothing, fragrance-free moisturizer and protect from anything that triggers redness.</t>
        </is>
      </c>
      <c r="O374"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P374" s="21" t="inlineStr">
        <is>
          <t>Calm</t>
        </is>
      </c>
      <c r="Q374" s="21" t="inlineStr">
        <is>
          <t>CN</t>
        </is>
      </c>
      <c r="R374" s="6" t="inlineStr">
        <is>
          <t>Delhi post-Diwali; Punjab stubble-burning peaks</t>
        </is>
      </c>
    </row>
    <row r="375" ht="96" customHeight="1" s="72">
      <c r="A375" s="21" t="inlineStr">
        <is>
          <t>A-SEVE-OIL-ECZE-164</t>
        </is>
      </c>
      <c r="B375" s="21" t="inlineStr">
        <is>
          <t>AQI</t>
        </is>
      </c>
      <c r="C375" s="21" t="inlineStr">
        <is>
          <t>Severe</t>
        </is>
      </c>
      <c r="D375" s="21" t="inlineStr">
        <is>
          <t>&gt;400</t>
        </is>
      </c>
      <c r="E375" s="21" t="inlineStr">
        <is>
          <t>severe</t>
        </is>
      </c>
      <c r="F375" s="21" t="inlineStr">
        <is>
          <t>Oily</t>
        </is>
      </c>
      <c r="G375" s="21" t="inlineStr">
        <is>
          <t>Eczema</t>
        </is>
      </c>
      <c r="H375" s="33" t="n">
        <v>5</v>
      </c>
      <c r="I375" s="33" t="inlineStr">
        <is>
          <t>Critical</t>
        </is>
      </c>
      <c r="J375" s="35" t="inlineStr">
        <is>
          <t>MODERATE</t>
        </is>
      </c>
      <c r="K375" s="6" t="inlineStr">
        <is>
          <t>9 cites · 0 PMID · 3 book · 4 India-relevant</t>
        </is>
      </c>
      <c r="L375" s="21" t="inlineStr">
        <is>
          <t>PMID:27865567 | 10.1038/s41370-020-00275-4 | 10.3390/ijerph182111509</t>
        </is>
      </c>
      <c r="M375" s="6" t="inlineStr">
        <is>
          <t>Hazardous air — pollution overload on skin and body. Soothe and protect eczema-prone skin now.</t>
        </is>
      </c>
      <c r="N375" s="6" t="inlineStr">
        <is>
          <t>Hazardous air — pollution overload on skin and body. For your oily skin with eczema, this is as tough as it gets for your skin. Skip strong actives today. Use a soothing, fragrance-free moisturizer and protect from anything that triggers redness.</t>
        </is>
      </c>
      <c r="O375"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P375" s="21" t="inlineStr">
        <is>
          <t>Calm</t>
        </is>
      </c>
      <c r="Q375" s="21" t="inlineStr">
        <is>
          <t>CN</t>
        </is>
      </c>
      <c r="R375" s="6" t="inlineStr">
        <is>
          <t>Delhi post-Diwali; Punjab stubble-burning peaks</t>
        </is>
      </c>
    </row>
    <row r="376" ht="96" customHeight="1" s="72">
      <c r="A376" s="21" t="inlineStr">
        <is>
          <t>A-SEVE-OIL-OILY-165</t>
        </is>
      </c>
      <c r="B376" s="21" t="inlineStr">
        <is>
          <t>AQI</t>
        </is>
      </c>
      <c r="C376" s="21" t="inlineStr">
        <is>
          <t>Severe</t>
        </is>
      </c>
      <c r="D376" s="21" t="inlineStr">
        <is>
          <t>&gt;400</t>
        </is>
      </c>
      <c r="E376" s="21" t="inlineStr">
        <is>
          <t>severe</t>
        </is>
      </c>
      <c r="F376" s="21" t="inlineStr">
        <is>
          <t>Oily</t>
        </is>
      </c>
      <c r="G376" s="21" t="inlineStr">
        <is>
          <t>Oily Skin</t>
        </is>
      </c>
      <c r="H376" s="33" t="n">
        <v>5</v>
      </c>
      <c r="I376" s="33" t="inlineStr">
        <is>
          <t>Critical</t>
        </is>
      </c>
      <c r="J376" s="35" t="inlineStr">
        <is>
          <t>MODERATE</t>
        </is>
      </c>
      <c r="K376" s="6" t="inlineStr">
        <is>
          <t>8 cites · 0 PMID · 4 book · 6 India-relevant</t>
        </is>
      </c>
      <c r="L376" s="21" t="inlineStr">
        <is>
          <t>10.2147/CCID.S131323 | 10.1093/skinhd/vzaf090 | Skin Stress Response Pathways:, p.41–42</t>
        </is>
      </c>
      <c r="M376" s="6" t="inlineStr">
        <is>
          <t>Hazardous air — pollution overload on skin and body. Control excess oil to keep pores clear.</t>
        </is>
      </c>
      <c r="N376" s="6" t="inlineStr">
        <is>
          <t>Hazardous air — pollution overload on skin and body. For your oily skin with oily skin, this is as tough as it gets for your skin. Switch to light, non-greasy products. Cleanse twice if you've been outdoors. Keep sealing creams off the T-zone (forehead, nose and chin).</t>
        </is>
      </c>
      <c r="O376"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76" s="21" t="inlineStr">
        <is>
          <t>Balance</t>
        </is>
      </c>
      <c r="Q376" s="21" t="inlineStr">
        <is>
          <t>CN</t>
        </is>
      </c>
      <c r="R376" s="6" t="inlineStr">
        <is>
          <t>Delhi post-Diwali; Punjab stubble-burning peaks</t>
        </is>
      </c>
    </row>
    <row r="377" ht="96" customHeight="1" s="72">
      <c r="A377" s="21" t="inlineStr">
        <is>
          <t>A-SEVE-OIL-ACNE-166</t>
        </is>
      </c>
      <c r="B377" s="21" t="inlineStr">
        <is>
          <t>AQI</t>
        </is>
      </c>
      <c r="C377" s="21" t="inlineStr">
        <is>
          <t>Severe</t>
        </is>
      </c>
      <c r="D377" s="21" t="inlineStr">
        <is>
          <t>&gt;400</t>
        </is>
      </c>
      <c r="E377" s="21" t="inlineStr">
        <is>
          <t>severe</t>
        </is>
      </c>
      <c r="F377" s="21" t="inlineStr">
        <is>
          <t>Oily</t>
        </is>
      </c>
      <c r="G377" s="21" t="inlineStr">
        <is>
          <t>Acne</t>
        </is>
      </c>
      <c r="H377" s="33" t="n">
        <v>5</v>
      </c>
      <c r="I377" s="33" t="inlineStr">
        <is>
          <t>Critical</t>
        </is>
      </c>
      <c r="J377" s="35" t="inlineStr">
        <is>
          <t>MODERATE</t>
        </is>
      </c>
      <c r="K377" s="6" t="inlineStr">
        <is>
          <t>9 cites · 0 PMID · 5 book · 6 India-relevant</t>
        </is>
      </c>
      <c r="L377" s="21" t="inlineStr">
        <is>
          <t>10.2147/CCID.S131323 | 10.1093/skinhd/vzaf090 | Skin Stress Response Pathways:, p.44</t>
        </is>
      </c>
      <c r="M377" s="6" t="inlineStr">
        <is>
          <t>Hazardous air — pollution overload on skin and body. Protect acne-prone pores from breakouts now.</t>
        </is>
      </c>
      <c r="N377" s="6" t="inlineStr">
        <is>
          <t>Hazardous air — pollution overload on skin and body. For your oily skin with acne, this is as tough as it gets for your skin. Switch to light, non-greasy products. Cleanse twice if you've been outdoors. Keep sealing creams off the T-zone (forehead, nose and chin).</t>
        </is>
      </c>
      <c r="O377"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77" s="21" t="inlineStr">
        <is>
          <t>Balance</t>
        </is>
      </c>
      <c r="Q377" s="21" t="inlineStr">
        <is>
          <t>CN</t>
        </is>
      </c>
      <c r="R377" s="6" t="inlineStr">
        <is>
          <t>Delhi post-Diwali; Punjab stubble-burning peaks</t>
        </is>
      </c>
    </row>
    <row r="378" ht="96" customHeight="1" s="72">
      <c r="A378" s="21" t="inlineStr">
        <is>
          <t>A-SEVE-OIL-UNEV-167</t>
        </is>
      </c>
      <c r="B378" s="21" t="inlineStr">
        <is>
          <t>AQI</t>
        </is>
      </c>
      <c r="C378" s="21" t="inlineStr">
        <is>
          <t>Severe</t>
        </is>
      </c>
      <c r="D378" s="21" t="inlineStr">
        <is>
          <t>&gt;400</t>
        </is>
      </c>
      <c r="E378" s="21" t="inlineStr">
        <is>
          <t>severe</t>
        </is>
      </c>
      <c r="F378" s="21" t="inlineStr">
        <is>
          <t>Oily</t>
        </is>
      </c>
      <c r="G378" s="21" t="inlineStr">
        <is>
          <t>Uneven Skin Tone / Tan</t>
        </is>
      </c>
      <c r="H378" s="33" t="n">
        <v>5</v>
      </c>
      <c r="I378" s="33" t="inlineStr">
        <is>
          <t>Critical</t>
        </is>
      </c>
      <c r="J378" s="35" t="inlineStr">
        <is>
          <t>MODERATE</t>
        </is>
      </c>
      <c r="K378" s="6" t="inlineStr">
        <is>
          <t>41 cites · 0 PMID · 18 book · 28 India-relevant</t>
        </is>
      </c>
      <c r="L378" s="21" t="inlineStr">
        <is>
          <t>PMID:1256399 | PMID:35831653 | PMID:33638117</t>
        </is>
      </c>
      <c r="M378" s="6" t="inlineStr">
        <is>
          <t>Hazardous air — pollution overload on skin and body. Shield skin from sun to prevent tanning.</t>
        </is>
      </c>
      <c r="N378" s="6" t="inlineStr">
        <is>
          <t>Hazardous air — pollution overload on skin and body. For your oily skin with uneven skin tone / tan, this is as tough as it gets for your skin. Antioxidants in the morning under sunscreen are your best defense. Avoid heat exposure if you can.</t>
        </is>
      </c>
      <c r="O378"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78" s="21" t="inlineStr">
        <is>
          <t>Brighten</t>
        </is>
      </c>
      <c r="Q378" s="21" t="inlineStr">
        <is>
          <t>CN</t>
        </is>
      </c>
      <c r="R378" s="6" t="inlineStr">
        <is>
          <t>Delhi post-Diwali; Punjab stubble-burning peaks</t>
        </is>
      </c>
    </row>
    <row r="379" ht="96" customHeight="1" s="72">
      <c r="A379" s="21" t="inlineStr">
        <is>
          <t>A-SEVE-OIL-MELA-168</t>
        </is>
      </c>
      <c r="B379" s="21" t="inlineStr">
        <is>
          <t>AQI</t>
        </is>
      </c>
      <c r="C379" s="21" t="inlineStr">
        <is>
          <t>Severe</t>
        </is>
      </c>
      <c r="D379" s="21" t="inlineStr">
        <is>
          <t>&gt;400</t>
        </is>
      </c>
      <c r="E379" s="21" t="inlineStr">
        <is>
          <t>severe</t>
        </is>
      </c>
      <c r="F379" s="21" t="inlineStr">
        <is>
          <t>Oily</t>
        </is>
      </c>
      <c r="G379" s="21" t="inlineStr">
        <is>
          <t>Melasma</t>
        </is>
      </c>
      <c r="H379" s="33" t="n">
        <v>5</v>
      </c>
      <c r="I379" s="33" t="inlineStr">
        <is>
          <t>Critical</t>
        </is>
      </c>
      <c r="J379" s="35" t="inlineStr">
        <is>
          <t>MODERATE</t>
        </is>
      </c>
      <c r="K379" s="6" t="inlineStr">
        <is>
          <t>4 cites · 0 PMID · 2 book · 4 India-relevant</t>
        </is>
      </c>
      <c r="L379" s="21" t="inlineStr">
        <is>
          <t>PMID:36735815 | 10.1111/ijd.17867 | Sunscreens for Skin of Color, p.116</t>
        </is>
      </c>
      <c r="M379" s="6" t="inlineStr">
        <is>
          <t>Hazardous air — pollution overload on skin and body. Shield melasma patches from sun now.</t>
        </is>
      </c>
      <c r="N379" s="6" t="inlineStr">
        <is>
          <t>Hazardous air — pollution overload on skin and body. For your oily skin with melasma, this is as tough as it gets for your skin. Antioxidants in the morning under sunscreen are your best defense. Avoid heat exposure if you can.</t>
        </is>
      </c>
      <c r="O379"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79" s="21" t="inlineStr">
        <is>
          <t>Brighten</t>
        </is>
      </c>
      <c r="Q379" s="21" t="inlineStr">
        <is>
          <t>CN</t>
        </is>
      </c>
      <c r="R379" s="6" t="inlineStr">
        <is>
          <t>Delhi post-Diwali; Punjab stubble-burning peaks</t>
        </is>
      </c>
    </row>
    <row r="380" ht="96" customHeight="1" s="72">
      <c r="A380" s="21" t="inlineStr">
        <is>
          <t>A-SEVE-COM-DRYN-169</t>
        </is>
      </c>
      <c r="B380" s="21" t="inlineStr">
        <is>
          <t>AQI</t>
        </is>
      </c>
      <c r="C380" s="21" t="inlineStr">
        <is>
          <t>Severe</t>
        </is>
      </c>
      <c r="D380" s="21" t="inlineStr">
        <is>
          <t>&gt;400</t>
        </is>
      </c>
      <c r="E380" s="21" t="inlineStr">
        <is>
          <t>severe</t>
        </is>
      </c>
      <c r="F380" s="21" t="inlineStr">
        <is>
          <t>Combination</t>
        </is>
      </c>
      <c r="G380" s="21" t="inlineStr">
        <is>
          <t>Dryness</t>
        </is>
      </c>
      <c r="H380" s="33" t="n">
        <v>5</v>
      </c>
      <c r="I380" s="33" t="inlineStr">
        <is>
          <t>Critical</t>
        </is>
      </c>
      <c r="J380" s="34" t="inlineStr">
        <is>
          <t>HIGH</t>
        </is>
      </c>
      <c r="K380" s="6" t="inlineStr">
        <is>
          <t>23 cites · 3 PMID · 11 book · 19 India-relevant</t>
        </is>
      </c>
      <c r="L380" s="21" t="inlineStr">
        <is>
          <t>PMID:145185 | PMID:28195077 | PMID:38284185</t>
        </is>
      </c>
      <c r="M380" s="6" t="inlineStr">
        <is>
          <t>Hazardous air — pollution overload on skin and body. Lock in moisture to protect your skin now.</t>
        </is>
      </c>
      <c r="N380" s="6" t="inlineStr">
        <is>
          <t>Hazardous air — pollution overload on skin and body. For your combination skin with dryness, this is as tough as it gets for your skin. Skip strong actives today. Use a soothing, fragrance-free moisturizer and protect from anything that triggers redness.</t>
        </is>
      </c>
      <c r="O380"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P380" s="21" t="inlineStr">
        <is>
          <t>Calm</t>
        </is>
      </c>
      <c r="Q380" s="21" t="inlineStr">
        <is>
          <t>CN</t>
        </is>
      </c>
      <c r="R380" s="6" t="inlineStr">
        <is>
          <t>Delhi post-Diwali; Punjab stubble-burning peaks</t>
        </is>
      </c>
    </row>
    <row r="381" ht="96" customHeight="1" s="72">
      <c r="A381" s="21" t="inlineStr">
        <is>
          <t>A-SEVE-COM-ECZE-170</t>
        </is>
      </c>
      <c r="B381" s="21" t="inlineStr">
        <is>
          <t>AQI</t>
        </is>
      </c>
      <c r="C381" s="21" t="inlineStr">
        <is>
          <t>Severe</t>
        </is>
      </c>
      <c r="D381" s="21" t="inlineStr">
        <is>
          <t>&gt;400</t>
        </is>
      </c>
      <c r="E381" s="21" t="inlineStr">
        <is>
          <t>severe</t>
        </is>
      </c>
      <c r="F381" s="21" t="inlineStr">
        <is>
          <t>Combination</t>
        </is>
      </c>
      <c r="G381" s="21" t="inlineStr">
        <is>
          <t>Eczema</t>
        </is>
      </c>
      <c r="H381" s="33" t="n">
        <v>5</v>
      </c>
      <c r="I381" s="33" t="inlineStr">
        <is>
          <t>Critical</t>
        </is>
      </c>
      <c r="J381" s="35" t="inlineStr">
        <is>
          <t>MODERATE</t>
        </is>
      </c>
      <c r="K381" s="6" t="inlineStr">
        <is>
          <t>9 cites · 0 PMID · 3 book · 4 India-relevant</t>
        </is>
      </c>
      <c r="L381" s="21" t="inlineStr">
        <is>
          <t>PMID:27865567 | 10.1038/s41370-020-00275-4 | 10.3390/ijerph182111509</t>
        </is>
      </c>
      <c r="M381" s="6" t="inlineStr">
        <is>
          <t>Hazardous air — pollution overload on skin and body. Soothe and protect eczema-prone skin now.</t>
        </is>
      </c>
      <c r="N381" s="6" t="inlineStr">
        <is>
          <t>Hazardous air — pollution overload on skin and body. For your combination skin with eczema, this is as tough as it gets for your skin. Skip strong actives today. Use a soothing, fragrance-free moisturizer and protect from anything that triggers redness.</t>
        </is>
      </c>
      <c r="O381"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P381" s="21" t="inlineStr">
        <is>
          <t>Calm</t>
        </is>
      </c>
      <c r="Q381" s="21" t="inlineStr">
        <is>
          <t>CN</t>
        </is>
      </c>
      <c r="R381" s="6" t="inlineStr">
        <is>
          <t>Delhi post-Diwali; Punjab stubble-burning peaks</t>
        </is>
      </c>
    </row>
    <row r="382" ht="96" customHeight="1" s="72">
      <c r="A382" s="21" t="inlineStr">
        <is>
          <t>A-SEVE-COM-OILY-171</t>
        </is>
      </c>
      <c r="B382" s="21" t="inlineStr">
        <is>
          <t>AQI</t>
        </is>
      </c>
      <c r="C382" s="21" t="inlineStr">
        <is>
          <t>Severe</t>
        </is>
      </c>
      <c r="D382" s="21" t="inlineStr">
        <is>
          <t>&gt;400</t>
        </is>
      </c>
      <c r="E382" s="21" t="inlineStr">
        <is>
          <t>severe</t>
        </is>
      </c>
      <c r="F382" s="21" t="inlineStr">
        <is>
          <t>Combination</t>
        </is>
      </c>
      <c r="G382" s="21" t="inlineStr">
        <is>
          <t>Oily Skin</t>
        </is>
      </c>
      <c r="H382" s="33" t="n">
        <v>5</v>
      </c>
      <c r="I382" s="33" t="inlineStr">
        <is>
          <t>Critical</t>
        </is>
      </c>
      <c r="J382" s="34" t="inlineStr">
        <is>
          <t>HIGH</t>
        </is>
      </c>
      <c r="K382" s="6" t="inlineStr">
        <is>
          <t>12 cites · 3 PMID · 5 book · 10 India-relevant</t>
        </is>
      </c>
      <c r="L382" s="21" t="inlineStr">
        <is>
          <t>10.2147/CCID.S131323 | 10.1093/skinhd/vzaf090 | 10.36849/jdd.6312</t>
        </is>
      </c>
      <c r="M382" s="6" t="inlineStr">
        <is>
          <t>Hazardous air — pollution overload on skin and body. Control excess oil to keep pores clear.</t>
        </is>
      </c>
      <c r="N382" s="6" t="inlineStr">
        <is>
          <t>Hazardous air — pollution overload on skin and body. For your combination skin with oily skin, this is as tough as it gets for your skin. Switch to light, non-greasy products. Cleanse twice if you've been outdoors. Keep sealing creams off the T-zone (forehead, nose and chin).</t>
        </is>
      </c>
      <c r="O382"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82" s="21" t="inlineStr">
        <is>
          <t>Balance</t>
        </is>
      </c>
      <c r="Q382" s="21" t="inlineStr">
        <is>
          <t>CN</t>
        </is>
      </c>
      <c r="R382" s="6" t="inlineStr">
        <is>
          <t>Delhi post-Diwali; Punjab stubble-burning peaks</t>
        </is>
      </c>
    </row>
    <row r="383" ht="96" customHeight="1" s="72">
      <c r="A383" s="21" t="inlineStr">
        <is>
          <t>A-SEVE-COM-ACNE-172</t>
        </is>
      </c>
      <c r="B383" s="21" t="inlineStr">
        <is>
          <t>AQI</t>
        </is>
      </c>
      <c r="C383" s="21" t="inlineStr">
        <is>
          <t>Severe</t>
        </is>
      </c>
      <c r="D383" s="21" t="inlineStr">
        <is>
          <t>&gt;400</t>
        </is>
      </c>
      <c r="E383" s="21" t="inlineStr">
        <is>
          <t>severe</t>
        </is>
      </c>
      <c r="F383" s="21" t="inlineStr">
        <is>
          <t>Combination</t>
        </is>
      </c>
      <c r="G383" s="21" t="inlineStr">
        <is>
          <t>Acne</t>
        </is>
      </c>
      <c r="H383" s="33" t="n">
        <v>5</v>
      </c>
      <c r="I383" s="33" t="inlineStr">
        <is>
          <t>Critical</t>
        </is>
      </c>
      <c r="J383" s="35" t="inlineStr">
        <is>
          <t>MODERATE</t>
        </is>
      </c>
      <c r="K383" s="6" t="inlineStr">
        <is>
          <t>10 cites · 0 PMID · 6 book · 7 India-relevant</t>
        </is>
      </c>
      <c r="L383" s="21" t="inlineStr">
        <is>
          <t>10.2147/CCID.S131323 | 10.1093/skinhd/vzaf090 | Skin Stress Response Pathways:, p.44</t>
        </is>
      </c>
      <c r="M383" s="6" t="inlineStr">
        <is>
          <t>Hazardous air — pollution overload on skin and body. Protect acne-prone pores from breakouts now.</t>
        </is>
      </c>
      <c r="N383" s="6" t="inlineStr">
        <is>
          <t>Hazardous air — pollution overload on skin and body. For your combination skin with acne, this is as tough as it gets for your skin. Switch to light, non-greasy products. Cleanse twice if you've been outdoors. Keep sealing creams off the T-zone (forehead, nose and chin).</t>
        </is>
      </c>
      <c r="O383"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83" s="21" t="inlineStr">
        <is>
          <t>Balance</t>
        </is>
      </c>
      <c r="Q383" s="21" t="inlineStr">
        <is>
          <t>CN</t>
        </is>
      </c>
      <c r="R383" s="6" t="inlineStr">
        <is>
          <t>Delhi post-Diwali; Punjab stubble-burning peaks</t>
        </is>
      </c>
    </row>
    <row r="384" ht="96" customHeight="1" s="72">
      <c r="A384" s="21" t="inlineStr">
        <is>
          <t>A-SEVE-COM-UNEV-173</t>
        </is>
      </c>
      <c r="B384" s="21" t="inlineStr">
        <is>
          <t>AQI</t>
        </is>
      </c>
      <c r="C384" s="21" t="inlineStr">
        <is>
          <t>Severe</t>
        </is>
      </c>
      <c r="D384" s="21" t="inlineStr">
        <is>
          <t>&gt;400</t>
        </is>
      </c>
      <c r="E384" s="21" t="inlineStr">
        <is>
          <t>severe</t>
        </is>
      </c>
      <c r="F384" s="21" t="inlineStr">
        <is>
          <t>Combination</t>
        </is>
      </c>
      <c r="G384" s="21" t="inlineStr">
        <is>
          <t>Uneven Skin Tone / Tan</t>
        </is>
      </c>
      <c r="H384" s="33" t="n">
        <v>5</v>
      </c>
      <c r="I384" s="33" t="inlineStr">
        <is>
          <t>Critical</t>
        </is>
      </c>
      <c r="J384" s="35" t="inlineStr">
        <is>
          <t>MODERATE</t>
        </is>
      </c>
      <c r="K384" s="6" t="inlineStr">
        <is>
          <t>42 cites · 1 PMID · 18 book · 29 India-relevant</t>
        </is>
      </c>
      <c r="L384" s="21" t="inlineStr">
        <is>
          <t>PMID:1256399 | PMID:35831653 | PMID:33638117</t>
        </is>
      </c>
      <c r="M384" s="6" t="inlineStr">
        <is>
          <t>Hazardous air — pollution overload on skin and body. Shield skin from sun to prevent tanning.</t>
        </is>
      </c>
      <c r="N384" s="6" t="inlineStr">
        <is>
          <t>Hazardous air — pollution overload on skin and body. For your combination skin with uneven skin tone / tan, this is as tough as it gets for your skin. Antioxidants in the morning under sunscreen are your best defense. Avoid heat exposure if you can.</t>
        </is>
      </c>
      <c r="O384"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84" s="21" t="inlineStr">
        <is>
          <t>Brighten</t>
        </is>
      </c>
      <c r="Q384" s="21" t="inlineStr">
        <is>
          <t>CN</t>
        </is>
      </c>
      <c r="R384" s="6" t="inlineStr">
        <is>
          <t>Delhi post-Diwali; Punjab stubble-burning peaks</t>
        </is>
      </c>
    </row>
    <row r="385" ht="96" customHeight="1" s="72">
      <c r="A385" s="21" t="inlineStr">
        <is>
          <t>A-SEVE-COM-MELA-174</t>
        </is>
      </c>
      <c r="B385" s="21" t="inlineStr">
        <is>
          <t>AQI</t>
        </is>
      </c>
      <c r="C385" s="21" t="inlineStr">
        <is>
          <t>Severe</t>
        </is>
      </c>
      <c r="D385" s="21" t="inlineStr">
        <is>
          <t>&gt;400</t>
        </is>
      </c>
      <c r="E385" s="21" t="inlineStr">
        <is>
          <t>severe</t>
        </is>
      </c>
      <c r="F385" s="21" t="inlineStr">
        <is>
          <t>Combination</t>
        </is>
      </c>
      <c r="G385" s="21" t="inlineStr">
        <is>
          <t>Melasma</t>
        </is>
      </c>
      <c r="H385" s="33" t="n">
        <v>5</v>
      </c>
      <c r="I385" s="33" t="inlineStr">
        <is>
          <t>Critical</t>
        </is>
      </c>
      <c r="J385" s="35" t="inlineStr">
        <is>
          <t>MODERATE</t>
        </is>
      </c>
      <c r="K385" s="6" t="inlineStr">
        <is>
          <t>4 cites · 0 PMID · 2 book · 4 India-relevant</t>
        </is>
      </c>
      <c r="L385" s="21" t="inlineStr">
        <is>
          <t>PMID:36735815 | 10.1111/ijd.17867 | Sunscreens for Skin of Color, p.116</t>
        </is>
      </c>
      <c r="M385" s="6" t="inlineStr">
        <is>
          <t>Hazardous air — pollution overload on skin and body. Shield melasma patches from sun now.</t>
        </is>
      </c>
      <c r="N385" s="6" t="inlineStr">
        <is>
          <t>Hazardous air — pollution overload on skin and body. For your combination skin with melasma, this is as tough as it gets for your skin. Antioxidants in the morning under sunscreen are your best defense. Avoid heat exposure if you can.</t>
        </is>
      </c>
      <c r="O385"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85" s="21" t="inlineStr">
        <is>
          <t>Brighten</t>
        </is>
      </c>
      <c r="Q385" s="21" t="inlineStr">
        <is>
          <t>CN</t>
        </is>
      </c>
      <c r="R385" s="6" t="inlineStr">
        <is>
          <t>Delhi post-Diwali; Punjab stubble-burning peaks</t>
        </is>
      </c>
    </row>
    <row r="386" ht="96" customHeight="1" s="72">
      <c r="A386" s="21" t="inlineStr">
        <is>
          <t>A-SEVE-SEN-DRYN-175</t>
        </is>
      </c>
      <c r="B386" s="21" t="inlineStr">
        <is>
          <t>AQI</t>
        </is>
      </c>
      <c r="C386" s="21" t="inlineStr">
        <is>
          <t>Severe</t>
        </is>
      </c>
      <c r="D386" s="21" t="inlineStr">
        <is>
          <t>&gt;400</t>
        </is>
      </c>
      <c r="E386" s="21" t="inlineStr">
        <is>
          <t>severe</t>
        </is>
      </c>
      <c r="F386" s="21" t="inlineStr">
        <is>
          <t>Sensitive</t>
        </is>
      </c>
      <c r="G386" s="21" t="inlineStr">
        <is>
          <t>Dryness</t>
        </is>
      </c>
      <c r="H386" s="33" t="n">
        <v>5</v>
      </c>
      <c r="I386" s="33" t="inlineStr">
        <is>
          <t>Critical</t>
        </is>
      </c>
      <c r="J386" s="34" t="inlineStr">
        <is>
          <t>HIGH</t>
        </is>
      </c>
      <c r="K386" s="6" t="inlineStr">
        <is>
          <t>35 cites · 2 PMID · 25 book · 28 India-relevant</t>
        </is>
      </c>
      <c r="L386" s="21" t="inlineStr">
        <is>
          <t>PMID:145185 | PMID:28195077 | PMID:38284185</t>
        </is>
      </c>
      <c r="M386" s="6" t="inlineStr">
        <is>
          <t>Hazardous air — pollution overload on skin and body. Lock in moisture to protect your skin now.</t>
        </is>
      </c>
      <c r="N386" s="6" t="inlineStr">
        <is>
          <t>Hazardous air — pollution overload on skin and body. For your sensitive skin with dryness, this is as tough as it gets for your skin. Skip strong actives today. Use a soothing, fragrance-free moisturizer and protect from anything that triggers redness.</t>
        </is>
      </c>
      <c r="O386" s="6"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P386" s="21" t="inlineStr">
        <is>
          <t>Calm</t>
        </is>
      </c>
      <c r="Q386" s="21" t="inlineStr">
        <is>
          <t>CN</t>
        </is>
      </c>
      <c r="R386" s="6" t="inlineStr">
        <is>
          <t>Delhi post-Diwali; Punjab stubble-burning peaks</t>
        </is>
      </c>
    </row>
    <row r="387" ht="96" customHeight="1" s="72">
      <c r="A387" s="21" t="inlineStr">
        <is>
          <t>A-SEVE-SEN-ECZE-176</t>
        </is>
      </c>
      <c r="B387" s="21" t="inlineStr">
        <is>
          <t>AQI</t>
        </is>
      </c>
      <c r="C387" s="21" t="inlineStr">
        <is>
          <t>Severe</t>
        </is>
      </c>
      <c r="D387" s="21" t="inlineStr">
        <is>
          <t>&gt;400</t>
        </is>
      </c>
      <c r="E387" s="21" t="inlineStr">
        <is>
          <t>severe</t>
        </is>
      </c>
      <c r="F387" s="21" t="inlineStr">
        <is>
          <t>Sensitive</t>
        </is>
      </c>
      <c r="G387" s="21" t="inlineStr">
        <is>
          <t>Eczema</t>
        </is>
      </c>
      <c r="H387" s="33" t="n">
        <v>5</v>
      </c>
      <c r="I387" s="33" t="inlineStr">
        <is>
          <t>Critical</t>
        </is>
      </c>
      <c r="J387" s="35" t="inlineStr">
        <is>
          <t>MODERATE</t>
        </is>
      </c>
      <c r="K387" s="6" t="inlineStr">
        <is>
          <t>22 cites · 1 PMID · 15 book · 14 India-relevant</t>
        </is>
      </c>
      <c r="L387" s="21" t="inlineStr">
        <is>
          <t>PMID:27865567 | 10.1038/s41370-020-00275-4 | 10.3390/ijerph182111509</t>
        </is>
      </c>
      <c r="M387" s="6" t="inlineStr">
        <is>
          <t>Hazardous air — pollution overload on skin and body. Soothe and protect eczema-prone skin now.</t>
        </is>
      </c>
      <c r="N387" s="6" t="inlineStr">
        <is>
          <t>Hazardous air — pollution overload on skin and body. For your sensitive skin with eczema, this is as tough as it gets for your skin. Skip strong actives today. Use a soothing, fragrance-free moisturizer and protect from anything that triggers redness.</t>
        </is>
      </c>
      <c r="O387" s="6"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P387" s="21" t="inlineStr">
        <is>
          <t>Calm</t>
        </is>
      </c>
      <c r="Q387" s="21" t="inlineStr">
        <is>
          <t>CN</t>
        </is>
      </c>
      <c r="R387" s="6" t="inlineStr">
        <is>
          <t>Delhi post-Diwali; Punjab stubble-burning peaks</t>
        </is>
      </c>
    </row>
    <row r="388" ht="96" customHeight="1" s="72">
      <c r="A388" s="21" t="inlineStr">
        <is>
          <t>A-SEVE-SEN-OILY-177</t>
        </is>
      </c>
      <c r="B388" s="21" t="inlineStr">
        <is>
          <t>AQI</t>
        </is>
      </c>
      <c r="C388" s="21" t="inlineStr">
        <is>
          <t>Severe</t>
        </is>
      </c>
      <c r="D388" s="21" t="inlineStr">
        <is>
          <t>&gt;400</t>
        </is>
      </c>
      <c r="E388" s="21" t="inlineStr">
        <is>
          <t>severe</t>
        </is>
      </c>
      <c r="F388" s="21" t="inlineStr">
        <is>
          <t>Sensitive</t>
        </is>
      </c>
      <c r="G388" s="21" t="inlineStr">
        <is>
          <t>Oily Skin</t>
        </is>
      </c>
      <c r="H388" s="33" t="n">
        <v>5</v>
      </c>
      <c r="I388" s="33" t="inlineStr">
        <is>
          <t>Critical</t>
        </is>
      </c>
      <c r="J388" s="35" t="inlineStr">
        <is>
          <t>MODERATE</t>
        </is>
      </c>
      <c r="K388" s="6" t="inlineStr">
        <is>
          <t>6 cites · 0 PMID · 4 book · 4 India-relevant</t>
        </is>
      </c>
      <c r="L388" s="21" t="inlineStr">
        <is>
          <t>10.2147/CCID.S131323 | 10.1093/skinhd/vzaf090 | Skin Stress Response Pathways:, p.41–42</t>
        </is>
      </c>
      <c r="M388" s="6" t="inlineStr">
        <is>
          <t>Hazardous air — pollution overload on skin and body. Control excess oil to keep pores clear.</t>
        </is>
      </c>
      <c r="N388" s="6" t="inlineStr">
        <is>
          <t>Hazardous air — pollution overload on skin and body. For your sensitive skin with oily skin, this is as tough as it gets for your skin. Switch to light, non-greasy products. Cleanse twice if you've been outdoors. Keep sealing creams off the T-zone (forehead, nose and chin).</t>
        </is>
      </c>
      <c r="O388" s="6"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88" s="21" t="inlineStr">
        <is>
          <t>Balance</t>
        </is>
      </c>
      <c r="Q388" s="21" t="inlineStr">
        <is>
          <t>CN</t>
        </is>
      </c>
      <c r="R388" s="6" t="inlineStr">
        <is>
          <t>Delhi post-Diwali; Punjab stubble-burning peaks</t>
        </is>
      </c>
    </row>
    <row r="389" ht="96" customHeight="1" s="72">
      <c r="A389" s="21" t="inlineStr">
        <is>
          <t>A-SEVE-SEN-ACNE-178</t>
        </is>
      </c>
      <c r="B389" s="21" t="inlineStr">
        <is>
          <t>AQI</t>
        </is>
      </c>
      <c r="C389" s="21" t="inlineStr">
        <is>
          <t>Severe</t>
        </is>
      </c>
      <c r="D389" s="21" t="inlineStr">
        <is>
          <t>&gt;400</t>
        </is>
      </c>
      <c r="E389" s="21" t="inlineStr">
        <is>
          <t>severe</t>
        </is>
      </c>
      <c r="F389" s="21" t="inlineStr">
        <is>
          <t>Sensitive</t>
        </is>
      </c>
      <c r="G389" s="21" t="inlineStr">
        <is>
          <t>Acne</t>
        </is>
      </c>
      <c r="H389" s="33" t="n">
        <v>5</v>
      </c>
      <c r="I389" s="33" t="inlineStr">
        <is>
          <t>Critical</t>
        </is>
      </c>
      <c r="J389" s="35" t="inlineStr">
        <is>
          <t>MODERATE</t>
        </is>
      </c>
      <c r="K389" s="6" t="inlineStr">
        <is>
          <t>8 cites · 0 PMID · 5 book · 5 India-relevant</t>
        </is>
      </c>
      <c r="L389" s="21" t="inlineStr">
        <is>
          <t>10.2147/CCID.S131323 | 10.1093/skinhd/vzaf090 | Skin Stress Response Pathways:, p.44</t>
        </is>
      </c>
      <c r="M389" s="6" t="inlineStr">
        <is>
          <t>Hazardous air — pollution overload on skin and body. Protect acne-prone pores from breakouts now.</t>
        </is>
      </c>
      <c r="N389" s="6" t="inlineStr">
        <is>
          <t>Hazardous air — pollution overload on skin and body. For your sensitive skin with acne, this is as tough as it gets for your skin. Switch to light, non-greasy products. Cleanse twice if you've been outdoors. Keep sealing creams off the T-zone (forehead, nose and chin).</t>
        </is>
      </c>
      <c r="O389" s="6"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P389" s="21" t="inlineStr">
        <is>
          <t>Balance</t>
        </is>
      </c>
      <c r="Q389" s="21" t="inlineStr">
        <is>
          <t>CN</t>
        </is>
      </c>
      <c r="R389" s="6" t="inlineStr">
        <is>
          <t>Delhi post-Diwali; Punjab stubble-burning peaks</t>
        </is>
      </c>
    </row>
    <row r="390" ht="96" customHeight="1" s="72">
      <c r="A390" s="21" t="inlineStr">
        <is>
          <t>A-SEVE-SEN-UNEV-179</t>
        </is>
      </c>
      <c r="B390" s="21" t="inlineStr">
        <is>
          <t>AQI</t>
        </is>
      </c>
      <c r="C390" s="21" t="inlineStr">
        <is>
          <t>Severe</t>
        </is>
      </c>
      <c r="D390" s="21" t="inlineStr">
        <is>
          <t>&gt;400</t>
        </is>
      </c>
      <c r="E390" s="21" t="inlineStr">
        <is>
          <t>severe</t>
        </is>
      </c>
      <c r="F390" s="21" t="inlineStr">
        <is>
          <t>Sensitive</t>
        </is>
      </c>
      <c r="G390" s="21" t="inlineStr">
        <is>
          <t>Uneven Skin Tone / Tan</t>
        </is>
      </c>
      <c r="H390" s="33" t="n">
        <v>5</v>
      </c>
      <c r="I390" s="33" t="inlineStr">
        <is>
          <t>Critical</t>
        </is>
      </c>
      <c r="J390" s="35" t="inlineStr">
        <is>
          <t>MODERATE</t>
        </is>
      </c>
      <c r="K390" s="6" t="inlineStr">
        <is>
          <t>44 cites · 1 PMID · 21 book · 30 India-relevant</t>
        </is>
      </c>
      <c r="L390" s="21" t="inlineStr">
        <is>
          <t>PMID:1256399 | PMID:35831653 | PMID:33638117</t>
        </is>
      </c>
      <c r="M390" s="6" t="inlineStr">
        <is>
          <t>Hazardous air — pollution overload on skin and body. Shield skin from sun to prevent tanning.</t>
        </is>
      </c>
      <c r="N390" s="6" t="inlineStr">
        <is>
          <t>Hazardous air — pollution overload on skin and body. For your sensitive skin with uneven skin tone / tan, this is as tough as it gets for your skin. Antioxidants in the morning under sunscreen are your best defense. Avoid heat exposure if you can.</t>
        </is>
      </c>
      <c r="O390" s="6"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90" s="21" t="inlineStr">
        <is>
          <t>Brighten</t>
        </is>
      </c>
      <c r="Q390" s="21" t="inlineStr">
        <is>
          <t>CN</t>
        </is>
      </c>
      <c r="R390" s="6" t="inlineStr">
        <is>
          <t>Delhi post-Diwali; Punjab stubble-burning peaks</t>
        </is>
      </c>
    </row>
    <row r="391" ht="96" customHeight="1" s="72">
      <c r="A391" s="21" t="inlineStr">
        <is>
          <t>A-SEVE-SEN-MELA-180</t>
        </is>
      </c>
      <c r="B391" s="21" t="inlineStr">
        <is>
          <t>AQI</t>
        </is>
      </c>
      <c r="C391" s="21" t="inlineStr">
        <is>
          <t>Severe</t>
        </is>
      </c>
      <c r="D391" s="21" t="inlineStr">
        <is>
          <t>&gt;400</t>
        </is>
      </c>
      <c r="E391" s="21" t="inlineStr">
        <is>
          <t>severe</t>
        </is>
      </c>
      <c r="F391" s="21" t="inlineStr">
        <is>
          <t>Sensitive</t>
        </is>
      </c>
      <c r="G391" s="21" t="inlineStr">
        <is>
          <t>Melasma</t>
        </is>
      </c>
      <c r="H391" s="33" t="n">
        <v>5</v>
      </c>
      <c r="I391" s="33" t="inlineStr">
        <is>
          <t>Critical</t>
        </is>
      </c>
      <c r="J391" s="35" t="inlineStr">
        <is>
          <t>MODERATE</t>
        </is>
      </c>
      <c r="K391" s="6" t="inlineStr">
        <is>
          <t>4 cites · 0 PMID · 2 book · 4 India-relevant</t>
        </is>
      </c>
      <c r="L391" s="21" t="inlineStr">
        <is>
          <t>PMID:36735815 | 10.1111/ijd.17867 | Sunscreens for Skin of Color, p.116</t>
        </is>
      </c>
      <c r="M391" s="6" t="inlineStr">
        <is>
          <t>Hazardous air — pollution overload on skin and body. Shield melasma patches from sun now.</t>
        </is>
      </c>
      <c r="N391" s="6" t="inlineStr">
        <is>
          <t>Hazardous air — pollution overload on skin and body. For your sensitive skin with melasma, this is as tough as it gets for your skin. Antioxidants in the morning under sunscreen are your best defense. Avoid heat exposure if you can.</t>
        </is>
      </c>
      <c r="O391" s="6"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P391" s="21" t="inlineStr">
        <is>
          <t>Brighten</t>
        </is>
      </c>
      <c r="Q391" s="21" t="inlineStr">
        <is>
          <t>CN</t>
        </is>
      </c>
      <c r="R391" s="6" t="inlineStr">
        <is>
          <t>Delhi post-Diwali; Punjab stubble-burning peaks</t>
        </is>
      </c>
    </row>
    <row r="392" ht="64" customHeight="1" s="72">
      <c r="A392" s="21" t="inlineStr">
        <is>
          <t>U-LOW-NOR-DRYN-001</t>
        </is>
      </c>
      <c r="B392" s="21" t="inlineStr">
        <is>
          <t>UV</t>
        </is>
      </c>
      <c r="C392" s="21" t="inlineStr">
        <is>
          <t>Low</t>
        </is>
      </c>
      <c r="D392" s="21" t="inlineStr">
        <is>
          <t>0–2</t>
        </is>
      </c>
      <c r="E392" s="21" t="inlineStr">
        <is>
          <t>low</t>
        </is>
      </c>
      <c r="F392" s="21" t="inlineStr">
        <is>
          <t>Normal</t>
        </is>
      </c>
      <c r="G392" s="21" t="inlineStr">
        <is>
          <t>Dryness</t>
        </is>
      </c>
      <c r="H392" s="36" t="n">
        <v>0</v>
      </c>
      <c r="I392" s="36" t="inlineStr">
        <is>
          <t>Negligible</t>
        </is>
      </c>
      <c r="J392" s="35" t="inlineStr">
        <is>
          <t>MODERATE</t>
        </is>
      </c>
      <c r="K392" s="6" t="inlineStr">
        <is>
          <t>4 cites · 4 PMID · 0 book · 0 India-relevant</t>
        </is>
      </c>
      <c r="L392" s="21" t="inlineStr">
        <is>
          <t>see evidence base</t>
        </is>
      </c>
      <c r="M392" s="6" t="inlineStr">
        <is>
          <t>UV is mild today. Maintain your usual moisturising routine.</t>
        </is>
      </c>
      <c r="N392" s="6" t="inlineStr">
        <is>
          <t>UV is mild today. Your skin faces no extra pressure from this factor today. Routine day.</t>
        </is>
      </c>
      <c r="O392"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392" s="21" t="inlineStr">
        <is>
          <t>Maintain</t>
        </is>
      </c>
      <c r="Q392" s="21" t="inlineStr">
        <is>
          <t>multiple</t>
        </is>
      </c>
      <c r="R392" s="6" t="inlineStr">
        <is>
          <t>Monsoon overcast days; winter mornings/evenings</t>
        </is>
      </c>
    </row>
    <row r="393" ht="80" customHeight="1" s="72">
      <c r="A393" s="21" t="inlineStr">
        <is>
          <t>U-LOW-NOR-ECZE-002</t>
        </is>
      </c>
      <c r="B393" s="21" t="inlineStr">
        <is>
          <t>UV</t>
        </is>
      </c>
      <c r="C393" s="21" t="inlineStr">
        <is>
          <t>Low</t>
        </is>
      </c>
      <c r="D393" s="21" t="inlineStr">
        <is>
          <t>0–2</t>
        </is>
      </c>
      <c r="E393" s="21" t="inlineStr">
        <is>
          <t>low</t>
        </is>
      </c>
      <c r="F393" s="21" t="inlineStr">
        <is>
          <t>Normal</t>
        </is>
      </c>
      <c r="G393" s="21" t="inlineStr">
        <is>
          <t>Eczema</t>
        </is>
      </c>
      <c r="H393" s="36" t="n">
        <v>0</v>
      </c>
      <c r="I393" s="36" t="inlineStr">
        <is>
          <t>Negligible</t>
        </is>
      </c>
      <c r="J393" s="41" t="inlineStr">
        <is>
          <t>INFERRED</t>
        </is>
      </c>
      <c r="K393" s="6" t="inlineStr">
        <is>
          <t>0 cites · 0 PMID · 0 book · 0 India-relevant</t>
        </is>
      </c>
      <c r="L393" s="21" t="inlineStr">
        <is>
          <t>see evidence base</t>
        </is>
      </c>
      <c r="M393" s="6" t="inlineStr">
        <is>
          <t>UV is mild today. Maintain your usual gentle routine.</t>
        </is>
      </c>
      <c r="N393" s="6" t="inlineStr">
        <is>
          <t>UV is mild today. Your skin faces no extra pressure from this factor today. Routine day.</t>
        </is>
      </c>
      <c r="O393"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393" s="21" t="inlineStr">
        <is>
          <t>Maintain</t>
        </is>
      </c>
      <c r="Q393" s="21" t="inlineStr">
        <is>
          <t>multiple</t>
        </is>
      </c>
      <c r="R393" s="6" t="inlineStr">
        <is>
          <t>Monsoon overcast days; winter mornings/evenings</t>
        </is>
      </c>
    </row>
    <row r="394" ht="80" customHeight="1" s="72">
      <c r="A394" s="21" t="inlineStr">
        <is>
          <t>U-LOW-NOR-OILY-003</t>
        </is>
      </c>
      <c r="B394" s="21" t="inlineStr">
        <is>
          <t>UV</t>
        </is>
      </c>
      <c r="C394" s="21" t="inlineStr">
        <is>
          <t>Low</t>
        </is>
      </c>
      <c r="D394" s="21" t="inlineStr">
        <is>
          <t>0–2</t>
        </is>
      </c>
      <c r="E394" s="21" t="inlineStr">
        <is>
          <t>low</t>
        </is>
      </c>
      <c r="F394" s="21" t="inlineStr">
        <is>
          <t>Normal</t>
        </is>
      </c>
      <c r="G394" s="21" t="inlineStr">
        <is>
          <t>Oily Skin</t>
        </is>
      </c>
      <c r="H394" s="36" t="n">
        <v>0</v>
      </c>
      <c r="I394" s="36" t="inlineStr">
        <is>
          <t>Negligible</t>
        </is>
      </c>
      <c r="J394" s="35" t="inlineStr">
        <is>
          <t>MODERATE</t>
        </is>
      </c>
      <c r="K394" s="6" t="inlineStr">
        <is>
          <t>4 cites · 2 PMID · 2 book · 0 India-relevant</t>
        </is>
      </c>
      <c r="L394" s="21" t="inlineStr">
        <is>
          <t>Skin Stress Response Pathways:, p.33 | Skin Barrier, p.388</t>
        </is>
      </c>
      <c r="M394" s="6" t="inlineStr">
        <is>
          <t>UV is mild today. Maintain your usual routine for oily skin.</t>
        </is>
      </c>
      <c r="N394" s="6" t="inlineStr">
        <is>
          <t>UV is mild today. Your skin faces no extra pressure from this factor today. Routine day.</t>
        </is>
      </c>
      <c r="O394"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P394" s="21" t="inlineStr">
        <is>
          <t>Maintain</t>
        </is>
      </c>
      <c r="Q394" s="21" t="inlineStr">
        <is>
          <t>multiple</t>
        </is>
      </c>
      <c r="R394" s="6" t="inlineStr">
        <is>
          <t>Monsoon overcast days; winter mornings/evenings</t>
        </is>
      </c>
    </row>
    <row r="395" ht="80" customHeight="1" s="72">
      <c r="A395" s="21" t="inlineStr">
        <is>
          <t>U-LOW-NOR-ACNE-004</t>
        </is>
      </c>
      <c r="B395" s="21" t="inlineStr">
        <is>
          <t>UV</t>
        </is>
      </c>
      <c r="C395" s="21" t="inlineStr">
        <is>
          <t>Low</t>
        </is>
      </c>
      <c r="D395" s="21" t="inlineStr">
        <is>
          <t>0–2</t>
        </is>
      </c>
      <c r="E395" s="21" t="inlineStr">
        <is>
          <t>low</t>
        </is>
      </c>
      <c r="F395" s="21" t="inlineStr">
        <is>
          <t>Normal</t>
        </is>
      </c>
      <c r="G395" s="21" t="inlineStr">
        <is>
          <t>Acne</t>
        </is>
      </c>
      <c r="H395" s="36" t="n">
        <v>0</v>
      </c>
      <c r="I395" s="36" t="inlineStr">
        <is>
          <t>Negligible</t>
        </is>
      </c>
      <c r="J395" s="35" t="inlineStr">
        <is>
          <t>MODERATE</t>
        </is>
      </c>
      <c r="K395" s="6" t="inlineStr">
        <is>
          <t>4 cites · 4 PMID · 0 book · 0 India-relevant</t>
        </is>
      </c>
      <c r="L395" s="21" t="inlineStr">
        <is>
          <t>see evidence base</t>
        </is>
      </c>
      <c r="M395" s="6" t="inlineStr">
        <is>
          <t>UV is mild today. Take good care of your acne-prone pores.</t>
        </is>
      </c>
      <c r="N395" s="6" t="inlineStr">
        <is>
          <t>UV is mild today. Your skin faces no extra pressure from this factor today. Routine day.</t>
        </is>
      </c>
      <c r="O395"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395" s="21" t="inlineStr">
        <is>
          <t>Maintain</t>
        </is>
      </c>
      <c r="Q395" s="21" t="inlineStr">
        <is>
          <t>multiple</t>
        </is>
      </c>
      <c r="R395" s="6" t="inlineStr">
        <is>
          <t>Monsoon overcast days; winter mornings/evenings</t>
        </is>
      </c>
    </row>
    <row r="396" ht="80" customHeight="1" s="72">
      <c r="A396" s="21" t="inlineStr">
        <is>
          <t>U-LOW-NOR-UNEV-005</t>
        </is>
      </c>
      <c r="B396" s="21" t="inlineStr">
        <is>
          <t>UV</t>
        </is>
      </c>
      <c r="C396" s="21" t="inlineStr">
        <is>
          <t>Low</t>
        </is>
      </c>
      <c r="D396" s="21" t="inlineStr">
        <is>
          <t>0–2</t>
        </is>
      </c>
      <c r="E396" s="21" t="inlineStr">
        <is>
          <t>low</t>
        </is>
      </c>
      <c r="F396" s="21" t="inlineStr">
        <is>
          <t>Normal</t>
        </is>
      </c>
      <c r="G396" s="21" t="inlineStr">
        <is>
          <t>Uneven Skin Tone / Tan</t>
        </is>
      </c>
      <c r="H396" s="36" t="n">
        <v>0</v>
      </c>
      <c r="I396" s="36" t="inlineStr">
        <is>
          <t>Negligible</t>
        </is>
      </c>
      <c r="J396" s="35" t="inlineStr">
        <is>
          <t>MODERATE</t>
        </is>
      </c>
      <c r="K396" s="6" t="inlineStr">
        <is>
          <t>13 cites · 13 PMID · 0 book · 0 India-relevant</t>
        </is>
      </c>
      <c r="L396" s="21" t="inlineStr">
        <is>
          <t>see evidence base</t>
        </is>
      </c>
      <c r="M396" s="6" t="inlineStr">
        <is>
          <t>UV is mild today. Keep up your daily sun protection.</t>
        </is>
      </c>
      <c r="N396" s="6" t="inlineStr">
        <is>
          <t>UV is mild today. Your skin faces no extra pressure from this factor today. Sun shield up.</t>
        </is>
      </c>
      <c r="O396"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396" s="21" t="inlineStr">
        <is>
          <t>Shield</t>
        </is>
      </c>
      <c r="Q396" s="21" t="inlineStr">
        <is>
          <t>multiple</t>
        </is>
      </c>
      <c r="R396" s="6" t="inlineStr">
        <is>
          <t>Monsoon overcast days; winter mornings/evenings</t>
        </is>
      </c>
    </row>
    <row r="397" ht="80" customHeight="1" s="72">
      <c r="A397" s="21" t="inlineStr">
        <is>
          <t>U-LOW-NOR-MELA-006</t>
        </is>
      </c>
      <c r="B397" s="21" t="inlineStr">
        <is>
          <t>UV</t>
        </is>
      </c>
      <c r="C397" s="21" t="inlineStr">
        <is>
          <t>Low</t>
        </is>
      </c>
      <c r="D397" s="21" t="inlineStr">
        <is>
          <t>0–2</t>
        </is>
      </c>
      <c r="E397" s="21" t="inlineStr">
        <is>
          <t>low</t>
        </is>
      </c>
      <c r="F397" s="21" t="inlineStr">
        <is>
          <t>Normal</t>
        </is>
      </c>
      <c r="G397" s="21" t="inlineStr">
        <is>
          <t>Melasma</t>
        </is>
      </c>
      <c r="H397" s="37" t="n">
        <v>1</v>
      </c>
      <c r="I397" s="37" t="inlineStr">
        <is>
          <t>Low</t>
        </is>
      </c>
      <c r="J397" s="35" t="inlineStr">
        <is>
          <t>MODERATE</t>
        </is>
      </c>
      <c r="K397" s="6" t="inlineStr">
        <is>
          <t>2 cites · 2 PMID · 0 book · 0 India-relevant</t>
        </is>
      </c>
      <c r="L397" s="21" t="inlineStr">
        <is>
          <t>see evidence base</t>
        </is>
      </c>
      <c r="M397" s="6" t="inlineStr">
        <is>
          <t>UV is mild today. Daily sun protection keeps melasma calm.</t>
        </is>
      </c>
      <c r="N397" s="6" t="inlineStr">
        <is>
          <t>UV is mild today. Your skin with melasma feels this as a manageable environmental hit. Sun shield up.</t>
        </is>
      </c>
      <c r="O397"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397" s="21" t="inlineStr">
        <is>
          <t>Shield</t>
        </is>
      </c>
      <c r="Q397" s="21" t="inlineStr">
        <is>
          <t>multiple</t>
        </is>
      </c>
      <c r="R397" s="6" t="inlineStr">
        <is>
          <t>Monsoon overcast days; winter mornings/evenings</t>
        </is>
      </c>
    </row>
    <row r="398" ht="64" customHeight="1" s="72">
      <c r="A398" s="21" t="inlineStr">
        <is>
          <t>U-LOW-DRY-DRYN-007</t>
        </is>
      </c>
      <c r="B398" s="21" t="inlineStr">
        <is>
          <t>UV</t>
        </is>
      </c>
      <c r="C398" s="21" t="inlineStr">
        <is>
          <t>Low</t>
        </is>
      </c>
      <c r="D398" s="21" t="inlineStr">
        <is>
          <t>0–2</t>
        </is>
      </c>
      <c r="E398" s="21" t="inlineStr">
        <is>
          <t>low</t>
        </is>
      </c>
      <c r="F398" s="21" t="inlineStr">
        <is>
          <t>Dry</t>
        </is>
      </c>
      <c r="G398" s="21" t="inlineStr">
        <is>
          <t>Dryness</t>
        </is>
      </c>
      <c r="H398" s="36" t="n">
        <v>0</v>
      </c>
      <c r="I398" s="36" t="inlineStr">
        <is>
          <t>Negligible</t>
        </is>
      </c>
      <c r="J398" s="35" t="inlineStr">
        <is>
          <t>MODERATE</t>
        </is>
      </c>
      <c r="K398" s="6" t="inlineStr">
        <is>
          <t>4 cites · 4 PMID · 0 book · 0 India-relevant</t>
        </is>
      </c>
      <c r="L398" s="21" t="inlineStr">
        <is>
          <t>see evidence base</t>
        </is>
      </c>
      <c r="M398" s="6" t="inlineStr">
        <is>
          <t>UV is mild today. Maintain your usual moisturising routine.</t>
        </is>
      </c>
      <c r="N398" s="6" t="inlineStr">
        <is>
          <t>UV is mild today. Your dry skin faces no extra pressure from this factor today. Routine day.</t>
        </is>
      </c>
      <c r="O398"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398" s="21" t="inlineStr">
        <is>
          <t>Maintain</t>
        </is>
      </c>
      <c r="Q398" s="21" t="inlineStr">
        <is>
          <t>multiple</t>
        </is>
      </c>
      <c r="R398" s="6" t="inlineStr">
        <is>
          <t>Monsoon overcast days; winter mornings/evenings</t>
        </is>
      </c>
    </row>
    <row r="399" ht="80" customHeight="1" s="72">
      <c r="A399" s="21" t="inlineStr">
        <is>
          <t>U-LOW-DRY-ECZE-008</t>
        </is>
      </c>
      <c r="B399" s="21" t="inlineStr">
        <is>
          <t>UV</t>
        </is>
      </c>
      <c r="C399" s="21" t="inlineStr">
        <is>
          <t>Low</t>
        </is>
      </c>
      <c r="D399" s="21" t="inlineStr">
        <is>
          <t>0–2</t>
        </is>
      </c>
      <c r="E399" s="21" t="inlineStr">
        <is>
          <t>low</t>
        </is>
      </c>
      <c r="F399" s="21" t="inlineStr">
        <is>
          <t>Dry</t>
        </is>
      </c>
      <c r="G399" s="21" t="inlineStr">
        <is>
          <t>Eczema</t>
        </is>
      </c>
      <c r="H399" s="36" t="n">
        <v>0</v>
      </c>
      <c r="I399" s="36" t="inlineStr">
        <is>
          <t>Negligible</t>
        </is>
      </c>
      <c r="J399" s="41" t="inlineStr">
        <is>
          <t>INFERRED</t>
        </is>
      </c>
      <c r="K399" s="6" t="inlineStr">
        <is>
          <t>0 cites · 0 PMID · 0 book · 0 India-relevant</t>
        </is>
      </c>
      <c r="L399" s="21" t="inlineStr">
        <is>
          <t>see evidence base</t>
        </is>
      </c>
      <c r="M399" s="6" t="inlineStr">
        <is>
          <t>UV is mild today. Maintain your usual gentle routine.</t>
        </is>
      </c>
      <c r="N399" s="6" t="inlineStr">
        <is>
          <t>UV is mild today. Your dry skin faces no extra pressure from this factor today. Routine day.</t>
        </is>
      </c>
      <c r="O399"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399" s="21" t="inlineStr">
        <is>
          <t>Maintain</t>
        </is>
      </c>
      <c r="Q399" s="21" t="inlineStr">
        <is>
          <t>multiple</t>
        </is>
      </c>
      <c r="R399" s="6" t="inlineStr">
        <is>
          <t>Monsoon overcast days; winter mornings/evenings</t>
        </is>
      </c>
    </row>
    <row r="400" ht="80" customHeight="1" s="72">
      <c r="A400" s="21" t="inlineStr">
        <is>
          <t>U-LOW-DRY-OILY-009</t>
        </is>
      </c>
      <c r="B400" s="21" t="inlineStr">
        <is>
          <t>UV</t>
        </is>
      </c>
      <c r="C400" s="21" t="inlineStr">
        <is>
          <t>Low</t>
        </is>
      </c>
      <c r="D400" s="21" t="inlineStr">
        <is>
          <t>0–2</t>
        </is>
      </c>
      <c r="E400" s="21" t="inlineStr">
        <is>
          <t>low</t>
        </is>
      </c>
      <c r="F400" s="21" t="inlineStr">
        <is>
          <t>Dry</t>
        </is>
      </c>
      <c r="G400" s="21" t="inlineStr">
        <is>
          <t>Oily Skin</t>
        </is>
      </c>
      <c r="H400" s="36" t="n">
        <v>0</v>
      </c>
      <c r="I400" s="36" t="inlineStr">
        <is>
          <t>Negligible</t>
        </is>
      </c>
      <c r="J400" s="35" t="inlineStr">
        <is>
          <t>MODERATE</t>
        </is>
      </c>
      <c r="K400" s="6" t="inlineStr">
        <is>
          <t>4 cites · 2 PMID · 2 book · 0 India-relevant</t>
        </is>
      </c>
      <c r="L400" s="21" t="inlineStr">
        <is>
          <t>Skin Stress Response Pathways:, p.33 | Skin Barrier, p.388</t>
        </is>
      </c>
      <c r="M400" s="6" t="inlineStr">
        <is>
          <t>UV is mild today. Maintain your usual routine for oily skin.</t>
        </is>
      </c>
      <c r="N400" s="6" t="inlineStr">
        <is>
          <t>UV is mild today. Your dry skin faces no extra pressure from this factor today. Routine day.</t>
        </is>
      </c>
      <c r="O400"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P400" s="21" t="inlineStr">
        <is>
          <t>Maintain</t>
        </is>
      </c>
      <c r="Q400" s="21" t="inlineStr">
        <is>
          <t>multiple</t>
        </is>
      </c>
      <c r="R400" s="6" t="inlineStr">
        <is>
          <t>Monsoon overcast days; winter mornings/evenings</t>
        </is>
      </c>
    </row>
    <row r="401" ht="80" customHeight="1" s="72">
      <c r="A401" s="21" t="inlineStr">
        <is>
          <t>U-LOW-DRY-ACNE-010</t>
        </is>
      </c>
      <c r="B401" s="21" t="inlineStr">
        <is>
          <t>UV</t>
        </is>
      </c>
      <c r="C401" s="21" t="inlineStr">
        <is>
          <t>Low</t>
        </is>
      </c>
      <c r="D401" s="21" t="inlineStr">
        <is>
          <t>0–2</t>
        </is>
      </c>
      <c r="E401" s="21" t="inlineStr">
        <is>
          <t>low</t>
        </is>
      </c>
      <c r="F401" s="21" t="inlineStr">
        <is>
          <t>Dry</t>
        </is>
      </c>
      <c r="G401" s="21" t="inlineStr">
        <is>
          <t>Acne</t>
        </is>
      </c>
      <c r="H401" s="36" t="n">
        <v>0</v>
      </c>
      <c r="I401" s="36" t="inlineStr">
        <is>
          <t>Negligible</t>
        </is>
      </c>
      <c r="J401" s="35" t="inlineStr">
        <is>
          <t>MODERATE</t>
        </is>
      </c>
      <c r="K401" s="6" t="inlineStr">
        <is>
          <t>4 cites · 4 PMID · 0 book · 0 India-relevant</t>
        </is>
      </c>
      <c r="L401" s="21" t="inlineStr">
        <is>
          <t>see evidence base</t>
        </is>
      </c>
      <c r="M401" s="6" t="inlineStr">
        <is>
          <t>UV is mild today. Take good care of your acne-prone pores.</t>
        </is>
      </c>
      <c r="N401" s="6" t="inlineStr">
        <is>
          <t>UV is mild today. Your dry skin faces no extra pressure from this factor today. Routine day.</t>
        </is>
      </c>
      <c r="O401"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01" s="21" t="inlineStr">
        <is>
          <t>Maintain</t>
        </is>
      </c>
      <c r="Q401" s="21" t="inlineStr">
        <is>
          <t>multiple</t>
        </is>
      </c>
      <c r="R401" s="6" t="inlineStr">
        <is>
          <t>Monsoon overcast days; winter mornings/evenings</t>
        </is>
      </c>
    </row>
    <row r="402" ht="80" customHeight="1" s="72">
      <c r="A402" s="21" t="inlineStr">
        <is>
          <t>U-LOW-DRY-UNEV-011</t>
        </is>
      </c>
      <c r="B402" s="21" t="inlineStr">
        <is>
          <t>UV</t>
        </is>
      </c>
      <c r="C402" s="21" t="inlineStr">
        <is>
          <t>Low</t>
        </is>
      </c>
      <c r="D402" s="21" t="inlineStr">
        <is>
          <t>0–2</t>
        </is>
      </c>
      <c r="E402" s="21" t="inlineStr">
        <is>
          <t>low</t>
        </is>
      </c>
      <c r="F402" s="21" t="inlineStr">
        <is>
          <t>Dry</t>
        </is>
      </c>
      <c r="G402" s="21" t="inlineStr">
        <is>
          <t>Uneven Skin Tone / Tan</t>
        </is>
      </c>
      <c r="H402" s="36" t="n">
        <v>0</v>
      </c>
      <c r="I402" s="36" t="inlineStr">
        <is>
          <t>Negligible</t>
        </is>
      </c>
      <c r="J402" s="35" t="inlineStr">
        <is>
          <t>MODERATE</t>
        </is>
      </c>
      <c r="K402" s="6" t="inlineStr">
        <is>
          <t>13 cites · 13 PMID · 0 book · 0 India-relevant</t>
        </is>
      </c>
      <c r="L402" s="21" t="inlineStr">
        <is>
          <t>see evidence base</t>
        </is>
      </c>
      <c r="M402" s="6" t="inlineStr">
        <is>
          <t>UV is mild today. Keep up your daily sun protection.</t>
        </is>
      </c>
      <c r="N402" s="6" t="inlineStr">
        <is>
          <t>UV is mild today. Your dry skin faces no extra pressure from this factor today. Sun shield up.</t>
        </is>
      </c>
      <c r="O402"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02" s="21" t="inlineStr">
        <is>
          <t>Shield</t>
        </is>
      </c>
      <c r="Q402" s="21" t="inlineStr">
        <is>
          <t>multiple</t>
        </is>
      </c>
      <c r="R402" s="6" t="inlineStr">
        <is>
          <t>Monsoon overcast days; winter mornings/evenings</t>
        </is>
      </c>
    </row>
    <row r="403" ht="80" customHeight="1" s="72">
      <c r="A403" s="21" t="inlineStr">
        <is>
          <t>U-LOW-DRY-MELA-012</t>
        </is>
      </c>
      <c r="B403" s="21" t="inlineStr">
        <is>
          <t>UV</t>
        </is>
      </c>
      <c r="C403" s="21" t="inlineStr">
        <is>
          <t>Low</t>
        </is>
      </c>
      <c r="D403" s="21" t="inlineStr">
        <is>
          <t>0–2</t>
        </is>
      </c>
      <c r="E403" s="21" t="inlineStr">
        <is>
          <t>low</t>
        </is>
      </c>
      <c r="F403" s="21" t="inlineStr">
        <is>
          <t>Dry</t>
        </is>
      </c>
      <c r="G403" s="21" t="inlineStr">
        <is>
          <t>Melasma</t>
        </is>
      </c>
      <c r="H403" s="37" t="n">
        <v>1</v>
      </c>
      <c r="I403" s="37" t="inlineStr">
        <is>
          <t>Low</t>
        </is>
      </c>
      <c r="J403" s="35" t="inlineStr">
        <is>
          <t>MODERATE</t>
        </is>
      </c>
      <c r="K403" s="6" t="inlineStr">
        <is>
          <t>2 cites · 2 PMID · 0 book · 0 India-relevant</t>
        </is>
      </c>
      <c r="L403" s="21" t="inlineStr">
        <is>
          <t>see evidence base</t>
        </is>
      </c>
      <c r="M403" s="6" t="inlineStr">
        <is>
          <t>UV is mild today. Daily sun protection keeps melasma calm.</t>
        </is>
      </c>
      <c r="N403" s="6" t="inlineStr">
        <is>
          <t>UV is mild today. Your dry skin with melasma feels this as a manageable environmental hit. Sun shield up.</t>
        </is>
      </c>
      <c r="O403"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03" s="21" t="inlineStr">
        <is>
          <t>Shield</t>
        </is>
      </c>
      <c r="Q403" s="21" t="inlineStr">
        <is>
          <t>multiple</t>
        </is>
      </c>
      <c r="R403" s="6" t="inlineStr">
        <is>
          <t>Monsoon overcast days; winter mornings/evenings</t>
        </is>
      </c>
    </row>
    <row r="404" ht="64" customHeight="1" s="72">
      <c r="A404" s="21" t="inlineStr">
        <is>
          <t>U-LOW-OIL-DRYN-013</t>
        </is>
      </c>
      <c r="B404" s="21" t="inlineStr">
        <is>
          <t>UV</t>
        </is>
      </c>
      <c r="C404" s="21" t="inlineStr">
        <is>
          <t>Low</t>
        </is>
      </c>
      <c r="D404" s="21" t="inlineStr">
        <is>
          <t>0–2</t>
        </is>
      </c>
      <c r="E404" s="21" t="inlineStr">
        <is>
          <t>low</t>
        </is>
      </c>
      <c r="F404" s="21" t="inlineStr">
        <is>
          <t>Oily</t>
        </is>
      </c>
      <c r="G404" s="21" t="inlineStr">
        <is>
          <t>Dryness</t>
        </is>
      </c>
      <c r="H404" s="36" t="n">
        <v>0</v>
      </c>
      <c r="I404" s="36" t="inlineStr">
        <is>
          <t>Negligible</t>
        </is>
      </c>
      <c r="J404" s="35" t="inlineStr">
        <is>
          <t>MODERATE</t>
        </is>
      </c>
      <c r="K404" s="6" t="inlineStr">
        <is>
          <t>4 cites · 4 PMID · 0 book · 0 India-relevant</t>
        </is>
      </c>
      <c r="L404" s="21" t="inlineStr">
        <is>
          <t>see evidence base</t>
        </is>
      </c>
      <c r="M404" s="6" t="inlineStr">
        <is>
          <t>UV is mild today. Maintain your usual moisturising routine.</t>
        </is>
      </c>
      <c r="N404" s="6" t="inlineStr">
        <is>
          <t>UV is mild today. Your oily skin faces no extra pressure from this factor today. Routine day.</t>
        </is>
      </c>
      <c r="O404"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404" s="21" t="inlineStr">
        <is>
          <t>Maintain</t>
        </is>
      </c>
      <c r="Q404" s="21" t="inlineStr">
        <is>
          <t>multiple</t>
        </is>
      </c>
      <c r="R404" s="6" t="inlineStr">
        <is>
          <t>Monsoon overcast days; winter mornings/evenings</t>
        </is>
      </c>
    </row>
    <row r="405" ht="80" customHeight="1" s="72">
      <c r="A405" s="21" t="inlineStr">
        <is>
          <t>U-LOW-OIL-ECZE-014</t>
        </is>
      </c>
      <c r="B405" s="21" t="inlineStr">
        <is>
          <t>UV</t>
        </is>
      </c>
      <c r="C405" s="21" t="inlineStr">
        <is>
          <t>Low</t>
        </is>
      </c>
      <c r="D405" s="21" t="inlineStr">
        <is>
          <t>0–2</t>
        </is>
      </c>
      <c r="E405" s="21" t="inlineStr">
        <is>
          <t>low</t>
        </is>
      </c>
      <c r="F405" s="21" t="inlineStr">
        <is>
          <t>Oily</t>
        </is>
      </c>
      <c r="G405" s="21" t="inlineStr">
        <is>
          <t>Eczema</t>
        </is>
      </c>
      <c r="H405" s="36" t="n">
        <v>0</v>
      </c>
      <c r="I405" s="36" t="inlineStr">
        <is>
          <t>Negligible</t>
        </is>
      </c>
      <c r="J405" s="41" t="inlineStr">
        <is>
          <t>INFERRED</t>
        </is>
      </c>
      <c r="K405" s="6" t="inlineStr">
        <is>
          <t>0 cites · 0 PMID · 0 book · 0 India-relevant</t>
        </is>
      </c>
      <c r="L405" s="21" t="inlineStr">
        <is>
          <t>see evidence base</t>
        </is>
      </c>
      <c r="M405" s="6" t="inlineStr">
        <is>
          <t>UV is mild today. Maintain your usual gentle routine.</t>
        </is>
      </c>
      <c r="N405" s="6" t="inlineStr">
        <is>
          <t>UV is mild today. Your oily skin faces no extra pressure from this factor today. Routine day.</t>
        </is>
      </c>
      <c r="O405"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405" s="21" t="inlineStr">
        <is>
          <t>Maintain</t>
        </is>
      </c>
      <c r="Q405" s="21" t="inlineStr">
        <is>
          <t>multiple</t>
        </is>
      </c>
      <c r="R405" s="6" t="inlineStr">
        <is>
          <t>Monsoon overcast days; winter mornings/evenings</t>
        </is>
      </c>
    </row>
    <row r="406" ht="80" customHeight="1" s="72">
      <c r="A406" s="21" t="inlineStr">
        <is>
          <t>U-LOW-OIL-OILY-015</t>
        </is>
      </c>
      <c r="B406" s="21" t="inlineStr">
        <is>
          <t>UV</t>
        </is>
      </c>
      <c r="C406" s="21" t="inlineStr">
        <is>
          <t>Low</t>
        </is>
      </c>
      <c r="D406" s="21" t="inlineStr">
        <is>
          <t>0–2</t>
        </is>
      </c>
      <c r="E406" s="21" t="inlineStr">
        <is>
          <t>low</t>
        </is>
      </c>
      <c r="F406" s="21" t="inlineStr">
        <is>
          <t>Oily</t>
        </is>
      </c>
      <c r="G406" s="21" t="inlineStr">
        <is>
          <t>Oily Skin</t>
        </is>
      </c>
      <c r="H406" s="36" t="n">
        <v>0</v>
      </c>
      <c r="I406" s="36" t="inlineStr">
        <is>
          <t>Negligible</t>
        </is>
      </c>
      <c r="J406" s="35" t="inlineStr">
        <is>
          <t>MODERATE</t>
        </is>
      </c>
      <c r="K406" s="6" t="inlineStr">
        <is>
          <t>4 cites · 2 PMID · 2 book · 0 India-relevant</t>
        </is>
      </c>
      <c r="L406" s="21" t="inlineStr">
        <is>
          <t>Skin Stress Response Pathways:, p.33 | Skin Barrier, p.388</t>
        </is>
      </c>
      <c r="M406" s="6" t="inlineStr">
        <is>
          <t>UV is mild today. Maintain your usual routine for oily skin.</t>
        </is>
      </c>
      <c r="N406" s="6" t="inlineStr">
        <is>
          <t>UV is mild today. Your oily skin faces no extra pressure from this factor today. Routine day.</t>
        </is>
      </c>
      <c r="O406"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P406" s="21" t="inlineStr">
        <is>
          <t>Maintain</t>
        </is>
      </c>
      <c r="Q406" s="21" t="inlineStr">
        <is>
          <t>multiple</t>
        </is>
      </c>
      <c r="R406" s="6" t="inlineStr">
        <is>
          <t>Monsoon overcast days; winter mornings/evenings</t>
        </is>
      </c>
    </row>
    <row r="407" ht="80" customHeight="1" s="72">
      <c r="A407" s="21" t="inlineStr">
        <is>
          <t>U-LOW-OIL-ACNE-016</t>
        </is>
      </c>
      <c r="B407" s="21" t="inlineStr">
        <is>
          <t>UV</t>
        </is>
      </c>
      <c r="C407" s="21" t="inlineStr">
        <is>
          <t>Low</t>
        </is>
      </c>
      <c r="D407" s="21" t="inlineStr">
        <is>
          <t>0–2</t>
        </is>
      </c>
      <c r="E407" s="21" t="inlineStr">
        <is>
          <t>low</t>
        </is>
      </c>
      <c r="F407" s="21" t="inlineStr">
        <is>
          <t>Oily</t>
        </is>
      </c>
      <c r="G407" s="21" t="inlineStr">
        <is>
          <t>Acne</t>
        </is>
      </c>
      <c r="H407" s="36" t="n">
        <v>0</v>
      </c>
      <c r="I407" s="36" t="inlineStr">
        <is>
          <t>Negligible</t>
        </is>
      </c>
      <c r="J407" s="35" t="inlineStr">
        <is>
          <t>MODERATE</t>
        </is>
      </c>
      <c r="K407" s="6" t="inlineStr">
        <is>
          <t>4 cites · 4 PMID · 0 book · 0 India-relevant</t>
        </is>
      </c>
      <c r="L407" s="21" t="inlineStr">
        <is>
          <t>see evidence base</t>
        </is>
      </c>
      <c r="M407" s="6" t="inlineStr">
        <is>
          <t>UV is mild today. Take good care of your acne-prone pores.</t>
        </is>
      </c>
      <c r="N407" s="6" t="inlineStr">
        <is>
          <t>UV is mild today. Your oily skin faces no extra pressure from this factor today. Routine day.</t>
        </is>
      </c>
      <c r="O407"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07" s="21" t="inlineStr">
        <is>
          <t>Maintain</t>
        </is>
      </c>
      <c r="Q407" s="21" t="inlineStr">
        <is>
          <t>multiple</t>
        </is>
      </c>
      <c r="R407" s="6" t="inlineStr">
        <is>
          <t>Monsoon overcast days; winter mornings/evenings</t>
        </is>
      </c>
    </row>
    <row r="408" ht="80" customHeight="1" s="72">
      <c r="A408" s="21" t="inlineStr">
        <is>
          <t>U-LOW-OIL-UNEV-017</t>
        </is>
      </c>
      <c r="B408" s="21" t="inlineStr">
        <is>
          <t>UV</t>
        </is>
      </c>
      <c r="C408" s="21" t="inlineStr">
        <is>
          <t>Low</t>
        </is>
      </c>
      <c r="D408" s="21" t="inlineStr">
        <is>
          <t>0–2</t>
        </is>
      </c>
      <c r="E408" s="21" t="inlineStr">
        <is>
          <t>low</t>
        </is>
      </c>
      <c r="F408" s="21" t="inlineStr">
        <is>
          <t>Oily</t>
        </is>
      </c>
      <c r="G408" s="21" t="inlineStr">
        <is>
          <t>Uneven Skin Tone / Tan</t>
        </is>
      </c>
      <c r="H408" s="36" t="n">
        <v>0</v>
      </c>
      <c r="I408" s="36" t="inlineStr">
        <is>
          <t>Negligible</t>
        </is>
      </c>
      <c r="J408" s="35" t="inlineStr">
        <is>
          <t>MODERATE</t>
        </is>
      </c>
      <c r="K408" s="6" t="inlineStr">
        <is>
          <t>13 cites · 13 PMID · 0 book · 0 India-relevant</t>
        </is>
      </c>
      <c r="L408" s="21" t="inlineStr">
        <is>
          <t>see evidence base</t>
        </is>
      </c>
      <c r="M408" s="6" t="inlineStr">
        <is>
          <t>UV is mild today. Keep up your daily sun protection.</t>
        </is>
      </c>
      <c r="N408" s="6" t="inlineStr">
        <is>
          <t>UV is mild today. Your oily skin faces no extra pressure from this factor today. Sun shield up.</t>
        </is>
      </c>
      <c r="O408"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08" s="21" t="inlineStr">
        <is>
          <t>Shield</t>
        </is>
      </c>
      <c r="Q408" s="21" t="inlineStr">
        <is>
          <t>multiple</t>
        </is>
      </c>
      <c r="R408" s="6" t="inlineStr">
        <is>
          <t>Monsoon overcast days; winter mornings/evenings</t>
        </is>
      </c>
    </row>
    <row r="409" ht="80" customHeight="1" s="72">
      <c r="A409" s="21" t="inlineStr">
        <is>
          <t>U-LOW-OIL-MELA-018</t>
        </is>
      </c>
      <c r="B409" s="21" t="inlineStr">
        <is>
          <t>UV</t>
        </is>
      </c>
      <c r="C409" s="21" t="inlineStr">
        <is>
          <t>Low</t>
        </is>
      </c>
      <c r="D409" s="21" t="inlineStr">
        <is>
          <t>0–2</t>
        </is>
      </c>
      <c r="E409" s="21" t="inlineStr">
        <is>
          <t>low</t>
        </is>
      </c>
      <c r="F409" s="21" t="inlineStr">
        <is>
          <t>Oily</t>
        </is>
      </c>
      <c r="G409" s="21" t="inlineStr">
        <is>
          <t>Melasma</t>
        </is>
      </c>
      <c r="H409" s="37" t="n">
        <v>1</v>
      </c>
      <c r="I409" s="37" t="inlineStr">
        <is>
          <t>Low</t>
        </is>
      </c>
      <c r="J409" s="35" t="inlineStr">
        <is>
          <t>MODERATE</t>
        </is>
      </c>
      <c r="K409" s="6" t="inlineStr">
        <is>
          <t>2 cites · 2 PMID · 0 book · 0 India-relevant</t>
        </is>
      </c>
      <c r="L409" s="21" t="inlineStr">
        <is>
          <t>see evidence base</t>
        </is>
      </c>
      <c r="M409" s="6" t="inlineStr">
        <is>
          <t>UV is mild today. Daily sun protection keeps melasma calm.</t>
        </is>
      </c>
      <c r="N409" s="6" t="inlineStr">
        <is>
          <t>UV is mild today. Your oily skin with melasma feels this as a manageable environmental hit. Sun shield up.</t>
        </is>
      </c>
      <c r="O409"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09" s="21" t="inlineStr">
        <is>
          <t>Shield</t>
        </is>
      </c>
      <c r="Q409" s="21" t="inlineStr">
        <is>
          <t>multiple</t>
        </is>
      </c>
      <c r="R409" s="6" t="inlineStr">
        <is>
          <t>Monsoon overcast days; winter mornings/evenings</t>
        </is>
      </c>
    </row>
    <row r="410" ht="64" customHeight="1" s="72">
      <c r="A410" s="21" t="inlineStr">
        <is>
          <t>U-LOW-COM-DRYN-019</t>
        </is>
      </c>
      <c r="B410" s="21" t="inlineStr">
        <is>
          <t>UV</t>
        </is>
      </c>
      <c r="C410" s="21" t="inlineStr">
        <is>
          <t>Low</t>
        </is>
      </c>
      <c r="D410" s="21" t="inlineStr">
        <is>
          <t>0–2</t>
        </is>
      </c>
      <c r="E410" s="21" t="inlineStr">
        <is>
          <t>low</t>
        </is>
      </c>
      <c r="F410" s="21" t="inlineStr">
        <is>
          <t>Combination</t>
        </is>
      </c>
      <c r="G410" s="21" t="inlineStr">
        <is>
          <t>Dryness</t>
        </is>
      </c>
      <c r="H410" s="36" t="n">
        <v>0</v>
      </c>
      <c r="I410" s="36" t="inlineStr">
        <is>
          <t>Negligible</t>
        </is>
      </c>
      <c r="J410" s="35" t="inlineStr">
        <is>
          <t>MODERATE</t>
        </is>
      </c>
      <c r="K410" s="6" t="inlineStr">
        <is>
          <t>4 cites · 4 PMID · 0 book · 0 India-relevant</t>
        </is>
      </c>
      <c r="L410" s="21" t="inlineStr">
        <is>
          <t>see evidence base</t>
        </is>
      </c>
      <c r="M410" s="6" t="inlineStr">
        <is>
          <t>UV is mild today. Maintain your usual moisturising routine.</t>
        </is>
      </c>
      <c r="N410" s="6" t="inlineStr">
        <is>
          <t>UV is mild today. Your combination skin faces no extra pressure from this factor today. Routine day.</t>
        </is>
      </c>
      <c r="O410"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410" s="21" t="inlineStr">
        <is>
          <t>Maintain</t>
        </is>
      </c>
      <c r="Q410" s="21" t="inlineStr">
        <is>
          <t>multiple</t>
        </is>
      </c>
      <c r="R410" s="6" t="inlineStr">
        <is>
          <t>Monsoon overcast days; winter mornings/evenings</t>
        </is>
      </c>
    </row>
    <row r="411" ht="80" customHeight="1" s="72">
      <c r="A411" s="21" t="inlineStr">
        <is>
          <t>U-LOW-COM-ECZE-020</t>
        </is>
      </c>
      <c r="B411" s="21" t="inlineStr">
        <is>
          <t>UV</t>
        </is>
      </c>
      <c r="C411" s="21" t="inlineStr">
        <is>
          <t>Low</t>
        </is>
      </c>
      <c r="D411" s="21" t="inlineStr">
        <is>
          <t>0–2</t>
        </is>
      </c>
      <c r="E411" s="21" t="inlineStr">
        <is>
          <t>low</t>
        </is>
      </c>
      <c r="F411" s="21" t="inlineStr">
        <is>
          <t>Combination</t>
        </is>
      </c>
      <c r="G411" s="21" t="inlineStr">
        <is>
          <t>Eczema</t>
        </is>
      </c>
      <c r="H411" s="36" t="n">
        <v>0</v>
      </c>
      <c r="I411" s="36" t="inlineStr">
        <is>
          <t>Negligible</t>
        </is>
      </c>
      <c r="J411" s="41" t="inlineStr">
        <is>
          <t>INFERRED</t>
        </is>
      </c>
      <c r="K411" s="6" t="inlineStr">
        <is>
          <t>0 cites · 0 PMID · 0 book · 0 India-relevant</t>
        </is>
      </c>
      <c r="L411" s="21" t="inlineStr">
        <is>
          <t>see evidence base</t>
        </is>
      </c>
      <c r="M411" s="6" t="inlineStr">
        <is>
          <t>UV is mild today. Maintain your usual gentle routine.</t>
        </is>
      </c>
      <c r="N411" s="6" t="inlineStr">
        <is>
          <t>UV is mild today. Your combination skin faces no extra pressure from this factor today. Routine day.</t>
        </is>
      </c>
      <c r="O411"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411" s="21" t="inlineStr">
        <is>
          <t>Maintain</t>
        </is>
      </c>
      <c r="Q411" s="21" t="inlineStr">
        <is>
          <t>multiple</t>
        </is>
      </c>
      <c r="R411" s="6" t="inlineStr">
        <is>
          <t>Monsoon overcast days; winter mornings/evenings</t>
        </is>
      </c>
    </row>
    <row r="412" ht="80" customHeight="1" s="72">
      <c r="A412" s="21" t="inlineStr">
        <is>
          <t>U-LOW-COM-OILY-021</t>
        </is>
      </c>
      <c r="B412" s="21" t="inlineStr">
        <is>
          <t>UV</t>
        </is>
      </c>
      <c r="C412" s="21" t="inlineStr">
        <is>
          <t>Low</t>
        </is>
      </c>
      <c r="D412" s="21" t="inlineStr">
        <is>
          <t>0–2</t>
        </is>
      </c>
      <c r="E412" s="21" t="inlineStr">
        <is>
          <t>low</t>
        </is>
      </c>
      <c r="F412" s="21" t="inlineStr">
        <is>
          <t>Combination</t>
        </is>
      </c>
      <c r="G412" s="21" t="inlineStr">
        <is>
          <t>Oily Skin</t>
        </is>
      </c>
      <c r="H412" s="36" t="n">
        <v>0</v>
      </c>
      <c r="I412" s="36" t="inlineStr">
        <is>
          <t>Negligible</t>
        </is>
      </c>
      <c r="J412" s="35" t="inlineStr">
        <is>
          <t>MODERATE</t>
        </is>
      </c>
      <c r="K412" s="6" t="inlineStr">
        <is>
          <t>4 cites · 2 PMID · 2 book · 0 India-relevant</t>
        </is>
      </c>
      <c r="L412" s="21" t="inlineStr">
        <is>
          <t>Skin Stress Response Pathways:, p.33 | Skin Barrier, p.388</t>
        </is>
      </c>
      <c r="M412" s="6" t="inlineStr">
        <is>
          <t>UV is mild today. Maintain your usual routine for oily skin.</t>
        </is>
      </c>
      <c r="N412" s="6" t="inlineStr">
        <is>
          <t>UV is mild today. Your combination skin faces no extra pressure from this factor today. Routine day.</t>
        </is>
      </c>
      <c r="O412"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P412" s="21" t="inlineStr">
        <is>
          <t>Maintain</t>
        </is>
      </c>
      <c r="Q412" s="21" t="inlineStr">
        <is>
          <t>multiple</t>
        </is>
      </c>
      <c r="R412" s="6" t="inlineStr">
        <is>
          <t>Monsoon overcast days; winter mornings/evenings</t>
        </is>
      </c>
    </row>
    <row r="413" ht="80" customHeight="1" s="72">
      <c r="A413" s="21" t="inlineStr">
        <is>
          <t>U-LOW-COM-ACNE-022</t>
        </is>
      </c>
      <c r="B413" s="21" t="inlineStr">
        <is>
          <t>UV</t>
        </is>
      </c>
      <c r="C413" s="21" t="inlineStr">
        <is>
          <t>Low</t>
        </is>
      </c>
      <c r="D413" s="21" t="inlineStr">
        <is>
          <t>0–2</t>
        </is>
      </c>
      <c r="E413" s="21" t="inlineStr">
        <is>
          <t>low</t>
        </is>
      </c>
      <c r="F413" s="21" t="inlineStr">
        <is>
          <t>Combination</t>
        </is>
      </c>
      <c r="G413" s="21" t="inlineStr">
        <is>
          <t>Acne</t>
        </is>
      </c>
      <c r="H413" s="36" t="n">
        <v>0</v>
      </c>
      <c r="I413" s="36" t="inlineStr">
        <is>
          <t>Negligible</t>
        </is>
      </c>
      <c r="J413" s="35" t="inlineStr">
        <is>
          <t>MODERATE</t>
        </is>
      </c>
      <c r="K413" s="6" t="inlineStr">
        <is>
          <t>4 cites · 4 PMID · 0 book · 0 India-relevant</t>
        </is>
      </c>
      <c r="L413" s="21" t="inlineStr">
        <is>
          <t>see evidence base</t>
        </is>
      </c>
      <c r="M413" s="6" t="inlineStr">
        <is>
          <t>UV is mild today. Take good care of your acne-prone pores.</t>
        </is>
      </c>
      <c r="N413" s="6" t="inlineStr">
        <is>
          <t>UV is mild today. Your combination skin faces no extra pressure from this factor today. Routine day.</t>
        </is>
      </c>
      <c r="O413"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13" s="21" t="inlineStr">
        <is>
          <t>Maintain</t>
        </is>
      </c>
      <c r="Q413" s="21" t="inlineStr">
        <is>
          <t>multiple</t>
        </is>
      </c>
      <c r="R413" s="6" t="inlineStr">
        <is>
          <t>Monsoon overcast days; winter mornings/evenings</t>
        </is>
      </c>
    </row>
    <row r="414" ht="80" customHeight="1" s="72">
      <c r="A414" s="21" t="inlineStr">
        <is>
          <t>U-LOW-COM-UNEV-023</t>
        </is>
      </c>
      <c r="B414" s="21" t="inlineStr">
        <is>
          <t>UV</t>
        </is>
      </c>
      <c r="C414" s="21" t="inlineStr">
        <is>
          <t>Low</t>
        </is>
      </c>
      <c r="D414" s="21" t="inlineStr">
        <is>
          <t>0–2</t>
        </is>
      </c>
      <c r="E414" s="21" t="inlineStr">
        <is>
          <t>low</t>
        </is>
      </c>
      <c r="F414" s="21" t="inlineStr">
        <is>
          <t>Combination</t>
        </is>
      </c>
      <c r="G414" s="21" t="inlineStr">
        <is>
          <t>Uneven Skin Tone / Tan</t>
        </is>
      </c>
      <c r="H414" s="36" t="n">
        <v>0</v>
      </c>
      <c r="I414" s="36" t="inlineStr">
        <is>
          <t>Negligible</t>
        </is>
      </c>
      <c r="J414" s="35" t="inlineStr">
        <is>
          <t>MODERATE</t>
        </is>
      </c>
      <c r="K414" s="6" t="inlineStr">
        <is>
          <t>13 cites · 13 PMID · 0 book · 0 India-relevant</t>
        </is>
      </c>
      <c r="L414" s="21" t="inlineStr">
        <is>
          <t>see evidence base</t>
        </is>
      </c>
      <c r="M414" s="6" t="inlineStr">
        <is>
          <t>UV is mild today. Keep up your daily sun protection.</t>
        </is>
      </c>
      <c r="N414" s="6" t="inlineStr">
        <is>
          <t>UV is mild today. Your combination skin faces no extra pressure from this factor today. Sun shield up.</t>
        </is>
      </c>
      <c r="O414"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14" s="21" t="inlineStr">
        <is>
          <t>Shield</t>
        </is>
      </c>
      <c r="Q414" s="21" t="inlineStr">
        <is>
          <t>multiple</t>
        </is>
      </c>
      <c r="R414" s="6" t="inlineStr">
        <is>
          <t>Monsoon overcast days; winter mornings/evenings</t>
        </is>
      </c>
    </row>
    <row r="415" ht="80" customHeight="1" s="72">
      <c r="A415" s="21" t="inlineStr">
        <is>
          <t>U-LOW-COM-MELA-024</t>
        </is>
      </c>
      <c r="B415" s="21" t="inlineStr">
        <is>
          <t>UV</t>
        </is>
      </c>
      <c r="C415" s="21" t="inlineStr">
        <is>
          <t>Low</t>
        </is>
      </c>
      <c r="D415" s="21" t="inlineStr">
        <is>
          <t>0–2</t>
        </is>
      </c>
      <c r="E415" s="21" t="inlineStr">
        <is>
          <t>low</t>
        </is>
      </c>
      <c r="F415" s="21" t="inlineStr">
        <is>
          <t>Combination</t>
        </is>
      </c>
      <c r="G415" s="21" t="inlineStr">
        <is>
          <t>Melasma</t>
        </is>
      </c>
      <c r="H415" s="37" t="n">
        <v>1</v>
      </c>
      <c r="I415" s="37" t="inlineStr">
        <is>
          <t>Low</t>
        </is>
      </c>
      <c r="J415" s="35" t="inlineStr">
        <is>
          <t>MODERATE</t>
        </is>
      </c>
      <c r="K415" s="6" t="inlineStr">
        <is>
          <t>2 cites · 2 PMID · 0 book · 0 India-relevant</t>
        </is>
      </c>
      <c r="L415" s="21" t="inlineStr">
        <is>
          <t>see evidence base</t>
        </is>
      </c>
      <c r="M415" s="6" t="inlineStr">
        <is>
          <t>UV is mild today. Daily sun protection keeps melasma calm.</t>
        </is>
      </c>
      <c r="N415" s="6" t="inlineStr">
        <is>
          <t>UV is mild today. Your combination skin with melasma feels this as a manageable environmental hit. Sun shield up.</t>
        </is>
      </c>
      <c r="O415"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15" s="21" t="inlineStr">
        <is>
          <t>Shield</t>
        </is>
      </c>
      <c r="Q415" s="21" t="inlineStr">
        <is>
          <t>multiple</t>
        </is>
      </c>
      <c r="R415" s="6" t="inlineStr">
        <is>
          <t>Monsoon overcast days; winter mornings/evenings</t>
        </is>
      </c>
    </row>
    <row r="416" ht="64" customHeight="1" s="72">
      <c r="A416" s="21" t="inlineStr">
        <is>
          <t>U-LOW-SEN-DRYN-025</t>
        </is>
      </c>
      <c r="B416" s="21" t="inlineStr">
        <is>
          <t>UV</t>
        </is>
      </c>
      <c r="C416" s="21" t="inlineStr">
        <is>
          <t>Low</t>
        </is>
      </c>
      <c r="D416" s="21" t="inlineStr">
        <is>
          <t>0–2</t>
        </is>
      </c>
      <c r="E416" s="21" t="inlineStr">
        <is>
          <t>low</t>
        </is>
      </c>
      <c r="F416" s="21" t="inlineStr">
        <is>
          <t>Sensitive</t>
        </is>
      </c>
      <c r="G416" s="21" t="inlineStr">
        <is>
          <t>Dryness</t>
        </is>
      </c>
      <c r="H416" s="36" t="n">
        <v>0</v>
      </c>
      <c r="I416" s="36" t="inlineStr">
        <is>
          <t>Negligible</t>
        </is>
      </c>
      <c r="J416" s="35" t="inlineStr">
        <is>
          <t>MODERATE</t>
        </is>
      </c>
      <c r="K416" s="6" t="inlineStr">
        <is>
          <t>4 cites · 4 PMID · 0 book · 0 India-relevant</t>
        </is>
      </c>
      <c r="L416" s="21" t="inlineStr">
        <is>
          <t>see evidence base</t>
        </is>
      </c>
      <c r="M416" s="6" t="inlineStr">
        <is>
          <t>UV is mild today. Maintain your usual moisturising routine.</t>
        </is>
      </c>
      <c r="N416" s="6" t="inlineStr">
        <is>
          <t>UV is mild today. Your sensitive skin faces no extra pressure from this factor today. Routine day.</t>
        </is>
      </c>
      <c r="O416"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416" s="21" t="inlineStr">
        <is>
          <t>Maintain</t>
        </is>
      </c>
      <c r="Q416" s="21" t="inlineStr">
        <is>
          <t>multiple</t>
        </is>
      </c>
      <c r="R416" s="6" t="inlineStr">
        <is>
          <t>Monsoon overcast days; winter mornings/evenings</t>
        </is>
      </c>
    </row>
    <row r="417" ht="80" customHeight="1" s="72">
      <c r="A417" s="21" t="inlineStr">
        <is>
          <t>U-LOW-SEN-ECZE-026</t>
        </is>
      </c>
      <c r="B417" s="21" t="inlineStr">
        <is>
          <t>UV</t>
        </is>
      </c>
      <c r="C417" s="21" t="inlineStr">
        <is>
          <t>Low</t>
        </is>
      </c>
      <c r="D417" s="21" t="inlineStr">
        <is>
          <t>0–2</t>
        </is>
      </c>
      <c r="E417" s="21" t="inlineStr">
        <is>
          <t>low</t>
        </is>
      </c>
      <c r="F417" s="21" t="inlineStr">
        <is>
          <t>Sensitive</t>
        </is>
      </c>
      <c r="G417" s="21" t="inlineStr">
        <is>
          <t>Eczema</t>
        </is>
      </c>
      <c r="H417" s="36" t="n">
        <v>0</v>
      </c>
      <c r="I417" s="36" t="inlineStr">
        <is>
          <t>Negligible</t>
        </is>
      </c>
      <c r="J417" s="35" t="inlineStr">
        <is>
          <t>MODERATE</t>
        </is>
      </c>
      <c r="K417" s="6" t="inlineStr">
        <is>
          <t>1 cites · 0 PMID · 1 book · 0 India-relevant</t>
        </is>
      </c>
      <c r="L417" s="21" t="inlineStr">
        <is>
          <t>Skin Stress Response Pathways:, p.81</t>
        </is>
      </c>
      <c r="M417" s="6" t="inlineStr">
        <is>
          <t>UV is mild today. Maintain your usual gentle routine.</t>
        </is>
      </c>
      <c r="N417" s="6" t="inlineStr">
        <is>
          <t>UV is mild today. Your sensitive skin faces no extra pressure from this factor today. Routine day.</t>
        </is>
      </c>
      <c r="O417"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417" s="21" t="inlineStr">
        <is>
          <t>Maintain</t>
        </is>
      </c>
      <c r="Q417" s="21" t="inlineStr">
        <is>
          <t>multiple</t>
        </is>
      </c>
      <c r="R417" s="6" t="inlineStr">
        <is>
          <t>Monsoon overcast days; winter mornings/evenings</t>
        </is>
      </c>
    </row>
    <row r="418" ht="80" customHeight="1" s="72">
      <c r="A418" s="21" t="inlineStr">
        <is>
          <t>U-LOW-SEN-OILY-027</t>
        </is>
      </c>
      <c r="B418" s="21" t="inlineStr">
        <is>
          <t>UV</t>
        </is>
      </c>
      <c r="C418" s="21" t="inlineStr">
        <is>
          <t>Low</t>
        </is>
      </c>
      <c r="D418" s="21" t="inlineStr">
        <is>
          <t>0–2</t>
        </is>
      </c>
      <c r="E418" s="21" t="inlineStr">
        <is>
          <t>low</t>
        </is>
      </c>
      <c r="F418" s="21" t="inlineStr">
        <is>
          <t>Sensitive</t>
        </is>
      </c>
      <c r="G418" s="21" t="inlineStr">
        <is>
          <t>Oily Skin</t>
        </is>
      </c>
      <c r="H418" s="36" t="n">
        <v>0</v>
      </c>
      <c r="I418" s="36" t="inlineStr">
        <is>
          <t>Negligible</t>
        </is>
      </c>
      <c r="J418" s="35" t="inlineStr">
        <is>
          <t>MODERATE</t>
        </is>
      </c>
      <c r="K418" s="6" t="inlineStr">
        <is>
          <t>4 cites · 2 PMID · 2 book · 0 India-relevant</t>
        </is>
      </c>
      <c r="L418" s="21" t="inlineStr">
        <is>
          <t>Skin Stress Response Pathways:, p.33 | Skin Barrier, p.388</t>
        </is>
      </c>
      <c r="M418" s="6" t="inlineStr">
        <is>
          <t>UV is mild today. Maintain your usual routine for oily skin.</t>
        </is>
      </c>
      <c r="N418" s="6" t="inlineStr">
        <is>
          <t>UV is mild today. Your sensitive skin faces no extra pressure from this factor today. Routine day.</t>
        </is>
      </c>
      <c r="O418"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P418" s="21" t="inlineStr">
        <is>
          <t>Maintain</t>
        </is>
      </c>
      <c r="Q418" s="21" t="inlineStr">
        <is>
          <t>multiple</t>
        </is>
      </c>
      <c r="R418" s="6" t="inlineStr">
        <is>
          <t>Monsoon overcast days; winter mornings/evenings</t>
        </is>
      </c>
    </row>
    <row r="419" ht="80" customHeight="1" s="72">
      <c r="A419" s="21" t="inlineStr">
        <is>
          <t>U-LOW-SEN-ACNE-028</t>
        </is>
      </c>
      <c r="B419" s="21" t="inlineStr">
        <is>
          <t>UV</t>
        </is>
      </c>
      <c r="C419" s="21" t="inlineStr">
        <is>
          <t>Low</t>
        </is>
      </c>
      <c r="D419" s="21" t="inlineStr">
        <is>
          <t>0–2</t>
        </is>
      </c>
      <c r="E419" s="21" t="inlineStr">
        <is>
          <t>low</t>
        </is>
      </c>
      <c r="F419" s="21" t="inlineStr">
        <is>
          <t>Sensitive</t>
        </is>
      </c>
      <c r="G419" s="21" t="inlineStr">
        <is>
          <t>Acne</t>
        </is>
      </c>
      <c r="H419" s="36" t="n">
        <v>0</v>
      </c>
      <c r="I419" s="36" t="inlineStr">
        <is>
          <t>Negligible</t>
        </is>
      </c>
      <c r="J419" s="35" t="inlineStr">
        <is>
          <t>MODERATE</t>
        </is>
      </c>
      <c r="K419" s="6" t="inlineStr">
        <is>
          <t>4 cites · 4 PMID · 0 book · 0 India-relevant</t>
        </is>
      </c>
      <c r="L419" s="21" t="inlineStr">
        <is>
          <t>see evidence base</t>
        </is>
      </c>
      <c r="M419" s="6" t="inlineStr">
        <is>
          <t>UV is mild today. Take good care of your acne-prone pores.</t>
        </is>
      </c>
      <c r="N419" s="6" t="inlineStr">
        <is>
          <t>UV is mild today. Your sensitive skin faces no extra pressure from this factor today. Routine day.</t>
        </is>
      </c>
      <c r="O419"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19" s="21" t="inlineStr">
        <is>
          <t>Maintain</t>
        </is>
      </c>
      <c r="Q419" s="21" t="inlineStr">
        <is>
          <t>multiple</t>
        </is>
      </c>
      <c r="R419" s="6" t="inlineStr">
        <is>
          <t>Monsoon overcast days; winter mornings/evenings</t>
        </is>
      </c>
    </row>
    <row r="420" ht="80" customHeight="1" s="72">
      <c r="A420" s="21" t="inlineStr">
        <is>
          <t>U-LOW-SEN-UNEV-029</t>
        </is>
      </c>
      <c r="B420" s="21" t="inlineStr">
        <is>
          <t>UV</t>
        </is>
      </c>
      <c r="C420" s="21" t="inlineStr">
        <is>
          <t>Low</t>
        </is>
      </c>
      <c r="D420" s="21" t="inlineStr">
        <is>
          <t>0–2</t>
        </is>
      </c>
      <c r="E420" s="21" t="inlineStr">
        <is>
          <t>low</t>
        </is>
      </c>
      <c r="F420" s="21" t="inlineStr">
        <is>
          <t>Sensitive</t>
        </is>
      </c>
      <c r="G420" s="21" t="inlineStr">
        <is>
          <t>Uneven Skin Tone / Tan</t>
        </is>
      </c>
      <c r="H420" s="36" t="n">
        <v>0</v>
      </c>
      <c r="I420" s="36" t="inlineStr">
        <is>
          <t>Negligible</t>
        </is>
      </c>
      <c r="J420" s="35" t="inlineStr">
        <is>
          <t>MODERATE</t>
        </is>
      </c>
      <c r="K420" s="6" t="inlineStr">
        <is>
          <t>13 cites · 13 PMID · 0 book · 0 India-relevant</t>
        </is>
      </c>
      <c r="L420" s="21" t="inlineStr">
        <is>
          <t>see evidence base</t>
        </is>
      </c>
      <c r="M420" s="6" t="inlineStr">
        <is>
          <t>UV is mild today. Keep up your daily sun protection.</t>
        </is>
      </c>
      <c r="N420" s="6" t="inlineStr">
        <is>
          <t>UV is mild today. Your sensitive skin faces no extra pressure from this factor today. Sun shield up.</t>
        </is>
      </c>
      <c r="O420"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20" s="21" t="inlineStr">
        <is>
          <t>Shield</t>
        </is>
      </c>
      <c r="Q420" s="21" t="inlineStr">
        <is>
          <t>multiple</t>
        </is>
      </c>
      <c r="R420" s="6" t="inlineStr">
        <is>
          <t>Monsoon overcast days; winter mornings/evenings</t>
        </is>
      </c>
    </row>
    <row r="421" ht="80" customHeight="1" s="72">
      <c r="A421" s="21" t="inlineStr">
        <is>
          <t>U-LOW-SEN-MELA-030</t>
        </is>
      </c>
      <c r="B421" s="21" t="inlineStr">
        <is>
          <t>UV</t>
        </is>
      </c>
      <c r="C421" s="21" t="inlineStr">
        <is>
          <t>Low</t>
        </is>
      </c>
      <c r="D421" s="21" t="inlineStr">
        <is>
          <t>0–2</t>
        </is>
      </c>
      <c r="E421" s="21" t="inlineStr">
        <is>
          <t>low</t>
        </is>
      </c>
      <c r="F421" s="21" t="inlineStr">
        <is>
          <t>Sensitive</t>
        </is>
      </c>
      <c r="G421" s="21" t="inlineStr">
        <is>
          <t>Melasma</t>
        </is>
      </c>
      <c r="H421" s="37" t="n">
        <v>1</v>
      </c>
      <c r="I421" s="37" t="inlineStr">
        <is>
          <t>Low</t>
        </is>
      </c>
      <c r="J421" s="35" t="inlineStr">
        <is>
          <t>MODERATE</t>
        </is>
      </c>
      <c r="K421" s="6" t="inlineStr">
        <is>
          <t>2 cites · 2 PMID · 0 book · 0 India-relevant</t>
        </is>
      </c>
      <c r="L421" s="21" t="inlineStr">
        <is>
          <t>see evidence base</t>
        </is>
      </c>
      <c r="M421" s="6" t="inlineStr">
        <is>
          <t>UV is mild today. Daily sun protection keeps melasma calm.</t>
        </is>
      </c>
      <c r="N421" s="6" t="inlineStr">
        <is>
          <t>UV is mild today. Your sensitive skin with melasma feels this as a manageable environmental hit. Sun shield up.</t>
        </is>
      </c>
      <c r="O421"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21" s="21" t="inlineStr">
        <is>
          <t>Shield</t>
        </is>
      </c>
      <c r="Q421" s="21" t="inlineStr">
        <is>
          <t>multiple</t>
        </is>
      </c>
      <c r="R421" s="6" t="inlineStr">
        <is>
          <t>Monsoon overcast days; winter mornings/evenings</t>
        </is>
      </c>
    </row>
    <row r="422" ht="80" customHeight="1" s="72">
      <c r="A422" s="21" t="inlineStr">
        <is>
          <t>U-MODE-NOR-DRYN-031</t>
        </is>
      </c>
      <c r="B422" s="21" t="inlineStr">
        <is>
          <t>UV</t>
        </is>
      </c>
      <c r="C422" s="21" t="inlineStr">
        <is>
          <t>Moderate</t>
        </is>
      </c>
      <c r="D422" s="21" t="inlineStr">
        <is>
          <t>3–5</t>
        </is>
      </c>
      <c r="E422" s="21" t="inlineStr">
        <is>
          <t>moderate</t>
        </is>
      </c>
      <c r="F422" s="21" t="inlineStr">
        <is>
          <t>Normal</t>
        </is>
      </c>
      <c r="G422" s="21" t="inlineStr">
        <is>
          <t>Dryness</t>
        </is>
      </c>
      <c r="H422" s="37" t="n">
        <v>1</v>
      </c>
      <c r="I422" s="37" t="inlineStr">
        <is>
          <t>Low</t>
        </is>
      </c>
      <c r="J422" s="35" t="inlineStr">
        <is>
          <t>MODERATE</t>
        </is>
      </c>
      <c r="K422" s="6" t="inlineStr">
        <is>
          <t>28 cites · 4 PMID · 22 book · 7 India-relevant</t>
        </is>
      </c>
      <c r="L422" s="21" t="inlineStr">
        <is>
          <t>10.1016/j.bbrc.2020.06.113 | 10.3390/ijms26136427 | Skin Stress Response Pathways:, p.32</t>
        </is>
      </c>
      <c r="M422" s="6" t="inlineStr">
        <is>
          <t>UV is real but moderate. Light moisturising keeps skin comfortable.</t>
        </is>
      </c>
      <c r="N422" s="6" t="inlineStr">
        <is>
          <t>UV is real but moderate. Your skin with dryness feels this as a manageable environmental hit. Sun shield up.</t>
        </is>
      </c>
      <c r="O422"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22" s="21" t="inlineStr">
        <is>
          <t>Shield</t>
        </is>
      </c>
      <c r="Q422" s="21" t="inlineStr">
        <is>
          <t>HD, HH, CN, TP, CH, TN</t>
        </is>
      </c>
      <c r="R422" s="6" t="inlineStr">
        <is>
          <t>Winter midday plains; cloudy summer days</t>
        </is>
      </c>
    </row>
    <row r="423" ht="80" customHeight="1" s="72">
      <c r="A423" s="21" t="inlineStr">
        <is>
          <t>U-MODE-NOR-ECZE-032</t>
        </is>
      </c>
      <c r="B423" s="21" t="inlineStr">
        <is>
          <t>UV</t>
        </is>
      </c>
      <c r="C423" s="21" t="inlineStr">
        <is>
          <t>Moderate</t>
        </is>
      </c>
      <c r="D423" s="21" t="inlineStr">
        <is>
          <t>3–5</t>
        </is>
      </c>
      <c r="E423" s="21" t="inlineStr">
        <is>
          <t>moderate</t>
        </is>
      </c>
      <c r="F423" s="21" t="inlineStr">
        <is>
          <t>Normal</t>
        </is>
      </c>
      <c r="G423" s="21" t="inlineStr">
        <is>
          <t>Eczema</t>
        </is>
      </c>
      <c r="H423" s="37" t="n">
        <v>1</v>
      </c>
      <c r="I423" s="37" t="inlineStr">
        <is>
          <t>Low</t>
        </is>
      </c>
      <c r="J423" s="35" t="inlineStr">
        <is>
          <t>MODERATE</t>
        </is>
      </c>
      <c r="K423" s="6" t="inlineStr">
        <is>
          <t>5 cites · 0 PMID · 5 book · 3 India-relevant</t>
        </is>
      </c>
      <c r="L423" s="21" t="inlineStr">
        <is>
          <t>Melasma and Vitiligo in Brown , p.p340 | Melasma and Vitiligo in Brown , p.p16</t>
        </is>
      </c>
      <c r="M423" s="6" t="inlineStr">
        <is>
          <t>UV is real but moderate. Gentle care keeps eczema-prone skin calm.</t>
        </is>
      </c>
      <c r="N423" s="6" t="inlineStr">
        <is>
          <t>UV is real but moderate. Your skin with eczema feels this as a manageable environmental hit. Sun shield up.</t>
        </is>
      </c>
      <c r="O423"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23" s="21" t="inlineStr">
        <is>
          <t>Shield</t>
        </is>
      </c>
      <c r="Q423" s="21" t="inlineStr">
        <is>
          <t>HD, HH, CN, TP, CH, TN</t>
        </is>
      </c>
      <c r="R423" s="6" t="inlineStr">
        <is>
          <t>Winter midday plains; cloudy summer days</t>
        </is>
      </c>
    </row>
    <row r="424" ht="80" customHeight="1" s="72">
      <c r="A424" s="21" t="inlineStr">
        <is>
          <t>U-MODE-NOR-OILY-033</t>
        </is>
      </c>
      <c r="B424" s="21" t="inlineStr">
        <is>
          <t>UV</t>
        </is>
      </c>
      <c r="C424" s="21" t="inlineStr">
        <is>
          <t>Moderate</t>
        </is>
      </c>
      <c r="D424" s="21" t="inlineStr">
        <is>
          <t>3–5</t>
        </is>
      </c>
      <c r="E424" s="21" t="inlineStr">
        <is>
          <t>moderate</t>
        </is>
      </c>
      <c r="F424" s="21" t="inlineStr">
        <is>
          <t>Normal</t>
        </is>
      </c>
      <c r="G424" s="21" t="inlineStr">
        <is>
          <t>Oily Skin</t>
        </is>
      </c>
      <c r="H424" s="36" t="n">
        <v>0</v>
      </c>
      <c r="I424" s="36" t="inlineStr">
        <is>
          <t>Negligible</t>
        </is>
      </c>
      <c r="J424" s="35" t="inlineStr">
        <is>
          <t>MODERATE</t>
        </is>
      </c>
      <c r="K424" s="6" t="inlineStr">
        <is>
          <t>16 cites · 2 PMID · 14 book · 8 India-relevant</t>
        </is>
      </c>
      <c r="L424" s="21" t="inlineStr">
        <is>
          <t>Skin Stress Response Pathways:, p.40 | Skin Stress Response Pathways:, p.33</t>
        </is>
      </c>
      <c r="M424" s="6" t="inlineStr">
        <is>
          <t>UV is real but moderate. Maintain your usual routine for oily skin.</t>
        </is>
      </c>
      <c r="N424" s="6" t="inlineStr">
        <is>
          <t>UV is real but moderate. Your skin faces no extra pressure from this factor today. Sun shield up.</t>
        </is>
      </c>
      <c r="O424"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24" s="21" t="inlineStr">
        <is>
          <t>Shield</t>
        </is>
      </c>
      <c r="Q424" s="21" t="inlineStr">
        <is>
          <t>HD, HH, CN, TP, CH, TN</t>
        </is>
      </c>
      <c r="R424" s="6" t="inlineStr">
        <is>
          <t>Winter midday plains; cloudy summer days</t>
        </is>
      </c>
    </row>
    <row r="425" ht="80" customHeight="1" s="72">
      <c r="A425" s="21" t="inlineStr">
        <is>
          <t>U-MODE-NOR-ACNE-034</t>
        </is>
      </c>
      <c r="B425" s="21" t="inlineStr">
        <is>
          <t>UV</t>
        </is>
      </c>
      <c r="C425" s="21" t="inlineStr">
        <is>
          <t>Moderate</t>
        </is>
      </c>
      <c r="D425" s="21" t="inlineStr">
        <is>
          <t>3–5</t>
        </is>
      </c>
      <c r="E425" s="21" t="inlineStr">
        <is>
          <t>moderate</t>
        </is>
      </c>
      <c r="F425" s="21" t="inlineStr">
        <is>
          <t>Normal</t>
        </is>
      </c>
      <c r="G425" s="21" t="inlineStr">
        <is>
          <t>Acne</t>
        </is>
      </c>
      <c r="H425" s="37" t="n">
        <v>1</v>
      </c>
      <c r="I425" s="37" t="inlineStr">
        <is>
          <t>Low</t>
        </is>
      </c>
      <c r="J425" s="35" t="inlineStr">
        <is>
          <t>MODERATE</t>
        </is>
      </c>
      <c r="K425" s="6" t="inlineStr">
        <is>
          <t>22 cites · 4 PMID · 17 book · 18 India-relevant</t>
        </is>
      </c>
      <c r="L425" s="21" t="inlineStr">
        <is>
          <t>PMID:40955142 | Sunscreens for Skin of Color, p.109 | Cosmetic Dermatology for Skin , p.p. 131</t>
        </is>
      </c>
      <c r="M425" s="6" t="inlineStr">
        <is>
          <t>UV is real but moderate. Take good care of your acne-prone pores.</t>
        </is>
      </c>
      <c r="N425" s="6" t="inlineStr">
        <is>
          <t>UV is real but moderate. Your skin with acne feels this as a manageable environmental hit. Sun shield up.</t>
        </is>
      </c>
      <c r="O425"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25" s="21" t="inlineStr">
        <is>
          <t>Shield</t>
        </is>
      </c>
      <c r="Q425" s="21" t="inlineStr">
        <is>
          <t>HD, HH, CN, TP, CH, TN</t>
        </is>
      </c>
      <c r="R425" s="6" t="inlineStr">
        <is>
          <t>Winter midday plains; cloudy summer days</t>
        </is>
      </c>
    </row>
    <row r="426" ht="80" customHeight="1" s="72">
      <c r="A426" s="21" t="inlineStr">
        <is>
          <t>U-MODE-NOR-UNEV-035</t>
        </is>
      </c>
      <c r="B426" s="21" t="inlineStr">
        <is>
          <t>UV</t>
        </is>
      </c>
      <c r="C426" s="21" t="inlineStr">
        <is>
          <t>Moderate</t>
        </is>
      </c>
      <c r="D426" s="21" t="inlineStr">
        <is>
          <t>3–5</t>
        </is>
      </c>
      <c r="E426" s="21" t="inlineStr">
        <is>
          <t>moderate</t>
        </is>
      </c>
      <c r="F426" s="21" t="inlineStr">
        <is>
          <t>Normal</t>
        </is>
      </c>
      <c r="G426" s="21" t="inlineStr">
        <is>
          <t>Uneven Skin Tone / Tan</t>
        </is>
      </c>
      <c r="H426" s="38" t="n">
        <v>2</v>
      </c>
      <c r="I426" s="38" t="inlineStr">
        <is>
          <t>Moderate</t>
        </is>
      </c>
      <c r="J426" s="35" t="inlineStr">
        <is>
          <t>MODERATE</t>
        </is>
      </c>
      <c r="K426" s="6" t="inlineStr">
        <is>
          <t>189 cites · 13 PMID · 143 book · 127 India-relevant</t>
        </is>
      </c>
      <c r="L426" s="21" t="inlineStr">
        <is>
          <t>PMID:40955142 | PMID:00015555 | PMID:38069506</t>
        </is>
      </c>
      <c r="M426" s="6" t="inlineStr">
        <is>
          <t>UV is real but moderate. Protect from sun to keep tone even.</t>
        </is>
      </c>
      <c r="N426" s="6" t="inlineStr">
        <is>
          <t>UV is real but moderate. Your skin with uneven skin tone / tan feels this as a moderate environmental hit. Sun shield up.</t>
        </is>
      </c>
      <c r="O426"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26" s="21" t="inlineStr">
        <is>
          <t>Shield</t>
        </is>
      </c>
      <c r="Q426" s="21" t="inlineStr">
        <is>
          <t>HD, HH, CN, TP, CH, TN</t>
        </is>
      </c>
      <c r="R426" s="6" t="inlineStr">
        <is>
          <t>Winter midday plains; cloudy summer days</t>
        </is>
      </c>
    </row>
    <row r="427" ht="80" customHeight="1" s="72">
      <c r="A427" s="21" t="inlineStr">
        <is>
          <t>U-MODE-NOR-MELA-036</t>
        </is>
      </c>
      <c r="B427" s="21" t="inlineStr">
        <is>
          <t>UV</t>
        </is>
      </c>
      <c r="C427" s="21" t="inlineStr">
        <is>
          <t>Moderate</t>
        </is>
      </c>
      <c r="D427" s="21" t="inlineStr">
        <is>
          <t>3–5</t>
        </is>
      </c>
      <c r="E427" s="21" t="inlineStr">
        <is>
          <t>moderate</t>
        </is>
      </c>
      <c r="F427" s="21" t="inlineStr">
        <is>
          <t>Normal</t>
        </is>
      </c>
      <c r="G427" s="21" t="inlineStr">
        <is>
          <t>Melasma</t>
        </is>
      </c>
      <c r="H427" s="40" t="n">
        <v>3</v>
      </c>
      <c r="I427" s="40" t="inlineStr">
        <is>
          <t>High</t>
        </is>
      </c>
      <c r="J427" s="35" t="inlineStr">
        <is>
          <t>MODERATE</t>
        </is>
      </c>
      <c r="K427" s="6" t="inlineStr">
        <is>
          <t>76 cites · 2 PMID · 48 book · 43 India-relevant</t>
        </is>
      </c>
      <c r="L427" s="21" t="inlineStr">
        <is>
          <t>PMID:40955142 | PMID:38069506 | PMID:42081626</t>
        </is>
      </c>
      <c r="M427" s="6" t="inlineStr">
        <is>
          <t>UV is real but moderate. Strong sun protection keeps melasma steady.</t>
        </is>
      </c>
      <c r="N427" s="6" t="inlineStr">
        <is>
          <t>UV is real but moderate. Your skin with melasma feels this as a high environmental hit. Sun shield up.</t>
        </is>
      </c>
      <c r="O427"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27" s="21" t="inlineStr">
        <is>
          <t>Shield</t>
        </is>
      </c>
      <c r="Q427" s="21" t="inlineStr">
        <is>
          <t>HD, HH, CN, TP, CH, TN</t>
        </is>
      </c>
      <c r="R427" s="6" t="inlineStr">
        <is>
          <t>Winter midday plains; cloudy summer days</t>
        </is>
      </c>
    </row>
    <row r="428" ht="80" customHeight="1" s="72">
      <c r="A428" s="21" t="inlineStr">
        <is>
          <t>U-MODE-DRY-DRYN-037</t>
        </is>
      </c>
      <c r="B428" s="21" t="inlineStr">
        <is>
          <t>UV</t>
        </is>
      </c>
      <c r="C428" s="21" t="inlineStr">
        <is>
          <t>Moderate</t>
        </is>
      </c>
      <c r="D428" s="21" t="inlineStr">
        <is>
          <t>3–5</t>
        </is>
      </c>
      <c r="E428" s="21" t="inlineStr">
        <is>
          <t>moderate</t>
        </is>
      </c>
      <c r="F428" s="21" t="inlineStr">
        <is>
          <t>Dry</t>
        </is>
      </c>
      <c r="G428" s="21" t="inlineStr">
        <is>
          <t>Dryness</t>
        </is>
      </c>
      <c r="H428" s="37" t="n">
        <v>1</v>
      </c>
      <c r="I428" s="37" t="inlineStr">
        <is>
          <t>Low</t>
        </is>
      </c>
      <c r="J428" s="35" t="inlineStr">
        <is>
          <t>MODERATE</t>
        </is>
      </c>
      <c r="K428" s="6" t="inlineStr">
        <is>
          <t>30 cites · 4 PMID · 24 book · 9 India-relevant</t>
        </is>
      </c>
      <c r="L428" s="21" t="inlineStr">
        <is>
          <t>10.1016/j.bbrc.2020.06.113 | 10.3390/ijms26136427 | Skin Stress Response Pathways:, p.32</t>
        </is>
      </c>
      <c r="M428" s="6" t="inlineStr">
        <is>
          <t>UV is real but moderate. Light moisturising keeps skin comfortable.</t>
        </is>
      </c>
      <c r="N428" s="6" t="inlineStr">
        <is>
          <t>UV is real but moderate. Your dry skin with dryness feels this as a manageable environmental hit. Sun shield up.</t>
        </is>
      </c>
      <c r="O428"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28" s="21" t="inlineStr">
        <is>
          <t>Shield</t>
        </is>
      </c>
      <c r="Q428" s="21" t="inlineStr">
        <is>
          <t>HD, HH, CN, TP, CH, TN</t>
        </is>
      </c>
      <c r="R428" s="6" t="inlineStr">
        <is>
          <t>Winter midday plains; cloudy summer days</t>
        </is>
      </c>
    </row>
    <row r="429" ht="80" customHeight="1" s="72">
      <c r="A429" s="21" t="inlineStr">
        <is>
          <t>U-MODE-DRY-ECZE-038</t>
        </is>
      </c>
      <c r="B429" s="21" t="inlineStr">
        <is>
          <t>UV</t>
        </is>
      </c>
      <c r="C429" s="21" t="inlineStr">
        <is>
          <t>Moderate</t>
        </is>
      </c>
      <c r="D429" s="21" t="inlineStr">
        <is>
          <t>3–5</t>
        </is>
      </c>
      <c r="E429" s="21" t="inlineStr">
        <is>
          <t>moderate</t>
        </is>
      </c>
      <c r="F429" s="21" t="inlineStr">
        <is>
          <t>Dry</t>
        </is>
      </c>
      <c r="G429" s="21" t="inlineStr">
        <is>
          <t>Eczema</t>
        </is>
      </c>
      <c r="H429" s="37" t="n">
        <v>1</v>
      </c>
      <c r="I429" s="37" t="inlineStr">
        <is>
          <t>Low</t>
        </is>
      </c>
      <c r="J429" s="35" t="inlineStr">
        <is>
          <t>MODERATE</t>
        </is>
      </c>
      <c r="K429" s="6" t="inlineStr">
        <is>
          <t>10 cites · 0 PMID · 10 book · 8 India-relevant</t>
        </is>
      </c>
      <c r="L429" s="21" t="inlineStr">
        <is>
          <t>Melasma and Vitiligo in Brown , p.p340 | Melasma and Vitiligo in Brown , p.p16</t>
        </is>
      </c>
      <c r="M429" s="6" t="inlineStr">
        <is>
          <t>UV is real but moderate. Gentle care keeps eczema-prone skin calm.</t>
        </is>
      </c>
      <c r="N429" s="6" t="inlineStr">
        <is>
          <t>UV is real but moderate. Your dry skin with eczema feels this as a manageable environmental hit. Sun shield up.</t>
        </is>
      </c>
      <c r="O429"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29" s="21" t="inlineStr">
        <is>
          <t>Shield</t>
        </is>
      </c>
      <c r="Q429" s="21" t="inlineStr">
        <is>
          <t>HD, HH, CN, TP, CH, TN</t>
        </is>
      </c>
      <c r="R429" s="6" t="inlineStr">
        <is>
          <t>Winter midday plains; cloudy summer days</t>
        </is>
      </c>
    </row>
    <row r="430" ht="80" customHeight="1" s="72">
      <c r="A430" s="21" t="inlineStr">
        <is>
          <t>U-MODE-DRY-OILY-039</t>
        </is>
      </c>
      <c r="B430" s="21" t="inlineStr">
        <is>
          <t>UV</t>
        </is>
      </c>
      <c r="C430" s="21" t="inlineStr">
        <is>
          <t>Moderate</t>
        </is>
      </c>
      <c r="D430" s="21" t="inlineStr">
        <is>
          <t>3–5</t>
        </is>
      </c>
      <c r="E430" s="21" t="inlineStr">
        <is>
          <t>moderate</t>
        </is>
      </c>
      <c r="F430" s="21" t="inlineStr">
        <is>
          <t>Dry</t>
        </is>
      </c>
      <c r="G430" s="21" t="inlineStr">
        <is>
          <t>Oily Skin</t>
        </is>
      </c>
      <c r="H430" s="36" t="n">
        <v>0</v>
      </c>
      <c r="I430" s="36" t="inlineStr">
        <is>
          <t>Negligible</t>
        </is>
      </c>
      <c r="J430" s="35" t="inlineStr">
        <is>
          <t>MODERATE</t>
        </is>
      </c>
      <c r="K430" s="6" t="inlineStr">
        <is>
          <t>16 cites · 2 PMID · 14 book · 8 India-relevant</t>
        </is>
      </c>
      <c r="L430" s="21" t="inlineStr">
        <is>
          <t>Skin Stress Response Pathways:, p.40 | Skin Stress Response Pathways:, p.33</t>
        </is>
      </c>
      <c r="M430" s="6" t="inlineStr">
        <is>
          <t>UV is real but moderate. Maintain your usual routine for oily skin.</t>
        </is>
      </c>
      <c r="N430" s="6" t="inlineStr">
        <is>
          <t>UV is real but moderate. Your dry skin faces no extra pressure from this factor today. Sun shield up.</t>
        </is>
      </c>
      <c r="O430"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30" s="21" t="inlineStr">
        <is>
          <t>Shield</t>
        </is>
      </c>
      <c r="Q430" s="21" t="inlineStr">
        <is>
          <t>HD, HH, CN, TP, CH, TN</t>
        </is>
      </c>
      <c r="R430" s="6" t="inlineStr">
        <is>
          <t>Winter midday plains; cloudy summer days</t>
        </is>
      </c>
    </row>
    <row r="431" ht="80" customHeight="1" s="72">
      <c r="A431" s="21" t="inlineStr">
        <is>
          <t>U-MODE-DRY-ACNE-040</t>
        </is>
      </c>
      <c r="B431" s="21" t="inlineStr">
        <is>
          <t>UV</t>
        </is>
      </c>
      <c r="C431" s="21" t="inlineStr">
        <is>
          <t>Moderate</t>
        </is>
      </c>
      <c r="D431" s="21" t="inlineStr">
        <is>
          <t>3–5</t>
        </is>
      </c>
      <c r="E431" s="21" t="inlineStr">
        <is>
          <t>moderate</t>
        </is>
      </c>
      <c r="F431" s="21" t="inlineStr">
        <is>
          <t>Dry</t>
        </is>
      </c>
      <c r="G431" s="21" t="inlineStr">
        <is>
          <t>Acne</t>
        </is>
      </c>
      <c r="H431" s="37" t="n">
        <v>1</v>
      </c>
      <c r="I431" s="37" t="inlineStr">
        <is>
          <t>Low</t>
        </is>
      </c>
      <c r="J431" s="35" t="inlineStr">
        <is>
          <t>MODERATE</t>
        </is>
      </c>
      <c r="K431" s="6" t="inlineStr">
        <is>
          <t>22 cites · 4 PMID · 17 book · 18 India-relevant</t>
        </is>
      </c>
      <c r="L431" s="21" t="inlineStr">
        <is>
          <t>PMID:40955142 | Sunscreens for Skin of Color, p.109 | Cosmetic Dermatology for Skin , p.p. 131</t>
        </is>
      </c>
      <c r="M431" s="6" t="inlineStr">
        <is>
          <t>UV is real but moderate. Take good care of your acne-prone pores.</t>
        </is>
      </c>
      <c r="N431" s="6" t="inlineStr">
        <is>
          <t>UV is real but moderate. Your dry skin with acne feels this as a manageable environmental hit. Sun shield up.</t>
        </is>
      </c>
      <c r="O431"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31" s="21" t="inlineStr">
        <is>
          <t>Shield</t>
        </is>
      </c>
      <c r="Q431" s="21" t="inlineStr">
        <is>
          <t>HD, HH, CN, TP, CH, TN</t>
        </is>
      </c>
      <c r="R431" s="6" t="inlineStr">
        <is>
          <t>Winter midday plains; cloudy summer days</t>
        </is>
      </c>
    </row>
    <row r="432" ht="80" customHeight="1" s="72">
      <c r="A432" s="21" t="inlineStr">
        <is>
          <t>U-MODE-DRY-UNEV-041</t>
        </is>
      </c>
      <c r="B432" s="21" t="inlineStr">
        <is>
          <t>UV</t>
        </is>
      </c>
      <c r="C432" s="21" t="inlineStr">
        <is>
          <t>Moderate</t>
        </is>
      </c>
      <c r="D432" s="21" t="inlineStr">
        <is>
          <t>3–5</t>
        </is>
      </c>
      <c r="E432" s="21" t="inlineStr">
        <is>
          <t>moderate</t>
        </is>
      </c>
      <c r="F432" s="21" t="inlineStr">
        <is>
          <t>Dry</t>
        </is>
      </c>
      <c r="G432" s="21" t="inlineStr">
        <is>
          <t>Uneven Skin Tone / Tan</t>
        </is>
      </c>
      <c r="H432" s="38" t="n">
        <v>2</v>
      </c>
      <c r="I432" s="38" t="inlineStr">
        <is>
          <t>Moderate</t>
        </is>
      </c>
      <c r="J432" s="35" t="inlineStr">
        <is>
          <t>MODERATE</t>
        </is>
      </c>
      <c r="K432" s="6" t="inlineStr">
        <is>
          <t>190 cites · 13 PMID · 144 book · 128 India-relevant</t>
        </is>
      </c>
      <c r="L432" s="21" t="inlineStr">
        <is>
          <t>PMID:40955142 | PMID:00015555 | PMID:38069506</t>
        </is>
      </c>
      <c r="M432" s="6" t="inlineStr">
        <is>
          <t>UV is real but moderate. Protect from sun to keep tone even.</t>
        </is>
      </c>
      <c r="N432" s="6" t="inlineStr">
        <is>
          <t>UV is real but moderate. Your dry skin with uneven skin tone / tan feels this as a moderate environmental hit. Sun shield up.</t>
        </is>
      </c>
      <c r="O432"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32" s="21" t="inlineStr">
        <is>
          <t>Shield</t>
        </is>
      </c>
      <c r="Q432" s="21" t="inlineStr">
        <is>
          <t>HD, HH, CN, TP, CH, TN</t>
        </is>
      </c>
      <c r="R432" s="6" t="inlineStr">
        <is>
          <t>Winter midday plains; cloudy summer days</t>
        </is>
      </c>
    </row>
    <row r="433" ht="80" customHeight="1" s="72">
      <c r="A433" s="21" t="inlineStr">
        <is>
          <t>U-MODE-DRY-MELA-042</t>
        </is>
      </c>
      <c r="B433" s="21" t="inlineStr">
        <is>
          <t>UV</t>
        </is>
      </c>
      <c r="C433" s="21" t="inlineStr">
        <is>
          <t>Moderate</t>
        </is>
      </c>
      <c r="D433" s="21" t="inlineStr">
        <is>
          <t>3–5</t>
        </is>
      </c>
      <c r="E433" s="21" t="inlineStr">
        <is>
          <t>moderate</t>
        </is>
      </c>
      <c r="F433" s="21" t="inlineStr">
        <is>
          <t>Dry</t>
        </is>
      </c>
      <c r="G433" s="21" t="inlineStr">
        <is>
          <t>Melasma</t>
        </is>
      </c>
      <c r="H433" s="40" t="n">
        <v>3</v>
      </c>
      <c r="I433" s="40" t="inlineStr">
        <is>
          <t>High</t>
        </is>
      </c>
      <c r="J433" s="35" t="inlineStr">
        <is>
          <t>MODERATE</t>
        </is>
      </c>
      <c r="K433" s="6" t="inlineStr">
        <is>
          <t>76 cites · 2 PMID · 48 book · 43 India-relevant</t>
        </is>
      </c>
      <c r="L433" s="21" t="inlineStr">
        <is>
          <t>PMID:40955142 | PMID:38069506 | PMID:42081626</t>
        </is>
      </c>
      <c r="M433" s="6" t="inlineStr">
        <is>
          <t>UV is real but moderate. Strong sun protection keeps melasma steady.</t>
        </is>
      </c>
      <c r="N433" s="6" t="inlineStr">
        <is>
          <t>UV is real but moderate. Your dry skin with melasma feels this as a high environmental hit. Sun shield up.</t>
        </is>
      </c>
      <c r="O433"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33" s="21" t="inlineStr">
        <is>
          <t>Shield</t>
        </is>
      </c>
      <c r="Q433" s="21" t="inlineStr">
        <is>
          <t>HD, HH, CN, TP, CH, TN</t>
        </is>
      </c>
      <c r="R433" s="6" t="inlineStr">
        <is>
          <t>Winter midday plains; cloudy summer days</t>
        </is>
      </c>
    </row>
    <row r="434" ht="80" customHeight="1" s="72">
      <c r="A434" s="21" t="inlineStr">
        <is>
          <t>U-MODE-OIL-DRYN-043</t>
        </is>
      </c>
      <c r="B434" s="21" t="inlineStr">
        <is>
          <t>UV</t>
        </is>
      </c>
      <c r="C434" s="21" t="inlineStr">
        <is>
          <t>Moderate</t>
        </is>
      </c>
      <c r="D434" s="21" t="inlineStr">
        <is>
          <t>3–5</t>
        </is>
      </c>
      <c r="E434" s="21" t="inlineStr">
        <is>
          <t>moderate</t>
        </is>
      </c>
      <c r="F434" s="21" t="inlineStr">
        <is>
          <t>Oily</t>
        </is>
      </c>
      <c r="G434" s="21" t="inlineStr">
        <is>
          <t>Dryness</t>
        </is>
      </c>
      <c r="H434" s="37" t="n">
        <v>1</v>
      </c>
      <c r="I434" s="37" t="inlineStr">
        <is>
          <t>Low</t>
        </is>
      </c>
      <c r="J434" s="35" t="inlineStr">
        <is>
          <t>MODERATE</t>
        </is>
      </c>
      <c r="K434" s="6" t="inlineStr">
        <is>
          <t>28 cites · 4 PMID · 22 book · 7 India-relevant</t>
        </is>
      </c>
      <c r="L434" s="21" t="inlineStr">
        <is>
          <t>10.1016/j.bbrc.2020.06.113 | 10.3390/ijms26136427 | Skin Stress Response Pathways:, p.32</t>
        </is>
      </c>
      <c r="M434" s="6" t="inlineStr">
        <is>
          <t>UV is real but moderate. Light moisturising keeps skin comfortable.</t>
        </is>
      </c>
      <c r="N434" s="6" t="inlineStr">
        <is>
          <t>UV is real but moderate. Your oily skin with dryness feels this as a manageable environmental hit. Sun shield up.</t>
        </is>
      </c>
      <c r="O434"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34" s="21" t="inlineStr">
        <is>
          <t>Shield</t>
        </is>
      </c>
      <c r="Q434" s="21" t="inlineStr">
        <is>
          <t>HD, HH, CN, TP, CH, TN</t>
        </is>
      </c>
      <c r="R434" s="6" t="inlineStr">
        <is>
          <t>Winter midday plains; cloudy summer days</t>
        </is>
      </c>
    </row>
    <row r="435" ht="80" customHeight="1" s="72">
      <c r="A435" s="21" t="inlineStr">
        <is>
          <t>U-MODE-OIL-ECZE-044</t>
        </is>
      </c>
      <c r="B435" s="21" t="inlineStr">
        <is>
          <t>UV</t>
        </is>
      </c>
      <c r="C435" s="21" t="inlineStr">
        <is>
          <t>Moderate</t>
        </is>
      </c>
      <c r="D435" s="21" t="inlineStr">
        <is>
          <t>3–5</t>
        </is>
      </c>
      <c r="E435" s="21" t="inlineStr">
        <is>
          <t>moderate</t>
        </is>
      </c>
      <c r="F435" s="21" t="inlineStr">
        <is>
          <t>Oily</t>
        </is>
      </c>
      <c r="G435" s="21" t="inlineStr">
        <is>
          <t>Eczema</t>
        </is>
      </c>
      <c r="H435" s="37" t="n">
        <v>1</v>
      </c>
      <c r="I435" s="37" t="inlineStr">
        <is>
          <t>Low</t>
        </is>
      </c>
      <c r="J435" s="35" t="inlineStr">
        <is>
          <t>MODERATE</t>
        </is>
      </c>
      <c r="K435" s="6" t="inlineStr">
        <is>
          <t>5 cites · 0 PMID · 5 book · 3 India-relevant</t>
        </is>
      </c>
      <c r="L435" s="21" t="inlineStr">
        <is>
          <t>Melasma and Vitiligo in Brown , p.p340 | Melasma and Vitiligo in Brown , p.p16</t>
        </is>
      </c>
      <c r="M435" s="6" t="inlineStr">
        <is>
          <t>UV is real but moderate. Gentle care keeps eczema-prone skin calm.</t>
        </is>
      </c>
      <c r="N435" s="6" t="inlineStr">
        <is>
          <t>UV is real but moderate. Your oily skin with eczema feels this as a manageable environmental hit. Sun shield up.</t>
        </is>
      </c>
      <c r="O435"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35" s="21" t="inlineStr">
        <is>
          <t>Shield</t>
        </is>
      </c>
      <c r="Q435" s="21" t="inlineStr">
        <is>
          <t>HD, HH, CN, TP, CH, TN</t>
        </is>
      </c>
      <c r="R435" s="6" t="inlineStr">
        <is>
          <t>Winter midday plains; cloudy summer days</t>
        </is>
      </c>
    </row>
    <row r="436" ht="80" customHeight="1" s="72">
      <c r="A436" s="21" t="inlineStr">
        <is>
          <t>U-MODE-OIL-OILY-045</t>
        </is>
      </c>
      <c r="B436" s="21" t="inlineStr">
        <is>
          <t>UV</t>
        </is>
      </c>
      <c r="C436" s="21" t="inlineStr">
        <is>
          <t>Moderate</t>
        </is>
      </c>
      <c r="D436" s="21" t="inlineStr">
        <is>
          <t>3–5</t>
        </is>
      </c>
      <c r="E436" s="21" t="inlineStr">
        <is>
          <t>moderate</t>
        </is>
      </c>
      <c r="F436" s="21" t="inlineStr">
        <is>
          <t>Oily</t>
        </is>
      </c>
      <c r="G436" s="21" t="inlineStr">
        <is>
          <t>Oily Skin</t>
        </is>
      </c>
      <c r="H436" s="36" t="n">
        <v>0</v>
      </c>
      <c r="I436" s="36" t="inlineStr">
        <is>
          <t>Negligible</t>
        </is>
      </c>
      <c r="J436" s="35" t="inlineStr">
        <is>
          <t>MODERATE</t>
        </is>
      </c>
      <c r="K436" s="6" t="inlineStr">
        <is>
          <t>16 cites · 2 PMID · 14 book · 8 India-relevant</t>
        </is>
      </c>
      <c r="L436" s="21" t="inlineStr">
        <is>
          <t>Skin Stress Response Pathways:, p.40 | Skin Stress Response Pathways:, p.33</t>
        </is>
      </c>
      <c r="M436" s="6" t="inlineStr">
        <is>
          <t>UV is real but moderate. Maintain your usual routine for oily skin.</t>
        </is>
      </c>
      <c r="N436" s="6" t="inlineStr">
        <is>
          <t>UV is real but moderate. Your oily skin faces no extra pressure from this factor today. Sun shield up.</t>
        </is>
      </c>
      <c r="O436"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36" s="21" t="inlineStr">
        <is>
          <t>Shield</t>
        </is>
      </c>
      <c r="Q436" s="21" t="inlineStr">
        <is>
          <t>HD, HH, CN, TP, CH, TN</t>
        </is>
      </c>
      <c r="R436" s="6" t="inlineStr">
        <is>
          <t>Winter midday plains; cloudy summer days</t>
        </is>
      </c>
    </row>
    <row r="437" ht="80" customHeight="1" s="72">
      <c r="A437" s="21" t="inlineStr">
        <is>
          <t>U-MODE-OIL-ACNE-046</t>
        </is>
      </c>
      <c r="B437" s="21" t="inlineStr">
        <is>
          <t>UV</t>
        </is>
      </c>
      <c r="C437" s="21" t="inlineStr">
        <is>
          <t>Moderate</t>
        </is>
      </c>
      <c r="D437" s="21" t="inlineStr">
        <is>
          <t>3–5</t>
        </is>
      </c>
      <c r="E437" s="21" t="inlineStr">
        <is>
          <t>moderate</t>
        </is>
      </c>
      <c r="F437" s="21" t="inlineStr">
        <is>
          <t>Oily</t>
        </is>
      </c>
      <c r="G437" s="21" t="inlineStr">
        <is>
          <t>Acne</t>
        </is>
      </c>
      <c r="H437" s="37" t="n">
        <v>1</v>
      </c>
      <c r="I437" s="37" t="inlineStr">
        <is>
          <t>Low</t>
        </is>
      </c>
      <c r="J437" s="35" t="inlineStr">
        <is>
          <t>MODERATE</t>
        </is>
      </c>
      <c r="K437" s="6" t="inlineStr">
        <is>
          <t>22 cites · 4 PMID · 17 book · 18 India-relevant</t>
        </is>
      </c>
      <c r="L437" s="21" t="inlineStr">
        <is>
          <t>PMID:40955142 | Sunscreens for Skin of Color, p.109 | Cosmetic Dermatology for Skin , p.p. 131</t>
        </is>
      </c>
      <c r="M437" s="6" t="inlineStr">
        <is>
          <t>UV is real but moderate. Take good care of your acne-prone pores.</t>
        </is>
      </c>
      <c r="N437" s="6" t="inlineStr">
        <is>
          <t>UV is real but moderate. Your oily skin with acne feels this as a manageable environmental hit. Sun shield up.</t>
        </is>
      </c>
      <c r="O437"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37" s="21" t="inlineStr">
        <is>
          <t>Shield</t>
        </is>
      </c>
      <c r="Q437" s="21" t="inlineStr">
        <is>
          <t>HD, HH, CN, TP, CH, TN</t>
        </is>
      </c>
      <c r="R437" s="6" t="inlineStr">
        <is>
          <t>Winter midday plains; cloudy summer days</t>
        </is>
      </c>
    </row>
    <row r="438" ht="80" customHeight="1" s="72">
      <c r="A438" s="21" t="inlineStr">
        <is>
          <t>U-MODE-OIL-UNEV-047</t>
        </is>
      </c>
      <c r="B438" s="21" t="inlineStr">
        <is>
          <t>UV</t>
        </is>
      </c>
      <c r="C438" s="21" t="inlineStr">
        <is>
          <t>Moderate</t>
        </is>
      </c>
      <c r="D438" s="21" t="inlineStr">
        <is>
          <t>3–5</t>
        </is>
      </c>
      <c r="E438" s="21" t="inlineStr">
        <is>
          <t>moderate</t>
        </is>
      </c>
      <c r="F438" s="21" t="inlineStr">
        <is>
          <t>Oily</t>
        </is>
      </c>
      <c r="G438" s="21" t="inlineStr">
        <is>
          <t>Uneven Skin Tone / Tan</t>
        </is>
      </c>
      <c r="H438" s="38" t="n">
        <v>2</v>
      </c>
      <c r="I438" s="38" t="inlineStr">
        <is>
          <t>Moderate</t>
        </is>
      </c>
      <c r="J438" s="35" t="inlineStr">
        <is>
          <t>MODERATE</t>
        </is>
      </c>
      <c r="K438" s="6" t="inlineStr">
        <is>
          <t>189 cites · 13 PMID · 143 book · 127 India-relevant</t>
        </is>
      </c>
      <c r="L438" s="21" t="inlineStr">
        <is>
          <t>PMID:40955142 | PMID:00015555 | PMID:38069506</t>
        </is>
      </c>
      <c r="M438" s="6" t="inlineStr">
        <is>
          <t>UV is real but moderate. Protect from sun to keep tone even.</t>
        </is>
      </c>
      <c r="N438" s="6" t="inlineStr">
        <is>
          <t>UV is real but moderate. Your oily skin with uneven skin tone / tan feels this as a moderate environmental hit. Sun shield up.</t>
        </is>
      </c>
      <c r="O438"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38" s="21" t="inlineStr">
        <is>
          <t>Shield</t>
        </is>
      </c>
      <c r="Q438" s="21" t="inlineStr">
        <is>
          <t>HD, HH, CN, TP, CH, TN</t>
        </is>
      </c>
      <c r="R438" s="6" t="inlineStr">
        <is>
          <t>Winter midday plains; cloudy summer days</t>
        </is>
      </c>
    </row>
    <row r="439" ht="80" customHeight="1" s="72">
      <c r="A439" s="21" t="inlineStr">
        <is>
          <t>U-MODE-OIL-MELA-048</t>
        </is>
      </c>
      <c r="B439" s="21" t="inlineStr">
        <is>
          <t>UV</t>
        </is>
      </c>
      <c r="C439" s="21" t="inlineStr">
        <is>
          <t>Moderate</t>
        </is>
      </c>
      <c r="D439" s="21" t="inlineStr">
        <is>
          <t>3–5</t>
        </is>
      </c>
      <c r="E439" s="21" t="inlineStr">
        <is>
          <t>moderate</t>
        </is>
      </c>
      <c r="F439" s="21" t="inlineStr">
        <is>
          <t>Oily</t>
        </is>
      </c>
      <c r="G439" s="21" t="inlineStr">
        <is>
          <t>Melasma</t>
        </is>
      </c>
      <c r="H439" s="40" t="n">
        <v>3</v>
      </c>
      <c r="I439" s="40" t="inlineStr">
        <is>
          <t>High</t>
        </is>
      </c>
      <c r="J439" s="35" t="inlineStr">
        <is>
          <t>MODERATE</t>
        </is>
      </c>
      <c r="K439" s="6" t="inlineStr">
        <is>
          <t>76 cites · 2 PMID · 48 book · 43 India-relevant</t>
        </is>
      </c>
      <c r="L439" s="21" t="inlineStr">
        <is>
          <t>PMID:40955142 | PMID:38069506 | PMID:42081626</t>
        </is>
      </c>
      <c r="M439" s="6" t="inlineStr">
        <is>
          <t>UV is real but moderate. Strong sun protection keeps melasma steady.</t>
        </is>
      </c>
      <c r="N439" s="6" t="inlineStr">
        <is>
          <t>UV is real but moderate. Your oily skin with melasma feels this as a high environmental hit. Sun shield up.</t>
        </is>
      </c>
      <c r="O439"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39" s="21" t="inlineStr">
        <is>
          <t>Shield</t>
        </is>
      </c>
      <c r="Q439" s="21" t="inlineStr">
        <is>
          <t>HD, HH, CN, TP, CH, TN</t>
        </is>
      </c>
      <c r="R439" s="6" t="inlineStr">
        <is>
          <t>Winter midday plains; cloudy summer days</t>
        </is>
      </c>
    </row>
    <row r="440" ht="80" customHeight="1" s="72">
      <c r="A440" s="21" t="inlineStr">
        <is>
          <t>U-MODE-COM-DRYN-049</t>
        </is>
      </c>
      <c r="B440" s="21" t="inlineStr">
        <is>
          <t>UV</t>
        </is>
      </c>
      <c r="C440" s="21" t="inlineStr">
        <is>
          <t>Moderate</t>
        </is>
      </c>
      <c r="D440" s="21" t="inlineStr">
        <is>
          <t>3–5</t>
        </is>
      </c>
      <c r="E440" s="21" t="inlineStr">
        <is>
          <t>moderate</t>
        </is>
      </c>
      <c r="F440" s="21" t="inlineStr">
        <is>
          <t>Combination</t>
        </is>
      </c>
      <c r="G440" s="21" t="inlineStr">
        <is>
          <t>Dryness</t>
        </is>
      </c>
      <c r="H440" s="37" t="n">
        <v>1</v>
      </c>
      <c r="I440" s="37" t="inlineStr">
        <is>
          <t>Low</t>
        </is>
      </c>
      <c r="J440" s="35" t="inlineStr">
        <is>
          <t>MODERATE</t>
        </is>
      </c>
      <c r="K440" s="6" t="inlineStr">
        <is>
          <t>28 cites · 4 PMID · 22 book · 7 India-relevant</t>
        </is>
      </c>
      <c r="L440" s="21" t="inlineStr">
        <is>
          <t>10.1016/j.bbrc.2020.06.113 | 10.3390/ijms26136427 | Skin Stress Response Pathways:, p.32</t>
        </is>
      </c>
      <c r="M440" s="6" t="inlineStr">
        <is>
          <t>UV is real but moderate. Light moisturising keeps skin comfortable.</t>
        </is>
      </c>
      <c r="N440" s="6" t="inlineStr">
        <is>
          <t>UV is real but moderate. Your combination skin with dryness feels this as a manageable environmental hit. Sun shield up.</t>
        </is>
      </c>
      <c r="O440"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40" s="21" t="inlineStr">
        <is>
          <t>Shield</t>
        </is>
      </c>
      <c r="Q440" s="21" t="inlineStr">
        <is>
          <t>HD, HH, CN, TP, CH, TN</t>
        </is>
      </c>
      <c r="R440" s="6" t="inlineStr">
        <is>
          <t>Winter midday plains; cloudy summer days</t>
        </is>
      </c>
    </row>
    <row r="441" ht="80" customHeight="1" s="72">
      <c r="A441" s="21" t="inlineStr">
        <is>
          <t>U-MODE-COM-ECZE-050</t>
        </is>
      </c>
      <c r="B441" s="21" t="inlineStr">
        <is>
          <t>UV</t>
        </is>
      </c>
      <c r="C441" s="21" t="inlineStr">
        <is>
          <t>Moderate</t>
        </is>
      </c>
      <c r="D441" s="21" t="inlineStr">
        <is>
          <t>3–5</t>
        </is>
      </c>
      <c r="E441" s="21" t="inlineStr">
        <is>
          <t>moderate</t>
        </is>
      </c>
      <c r="F441" s="21" t="inlineStr">
        <is>
          <t>Combination</t>
        </is>
      </c>
      <c r="G441" s="21" t="inlineStr">
        <is>
          <t>Eczema</t>
        </is>
      </c>
      <c r="H441" s="37" t="n">
        <v>1</v>
      </c>
      <c r="I441" s="37" t="inlineStr">
        <is>
          <t>Low</t>
        </is>
      </c>
      <c r="J441" s="35" t="inlineStr">
        <is>
          <t>MODERATE</t>
        </is>
      </c>
      <c r="K441" s="6" t="inlineStr">
        <is>
          <t>5 cites · 0 PMID · 5 book · 3 India-relevant</t>
        </is>
      </c>
      <c r="L441" s="21" t="inlineStr">
        <is>
          <t>Melasma and Vitiligo in Brown , p.p340 | Melasma and Vitiligo in Brown , p.p16</t>
        </is>
      </c>
      <c r="M441" s="6" t="inlineStr">
        <is>
          <t>UV is real but moderate. Gentle care keeps eczema-prone skin calm.</t>
        </is>
      </c>
      <c r="N441" s="6" t="inlineStr">
        <is>
          <t>UV is real but moderate. Your combination skin with eczema feels this as a manageable environmental hit. Sun shield up.</t>
        </is>
      </c>
      <c r="O441"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41" s="21" t="inlineStr">
        <is>
          <t>Shield</t>
        </is>
      </c>
      <c r="Q441" s="21" t="inlineStr">
        <is>
          <t>HD, HH, CN, TP, CH, TN</t>
        </is>
      </c>
      <c r="R441" s="6" t="inlineStr">
        <is>
          <t>Winter midday plains; cloudy summer days</t>
        </is>
      </c>
    </row>
    <row r="442" ht="80" customHeight="1" s="72">
      <c r="A442" s="21" t="inlineStr">
        <is>
          <t>U-MODE-COM-OILY-051</t>
        </is>
      </c>
      <c r="B442" s="21" t="inlineStr">
        <is>
          <t>UV</t>
        </is>
      </c>
      <c r="C442" s="21" t="inlineStr">
        <is>
          <t>Moderate</t>
        </is>
      </c>
      <c r="D442" s="21" t="inlineStr">
        <is>
          <t>3–5</t>
        </is>
      </c>
      <c r="E442" s="21" t="inlineStr">
        <is>
          <t>moderate</t>
        </is>
      </c>
      <c r="F442" s="21" t="inlineStr">
        <is>
          <t>Combination</t>
        </is>
      </c>
      <c r="G442" s="21" t="inlineStr">
        <is>
          <t>Oily Skin</t>
        </is>
      </c>
      <c r="H442" s="36" t="n">
        <v>0</v>
      </c>
      <c r="I442" s="36" t="inlineStr">
        <is>
          <t>Negligible</t>
        </is>
      </c>
      <c r="J442" s="35" t="inlineStr">
        <is>
          <t>MODERATE</t>
        </is>
      </c>
      <c r="K442" s="6" t="inlineStr">
        <is>
          <t>16 cites · 2 PMID · 14 book · 8 India-relevant</t>
        </is>
      </c>
      <c r="L442" s="21" t="inlineStr">
        <is>
          <t>Skin Stress Response Pathways:, p.40 | Skin Stress Response Pathways:, p.33</t>
        </is>
      </c>
      <c r="M442" s="6" t="inlineStr">
        <is>
          <t>UV is real but moderate. Maintain your usual routine for oily skin.</t>
        </is>
      </c>
      <c r="N442" s="6" t="inlineStr">
        <is>
          <t>UV is real but moderate. Your combination skin faces no extra pressure from this factor today. Sun shield up.</t>
        </is>
      </c>
      <c r="O442"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42" s="21" t="inlineStr">
        <is>
          <t>Shield</t>
        </is>
      </c>
      <c r="Q442" s="21" t="inlineStr">
        <is>
          <t>HD, HH, CN, TP, CH, TN</t>
        </is>
      </c>
      <c r="R442" s="6" t="inlineStr">
        <is>
          <t>Winter midday plains; cloudy summer days</t>
        </is>
      </c>
    </row>
    <row r="443" ht="80" customHeight="1" s="72">
      <c r="A443" s="21" t="inlineStr">
        <is>
          <t>U-MODE-COM-ACNE-052</t>
        </is>
      </c>
      <c r="B443" s="21" t="inlineStr">
        <is>
          <t>UV</t>
        </is>
      </c>
      <c r="C443" s="21" t="inlineStr">
        <is>
          <t>Moderate</t>
        </is>
      </c>
      <c r="D443" s="21" t="inlineStr">
        <is>
          <t>3–5</t>
        </is>
      </c>
      <c r="E443" s="21" t="inlineStr">
        <is>
          <t>moderate</t>
        </is>
      </c>
      <c r="F443" s="21" t="inlineStr">
        <is>
          <t>Combination</t>
        </is>
      </c>
      <c r="G443" s="21" t="inlineStr">
        <is>
          <t>Acne</t>
        </is>
      </c>
      <c r="H443" s="37" t="n">
        <v>1</v>
      </c>
      <c r="I443" s="37" t="inlineStr">
        <is>
          <t>Low</t>
        </is>
      </c>
      <c r="J443" s="35" t="inlineStr">
        <is>
          <t>MODERATE</t>
        </is>
      </c>
      <c r="K443" s="6" t="inlineStr">
        <is>
          <t>22 cites · 4 PMID · 17 book · 18 India-relevant</t>
        </is>
      </c>
      <c r="L443" s="21" t="inlineStr">
        <is>
          <t>PMID:40955142 | Sunscreens for Skin of Color, p.109 | Cosmetic Dermatology for Skin , p.p. 131</t>
        </is>
      </c>
      <c r="M443" s="6" t="inlineStr">
        <is>
          <t>UV is real but moderate. Take good care of your acne-prone pores.</t>
        </is>
      </c>
      <c r="N443" s="6" t="inlineStr">
        <is>
          <t>UV is real but moderate. Your combination skin with acne feels this as a manageable environmental hit. Sun shield up.</t>
        </is>
      </c>
      <c r="O443"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43" s="21" t="inlineStr">
        <is>
          <t>Shield</t>
        </is>
      </c>
      <c r="Q443" s="21" t="inlineStr">
        <is>
          <t>HD, HH, CN, TP, CH, TN</t>
        </is>
      </c>
      <c r="R443" s="6" t="inlineStr">
        <is>
          <t>Winter midday plains; cloudy summer days</t>
        </is>
      </c>
    </row>
    <row r="444" ht="80" customHeight="1" s="72">
      <c r="A444" s="21" t="inlineStr">
        <is>
          <t>U-MODE-COM-UNEV-053</t>
        </is>
      </c>
      <c r="B444" s="21" t="inlineStr">
        <is>
          <t>UV</t>
        </is>
      </c>
      <c r="C444" s="21" t="inlineStr">
        <is>
          <t>Moderate</t>
        </is>
      </c>
      <c r="D444" s="21" t="inlineStr">
        <is>
          <t>3–5</t>
        </is>
      </c>
      <c r="E444" s="21" t="inlineStr">
        <is>
          <t>moderate</t>
        </is>
      </c>
      <c r="F444" s="21" t="inlineStr">
        <is>
          <t>Combination</t>
        </is>
      </c>
      <c r="G444" s="21" t="inlineStr">
        <is>
          <t>Uneven Skin Tone / Tan</t>
        </is>
      </c>
      <c r="H444" s="38" t="n">
        <v>2</v>
      </c>
      <c r="I444" s="38" t="inlineStr">
        <is>
          <t>Moderate</t>
        </is>
      </c>
      <c r="J444" s="35" t="inlineStr">
        <is>
          <t>MODERATE</t>
        </is>
      </c>
      <c r="K444" s="6" t="inlineStr">
        <is>
          <t>189 cites · 13 PMID · 143 book · 127 India-relevant</t>
        </is>
      </c>
      <c r="L444" s="21" t="inlineStr">
        <is>
          <t>PMID:40955142 | PMID:00015555 | PMID:38069506</t>
        </is>
      </c>
      <c r="M444" s="6" t="inlineStr">
        <is>
          <t>UV is real but moderate. Protect from sun to keep tone even.</t>
        </is>
      </c>
      <c r="N444" s="6" t="inlineStr">
        <is>
          <t>UV is real but moderate. Your combination skin with uneven skin tone / tan feels this as a moderate environmental hit. Sun shield up.</t>
        </is>
      </c>
      <c r="O444"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44" s="21" t="inlineStr">
        <is>
          <t>Shield</t>
        </is>
      </c>
      <c r="Q444" s="21" t="inlineStr">
        <is>
          <t>HD, HH, CN, TP, CH, TN</t>
        </is>
      </c>
      <c r="R444" s="6" t="inlineStr">
        <is>
          <t>Winter midday plains; cloudy summer days</t>
        </is>
      </c>
    </row>
    <row r="445" ht="80" customHeight="1" s="72">
      <c r="A445" s="21" t="inlineStr">
        <is>
          <t>U-MODE-COM-MELA-054</t>
        </is>
      </c>
      <c r="B445" s="21" t="inlineStr">
        <is>
          <t>UV</t>
        </is>
      </c>
      <c r="C445" s="21" t="inlineStr">
        <is>
          <t>Moderate</t>
        </is>
      </c>
      <c r="D445" s="21" t="inlineStr">
        <is>
          <t>3–5</t>
        </is>
      </c>
      <c r="E445" s="21" t="inlineStr">
        <is>
          <t>moderate</t>
        </is>
      </c>
      <c r="F445" s="21" t="inlineStr">
        <is>
          <t>Combination</t>
        </is>
      </c>
      <c r="G445" s="21" t="inlineStr">
        <is>
          <t>Melasma</t>
        </is>
      </c>
      <c r="H445" s="40" t="n">
        <v>3</v>
      </c>
      <c r="I445" s="40" t="inlineStr">
        <is>
          <t>High</t>
        </is>
      </c>
      <c r="J445" s="35" t="inlineStr">
        <is>
          <t>MODERATE</t>
        </is>
      </c>
      <c r="K445" s="6" t="inlineStr">
        <is>
          <t>76 cites · 2 PMID · 48 book · 43 India-relevant</t>
        </is>
      </c>
      <c r="L445" s="21" t="inlineStr">
        <is>
          <t>PMID:40955142 | PMID:38069506 | PMID:42081626</t>
        </is>
      </c>
      <c r="M445" s="6" t="inlineStr">
        <is>
          <t>UV is real but moderate. Strong sun protection keeps melasma steady.</t>
        </is>
      </c>
      <c r="N445" s="6" t="inlineStr">
        <is>
          <t>UV is real but moderate. Your combination skin with melasma feels this as a high environmental hit. Sun shield up.</t>
        </is>
      </c>
      <c r="O445"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45" s="21" t="inlineStr">
        <is>
          <t>Shield</t>
        </is>
      </c>
      <c r="Q445" s="21" t="inlineStr">
        <is>
          <t>HD, HH, CN, TP, CH, TN</t>
        </is>
      </c>
      <c r="R445" s="6" t="inlineStr">
        <is>
          <t>Winter midday plains; cloudy summer days</t>
        </is>
      </c>
    </row>
    <row r="446" ht="80" customHeight="1" s="72">
      <c r="A446" s="21" t="inlineStr">
        <is>
          <t>U-MODE-SEN-DRYN-055</t>
        </is>
      </c>
      <c r="B446" s="21" t="inlineStr">
        <is>
          <t>UV</t>
        </is>
      </c>
      <c r="C446" s="21" t="inlineStr">
        <is>
          <t>Moderate</t>
        </is>
      </c>
      <c r="D446" s="21" t="inlineStr">
        <is>
          <t>3–5</t>
        </is>
      </c>
      <c r="E446" s="21" t="inlineStr">
        <is>
          <t>moderate</t>
        </is>
      </c>
      <c r="F446" s="21" t="inlineStr">
        <is>
          <t>Sensitive</t>
        </is>
      </c>
      <c r="G446" s="21" t="inlineStr">
        <is>
          <t>Dryness</t>
        </is>
      </c>
      <c r="H446" s="38" t="n">
        <v>2</v>
      </c>
      <c r="I446" s="38" t="inlineStr">
        <is>
          <t>Moderate</t>
        </is>
      </c>
      <c r="J446" s="34" t="inlineStr">
        <is>
          <t>HIGH</t>
        </is>
      </c>
      <c r="K446" s="6" t="inlineStr">
        <is>
          <t>37 cites · 6 PMID · 27 book · 13 India-relevant</t>
        </is>
      </c>
      <c r="L446" s="21" t="inlineStr">
        <is>
          <t>PMID:28628688 | 10.1007/s00105-020-04712-1 | 10.1016/j.bbrc.2020.06.113</t>
        </is>
      </c>
      <c r="M446" s="6" t="inlineStr">
        <is>
          <t>UV is real but moderate. Moisturise well to ease dryness.</t>
        </is>
      </c>
      <c r="N446" s="6" t="inlineStr">
        <is>
          <t>UV is real but moderate. Your sensitive skin with dryness feels this as a moderate environmental hit. Sun shield up.</t>
        </is>
      </c>
      <c r="O446"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46" s="21" t="inlineStr">
        <is>
          <t>Shield</t>
        </is>
      </c>
      <c r="Q446" s="21" t="inlineStr">
        <is>
          <t>HD, HH, CN, TP, CH, TN</t>
        </is>
      </c>
      <c r="R446" s="6" t="inlineStr">
        <is>
          <t>Winter midday plains; cloudy summer days</t>
        </is>
      </c>
    </row>
    <row r="447" ht="80" customHeight="1" s="72">
      <c r="A447" s="21" t="inlineStr">
        <is>
          <t>U-MODE-SEN-ECZE-056</t>
        </is>
      </c>
      <c r="B447" s="21" t="inlineStr">
        <is>
          <t>UV</t>
        </is>
      </c>
      <c r="C447" s="21" t="inlineStr">
        <is>
          <t>Moderate</t>
        </is>
      </c>
      <c r="D447" s="21" t="inlineStr">
        <is>
          <t>3–5</t>
        </is>
      </c>
      <c r="E447" s="21" t="inlineStr">
        <is>
          <t>moderate</t>
        </is>
      </c>
      <c r="F447" s="21" t="inlineStr">
        <is>
          <t>Sensitive</t>
        </is>
      </c>
      <c r="G447" s="21" t="inlineStr">
        <is>
          <t>Eczema</t>
        </is>
      </c>
      <c r="H447" s="38" t="n">
        <v>2</v>
      </c>
      <c r="I447" s="38" t="inlineStr">
        <is>
          <t>Moderate</t>
        </is>
      </c>
      <c r="J447" s="35" t="inlineStr">
        <is>
          <t>MODERATE</t>
        </is>
      </c>
      <c r="K447" s="6" t="inlineStr">
        <is>
          <t>15 cites · 0 PMID · 15 book · 9 India-relevant</t>
        </is>
      </c>
      <c r="L447" s="21" t="inlineStr">
        <is>
          <t>Skin Stress Response Pathways:, p.88 | Skin Stress Response Pathways:, p.81</t>
        </is>
      </c>
      <c r="M447" s="6" t="inlineStr">
        <is>
          <t>UV is real but moderate. Moisturise to keep eczema-prone skin calm.</t>
        </is>
      </c>
      <c r="N447" s="6" t="inlineStr">
        <is>
          <t>UV is real but moderate. Your sensitive skin with eczema feels this as a moderate environmental hit. Sun shield up.</t>
        </is>
      </c>
      <c r="O447"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47" s="21" t="inlineStr">
        <is>
          <t>Shield</t>
        </is>
      </c>
      <c r="Q447" s="21" t="inlineStr">
        <is>
          <t>HD, HH, CN, TP, CH, TN</t>
        </is>
      </c>
      <c r="R447" s="6" t="inlineStr">
        <is>
          <t>Winter midday plains; cloudy summer days</t>
        </is>
      </c>
    </row>
    <row r="448" ht="80" customHeight="1" s="72">
      <c r="A448" s="21" t="inlineStr">
        <is>
          <t>U-MODE-SEN-OILY-057</t>
        </is>
      </c>
      <c r="B448" s="21" t="inlineStr">
        <is>
          <t>UV</t>
        </is>
      </c>
      <c r="C448" s="21" t="inlineStr">
        <is>
          <t>Moderate</t>
        </is>
      </c>
      <c r="D448" s="21" t="inlineStr">
        <is>
          <t>3–5</t>
        </is>
      </c>
      <c r="E448" s="21" t="inlineStr">
        <is>
          <t>moderate</t>
        </is>
      </c>
      <c r="F448" s="21" t="inlineStr">
        <is>
          <t>Sensitive</t>
        </is>
      </c>
      <c r="G448" s="21" t="inlineStr">
        <is>
          <t>Oily Skin</t>
        </is>
      </c>
      <c r="H448" s="37" t="n">
        <v>1</v>
      </c>
      <c r="I448" s="37" t="inlineStr">
        <is>
          <t>Low</t>
        </is>
      </c>
      <c r="J448" s="35" t="inlineStr">
        <is>
          <t>MODERATE</t>
        </is>
      </c>
      <c r="K448" s="6" t="inlineStr">
        <is>
          <t>16 cites · 2 PMID · 14 book · 8 India-relevant</t>
        </is>
      </c>
      <c r="L448" s="21" t="inlineStr">
        <is>
          <t>Skin Stress Response Pathways:, p.40 | Skin Stress Response Pathways:, p.33</t>
        </is>
      </c>
      <c r="M448" s="6" t="inlineStr">
        <is>
          <t>UV is real but moderate. Take good care of your oily skin.</t>
        </is>
      </c>
      <c r="N448" s="6" t="inlineStr">
        <is>
          <t>UV is real but moderate. Your sensitive skin with oily skin feels this as a manageable environmental hit. Sun shield up.</t>
        </is>
      </c>
      <c r="O448"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48" s="21" t="inlineStr">
        <is>
          <t>Shield</t>
        </is>
      </c>
      <c r="Q448" s="21" t="inlineStr">
        <is>
          <t>HD, HH, CN, TP, CH, TN</t>
        </is>
      </c>
      <c r="R448" s="6" t="inlineStr">
        <is>
          <t>Winter midday plains; cloudy summer days</t>
        </is>
      </c>
    </row>
    <row r="449" ht="80" customHeight="1" s="72">
      <c r="A449" s="21" t="inlineStr">
        <is>
          <t>U-MODE-SEN-ACNE-058</t>
        </is>
      </c>
      <c r="B449" s="21" t="inlineStr">
        <is>
          <t>UV</t>
        </is>
      </c>
      <c r="C449" s="21" t="inlineStr">
        <is>
          <t>Moderate</t>
        </is>
      </c>
      <c r="D449" s="21" t="inlineStr">
        <is>
          <t>3–5</t>
        </is>
      </c>
      <c r="E449" s="21" t="inlineStr">
        <is>
          <t>moderate</t>
        </is>
      </c>
      <c r="F449" s="21" t="inlineStr">
        <is>
          <t>Sensitive</t>
        </is>
      </c>
      <c r="G449" s="21" t="inlineStr">
        <is>
          <t>Acne</t>
        </is>
      </c>
      <c r="H449" s="38" t="n">
        <v>2</v>
      </c>
      <c r="I449" s="38" t="inlineStr">
        <is>
          <t>Moderate</t>
        </is>
      </c>
      <c r="J449" s="35" t="inlineStr">
        <is>
          <t>MODERATE</t>
        </is>
      </c>
      <c r="K449" s="6" t="inlineStr">
        <is>
          <t>22 cites · 4 PMID · 17 book · 18 India-relevant</t>
        </is>
      </c>
      <c r="L449" s="21" t="inlineStr">
        <is>
          <t>PMID:40955142 | Sunscreens for Skin of Color, p.109 | Cosmetic Dermatology for Skin , p.p. 131</t>
        </is>
      </c>
      <c r="M449" s="6" t="inlineStr">
        <is>
          <t>UV is real but moderate. Keep pores clean to prevent breakouts.</t>
        </is>
      </c>
      <c r="N449" s="6" t="inlineStr">
        <is>
          <t>UV is real but moderate. Your sensitive skin with acne feels this as a moderate environmental hit. Sun shield up.</t>
        </is>
      </c>
      <c r="O449"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49" s="21" t="inlineStr">
        <is>
          <t>Shield</t>
        </is>
      </c>
      <c r="Q449" s="21" t="inlineStr">
        <is>
          <t>HD, HH, CN, TP, CH, TN</t>
        </is>
      </c>
      <c r="R449" s="6" t="inlineStr">
        <is>
          <t>Winter midday plains; cloudy summer days</t>
        </is>
      </c>
    </row>
    <row r="450" ht="80" customHeight="1" s="72">
      <c r="A450" s="21" t="inlineStr">
        <is>
          <t>U-MODE-SEN-UNEV-059</t>
        </is>
      </c>
      <c r="B450" s="21" t="inlineStr">
        <is>
          <t>UV</t>
        </is>
      </c>
      <c r="C450" s="21" t="inlineStr">
        <is>
          <t>Moderate</t>
        </is>
      </c>
      <c r="D450" s="21" t="inlineStr">
        <is>
          <t>3–5</t>
        </is>
      </c>
      <c r="E450" s="21" t="inlineStr">
        <is>
          <t>moderate</t>
        </is>
      </c>
      <c r="F450" s="21" t="inlineStr">
        <is>
          <t>Sensitive</t>
        </is>
      </c>
      <c r="G450" s="21" t="inlineStr">
        <is>
          <t>Uneven Skin Tone / Tan</t>
        </is>
      </c>
      <c r="H450" s="40" t="n">
        <v>3</v>
      </c>
      <c r="I450" s="40" t="inlineStr">
        <is>
          <t>High</t>
        </is>
      </c>
      <c r="J450" s="34" t="inlineStr">
        <is>
          <t>HIGH</t>
        </is>
      </c>
      <c r="K450" s="6" t="inlineStr">
        <is>
          <t>192 cites · 15 PMID · 144 book · 129 India-relevant</t>
        </is>
      </c>
      <c r="L450" s="21" t="inlineStr">
        <is>
          <t>PMID:40955142 | PMID:00015555 | PMID:38069506</t>
        </is>
      </c>
      <c r="M450" s="6" t="inlineStr">
        <is>
          <t>UV is real but moderate. Sun protection now limits tanning.</t>
        </is>
      </c>
      <c r="N450" s="6" t="inlineStr">
        <is>
          <t>UV is real but moderate. Your sensitive skin with uneven skin tone / tan feels this as a high environmental hit. Sun shield up.</t>
        </is>
      </c>
      <c r="O450"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50" s="21" t="inlineStr">
        <is>
          <t>Shield</t>
        </is>
      </c>
      <c r="Q450" s="21" t="inlineStr">
        <is>
          <t>HD, HH, CN, TP, CH, TN</t>
        </is>
      </c>
      <c r="R450" s="6" t="inlineStr">
        <is>
          <t>Winter midday plains; cloudy summer days</t>
        </is>
      </c>
    </row>
    <row r="451" ht="80" customHeight="1" s="72">
      <c r="A451" s="21" t="inlineStr">
        <is>
          <t>U-MODE-SEN-MELA-060</t>
        </is>
      </c>
      <c r="B451" s="21" t="inlineStr">
        <is>
          <t>UV</t>
        </is>
      </c>
      <c r="C451" s="21" t="inlineStr">
        <is>
          <t>Moderate</t>
        </is>
      </c>
      <c r="D451" s="21" t="inlineStr">
        <is>
          <t>3–5</t>
        </is>
      </c>
      <c r="E451" s="21" t="inlineStr">
        <is>
          <t>moderate</t>
        </is>
      </c>
      <c r="F451" s="21" t="inlineStr">
        <is>
          <t>Sensitive</t>
        </is>
      </c>
      <c r="G451" s="21" t="inlineStr">
        <is>
          <t>Melasma</t>
        </is>
      </c>
      <c r="H451" s="39" t="n">
        <v>4</v>
      </c>
      <c r="I451" s="39" t="inlineStr">
        <is>
          <t>Severe</t>
        </is>
      </c>
      <c r="J451" s="34" t="inlineStr">
        <is>
          <t>HIGH</t>
        </is>
      </c>
      <c r="K451" s="6" t="inlineStr">
        <is>
          <t>77 cites · 3 PMID · 48 book · 44 India-relevant</t>
        </is>
      </c>
      <c r="L451" s="21" t="inlineStr">
        <is>
          <t>PMID:40955142 | PMID:38069506 | PMID:42081626</t>
        </is>
      </c>
      <c r="M451" s="6" t="inlineStr">
        <is>
          <t>UV is real but moderate. Shield melasma patches from sun today.</t>
        </is>
      </c>
      <c r="N451" s="6" t="inlineStr">
        <is>
          <t>UV is real but moderate. Your sensitive skin with melasma feels this as a severe environmental hit. Sun shield up.</t>
        </is>
      </c>
      <c r="O451"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51" s="21" t="inlineStr">
        <is>
          <t>Shield</t>
        </is>
      </c>
      <c r="Q451" s="21" t="inlineStr">
        <is>
          <t>HD, HH, CN, TP, CH, TN</t>
        </is>
      </c>
      <c r="R451" s="6" t="inlineStr">
        <is>
          <t>Winter midday plains; cloudy summer days</t>
        </is>
      </c>
    </row>
    <row r="452" ht="80" customHeight="1" s="72">
      <c r="A452" s="21" t="inlineStr">
        <is>
          <t>U-HIGH-NOR-DRYN-061</t>
        </is>
      </c>
      <c r="B452" s="21" t="inlineStr">
        <is>
          <t>UV</t>
        </is>
      </c>
      <c r="C452" s="21" t="inlineStr">
        <is>
          <t>High</t>
        </is>
      </c>
      <c r="D452" s="21" t="inlineStr">
        <is>
          <t>6–7</t>
        </is>
      </c>
      <c r="E452" s="21" t="inlineStr">
        <is>
          <t>high</t>
        </is>
      </c>
      <c r="F452" s="21" t="inlineStr">
        <is>
          <t>Normal</t>
        </is>
      </c>
      <c r="G452" s="21" t="inlineStr">
        <is>
          <t>Dryness</t>
        </is>
      </c>
      <c r="H452" s="38" t="n">
        <v>2</v>
      </c>
      <c r="I452" s="38" t="inlineStr">
        <is>
          <t>Moderate</t>
        </is>
      </c>
      <c r="J452" s="35" t="inlineStr">
        <is>
          <t>MODERATE</t>
        </is>
      </c>
      <c r="K452" s="6" t="inlineStr">
        <is>
          <t>28 cites · 4 PMID · 22 book · 7 India-relevant</t>
        </is>
      </c>
      <c r="L452" s="21" t="inlineStr">
        <is>
          <t>10.1016/j.bbrc.2020.06.113 | 10.3390/ijms26136427 | Skin Stress Response Pathways:, p.32</t>
        </is>
      </c>
      <c r="M452" s="6" t="inlineStr">
        <is>
          <t>UV is strong — pigment cells are firing. Moisturise well to ease dryness.</t>
        </is>
      </c>
      <c r="N452" s="6" t="inlineStr">
        <is>
          <t>UV is strong — pigment cells are firing. Your skin with dryness feels this as a moderate environmental hit. Sun shield up.</t>
        </is>
      </c>
      <c r="O452"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P452" s="21" t="inlineStr">
        <is>
          <t>Shield</t>
        </is>
      </c>
      <c r="Q452" s="21" t="inlineStr">
        <is>
          <t>HD, HH, CN, TP, CH, TN</t>
        </is>
      </c>
      <c r="R452" s="6" t="inlineStr">
        <is>
          <t>Spring/autumn plains midday</t>
        </is>
      </c>
    </row>
    <row r="453" ht="80" customHeight="1" s="72">
      <c r="A453" s="21" t="inlineStr">
        <is>
          <t>U-HIGH-NOR-ECZE-062</t>
        </is>
      </c>
      <c r="B453" s="21" t="inlineStr">
        <is>
          <t>UV</t>
        </is>
      </c>
      <c r="C453" s="21" t="inlineStr">
        <is>
          <t>High</t>
        </is>
      </c>
      <c r="D453" s="21" t="inlineStr">
        <is>
          <t>6–7</t>
        </is>
      </c>
      <c r="E453" s="21" t="inlineStr">
        <is>
          <t>high</t>
        </is>
      </c>
      <c r="F453" s="21" t="inlineStr">
        <is>
          <t>Normal</t>
        </is>
      </c>
      <c r="G453" s="21" t="inlineStr">
        <is>
          <t>Eczema</t>
        </is>
      </c>
      <c r="H453" s="38" t="n">
        <v>2</v>
      </c>
      <c r="I453" s="38" t="inlineStr">
        <is>
          <t>Moderate</t>
        </is>
      </c>
      <c r="J453" s="35" t="inlineStr">
        <is>
          <t>MODERATE</t>
        </is>
      </c>
      <c r="K453" s="6" t="inlineStr">
        <is>
          <t>5 cites · 0 PMID · 5 book · 3 India-relevant</t>
        </is>
      </c>
      <c r="L453" s="21" t="inlineStr">
        <is>
          <t>Melasma and Vitiligo in Brown , p.p340 | Melasma and Vitiligo in Brown , p.p16</t>
        </is>
      </c>
      <c r="M453" s="6" t="inlineStr">
        <is>
          <t>UV is strong — pigment cells are firing. Moisturise to keep eczema-prone skin calm.</t>
        </is>
      </c>
      <c r="N453" s="6" t="inlineStr">
        <is>
          <t>UV is strong — pigment cells are firing. Your skin with eczema feels this as a moderate environmental hit. Sun shield up.</t>
        </is>
      </c>
      <c r="O453"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53" s="21" t="inlineStr">
        <is>
          <t>Shield</t>
        </is>
      </c>
      <c r="Q453" s="21" t="inlineStr">
        <is>
          <t>HD, HH, CN, TP, CH, TN</t>
        </is>
      </c>
      <c r="R453" s="6" t="inlineStr">
        <is>
          <t>Spring/autumn plains midday</t>
        </is>
      </c>
    </row>
    <row r="454" ht="80" customHeight="1" s="72">
      <c r="A454" s="21" t="inlineStr">
        <is>
          <t>U-HIGH-NOR-OILY-063</t>
        </is>
      </c>
      <c r="B454" s="21" t="inlineStr">
        <is>
          <t>UV</t>
        </is>
      </c>
      <c r="C454" s="21" t="inlineStr">
        <is>
          <t>High</t>
        </is>
      </c>
      <c r="D454" s="21" t="inlineStr">
        <is>
          <t>6–7</t>
        </is>
      </c>
      <c r="E454" s="21" t="inlineStr">
        <is>
          <t>high</t>
        </is>
      </c>
      <c r="F454" s="21" t="inlineStr">
        <is>
          <t>Normal</t>
        </is>
      </c>
      <c r="G454" s="21" t="inlineStr">
        <is>
          <t>Oily Skin</t>
        </is>
      </c>
      <c r="H454" s="37" t="n">
        <v>1</v>
      </c>
      <c r="I454" s="37" t="inlineStr">
        <is>
          <t>Low</t>
        </is>
      </c>
      <c r="J454" s="35" t="inlineStr">
        <is>
          <t>MODERATE</t>
        </is>
      </c>
      <c r="K454" s="6" t="inlineStr">
        <is>
          <t>16 cites · 2 PMID · 14 book · 8 India-relevant</t>
        </is>
      </c>
      <c r="L454" s="21" t="inlineStr">
        <is>
          <t>Skin Stress Response Pathways:, p.40 | Skin Stress Response Pathways:, p.33</t>
        </is>
      </c>
      <c r="M454" s="6" t="inlineStr">
        <is>
          <t>UV is strong — pigment cells are firing. Take good care of your oily skin.</t>
        </is>
      </c>
      <c r="N454" s="6" t="inlineStr">
        <is>
          <t>UV is strong — pigment cells are firing. Your skin with oily skin feels this as a manageable environmental hit. Sun shield up.</t>
        </is>
      </c>
      <c r="O454"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P454" s="21" t="inlineStr">
        <is>
          <t>Shield</t>
        </is>
      </c>
      <c r="Q454" s="21" t="inlineStr">
        <is>
          <t>HD, HH, CN, TP, CH, TN</t>
        </is>
      </c>
      <c r="R454" s="6" t="inlineStr">
        <is>
          <t>Spring/autumn plains midday</t>
        </is>
      </c>
    </row>
    <row r="455" ht="80" customHeight="1" s="72">
      <c r="A455" s="21" t="inlineStr">
        <is>
          <t>U-HIGH-NOR-ACNE-064</t>
        </is>
      </c>
      <c r="B455" s="21" t="inlineStr">
        <is>
          <t>UV</t>
        </is>
      </c>
      <c r="C455" s="21" t="inlineStr">
        <is>
          <t>High</t>
        </is>
      </c>
      <c r="D455" s="21" t="inlineStr">
        <is>
          <t>6–7</t>
        </is>
      </c>
      <c r="E455" s="21" t="inlineStr">
        <is>
          <t>high</t>
        </is>
      </c>
      <c r="F455" s="21" t="inlineStr">
        <is>
          <t>Normal</t>
        </is>
      </c>
      <c r="G455" s="21" t="inlineStr">
        <is>
          <t>Acne</t>
        </is>
      </c>
      <c r="H455" s="38" t="n">
        <v>2</v>
      </c>
      <c r="I455" s="38" t="inlineStr">
        <is>
          <t>Moderate</t>
        </is>
      </c>
      <c r="J455" s="35" t="inlineStr">
        <is>
          <t>MODERATE</t>
        </is>
      </c>
      <c r="K455" s="6" t="inlineStr">
        <is>
          <t>22 cites · 4 PMID · 17 book · 18 India-relevant</t>
        </is>
      </c>
      <c r="L455" s="21" t="inlineStr">
        <is>
          <t>PMID:40955142 | Sunscreens for Skin of Color, p.109 | Cosmetic Dermatology for Skin , p.p. 131</t>
        </is>
      </c>
      <c r="M455" s="6" t="inlineStr">
        <is>
          <t>UV is strong — pigment cells are firing. Keep pores clean to prevent breakouts.</t>
        </is>
      </c>
      <c r="N455" s="6" t="inlineStr">
        <is>
          <t>UV is strong — pigment cells are firing. Your skin with acne feels this as a moderate environmental hit. Sun shield up.</t>
        </is>
      </c>
      <c r="O455"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55" s="21" t="inlineStr">
        <is>
          <t>Shield</t>
        </is>
      </c>
      <c r="Q455" s="21" t="inlineStr">
        <is>
          <t>HD, HH, CN, TP, CH, TN</t>
        </is>
      </c>
      <c r="R455" s="6" t="inlineStr">
        <is>
          <t>Spring/autumn plains midday</t>
        </is>
      </c>
    </row>
    <row r="456" ht="80" customHeight="1" s="72">
      <c r="A456" s="21" t="inlineStr">
        <is>
          <t>U-HIGH-NOR-UNEV-065</t>
        </is>
      </c>
      <c r="B456" s="21" t="inlineStr">
        <is>
          <t>UV</t>
        </is>
      </c>
      <c r="C456" s="21" t="inlineStr">
        <is>
          <t>High</t>
        </is>
      </c>
      <c r="D456" s="21" t="inlineStr">
        <is>
          <t>6–7</t>
        </is>
      </c>
      <c r="E456" s="21" t="inlineStr">
        <is>
          <t>high</t>
        </is>
      </c>
      <c r="F456" s="21" t="inlineStr">
        <is>
          <t>Normal</t>
        </is>
      </c>
      <c r="G456" s="21" t="inlineStr">
        <is>
          <t>Uneven Skin Tone / Tan</t>
        </is>
      </c>
      <c r="H456" s="40" t="n">
        <v>3</v>
      </c>
      <c r="I456" s="40" t="inlineStr">
        <is>
          <t>High</t>
        </is>
      </c>
      <c r="J456" s="35" t="inlineStr">
        <is>
          <t>MODERATE</t>
        </is>
      </c>
      <c r="K456" s="6" t="inlineStr">
        <is>
          <t>195 cites · 13 PMID · 149 book · 133 India-relevant</t>
        </is>
      </c>
      <c r="L456" s="21" t="inlineStr">
        <is>
          <t>PMID:40955142 | PMID:00015555 | PMID:38069506</t>
        </is>
      </c>
      <c r="M456" s="6" t="inlineStr">
        <is>
          <t>UV is strong — pigment cells are firing. Sun protection now limits tanning.</t>
        </is>
      </c>
      <c r="N456" s="6" t="inlineStr">
        <is>
          <t>UV is strong — pigment cells are firing. Your skin with uneven skin tone / tan feels this as a high environmental hit. Sun shield up.</t>
        </is>
      </c>
      <c r="O456"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56" s="21" t="inlineStr">
        <is>
          <t>Shield</t>
        </is>
      </c>
      <c r="Q456" s="21" t="inlineStr">
        <is>
          <t>HD, HH, CN, TP, CH, TN</t>
        </is>
      </c>
      <c r="R456" s="6" t="inlineStr">
        <is>
          <t>Spring/autumn plains midday</t>
        </is>
      </c>
    </row>
    <row r="457" ht="80" customHeight="1" s="72">
      <c r="A457" s="21" t="inlineStr">
        <is>
          <t>U-HIGH-NOR-MELA-066</t>
        </is>
      </c>
      <c r="B457" s="21" t="inlineStr">
        <is>
          <t>UV</t>
        </is>
      </c>
      <c r="C457" s="21" t="inlineStr">
        <is>
          <t>High</t>
        </is>
      </c>
      <c r="D457" s="21" t="inlineStr">
        <is>
          <t>6–7</t>
        </is>
      </c>
      <c r="E457" s="21" t="inlineStr">
        <is>
          <t>high</t>
        </is>
      </c>
      <c r="F457" s="21" t="inlineStr">
        <is>
          <t>Normal</t>
        </is>
      </c>
      <c r="G457" s="21" t="inlineStr">
        <is>
          <t>Melasma</t>
        </is>
      </c>
      <c r="H457" s="39" t="n">
        <v>4</v>
      </c>
      <c r="I457" s="39" t="inlineStr">
        <is>
          <t>Severe</t>
        </is>
      </c>
      <c r="J457" s="35" t="inlineStr">
        <is>
          <t>MODERATE</t>
        </is>
      </c>
      <c r="K457" s="6" t="inlineStr">
        <is>
          <t>77 cites · 2 PMID · 49 book · 44 India-relevant</t>
        </is>
      </c>
      <c r="L457" s="21" t="inlineStr">
        <is>
          <t>PMID:40955142 | PMID:38069506 | PMID:42081626</t>
        </is>
      </c>
      <c r="M457" s="6" t="inlineStr">
        <is>
          <t>UV is strong — pigment cells are firing. Shield melasma patches from sun today.</t>
        </is>
      </c>
      <c r="N457" s="6" t="inlineStr">
        <is>
          <t>UV is strong — pigment cells are firing. Your skin with melasma feels this as a severe environmental hit. Sun shield up.</t>
        </is>
      </c>
      <c r="O457"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57" s="21" t="inlineStr">
        <is>
          <t>Shield</t>
        </is>
      </c>
      <c r="Q457" s="21" t="inlineStr">
        <is>
          <t>HD, HH, CN, TP, CH, TN</t>
        </is>
      </c>
      <c r="R457" s="6" t="inlineStr">
        <is>
          <t>Spring/autumn plains midday</t>
        </is>
      </c>
    </row>
    <row r="458" ht="80" customHeight="1" s="72">
      <c r="A458" s="21" t="inlineStr">
        <is>
          <t>U-HIGH-DRY-DRYN-067</t>
        </is>
      </c>
      <c r="B458" s="21" t="inlineStr">
        <is>
          <t>UV</t>
        </is>
      </c>
      <c r="C458" s="21" t="inlineStr">
        <is>
          <t>High</t>
        </is>
      </c>
      <c r="D458" s="21" t="inlineStr">
        <is>
          <t>6–7</t>
        </is>
      </c>
      <c r="E458" s="21" t="inlineStr">
        <is>
          <t>high</t>
        </is>
      </c>
      <c r="F458" s="21" t="inlineStr">
        <is>
          <t>Dry</t>
        </is>
      </c>
      <c r="G458" s="21" t="inlineStr">
        <is>
          <t>Dryness</t>
        </is>
      </c>
      <c r="H458" s="40" t="n">
        <v>3</v>
      </c>
      <c r="I458" s="40" t="inlineStr">
        <is>
          <t>High</t>
        </is>
      </c>
      <c r="J458" s="35" t="inlineStr">
        <is>
          <t>MODERATE</t>
        </is>
      </c>
      <c r="K458" s="6" t="inlineStr">
        <is>
          <t>30 cites · 4 PMID · 24 book · 9 India-relevant</t>
        </is>
      </c>
      <c r="L458" s="21" t="inlineStr">
        <is>
          <t>10.1016/j.bbrc.2020.06.113 | 10.3390/ijms26136427 | Skin Stress Response Pathways:, p.32</t>
        </is>
      </c>
      <c r="M458" s="6" t="inlineStr">
        <is>
          <t>UV is strong — pigment cells are firing. Moisturise often to protect your skin.</t>
        </is>
      </c>
      <c r="N458" s="6" t="inlineStr">
        <is>
          <t>UV is strong — pigment cells are firing. Your dry skin with dryness feels this as a high environmental hit. Sun shield up.</t>
        </is>
      </c>
      <c r="O458"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P458" s="21" t="inlineStr">
        <is>
          <t>Shield</t>
        </is>
      </c>
      <c r="Q458" s="21" t="inlineStr">
        <is>
          <t>HD, HH, CN, TP, CH, TN</t>
        </is>
      </c>
      <c r="R458" s="6" t="inlineStr">
        <is>
          <t>Spring/autumn plains midday</t>
        </is>
      </c>
    </row>
    <row r="459" ht="80" customHeight="1" s="72">
      <c r="A459" s="21" t="inlineStr">
        <is>
          <t>U-HIGH-DRY-ECZE-068</t>
        </is>
      </c>
      <c r="B459" s="21" t="inlineStr">
        <is>
          <t>UV</t>
        </is>
      </c>
      <c r="C459" s="21" t="inlineStr">
        <is>
          <t>High</t>
        </is>
      </c>
      <c r="D459" s="21" t="inlineStr">
        <is>
          <t>6–7</t>
        </is>
      </c>
      <c r="E459" s="21" t="inlineStr">
        <is>
          <t>high</t>
        </is>
      </c>
      <c r="F459" s="21" t="inlineStr">
        <is>
          <t>Dry</t>
        </is>
      </c>
      <c r="G459" s="21" t="inlineStr">
        <is>
          <t>Eczema</t>
        </is>
      </c>
      <c r="H459" s="40" t="n">
        <v>3</v>
      </c>
      <c r="I459" s="40" t="inlineStr">
        <is>
          <t>High</t>
        </is>
      </c>
      <c r="J459" s="35" t="inlineStr">
        <is>
          <t>MODERATE</t>
        </is>
      </c>
      <c r="K459" s="6" t="inlineStr">
        <is>
          <t>10 cites · 0 PMID · 10 book · 8 India-relevant</t>
        </is>
      </c>
      <c r="L459" s="21" t="inlineStr">
        <is>
          <t>Melasma and Vitiligo in Brown , p.p340 | Melasma and Vitiligo in Brown , p.p16</t>
        </is>
      </c>
      <c r="M459" s="6" t="inlineStr">
        <is>
          <t>UV is strong — pigment cells are firing. Soothe eczema-prone skin to avoid flare-ups.</t>
        </is>
      </c>
      <c r="N459" s="6" t="inlineStr">
        <is>
          <t>UV is strong — pigment cells are firing. Your dry skin with eczema feels this as a high environmental hit. Sun shield up.</t>
        </is>
      </c>
      <c r="O459"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59" s="21" t="inlineStr">
        <is>
          <t>Shield</t>
        </is>
      </c>
      <c r="Q459" s="21" t="inlineStr">
        <is>
          <t>HD, HH, CN, TP, CH, TN</t>
        </is>
      </c>
      <c r="R459" s="6" t="inlineStr">
        <is>
          <t>Spring/autumn plains midday</t>
        </is>
      </c>
    </row>
    <row r="460" ht="80" customHeight="1" s="72">
      <c r="A460" s="21" t="inlineStr">
        <is>
          <t>U-HIGH-DRY-OILY-069</t>
        </is>
      </c>
      <c r="B460" s="21" t="inlineStr">
        <is>
          <t>UV</t>
        </is>
      </c>
      <c r="C460" s="21" t="inlineStr">
        <is>
          <t>High</t>
        </is>
      </c>
      <c r="D460" s="21" t="inlineStr">
        <is>
          <t>6–7</t>
        </is>
      </c>
      <c r="E460" s="21" t="inlineStr">
        <is>
          <t>high</t>
        </is>
      </c>
      <c r="F460" s="21" t="inlineStr">
        <is>
          <t>Dry</t>
        </is>
      </c>
      <c r="G460" s="21" t="inlineStr">
        <is>
          <t>Oily Skin</t>
        </is>
      </c>
      <c r="H460" s="38" t="n">
        <v>2</v>
      </c>
      <c r="I460" s="38" t="inlineStr">
        <is>
          <t>Moderate</t>
        </is>
      </c>
      <c r="J460" s="35" t="inlineStr">
        <is>
          <t>MODERATE</t>
        </is>
      </c>
      <c r="K460" s="6" t="inlineStr">
        <is>
          <t>16 cites · 2 PMID · 14 book · 8 India-relevant</t>
        </is>
      </c>
      <c r="L460" s="21" t="inlineStr">
        <is>
          <t>Skin Stress Response Pathways:, p.40 | Skin Stress Response Pathways:, p.33</t>
        </is>
      </c>
      <c r="M460" s="6" t="inlineStr">
        <is>
          <t>UV is strong — pigment cells are firing. A light routine keeps oil in check.</t>
        </is>
      </c>
      <c r="N460" s="6" t="inlineStr">
        <is>
          <t>UV is strong — pigment cells are firing. Your dry skin with oily skin feels this as a moderate environmental hit. Sun shield up.</t>
        </is>
      </c>
      <c r="O460"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P460" s="21" t="inlineStr">
        <is>
          <t>Shield</t>
        </is>
      </c>
      <c r="Q460" s="21" t="inlineStr">
        <is>
          <t>HD, HH, CN, TP, CH, TN</t>
        </is>
      </c>
      <c r="R460" s="6" t="inlineStr">
        <is>
          <t>Spring/autumn plains midday</t>
        </is>
      </c>
    </row>
    <row r="461" ht="80" customHeight="1" s="72">
      <c r="A461" s="21" t="inlineStr">
        <is>
          <t>U-HIGH-DRY-ACNE-070</t>
        </is>
      </c>
      <c r="B461" s="21" t="inlineStr">
        <is>
          <t>UV</t>
        </is>
      </c>
      <c r="C461" s="21" t="inlineStr">
        <is>
          <t>High</t>
        </is>
      </c>
      <c r="D461" s="21" t="inlineStr">
        <is>
          <t>6–7</t>
        </is>
      </c>
      <c r="E461" s="21" t="inlineStr">
        <is>
          <t>high</t>
        </is>
      </c>
      <c r="F461" s="21" t="inlineStr">
        <is>
          <t>Dry</t>
        </is>
      </c>
      <c r="G461" s="21" t="inlineStr">
        <is>
          <t>Acne</t>
        </is>
      </c>
      <c r="H461" s="40" t="n">
        <v>3</v>
      </c>
      <c r="I461" s="40" t="inlineStr">
        <is>
          <t>High</t>
        </is>
      </c>
      <c r="J461" s="35" t="inlineStr">
        <is>
          <t>MODERATE</t>
        </is>
      </c>
      <c r="K461" s="6" t="inlineStr">
        <is>
          <t>22 cites · 4 PMID · 17 book · 18 India-relevant</t>
        </is>
      </c>
      <c r="L461" s="21" t="inlineStr">
        <is>
          <t>PMID:40955142 | Sunscreens for Skin of Color, p.109 | Cosmetic Dermatology for Skin , p.p. 131</t>
        </is>
      </c>
      <c r="M461" s="6" t="inlineStr">
        <is>
          <t>UV is strong — pigment cells are firing. Stay on top of breakouts today.</t>
        </is>
      </c>
      <c r="N461" s="6" t="inlineStr">
        <is>
          <t>UV is strong — pigment cells are firing. Your dry skin with acne feels this as a high environmental hit. Sun shield up.</t>
        </is>
      </c>
      <c r="O461"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61" s="21" t="inlineStr">
        <is>
          <t>Shield</t>
        </is>
      </c>
      <c r="Q461" s="21" t="inlineStr">
        <is>
          <t>HD, HH, CN, TP, CH, TN</t>
        </is>
      </c>
      <c r="R461" s="6" t="inlineStr">
        <is>
          <t>Spring/autumn plains midday</t>
        </is>
      </c>
    </row>
    <row r="462" ht="80" customHeight="1" s="72">
      <c r="A462" s="21" t="inlineStr">
        <is>
          <t>U-HIGH-DRY-UNEV-071</t>
        </is>
      </c>
      <c r="B462" s="21" t="inlineStr">
        <is>
          <t>UV</t>
        </is>
      </c>
      <c r="C462" s="21" t="inlineStr">
        <is>
          <t>High</t>
        </is>
      </c>
      <c r="D462" s="21" t="inlineStr">
        <is>
          <t>6–7</t>
        </is>
      </c>
      <c r="E462" s="21" t="inlineStr">
        <is>
          <t>high</t>
        </is>
      </c>
      <c r="F462" s="21" t="inlineStr">
        <is>
          <t>Dry</t>
        </is>
      </c>
      <c r="G462" s="21" t="inlineStr">
        <is>
          <t>Uneven Skin Tone / Tan</t>
        </is>
      </c>
      <c r="H462" s="39" t="n">
        <v>4</v>
      </c>
      <c r="I462" s="39" t="inlineStr">
        <is>
          <t>Severe</t>
        </is>
      </c>
      <c r="J462" s="35" t="inlineStr">
        <is>
          <t>MODERATE</t>
        </is>
      </c>
      <c r="K462" s="6" t="inlineStr">
        <is>
          <t>196 cites · 13 PMID · 150 book · 134 India-relevant</t>
        </is>
      </c>
      <c r="L462" s="21" t="inlineStr">
        <is>
          <t>PMID:40955142 | PMID:00015555 | PMID:38069506</t>
        </is>
      </c>
      <c r="M462" s="6" t="inlineStr">
        <is>
          <t>UV is strong — pigment cells are firing. Shield skin from sun to limit tanning.</t>
        </is>
      </c>
      <c r="N462" s="6" t="inlineStr">
        <is>
          <t>UV is strong — pigment cells are firing. Your dry skin with uneven skin tone / tan feels this as a severe environmental hit. Sun shield up.</t>
        </is>
      </c>
      <c r="O462"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62" s="21" t="inlineStr">
        <is>
          <t>Shield</t>
        </is>
      </c>
      <c r="Q462" s="21" t="inlineStr">
        <is>
          <t>HD, HH, CN, TP, CH, TN</t>
        </is>
      </c>
      <c r="R462" s="6" t="inlineStr">
        <is>
          <t>Spring/autumn plains midday</t>
        </is>
      </c>
    </row>
    <row r="463" ht="80" customHeight="1" s="72">
      <c r="A463" s="21" t="inlineStr">
        <is>
          <t>U-HIGH-DRY-MELA-072</t>
        </is>
      </c>
      <c r="B463" s="21" t="inlineStr">
        <is>
          <t>UV</t>
        </is>
      </c>
      <c r="C463" s="21" t="inlineStr">
        <is>
          <t>High</t>
        </is>
      </c>
      <c r="D463" s="21" t="inlineStr">
        <is>
          <t>6–7</t>
        </is>
      </c>
      <c r="E463" s="21" t="inlineStr">
        <is>
          <t>high</t>
        </is>
      </c>
      <c r="F463" s="21" t="inlineStr">
        <is>
          <t>Dry</t>
        </is>
      </c>
      <c r="G463" s="21" t="inlineStr">
        <is>
          <t>Melasma</t>
        </is>
      </c>
      <c r="H463" s="33" t="n">
        <v>5</v>
      </c>
      <c r="I463" s="33" t="inlineStr">
        <is>
          <t>Critical</t>
        </is>
      </c>
      <c r="J463" s="35" t="inlineStr">
        <is>
          <t>MODERATE</t>
        </is>
      </c>
      <c r="K463" s="6" t="inlineStr">
        <is>
          <t>77 cites · 2 PMID · 49 book · 44 India-relevant</t>
        </is>
      </c>
      <c r="L463" s="21" t="inlineStr">
        <is>
          <t>PMID:40955142 | PMID:38069506 | PMID:42081626</t>
        </is>
      </c>
      <c r="M463" s="6" t="inlineStr">
        <is>
          <t>UV is strong — pigment cells are firing. Shield melasma patches from sun now.</t>
        </is>
      </c>
      <c r="N463" s="6" t="inlineStr">
        <is>
          <t>UV is strong — pigment cells are firing. For your dry skin with melasma, this is as tough as it gets for your skin. A broad-spectrum sunscreen, reapplied every two hours, is the single biggest lever today.</t>
        </is>
      </c>
      <c r="O463"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63" s="21" t="inlineStr">
        <is>
          <t>Shield</t>
        </is>
      </c>
      <c r="Q463" s="21" t="inlineStr">
        <is>
          <t>HD, HH, CN, TP, CH, TN</t>
        </is>
      </c>
      <c r="R463" s="6" t="inlineStr">
        <is>
          <t>Spring/autumn plains midday</t>
        </is>
      </c>
    </row>
    <row r="464" ht="80" customHeight="1" s="72">
      <c r="A464" s="21" t="inlineStr">
        <is>
          <t>U-HIGH-OIL-DRYN-073</t>
        </is>
      </c>
      <c r="B464" s="21" t="inlineStr">
        <is>
          <t>UV</t>
        </is>
      </c>
      <c r="C464" s="21" t="inlineStr">
        <is>
          <t>High</t>
        </is>
      </c>
      <c r="D464" s="21" t="inlineStr">
        <is>
          <t>6–7</t>
        </is>
      </c>
      <c r="E464" s="21" t="inlineStr">
        <is>
          <t>high</t>
        </is>
      </c>
      <c r="F464" s="21" t="inlineStr">
        <is>
          <t>Oily</t>
        </is>
      </c>
      <c r="G464" s="21" t="inlineStr">
        <is>
          <t>Dryness</t>
        </is>
      </c>
      <c r="H464" s="38" t="n">
        <v>2</v>
      </c>
      <c r="I464" s="38" t="inlineStr">
        <is>
          <t>Moderate</t>
        </is>
      </c>
      <c r="J464" s="35" t="inlineStr">
        <is>
          <t>MODERATE</t>
        </is>
      </c>
      <c r="K464" s="6" t="inlineStr">
        <is>
          <t>28 cites · 4 PMID · 22 book · 7 India-relevant</t>
        </is>
      </c>
      <c r="L464" s="21" t="inlineStr">
        <is>
          <t>10.1016/j.bbrc.2020.06.113 | 10.3390/ijms26136427 | Skin Stress Response Pathways:, p.32</t>
        </is>
      </c>
      <c r="M464" s="6" t="inlineStr">
        <is>
          <t>UV is strong — pigment cells are firing. Moisturise well to ease dryness.</t>
        </is>
      </c>
      <c r="N464" s="6" t="inlineStr">
        <is>
          <t>UV is strong — pigment cells are firing. Your oily skin with dryness feels this as a moderate environmental hit. Sun shield up.</t>
        </is>
      </c>
      <c r="O464"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P464" s="21" t="inlineStr">
        <is>
          <t>Shield</t>
        </is>
      </c>
      <c r="Q464" s="21" t="inlineStr">
        <is>
          <t>HD, HH, CN, TP, CH, TN</t>
        </is>
      </c>
      <c r="R464" s="6" t="inlineStr">
        <is>
          <t>Spring/autumn plains midday</t>
        </is>
      </c>
    </row>
    <row r="465" ht="80" customHeight="1" s="72">
      <c r="A465" s="21" t="inlineStr">
        <is>
          <t>U-HIGH-OIL-ECZE-074</t>
        </is>
      </c>
      <c r="B465" s="21" t="inlineStr">
        <is>
          <t>UV</t>
        </is>
      </c>
      <c r="C465" s="21" t="inlineStr">
        <is>
          <t>High</t>
        </is>
      </c>
      <c r="D465" s="21" t="inlineStr">
        <is>
          <t>6–7</t>
        </is>
      </c>
      <c r="E465" s="21" t="inlineStr">
        <is>
          <t>high</t>
        </is>
      </c>
      <c r="F465" s="21" t="inlineStr">
        <is>
          <t>Oily</t>
        </is>
      </c>
      <c r="G465" s="21" t="inlineStr">
        <is>
          <t>Eczema</t>
        </is>
      </c>
      <c r="H465" s="38" t="n">
        <v>2</v>
      </c>
      <c r="I465" s="38" t="inlineStr">
        <is>
          <t>Moderate</t>
        </is>
      </c>
      <c r="J465" s="35" t="inlineStr">
        <is>
          <t>MODERATE</t>
        </is>
      </c>
      <c r="K465" s="6" t="inlineStr">
        <is>
          <t>5 cites · 0 PMID · 5 book · 3 India-relevant</t>
        </is>
      </c>
      <c r="L465" s="21" t="inlineStr">
        <is>
          <t>Melasma and Vitiligo in Brown , p.p340 | Melasma and Vitiligo in Brown , p.p16</t>
        </is>
      </c>
      <c r="M465" s="6" t="inlineStr">
        <is>
          <t>UV is strong — pigment cells are firing. Moisturise to keep eczema-prone skin calm.</t>
        </is>
      </c>
      <c r="N465" s="6" t="inlineStr">
        <is>
          <t>UV is strong — pigment cells are firing. Your oily skin with eczema feels this as a moderate environmental hit. Sun shield up.</t>
        </is>
      </c>
      <c r="O465"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65" s="21" t="inlineStr">
        <is>
          <t>Shield</t>
        </is>
      </c>
      <c r="Q465" s="21" t="inlineStr">
        <is>
          <t>HD, HH, CN, TP, CH, TN</t>
        </is>
      </c>
      <c r="R465" s="6" t="inlineStr">
        <is>
          <t>Spring/autumn plains midday</t>
        </is>
      </c>
    </row>
    <row r="466" ht="80" customHeight="1" s="72">
      <c r="A466" s="21" t="inlineStr">
        <is>
          <t>U-HIGH-OIL-OILY-075</t>
        </is>
      </c>
      <c r="B466" s="21" t="inlineStr">
        <is>
          <t>UV</t>
        </is>
      </c>
      <c r="C466" s="21" t="inlineStr">
        <is>
          <t>High</t>
        </is>
      </c>
      <c r="D466" s="21" t="inlineStr">
        <is>
          <t>6–7</t>
        </is>
      </c>
      <c r="E466" s="21" t="inlineStr">
        <is>
          <t>high</t>
        </is>
      </c>
      <c r="F466" s="21" t="inlineStr">
        <is>
          <t>Oily</t>
        </is>
      </c>
      <c r="G466" s="21" t="inlineStr">
        <is>
          <t>Oily Skin</t>
        </is>
      </c>
      <c r="H466" s="37" t="n">
        <v>1</v>
      </c>
      <c r="I466" s="37" t="inlineStr">
        <is>
          <t>Low</t>
        </is>
      </c>
      <c r="J466" s="35" t="inlineStr">
        <is>
          <t>MODERATE</t>
        </is>
      </c>
      <c r="K466" s="6" t="inlineStr">
        <is>
          <t>16 cites · 2 PMID · 14 book · 8 India-relevant</t>
        </is>
      </c>
      <c r="L466" s="21" t="inlineStr">
        <is>
          <t>Skin Stress Response Pathways:, p.40 | Skin Stress Response Pathways:, p.33</t>
        </is>
      </c>
      <c r="M466" s="6" t="inlineStr">
        <is>
          <t>UV is strong — pigment cells are firing. Take good care of your oily skin.</t>
        </is>
      </c>
      <c r="N466" s="6" t="inlineStr">
        <is>
          <t>UV is strong — pigment cells are firing. Your oily skin with oily skin feels this as a manageable environmental hit. Sun shield up.</t>
        </is>
      </c>
      <c r="O466"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P466" s="21" t="inlineStr">
        <is>
          <t>Shield</t>
        </is>
      </c>
      <c r="Q466" s="21" t="inlineStr">
        <is>
          <t>HD, HH, CN, TP, CH, TN</t>
        </is>
      </c>
      <c r="R466" s="6" t="inlineStr">
        <is>
          <t>Spring/autumn plains midday</t>
        </is>
      </c>
    </row>
    <row r="467" ht="80" customHeight="1" s="72">
      <c r="A467" s="21" t="inlineStr">
        <is>
          <t>U-HIGH-OIL-ACNE-076</t>
        </is>
      </c>
      <c r="B467" s="21" t="inlineStr">
        <is>
          <t>UV</t>
        </is>
      </c>
      <c r="C467" s="21" t="inlineStr">
        <is>
          <t>High</t>
        </is>
      </c>
      <c r="D467" s="21" t="inlineStr">
        <is>
          <t>6–7</t>
        </is>
      </c>
      <c r="E467" s="21" t="inlineStr">
        <is>
          <t>high</t>
        </is>
      </c>
      <c r="F467" s="21" t="inlineStr">
        <is>
          <t>Oily</t>
        </is>
      </c>
      <c r="G467" s="21" t="inlineStr">
        <is>
          <t>Acne</t>
        </is>
      </c>
      <c r="H467" s="38" t="n">
        <v>2</v>
      </c>
      <c r="I467" s="38" t="inlineStr">
        <is>
          <t>Moderate</t>
        </is>
      </c>
      <c r="J467" s="35" t="inlineStr">
        <is>
          <t>MODERATE</t>
        </is>
      </c>
      <c r="K467" s="6" t="inlineStr">
        <is>
          <t>22 cites · 4 PMID · 17 book · 18 India-relevant</t>
        </is>
      </c>
      <c r="L467" s="21" t="inlineStr">
        <is>
          <t>PMID:40955142 | Sunscreens for Skin of Color, p.109 | Cosmetic Dermatology for Skin , p.p. 131</t>
        </is>
      </c>
      <c r="M467" s="6" t="inlineStr">
        <is>
          <t>UV is strong — pigment cells are firing. Keep pores clean to prevent breakouts.</t>
        </is>
      </c>
      <c r="N467" s="6" t="inlineStr">
        <is>
          <t>UV is strong — pigment cells are firing. Your oily skin with acne feels this as a moderate environmental hit. Sun shield up.</t>
        </is>
      </c>
      <c r="O467"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67" s="21" t="inlineStr">
        <is>
          <t>Shield</t>
        </is>
      </c>
      <c r="Q467" s="21" t="inlineStr">
        <is>
          <t>HD, HH, CN, TP, CH, TN</t>
        </is>
      </c>
      <c r="R467" s="6" t="inlineStr">
        <is>
          <t>Spring/autumn plains midday</t>
        </is>
      </c>
    </row>
    <row r="468" ht="80" customHeight="1" s="72">
      <c r="A468" s="21" t="inlineStr">
        <is>
          <t>U-HIGH-OIL-UNEV-077</t>
        </is>
      </c>
      <c r="B468" s="21" t="inlineStr">
        <is>
          <t>UV</t>
        </is>
      </c>
      <c r="C468" s="21" t="inlineStr">
        <is>
          <t>High</t>
        </is>
      </c>
      <c r="D468" s="21" t="inlineStr">
        <is>
          <t>6–7</t>
        </is>
      </c>
      <c r="E468" s="21" t="inlineStr">
        <is>
          <t>high</t>
        </is>
      </c>
      <c r="F468" s="21" t="inlineStr">
        <is>
          <t>Oily</t>
        </is>
      </c>
      <c r="G468" s="21" t="inlineStr">
        <is>
          <t>Uneven Skin Tone / Tan</t>
        </is>
      </c>
      <c r="H468" s="40" t="n">
        <v>3</v>
      </c>
      <c r="I468" s="40" t="inlineStr">
        <is>
          <t>High</t>
        </is>
      </c>
      <c r="J468" s="35" t="inlineStr">
        <is>
          <t>MODERATE</t>
        </is>
      </c>
      <c r="K468" s="6" t="inlineStr">
        <is>
          <t>195 cites · 13 PMID · 149 book · 133 India-relevant</t>
        </is>
      </c>
      <c r="L468" s="21" t="inlineStr">
        <is>
          <t>PMID:40955142 | PMID:00015555 | PMID:38069506</t>
        </is>
      </c>
      <c r="M468" s="6" t="inlineStr">
        <is>
          <t>UV is strong — pigment cells are firing. Sun protection now limits tanning.</t>
        </is>
      </c>
      <c r="N468" s="6" t="inlineStr">
        <is>
          <t>UV is strong — pigment cells are firing. Your oily skin with uneven skin tone / tan feels this as a high environmental hit. Sun shield up.</t>
        </is>
      </c>
      <c r="O468"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68" s="21" t="inlineStr">
        <is>
          <t>Shield</t>
        </is>
      </c>
      <c r="Q468" s="21" t="inlineStr">
        <is>
          <t>HD, HH, CN, TP, CH, TN</t>
        </is>
      </c>
      <c r="R468" s="6" t="inlineStr">
        <is>
          <t>Spring/autumn plains midday</t>
        </is>
      </c>
    </row>
    <row r="469" ht="80" customHeight="1" s="72">
      <c r="A469" s="21" t="inlineStr">
        <is>
          <t>U-HIGH-OIL-MELA-078</t>
        </is>
      </c>
      <c r="B469" s="21" t="inlineStr">
        <is>
          <t>UV</t>
        </is>
      </c>
      <c r="C469" s="21" t="inlineStr">
        <is>
          <t>High</t>
        </is>
      </c>
      <c r="D469" s="21" t="inlineStr">
        <is>
          <t>6–7</t>
        </is>
      </c>
      <c r="E469" s="21" t="inlineStr">
        <is>
          <t>high</t>
        </is>
      </c>
      <c r="F469" s="21" t="inlineStr">
        <is>
          <t>Oily</t>
        </is>
      </c>
      <c r="G469" s="21" t="inlineStr">
        <is>
          <t>Melasma</t>
        </is>
      </c>
      <c r="H469" s="39" t="n">
        <v>4</v>
      </c>
      <c r="I469" s="39" t="inlineStr">
        <is>
          <t>Severe</t>
        </is>
      </c>
      <c r="J469" s="35" t="inlineStr">
        <is>
          <t>MODERATE</t>
        </is>
      </c>
      <c r="K469" s="6" t="inlineStr">
        <is>
          <t>77 cites · 2 PMID · 49 book · 44 India-relevant</t>
        </is>
      </c>
      <c r="L469" s="21" t="inlineStr">
        <is>
          <t>PMID:40955142 | PMID:38069506 | PMID:42081626</t>
        </is>
      </c>
      <c r="M469" s="6" t="inlineStr">
        <is>
          <t>UV is strong — pigment cells are firing. Shield melasma patches from sun today.</t>
        </is>
      </c>
      <c r="N469" s="6" t="inlineStr">
        <is>
          <t>UV is strong — pigment cells are firing. Your oily skin with melasma feels this as a severe environmental hit. Sun shield up.</t>
        </is>
      </c>
      <c r="O469"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69" s="21" t="inlineStr">
        <is>
          <t>Shield</t>
        </is>
      </c>
      <c r="Q469" s="21" t="inlineStr">
        <is>
          <t>HD, HH, CN, TP, CH, TN</t>
        </is>
      </c>
      <c r="R469" s="6" t="inlineStr">
        <is>
          <t>Spring/autumn plains midday</t>
        </is>
      </c>
    </row>
    <row r="470" ht="80" customHeight="1" s="72">
      <c r="A470" s="21" t="inlineStr">
        <is>
          <t>U-HIGH-COM-DRYN-079</t>
        </is>
      </c>
      <c r="B470" s="21" t="inlineStr">
        <is>
          <t>UV</t>
        </is>
      </c>
      <c r="C470" s="21" t="inlineStr">
        <is>
          <t>High</t>
        </is>
      </c>
      <c r="D470" s="21" t="inlineStr">
        <is>
          <t>6–7</t>
        </is>
      </c>
      <c r="E470" s="21" t="inlineStr">
        <is>
          <t>high</t>
        </is>
      </c>
      <c r="F470" s="21" t="inlineStr">
        <is>
          <t>Combination</t>
        </is>
      </c>
      <c r="G470" s="21" t="inlineStr">
        <is>
          <t>Dryness</t>
        </is>
      </c>
      <c r="H470" s="38" t="n">
        <v>2</v>
      </c>
      <c r="I470" s="38" t="inlineStr">
        <is>
          <t>Moderate</t>
        </is>
      </c>
      <c r="J470" s="35" t="inlineStr">
        <is>
          <t>MODERATE</t>
        </is>
      </c>
      <c r="K470" s="6" t="inlineStr">
        <is>
          <t>28 cites · 4 PMID · 22 book · 7 India-relevant</t>
        </is>
      </c>
      <c r="L470" s="21" t="inlineStr">
        <is>
          <t>10.1016/j.bbrc.2020.06.113 | 10.3390/ijms26136427 | Skin Stress Response Pathways:, p.32</t>
        </is>
      </c>
      <c r="M470" s="6" t="inlineStr">
        <is>
          <t>UV is strong — pigment cells are firing. Moisturise well to ease dryness.</t>
        </is>
      </c>
      <c r="N470" s="6" t="inlineStr">
        <is>
          <t>UV is strong — pigment cells are firing. Your combination skin with dryness feels this as a moderate environmental hit. Sun shield up.</t>
        </is>
      </c>
      <c r="O470"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P470" s="21" t="inlineStr">
        <is>
          <t>Shield</t>
        </is>
      </c>
      <c r="Q470" s="21" t="inlineStr">
        <is>
          <t>HD, HH, CN, TP, CH, TN</t>
        </is>
      </c>
      <c r="R470" s="6" t="inlineStr">
        <is>
          <t>Spring/autumn plains midday</t>
        </is>
      </c>
    </row>
    <row r="471" ht="80" customHeight="1" s="72">
      <c r="A471" s="21" t="inlineStr">
        <is>
          <t>U-HIGH-COM-ECZE-080</t>
        </is>
      </c>
      <c r="B471" s="21" t="inlineStr">
        <is>
          <t>UV</t>
        </is>
      </c>
      <c r="C471" s="21" t="inlineStr">
        <is>
          <t>High</t>
        </is>
      </c>
      <c r="D471" s="21" t="inlineStr">
        <is>
          <t>6–7</t>
        </is>
      </c>
      <c r="E471" s="21" t="inlineStr">
        <is>
          <t>high</t>
        </is>
      </c>
      <c r="F471" s="21" t="inlineStr">
        <is>
          <t>Combination</t>
        </is>
      </c>
      <c r="G471" s="21" t="inlineStr">
        <is>
          <t>Eczema</t>
        </is>
      </c>
      <c r="H471" s="38" t="n">
        <v>2</v>
      </c>
      <c r="I471" s="38" t="inlineStr">
        <is>
          <t>Moderate</t>
        </is>
      </c>
      <c r="J471" s="35" t="inlineStr">
        <is>
          <t>MODERATE</t>
        </is>
      </c>
      <c r="K471" s="6" t="inlineStr">
        <is>
          <t>5 cites · 0 PMID · 5 book · 3 India-relevant</t>
        </is>
      </c>
      <c r="L471" s="21" t="inlineStr">
        <is>
          <t>Melasma and Vitiligo in Brown , p.p340 | Melasma and Vitiligo in Brown , p.p16</t>
        </is>
      </c>
      <c r="M471" s="6" t="inlineStr">
        <is>
          <t>UV is strong — pigment cells are firing. Moisturise to keep eczema-prone skin calm.</t>
        </is>
      </c>
      <c r="N471" s="6" t="inlineStr">
        <is>
          <t>UV is strong — pigment cells are firing. Your combination skin with eczema feels this as a moderate environmental hit. Sun shield up.</t>
        </is>
      </c>
      <c r="O471"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71" s="21" t="inlineStr">
        <is>
          <t>Shield</t>
        </is>
      </c>
      <c r="Q471" s="21" t="inlineStr">
        <is>
          <t>HD, HH, CN, TP, CH, TN</t>
        </is>
      </c>
      <c r="R471" s="6" t="inlineStr">
        <is>
          <t>Spring/autumn plains midday</t>
        </is>
      </c>
    </row>
    <row r="472" ht="80" customHeight="1" s="72">
      <c r="A472" s="21" t="inlineStr">
        <is>
          <t>U-HIGH-COM-OILY-081</t>
        </is>
      </c>
      <c r="B472" s="21" t="inlineStr">
        <is>
          <t>UV</t>
        </is>
      </c>
      <c r="C472" s="21" t="inlineStr">
        <is>
          <t>High</t>
        </is>
      </c>
      <c r="D472" s="21" t="inlineStr">
        <is>
          <t>6–7</t>
        </is>
      </c>
      <c r="E472" s="21" t="inlineStr">
        <is>
          <t>high</t>
        </is>
      </c>
      <c r="F472" s="21" t="inlineStr">
        <is>
          <t>Combination</t>
        </is>
      </c>
      <c r="G472" s="21" t="inlineStr">
        <is>
          <t>Oily Skin</t>
        </is>
      </c>
      <c r="H472" s="37" t="n">
        <v>1</v>
      </c>
      <c r="I472" s="37" t="inlineStr">
        <is>
          <t>Low</t>
        </is>
      </c>
      <c r="J472" s="35" t="inlineStr">
        <is>
          <t>MODERATE</t>
        </is>
      </c>
      <c r="K472" s="6" t="inlineStr">
        <is>
          <t>16 cites · 2 PMID · 14 book · 8 India-relevant</t>
        </is>
      </c>
      <c r="L472" s="21" t="inlineStr">
        <is>
          <t>Skin Stress Response Pathways:, p.40 | Skin Stress Response Pathways:, p.33</t>
        </is>
      </c>
      <c r="M472" s="6" t="inlineStr">
        <is>
          <t>UV is strong — pigment cells are firing. Take good care of your oily skin.</t>
        </is>
      </c>
      <c r="N472" s="6" t="inlineStr">
        <is>
          <t>UV is strong — pigment cells are firing. Your combination skin with oily skin feels this as a manageable environmental hit. Sun shield up.</t>
        </is>
      </c>
      <c r="O472"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P472" s="21" t="inlineStr">
        <is>
          <t>Shield</t>
        </is>
      </c>
      <c r="Q472" s="21" t="inlineStr">
        <is>
          <t>HD, HH, CN, TP, CH, TN</t>
        </is>
      </c>
      <c r="R472" s="6" t="inlineStr">
        <is>
          <t>Spring/autumn plains midday</t>
        </is>
      </c>
    </row>
    <row r="473" ht="80" customHeight="1" s="72">
      <c r="A473" s="21" t="inlineStr">
        <is>
          <t>U-HIGH-COM-ACNE-082</t>
        </is>
      </c>
      <c r="B473" s="21" t="inlineStr">
        <is>
          <t>UV</t>
        </is>
      </c>
      <c r="C473" s="21" t="inlineStr">
        <is>
          <t>High</t>
        </is>
      </c>
      <c r="D473" s="21" t="inlineStr">
        <is>
          <t>6–7</t>
        </is>
      </c>
      <c r="E473" s="21" t="inlineStr">
        <is>
          <t>high</t>
        </is>
      </c>
      <c r="F473" s="21" t="inlineStr">
        <is>
          <t>Combination</t>
        </is>
      </c>
      <c r="G473" s="21" t="inlineStr">
        <is>
          <t>Acne</t>
        </is>
      </c>
      <c r="H473" s="38" t="n">
        <v>2</v>
      </c>
      <c r="I473" s="38" t="inlineStr">
        <is>
          <t>Moderate</t>
        </is>
      </c>
      <c r="J473" s="35" t="inlineStr">
        <is>
          <t>MODERATE</t>
        </is>
      </c>
      <c r="K473" s="6" t="inlineStr">
        <is>
          <t>22 cites · 4 PMID · 17 book · 18 India-relevant</t>
        </is>
      </c>
      <c r="L473" s="21" t="inlineStr">
        <is>
          <t>PMID:40955142 | Sunscreens for Skin of Color, p.109 | Cosmetic Dermatology for Skin , p.p. 131</t>
        </is>
      </c>
      <c r="M473" s="6" t="inlineStr">
        <is>
          <t>UV is strong — pigment cells are firing. Keep pores clean to prevent breakouts.</t>
        </is>
      </c>
      <c r="N473" s="6" t="inlineStr">
        <is>
          <t>UV is strong — pigment cells are firing. Your combination skin with acne feels this as a moderate environmental hit. Sun shield up.</t>
        </is>
      </c>
      <c r="O473"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73" s="21" t="inlineStr">
        <is>
          <t>Shield</t>
        </is>
      </c>
      <c r="Q473" s="21" t="inlineStr">
        <is>
          <t>HD, HH, CN, TP, CH, TN</t>
        </is>
      </c>
      <c r="R473" s="6" t="inlineStr">
        <is>
          <t>Spring/autumn plains midday</t>
        </is>
      </c>
    </row>
    <row r="474" ht="80" customHeight="1" s="72">
      <c r="A474" s="21" t="inlineStr">
        <is>
          <t>U-HIGH-COM-UNEV-083</t>
        </is>
      </c>
      <c r="B474" s="21" t="inlineStr">
        <is>
          <t>UV</t>
        </is>
      </c>
      <c r="C474" s="21" t="inlineStr">
        <is>
          <t>High</t>
        </is>
      </c>
      <c r="D474" s="21" t="inlineStr">
        <is>
          <t>6–7</t>
        </is>
      </c>
      <c r="E474" s="21" t="inlineStr">
        <is>
          <t>high</t>
        </is>
      </c>
      <c r="F474" s="21" t="inlineStr">
        <is>
          <t>Combination</t>
        </is>
      </c>
      <c r="G474" s="21" t="inlineStr">
        <is>
          <t>Uneven Skin Tone / Tan</t>
        </is>
      </c>
      <c r="H474" s="40" t="n">
        <v>3</v>
      </c>
      <c r="I474" s="40" t="inlineStr">
        <is>
          <t>High</t>
        </is>
      </c>
      <c r="J474" s="35" t="inlineStr">
        <is>
          <t>MODERATE</t>
        </is>
      </c>
      <c r="K474" s="6" t="inlineStr">
        <is>
          <t>195 cites · 13 PMID · 149 book · 133 India-relevant</t>
        </is>
      </c>
      <c r="L474" s="21" t="inlineStr">
        <is>
          <t>PMID:40955142 | PMID:00015555 | PMID:38069506</t>
        </is>
      </c>
      <c r="M474" s="6" t="inlineStr">
        <is>
          <t>UV is strong — pigment cells are firing. Sun protection now limits tanning.</t>
        </is>
      </c>
      <c r="N474" s="6" t="inlineStr">
        <is>
          <t>UV is strong — pigment cells are firing. Your combination skin with uneven skin tone / tan feels this as a high environmental hit. Sun shield up.</t>
        </is>
      </c>
      <c r="O474"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74" s="21" t="inlineStr">
        <is>
          <t>Shield</t>
        </is>
      </c>
      <c r="Q474" s="21" t="inlineStr">
        <is>
          <t>HD, HH, CN, TP, CH, TN</t>
        </is>
      </c>
      <c r="R474" s="6" t="inlineStr">
        <is>
          <t>Spring/autumn plains midday</t>
        </is>
      </c>
    </row>
    <row r="475" ht="80" customHeight="1" s="72">
      <c r="A475" s="21" t="inlineStr">
        <is>
          <t>U-HIGH-COM-MELA-084</t>
        </is>
      </c>
      <c r="B475" s="21" t="inlineStr">
        <is>
          <t>UV</t>
        </is>
      </c>
      <c r="C475" s="21" t="inlineStr">
        <is>
          <t>High</t>
        </is>
      </c>
      <c r="D475" s="21" t="inlineStr">
        <is>
          <t>6–7</t>
        </is>
      </c>
      <c r="E475" s="21" t="inlineStr">
        <is>
          <t>high</t>
        </is>
      </c>
      <c r="F475" s="21" t="inlineStr">
        <is>
          <t>Combination</t>
        </is>
      </c>
      <c r="G475" s="21" t="inlineStr">
        <is>
          <t>Melasma</t>
        </is>
      </c>
      <c r="H475" s="39" t="n">
        <v>4</v>
      </c>
      <c r="I475" s="39" t="inlineStr">
        <is>
          <t>Severe</t>
        </is>
      </c>
      <c r="J475" s="35" t="inlineStr">
        <is>
          <t>MODERATE</t>
        </is>
      </c>
      <c r="K475" s="6" t="inlineStr">
        <is>
          <t>77 cites · 2 PMID · 49 book · 44 India-relevant</t>
        </is>
      </c>
      <c r="L475" s="21" t="inlineStr">
        <is>
          <t>PMID:40955142 | PMID:38069506 | PMID:42081626</t>
        </is>
      </c>
      <c r="M475" s="6" t="inlineStr">
        <is>
          <t>UV is strong — pigment cells are firing. Shield melasma patches from sun today.</t>
        </is>
      </c>
      <c r="N475" s="6" t="inlineStr">
        <is>
          <t>UV is strong — pigment cells are firing. Your combination skin with melasma feels this as a severe environmental hit. Sun shield up.</t>
        </is>
      </c>
      <c r="O475"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75" s="21" t="inlineStr">
        <is>
          <t>Shield</t>
        </is>
      </c>
      <c r="Q475" s="21" t="inlineStr">
        <is>
          <t>HD, HH, CN, TP, CH, TN</t>
        </is>
      </c>
      <c r="R475" s="6" t="inlineStr">
        <is>
          <t>Spring/autumn plains midday</t>
        </is>
      </c>
    </row>
    <row r="476" ht="80" customHeight="1" s="72">
      <c r="A476" s="21" t="inlineStr">
        <is>
          <t>U-HIGH-SEN-DRYN-085</t>
        </is>
      </c>
      <c r="B476" s="21" t="inlineStr">
        <is>
          <t>UV</t>
        </is>
      </c>
      <c r="C476" s="21" t="inlineStr">
        <is>
          <t>High</t>
        </is>
      </c>
      <c r="D476" s="21" t="inlineStr">
        <is>
          <t>6–7</t>
        </is>
      </c>
      <c r="E476" s="21" t="inlineStr">
        <is>
          <t>high</t>
        </is>
      </c>
      <c r="F476" s="21" t="inlineStr">
        <is>
          <t>Sensitive</t>
        </is>
      </c>
      <c r="G476" s="21" t="inlineStr">
        <is>
          <t>Dryness</t>
        </is>
      </c>
      <c r="H476" s="40" t="n">
        <v>3</v>
      </c>
      <c r="I476" s="40" t="inlineStr">
        <is>
          <t>High</t>
        </is>
      </c>
      <c r="J476" s="34" t="inlineStr">
        <is>
          <t>HIGH</t>
        </is>
      </c>
      <c r="K476" s="6" t="inlineStr">
        <is>
          <t>37 cites · 6 PMID · 27 book · 13 India-relevant</t>
        </is>
      </c>
      <c r="L476" s="21" t="inlineStr">
        <is>
          <t>PMID:28628688 | 10.1007/s00105-020-04712-1 | 10.1016/j.bbrc.2020.06.113</t>
        </is>
      </c>
      <c r="M476" s="6" t="inlineStr">
        <is>
          <t>UV is strong — pigment cells are firing. Moisturise often to protect your skin.</t>
        </is>
      </c>
      <c r="N476" s="6" t="inlineStr">
        <is>
          <t>UV is strong — pigment cells are firing. Your sensitive skin with dryness feels this as a high environmental hit. Sun shield up.</t>
        </is>
      </c>
      <c r="O476"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P476" s="21" t="inlineStr">
        <is>
          <t>Shield</t>
        </is>
      </c>
      <c r="Q476" s="21" t="inlineStr">
        <is>
          <t>HD, HH, CN, TP, CH, TN</t>
        </is>
      </c>
      <c r="R476" s="6" t="inlineStr">
        <is>
          <t>Spring/autumn plains midday</t>
        </is>
      </c>
    </row>
    <row r="477" ht="80" customHeight="1" s="72">
      <c r="A477" s="21" t="inlineStr">
        <is>
          <t>U-HIGH-SEN-ECZE-086</t>
        </is>
      </c>
      <c r="B477" s="21" t="inlineStr">
        <is>
          <t>UV</t>
        </is>
      </c>
      <c r="C477" s="21" t="inlineStr">
        <is>
          <t>High</t>
        </is>
      </c>
      <c r="D477" s="21" t="inlineStr">
        <is>
          <t>6–7</t>
        </is>
      </c>
      <c r="E477" s="21" t="inlineStr">
        <is>
          <t>high</t>
        </is>
      </c>
      <c r="F477" s="21" t="inlineStr">
        <is>
          <t>Sensitive</t>
        </is>
      </c>
      <c r="G477" s="21" t="inlineStr">
        <is>
          <t>Eczema</t>
        </is>
      </c>
      <c r="H477" s="40" t="n">
        <v>3</v>
      </c>
      <c r="I477" s="40" t="inlineStr">
        <is>
          <t>High</t>
        </is>
      </c>
      <c r="J477" s="35" t="inlineStr">
        <is>
          <t>MODERATE</t>
        </is>
      </c>
      <c r="K477" s="6" t="inlineStr">
        <is>
          <t>16 cites · 0 PMID · 16 book · 9 India-relevant</t>
        </is>
      </c>
      <c r="L477" s="21" t="inlineStr">
        <is>
          <t>Skin Stress Response Pathways:, p.88 | Skin Stress Response Pathways:, p.81</t>
        </is>
      </c>
      <c r="M477" s="6" t="inlineStr">
        <is>
          <t>UV is strong — pigment cells are firing. Soothe eczema-prone skin to avoid flare-ups.</t>
        </is>
      </c>
      <c r="N477" s="6" t="inlineStr">
        <is>
          <t>UV is strong — pigment cells are firing. Your sensitive skin with eczema feels this as a high environmental hit. Sun shield up.</t>
        </is>
      </c>
      <c r="O477"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77" s="21" t="inlineStr">
        <is>
          <t>Shield</t>
        </is>
      </c>
      <c r="Q477" s="21" t="inlineStr">
        <is>
          <t>HD, HH, CN, TP, CH, TN</t>
        </is>
      </c>
      <c r="R477" s="6" t="inlineStr">
        <is>
          <t>Spring/autumn plains midday</t>
        </is>
      </c>
    </row>
    <row r="478" ht="80" customHeight="1" s="72">
      <c r="A478" s="21" t="inlineStr">
        <is>
          <t>U-HIGH-SEN-OILY-087</t>
        </is>
      </c>
      <c r="B478" s="21" t="inlineStr">
        <is>
          <t>UV</t>
        </is>
      </c>
      <c r="C478" s="21" t="inlineStr">
        <is>
          <t>High</t>
        </is>
      </c>
      <c r="D478" s="21" t="inlineStr">
        <is>
          <t>6–7</t>
        </is>
      </c>
      <c r="E478" s="21" t="inlineStr">
        <is>
          <t>high</t>
        </is>
      </c>
      <c r="F478" s="21" t="inlineStr">
        <is>
          <t>Sensitive</t>
        </is>
      </c>
      <c r="G478" s="21" t="inlineStr">
        <is>
          <t>Oily Skin</t>
        </is>
      </c>
      <c r="H478" s="38" t="n">
        <v>2</v>
      </c>
      <c r="I478" s="38" t="inlineStr">
        <is>
          <t>Moderate</t>
        </is>
      </c>
      <c r="J478" s="35" t="inlineStr">
        <is>
          <t>MODERATE</t>
        </is>
      </c>
      <c r="K478" s="6" t="inlineStr">
        <is>
          <t>16 cites · 2 PMID · 14 book · 8 India-relevant</t>
        </is>
      </c>
      <c r="L478" s="21" t="inlineStr">
        <is>
          <t>Skin Stress Response Pathways:, p.40 | Skin Stress Response Pathways:, p.33</t>
        </is>
      </c>
      <c r="M478" s="6" t="inlineStr">
        <is>
          <t>UV is strong — pigment cells are firing. A light routine keeps oil in check.</t>
        </is>
      </c>
      <c r="N478" s="6" t="inlineStr">
        <is>
          <t>UV is strong — pigment cells are firing. Your sensitive skin with oily skin feels this as a moderate environmental hit. Sun shield up.</t>
        </is>
      </c>
      <c r="O478"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P478" s="21" t="inlineStr">
        <is>
          <t>Shield</t>
        </is>
      </c>
      <c r="Q478" s="21" t="inlineStr">
        <is>
          <t>HD, HH, CN, TP, CH, TN</t>
        </is>
      </c>
      <c r="R478" s="6" t="inlineStr">
        <is>
          <t>Spring/autumn plains midday</t>
        </is>
      </c>
    </row>
    <row r="479" ht="80" customHeight="1" s="72">
      <c r="A479" s="21" t="inlineStr">
        <is>
          <t>U-HIGH-SEN-ACNE-088</t>
        </is>
      </c>
      <c r="B479" s="21" t="inlineStr">
        <is>
          <t>UV</t>
        </is>
      </c>
      <c r="C479" s="21" t="inlineStr">
        <is>
          <t>High</t>
        </is>
      </c>
      <c r="D479" s="21" t="inlineStr">
        <is>
          <t>6–7</t>
        </is>
      </c>
      <c r="E479" s="21" t="inlineStr">
        <is>
          <t>high</t>
        </is>
      </c>
      <c r="F479" s="21" t="inlineStr">
        <is>
          <t>Sensitive</t>
        </is>
      </c>
      <c r="G479" s="21" t="inlineStr">
        <is>
          <t>Acne</t>
        </is>
      </c>
      <c r="H479" s="40" t="n">
        <v>3</v>
      </c>
      <c r="I479" s="40" t="inlineStr">
        <is>
          <t>High</t>
        </is>
      </c>
      <c r="J479" s="35" t="inlineStr">
        <is>
          <t>MODERATE</t>
        </is>
      </c>
      <c r="K479" s="6" t="inlineStr">
        <is>
          <t>22 cites · 4 PMID · 17 book · 18 India-relevant</t>
        </is>
      </c>
      <c r="L479" s="21" t="inlineStr">
        <is>
          <t>PMID:40955142 | Sunscreens for Skin of Color, p.109 | Cosmetic Dermatology for Skin , p.p. 131</t>
        </is>
      </c>
      <c r="M479" s="6" t="inlineStr">
        <is>
          <t>UV is strong — pigment cells are firing. Stay on top of breakouts today.</t>
        </is>
      </c>
      <c r="N479" s="6" t="inlineStr">
        <is>
          <t>UV is strong — pigment cells are firing. Your sensitive skin with acne feels this as a high environmental hit. Sun shield up.</t>
        </is>
      </c>
      <c r="O479"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79" s="21" t="inlineStr">
        <is>
          <t>Shield</t>
        </is>
      </c>
      <c r="Q479" s="21" t="inlineStr">
        <is>
          <t>HD, HH, CN, TP, CH, TN</t>
        </is>
      </c>
      <c r="R479" s="6" t="inlineStr">
        <is>
          <t>Spring/autumn plains midday</t>
        </is>
      </c>
    </row>
    <row r="480" ht="80" customHeight="1" s="72">
      <c r="A480" s="21" t="inlineStr">
        <is>
          <t>U-HIGH-SEN-UNEV-089</t>
        </is>
      </c>
      <c r="B480" s="21" t="inlineStr">
        <is>
          <t>UV</t>
        </is>
      </c>
      <c r="C480" s="21" t="inlineStr">
        <is>
          <t>High</t>
        </is>
      </c>
      <c r="D480" s="21" t="inlineStr">
        <is>
          <t>6–7</t>
        </is>
      </c>
      <c r="E480" s="21" t="inlineStr">
        <is>
          <t>high</t>
        </is>
      </c>
      <c r="F480" s="21" t="inlineStr">
        <is>
          <t>Sensitive</t>
        </is>
      </c>
      <c r="G480" s="21" t="inlineStr">
        <is>
          <t>Uneven Skin Tone / Tan</t>
        </is>
      </c>
      <c r="H480" s="39" t="n">
        <v>4</v>
      </c>
      <c r="I480" s="39" t="inlineStr">
        <is>
          <t>Severe</t>
        </is>
      </c>
      <c r="J480" s="34" t="inlineStr">
        <is>
          <t>HIGH</t>
        </is>
      </c>
      <c r="K480" s="6" t="inlineStr">
        <is>
          <t>198 cites · 15 PMID · 150 book · 135 India-relevant</t>
        </is>
      </c>
      <c r="L480" s="21" t="inlineStr">
        <is>
          <t>PMID:40955142 | PMID:00015555 | PMID:38069506</t>
        </is>
      </c>
      <c r="M480" s="6" t="inlineStr">
        <is>
          <t>UV is strong — pigment cells are firing. Shield skin from sun to limit tanning.</t>
        </is>
      </c>
      <c r="N480" s="6" t="inlineStr">
        <is>
          <t>UV is strong — pigment cells are firing. Your sensitive skin with uneven skin tone / tan feels this as a severe environmental hit. Sun shield up.</t>
        </is>
      </c>
      <c r="O480"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80" s="21" t="inlineStr">
        <is>
          <t>Shield</t>
        </is>
      </c>
      <c r="Q480" s="21" t="inlineStr">
        <is>
          <t>HD, HH, CN, TP, CH, TN</t>
        </is>
      </c>
      <c r="R480" s="6" t="inlineStr">
        <is>
          <t>Spring/autumn plains midday</t>
        </is>
      </c>
    </row>
    <row r="481" ht="80" customHeight="1" s="72">
      <c r="A481" s="21" t="inlineStr">
        <is>
          <t>U-HIGH-SEN-MELA-090</t>
        </is>
      </c>
      <c r="B481" s="21" t="inlineStr">
        <is>
          <t>UV</t>
        </is>
      </c>
      <c r="C481" s="21" t="inlineStr">
        <is>
          <t>High</t>
        </is>
      </c>
      <c r="D481" s="21" t="inlineStr">
        <is>
          <t>6–7</t>
        </is>
      </c>
      <c r="E481" s="21" t="inlineStr">
        <is>
          <t>high</t>
        </is>
      </c>
      <c r="F481" s="21" t="inlineStr">
        <is>
          <t>Sensitive</t>
        </is>
      </c>
      <c r="G481" s="21" t="inlineStr">
        <is>
          <t>Melasma</t>
        </is>
      </c>
      <c r="H481" s="33" t="n">
        <v>5</v>
      </c>
      <c r="I481" s="33" t="inlineStr">
        <is>
          <t>Critical</t>
        </is>
      </c>
      <c r="J481" s="34" t="inlineStr">
        <is>
          <t>HIGH</t>
        </is>
      </c>
      <c r="K481" s="6" t="inlineStr">
        <is>
          <t>78 cites · 3 PMID · 49 book · 45 India-relevant</t>
        </is>
      </c>
      <c r="L481" s="21" t="inlineStr">
        <is>
          <t>PMID:40955142 | PMID:38069506 | PMID:42081626</t>
        </is>
      </c>
      <c r="M481" s="6" t="inlineStr">
        <is>
          <t>UV is strong — pigment cells are firing. Shield melasma patches from sun now.</t>
        </is>
      </c>
      <c r="N481" s="6" t="inlineStr">
        <is>
          <t>UV is strong — pigment cells are firing. For your sensitive skin with melasma, this is as tough as it gets for your skin. A broad-spectrum sunscreen, reapplied every two hours, is the single biggest lever today.</t>
        </is>
      </c>
      <c r="O481"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81" s="21" t="inlineStr">
        <is>
          <t>Shield</t>
        </is>
      </c>
      <c r="Q481" s="21" t="inlineStr">
        <is>
          <t>HD, HH, CN, TP, CH, TN</t>
        </is>
      </c>
      <c r="R481" s="6" t="inlineStr">
        <is>
          <t>Spring/autumn plains midday</t>
        </is>
      </c>
    </row>
    <row r="482" ht="96" customHeight="1" s="72">
      <c r="A482" s="21" t="inlineStr">
        <is>
          <t>U-VERY-NOR-DRYN-091</t>
        </is>
      </c>
      <c r="B482" s="21" t="inlineStr">
        <is>
          <t>UV</t>
        </is>
      </c>
      <c r="C482" s="21" t="inlineStr">
        <is>
          <t>Very High</t>
        </is>
      </c>
      <c r="D482" s="21" t="inlineStr">
        <is>
          <t>8–10</t>
        </is>
      </c>
      <c r="E482" s="21" t="inlineStr">
        <is>
          <t>very_high</t>
        </is>
      </c>
      <c r="F482" s="21" t="inlineStr">
        <is>
          <t>Normal</t>
        </is>
      </c>
      <c r="G482" s="21" t="inlineStr">
        <is>
          <t>Dryness</t>
        </is>
      </c>
      <c r="H482" s="40" t="n">
        <v>3</v>
      </c>
      <c r="I482" s="40" t="inlineStr">
        <is>
          <t>High</t>
        </is>
      </c>
      <c r="J482" s="35" t="inlineStr">
        <is>
          <t>MODERATE</t>
        </is>
      </c>
      <c r="K482" s="6" t="inlineStr">
        <is>
          <t>28 cites · 4 PMID · 22 book · 7 India-relevant</t>
        </is>
      </c>
      <c r="L482" s="21" t="inlineStr">
        <is>
          <t>10.1016/j.bbrc.2020.06.113 | 10.3390/ijms26136427 | Skin Stress Response Pathways:, p.32</t>
        </is>
      </c>
      <c r="M482" s="6" t="inlineStr">
        <is>
          <t>UV is intense — skin can burn within minutes. Moisturise often to protect your skin.</t>
        </is>
      </c>
      <c r="N482" s="6" t="inlineStr">
        <is>
          <t>UV is intense — burns possible within minutes for unprotected skin. Your skin with dryness feels this as a high environmental hit. Sun shield up.</t>
        </is>
      </c>
      <c r="O482"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482" s="21" t="inlineStr">
        <is>
          <t>Shield</t>
        </is>
      </c>
      <c r="Q482" s="21" t="inlineStr">
        <is>
          <t>HD, HH, CN, TP, CH</t>
        </is>
      </c>
      <c r="R482" s="6" t="inlineStr">
        <is>
          <t>Summer plains 11am–3pm; coastal beaches</t>
        </is>
      </c>
    </row>
    <row r="483" ht="96" customHeight="1" s="72">
      <c r="A483" s="21" t="inlineStr">
        <is>
          <t>U-VERY-NOR-ECZE-092</t>
        </is>
      </c>
      <c r="B483" s="21" t="inlineStr">
        <is>
          <t>UV</t>
        </is>
      </c>
      <c r="C483" s="21" t="inlineStr">
        <is>
          <t>Very High</t>
        </is>
      </c>
      <c r="D483" s="21" t="inlineStr">
        <is>
          <t>8–10</t>
        </is>
      </c>
      <c r="E483" s="21" t="inlineStr">
        <is>
          <t>very_high</t>
        </is>
      </c>
      <c r="F483" s="21" t="inlineStr">
        <is>
          <t>Normal</t>
        </is>
      </c>
      <c r="G483" s="21" t="inlineStr">
        <is>
          <t>Eczema</t>
        </is>
      </c>
      <c r="H483" s="40" t="n">
        <v>3</v>
      </c>
      <c r="I483" s="40" t="inlineStr">
        <is>
          <t>High</t>
        </is>
      </c>
      <c r="J483" s="35" t="inlineStr">
        <is>
          <t>MODERATE</t>
        </is>
      </c>
      <c r="K483" s="6" t="inlineStr">
        <is>
          <t>5 cites · 0 PMID · 5 book · 3 India-relevant</t>
        </is>
      </c>
      <c r="L483" s="21" t="inlineStr">
        <is>
          <t>Melasma and Vitiligo in Brown , p.p340 | Melasma and Vitiligo in Brown , p.p16</t>
        </is>
      </c>
      <c r="M483" s="6" t="inlineStr">
        <is>
          <t>UV is intense — skin can burn within minutes. Soothe eczema-prone skin to avoid flare-ups.</t>
        </is>
      </c>
      <c r="N483" s="6" t="inlineStr">
        <is>
          <t>UV is intense — burns possible within minutes for unprotected skin. Your skin with eczema feels this as a high environmental hit. Sun shield up.</t>
        </is>
      </c>
      <c r="O483"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483" s="21" t="inlineStr">
        <is>
          <t>Shield</t>
        </is>
      </c>
      <c r="Q483" s="21" t="inlineStr">
        <is>
          <t>HD, HH, CN, TP, CH</t>
        </is>
      </c>
      <c r="R483" s="6" t="inlineStr">
        <is>
          <t>Summer plains 11am–3pm; coastal beaches</t>
        </is>
      </c>
    </row>
    <row r="484" ht="96" customHeight="1" s="72">
      <c r="A484" s="21" t="inlineStr">
        <is>
          <t>U-VERY-NOR-OILY-093</t>
        </is>
      </c>
      <c r="B484" s="21" t="inlineStr">
        <is>
          <t>UV</t>
        </is>
      </c>
      <c r="C484" s="21" t="inlineStr">
        <is>
          <t>Very High</t>
        </is>
      </c>
      <c r="D484" s="21" t="inlineStr">
        <is>
          <t>8–10</t>
        </is>
      </c>
      <c r="E484" s="21" t="inlineStr">
        <is>
          <t>very_high</t>
        </is>
      </c>
      <c r="F484" s="21" t="inlineStr">
        <is>
          <t>Normal</t>
        </is>
      </c>
      <c r="G484" s="21" t="inlineStr">
        <is>
          <t>Oily Skin</t>
        </is>
      </c>
      <c r="H484" s="38" t="n">
        <v>2</v>
      </c>
      <c r="I484" s="38" t="inlineStr">
        <is>
          <t>Moderate</t>
        </is>
      </c>
      <c r="J484" s="35" t="inlineStr">
        <is>
          <t>MODERATE</t>
        </is>
      </c>
      <c r="K484" s="6" t="inlineStr">
        <is>
          <t>16 cites · 2 PMID · 14 book · 8 India-relevant</t>
        </is>
      </c>
      <c r="L484" s="21" t="inlineStr">
        <is>
          <t>Skin Stress Response Pathways:, p.40 | Skin Stress Response Pathways:, p.33</t>
        </is>
      </c>
      <c r="M484" s="6" t="inlineStr">
        <is>
          <t>UV is intense — skin can burn within minutes. A light routine keeps oil in check.</t>
        </is>
      </c>
      <c r="N484" s="6" t="inlineStr">
        <is>
          <t>UV is intense — burns possible within minutes for unprotected skin. Your skin with oily skin feels this as a moderate environmental hit. Sun shield up.</t>
        </is>
      </c>
      <c r="O484"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484" s="21" t="inlineStr">
        <is>
          <t>Shield</t>
        </is>
      </c>
      <c r="Q484" s="21" t="inlineStr">
        <is>
          <t>HD, HH, CN, TP, CH</t>
        </is>
      </c>
      <c r="R484" s="6" t="inlineStr">
        <is>
          <t>Summer plains 11am–3pm; coastal beaches</t>
        </is>
      </c>
    </row>
    <row r="485" ht="96" customHeight="1" s="72">
      <c r="A485" s="21" t="inlineStr">
        <is>
          <t>U-VERY-NOR-ACNE-094</t>
        </is>
      </c>
      <c r="B485" s="21" t="inlineStr">
        <is>
          <t>UV</t>
        </is>
      </c>
      <c r="C485" s="21" t="inlineStr">
        <is>
          <t>Very High</t>
        </is>
      </c>
      <c r="D485" s="21" t="inlineStr">
        <is>
          <t>8–10</t>
        </is>
      </c>
      <c r="E485" s="21" t="inlineStr">
        <is>
          <t>very_high</t>
        </is>
      </c>
      <c r="F485" s="21" t="inlineStr">
        <is>
          <t>Normal</t>
        </is>
      </c>
      <c r="G485" s="21" t="inlineStr">
        <is>
          <t>Acne</t>
        </is>
      </c>
      <c r="H485" s="40" t="n">
        <v>3</v>
      </c>
      <c r="I485" s="40" t="inlineStr">
        <is>
          <t>High</t>
        </is>
      </c>
      <c r="J485" s="35" t="inlineStr">
        <is>
          <t>MODERATE</t>
        </is>
      </c>
      <c r="K485" s="6" t="inlineStr">
        <is>
          <t>22 cites · 4 PMID · 17 book · 18 India-relevant</t>
        </is>
      </c>
      <c r="L485" s="21" t="inlineStr">
        <is>
          <t>PMID:40955142 | Sunscreens for Skin of Color, p.109 | Cosmetic Dermatology for Skin , p.p. 131</t>
        </is>
      </c>
      <c r="M485" s="6" t="inlineStr">
        <is>
          <t>UV is intense — skin can burn within minutes. Stay on top of breakouts today.</t>
        </is>
      </c>
      <c r="N485" s="6" t="inlineStr">
        <is>
          <t>UV is intense — burns possible within minutes for unprotected skin. Your skin with acne feels this as a high environmental hit. Sun shield up.</t>
        </is>
      </c>
      <c r="O485"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P485" s="21" t="inlineStr">
        <is>
          <t>Shield</t>
        </is>
      </c>
      <c r="Q485" s="21" t="inlineStr">
        <is>
          <t>HD, HH, CN, TP, CH</t>
        </is>
      </c>
      <c r="R485" s="6" t="inlineStr">
        <is>
          <t>Summer plains 11am–3pm; coastal beaches</t>
        </is>
      </c>
    </row>
    <row r="486" ht="80" customHeight="1" s="72">
      <c r="A486" s="21" t="inlineStr">
        <is>
          <t>U-VERY-NOR-UNEV-095</t>
        </is>
      </c>
      <c r="B486" s="21" t="inlineStr">
        <is>
          <t>UV</t>
        </is>
      </c>
      <c r="C486" s="21" t="inlineStr">
        <is>
          <t>Very High</t>
        </is>
      </c>
      <c r="D486" s="21" t="inlineStr">
        <is>
          <t>8–10</t>
        </is>
      </c>
      <c r="E486" s="21" t="inlineStr">
        <is>
          <t>very_high</t>
        </is>
      </c>
      <c r="F486" s="21" t="inlineStr">
        <is>
          <t>Normal</t>
        </is>
      </c>
      <c r="G486" s="21" t="inlineStr">
        <is>
          <t>Uneven Skin Tone / Tan</t>
        </is>
      </c>
      <c r="H486" s="39" t="n">
        <v>4</v>
      </c>
      <c r="I486" s="39" t="inlineStr">
        <is>
          <t>Severe</t>
        </is>
      </c>
      <c r="J486" s="35" t="inlineStr">
        <is>
          <t>MODERATE</t>
        </is>
      </c>
      <c r="K486" s="6" t="inlineStr">
        <is>
          <t>195 cites · 13 PMID · 149 book · 133 India-relevant</t>
        </is>
      </c>
      <c r="L486" s="21" t="inlineStr">
        <is>
          <t>PMID:40955142 | PMID:00015555 | PMID:38069506</t>
        </is>
      </c>
      <c r="M486" s="6" t="inlineStr">
        <is>
          <t>UV is intense — skin can burn within minutes. Shield skin from sun to limit tanning.</t>
        </is>
      </c>
      <c r="N486" s="6" t="inlineStr">
        <is>
          <t>UV is intense — burns possible within minutes for unprotected skin. Your skin with uneven skin tone / tan feels this as a severe environmental hit. Sun shield up.</t>
        </is>
      </c>
      <c r="O486"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486" s="21" t="inlineStr">
        <is>
          <t>Shield</t>
        </is>
      </c>
      <c r="Q486" s="21" t="inlineStr">
        <is>
          <t>HD, HH, CN, TP, CH</t>
        </is>
      </c>
      <c r="R486" s="6" t="inlineStr">
        <is>
          <t>Summer plains 11am–3pm; coastal beaches</t>
        </is>
      </c>
    </row>
    <row r="487" ht="80" customHeight="1" s="72">
      <c r="A487" s="21" t="inlineStr">
        <is>
          <t>U-VERY-NOR-MELA-096</t>
        </is>
      </c>
      <c r="B487" s="21" t="inlineStr">
        <is>
          <t>UV</t>
        </is>
      </c>
      <c r="C487" s="21" t="inlineStr">
        <is>
          <t>Very High</t>
        </is>
      </c>
      <c r="D487" s="21" t="inlineStr">
        <is>
          <t>8–10</t>
        </is>
      </c>
      <c r="E487" s="21" t="inlineStr">
        <is>
          <t>very_high</t>
        </is>
      </c>
      <c r="F487" s="21" t="inlineStr">
        <is>
          <t>Normal</t>
        </is>
      </c>
      <c r="G487" s="21" t="inlineStr">
        <is>
          <t>Melasma</t>
        </is>
      </c>
      <c r="H487" s="33" t="n">
        <v>5</v>
      </c>
      <c r="I487" s="33" t="inlineStr">
        <is>
          <t>Critical</t>
        </is>
      </c>
      <c r="J487" s="35" t="inlineStr">
        <is>
          <t>MODERATE</t>
        </is>
      </c>
      <c r="K487" s="6" t="inlineStr">
        <is>
          <t>77 cites · 2 PMID · 49 book · 44 India-relevant</t>
        </is>
      </c>
      <c r="L487" s="21" t="inlineStr">
        <is>
          <t>PMID:40955142 | PMID:38069506 | PMID:42081626</t>
        </is>
      </c>
      <c r="M487" s="6" t="inlineStr">
        <is>
          <t>UV is intense — skin can burn within minutes. Shield melasma patches from sun now.</t>
        </is>
      </c>
      <c r="N487" s="6" t="inlineStr">
        <is>
          <t>UV is intense — burns possible within minutes for unprotected skin. For your skin with melasma, this is as tough as it gets for your skin. A broad-spectrum sunscreen, reapplied every two hours, is the single biggest lever today.</t>
        </is>
      </c>
      <c r="O487"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487" s="21" t="inlineStr">
        <is>
          <t>Shield</t>
        </is>
      </c>
      <c r="Q487" s="21" t="inlineStr">
        <is>
          <t>HD, HH, CN, TP, CH</t>
        </is>
      </c>
      <c r="R487" s="6" t="inlineStr">
        <is>
          <t>Summer plains 11am–3pm; coastal beaches</t>
        </is>
      </c>
    </row>
    <row r="488" ht="96" customHeight="1" s="72">
      <c r="A488" s="21" t="inlineStr">
        <is>
          <t>U-VERY-DRY-DRYN-097</t>
        </is>
      </c>
      <c r="B488" s="21" t="inlineStr">
        <is>
          <t>UV</t>
        </is>
      </c>
      <c r="C488" s="21" t="inlineStr">
        <is>
          <t>Very High</t>
        </is>
      </c>
      <c r="D488" s="21" t="inlineStr">
        <is>
          <t>8–10</t>
        </is>
      </c>
      <c r="E488" s="21" t="inlineStr">
        <is>
          <t>very_high</t>
        </is>
      </c>
      <c r="F488" s="21" t="inlineStr">
        <is>
          <t>Dry</t>
        </is>
      </c>
      <c r="G488" s="21" t="inlineStr">
        <is>
          <t>Dryness</t>
        </is>
      </c>
      <c r="H488" s="39" t="n">
        <v>4</v>
      </c>
      <c r="I488" s="39" t="inlineStr">
        <is>
          <t>Severe</t>
        </is>
      </c>
      <c r="J488" s="35" t="inlineStr">
        <is>
          <t>MODERATE</t>
        </is>
      </c>
      <c r="K488" s="6" t="inlineStr">
        <is>
          <t>30 cites · 4 PMID · 24 book · 9 India-relevant</t>
        </is>
      </c>
      <c r="L488" s="21" t="inlineStr">
        <is>
          <t>10.1016/j.bbrc.2020.06.113 | 10.3390/ijms26136427 | Skin Stress Response Pathways:, p.32</t>
        </is>
      </c>
      <c r="M488" s="6" t="inlineStr">
        <is>
          <t>UV is intense — skin can burn within minutes. Moisturise generously to guard your skin today.</t>
        </is>
      </c>
      <c r="N488" s="6" t="inlineStr">
        <is>
          <t>UV is intense — burns possible within minutes for unprotected skin. Your dry skin with dryness feels this as a severe environmental hit. Sun shield up.</t>
        </is>
      </c>
      <c r="O488"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488" s="21" t="inlineStr">
        <is>
          <t>Shield</t>
        </is>
      </c>
      <c r="Q488" s="21" t="inlineStr">
        <is>
          <t>HD, HH, CN, TP, CH</t>
        </is>
      </c>
      <c r="R488" s="6" t="inlineStr">
        <is>
          <t>Summer plains 11am–3pm; coastal beaches</t>
        </is>
      </c>
    </row>
    <row r="489" ht="96" customHeight="1" s="72">
      <c r="A489" s="21" t="inlineStr">
        <is>
          <t>U-VERY-DRY-ECZE-098</t>
        </is>
      </c>
      <c r="B489" s="21" t="inlineStr">
        <is>
          <t>UV</t>
        </is>
      </c>
      <c r="C489" s="21" t="inlineStr">
        <is>
          <t>Very High</t>
        </is>
      </c>
      <c r="D489" s="21" t="inlineStr">
        <is>
          <t>8–10</t>
        </is>
      </c>
      <c r="E489" s="21" t="inlineStr">
        <is>
          <t>very_high</t>
        </is>
      </c>
      <c r="F489" s="21" t="inlineStr">
        <is>
          <t>Dry</t>
        </is>
      </c>
      <c r="G489" s="21" t="inlineStr">
        <is>
          <t>Eczema</t>
        </is>
      </c>
      <c r="H489" s="39" t="n">
        <v>4</v>
      </c>
      <c r="I489" s="39" t="inlineStr">
        <is>
          <t>Severe</t>
        </is>
      </c>
      <c r="J489" s="35" t="inlineStr">
        <is>
          <t>MODERATE</t>
        </is>
      </c>
      <c r="K489" s="6" t="inlineStr">
        <is>
          <t>10 cites · 0 PMID · 10 book · 8 India-relevant</t>
        </is>
      </c>
      <c r="L489" s="21" t="inlineStr">
        <is>
          <t>Melasma and Vitiligo in Brown , p.p340 | Melasma and Vitiligo in Brown , p.p16</t>
        </is>
      </c>
      <c r="M489" s="6" t="inlineStr">
        <is>
          <t>UV is intense — skin can burn within minutes. Protect eczema-prone skin well today.</t>
        </is>
      </c>
      <c r="N489" s="6" t="inlineStr">
        <is>
          <t>UV is intense — burns possible within minutes for unprotected skin. Your dry skin with eczema feels this as a severe environmental hit. Sun shield up.</t>
        </is>
      </c>
      <c r="O489"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489" s="21" t="inlineStr">
        <is>
          <t>Shield</t>
        </is>
      </c>
      <c r="Q489" s="21" t="inlineStr">
        <is>
          <t>HD, HH, CN, TP, CH</t>
        </is>
      </c>
      <c r="R489" s="6" t="inlineStr">
        <is>
          <t>Summer plains 11am–3pm; coastal beaches</t>
        </is>
      </c>
    </row>
    <row r="490" ht="96" customHeight="1" s="72">
      <c r="A490" s="21" t="inlineStr">
        <is>
          <t>U-VERY-DRY-OILY-099</t>
        </is>
      </c>
      <c r="B490" s="21" t="inlineStr">
        <is>
          <t>UV</t>
        </is>
      </c>
      <c r="C490" s="21" t="inlineStr">
        <is>
          <t>Very High</t>
        </is>
      </c>
      <c r="D490" s="21" t="inlineStr">
        <is>
          <t>8–10</t>
        </is>
      </c>
      <c r="E490" s="21" t="inlineStr">
        <is>
          <t>very_high</t>
        </is>
      </c>
      <c r="F490" s="21" t="inlineStr">
        <is>
          <t>Dry</t>
        </is>
      </c>
      <c r="G490" s="21" t="inlineStr">
        <is>
          <t>Oily Skin</t>
        </is>
      </c>
      <c r="H490" s="40" t="n">
        <v>3</v>
      </c>
      <c r="I490" s="40" t="inlineStr">
        <is>
          <t>High</t>
        </is>
      </c>
      <c r="J490" s="35" t="inlineStr">
        <is>
          <t>MODERATE</t>
        </is>
      </c>
      <c r="K490" s="6" t="inlineStr">
        <is>
          <t>16 cites · 2 PMID · 14 book · 8 India-relevant</t>
        </is>
      </c>
      <c r="L490" s="21" t="inlineStr">
        <is>
          <t>Skin Stress Response Pathways:, p.40 | Skin Stress Response Pathways:, p.33</t>
        </is>
      </c>
      <c r="M490" s="6" t="inlineStr">
        <is>
          <t>UV is intense — skin can burn within minutes. Manage extra oil to keep pores clear.</t>
        </is>
      </c>
      <c r="N490" s="6" t="inlineStr">
        <is>
          <t>UV is intense — burns possible within minutes for unprotected skin. Your dry skin with oily skin feels this as a high environmental hit. Sun shield up.</t>
        </is>
      </c>
      <c r="O490"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490" s="21" t="inlineStr">
        <is>
          <t>Shield</t>
        </is>
      </c>
      <c r="Q490" s="21" t="inlineStr">
        <is>
          <t>HD, HH, CN, TP, CH</t>
        </is>
      </c>
      <c r="R490" s="6" t="inlineStr">
        <is>
          <t>Summer plains 11am–3pm; coastal beaches</t>
        </is>
      </c>
    </row>
    <row r="491" ht="96" customHeight="1" s="72">
      <c r="A491" s="21" t="inlineStr">
        <is>
          <t>U-VERY-DRY-ACNE-100</t>
        </is>
      </c>
      <c r="B491" s="21" t="inlineStr">
        <is>
          <t>UV</t>
        </is>
      </c>
      <c r="C491" s="21" t="inlineStr">
        <is>
          <t>Very High</t>
        </is>
      </c>
      <c r="D491" s="21" t="inlineStr">
        <is>
          <t>8–10</t>
        </is>
      </c>
      <c r="E491" s="21" t="inlineStr">
        <is>
          <t>very_high</t>
        </is>
      </c>
      <c r="F491" s="21" t="inlineStr">
        <is>
          <t>Dry</t>
        </is>
      </c>
      <c r="G491" s="21" t="inlineStr">
        <is>
          <t>Acne</t>
        </is>
      </c>
      <c r="H491" s="39" t="n">
        <v>4</v>
      </c>
      <c r="I491" s="39" t="inlineStr">
        <is>
          <t>Severe</t>
        </is>
      </c>
      <c r="J491" s="35" t="inlineStr">
        <is>
          <t>MODERATE</t>
        </is>
      </c>
      <c r="K491" s="6" t="inlineStr">
        <is>
          <t>22 cites · 4 PMID · 17 book · 18 India-relevant</t>
        </is>
      </c>
      <c r="L491" s="21" t="inlineStr">
        <is>
          <t>PMID:40955142 | Sunscreens for Skin of Color, p.109 | Cosmetic Dermatology for Skin , p.p. 131</t>
        </is>
      </c>
      <c r="M491" s="6" t="inlineStr">
        <is>
          <t>UV is intense — skin can burn within minutes. Protect acne-prone pores from breakouts today.</t>
        </is>
      </c>
      <c r="N491" s="6" t="inlineStr">
        <is>
          <t>UV is intense — burns possible within minutes for unprotected skin. Your dry skin with acne feels this as a severe environmental hit. Sun shield up.</t>
        </is>
      </c>
      <c r="O491"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P491" s="21" t="inlineStr">
        <is>
          <t>Shield</t>
        </is>
      </c>
      <c r="Q491" s="21" t="inlineStr">
        <is>
          <t>HD, HH, CN, TP, CH</t>
        </is>
      </c>
      <c r="R491" s="6" t="inlineStr">
        <is>
          <t>Summer plains 11am–3pm; coastal beaches</t>
        </is>
      </c>
    </row>
    <row r="492" ht="80" customHeight="1" s="72">
      <c r="A492" s="21" t="inlineStr">
        <is>
          <t>U-VERY-DRY-UNEV-101</t>
        </is>
      </c>
      <c r="B492" s="21" t="inlineStr">
        <is>
          <t>UV</t>
        </is>
      </c>
      <c r="C492" s="21" t="inlineStr">
        <is>
          <t>Very High</t>
        </is>
      </c>
      <c r="D492" s="21" t="inlineStr">
        <is>
          <t>8–10</t>
        </is>
      </c>
      <c r="E492" s="21" t="inlineStr">
        <is>
          <t>very_high</t>
        </is>
      </c>
      <c r="F492" s="21" t="inlineStr">
        <is>
          <t>Dry</t>
        </is>
      </c>
      <c r="G492" s="21" t="inlineStr">
        <is>
          <t>Uneven Skin Tone / Tan</t>
        </is>
      </c>
      <c r="H492" s="33" t="n">
        <v>5</v>
      </c>
      <c r="I492" s="33" t="inlineStr">
        <is>
          <t>Critical</t>
        </is>
      </c>
      <c r="J492" s="35" t="inlineStr">
        <is>
          <t>MODERATE</t>
        </is>
      </c>
      <c r="K492" s="6" t="inlineStr">
        <is>
          <t>196 cites · 13 PMID · 150 book · 134 India-relevant</t>
        </is>
      </c>
      <c r="L492" s="21" t="inlineStr">
        <is>
          <t>PMID:40955142 | PMID:00015555 | PMID:38069506</t>
        </is>
      </c>
      <c r="M492" s="6" t="inlineStr">
        <is>
          <t>UV is intense — skin can burn within minutes. Shield skin from sun to prevent tanning.</t>
        </is>
      </c>
      <c r="N492" s="6" t="inlineStr">
        <is>
          <t>UV is intense — burns possible within minutes for unprotected skin. For your dry skin with uneven skin tone / tan, this is as tough as it gets for your skin. A broad-spectrum sunscreen, reapplied every two hours, is the single biggest lever today.</t>
        </is>
      </c>
      <c r="O492"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492" s="21" t="inlineStr">
        <is>
          <t>Shield</t>
        </is>
      </c>
      <c r="Q492" s="21" t="inlineStr">
        <is>
          <t>HD, HH, CN, TP, CH</t>
        </is>
      </c>
      <c r="R492" s="6" t="inlineStr">
        <is>
          <t>Summer plains 11am–3pm; coastal beaches</t>
        </is>
      </c>
    </row>
    <row r="493" ht="80" customHeight="1" s="72">
      <c r="A493" s="21" t="inlineStr">
        <is>
          <t>U-VERY-DRY-MELA-102</t>
        </is>
      </c>
      <c r="B493" s="21" t="inlineStr">
        <is>
          <t>UV</t>
        </is>
      </c>
      <c r="C493" s="21" t="inlineStr">
        <is>
          <t>Very High</t>
        </is>
      </c>
      <c r="D493" s="21" t="inlineStr">
        <is>
          <t>8–10</t>
        </is>
      </c>
      <c r="E493" s="21" t="inlineStr">
        <is>
          <t>very_high</t>
        </is>
      </c>
      <c r="F493" s="21" t="inlineStr">
        <is>
          <t>Dry</t>
        </is>
      </c>
      <c r="G493" s="21" t="inlineStr">
        <is>
          <t>Melasma</t>
        </is>
      </c>
      <c r="H493" s="33" t="n">
        <v>5</v>
      </c>
      <c r="I493" s="33" t="inlineStr">
        <is>
          <t>Critical</t>
        </is>
      </c>
      <c r="J493" s="35" t="inlineStr">
        <is>
          <t>MODERATE</t>
        </is>
      </c>
      <c r="K493" s="6" t="inlineStr">
        <is>
          <t>77 cites · 2 PMID · 49 book · 44 India-relevant</t>
        </is>
      </c>
      <c r="L493" s="21" t="inlineStr">
        <is>
          <t>PMID:40955142 | PMID:38069506 | PMID:42081626</t>
        </is>
      </c>
      <c r="M493" s="6" t="inlineStr">
        <is>
          <t>UV is intense — skin can burn within minutes. Shield melasma patches from sun now.</t>
        </is>
      </c>
      <c r="N493" s="6" t="inlineStr">
        <is>
          <t>UV is intense — burns possible within minutes for unprotected skin. For your dry skin with melasma, this is as tough as it gets for your skin. A broad-spectrum sunscreen, reapplied every two hours, is the single biggest lever today.</t>
        </is>
      </c>
      <c r="O493"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493" s="21" t="inlineStr">
        <is>
          <t>Shield</t>
        </is>
      </c>
      <c r="Q493" s="21" t="inlineStr">
        <is>
          <t>HD, HH, CN, TP, CH</t>
        </is>
      </c>
      <c r="R493" s="6" t="inlineStr">
        <is>
          <t>Summer plains 11am–3pm; coastal beaches</t>
        </is>
      </c>
    </row>
    <row r="494" ht="96" customHeight="1" s="72">
      <c r="A494" s="21" t="inlineStr">
        <is>
          <t>U-VERY-OIL-DRYN-103</t>
        </is>
      </c>
      <c r="B494" s="21" t="inlineStr">
        <is>
          <t>UV</t>
        </is>
      </c>
      <c r="C494" s="21" t="inlineStr">
        <is>
          <t>Very High</t>
        </is>
      </c>
      <c r="D494" s="21" t="inlineStr">
        <is>
          <t>8–10</t>
        </is>
      </c>
      <c r="E494" s="21" t="inlineStr">
        <is>
          <t>very_high</t>
        </is>
      </c>
      <c r="F494" s="21" t="inlineStr">
        <is>
          <t>Oily</t>
        </is>
      </c>
      <c r="G494" s="21" t="inlineStr">
        <is>
          <t>Dryness</t>
        </is>
      </c>
      <c r="H494" s="40" t="n">
        <v>3</v>
      </c>
      <c r="I494" s="40" t="inlineStr">
        <is>
          <t>High</t>
        </is>
      </c>
      <c r="J494" s="35" t="inlineStr">
        <is>
          <t>MODERATE</t>
        </is>
      </c>
      <c r="K494" s="6" t="inlineStr">
        <is>
          <t>28 cites · 4 PMID · 22 book · 7 India-relevant</t>
        </is>
      </c>
      <c r="L494" s="21" t="inlineStr">
        <is>
          <t>10.1016/j.bbrc.2020.06.113 | 10.3390/ijms26136427 | Skin Stress Response Pathways:, p.32</t>
        </is>
      </c>
      <c r="M494" s="6" t="inlineStr">
        <is>
          <t>UV is intense — skin can burn within minutes. Moisturise often to protect your skin.</t>
        </is>
      </c>
      <c r="N494" s="6" t="inlineStr">
        <is>
          <t>UV is intense — burns possible within minutes for unprotected skin. Your oily skin with dryness feels this as a high environmental hit. Sun shield up.</t>
        </is>
      </c>
      <c r="O494"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494" s="21" t="inlineStr">
        <is>
          <t>Shield</t>
        </is>
      </c>
      <c r="Q494" s="21" t="inlineStr">
        <is>
          <t>HD, HH, CN, TP, CH</t>
        </is>
      </c>
      <c r="R494" s="6" t="inlineStr">
        <is>
          <t>Summer plains 11am–3pm; coastal beaches</t>
        </is>
      </c>
    </row>
    <row r="495" ht="96" customHeight="1" s="72">
      <c r="A495" s="21" t="inlineStr">
        <is>
          <t>U-VERY-OIL-ECZE-104</t>
        </is>
      </c>
      <c r="B495" s="21" t="inlineStr">
        <is>
          <t>UV</t>
        </is>
      </c>
      <c r="C495" s="21" t="inlineStr">
        <is>
          <t>Very High</t>
        </is>
      </c>
      <c r="D495" s="21" t="inlineStr">
        <is>
          <t>8–10</t>
        </is>
      </c>
      <c r="E495" s="21" t="inlineStr">
        <is>
          <t>very_high</t>
        </is>
      </c>
      <c r="F495" s="21" t="inlineStr">
        <is>
          <t>Oily</t>
        </is>
      </c>
      <c r="G495" s="21" t="inlineStr">
        <is>
          <t>Eczema</t>
        </is>
      </c>
      <c r="H495" s="40" t="n">
        <v>3</v>
      </c>
      <c r="I495" s="40" t="inlineStr">
        <is>
          <t>High</t>
        </is>
      </c>
      <c r="J495" s="35" t="inlineStr">
        <is>
          <t>MODERATE</t>
        </is>
      </c>
      <c r="K495" s="6" t="inlineStr">
        <is>
          <t>5 cites · 0 PMID · 5 book · 3 India-relevant</t>
        </is>
      </c>
      <c r="L495" s="21" t="inlineStr">
        <is>
          <t>Melasma and Vitiligo in Brown , p.p340 | Melasma and Vitiligo in Brown , p.p16</t>
        </is>
      </c>
      <c r="M495" s="6" t="inlineStr">
        <is>
          <t>UV is intense — skin can burn within minutes. Soothe eczema-prone skin to avoid flare-ups.</t>
        </is>
      </c>
      <c r="N495" s="6" t="inlineStr">
        <is>
          <t>UV is intense — burns possible within minutes for unprotected skin. Your oily skin with eczema feels this as a high environmental hit. Sun shield up.</t>
        </is>
      </c>
      <c r="O495"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495" s="21" t="inlineStr">
        <is>
          <t>Shield</t>
        </is>
      </c>
      <c r="Q495" s="21" t="inlineStr">
        <is>
          <t>HD, HH, CN, TP, CH</t>
        </is>
      </c>
      <c r="R495" s="6" t="inlineStr">
        <is>
          <t>Summer plains 11am–3pm; coastal beaches</t>
        </is>
      </c>
    </row>
    <row r="496" ht="96" customHeight="1" s="72">
      <c r="A496" s="21" t="inlineStr">
        <is>
          <t>U-VERY-OIL-OILY-105</t>
        </is>
      </c>
      <c r="B496" s="21" t="inlineStr">
        <is>
          <t>UV</t>
        </is>
      </c>
      <c r="C496" s="21" t="inlineStr">
        <is>
          <t>Very High</t>
        </is>
      </c>
      <c r="D496" s="21" t="inlineStr">
        <is>
          <t>8–10</t>
        </is>
      </c>
      <c r="E496" s="21" t="inlineStr">
        <is>
          <t>very_high</t>
        </is>
      </c>
      <c r="F496" s="21" t="inlineStr">
        <is>
          <t>Oily</t>
        </is>
      </c>
      <c r="G496" s="21" t="inlineStr">
        <is>
          <t>Oily Skin</t>
        </is>
      </c>
      <c r="H496" s="38" t="n">
        <v>2</v>
      </c>
      <c r="I496" s="38" t="inlineStr">
        <is>
          <t>Moderate</t>
        </is>
      </c>
      <c r="J496" s="35" t="inlineStr">
        <is>
          <t>MODERATE</t>
        </is>
      </c>
      <c r="K496" s="6" t="inlineStr">
        <is>
          <t>16 cites · 2 PMID · 14 book · 8 India-relevant</t>
        </is>
      </c>
      <c r="L496" s="21" t="inlineStr">
        <is>
          <t>Skin Stress Response Pathways:, p.40 | Skin Stress Response Pathways:, p.33</t>
        </is>
      </c>
      <c r="M496" s="6" t="inlineStr">
        <is>
          <t>UV is intense — skin can burn within minutes. A light routine keeps oil in check.</t>
        </is>
      </c>
      <c r="N496" s="6" t="inlineStr">
        <is>
          <t>UV is intense — burns possible within minutes for unprotected skin. Your oily skin with oily skin feels this as a moderate environmental hit. Sun shield up.</t>
        </is>
      </c>
      <c r="O496"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496" s="21" t="inlineStr">
        <is>
          <t>Shield</t>
        </is>
      </c>
      <c r="Q496" s="21" t="inlineStr">
        <is>
          <t>HD, HH, CN, TP, CH</t>
        </is>
      </c>
      <c r="R496" s="6" t="inlineStr">
        <is>
          <t>Summer plains 11am–3pm; coastal beaches</t>
        </is>
      </c>
    </row>
    <row r="497" ht="96" customHeight="1" s="72">
      <c r="A497" s="21" t="inlineStr">
        <is>
          <t>U-VERY-OIL-ACNE-106</t>
        </is>
      </c>
      <c r="B497" s="21" t="inlineStr">
        <is>
          <t>UV</t>
        </is>
      </c>
      <c r="C497" s="21" t="inlineStr">
        <is>
          <t>Very High</t>
        </is>
      </c>
      <c r="D497" s="21" t="inlineStr">
        <is>
          <t>8–10</t>
        </is>
      </c>
      <c r="E497" s="21" t="inlineStr">
        <is>
          <t>very_high</t>
        </is>
      </c>
      <c r="F497" s="21" t="inlineStr">
        <is>
          <t>Oily</t>
        </is>
      </c>
      <c r="G497" s="21" t="inlineStr">
        <is>
          <t>Acne</t>
        </is>
      </c>
      <c r="H497" s="40" t="n">
        <v>3</v>
      </c>
      <c r="I497" s="40" t="inlineStr">
        <is>
          <t>High</t>
        </is>
      </c>
      <c r="J497" s="35" t="inlineStr">
        <is>
          <t>MODERATE</t>
        </is>
      </c>
      <c r="K497" s="6" t="inlineStr">
        <is>
          <t>22 cites · 4 PMID · 17 book · 18 India-relevant</t>
        </is>
      </c>
      <c r="L497" s="21" t="inlineStr">
        <is>
          <t>PMID:40955142 | Sunscreens for Skin of Color, p.109 | Cosmetic Dermatology for Skin , p.p. 131</t>
        </is>
      </c>
      <c r="M497" s="6" t="inlineStr">
        <is>
          <t>UV is intense — skin can burn within minutes. Stay on top of breakouts today.</t>
        </is>
      </c>
      <c r="N497" s="6" t="inlineStr">
        <is>
          <t>UV is intense — burns possible within minutes for unprotected skin. Your oily skin with acne feels this as a high environmental hit. Sun shield up.</t>
        </is>
      </c>
      <c r="O497"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P497" s="21" t="inlineStr">
        <is>
          <t>Shield</t>
        </is>
      </c>
      <c r="Q497" s="21" t="inlineStr">
        <is>
          <t>HD, HH, CN, TP, CH</t>
        </is>
      </c>
      <c r="R497" s="6" t="inlineStr">
        <is>
          <t>Summer plains 11am–3pm; coastal beaches</t>
        </is>
      </c>
    </row>
    <row r="498" ht="80" customHeight="1" s="72">
      <c r="A498" s="21" t="inlineStr">
        <is>
          <t>U-VERY-OIL-UNEV-107</t>
        </is>
      </c>
      <c r="B498" s="21" t="inlineStr">
        <is>
          <t>UV</t>
        </is>
      </c>
      <c r="C498" s="21" t="inlineStr">
        <is>
          <t>Very High</t>
        </is>
      </c>
      <c r="D498" s="21" t="inlineStr">
        <is>
          <t>8–10</t>
        </is>
      </c>
      <c r="E498" s="21" t="inlineStr">
        <is>
          <t>very_high</t>
        </is>
      </c>
      <c r="F498" s="21" t="inlineStr">
        <is>
          <t>Oily</t>
        </is>
      </c>
      <c r="G498" s="21" t="inlineStr">
        <is>
          <t>Uneven Skin Tone / Tan</t>
        </is>
      </c>
      <c r="H498" s="39" t="n">
        <v>4</v>
      </c>
      <c r="I498" s="39" t="inlineStr">
        <is>
          <t>Severe</t>
        </is>
      </c>
      <c r="J498" s="35" t="inlineStr">
        <is>
          <t>MODERATE</t>
        </is>
      </c>
      <c r="K498" s="6" t="inlineStr">
        <is>
          <t>195 cites · 13 PMID · 149 book · 133 India-relevant</t>
        </is>
      </c>
      <c r="L498" s="21" t="inlineStr">
        <is>
          <t>PMID:40955142 | PMID:00015555 | PMID:38069506</t>
        </is>
      </c>
      <c r="M498" s="6" t="inlineStr">
        <is>
          <t>UV is intense — skin can burn within minutes. Shield skin from sun to limit tanning.</t>
        </is>
      </c>
      <c r="N498" s="6" t="inlineStr">
        <is>
          <t>UV is intense — burns possible within minutes for unprotected skin. Your oily skin with uneven skin tone / tan feels this as a severe environmental hit. Sun shield up.</t>
        </is>
      </c>
      <c r="O498"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498" s="21" t="inlineStr">
        <is>
          <t>Shield</t>
        </is>
      </c>
      <c r="Q498" s="21" t="inlineStr">
        <is>
          <t>HD, HH, CN, TP, CH</t>
        </is>
      </c>
      <c r="R498" s="6" t="inlineStr">
        <is>
          <t>Summer plains 11am–3pm; coastal beaches</t>
        </is>
      </c>
    </row>
    <row r="499" ht="80" customHeight="1" s="72">
      <c r="A499" s="21" t="inlineStr">
        <is>
          <t>U-VERY-OIL-MELA-108</t>
        </is>
      </c>
      <c r="B499" s="21" t="inlineStr">
        <is>
          <t>UV</t>
        </is>
      </c>
      <c r="C499" s="21" t="inlineStr">
        <is>
          <t>Very High</t>
        </is>
      </c>
      <c r="D499" s="21" t="inlineStr">
        <is>
          <t>8–10</t>
        </is>
      </c>
      <c r="E499" s="21" t="inlineStr">
        <is>
          <t>very_high</t>
        </is>
      </c>
      <c r="F499" s="21" t="inlineStr">
        <is>
          <t>Oily</t>
        </is>
      </c>
      <c r="G499" s="21" t="inlineStr">
        <is>
          <t>Melasma</t>
        </is>
      </c>
      <c r="H499" s="33" t="n">
        <v>5</v>
      </c>
      <c r="I499" s="33" t="inlineStr">
        <is>
          <t>Critical</t>
        </is>
      </c>
      <c r="J499" s="35" t="inlineStr">
        <is>
          <t>MODERATE</t>
        </is>
      </c>
      <c r="K499" s="6" t="inlineStr">
        <is>
          <t>77 cites · 2 PMID · 49 book · 44 India-relevant</t>
        </is>
      </c>
      <c r="L499" s="21" t="inlineStr">
        <is>
          <t>PMID:40955142 | PMID:38069506 | PMID:42081626</t>
        </is>
      </c>
      <c r="M499" s="6" t="inlineStr">
        <is>
          <t>UV is intense — skin can burn within minutes. Shield melasma patches from sun now.</t>
        </is>
      </c>
      <c r="N499" s="6" t="inlineStr">
        <is>
          <t>UV is intense — burns possible within minutes for unprotected skin. For your oily skin with melasma, this is as tough as it gets for your skin. A broad-spectrum sunscreen, reapplied every two hours, is the single biggest lever today.</t>
        </is>
      </c>
      <c r="O499"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499" s="21" t="inlineStr">
        <is>
          <t>Shield</t>
        </is>
      </c>
      <c r="Q499" s="21" t="inlineStr">
        <is>
          <t>HD, HH, CN, TP, CH</t>
        </is>
      </c>
      <c r="R499" s="6" t="inlineStr">
        <is>
          <t>Summer plains 11am–3pm; coastal beaches</t>
        </is>
      </c>
    </row>
    <row r="500" ht="96" customHeight="1" s="72">
      <c r="A500" s="21" t="inlineStr">
        <is>
          <t>U-VERY-COM-DRYN-109</t>
        </is>
      </c>
      <c r="B500" s="21" t="inlineStr">
        <is>
          <t>UV</t>
        </is>
      </c>
      <c r="C500" s="21" t="inlineStr">
        <is>
          <t>Very High</t>
        </is>
      </c>
      <c r="D500" s="21" t="inlineStr">
        <is>
          <t>8–10</t>
        </is>
      </c>
      <c r="E500" s="21" t="inlineStr">
        <is>
          <t>very_high</t>
        </is>
      </c>
      <c r="F500" s="21" t="inlineStr">
        <is>
          <t>Combination</t>
        </is>
      </c>
      <c r="G500" s="21" t="inlineStr">
        <is>
          <t>Dryness</t>
        </is>
      </c>
      <c r="H500" s="40" t="n">
        <v>3</v>
      </c>
      <c r="I500" s="40" t="inlineStr">
        <is>
          <t>High</t>
        </is>
      </c>
      <c r="J500" s="35" t="inlineStr">
        <is>
          <t>MODERATE</t>
        </is>
      </c>
      <c r="K500" s="6" t="inlineStr">
        <is>
          <t>28 cites · 4 PMID · 22 book · 7 India-relevant</t>
        </is>
      </c>
      <c r="L500" s="21" t="inlineStr">
        <is>
          <t>10.1016/j.bbrc.2020.06.113 | 10.3390/ijms26136427 | Skin Stress Response Pathways:, p.32</t>
        </is>
      </c>
      <c r="M500" s="6" t="inlineStr">
        <is>
          <t>UV is intense — skin can burn within minutes. Moisturise often to protect your skin.</t>
        </is>
      </c>
      <c r="N500" s="6" t="inlineStr">
        <is>
          <t>UV is intense — burns possible within minutes for unprotected skin. Your combination skin with dryness feels this as a high environmental hit. Sun shield up.</t>
        </is>
      </c>
      <c r="O500"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500" s="21" t="inlineStr">
        <is>
          <t>Shield</t>
        </is>
      </c>
      <c r="Q500" s="21" t="inlineStr">
        <is>
          <t>HD, HH, CN, TP, CH</t>
        </is>
      </c>
      <c r="R500" s="6" t="inlineStr">
        <is>
          <t>Summer plains 11am–3pm; coastal beaches</t>
        </is>
      </c>
    </row>
    <row r="501" ht="96" customHeight="1" s="72">
      <c r="A501" s="21" t="inlineStr">
        <is>
          <t>U-VERY-COM-ECZE-110</t>
        </is>
      </c>
      <c r="B501" s="21" t="inlineStr">
        <is>
          <t>UV</t>
        </is>
      </c>
      <c r="C501" s="21" t="inlineStr">
        <is>
          <t>Very High</t>
        </is>
      </c>
      <c r="D501" s="21" t="inlineStr">
        <is>
          <t>8–10</t>
        </is>
      </c>
      <c r="E501" s="21" t="inlineStr">
        <is>
          <t>very_high</t>
        </is>
      </c>
      <c r="F501" s="21" t="inlineStr">
        <is>
          <t>Combination</t>
        </is>
      </c>
      <c r="G501" s="21" t="inlineStr">
        <is>
          <t>Eczema</t>
        </is>
      </c>
      <c r="H501" s="40" t="n">
        <v>3</v>
      </c>
      <c r="I501" s="40" t="inlineStr">
        <is>
          <t>High</t>
        </is>
      </c>
      <c r="J501" s="35" t="inlineStr">
        <is>
          <t>MODERATE</t>
        </is>
      </c>
      <c r="K501" s="6" t="inlineStr">
        <is>
          <t>5 cites · 0 PMID · 5 book · 3 India-relevant</t>
        </is>
      </c>
      <c r="L501" s="21" t="inlineStr">
        <is>
          <t>Melasma and Vitiligo in Brown , p.p340 | Melasma and Vitiligo in Brown , p.p16</t>
        </is>
      </c>
      <c r="M501" s="6" t="inlineStr">
        <is>
          <t>UV is intense — skin can burn within minutes. Soothe eczema-prone skin to avoid flare-ups.</t>
        </is>
      </c>
      <c r="N501" s="6" t="inlineStr">
        <is>
          <t>UV is intense — burns possible within minutes for unprotected skin. Your combination skin with eczema feels this as a high environmental hit. Sun shield up.</t>
        </is>
      </c>
      <c r="O501"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501" s="21" t="inlineStr">
        <is>
          <t>Shield</t>
        </is>
      </c>
      <c r="Q501" s="21" t="inlineStr">
        <is>
          <t>HD, HH, CN, TP, CH</t>
        </is>
      </c>
      <c r="R501" s="6" t="inlineStr">
        <is>
          <t>Summer plains 11am–3pm; coastal beaches</t>
        </is>
      </c>
    </row>
    <row r="502" ht="96" customHeight="1" s="72">
      <c r="A502" s="21" t="inlineStr">
        <is>
          <t>U-VERY-COM-OILY-111</t>
        </is>
      </c>
      <c r="B502" s="21" t="inlineStr">
        <is>
          <t>UV</t>
        </is>
      </c>
      <c r="C502" s="21" t="inlineStr">
        <is>
          <t>Very High</t>
        </is>
      </c>
      <c r="D502" s="21" t="inlineStr">
        <is>
          <t>8–10</t>
        </is>
      </c>
      <c r="E502" s="21" t="inlineStr">
        <is>
          <t>very_high</t>
        </is>
      </c>
      <c r="F502" s="21" t="inlineStr">
        <is>
          <t>Combination</t>
        </is>
      </c>
      <c r="G502" s="21" t="inlineStr">
        <is>
          <t>Oily Skin</t>
        </is>
      </c>
      <c r="H502" s="38" t="n">
        <v>2</v>
      </c>
      <c r="I502" s="38" t="inlineStr">
        <is>
          <t>Moderate</t>
        </is>
      </c>
      <c r="J502" s="35" t="inlineStr">
        <is>
          <t>MODERATE</t>
        </is>
      </c>
      <c r="K502" s="6" t="inlineStr">
        <is>
          <t>16 cites · 2 PMID · 14 book · 8 India-relevant</t>
        </is>
      </c>
      <c r="L502" s="21" t="inlineStr">
        <is>
          <t>Skin Stress Response Pathways:, p.40 | Skin Stress Response Pathways:, p.33</t>
        </is>
      </c>
      <c r="M502" s="6" t="inlineStr">
        <is>
          <t>UV is intense — skin can burn within minutes. A light routine keeps oil in check.</t>
        </is>
      </c>
      <c r="N502" s="6" t="inlineStr">
        <is>
          <t>UV is intense — burns possible within minutes for unprotected skin. Your combination skin with oily skin feels this as a moderate environmental hit. Sun shield up.</t>
        </is>
      </c>
      <c r="O502"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502" s="21" t="inlineStr">
        <is>
          <t>Shield</t>
        </is>
      </c>
      <c r="Q502" s="21" t="inlineStr">
        <is>
          <t>HD, HH, CN, TP, CH</t>
        </is>
      </c>
      <c r="R502" s="6" t="inlineStr">
        <is>
          <t>Summer plains 11am–3pm; coastal beaches</t>
        </is>
      </c>
    </row>
    <row r="503" ht="96" customHeight="1" s="72">
      <c r="A503" s="21" t="inlineStr">
        <is>
          <t>U-VERY-COM-ACNE-112</t>
        </is>
      </c>
      <c r="B503" s="21" t="inlineStr">
        <is>
          <t>UV</t>
        </is>
      </c>
      <c r="C503" s="21" t="inlineStr">
        <is>
          <t>Very High</t>
        </is>
      </c>
      <c r="D503" s="21" t="inlineStr">
        <is>
          <t>8–10</t>
        </is>
      </c>
      <c r="E503" s="21" t="inlineStr">
        <is>
          <t>very_high</t>
        </is>
      </c>
      <c r="F503" s="21" t="inlineStr">
        <is>
          <t>Combination</t>
        </is>
      </c>
      <c r="G503" s="21" t="inlineStr">
        <is>
          <t>Acne</t>
        </is>
      </c>
      <c r="H503" s="40" t="n">
        <v>3</v>
      </c>
      <c r="I503" s="40" t="inlineStr">
        <is>
          <t>High</t>
        </is>
      </c>
      <c r="J503" s="35" t="inlineStr">
        <is>
          <t>MODERATE</t>
        </is>
      </c>
      <c r="K503" s="6" t="inlineStr">
        <is>
          <t>22 cites · 4 PMID · 17 book · 18 India-relevant</t>
        </is>
      </c>
      <c r="L503" s="21" t="inlineStr">
        <is>
          <t>PMID:40955142 | Sunscreens for Skin of Color, p.109 | Cosmetic Dermatology for Skin , p.p. 131</t>
        </is>
      </c>
      <c r="M503" s="6" t="inlineStr">
        <is>
          <t>UV is intense — skin can burn within minutes. Stay on top of breakouts today.</t>
        </is>
      </c>
      <c r="N503" s="6" t="inlineStr">
        <is>
          <t>UV is intense — burns possible within minutes for unprotected skin. Your combination skin with acne feels this as a high environmental hit. Sun shield up.</t>
        </is>
      </c>
      <c r="O503"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P503" s="21" t="inlineStr">
        <is>
          <t>Shield</t>
        </is>
      </c>
      <c r="Q503" s="21" t="inlineStr">
        <is>
          <t>HD, HH, CN, TP, CH</t>
        </is>
      </c>
      <c r="R503" s="6" t="inlineStr">
        <is>
          <t>Summer plains 11am–3pm; coastal beaches</t>
        </is>
      </c>
    </row>
    <row r="504" ht="80" customHeight="1" s="72">
      <c r="A504" s="21" t="inlineStr">
        <is>
          <t>U-VERY-COM-UNEV-113</t>
        </is>
      </c>
      <c r="B504" s="21" t="inlineStr">
        <is>
          <t>UV</t>
        </is>
      </c>
      <c r="C504" s="21" t="inlineStr">
        <is>
          <t>Very High</t>
        </is>
      </c>
      <c r="D504" s="21" t="inlineStr">
        <is>
          <t>8–10</t>
        </is>
      </c>
      <c r="E504" s="21" t="inlineStr">
        <is>
          <t>very_high</t>
        </is>
      </c>
      <c r="F504" s="21" t="inlineStr">
        <is>
          <t>Combination</t>
        </is>
      </c>
      <c r="G504" s="21" t="inlineStr">
        <is>
          <t>Uneven Skin Tone / Tan</t>
        </is>
      </c>
      <c r="H504" s="39" t="n">
        <v>4</v>
      </c>
      <c r="I504" s="39" t="inlineStr">
        <is>
          <t>Severe</t>
        </is>
      </c>
      <c r="J504" s="35" t="inlineStr">
        <is>
          <t>MODERATE</t>
        </is>
      </c>
      <c r="K504" s="6" t="inlineStr">
        <is>
          <t>195 cites · 13 PMID · 149 book · 133 India-relevant</t>
        </is>
      </c>
      <c r="L504" s="21" t="inlineStr">
        <is>
          <t>PMID:40955142 | PMID:00015555 | PMID:38069506</t>
        </is>
      </c>
      <c r="M504" s="6" t="inlineStr">
        <is>
          <t>UV is intense — skin can burn within minutes. Shield skin from sun to limit tanning.</t>
        </is>
      </c>
      <c r="N504" s="6" t="inlineStr">
        <is>
          <t>UV is intense — burns possible within minutes for unprotected skin. Your combination skin with uneven skin tone / tan feels this as a severe environmental hit. Sun shield up.</t>
        </is>
      </c>
      <c r="O504"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504" s="21" t="inlineStr">
        <is>
          <t>Shield</t>
        </is>
      </c>
      <c r="Q504" s="21" t="inlineStr">
        <is>
          <t>HD, HH, CN, TP, CH</t>
        </is>
      </c>
      <c r="R504" s="6" t="inlineStr">
        <is>
          <t>Summer plains 11am–3pm; coastal beaches</t>
        </is>
      </c>
    </row>
    <row r="505" ht="80" customHeight="1" s="72">
      <c r="A505" s="21" t="inlineStr">
        <is>
          <t>U-VERY-COM-MELA-114</t>
        </is>
      </c>
      <c r="B505" s="21" t="inlineStr">
        <is>
          <t>UV</t>
        </is>
      </c>
      <c r="C505" s="21" t="inlineStr">
        <is>
          <t>Very High</t>
        </is>
      </c>
      <c r="D505" s="21" t="inlineStr">
        <is>
          <t>8–10</t>
        </is>
      </c>
      <c r="E505" s="21" t="inlineStr">
        <is>
          <t>very_high</t>
        </is>
      </c>
      <c r="F505" s="21" t="inlineStr">
        <is>
          <t>Combination</t>
        </is>
      </c>
      <c r="G505" s="21" t="inlineStr">
        <is>
          <t>Melasma</t>
        </is>
      </c>
      <c r="H505" s="33" t="n">
        <v>5</v>
      </c>
      <c r="I505" s="33" t="inlineStr">
        <is>
          <t>Critical</t>
        </is>
      </c>
      <c r="J505" s="35" t="inlineStr">
        <is>
          <t>MODERATE</t>
        </is>
      </c>
      <c r="K505" s="6" t="inlineStr">
        <is>
          <t>77 cites · 2 PMID · 49 book · 44 India-relevant</t>
        </is>
      </c>
      <c r="L505" s="21" t="inlineStr">
        <is>
          <t>PMID:40955142 | PMID:38069506 | PMID:42081626</t>
        </is>
      </c>
      <c r="M505" s="6" t="inlineStr">
        <is>
          <t>UV is intense — skin can burn within minutes. Shield melasma patches from sun now.</t>
        </is>
      </c>
      <c r="N505" s="6" t="inlineStr">
        <is>
          <t>UV is intense — burns possible within minutes for unprotected skin. For your combination skin with melasma, this is as tough as it gets for your skin. A broad-spectrum sunscreen, reapplied every two hours, is the single biggest lever today.</t>
        </is>
      </c>
      <c r="O505"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505" s="21" t="inlineStr">
        <is>
          <t>Shield</t>
        </is>
      </c>
      <c r="Q505" s="21" t="inlineStr">
        <is>
          <t>HD, HH, CN, TP, CH</t>
        </is>
      </c>
      <c r="R505" s="6" t="inlineStr">
        <is>
          <t>Summer plains 11am–3pm; coastal beaches</t>
        </is>
      </c>
    </row>
    <row r="506" ht="96" customHeight="1" s="72">
      <c r="A506" s="21" t="inlineStr">
        <is>
          <t>U-VERY-SEN-DRYN-115</t>
        </is>
      </c>
      <c r="B506" s="21" t="inlineStr">
        <is>
          <t>UV</t>
        </is>
      </c>
      <c r="C506" s="21" t="inlineStr">
        <is>
          <t>Very High</t>
        </is>
      </c>
      <c r="D506" s="21" t="inlineStr">
        <is>
          <t>8–10</t>
        </is>
      </c>
      <c r="E506" s="21" t="inlineStr">
        <is>
          <t>very_high</t>
        </is>
      </c>
      <c r="F506" s="21" t="inlineStr">
        <is>
          <t>Sensitive</t>
        </is>
      </c>
      <c r="G506" s="21" t="inlineStr">
        <is>
          <t>Dryness</t>
        </is>
      </c>
      <c r="H506" s="39" t="n">
        <v>4</v>
      </c>
      <c r="I506" s="39" t="inlineStr">
        <is>
          <t>Severe</t>
        </is>
      </c>
      <c r="J506" s="34" t="inlineStr">
        <is>
          <t>HIGH</t>
        </is>
      </c>
      <c r="K506" s="6" t="inlineStr">
        <is>
          <t>37 cites · 6 PMID · 27 book · 13 India-relevant</t>
        </is>
      </c>
      <c r="L506" s="21" t="inlineStr">
        <is>
          <t>PMID:28628688 | 10.1007/s00105-020-04712-1 | 10.1016/j.bbrc.2020.06.113</t>
        </is>
      </c>
      <c r="M506" s="6" t="inlineStr">
        <is>
          <t>UV is intense — skin can burn within minutes. Moisturise generously to guard your skin today.</t>
        </is>
      </c>
      <c r="N506" s="6" t="inlineStr">
        <is>
          <t>UV is intense — burns possible within minutes for unprotected skin. Your sensitive skin with dryness feels this as a severe environmental hit. Sun shield up.</t>
        </is>
      </c>
      <c r="O506"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506" s="21" t="inlineStr">
        <is>
          <t>Shield</t>
        </is>
      </c>
      <c r="Q506" s="21" t="inlineStr">
        <is>
          <t>HD, HH, CN, TP, CH</t>
        </is>
      </c>
      <c r="R506" s="6" t="inlineStr">
        <is>
          <t>Summer plains 11am–3pm; coastal beaches</t>
        </is>
      </c>
    </row>
    <row r="507" ht="96" customHeight="1" s="72">
      <c r="A507" s="21" t="inlineStr">
        <is>
          <t>U-VERY-SEN-ECZE-116</t>
        </is>
      </c>
      <c r="B507" s="21" t="inlineStr">
        <is>
          <t>UV</t>
        </is>
      </c>
      <c r="C507" s="21" t="inlineStr">
        <is>
          <t>Very High</t>
        </is>
      </c>
      <c r="D507" s="21" t="inlineStr">
        <is>
          <t>8–10</t>
        </is>
      </c>
      <c r="E507" s="21" t="inlineStr">
        <is>
          <t>very_high</t>
        </is>
      </c>
      <c r="F507" s="21" t="inlineStr">
        <is>
          <t>Sensitive</t>
        </is>
      </c>
      <c r="G507" s="21" t="inlineStr">
        <is>
          <t>Eczema</t>
        </is>
      </c>
      <c r="H507" s="39" t="n">
        <v>4</v>
      </c>
      <c r="I507" s="39" t="inlineStr">
        <is>
          <t>Severe</t>
        </is>
      </c>
      <c r="J507" s="35" t="inlineStr">
        <is>
          <t>MODERATE</t>
        </is>
      </c>
      <c r="K507" s="6" t="inlineStr">
        <is>
          <t>16 cites · 0 PMID · 16 book · 9 India-relevant</t>
        </is>
      </c>
      <c r="L507" s="21" t="inlineStr">
        <is>
          <t>Skin Stress Response Pathways:, p.88 | Skin Stress Response Pathways:, p.81</t>
        </is>
      </c>
      <c r="M507" s="6" t="inlineStr">
        <is>
          <t>UV is intense — skin can burn within minutes. Protect eczema-prone skin well today.</t>
        </is>
      </c>
      <c r="N507" s="6" t="inlineStr">
        <is>
          <t>UV is intense — burns possible within minutes for unprotected skin. Your sensitive skin with eczema feels this as a severe environmental hit. Sun shield up.</t>
        </is>
      </c>
      <c r="O507"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507" s="21" t="inlineStr">
        <is>
          <t>Shield</t>
        </is>
      </c>
      <c r="Q507" s="21" t="inlineStr">
        <is>
          <t>HD, HH, CN, TP, CH</t>
        </is>
      </c>
      <c r="R507" s="6" t="inlineStr">
        <is>
          <t>Summer plains 11am–3pm; coastal beaches</t>
        </is>
      </c>
    </row>
    <row r="508" ht="96" customHeight="1" s="72">
      <c r="A508" s="21" t="inlineStr">
        <is>
          <t>U-VERY-SEN-OILY-117</t>
        </is>
      </c>
      <c r="B508" s="21" t="inlineStr">
        <is>
          <t>UV</t>
        </is>
      </c>
      <c r="C508" s="21" t="inlineStr">
        <is>
          <t>Very High</t>
        </is>
      </c>
      <c r="D508" s="21" t="inlineStr">
        <is>
          <t>8–10</t>
        </is>
      </c>
      <c r="E508" s="21" t="inlineStr">
        <is>
          <t>very_high</t>
        </is>
      </c>
      <c r="F508" s="21" t="inlineStr">
        <is>
          <t>Sensitive</t>
        </is>
      </c>
      <c r="G508" s="21" t="inlineStr">
        <is>
          <t>Oily Skin</t>
        </is>
      </c>
      <c r="H508" s="40" t="n">
        <v>3</v>
      </c>
      <c r="I508" s="40" t="inlineStr">
        <is>
          <t>High</t>
        </is>
      </c>
      <c r="J508" s="35" t="inlineStr">
        <is>
          <t>MODERATE</t>
        </is>
      </c>
      <c r="K508" s="6" t="inlineStr">
        <is>
          <t>16 cites · 2 PMID · 14 book · 8 India-relevant</t>
        </is>
      </c>
      <c r="L508" s="21" t="inlineStr">
        <is>
          <t>Skin Stress Response Pathways:, p.40 | Skin Stress Response Pathways:, p.33</t>
        </is>
      </c>
      <c r="M508" s="6" t="inlineStr">
        <is>
          <t>UV is intense — skin can burn within minutes. Manage extra oil to keep pores clear.</t>
        </is>
      </c>
      <c r="N508" s="6" t="inlineStr">
        <is>
          <t>UV is intense — burns possible within minutes for unprotected skin. Your sensitive skin with oily skin feels this as a high environmental hit. Sun shield up.</t>
        </is>
      </c>
      <c r="O508"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508" s="21" t="inlineStr">
        <is>
          <t>Shield</t>
        </is>
      </c>
      <c r="Q508" s="21" t="inlineStr">
        <is>
          <t>HD, HH, CN, TP, CH</t>
        </is>
      </c>
      <c r="R508" s="6" t="inlineStr">
        <is>
          <t>Summer plains 11am–3pm; coastal beaches</t>
        </is>
      </c>
    </row>
    <row r="509" ht="96" customHeight="1" s="72">
      <c r="A509" s="21" t="inlineStr">
        <is>
          <t>U-VERY-SEN-ACNE-118</t>
        </is>
      </c>
      <c r="B509" s="21" t="inlineStr">
        <is>
          <t>UV</t>
        </is>
      </c>
      <c r="C509" s="21" t="inlineStr">
        <is>
          <t>Very High</t>
        </is>
      </c>
      <c r="D509" s="21" t="inlineStr">
        <is>
          <t>8–10</t>
        </is>
      </c>
      <c r="E509" s="21" t="inlineStr">
        <is>
          <t>very_high</t>
        </is>
      </c>
      <c r="F509" s="21" t="inlineStr">
        <is>
          <t>Sensitive</t>
        </is>
      </c>
      <c r="G509" s="21" t="inlineStr">
        <is>
          <t>Acne</t>
        </is>
      </c>
      <c r="H509" s="39" t="n">
        <v>4</v>
      </c>
      <c r="I509" s="39" t="inlineStr">
        <is>
          <t>Severe</t>
        </is>
      </c>
      <c r="J509" s="35" t="inlineStr">
        <is>
          <t>MODERATE</t>
        </is>
      </c>
      <c r="K509" s="6" t="inlineStr">
        <is>
          <t>22 cites · 4 PMID · 17 book · 18 India-relevant</t>
        </is>
      </c>
      <c r="L509" s="21" t="inlineStr">
        <is>
          <t>PMID:40955142 | Sunscreens for Skin of Color, p.109 | Cosmetic Dermatology for Skin , p.p. 131</t>
        </is>
      </c>
      <c r="M509" s="6" t="inlineStr">
        <is>
          <t>UV is intense — skin can burn within minutes. Protect acne-prone pores from breakouts today.</t>
        </is>
      </c>
      <c r="N509" s="6" t="inlineStr">
        <is>
          <t>UV is intense — burns possible within minutes for unprotected skin. Your sensitive skin with acne feels this as a severe environmental hit. Sun shield up.</t>
        </is>
      </c>
      <c r="O509"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P509" s="21" t="inlineStr">
        <is>
          <t>Shield</t>
        </is>
      </c>
      <c r="Q509" s="21" t="inlineStr">
        <is>
          <t>HD, HH, CN, TP, CH</t>
        </is>
      </c>
      <c r="R509" s="6" t="inlineStr">
        <is>
          <t>Summer plains 11am–3pm; coastal beaches</t>
        </is>
      </c>
    </row>
    <row r="510" ht="80" customHeight="1" s="72">
      <c r="A510" s="21" t="inlineStr">
        <is>
          <t>U-VERY-SEN-UNEV-119</t>
        </is>
      </c>
      <c r="B510" s="21" t="inlineStr">
        <is>
          <t>UV</t>
        </is>
      </c>
      <c r="C510" s="21" t="inlineStr">
        <is>
          <t>Very High</t>
        </is>
      </c>
      <c r="D510" s="21" t="inlineStr">
        <is>
          <t>8–10</t>
        </is>
      </c>
      <c r="E510" s="21" t="inlineStr">
        <is>
          <t>very_high</t>
        </is>
      </c>
      <c r="F510" s="21" t="inlineStr">
        <is>
          <t>Sensitive</t>
        </is>
      </c>
      <c r="G510" s="21" t="inlineStr">
        <is>
          <t>Uneven Skin Tone / Tan</t>
        </is>
      </c>
      <c r="H510" s="33" t="n">
        <v>5</v>
      </c>
      <c r="I510" s="33" t="inlineStr">
        <is>
          <t>Critical</t>
        </is>
      </c>
      <c r="J510" s="34" t="inlineStr">
        <is>
          <t>HIGH</t>
        </is>
      </c>
      <c r="K510" s="6" t="inlineStr">
        <is>
          <t>198 cites · 15 PMID · 150 book · 135 India-relevant</t>
        </is>
      </c>
      <c r="L510" s="21" t="inlineStr">
        <is>
          <t>PMID:40955142 | PMID:00015555 | PMID:38069506</t>
        </is>
      </c>
      <c r="M510" s="6" t="inlineStr">
        <is>
          <t>UV is intense — skin can burn within minutes. Shield skin from sun to prevent tanning.</t>
        </is>
      </c>
      <c r="N510" s="6" t="inlineStr">
        <is>
          <t>UV is intense — burns possible within minutes for unprotected skin. For your sensitive skin with uneven skin tone / tan, this is as tough as it gets for your skin. A broad-spectrum sunscreen, reapplied every two hours, is the single biggest lever today.</t>
        </is>
      </c>
      <c r="O510"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510" s="21" t="inlineStr">
        <is>
          <t>Shield</t>
        </is>
      </c>
      <c r="Q510" s="21" t="inlineStr">
        <is>
          <t>HD, HH, CN, TP, CH</t>
        </is>
      </c>
      <c r="R510" s="6" t="inlineStr">
        <is>
          <t>Summer plains 11am–3pm; coastal beaches</t>
        </is>
      </c>
    </row>
    <row r="511" ht="80" customHeight="1" s="72">
      <c r="A511" s="21" t="inlineStr">
        <is>
          <t>U-VERY-SEN-MELA-120</t>
        </is>
      </c>
      <c r="B511" s="21" t="inlineStr">
        <is>
          <t>UV</t>
        </is>
      </c>
      <c r="C511" s="21" t="inlineStr">
        <is>
          <t>Very High</t>
        </is>
      </c>
      <c r="D511" s="21" t="inlineStr">
        <is>
          <t>8–10</t>
        </is>
      </c>
      <c r="E511" s="21" t="inlineStr">
        <is>
          <t>very_high</t>
        </is>
      </c>
      <c r="F511" s="21" t="inlineStr">
        <is>
          <t>Sensitive</t>
        </is>
      </c>
      <c r="G511" s="21" t="inlineStr">
        <is>
          <t>Melasma</t>
        </is>
      </c>
      <c r="H511" s="33" t="n">
        <v>5</v>
      </c>
      <c r="I511" s="33" t="inlineStr">
        <is>
          <t>Critical</t>
        </is>
      </c>
      <c r="J511" s="34" t="inlineStr">
        <is>
          <t>HIGH</t>
        </is>
      </c>
      <c r="K511" s="6" t="inlineStr">
        <is>
          <t>78 cites · 3 PMID · 49 book · 45 India-relevant</t>
        </is>
      </c>
      <c r="L511" s="21" t="inlineStr">
        <is>
          <t>PMID:40955142 | PMID:38069506 | PMID:42081626</t>
        </is>
      </c>
      <c r="M511" s="6" t="inlineStr">
        <is>
          <t>UV is intense — skin can burn within minutes. Shield melasma patches from sun now.</t>
        </is>
      </c>
      <c r="N511" s="6" t="inlineStr">
        <is>
          <t>UV is intense — burns possible within minutes for unprotected skin. For your sensitive skin with melasma, this is as tough as it gets for your skin. A broad-spectrum sunscreen, reapplied every two hours, is the single biggest lever today.</t>
        </is>
      </c>
      <c r="O511"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511" s="21" t="inlineStr">
        <is>
          <t>Shield</t>
        </is>
      </c>
      <c r="Q511" s="21" t="inlineStr">
        <is>
          <t>HD, HH, CN, TP, CH</t>
        </is>
      </c>
      <c r="R511" s="6" t="inlineStr">
        <is>
          <t>Summer plains 11am–3pm; coastal beaches</t>
        </is>
      </c>
    </row>
    <row r="512" ht="96" customHeight="1" s="72">
      <c r="A512" s="21" t="inlineStr">
        <is>
          <t>U-EXTR-NOR-DRYN-121</t>
        </is>
      </c>
      <c r="B512" s="21" t="inlineStr">
        <is>
          <t>UV</t>
        </is>
      </c>
      <c r="C512" s="21" t="inlineStr">
        <is>
          <t>Extreme</t>
        </is>
      </c>
      <c r="D512" s="21" t="inlineStr">
        <is>
          <t>11+</t>
        </is>
      </c>
      <c r="E512" s="21" t="inlineStr">
        <is>
          <t>extreme</t>
        </is>
      </c>
      <c r="F512" s="21" t="inlineStr">
        <is>
          <t>Normal</t>
        </is>
      </c>
      <c r="G512" s="21" t="inlineStr">
        <is>
          <t>Dryness</t>
        </is>
      </c>
      <c r="H512" s="39" t="n">
        <v>4</v>
      </c>
      <c r="I512" s="39" t="inlineStr">
        <is>
          <t>Severe</t>
        </is>
      </c>
      <c r="J512" s="35" t="inlineStr">
        <is>
          <t>MODERATE</t>
        </is>
      </c>
      <c r="K512" s="6" t="inlineStr">
        <is>
          <t>28 cites · 4 PMID · 22 book · 7 India-relevant</t>
        </is>
      </c>
      <c r="L512" s="21" t="inlineStr">
        <is>
          <t>10.1016/j.bbrc.2020.06.113 | 10.3390/ijms26136427 | Skin Stress Response Pathways:, p.32</t>
        </is>
      </c>
      <c r="M512" s="6" t="inlineStr">
        <is>
          <t>UV is at danger levels — limit time outside. Moisturise generously to guard your skin today.</t>
        </is>
      </c>
      <c r="N512" s="6" t="inlineStr">
        <is>
          <t>UV at danger levels — minimize exposure. Your skin with dryness feels this as a severe environmental hit. Sun shield up.</t>
        </is>
      </c>
      <c r="O512"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12" s="21" t="inlineStr">
        <is>
          <t>Shield</t>
        </is>
      </c>
      <c r="Q512" s="21" t="inlineStr">
        <is>
          <t>HD, CH</t>
        </is>
      </c>
      <c r="R512" s="6" t="inlineStr">
        <is>
          <t>Pre-monsoon May peaks; high-altitude clear days</t>
        </is>
      </c>
    </row>
    <row r="513" ht="80" customHeight="1" s="72">
      <c r="A513" s="21" t="inlineStr">
        <is>
          <t>U-EXTR-NOR-ECZE-122</t>
        </is>
      </c>
      <c r="B513" s="21" t="inlineStr">
        <is>
          <t>UV</t>
        </is>
      </c>
      <c r="C513" s="21" t="inlineStr">
        <is>
          <t>Extreme</t>
        </is>
      </c>
      <c r="D513" s="21" t="inlineStr">
        <is>
          <t>11+</t>
        </is>
      </c>
      <c r="E513" s="21" t="inlineStr">
        <is>
          <t>extreme</t>
        </is>
      </c>
      <c r="F513" s="21" t="inlineStr">
        <is>
          <t>Normal</t>
        </is>
      </c>
      <c r="G513" s="21" t="inlineStr">
        <is>
          <t>Eczema</t>
        </is>
      </c>
      <c r="H513" s="39" t="n">
        <v>4</v>
      </c>
      <c r="I513" s="39" t="inlineStr">
        <is>
          <t>Severe</t>
        </is>
      </c>
      <c r="J513" s="35" t="inlineStr">
        <is>
          <t>MODERATE</t>
        </is>
      </c>
      <c r="K513" s="6" t="inlineStr">
        <is>
          <t>5 cites · 0 PMID · 5 book · 3 India-relevant</t>
        </is>
      </c>
      <c r="L513" s="21" t="inlineStr">
        <is>
          <t>Melasma and Vitiligo in Brown , p.p340 | Melasma and Vitiligo in Brown , p.p16</t>
        </is>
      </c>
      <c r="M513" s="6" t="inlineStr">
        <is>
          <t>UV is at danger levels — limit time outside. Protect eczema-prone skin well today.</t>
        </is>
      </c>
      <c r="N513" s="6" t="inlineStr">
        <is>
          <t>UV at danger levels — minimize exposure. Your skin with eczema feels this as a severe environmental hit. Sun shield up.</t>
        </is>
      </c>
      <c r="O513"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13" s="21" t="inlineStr">
        <is>
          <t>Shield</t>
        </is>
      </c>
      <c r="Q513" s="21" t="inlineStr">
        <is>
          <t>HD, CH</t>
        </is>
      </c>
      <c r="R513" s="6" t="inlineStr">
        <is>
          <t>Pre-monsoon May peaks; high-altitude clear days</t>
        </is>
      </c>
    </row>
    <row r="514" ht="80" customHeight="1" s="72">
      <c r="A514" s="21" t="inlineStr">
        <is>
          <t>U-EXTR-NOR-OILY-123</t>
        </is>
      </c>
      <c r="B514" s="21" t="inlineStr">
        <is>
          <t>UV</t>
        </is>
      </c>
      <c r="C514" s="21" t="inlineStr">
        <is>
          <t>Extreme</t>
        </is>
      </c>
      <c r="D514" s="21" t="inlineStr">
        <is>
          <t>11+</t>
        </is>
      </c>
      <c r="E514" s="21" t="inlineStr">
        <is>
          <t>extreme</t>
        </is>
      </c>
      <c r="F514" s="21" t="inlineStr">
        <is>
          <t>Normal</t>
        </is>
      </c>
      <c r="G514" s="21" t="inlineStr">
        <is>
          <t>Oily Skin</t>
        </is>
      </c>
      <c r="H514" s="40" t="n">
        <v>3</v>
      </c>
      <c r="I514" s="40" t="inlineStr">
        <is>
          <t>High</t>
        </is>
      </c>
      <c r="J514" s="35" t="inlineStr">
        <is>
          <t>MODERATE</t>
        </is>
      </c>
      <c r="K514" s="6" t="inlineStr">
        <is>
          <t>16 cites · 2 PMID · 14 book · 8 India-relevant</t>
        </is>
      </c>
      <c r="L514" s="21" t="inlineStr">
        <is>
          <t>Skin Stress Response Pathways:, p.40 | Skin Stress Response Pathways:, p.33</t>
        </is>
      </c>
      <c r="M514" s="6" t="inlineStr">
        <is>
          <t>UV is at danger levels — limit time outside. Manage extra oil to keep pores clear.</t>
        </is>
      </c>
      <c r="N514" s="6" t="inlineStr">
        <is>
          <t>UV at danger levels — minimize exposure. Your skin with oily skin feels this as a high environmental hit. Sun shield up.</t>
        </is>
      </c>
      <c r="O514"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14" s="21" t="inlineStr">
        <is>
          <t>Shield</t>
        </is>
      </c>
      <c r="Q514" s="21" t="inlineStr">
        <is>
          <t>HD, CH</t>
        </is>
      </c>
      <c r="R514" s="6" t="inlineStr">
        <is>
          <t>Pre-monsoon May peaks; high-altitude clear days</t>
        </is>
      </c>
    </row>
    <row r="515" ht="80" customHeight="1" s="72">
      <c r="A515" s="21" t="inlineStr">
        <is>
          <t>U-EXTR-NOR-ACNE-124</t>
        </is>
      </c>
      <c r="B515" s="21" t="inlineStr">
        <is>
          <t>UV</t>
        </is>
      </c>
      <c r="C515" s="21" t="inlineStr">
        <is>
          <t>Extreme</t>
        </is>
      </c>
      <c r="D515" s="21" t="inlineStr">
        <is>
          <t>11+</t>
        </is>
      </c>
      <c r="E515" s="21" t="inlineStr">
        <is>
          <t>extreme</t>
        </is>
      </c>
      <c r="F515" s="21" t="inlineStr">
        <is>
          <t>Normal</t>
        </is>
      </c>
      <c r="G515" s="21" t="inlineStr">
        <is>
          <t>Acne</t>
        </is>
      </c>
      <c r="H515" s="39" t="n">
        <v>4</v>
      </c>
      <c r="I515" s="39" t="inlineStr">
        <is>
          <t>Severe</t>
        </is>
      </c>
      <c r="J515" s="35" t="inlineStr">
        <is>
          <t>MODERATE</t>
        </is>
      </c>
      <c r="K515" s="6" t="inlineStr">
        <is>
          <t>22 cites · 4 PMID · 17 book · 18 India-relevant</t>
        </is>
      </c>
      <c r="L515" s="21" t="inlineStr">
        <is>
          <t>PMID:40955142 | Sunscreens for Skin of Color, p.109 | Cosmetic Dermatology for Skin , p.p. 131</t>
        </is>
      </c>
      <c r="M515" s="6" t="inlineStr">
        <is>
          <t>UV is at danger levels — limit time outside. Protect acne-prone pores from breakouts today.</t>
        </is>
      </c>
      <c r="N515" s="6" t="inlineStr">
        <is>
          <t>UV at danger levels — minimize exposure. Your skin with acne feels this as a severe environmental hit. Sun shield up.</t>
        </is>
      </c>
      <c r="O515"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15" s="21" t="inlineStr">
        <is>
          <t>Shield</t>
        </is>
      </c>
      <c r="Q515" s="21" t="inlineStr">
        <is>
          <t>HD, CH</t>
        </is>
      </c>
      <c r="R515" s="6" t="inlineStr">
        <is>
          <t>Pre-monsoon May peaks; high-altitude clear days</t>
        </is>
      </c>
    </row>
    <row r="516" ht="80" customHeight="1" s="72">
      <c r="A516" s="21" t="inlineStr">
        <is>
          <t>U-EXTR-NOR-UNEV-125</t>
        </is>
      </c>
      <c r="B516" s="21" t="inlineStr">
        <is>
          <t>UV</t>
        </is>
      </c>
      <c r="C516" s="21" t="inlineStr">
        <is>
          <t>Extreme</t>
        </is>
      </c>
      <c r="D516" s="21" t="inlineStr">
        <is>
          <t>11+</t>
        </is>
      </c>
      <c r="E516" s="21" t="inlineStr">
        <is>
          <t>extreme</t>
        </is>
      </c>
      <c r="F516" s="21" t="inlineStr">
        <is>
          <t>Normal</t>
        </is>
      </c>
      <c r="G516" s="21" t="inlineStr">
        <is>
          <t>Uneven Skin Tone / Tan</t>
        </is>
      </c>
      <c r="H516" s="33" t="n">
        <v>5</v>
      </c>
      <c r="I516" s="33" t="inlineStr">
        <is>
          <t>Critical</t>
        </is>
      </c>
      <c r="J516" s="35" t="inlineStr">
        <is>
          <t>MODERATE</t>
        </is>
      </c>
      <c r="K516" s="6" t="inlineStr">
        <is>
          <t>195 cites · 13 PMID · 149 book · 133 India-relevant</t>
        </is>
      </c>
      <c r="L516" s="21" t="inlineStr">
        <is>
          <t>PMID:40955142 | PMID:00015555 | PMID:38069506</t>
        </is>
      </c>
      <c r="M516" s="6" t="inlineStr">
        <is>
          <t>UV is at danger levels — limit time outside. Shield skin from sun to prevent tanning.</t>
        </is>
      </c>
      <c r="N516" s="6" t="inlineStr">
        <is>
          <t>UV at danger levels — minimize exposure. For your skin with uneven skin tone / tan, this is as tough as it gets for your skin. A broad-spectrum sunscreen, reapplied every two hours, is the single biggest lever today.</t>
        </is>
      </c>
      <c r="O516"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16" s="21" t="inlineStr">
        <is>
          <t>Shield</t>
        </is>
      </c>
      <c r="Q516" s="21" t="inlineStr">
        <is>
          <t>HD, CH</t>
        </is>
      </c>
      <c r="R516" s="6" t="inlineStr">
        <is>
          <t>Pre-monsoon May peaks; high-altitude clear days</t>
        </is>
      </c>
    </row>
    <row r="517" ht="80" customHeight="1" s="72">
      <c r="A517" s="21" t="inlineStr">
        <is>
          <t>U-EXTR-NOR-MELA-126</t>
        </is>
      </c>
      <c r="B517" s="21" t="inlineStr">
        <is>
          <t>UV</t>
        </is>
      </c>
      <c r="C517" s="21" t="inlineStr">
        <is>
          <t>Extreme</t>
        </is>
      </c>
      <c r="D517" s="21" t="inlineStr">
        <is>
          <t>11+</t>
        </is>
      </c>
      <c r="E517" s="21" t="inlineStr">
        <is>
          <t>extreme</t>
        </is>
      </c>
      <c r="F517" s="21" t="inlineStr">
        <is>
          <t>Normal</t>
        </is>
      </c>
      <c r="G517" s="21" t="inlineStr">
        <is>
          <t>Melasma</t>
        </is>
      </c>
      <c r="H517" s="33" t="n">
        <v>5</v>
      </c>
      <c r="I517" s="33" t="inlineStr">
        <is>
          <t>Critical</t>
        </is>
      </c>
      <c r="J517" s="35" t="inlineStr">
        <is>
          <t>MODERATE</t>
        </is>
      </c>
      <c r="K517" s="6" t="inlineStr">
        <is>
          <t>77 cites · 2 PMID · 49 book · 44 India-relevant</t>
        </is>
      </c>
      <c r="L517" s="21" t="inlineStr">
        <is>
          <t>PMID:40955142 | PMID:38069506 | PMID:42081626</t>
        </is>
      </c>
      <c r="M517" s="6" t="inlineStr">
        <is>
          <t>UV is at danger levels — limit time outside. Shield melasma patches from sun now.</t>
        </is>
      </c>
      <c r="N517" s="6" t="inlineStr">
        <is>
          <t>UV at danger levels — minimize exposure. For your skin with melasma, this is as tough as it gets for your skin. A broad-spectrum sunscreen, reapplied every two hours, is the single biggest lever today.</t>
        </is>
      </c>
      <c r="O517"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17" s="21" t="inlineStr">
        <is>
          <t>Shield</t>
        </is>
      </c>
      <c r="Q517" s="21" t="inlineStr">
        <is>
          <t>HD, CH</t>
        </is>
      </c>
      <c r="R517" s="6" t="inlineStr">
        <is>
          <t>Pre-monsoon May peaks; high-altitude clear days</t>
        </is>
      </c>
    </row>
    <row r="518" ht="96" customHeight="1" s="72">
      <c r="A518" s="21" t="inlineStr">
        <is>
          <t>U-EXTR-DRY-DRYN-127</t>
        </is>
      </c>
      <c r="B518" s="21" t="inlineStr">
        <is>
          <t>UV</t>
        </is>
      </c>
      <c r="C518" s="21" t="inlineStr">
        <is>
          <t>Extreme</t>
        </is>
      </c>
      <c r="D518" s="21" t="inlineStr">
        <is>
          <t>11+</t>
        </is>
      </c>
      <c r="E518" s="21" t="inlineStr">
        <is>
          <t>extreme</t>
        </is>
      </c>
      <c r="F518" s="21" t="inlineStr">
        <is>
          <t>Dry</t>
        </is>
      </c>
      <c r="G518" s="21" t="inlineStr">
        <is>
          <t>Dryness</t>
        </is>
      </c>
      <c r="H518" s="33" t="n">
        <v>5</v>
      </c>
      <c r="I518" s="33" t="inlineStr">
        <is>
          <t>Critical</t>
        </is>
      </c>
      <c r="J518" s="35" t="inlineStr">
        <is>
          <t>MODERATE</t>
        </is>
      </c>
      <c r="K518" s="6" t="inlineStr">
        <is>
          <t>30 cites · 4 PMID · 24 book · 9 India-relevant</t>
        </is>
      </c>
      <c r="L518" s="21" t="inlineStr">
        <is>
          <t>10.1016/j.bbrc.2020.06.113 | 10.3390/ijms26136427 | Skin Stress Response Pathways:, p.32</t>
        </is>
      </c>
      <c r="M518" s="6" t="inlineStr">
        <is>
          <t>UV is at danger levels — limit time outside. Lock in moisture to protect your skin now.</t>
        </is>
      </c>
      <c r="N518" s="6" t="inlineStr">
        <is>
          <t>UV at danger levels — minimize exposure. For your dry skin with dryness, this is as tough as it gets for your skin. A broad-spectrum sunscreen, reapplied every two hours, is the single biggest lever today.</t>
        </is>
      </c>
      <c r="O518"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18" s="21" t="inlineStr">
        <is>
          <t>Shield</t>
        </is>
      </c>
      <c r="Q518" s="21" t="inlineStr">
        <is>
          <t>HD, CH</t>
        </is>
      </c>
      <c r="R518" s="6" t="inlineStr">
        <is>
          <t>Pre-monsoon May peaks; high-altitude clear days</t>
        </is>
      </c>
    </row>
    <row r="519" ht="80" customHeight="1" s="72">
      <c r="A519" s="21" t="inlineStr">
        <is>
          <t>U-EXTR-DRY-ECZE-128</t>
        </is>
      </c>
      <c r="B519" s="21" t="inlineStr">
        <is>
          <t>UV</t>
        </is>
      </c>
      <c r="C519" s="21" t="inlineStr">
        <is>
          <t>Extreme</t>
        </is>
      </c>
      <c r="D519" s="21" t="inlineStr">
        <is>
          <t>11+</t>
        </is>
      </c>
      <c r="E519" s="21" t="inlineStr">
        <is>
          <t>extreme</t>
        </is>
      </c>
      <c r="F519" s="21" t="inlineStr">
        <is>
          <t>Dry</t>
        </is>
      </c>
      <c r="G519" s="21" t="inlineStr">
        <is>
          <t>Eczema</t>
        </is>
      </c>
      <c r="H519" s="33" t="n">
        <v>5</v>
      </c>
      <c r="I519" s="33" t="inlineStr">
        <is>
          <t>Critical</t>
        </is>
      </c>
      <c r="J519" s="35" t="inlineStr">
        <is>
          <t>MODERATE</t>
        </is>
      </c>
      <c r="K519" s="6" t="inlineStr">
        <is>
          <t>10 cites · 0 PMID · 10 book · 8 India-relevant</t>
        </is>
      </c>
      <c r="L519" s="21" t="inlineStr">
        <is>
          <t>Melasma and Vitiligo in Brown , p.p340 | Melasma and Vitiligo in Brown , p.p16</t>
        </is>
      </c>
      <c r="M519" s="6" t="inlineStr">
        <is>
          <t>UV is at danger levels — limit time outside. Soothe and protect eczema-prone skin now.</t>
        </is>
      </c>
      <c r="N519" s="6" t="inlineStr">
        <is>
          <t>UV at danger levels — minimize exposure. For your dry skin with eczema, this is as tough as it gets for your skin. A broad-spectrum sunscreen, reapplied every two hours, is the single biggest lever today.</t>
        </is>
      </c>
      <c r="O519"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19" s="21" t="inlineStr">
        <is>
          <t>Shield</t>
        </is>
      </c>
      <c r="Q519" s="21" t="inlineStr">
        <is>
          <t>HD, CH</t>
        </is>
      </c>
      <c r="R519" s="6" t="inlineStr">
        <is>
          <t>Pre-monsoon May peaks; high-altitude clear days</t>
        </is>
      </c>
    </row>
    <row r="520" ht="80" customHeight="1" s="72">
      <c r="A520" s="21" t="inlineStr">
        <is>
          <t>U-EXTR-DRY-OILY-129</t>
        </is>
      </c>
      <c r="B520" s="21" t="inlineStr">
        <is>
          <t>UV</t>
        </is>
      </c>
      <c r="C520" s="21" t="inlineStr">
        <is>
          <t>Extreme</t>
        </is>
      </c>
      <c r="D520" s="21" t="inlineStr">
        <is>
          <t>11+</t>
        </is>
      </c>
      <c r="E520" s="21" t="inlineStr">
        <is>
          <t>extreme</t>
        </is>
      </c>
      <c r="F520" s="21" t="inlineStr">
        <is>
          <t>Dry</t>
        </is>
      </c>
      <c r="G520" s="21" t="inlineStr">
        <is>
          <t>Oily Skin</t>
        </is>
      </c>
      <c r="H520" s="39" t="n">
        <v>4</v>
      </c>
      <c r="I520" s="39" t="inlineStr">
        <is>
          <t>Severe</t>
        </is>
      </c>
      <c r="J520" s="35" t="inlineStr">
        <is>
          <t>MODERATE</t>
        </is>
      </c>
      <c r="K520" s="6" t="inlineStr">
        <is>
          <t>16 cites · 2 PMID · 14 book · 8 India-relevant</t>
        </is>
      </c>
      <c r="L520" s="21" t="inlineStr">
        <is>
          <t>Skin Stress Response Pathways:, p.40 | Skin Stress Response Pathways:, p.33</t>
        </is>
      </c>
      <c r="M520" s="6" t="inlineStr">
        <is>
          <t>UV is at danger levels — limit time outside. Stay on top of oil today.</t>
        </is>
      </c>
      <c r="N520" s="6" t="inlineStr">
        <is>
          <t>UV at danger levels — minimize exposure. Your dry skin with oily skin feels this as a severe environmental hit. Sun shield up.</t>
        </is>
      </c>
      <c r="O520"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20" s="21" t="inlineStr">
        <is>
          <t>Shield</t>
        </is>
      </c>
      <c r="Q520" s="21" t="inlineStr">
        <is>
          <t>HD, CH</t>
        </is>
      </c>
      <c r="R520" s="6" t="inlineStr">
        <is>
          <t>Pre-monsoon May peaks; high-altitude clear days</t>
        </is>
      </c>
    </row>
    <row r="521" ht="80" customHeight="1" s="72">
      <c r="A521" s="21" t="inlineStr">
        <is>
          <t>U-EXTR-DRY-ACNE-130</t>
        </is>
      </c>
      <c r="B521" s="21" t="inlineStr">
        <is>
          <t>UV</t>
        </is>
      </c>
      <c r="C521" s="21" t="inlineStr">
        <is>
          <t>Extreme</t>
        </is>
      </c>
      <c r="D521" s="21" t="inlineStr">
        <is>
          <t>11+</t>
        </is>
      </c>
      <c r="E521" s="21" t="inlineStr">
        <is>
          <t>extreme</t>
        </is>
      </c>
      <c r="F521" s="21" t="inlineStr">
        <is>
          <t>Dry</t>
        </is>
      </c>
      <c r="G521" s="21" t="inlineStr">
        <is>
          <t>Acne</t>
        </is>
      </c>
      <c r="H521" s="33" t="n">
        <v>5</v>
      </c>
      <c r="I521" s="33" t="inlineStr">
        <is>
          <t>Critical</t>
        </is>
      </c>
      <c r="J521" s="35" t="inlineStr">
        <is>
          <t>MODERATE</t>
        </is>
      </c>
      <c r="K521" s="6" t="inlineStr">
        <is>
          <t>22 cites · 4 PMID · 17 book · 18 India-relevant</t>
        </is>
      </c>
      <c r="L521" s="21" t="inlineStr">
        <is>
          <t>PMID:40955142 | Sunscreens for Skin of Color, p.109 | Cosmetic Dermatology for Skin , p.p. 131</t>
        </is>
      </c>
      <c r="M521" s="6" t="inlineStr">
        <is>
          <t>UV is at danger levels — limit time outside. Protect acne-prone pores from breakouts now.</t>
        </is>
      </c>
      <c r="N521" s="6" t="inlineStr">
        <is>
          <t>UV at danger levels — minimize exposure. For your dry skin with acne, this is as tough as it gets for your skin. A broad-spectrum sunscreen, reapplied every two hours, is the single biggest lever today.</t>
        </is>
      </c>
      <c r="O521"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21" s="21" t="inlineStr">
        <is>
          <t>Shield</t>
        </is>
      </c>
      <c r="Q521" s="21" t="inlineStr">
        <is>
          <t>HD, CH</t>
        </is>
      </c>
      <c r="R521" s="6" t="inlineStr">
        <is>
          <t>Pre-monsoon May peaks; high-altitude clear days</t>
        </is>
      </c>
    </row>
    <row r="522" ht="80" customHeight="1" s="72">
      <c r="A522" s="21" t="inlineStr">
        <is>
          <t>U-EXTR-DRY-UNEV-131</t>
        </is>
      </c>
      <c r="B522" s="21" t="inlineStr">
        <is>
          <t>UV</t>
        </is>
      </c>
      <c r="C522" s="21" t="inlineStr">
        <is>
          <t>Extreme</t>
        </is>
      </c>
      <c r="D522" s="21" t="inlineStr">
        <is>
          <t>11+</t>
        </is>
      </c>
      <c r="E522" s="21" t="inlineStr">
        <is>
          <t>extreme</t>
        </is>
      </c>
      <c r="F522" s="21" t="inlineStr">
        <is>
          <t>Dry</t>
        </is>
      </c>
      <c r="G522" s="21" t="inlineStr">
        <is>
          <t>Uneven Skin Tone / Tan</t>
        </is>
      </c>
      <c r="H522" s="33" t="n">
        <v>5</v>
      </c>
      <c r="I522" s="33" t="inlineStr">
        <is>
          <t>Critical</t>
        </is>
      </c>
      <c r="J522" s="35" t="inlineStr">
        <is>
          <t>MODERATE</t>
        </is>
      </c>
      <c r="K522" s="6" t="inlineStr">
        <is>
          <t>196 cites · 13 PMID · 150 book · 134 India-relevant</t>
        </is>
      </c>
      <c r="L522" s="21" t="inlineStr">
        <is>
          <t>PMID:40955142 | PMID:00015555 | PMID:38069506</t>
        </is>
      </c>
      <c r="M522" s="6" t="inlineStr">
        <is>
          <t>UV is at danger levels — limit time outside. Shield skin from sun to prevent tanning.</t>
        </is>
      </c>
      <c r="N522" s="6" t="inlineStr">
        <is>
          <t>UV at danger levels — minimize exposure. For your dry skin with uneven skin tone / tan, this is as tough as it gets for your skin. A broad-spectrum sunscreen, reapplied every two hours, is the single biggest lever today.</t>
        </is>
      </c>
      <c r="O522"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22" s="21" t="inlineStr">
        <is>
          <t>Shield</t>
        </is>
      </c>
      <c r="Q522" s="21" t="inlineStr">
        <is>
          <t>HD, CH</t>
        </is>
      </c>
      <c r="R522" s="6" t="inlineStr">
        <is>
          <t>Pre-monsoon May peaks; high-altitude clear days</t>
        </is>
      </c>
    </row>
    <row r="523" ht="80" customHeight="1" s="72">
      <c r="A523" s="21" t="inlineStr">
        <is>
          <t>U-EXTR-DRY-MELA-132</t>
        </is>
      </c>
      <c r="B523" s="21" t="inlineStr">
        <is>
          <t>UV</t>
        </is>
      </c>
      <c r="C523" s="21" t="inlineStr">
        <is>
          <t>Extreme</t>
        </is>
      </c>
      <c r="D523" s="21" t="inlineStr">
        <is>
          <t>11+</t>
        </is>
      </c>
      <c r="E523" s="21" t="inlineStr">
        <is>
          <t>extreme</t>
        </is>
      </c>
      <c r="F523" s="21" t="inlineStr">
        <is>
          <t>Dry</t>
        </is>
      </c>
      <c r="G523" s="21" t="inlineStr">
        <is>
          <t>Melasma</t>
        </is>
      </c>
      <c r="H523" s="33" t="n">
        <v>5</v>
      </c>
      <c r="I523" s="33" t="inlineStr">
        <is>
          <t>Critical</t>
        </is>
      </c>
      <c r="J523" s="35" t="inlineStr">
        <is>
          <t>MODERATE</t>
        </is>
      </c>
      <c r="K523" s="6" t="inlineStr">
        <is>
          <t>77 cites · 2 PMID · 49 book · 44 India-relevant</t>
        </is>
      </c>
      <c r="L523" s="21" t="inlineStr">
        <is>
          <t>PMID:40955142 | PMID:38069506 | PMID:42081626</t>
        </is>
      </c>
      <c r="M523" s="6" t="inlineStr">
        <is>
          <t>UV is at danger levels — limit time outside. Shield melasma patches from sun now.</t>
        </is>
      </c>
      <c r="N523" s="6" t="inlineStr">
        <is>
          <t>UV at danger levels — minimize exposure. For your dry skin with melasma, this is as tough as it gets for your skin. A broad-spectrum sunscreen, reapplied every two hours, is the single biggest lever today.</t>
        </is>
      </c>
      <c r="O523"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23" s="21" t="inlineStr">
        <is>
          <t>Shield</t>
        </is>
      </c>
      <c r="Q523" s="21" t="inlineStr">
        <is>
          <t>HD, CH</t>
        </is>
      </c>
      <c r="R523" s="6" t="inlineStr">
        <is>
          <t>Pre-monsoon May peaks; high-altitude clear days</t>
        </is>
      </c>
    </row>
    <row r="524" ht="96" customHeight="1" s="72">
      <c r="A524" s="21" t="inlineStr">
        <is>
          <t>U-EXTR-OIL-DRYN-133</t>
        </is>
      </c>
      <c r="B524" s="21" t="inlineStr">
        <is>
          <t>UV</t>
        </is>
      </c>
      <c r="C524" s="21" t="inlineStr">
        <is>
          <t>Extreme</t>
        </is>
      </c>
      <c r="D524" s="21" t="inlineStr">
        <is>
          <t>11+</t>
        </is>
      </c>
      <c r="E524" s="21" t="inlineStr">
        <is>
          <t>extreme</t>
        </is>
      </c>
      <c r="F524" s="21" t="inlineStr">
        <is>
          <t>Oily</t>
        </is>
      </c>
      <c r="G524" s="21" t="inlineStr">
        <is>
          <t>Dryness</t>
        </is>
      </c>
      <c r="H524" s="39" t="n">
        <v>4</v>
      </c>
      <c r="I524" s="39" t="inlineStr">
        <is>
          <t>Severe</t>
        </is>
      </c>
      <c r="J524" s="35" t="inlineStr">
        <is>
          <t>MODERATE</t>
        </is>
      </c>
      <c r="K524" s="6" t="inlineStr">
        <is>
          <t>28 cites · 4 PMID · 22 book · 7 India-relevant</t>
        </is>
      </c>
      <c r="L524" s="21" t="inlineStr">
        <is>
          <t>10.1016/j.bbrc.2020.06.113 | 10.3390/ijms26136427 | Skin Stress Response Pathways:, p.32</t>
        </is>
      </c>
      <c r="M524" s="6" t="inlineStr">
        <is>
          <t>UV is at danger levels — limit time outside. Moisturise generously to guard your skin today.</t>
        </is>
      </c>
      <c r="N524" s="6" t="inlineStr">
        <is>
          <t>UV at danger levels — minimize exposure. Your oily skin with dryness feels this as a severe environmental hit. Sun shield up.</t>
        </is>
      </c>
      <c r="O524"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24" s="21" t="inlineStr">
        <is>
          <t>Shield</t>
        </is>
      </c>
      <c r="Q524" s="21" t="inlineStr">
        <is>
          <t>HD, CH</t>
        </is>
      </c>
      <c r="R524" s="6" t="inlineStr">
        <is>
          <t>Pre-monsoon May peaks; high-altitude clear days</t>
        </is>
      </c>
    </row>
    <row r="525" ht="80" customHeight="1" s="72">
      <c r="A525" s="21" t="inlineStr">
        <is>
          <t>U-EXTR-OIL-ECZE-134</t>
        </is>
      </c>
      <c r="B525" s="21" t="inlineStr">
        <is>
          <t>UV</t>
        </is>
      </c>
      <c r="C525" s="21" t="inlineStr">
        <is>
          <t>Extreme</t>
        </is>
      </c>
      <c r="D525" s="21" t="inlineStr">
        <is>
          <t>11+</t>
        </is>
      </c>
      <c r="E525" s="21" t="inlineStr">
        <is>
          <t>extreme</t>
        </is>
      </c>
      <c r="F525" s="21" t="inlineStr">
        <is>
          <t>Oily</t>
        </is>
      </c>
      <c r="G525" s="21" t="inlineStr">
        <is>
          <t>Eczema</t>
        </is>
      </c>
      <c r="H525" s="39" t="n">
        <v>4</v>
      </c>
      <c r="I525" s="39" t="inlineStr">
        <is>
          <t>Severe</t>
        </is>
      </c>
      <c r="J525" s="35" t="inlineStr">
        <is>
          <t>MODERATE</t>
        </is>
      </c>
      <c r="K525" s="6" t="inlineStr">
        <is>
          <t>5 cites · 0 PMID · 5 book · 3 India-relevant</t>
        </is>
      </c>
      <c r="L525" s="21" t="inlineStr">
        <is>
          <t>Melasma and Vitiligo in Brown , p.p340 | Melasma and Vitiligo in Brown , p.p16</t>
        </is>
      </c>
      <c r="M525" s="6" t="inlineStr">
        <is>
          <t>UV is at danger levels — limit time outside. Protect eczema-prone skin well today.</t>
        </is>
      </c>
      <c r="N525" s="6" t="inlineStr">
        <is>
          <t>UV at danger levels — minimize exposure. Your oily skin with eczema feels this as a severe environmental hit. Sun shield up.</t>
        </is>
      </c>
      <c r="O525"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25" s="21" t="inlineStr">
        <is>
          <t>Shield</t>
        </is>
      </c>
      <c r="Q525" s="21" t="inlineStr">
        <is>
          <t>HD, CH</t>
        </is>
      </c>
      <c r="R525" s="6" t="inlineStr">
        <is>
          <t>Pre-monsoon May peaks; high-altitude clear days</t>
        </is>
      </c>
    </row>
    <row r="526" ht="80" customHeight="1" s="72">
      <c r="A526" s="21" t="inlineStr">
        <is>
          <t>U-EXTR-OIL-OILY-135</t>
        </is>
      </c>
      <c r="B526" s="21" t="inlineStr">
        <is>
          <t>UV</t>
        </is>
      </c>
      <c r="C526" s="21" t="inlineStr">
        <is>
          <t>Extreme</t>
        </is>
      </c>
      <c r="D526" s="21" t="inlineStr">
        <is>
          <t>11+</t>
        </is>
      </c>
      <c r="E526" s="21" t="inlineStr">
        <is>
          <t>extreme</t>
        </is>
      </c>
      <c r="F526" s="21" t="inlineStr">
        <is>
          <t>Oily</t>
        </is>
      </c>
      <c r="G526" s="21" t="inlineStr">
        <is>
          <t>Oily Skin</t>
        </is>
      </c>
      <c r="H526" s="40" t="n">
        <v>3</v>
      </c>
      <c r="I526" s="40" t="inlineStr">
        <is>
          <t>High</t>
        </is>
      </c>
      <c r="J526" s="35" t="inlineStr">
        <is>
          <t>MODERATE</t>
        </is>
      </c>
      <c r="K526" s="6" t="inlineStr">
        <is>
          <t>16 cites · 2 PMID · 14 book · 8 India-relevant</t>
        </is>
      </c>
      <c r="L526" s="21" t="inlineStr">
        <is>
          <t>Skin Stress Response Pathways:, p.40 | Skin Stress Response Pathways:, p.33</t>
        </is>
      </c>
      <c r="M526" s="6" t="inlineStr">
        <is>
          <t>UV is at danger levels — limit time outside. Manage extra oil to keep pores clear.</t>
        </is>
      </c>
      <c r="N526" s="6" t="inlineStr">
        <is>
          <t>UV at danger levels — minimize exposure. Your oily skin with oily skin feels this as a high environmental hit. Sun shield up.</t>
        </is>
      </c>
      <c r="O526"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26" s="21" t="inlineStr">
        <is>
          <t>Shield</t>
        </is>
      </c>
      <c r="Q526" s="21" t="inlineStr">
        <is>
          <t>HD, CH</t>
        </is>
      </c>
      <c r="R526" s="6" t="inlineStr">
        <is>
          <t>Pre-monsoon May peaks; high-altitude clear days</t>
        </is>
      </c>
    </row>
    <row r="527" ht="80" customHeight="1" s="72">
      <c r="A527" s="21" t="inlineStr">
        <is>
          <t>U-EXTR-OIL-ACNE-136</t>
        </is>
      </c>
      <c r="B527" s="21" t="inlineStr">
        <is>
          <t>UV</t>
        </is>
      </c>
      <c r="C527" s="21" t="inlineStr">
        <is>
          <t>Extreme</t>
        </is>
      </c>
      <c r="D527" s="21" t="inlineStr">
        <is>
          <t>11+</t>
        </is>
      </c>
      <c r="E527" s="21" t="inlineStr">
        <is>
          <t>extreme</t>
        </is>
      </c>
      <c r="F527" s="21" t="inlineStr">
        <is>
          <t>Oily</t>
        </is>
      </c>
      <c r="G527" s="21" t="inlineStr">
        <is>
          <t>Acne</t>
        </is>
      </c>
      <c r="H527" s="39" t="n">
        <v>4</v>
      </c>
      <c r="I527" s="39" t="inlineStr">
        <is>
          <t>Severe</t>
        </is>
      </c>
      <c r="J527" s="35" t="inlineStr">
        <is>
          <t>MODERATE</t>
        </is>
      </c>
      <c r="K527" s="6" t="inlineStr">
        <is>
          <t>22 cites · 4 PMID · 17 book · 18 India-relevant</t>
        </is>
      </c>
      <c r="L527" s="21" t="inlineStr">
        <is>
          <t>PMID:40955142 | Sunscreens for Skin of Color, p.109 | Cosmetic Dermatology for Skin , p.p. 131</t>
        </is>
      </c>
      <c r="M527" s="6" t="inlineStr">
        <is>
          <t>UV is at danger levels — limit time outside. Protect acne-prone pores from breakouts today.</t>
        </is>
      </c>
      <c r="N527" s="6" t="inlineStr">
        <is>
          <t>UV at danger levels — minimize exposure. Your oily skin with acne feels this as a severe environmental hit. Sun shield up.</t>
        </is>
      </c>
      <c r="O527"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27" s="21" t="inlineStr">
        <is>
          <t>Shield</t>
        </is>
      </c>
      <c r="Q527" s="21" t="inlineStr">
        <is>
          <t>HD, CH</t>
        </is>
      </c>
      <c r="R527" s="6" t="inlineStr">
        <is>
          <t>Pre-monsoon May peaks; high-altitude clear days</t>
        </is>
      </c>
    </row>
    <row r="528" ht="80" customHeight="1" s="72">
      <c r="A528" s="21" t="inlineStr">
        <is>
          <t>U-EXTR-OIL-UNEV-137</t>
        </is>
      </c>
      <c r="B528" s="21" t="inlineStr">
        <is>
          <t>UV</t>
        </is>
      </c>
      <c r="C528" s="21" t="inlineStr">
        <is>
          <t>Extreme</t>
        </is>
      </c>
      <c r="D528" s="21" t="inlineStr">
        <is>
          <t>11+</t>
        </is>
      </c>
      <c r="E528" s="21" t="inlineStr">
        <is>
          <t>extreme</t>
        </is>
      </c>
      <c r="F528" s="21" t="inlineStr">
        <is>
          <t>Oily</t>
        </is>
      </c>
      <c r="G528" s="21" t="inlineStr">
        <is>
          <t>Uneven Skin Tone / Tan</t>
        </is>
      </c>
      <c r="H528" s="33" t="n">
        <v>5</v>
      </c>
      <c r="I528" s="33" t="inlineStr">
        <is>
          <t>Critical</t>
        </is>
      </c>
      <c r="J528" s="35" t="inlineStr">
        <is>
          <t>MODERATE</t>
        </is>
      </c>
      <c r="K528" s="6" t="inlineStr">
        <is>
          <t>195 cites · 13 PMID · 149 book · 133 India-relevant</t>
        </is>
      </c>
      <c r="L528" s="21" t="inlineStr">
        <is>
          <t>PMID:40955142 | PMID:00015555 | PMID:38069506</t>
        </is>
      </c>
      <c r="M528" s="6" t="inlineStr">
        <is>
          <t>UV is at danger levels — limit time outside. Shield skin from sun to prevent tanning.</t>
        </is>
      </c>
      <c r="N528" s="6" t="inlineStr">
        <is>
          <t>UV at danger levels — minimize exposure. For your oily skin with uneven skin tone / tan, this is as tough as it gets for your skin. A broad-spectrum sunscreen, reapplied every two hours, is the single biggest lever today.</t>
        </is>
      </c>
      <c r="O528"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28" s="21" t="inlineStr">
        <is>
          <t>Shield</t>
        </is>
      </c>
      <c r="Q528" s="21" t="inlineStr">
        <is>
          <t>HD, CH</t>
        </is>
      </c>
      <c r="R528" s="6" t="inlineStr">
        <is>
          <t>Pre-monsoon May peaks; high-altitude clear days</t>
        </is>
      </c>
    </row>
    <row r="529" ht="80" customHeight="1" s="72">
      <c r="A529" s="21" t="inlineStr">
        <is>
          <t>U-EXTR-OIL-MELA-138</t>
        </is>
      </c>
      <c r="B529" s="21" t="inlineStr">
        <is>
          <t>UV</t>
        </is>
      </c>
      <c r="C529" s="21" t="inlineStr">
        <is>
          <t>Extreme</t>
        </is>
      </c>
      <c r="D529" s="21" t="inlineStr">
        <is>
          <t>11+</t>
        </is>
      </c>
      <c r="E529" s="21" t="inlineStr">
        <is>
          <t>extreme</t>
        </is>
      </c>
      <c r="F529" s="21" t="inlineStr">
        <is>
          <t>Oily</t>
        </is>
      </c>
      <c r="G529" s="21" t="inlineStr">
        <is>
          <t>Melasma</t>
        </is>
      </c>
      <c r="H529" s="33" t="n">
        <v>5</v>
      </c>
      <c r="I529" s="33" t="inlineStr">
        <is>
          <t>Critical</t>
        </is>
      </c>
      <c r="J529" s="35" t="inlineStr">
        <is>
          <t>MODERATE</t>
        </is>
      </c>
      <c r="K529" s="6" t="inlineStr">
        <is>
          <t>77 cites · 2 PMID · 49 book · 44 India-relevant</t>
        </is>
      </c>
      <c r="L529" s="21" t="inlineStr">
        <is>
          <t>PMID:40955142 | PMID:38069506 | PMID:42081626</t>
        </is>
      </c>
      <c r="M529" s="6" t="inlineStr">
        <is>
          <t>UV is at danger levels — limit time outside. Shield melasma patches from sun now.</t>
        </is>
      </c>
      <c r="N529" s="6" t="inlineStr">
        <is>
          <t>UV at danger levels — minimize exposure. For your oily skin with melasma, this is as tough as it gets for your skin. A broad-spectrum sunscreen, reapplied every two hours, is the single biggest lever today.</t>
        </is>
      </c>
      <c r="O529"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29" s="21" t="inlineStr">
        <is>
          <t>Shield</t>
        </is>
      </c>
      <c r="Q529" s="21" t="inlineStr">
        <is>
          <t>HD, CH</t>
        </is>
      </c>
      <c r="R529" s="6" t="inlineStr">
        <is>
          <t>Pre-monsoon May peaks; high-altitude clear days</t>
        </is>
      </c>
    </row>
    <row r="530" ht="96" customHeight="1" s="72">
      <c r="A530" s="21" t="inlineStr">
        <is>
          <t>U-EXTR-COM-DRYN-139</t>
        </is>
      </c>
      <c r="B530" s="21" t="inlineStr">
        <is>
          <t>UV</t>
        </is>
      </c>
      <c r="C530" s="21" t="inlineStr">
        <is>
          <t>Extreme</t>
        </is>
      </c>
      <c r="D530" s="21" t="inlineStr">
        <is>
          <t>11+</t>
        </is>
      </c>
      <c r="E530" s="21" t="inlineStr">
        <is>
          <t>extreme</t>
        </is>
      </c>
      <c r="F530" s="21" t="inlineStr">
        <is>
          <t>Combination</t>
        </is>
      </c>
      <c r="G530" s="21" t="inlineStr">
        <is>
          <t>Dryness</t>
        </is>
      </c>
      <c r="H530" s="39" t="n">
        <v>4</v>
      </c>
      <c r="I530" s="39" t="inlineStr">
        <is>
          <t>Severe</t>
        </is>
      </c>
      <c r="J530" s="35" t="inlineStr">
        <is>
          <t>MODERATE</t>
        </is>
      </c>
      <c r="K530" s="6" t="inlineStr">
        <is>
          <t>28 cites · 4 PMID · 22 book · 7 India-relevant</t>
        </is>
      </c>
      <c r="L530" s="21" t="inlineStr">
        <is>
          <t>10.1016/j.bbrc.2020.06.113 | 10.3390/ijms26136427 | Skin Stress Response Pathways:, p.32</t>
        </is>
      </c>
      <c r="M530" s="6" t="inlineStr">
        <is>
          <t>UV is at danger levels — limit time outside. Moisturise generously to guard your skin today.</t>
        </is>
      </c>
      <c r="N530" s="6" t="inlineStr">
        <is>
          <t>UV at danger levels — minimize exposure. Your combination skin with dryness feels this as a severe environmental hit. Sun shield up.</t>
        </is>
      </c>
      <c r="O530"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30" s="21" t="inlineStr">
        <is>
          <t>Shield</t>
        </is>
      </c>
      <c r="Q530" s="21" t="inlineStr">
        <is>
          <t>HD, CH</t>
        </is>
      </c>
      <c r="R530" s="6" t="inlineStr">
        <is>
          <t>Pre-monsoon May peaks; high-altitude clear days</t>
        </is>
      </c>
    </row>
    <row r="531" ht="80" customHeight="1" s="72">
      <c r="A531" s="21" t="inlineStr">
        <is>
          <t>U-EXTR-COM-ECZE-140</t>
        </is>
      </c>
      <c r="B531" s="21" t="inlineStr">
        <is>
          <t>UV</t>
        </is>
      </c>
      <c r="C531" s="21" t="inlineStr">
        <is>
          <t>Extreme</t>
        </is>
      </c>
      <c r="D531" s="21" t="inlineStr">
        <is>
          <t>11+</t>
        </is>
      </c>
      <c r="E531" s="21" t="inlineStr">
        <is>
          <t>extreme</t>
        </is>
      </c>
      <c r="F531" s="21" t="inlineStr">
        <is>
          <t>Combination</t>
        </is>
      </c>
      <c r="G531" s="21" t="inlineStr">
        <is>
          <t>Eczema</t>
        </is>
      </c>
      <c r="H531" s="39" t="n">
        <v>4</v>
      </c>
      <c r="I531" s="39" t="inlineStr">
        <is>
          <t>Severe</t>
        </is>
      </c>
      <c r="J531" s="35" t="inlineStr">
        <is>
          <t>MODERATE</t>
        </is>
      </c>
      <c r="K531" s="6" t="inlineStr">
        <is>
          <t>5 cites · 0 PMID · 5 book · 3 India-relevant</t>
        </is>
      </c>
      <c r="L531" s="21" t="inlineStr">
        <is>
          <t>Melasma and Vitiligo in Brown , p.p340 | Melasma and Vitiligo in Brown , p.p16</t>
        </is>
      </c>
      <c r="M531" s="6" t="inlineStr">
        <is>
          <t>UV is at danger levels — limit time outside. Protect eczema-prone skin well today.</t>
        </is>
      </c>
      <c r="N531" s="6" t="inlineStr">
        <is>
          <t>UV at danger levels — minimize exposure. Your combination skin with eczema feels this as a severe environmental hit. Sun shield up.</t>
        </is>
      </c>
      <c r="O531"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31" s="21" t="inlineStr">
        <is>
          <t>Shield</t>
        </is>
      </c>
      <c r="Q531" s="21" t="inlineStr">
        <is>
          <t>HD, CH</t>
        </is>
      </c>
      <c r="R531" s="6" t="inlineStr">
        <is>
          <t>Pre-monsoon May peaks; high-altitude clear days</t>
        </is>
      </c>
    </row>
    <row r="532" ht="80" customHeight="1" s="72">
      <c r="A532" s="21" t="inlineStr">
        <is>
          <t>U-EXTR-COM-OILY-141</t>
        </is>
      </c>
      <c r="B532" s="21" t="inlineStr">
        <is>
          <t>UV</t>
        </is>
      </c>
      <c r="C532" s="21" t="inlineStr">
        <is>
          <t>Extreme</t>
        </is>
      </c>
      <c r="D532" s="21" t="inlineStr">
        <is>
          <t>11+</t>
        </is>
      </c>
      <c r="E532" s="21" t="inlineStr">
        <is>
          <t>extreme</t>
        </is>
      </c>
      <c r="F532" s="21" t="inlineStr">
        <is>
          <t>Combination</t>
        </is>
      </c>
      <c r="G532" s="21" t="inlineStr">
        <is>
          <t>Oily Skin</t>
        </is>
      </c>
      <c r="H532" s="40" t="n">
        <v>3</v>
      </c>
      <c r="I532" s="40" t="inlineStr">
        <is>
          <t>High</t>
        </is>
      </c>
      <c r="J532" s="35" t="inlineStr">
        <is>
          <t>MODERATE</t>
        </is>
      </c>
      <c r="K532" s="6" t="inlineStr">
        <is>
          <t>16 cites · 2 PMID · 14 book · 8 India-relevant</t>
        </is>
      </c>
      <c r="L532" s="21" t="inlineStr">
        <is>
          <t>Skin Stress Response Pathways:, p.40 | Skin Stress Response Pathways:, p.33</t>
        </is>
      </c>
      <c r="M532" s="6" t="inlineStr">
        <is>
          <t>UV is at danger levels — limit time outside. Manage extra oil to keep pores clear.</t>
        </is>
      </c>
      <c r="N532" s="6" t="inlineStr">
        <is>
          <t>UV at danger levels — minimize exposure. Your combination skin with oily skin feels this as a high environmental hit. Sun shield up.</t>
        </is>
      </c>
      <c r="O532"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32" s="21" t="inlineStr">
        <is>
          <t>Shield</t>
        </is>
      </c>
      <c r="Q532" s="21" t="inlineStr">
        <is>
          <t>HD, CH</t>
        </is>
      </c>
      <c r="R532" s="6" t="inlineStr">
        <is>
          <t>Pre-monsoon May peaks; high-altitude clear days</t>
        </is>
      </c>
    </row>
    <row r="533" ht="80" customHeight="1" s="72">
      <c r="A533" s="21" t="inlineStr">
        <is>
          <t>U-EXTR-COM-ACNE-142</t>
        </is>
      </c>
      <c r="B533" s="21" t="inlineStr">
        <is>
          <t>UV</t>
        </is>
      </c>
      <c r="C533" s="21" t="inlineStr">
        <is>
          <t>Extreme</t>
        </is>
      </c>
      <c r="D533" s="21" t="inlineStr">
        <is>
          <t>11+</t>
        </is>
      </c>
      <c r="E533" s="21" t="inlineStr">
        <is>
          <t>extreme</t>
        </is>
      </c>
      <c r="F533" s="21" t="inlineStr">
        <is>
          <t>Combination</t>
        </is>
      </c>
      <c r="G533" s="21" t="inlineStr">
        <is>
          <t>Acne</t>
        </is>
      </c>
      <c r="H533" s="39" t="n">
        <v>4</v>
      </c>
      <c r="I533" s="39" t="inlineStr">
        <is>
          <t>Severe</t>
        </is>
      </c>
      <c r="J533" s="35" t="inlineStr">
        <is>
          <t>MODERATE</t>
        </is>
      </c>
      <c r="K533" s="6" t="inlineStr">
        <is>
          <t>22 cites · 4 PMID · 17 book · 18 India-relevant</t>
        </is>
      </c>
      <c r="L533" s="21" t="inlineStr">
        <is>
          <t>PMID:40955142 | Sunscreens for Skin of Color, p.109 | Cosmetic Dermatology for Skin , p.p. 131</t>
        </is>
      </c>
      <c r="M533" s="6" t="inlineStr">
        <is>
          <t>UV is at danger levels — limit time outside. Protect acne-prone pores from breakouts today.</t>
        </is>
      </c>
      <c r="N533" s="6" t="inlineStr">
        <is>
          <t>UV at danger levels — minimize exposure. Your combination skin with acne feels this as a severe environmental hit. Sun shield up.</t>
        </is>
      </c>
      <c r="O533"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33" s="21" t="inlineStr">
        <is>
          <t>Shield</t>
        </is>
      </c>
      <c r="Q533" s="21" t="inlineStr">
        <is>
          <t>HD, CH</t>
        </is>
      </c>
      <c r="R533" s="6" t="inlineStr">
        <is>
          <t>Pre-monsoon May peaks; high-altitude clear days</t>
        </is>
      </c>
    </row>
    <row r="534" ht="80" customHeight="1" s="72">
      <c r="A534" s="21" t="inlineStr">
        <is>
          <t>U-EXTR-COM-UNEV-143</t>
        </is>
      </c>
      <c r="B534" s="21" t="inlineStr">
        <is>
          <t>UV</t>
        </is>
      </c>
      <c r="C534" s="21" t="inlineStr">
        <is>
          <t>Extreme</t>
        </is>
      </c>
      <c r="D534" s="21" t="inlineStr">
        <is>
          <t>11+</t>
        </is>
      </c>
      <c r="E534" s="21" t="inlineStr">
        <is>
          <t>extreme</t>
        </is>
      </c>
      <c r="F534" s="21" t="inlineStr">
        <is>
          <t>Combination</t>
        </is>
      </c>
      <c r="G534" s="21" t="inlineStr">
        <is>
          <t>Uneven Skin Tone / Tan</t>
        </is>
      </c>
      <c r="H534" s="33" t="n">
        <v>5</v>
      </c>
      <c r="I534" s="33" t="inlineStr">
        <is>
          <t>Critical</t>
        </is>
      </c>
      <c r="J534" s="35" t="inlineStr">
        <is>
          <t>MODERATE</t>
        </is>
      </c>
      <c r="K534" s="6" t="inlineStr">
        <is>
          <t>195 cites · 13 PMID · 149 book · 133 India-relevant</t>
        </is>
      </c>
      <c r="L534" s="21" t="inlineStr">
        <is>
          <t>PMID:40955142 | PMID:00015555 | PMID:38069506</t>
        </is>
      </c>
      <c r="M534" s="6" t="inlineStr">
        <is>
          <t>UV is at danger levels — limit time outside. Shield skin from sun to prevent tanning.</t>
        </is>
      </c>
      <c r="N534" s="6" t="inlineStr">
        <is>
          <t>UV at danger levels — minimize exposure. For your combination skin with uneven skin tone / tan, this is as tough as it gets for your skin. A broad-spectrum sunscreen, reapplied every two hours, is the single biggest lever today.</t>
        </is>
      </c>
      <c r="O534"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34" s="21" t="inlineStr">
        <is>
          <t>Shield</t>
        </is>
      </c>
      <c r="Q534" s="21" t="inlineStr">
        <is>
          <t>HD, CH</t>
        </is>
      </c>
      <c r="R534" s="6" t="inlineStr">
        <is>
          <t>Pre-monsoon May peaks; high-altitude clear days</t>
        </is>
      </c>
    </row>
    <row r="535" ht="80" customHeight="1" s="72">
      <c r="A535" s="21" t="inlineStr">
        <is>
          <t>U-EXTR-COM-MELA-144</t>
        </is>
      </c>
      <c r="B535" s="21" t="inlineStr">
        <is>
          <t>UV</t>
        </is>
      </c>
      <c r="C535" s="21" t="inlineStr">
        <is>
          <t>Extreme</t>
        </is>
      </c>
      <c r="D535" s="21" t="inlineStr">
        <is>
          <t>11+</t>
        </is>
      </c>
      <c r="E535" s="21" t="inlineStr">
        <is>
          <t>extreme</t>
        </is>
      </c>
      <c r="F535" s="21" t="inlineStr">
        <is>
          <t>Combination</t>
        </is>
      </c>
      <c r="G535" s="21" t="inlineStr">
        <is>
          <t>Melasma</t>
        </is>
      </c>
      <c r="H535" s="33" t="n">
        <v>5</v>
      </c>
      <c r="I535" s="33" t="inlineStr">
        <is>
          <t>Critical</t>
        </is>
      </c>
      <c r="J535" s="35" t="inlineStr">
        <is>
          <t>MODERATE</t>
        </is>
      </c>
      <c r="K535" s="6" t="inlineStr">
        <is>
          <t>77 cites · 2 PMID · 49 book · 44 India-relevant</t>
        </is>
      </c>
      <c r="L535" s="21" t="inlineStr">
        <is>
          <t>PMID:40955142 | PMID:38069506 | PMID:42081626</t>
        </is>
      </c>
      <c r="M535" s="6" t="inlineStr">
        <is>
          <t>UV is at danger levels — limit time outside. Shield melasma patches from sun now.</t>
        </is>
      </c>
      <c r="N535" s="6" t="inlineStr">
        <is>
          <t>UV at danger levels — minimize exposure. For your combination skin with melasma, this is as tough as it gets for your skin. A broad-spectrum sunscreen, reapplied every two hours, is the single biggest lever today.</t>
        </is>
      </c>
      <c r="O535"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35" s="21" t="inlineStr">
        <is>
          <t>Shield</t>
        </is>
      </c>
      <c r="Q535" s="21" t="inlineStr">
        <is>
          <t>HD, CH</t>
        </is>
      </c>
      <c r="R535" s="6" t="inlineStr">
        <is>
          <t>Pre-monsoon May peaks; high-altitude clear days</t>
        </is>
      </c>
    </row>
    <row r="536" ht="96" customHeight="1" s="72">
      <c r="A536" s="21" t="inlineStr">
        <is>
          <t>U-EXTR-SEN-DRYN-145</t>
        </is>
      </c>
      <c r="B536" s="21" t="inlineStr">
        <is>
          <t>UV</t>
        </is>
      </c>
      <c r="C536" s="21" t="inlineStr">
        <is>
          <t>Extreme</t>
        </is>
      </c>
      <c r="D536" s="21" t="inlineStr">
        <is>
          <t>11+</t>
        </is>
      </c>
      <c r="E536" s="21" t="inlineStr">
        <is>
          <t>extreme</t>
        </is>
      </c>
      <c r="F536" s="21" t="inlineStr">
        <is>
          <t>Sensitive</t>
        </is>
      </c>
      <c r="G536" s="21" t="inlineStr">
        <is>
          <t>Dryness</t>
        </is>
      </c>
      <c r="H536" s="33" t="n">
        <v>5</v>
      </c>
      <c r="I536" s="33" t="inlineStr">
        <is>
          <t>Critical</t>
        </is>
      </c>
      <c r="J536" s="34" t="inlineStr">
        <is>
          <t>HIGH</t>
        </is>
      </c>
      <c r="K536" s="6" t="inlineStr">
        <is>
          <t>37 cites · 6 PMID · 27 book · 13 India-relevant</t>
        </is>
      </c>
      <c r="L536" s="21" t="inlineStr">
        <is>
          <t>PMID:28628688 | 10.1007/s00105-020-04712-1 | 10.1016/j.bbrc.2020.06.113</t>
        </is>
      </c>
      <c r="M536" s="6" t="inlineStr">
        <is>
          <t>UV is at danger levels — limit time outside. Lock in moisture to protect your skin now.</t>
        </is>
      </c>
      <c r="N536" s="6" t="inlineStr">
        <is>
          <t>UV at danger levels — minimize exposure. For your sensitive skin with dryness, this is as tough as it gets for your skin. A broad-spectrum sunscreen, reapplied every two hours, is the single biggest lever today.</t>
        </is>
      </c>
      <c r="O536"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36" s="21" t="inlineStr">
        <is>
          <t>Shield</t>
        </is>
      </c>
      <c r="Q536" s="21" t="inlineStr">
        <is>
          <t>HD, CH</t>
        </is>
      </c>
      <c r="R536" s="6" t="inlineStr">
        <is>
          <t>Pre-monsoon May peaks; high-altitude clear days</t>
        </is>
      </c>
    </row>
    <row r="537" ht="80" customHeight="1" s="72">
      <c r="A537" s="21" t="inlineStr">
        <is>
          <t>U-EXTR-SEN-ECZE-146</t>
        </is>
      </c>
      <c r="B537" s="21" t="inlineStr">
        <is>
          <t>UV</t>
        </is>
      </c>
      <c r="C537" s="21" t="inlineStr">
        <is>
          <t>Extreme</t>
        </is>
      </c>
      <c r="D537" s="21" t="inlineStr">
        <is>
          <t>11+</t>
        </is>
      </c>
      <c r="E537" s="21" t="inlineStr">
        <is>
          <t>extreme</t>
        </is>
      </c>
      <c r="F537" s="21" t="inlineStr">
        <is>
          <t>Sensitive</t>
        </is>
      </c>
      <c r="G537" s="21" t="inlineStr">
        <is>
          <t>Eczema</t>
        </is>
      </c>
      <c r="H537" s="33" t="n">
        <v>5</v>
      </c>
      <c r="I537" s="33" t="inlineStr">
        <is>
          <t>Critical</t>
        </is>
      </c>
      <c r="J537" s="35" t="inlineStr">
        <is>
          <t>MODERATE</t>
        </is>
      </c>
      <c r="K537" s="6" t="inlineStr">
        <is>
          <t>16 cites · 0 PMID · 16 book · 9 India-relevant</t>
        </is>
      </c>
      <c r="L537" s="21" t="inlineStr">
        <is>
          <t>Skin Stress Response Pathways:, p.88 | Skin Stress Response Pathways:, p.81</t>
        </is>
      </c>
      <c r="M537" s="6" t="inlineStr">
        <is>
          <t>UV is at danger levels — limit time outside. Soothe and protect eczema-prone skin now.</t>
        </is>
      </c>
      <c r="N537" s="6" t="inlineStr">
        <is>
          <t>UV at danger levels — minimize exposure. For your sensitive skin with eczema, this is as tough as it gets for your skin. A broad-spectrum sunscreen, reapplied every two hours, is the single biggest lever today.</t>
        </is>
      </c>
      <c r="O537"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37" s="21" t="inlineStr">
        <is>
          <t>Shield</t>
        </is>
      </c>
      <c r="Q537" s="21" t="inlineStr">
        <is>
          <t>HD, CH</t>
        </is>
      </c>
      <c r="R537" s="6" t="inlineStr">
        <is>
          <t>Pre-monsoon May peaks; high-altitude clear days</t>
        </is>
      </c>
    </row>
    <row r="538" ht="80" customHeight="1" s="72">
      <c r="A538" s="21" t="inlineStr">
        <is>
          <t>U-EXTR-SEN-OILY-147</t>
        </is>
      </c>
      <c r="B538" s="21" t="inlineStr">
        <is>
          <t>UV</t>
        </is>
      </c>
      <c r="C538" s="21" t="inlineStr">
        <is>
          <t>Extreme</t>
        </is>
      </c>
      <c r="D538" s="21" t="inlineStr">
        <is>
          <t>11+</t>
        </is>
      </c>
      <c r="E538" s="21" t="inlineStr">
        <is>
          <t>extreme</t>
        </is>
      </c>
      <c r="F538" s="21" t="inlineStr">
        <is>
          <t>Sensitive</t>
        </is>
      </c>
      <c r="G538" s="21" t="inlineStr">
        <is>
          <t>Oily Skin</t>
        </is>
      </c>
      <c r="H538" s="39" t="n">
        <v>4</v>
      </c>
      <c r="I538" s="39" t="inlineStr">
        <is>
          <t>Severe</t>
        </is>
      </c>
      <c r="J538" s="35" t="inlineStr">
        <is>
          <t>MODERATE</t>
        </is>
      </c>
      <c r="K538" s="6" t="inlineStr">
        <is>
          <t>16 cites · 2 PMID · 14 book · 8 India-relevant</t>
        </is>
      </c>
      <c r="L538" s="21" t="inlineStr">
        <is>
          <t>Skin Stress Response Pathways:, p.40 | Skin Stress Response Pathways:, p.33</t>
        </is>
      </c>
      <c r="M538" s="6" t="inlineStr">
        <is>
          <t>UV is at danger levels — limit time outside. Stay on top of oil today.</t>
        </is>
      </c>
      <c r="N538" s="6" t="inlineStr">
        <is>
          <t>UV at danger levels — minimize exposure. Your sensitive skin with oily skin feels this as a severe environmental hit. Sun shield up.</t>
        </is>
      </c>
      <c r="O538"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38" s="21" t="inlineStr">
        <is>
          <t>Shield</t>
        </is>
      </c>
      <c r="Q538" s="21" t="inlineStr">
        <is>
          <t>HD, CH</t>
        </is>
      </c>
      <c r="R538" s="6" t="inlineStr">
        <is>
          <t>Pre-monsoon May peaks; high-altitude clear days</t>
        </is>
      </c>
    </row>
    <row r="539" ht="80" customHeight="1" s="72">
      <c r="A539" s="21" t="inlineStr">
        <is>
          <t>U-EXTR-SEN-ACNE-148</t>
        </is>
      </c>
      <c r="B539" s="21" t="inlineStr">
        <is>
          <t>UV</t>
        </is>
      </c>
      <c r="C539" s="21" t="inlineStr">
        <is>
          <t>Extreme</t>
        </is>
      </c>
      <c r="D539" s="21" t="inlineStr">
        <is>
          <t>11+</t>
        </is>
      </c>
      <c r="E539" s="21" t="inlineStr">
        <is>
          <t>extreme</t>
        </is>
      </c>
      <c r="F539" s="21" t="inlineStr">
        <is>
          <t>Sensitive</t>
        </is>
      </c>
      <c r="G539" s="21" t="inlineStr">
        <is>
          <t>Acne</t>
        </is>
      </c>
      <c r="H539" s="33" t="n">
        <v>5</v>
      </c>
      <c r="I539" s="33" t="inlineStr">
        <is>
          <t>Critical</t>
        </is>
      </c>
      <c r="J539" s="35" t="inlineStr">
        <is>
          <t>MODERATE</t>
        </is>
      </c>
      <c r="K539" s="6" t="inlineStr">
        <is>
          <t>22 cites · 4 PMID · 17 book · 18 India-relevant</t>
        </is>
      </c>
      <c r="L539" s="21" t="inlineStr">
        <is>
          <t>PMID:40955142 | Sunscreens for Skin of Color, p.109 | Cosmetic Dermatology for Skin , p.p. 131</t>
        </is>
      </c>
      <c r="M539" s="6" t="inlineStr">
        <is>
          <t>UV is at danger levels — limit time outside. Protect acne-prone pores from breakouts now.</t>
        </is>
      </c>
      <c r="N539" s="6" t="inlineStr">
        <is>
          <t>UV at danger levels — minimize exposure. For your sensitive skin with acne, this is as tough as it gets for your skin. A broad-spectrum sunscreen, reapplied every two hours, is the single biggest lever today.</t>
        </is>
      </c>
      <c r="O539"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39" s="21" t="inlineStr">
        <is>
          <t>Shield</t>
        </is>
      </c>
      <c r="Q539" s="21" t="inlineStr">
        <is>
          <t>HD, CH</t>
        </is>
      </c>
      <c r="R539" s="6" t="inlineStr">
        <is>
          <t>Pre-monsoon May peaks; high-altitude clear days</t>
        </is>
      </c>
    </row>
    <row r="540" ht="80" customHeight="1" s="72">
      <c r="A540" s="21" t="inlineStr">
        <is>
          <t>U-EXTR-SEN-UNEV-149</t>
        </is>
      </c>
      <c r="B540" s="21" t="inlineStr">
        <is>
          <t>UV</t>
        </is>
      </c>
      <c r="C540" s="21" t="inlineStr">
        <is>
          <t>Extreme</t>
        </is>
      </c>
      <c r="D540" s="21" t="inlineStr">
        <is>
          <t>11+</t>
        </is>
      </c>
      <c r="E540" s="21" t="inlineStr">
        <is>
          <t>extreme</t>
        </is>
      </c>
      <c r="F540" s="21" t="inlineStr">
        <is>
          <t>Sensitive</t>
        </is>
      </c>
      <c r="G540" s="21" t="inlineStr">
        <is>
          <t>Uneven Skin Tone / Tan</t>
        </is>
      </c>
      <c r="H540" s="33" t="n">
        <v>5</v>
      </c>
      <c r="I540" s="33" t="inlineStr">
        <is>
          <t>Critical</t>
        </is>
      </c>
      <c r="J540" s="34" t="inlineStr">
        <is>
          <t>HIGH</t>
        </is>
      </c>
      <c r="K540" s="6" t="inlineStr">
        <is>
          <t>198 cites · 15 PMID · 150 book · 135 India-relevant</t>
        </is>
      </c>
      <c r="L540" s="21" t="inlineStr">
        <is>
          <t>PMID:40955142 | PMID:00015555 | PMID:38069506</t>
        </is>
      </c>
      <c r="M540" s="6" t="inlineStr">
        <is>
          <t>UV is at danger levels — limit time outside. Shield skin from sun to prevent tanning.</t>
        </is>
      </c>
      <c r="N540" s="6" t="inlineStr">
        <is>
          <t>UV at danger levels — minimize exposure. For your sensitive skin with uneven skin tone / tan, this is as tough as it gets for your skin. A broad-spectrum sunscreen, reapplied every two hours, is the single biggest lever today.</t>
        </is>
      </c>
      <c r="O540"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40" s="21" t="inlineStr">
        <is>
          <t>Shield</t>
        </is>
      </c>
      <c r="Q540" s="21" t="inlineStr">
        <is>
          <t>HD, CH</t>
        </is>
      </c>
      <c r="R540" s="6" t="inlineStr">
        <is>
          <t>Pre-monsoon May peaks; high-altitude clear days</t>
        </is>
      </c>
    </row>
    <row r="541" ht="80" customHeight="1" s="72">
      <c r="A541" s="21" t="inlineStr">
        <is>
          <t>U-EXTR-SEN-MELA-150</t>
        </is>
      </c>
      <c r="B541" s="21" t="inlineStr">
        <is>
          <t>UV</t>
        </is>
      </c>
      <c r="C541" s="21" t="inlineStr">
        <is>
          <t>Extreme</t>
        </is>
      </c>
      <c r="D541" s="21" t="inlineStr">
        <is>
          <t>11+</t>
        </is>
      </c>
      <c r="E541" s="21" t="inlineStr">
        <is>
          <t>extreme</t>
        </is>
      </c>
      <c r="F541" s="21" t="inlineStr">
        <is>
          <t>Sensitive</t>
        </is>
      </c>
      <c r="G541" s="21" t="inlineStr">
        <is>
          <t>Melasma</t>
        </is>
      </c>
      <c r="H541" s="33" t="n">
        <v>5</v>
      </c>
      <c r="I541" s="33" t="inlineStr">
        <is>
          <t>Critical</t>
        </is>
      </c>
      <c r="J541" s="34" t="inlineStr">
        <is>
          <t>HIGH</t>
        </is>
      </c>
      <c r="K541" s="6" t="inlineStr">
        <is>
          <t>78 cites · 3 PMID · 49 book · 45 India-relevant</t>
        </is>
      </c>
      <c r="L541" s="21" t="inlineStr">
        <is>
          <t>PMID:40955142 | PMID:38069506 | PMID:42081626</t>
        </is>
      </c>
      <c r="M541" s="6" t="inlineStr">
        <is>
          <t>UV is at danger levels — limit time outside. Shield melasma patches from sun now.</t>
        </is>
      </c>
      <c r="N541" s="6" t="inlineStr">
        <is>
          <t>UV at danger levels — minimize exposure. For your sensitive skin with melasma, this is as tough as it gets for your skin. A broad-spectrum sunscreen, reapplied every two hours, is the single biggest lever today.</t>
        </is>
      </c>
      <c r="O541"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41" s="21" t="inlineStr">
        <is>
          <t>Shield</t>
        </is>
      </c>
      <c r="Q541" s="21" t="inlineStr">
        <is>
          <t>HD, CH</t>
        </is>
      </c>
      <c r="R541" s="6" t="inlineStr">
        <is>
          <t>Pre-monsoon May peaks; high-altitude clear days</t>
        </is>
      </c>
    </row>
    <row r="542" ht="112" customHeight="1" s="72">
      <c r="A542" s="21" t="inlineStr">
        <is>
          <t>H-CRIT-NOR-DRYN-001</t>
        </is>
      </c>
      <c r="B542" s="21" t="inlineStr">
        <is>
          <t>Humidity</t>
        </is>
      </c>
      <c r="C542" s="21" t="inlineStr">
        <is>
          <t>Critical Low</t>
        </is>
      </c>
      <c r="D542" s="21" t="inlineStr">
        <is>
          <t>&lt;10%</t>
        </is>
      </c>
      <c r="E542" s="21" t="inlineStr">
        <is>
          <t>critical_low</t>
        </is>
      </c>
      <c r="F542" s="21" t="inlineStr">
        <is>
          <t>Normal</t>
        </is>
      </c>
      <c r="G542" s="21" t="inlineStr">
        <is>
          <t>Dryness</t>
        </is>
      </c>
      <c r="H542" s="33" t="n">
        <v>5</v>
      </c>
      <c r="I542" s="33" t="inlineStr">
        <is>
          <t>Critical</t>
        </is>
      </c>
      <c r="J542" s="34" t="inlineStr">
        <is>
          <t>HIGH</t>
        </is>
      </c>
      <c r="K542" s="6" t="inlineStr">
        <is>
          <t>71 cites · 50 PMID · 17 book · 16 India-relevant</t>
        </is>
      </c>
      <c r="L542" s="21" t="inlineStr">
        <is>
          <t>PMID:12406336 | PMID:9804350 | PMID:20209486</t>
        </is>
      </c>
      <c r="M542" s="6" t="inlineStr">
        <is>
          <t>Air is bone-dry — it pulls moisture from skin fast. Lock in moisture to protect your skin now.</t>
        </is>
      </c>
      <c r="N542" s="6" t="inlineStr">
        <is>
          <t>Air is bone-dry — it pulls moisture from skin fast. For your skin with dryness, this is as tough as it gets for your skin. Layer a water-binding humectant (like glycerin) on damp skin, then seal with an emollient. Apply within three minutes of any wash.</t>
        </is>
      </c>
      <c r="O542"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42" s="21" t="inlineStr">
        <is>
          <t>Hydrate</t>
        </is>
      </c>
      <c r="Q542" s="21" t="inlineStr">
        <is>
          <t>HD</t>
        </is>
      </c>
      <c r="R542" s="6" t="inlineStr">
        <is>
          <t>Desert Rajasthan summer; heated indoor air winter</t>
        </is>
      </c>
    </row>
    <row r="543" ht="96" customHeight="1" s="72">
      <c r="A543" s="21" t="inlineStr">
        <is>
          <t>H-CRIT-NOR-ECZE-002</t>
        </is>
      </c>
      <c r="B543" s="21" t="inlineStr">
        <is>
          <t>Humidity</t>
        </is>
      </c>
      <c r="C543" s="21" t="inlineStr">
        <is>
          <t>Critical Low</t>
        </is>
      </c>
      <c r="D543" s="21" t="inlineStr">
        <is>
          <t>&lt;10%</t>
        </is>
      </c>
      <c r="E543" s="21" t="inlineStr">
        <is>
          <t>critical_low</t>
        </is>
      </c>
      <c r="F543" s="21" t="inlineStr">
        <is>
          <t>Normal</t>
        </is>
      </c>
      <c r="G543" s="21" t="inlineStr">
        <is>
          <t>Eczema</t>
        </is>
      </c>
      <c r="H543" s="33" t="n">
        <v>5</v>
      </c>
      <c r="I543" s="33" t="inlineStr">
        <is>
          <t>Critical</t>
        </is>
      </c>
      <c r="J543" s="34" t="inlineStr">
        <is>
          <t>HIGH</t>
        </is>
      </c>
      <c r="K543" s="6" t="inlineStr">
        <is>
          <t>26 cites · 15 PMID · 10 book · 13 India-relevant</t>
        </is>
      </c>
      <c r="L543" s="21" t="inlineStr">
        <is>
          <t>PMID:23334343 | PMID:26449379 | PMID:29273721</t>
        </is>
      </c>
      <c r="M543" s="6" t="inlineStr">
        <is>
          <t>Air is bone-dry — it pulls moisture from skin fast. Soothe and protect eczema-prone skin now.</t>
        </is>
      </c>
      <c r="N543" s="6" t="inlineStr">
        <is>
          <t>Air is bone-dry — it pulls moisture from skin fast. For your skin with eczema, this is as tough as it gets for your skin. Layer a water-binding humectant (like glycerin) on damp skin, then seal with an emollient. Apply within three minutes of any wash.</t>
        </is>
      </c>
      <c r="O543"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43" s="21" t="inlineStr">
        <is>
          <t>Hydrate</t>
        </is>
      </c>
      <c r="Q543" s="21" t="inlineStr">
        <is>
          <t>HD</t>
        </is>
      </c>
      <c r="R543" s="6" t="inlineStr">
        <is>
          <t>Desert Rajasthan summer; heated indoor air winter</t>
        </is>
      </c>
    </row>
    <row r="544" ht="96" customHeight="1" s="72">
      <c r="A544" s="21" t="inlineStr">
        <is>
          <t>H-CRIT-NOR-OILY-003</t>
        </is>
      </c>
      <c r="B544" s="21" t="inlineStr">
        <is>
          <t>Humidity</t>
        </is>
      </c>
      <c r="C544" s="21" t="inlineStr">
        <is>
          <t>Critical Low</t>
        </is>
      </c>
      <c r="D544" s="21" t="inlineStr">
        <is>
          <t>&lt;10%</t>
        </is>
      </c>
      <c r="E544" s="21" t="inlineStr">
        <is>
          <t>critical_low</t>
        </is>
      </c>
      <c r="F544" s="21" t="inlineStr">
        <is>
          <t>Normal</t>
        </is>
      </c>
      <c r="G544" s="21" t="inlineStr">
        <is>
          <t>Oily Skin</t>
        </is>
      </c>
      <c r="H544" s="36" t="n">
        <v>0</v>
      </c>
      <c r="I544" s="36" t="inlineStr">
        <is>
          <t>Negligible</t>
        </is>
      </c>
      <c r="J544" s="34" t="inlineStr">
        <is>
          <t>HIGH</t>
        </is>
      </c>
      <c r="K544" s="6" t="inlineStr">
        <is>
          <t>4 cites · 3 PMID · 1 book · 4 India-relevant</t>
        </is>
      </c>
      <c r="L544" s="21" t="inlineStr">
        <is>
          <t>PMID:29273721 | Cosmetic Dermatology for Skin , p.p. 106</t>
        </is>
      </c>
      <c r="M544" s="6" t="inlineStr">
        <is>
          <t>Air is bone-dry — it pulls moisture from skin fast. Maintain your usual routine for oily skin.</t>
        </is>
      </c>
      <c r="N544" s="6" t="inlineStr">
        <is>
          <t>Air is bone-dry — it pulls moisture from skin fast. Your skin faces no extra pressure from this factor today. Light layers only.</t>
        </is>
      </c>
      <c r="O544"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44" s="21" t="inlineStr">
        <is>
          <t>Balance</t>
        </is>
      </c>
      <c r="Q544" s="21" t="inlineStr">
        <is>
          <t>HD</t>
        </is>
      </c>
      <c r="R544" s="6" t="inlineStr">
        <is>
          <t>Desert Rajasthan summer; heated indoor air winter</t>
        </is>
      </c>
    </row>
    <row r="545" ht="96" customHeight="1" s="72">
      <c r="A545" s="21" t="inlineStr">
        <is>
          <t>H-CRIT-NOR-ACNE-004</t>
        </is>
      </c>
      <c r="B545" s="21" t="inlineStr">
        <is>
          <t>Humidity</t>
        </is>
      </c>
      <c r="C545" s="21" t="inlineStr">
        <is>
          <t>Critical Low</t>
        </is>
      </c>
      <c r="D545" s="21" t="inlineStr">
        <is>
          <t>&lt;10%</t>
        </is>
      </c>
      <c r="E545" s="21" t="inlineStr">
        <is>
          <t>critical_low</t>
        </is>
      </c>
      <c r="F545" s="21" t="inlineStr">
        <is>
          <t>Normal</t>
        </is>
      </c>
      <c r="G545" s="21" t="inlineStr">
        <is>
          <t>Acne</t>
        </is>
      </c>
      <c r="H545" s="37" t="n">
        <v>1</v>
      </c>
      <c r="I545" s="37" t="inlineStr">
        <is>
          <t>Low</t>
        </is>
      </c>
      <c r="J545" s="34" t="inlineStr">
        <is>
          <t>HIGH</t>
        </is>
      </c>
      <c r="K545" s="6" t="inlineStr">
        <is>
          <t>12 cites · 11 PMID · 1 book · 10 India-relevant</t>
        </is>
      </c>
      <c r="L545" s="21" t="inlineStr">
        <is>
          <t>PMID:23334343 | PMID:38033568 | PMID:30238598</t>
        </is>
      </c>
      <c r="M545" s="6" t="inlineStr">
        <is>
          <t>Air is bone-dry — it pulls moisture from skin fast. Take good care of your acne-prone pores.</t>
        </is>
      </c>
      <c r="N545" s="6" t="inlineStr">
        <is>
          <t>Air is bone-dry — it pulls moisture from skin fast. Your skin with acne feels this as a manageable environmental hit. Light layers only.</t>
        </is>
      </c>
      <c r="O545"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45" s="21" t="inlineStr">
        <is>
          <t>Balance</t>
        </is>
      </c>
      <c r="Q545" s="21" t="inlineStr">
        <is>
          <t>HD</t>
        </is>
      </c>
      <c r="R545" s="6" t="inlineStr">
        <is>
          <t>Desert Rajasthan summer; heated indoor air winter</t>
        </is>
      </c>
    </row>
    <row r="546" ht="96" customHeight="1" s="72">
      <c r="A546" s="21" t="inlineStr">
        <is>
          <t>H-CRIT-NOR-UNEV-005</t>
        </is>
      </c>
      <c r="B546" s="21" t="inlineStr">
        <is>
          <t>Humidity</t>
        </is>
      </c>
      <c r="C546" s="21" t="inlineStr">
        <is>
          <t>Critical Low</t>
        </is>
      </c>
      <c r="D546" s="21" t="inlineStr">
        <is>
          <t>&lt;10%</t>
        </is>
      </c>
      <c r="E546" s="21" t="inlineStr">
        <is>
          <t>critical_low</t>
        </is>
      </c>
      <c r="F546" s="21" t="inlineStr">
        <is>
          <t>Normal</t>
        </is>
      </c>
      <c r="G546" s="21" t="inlineStr">
        <is>
          <t>Uneven Skin Tone / Tan</t>
        </is>
      </c>
      <c r="H546" s="37" t="n">
        <v>1</v>
      </c>
      <c r="I546" s="37" t="inlineStr">
        <is>
          <t>Low</t>
        </is>
      </c>
      <c r="J546" s="34" t="inlineStr">
        <is>
          <t>HIGH</t>
        </is>
      </c>
      <c r="K546" s="6" t="inlineStr">
        <is>
          <t>18 cites · 12 PMID · 6 book · 10 India-relevant</t>
        </is>
      </c>
      <c r="L546" s="21" t="inlineStr">
        <is>
          <t>PMID:20209486 | PMID:31617869 | PMID:22077137</t>
        </is>
      </c>
      <c r="M546" s="6" t="inlineStr">
        <is>
          <t>Air is bone-dry — it pulls moisture from skin fast. Daily sun protection keeps tone even.</t>
        </is>
      </c>
      <c r="N546" s="6" t="inlineStr">
        <is>
          <t>Air is bone-dry — it pulls moisture from skin fast. Your skin with uneven skin tone / tan feels this as a manageable environmental hit. Hydrate hard.</t>
        </is>
      </c>
      <c r="O546"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46" s="21" t="inlineStr">
        <is>
          <t>Hydrate</t>
        </is>
      </c>
      <c r="Q546" s="21" t="inlineStr">
        <is>
          <t>HD</t>
        </is>
      </c>
      <c r="R546" s="6" t="inlineStr">
        <is>
          <t>Desert Rajasthan summer; heated indoor air winter</t>
        </is>
      </c>
    </row>
    <row r="547" ht="96" customHeight="1" s="72">
      <c r="A547" s="21" t="inlineStr">
        <is>
          <t>H-CRIT-NOR-MELA-006</t>
        </is>
      </c>
      <c r="B547" s="21" t="inlineStr">
        <is>
          <t>Humidity</t>
        </is>
      </c>
      <c r="C547" s="21" t="inlineStr">
        <is>
          <t>Critical Low</t>
        </is>
      </c>
      <c r="D547" s="21" t="inlineStr">
        <is>
          <t>&lt;10%</t>
        </is>
      </c>
      <c r="E547" s="21" t="inlineStr">
        <is>
          <t>critical_low</t>
        </is>
      </c>
      <c r="F547" s="21" t="inlineStr">
        <is>
          <t>Normal</t>
        </is>
      </c>
      <c r="G547" s="21" t="inlineStr">
        <is>
          <t>Melasma</t>
        </is>
      </c>
      <c r="H547" s="37" t="n">
        <v>1</v>
      </c>
      <c r="I547" s="37" t="inlineStr">
        <is>
          <t>Low</t>
        </is>
      </c>
      <c r="J547" s="34" t="inlineStr">
        <is>
          <t>HIGH</t>
        </is>
      </c>
      <c r="K547" s="6" t="inlineStr">
        <is>
          <t>5 cites · 5 PMID · 0 book · 1 India-relevant</t>
        </is>
      </c>
      <c r="L547" s="21" t="inlineStr">
        <is>
          <t>PMID:20209486 | PMID:22077137</t>
        </is>
      </c>
      <c r="M547" s="6" t="inlineStr">
        <is>
          <t>Air is bone-dry — it pulls moisture from skin fast. Daily sun protection keeps melasma calm.</t>
        </is>
      </c>
      <c r="N547" s="6" t="inlineStr">
        <is>
          <t>Air is bone-dry — it pulls moisture from skin fast. Your skin with melasma feels this as a manageable environmental hit. Hydrate hard.</t>
        </is>
      </c>
      <c r="O547"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47" s="21" t="inlineStr">
        <is>
          <t>Hydrate</t>
        </is>
      </c>
      <c r="Q547" s="21" t="inlineStr">
        <is>
          <t>HD</t>
        </is>
      </c>
      <c r="R547" s="6" t="inlineStr">
        <is>
          <t>Desert Rajasthan summer; heated indoor air winter</t>
        </is>
      </c>
    </row>
    <row r="548" ht="112" customHeight="1" s="72">
      <c r="A548" s="21" t="inlineStr">
        <is>
          <t>H-CRIT-DRY-DRYN-007</t>
        </is>
      </c>
      <c r="B548" s="21" t="inlineStr">
        <is>
          <t>Humidity</t>
        </is>
      </c>
      <c r="C548" s="21" t="inlineStr">
        <is>
          <t>Critical Low</t>
        </is>
      </c>
      <c r="D548" s="21" t="inlineStr">
        <is>
          <t>&lt;10%</t>
        </is>
      </c>
      <c r="E548" s="21" t="inlineStr">
        <is>
          <t>critical_low</t>
        </is>
      </c>
      <c r="F548" s="21" t="inlineStr">
        <is>
          <t>Dry</t>
        </is>
      </c>
      <c r="G548" s="21" t="inlineStr">
        <is>
          <t>Dryness</t>
        </is>
      </c>
      <c r="H548" s="33" t="n">
        <v>5</v>
      </c>
      <c r="I548" s="33" t="inlineStr">
        <is>
          <t>Critical</t>
        </is>
      </c>
      <c r="J548" s="34" t="inlineStr">
        <is>
          <t>HIGH</t>
        </is>
      </c>
      <c r="K548" s="6" t="inlineStr">
        <is>
          <t>111 cites · 53 PMID · 36 book · 37 India-relevant</t>
        </is>
      </c>
      <c r="L548" s="21" t="inlineStr">
        <is>
          <t>PMID:31544070 | PMID:102946 | PMID:12406336</t>
        </is>
      </c>
      <c r="M548" s="6" t="inlineStr">
        <is>
          <t>Air is bone-dry — it pulls moisture from skin fast. Lock in moisture to protect your skin now.</t>
        </is>
      </c>
      <c r="N548" s="6" t="inlineStr">
        <is>
          <t>Air is bone-dry — it pulls moisture from skin fast. For your dry skin with dryness, this is as tough as it gets for your skin. Layer a water-binding humectant (like glycerin) on damp skin, then seal with an emollient. Apply within three minutes of any wash.</t>
        </is>
      </c>
      <c r="O548"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48" s="21" t="inlineStr">
        <is>
          <t>Hydrate</t>
        </is>
      </c>
      <c r="Q548" s="21" t="inlineStr">
        <is>
          <t>HD</t>
        </is>
      </c>
      <c r="R548" s="6" t="inlineStr">
        <is>
          <t>Desert Rajasthan summer; heated indoor air winter</t>
        </is>
      </c>
    </row>
    <row r="549" ht="96" customHeight="1" s="72">
      <c r="A549" s="21" t="inlineStr">
        <is>
          <t>H-CRIT-DRY-ECZE-008</t>
        </is>
      </c>
      <c r="B549" s="21" t="inlineStr">
        <is>
          <t>Humidity</t>
        </is>
      </c>
      <c r="C549" s="21" t="inlineStr">
        <is>
          <t>Critical Low</t>
        </is>
      </c>
      <c r="D549" s="21" t="inlineStr">
        <is>
          <t>&lt;10%</t>
        </is>
      </c>
      <c r="E549" s="21" t="inlineStr">
        <is>
          <t>critical_low</t>
        </is>
      </c>
      <c r="F549" s="21" t="inlineStr">
        <is>
          <t>Dry</t>
        </is>
      </c>
      <c r="G549" s="21" t="inlineStr">
        <is>
          <t>Eczema</t>
        </is>
      </c>
      <c r="H549" s="33" t="n">
        <v>5</v>
      </c>
      <c r="I549" s="33" t="inlineStr">
        <is>
          <t>Critical</t>
        </is>
      </c>
      <c r="J549" s="34" t="inlineStr">
        <is>
          <t>HIGH</t>
        </is>
      </c>
      <c r="K549" s="6" t="inlineStr">
        <is>
          <t>48 cites · 19 PMID · 26 book · 29 India-relevant</t>
        </is>
      </c>
      <c r="L549" s="21" t="inlineStr">
        <is>
          <t>PMID:23334343 | PMID:26449379 | PMID:29273721</t>
        </is>
      </c>
      <c r="M549" s="6" t="inlineStr">
        <is>
          <t>Air is bone-dry — it pulls moisture from skin fast. Soothe and protect eczema-prone skin now.</t>
        </is>
      </c>
      <c r="N549" s="6" t="inlineStr">
        <is>
          <t>Air is bone-dry — it pulls moisture from skin fast. For your dry skin with eczema, this is as tough as it gets for your skin. Layer a water-binding humectant (like glycerin) on damp skin, then seal with an emollient. Apply within three minutes of any wash.</t>
        </is>
      </c>
      <c r="O549"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49" s="21" t="inlineStr">
        <is>
          <t>Hydrate</t>
        </is>
      </c>
      <c r="Q549" s="21" t="inlineStr">
        <is>
          <t>HD</t>
        </is>
      </c>
      <c r="R549" s="6" t="inlineStr">
        <is>
          <t>Desert Rajasthan summer; heated indoor air winter</t>
        </is>
      </c>
    </row>
    <row r="550" ht="96" customHeight="1" s="72">
      <c r="A550" s="21" t="inlineStr">
        <is>
          <t>H-CRIT-DRY-OILY-009</t>
        </is>
      </c>
      <c r="B550" s="21" t="inlineStr">
        <is>
          <t>Humidity</t>
        </is>
      </c>
      <c r="C550" s="21" t="inlineStr">
        <is>
          <t>Critical Low</t>
        </is>
      </c>
      <c r="D550" s="21" t="inlineStr">
        <is>
          <t>&lt;10%</t>
        </is>
      </c>
      <c r="E550" s="21" t="inlineStr">
        <is>
          <t>critical_low</t>
        </is>
      </c>
      <c r="F550" s="21" t="inlineStr">
        <is>
          <t>Dry</t>
        </is>
      </c>
      <c r="G550" s="21" t="inlineStr">
        <is>
          <t>Oily Skin</t>
        </is>
      </c>
      <c r="H550" s="37" t="n">
        <v>1</v>
      </c>
      <c r="I550" s="37" t="inlineStr">
        <is>
          <t>Low</t>
        </is>
      </c>
      <c r="J550" s="34" t="inlineStr">
        <is>
          <t>HIGH</t>
        </is>
      </c>
      <c r="K550" s="6" t="inlineStr">
        <is>
          <t>12 cites · 3 PMID · 5 book · 10 India-relevant</t>
        </is>
      </c>
      <c r="L550" s="21" t="inlineStr">
        <is>
          <t>PMID:31544070 | PMID:29273721 | 10.1007/s00403-018-1860-6</t>
        </is>
      </c>
      <c r="M550" s="6" t="inlineStr">
        <is>
          <t>Air is bone-dry — it pulls moisture from skin fast. Take good care of your oily skin.</t>
        </is>
      </c>
      <c r="N550" s="6" t="inlineStr">
        <is>
          <t>Air is bone-dry — it pulls moisture from skin fast. Your dry skin with oily skin feels this as a manageable environmental hit. Light layers only.</t>
        </is>
      </c>
      <c r="O550"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50" s="21" t="inlineStr">
        <is>
          <t>Balance</t>
        </is>
      </c>
      <c r="Q550" s="21" t="inlineStr">
        <is>
          <t>HD</t>
        </is>
      </c>
      <c r="R550" s="6" t="inlineStr">
        <is>
          <t>Desert Rajasthan summer; heated indoor air winter</t>
        </is>
      </c>
    </row>
    <row r="551" ht="96" customHeight="1" s="72">
      <c r="A551" s="21" t="inlineStr">
        <is>
          <t>H-CRIT-DRY-ACNE-010</t>
        </is>
      </c>
      <c r="B551" s="21" t="inlineStr">
        <is>
          <t>Humidity</t>
        </is>
      </c>
      <c r="C551" s="21" t="inlineStr">
        <is>
          <t>Critical Low</t>
        </is>
      </c>
      <c r="D551" s="21" t="inlineStr">
        <is>
          <t>&lt;10%</t>
        </is>
      </c>
      <c r="E551" s="21" t="inlineStr">
        <is>
          <t>critical_low</t>
        </is>
      </c>
      <c r="F551" s="21" t="inlineStr">
        <is>
          <t>Dry</t>
        </is>
      </c>
      <c r="G551" s="21" t="inlineStr">
        <is>
          <t>Acne</t>
        </is>
      </c>
      <c r="H551" s="38" t="n">
        <v>2</v>
      </c>
      <c r="I551" s="38" t="inlineStr">
        <is>
          <t>Moderate</t>
        </is>
      </c>
      <c r="J551" s="34" t="inlineStr">
        <is>
          <t>HIGH</t>
        </is>
      </c>
      <c r="K551" s="6" t="inlineStr">
        <is>
          <t>12 cites · 11 PMID · 1 book · 10 India-relevant</t>
        </is>
      </c>
      <c r="L551" s="21" t="inlineStr">
        <is>
          <t>PMID:23334343 | PMID:38033568 | PMID:30238598</t>
        </is>
      </c>
      <c r="M551" s="6" t="inlineStr">
        <is>
          <t>Air is bone-dry — it pulls moisture from skin fast. Keep pores clean to prevent breakouts.</t>
        </is>
      </c>
      <c r="N551" s="6" t="inlineStr">
        <is>
          <t>Air is bone-dry — it pulls moisture from skin fast. Your dry skin with acne feels this as a moderate environmental hit. Light layers only.</t>
        </is>
      </c>
      <c r="O551"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51" s="21" t="inlineStr">
        <is>
          <t>Balance</t>
        </is>
      </c>
      <c r="Q551" s="21" t="inlineStr">
        <is>
          <t>HD</t>
        </is>
      </c>
      <c r="R551" s="6" t="inlineStr">
        <is>
          <t>Desert Rajasthan summer; heated indoor air winter</t>
        </is>
      </c>
    </row>
    <row r="552" ht="96" customHeight="1" s="72">
      <c r="A552" s="21" t="inlineStr">
        <is>
          <t>H-CRIT-DRY-UNEV-011</t>
        </is>
      </c>
      <c r="B552" s="21" t="inlineStr">
        <is>
          <t>Humidity</t>
        </is>
      </c>
      <c r="C552" s="21" t="inlineStr">
        <is>
          <t>Critical Low</t>
        </is>
      </c>
      <c r="D552" s="21" t="inlineStr">
        <is>
          <t>&lt;10%</t>
        </is>
      </c>
      <c r="E552" s="21" t="inlineStr">
        <is>
          <t>critical_low</t>
        </is>
      </c>
      <c r="F552" s="21" t="inlineStr">
        <is>
          <t>Dry</t>
        </is>
      </c>
      <c r="G552" s="21" t="inlineStr">
        <is>
          <t>Uneven Skin Tone / Tan</t>
        </is>
      </c>
      <c r="H552" s="38" t="n">
        <v>2</v>
      </c>
      <c r="I552" s="38" t="inlineStr">
        <is>
          <t>Moderate</t>
        </is>
      </c>
      <c r="J552" s="34" t="inlineStr">
        <is>
          <t>HIGH</t>
        </is>
      </c>
      <c r="K552" s="6" t="inlineStr">
        <is>
          <t>24 cites · 12 PMID · 9 book · 12 India-relevant</t>
        </is>
      </c>
      <c r="L552" s="21" t="inlineStr">
        <is>
          <t>PMID:102946 | PMID:20209486 | PMID:31617869</t>
        </is>
      </c>
      <c r="M552" s="6" t="inlineStr">
        <is>
          <t>Air is bone-dry — it pulls moisture from skin fast. Protect from sun to keep tone even.</t>
        </is>
      </c>
      <c r="N552" s="6" t="inlineStr">
        <is>
          <t>Air is bone-dry — it pulls moisture from skin fast. Your dry skin with uneven skin tone / tan feels this as a moderate environmental hit. Hydrate hard.</t>
        </is>
      </c>
      <c r="O552"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52" s="21" t="inlineStr">
        <is>
          <t>Hydrate</t>
        </is>
      </c>
      <c r="Q552" s="21" t="inlineStr">
        <is>
          <t>HD</t>
        </is>
      </c>
      <c r="R552" s="6" t="inlineStr">
        <is>
          <t>Desert Rajasthan summer; heated indoor air winter</t>
        </is>
      </c>
    </row>
    <row r="553" ht="96" customHeight="1" s="72">
      <c r="A553" s="21" t="inlineStr">
        <is>
          <t>H-CRIT-DRY-MELA-012</t>
        </is>
      </c>
      <c r="B553" s="21" t="inlineStr">
        <is>
          <t>Humidity</t>
        </is>
      </c>
      <c r="C553" s="21" t="inlineStr">
        <is>
          <t>Critical Low</t>
        </is>
      </c>
      <c r="D553" s="21" t="inlineStr">
        <is>
          <t>&lt;10%</t>
        </is>
      </c>
      <c r="E553" s="21" t="inlineStr">
        <is>
          <t>critical_low</t>
        </is>
      </c>
      <c r="F553" s="21" t="inlineStr">
        <is>
          <t>Dry</t>
        </is>
      </c>
      <c r="G553" s="21" t="inlineStr">
        <is>
          <t>Melasma</t>
        </is>
      </c>
      <c r="H553" s="38" t="n">
        <v>2</v>
      </c>
      <c r="I553" s="38" t="inlineStr">
        <is>
          <t>Moderate</t>
        </is>
      </c>
      <c r="J553" s="34" t="inlineStr">
        <is>
          <t>HIGH</t>
        </is>
      </c>
      <c r="K553" s="6" t="inlineStr">
        <is>
          <t>5 cites · 5 PMID · 0 book · 1 India-relevant</t>
        </is>
      </c>
      <c r="L553" s="21" t="inlineStr">
        <is>
          <t>PMID:20209486 | PMID:22077137</t>
        </is>
      </c>
      <c r="M553" s="6" t="inlineStr">
        <is>
          <t>Air is bone-dry — it pulls moisture from skin fast. Protect melasma patches from sun today.</t>
        </is>
      </c>
      <c r="N553" s="6" t="inlineStr">
        <is>
          <t>Air is bone-dry — it pulls moisture from skin fast. Your dry skin with melasma feels this as a moderate environmental hit. Hydrate hard.</t>
        </is>
      </c>
      <c r="O553"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53" s="21" t="inlineStr">
        <is>
          <t>Hydrate</t>
        </is>
      </c>
      <c r="Q553" s="21" t="inlineStr">
        <is>
          <t>HD</t>
        </is>
      </c>
      <c r="R553" s="6" t="inlineStr">
        <is>
          <t>Desert Rajasthan summer; heated indoor air winter</t>
        </is>
      </c>
    </row>
    <row r="554" ht="112" customHeight="1" s="72">
      <c r="A554" s="21" t="inlineStr">
        <is>
          <t>H-CRIT-OIL-DRYN-013</t>
        </is>
      </c>
      <c r="B554" s="21" t="inlineStr">
        <is>
          <t>Humidity</t>
        </is>
      </c>
      <c r="C554" s="21" t="inlineStr">
        <is>
          <t>Critical Low</t>
        </is>
      </c>
      <c r="D554" s="21" t="inlineStr">
        <is>
          <t>&lt;10%</t>
        </is>
      </c>
      <c r="E554" s="21" t="inlineStr">
        <is>
          <t>critical_low</t>
        </is>
      </c>
      <c r="F554" s="21" t="inlineStr">
        <is>
          <t>Oily</t>
        </is>
      </c>
      <c r="G554" s="21" t="inlineStr">
        <is>
          <t>Dryness</t>
        </is>
      </c>
      <c r="H554" s="39" t="n">
        <v>4</v>
      </c>
      <c r="I554" s="39" t="inlineStr">
        <is>
          <t>Severe</t>
        </is>
      </c>
      <c r="J554" s="34" t="inlineStr">
        <is>
          <t>HIGH</t>
        </is>
      </c>
      <c r="K554" s="6" t="inlineStr">
        <is>
          <t>73 cites · 50 PMID · 19 book · 18 India-relevant</t>
        </is>
      </c>
      <c r="L554" s="21" t="inlineStr">
        <is>
          <t>PMID:12406336 | PMID:9804350 | PMID:20209486</t>
        </is>
      </c>
      <c r="M554" s="6" t="inlineStr">
        <is>
          <t>Air is bone-dry — it pulls moisture from skin fast. Moisturise generously to guard your skin today.</t>
        </is>
      </c>
      <c r="N554" s="6" t="inlineStr">
        <is>
          <t>Air is bone-dry — it pulls moisture from skin fast. Your oily skin with dryness feels this as a severe environmental hit. Hydrate hard.</t>
        </is>
      </c>
      <c r="O554"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54" s="21" t="inlineStr">
        <is>
          <t>Hydrate</t>
        </is>
      </c>
      <c r="Q554" s="21" t="inlineStr">
        <is>
          <t>HD</t>
        </is>
      </c>
      <c r="R554" s="6" t="inlineStr">
        <is>
          <t>Desert Rajasthan summer; heated indoor air winter</t>
        </is>
      </c>
    </row>
    <row r="555" ht="96" customHeight="1" s="72">
      <c r="A555" s="21" t="inlineStr">
        <is>
          <t>H-CRIT-OIL-ECZE-014</t>
        </is>
      </c>
      <c r="B555" s="21" t="inlineStr">
        <is>
          <t>Humidity</t>
        </is>
      </c>
      <c r="C555" s="21" t="inlineStr">
        <is>
          <t>Critical Low</t>
        </is>
      </c>
      <c r="D555" s="21" t="inlineStr">
        <is>
          <t>&lt;10%</t>
        </is>
      </c>
      <c r="E555" s="21" t="inlineStr">
        <is>
          <t>critical_low</t>
        </is>
      </c>
      <c r="F555" s="21" t="inlineStr">
        <is>
          <t>Oily</t>
        </is>
      </c>
      <c r="G555" s="21" t="inlineStr">
        <is>
          <t>Eczema</t>
        </is>
      </c>
      <c r="H555" s="39" t="n">
        <v>4</v>
      </c>
      <c r="I555" s="39" t="inlineStr">
        <is>
          <t>Severe</t>
        </is>
      </c>
      <c r="J555" s="34" t="inlineStr">
        <is>
          <t>HIGH</t>
        </is>
      </c>
      <c r="K555" s="6" t="inlineStr">
        <is>
          <t>26 cites · 15 PMID · 10 book · 13 India-relevant</t>
        </is>
      </c>
      <c r="L555" s="21" t="inlineStr">
        <is>
          <t>PMID:23334343 | PMID:26449379 | PMID:29273721</t>
        </is>
      </c>
      <c r="M555" s="6" t="inlineStr">
        <is>
          <t>Air is bone-dry — it pulls moisture from skin fast. Protect eczema-prone skin well today.</t>
        </is>
      </c>
      <c r="N555" s="6" t="inlineStr">
        <is>
          <t>Air is bone-dry — it pulls moisture from skin fast. Your oily skin with eczema feels this as a severe environmental hit. Hydrate hard.</t>
        </is>
      </c>
      <c r="O555"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55" s="21" t="inlineStr">
        <is>
          <t>Hydrate</t>
        </is>
      </c>
      <c r="Q555" s="21" t="inlineStr">
        <is>
          <t>HD</t>
        </is>
      </c>
      <c r="R555" s="6" t="inlineStr">
        <is>
          <t>Desert Rajasthan summer; heated indoor air winter</t>
        </is>
      </c>
    </row>
    <row r="556" ht="96" customHeight="1" s="72">
      <c r="A556" s="21" t="inlineStr">
        <is>
          <t>H-CRIT-OIL-OILY-015</t>
        </is>
      </c>
      <c r="B556" s="21" t="inlineStr">
        <is>
          <t>Humidity</t>
        </is>
      </c>
      <c r="C556" s="21" t="inlineStr">
        <is>
          <t>Critical Low</t>
        </is>
      </c>
      <c r="D556" s="21" t="inlineStr">
        <is>
          <t>&lt;10%</t>
        </is>
      </c>
      <c r="E556" s="21" t="inlineStr">
        <is>
          <t>critical_low</t>
        </is>
      </c>
      <c r="F556" s="21" t="inlineStr">
        <is>
          <t>Oily</t>
        </is>
      </c>
      <c r="G556" s="21" t="inlineStr">
        <is>
          <t>Oily Skin</t>
        </is>
      </c>
      <c r="H556" s="36" t="n">
        <v>0</v>
      </c>
      <c r="I556" s="36" t="inlineStr">
        <is>
          <t>Negligible</t>
        </is>
      </c>
      <c r="J556" s="34" t="inlineStr">
        <is>
          <t>HIGH</t>
        </is>
      </c>
      <c r="K556" s="6" t="inlineStr">
        <is>
          <t>13 cites · 7 PMID · 3 book · 13 India-relevant</t>
        </is>
      </c>
      <c r="L556" s="21" t="inlineStr">
        <is>
          <t>PMID:2020068 | PMID:36531566 | PMID:29273721</t>
        </is>
      </c>
      <c r="M556" s="6" t="inlineStr">
        <is>
          <t>Air is bone-dry — it pulls moisture from skin fast. Maintain your usual routine for oily skin.</t>
        </is>
      </c>
      <c r="N556" s="6" t="inlineStr">
        <is>
          <t>Air is bone-dry — it pulls moisture from skin fast. Your oily skin faces no extra pressure from this factor today. Light layers only.</t>
        </is>
      </c>
      <c r="O556"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56" s="21" t="inlineStr">
        <is>
          <t>Balance</t>
        </is>
      </c>
      <c r="Q556" s="21" t="inlineStr">
        <is>
          <t>HD</t>
        </is>
      </c>
      <c r="R556" s="6" t="inlineStr">
        <is>
          <t>Desert Rajasthan summer; heated indoor air winter</t>
        </is>
      </c>
    </row>
    <row r="557" ht="96" customHeight="1" s="72">
      <c r="A557" s="21" t="inlineStr">
        <is>
          <t>H-CRIT-OIL-ACNE-016</t>
        </is>
      </c>
      <c r="B557" s="21" t="inlineStr">
        <is>
          <t>Humidity</t>
        </is>
      </c>
      <c r="C557" s="21" t="inlineStr">
        <is>
          <t>Critical Low</t>
        </is>
      </c>
      <c r="D557" s="21" t="inlineStr">
        <is>
          <t>&lt;10%</t>
        </is>
      </c>
      <c r="E557" s="21" t="inlineStr">
        <is>
          <t>critical_low</t>
        </is>
      </c>
      <c r="F557" s="21" t="inlineStr">
        <is>
          <t>Oily</t>
        </is>
      </c>
      <c r="G557" s="21" t="inlineStr">
        <is>
          <t>Acne</t>
        </is>
      </c>
      <c r="H557" s="36" t="n">
        <v>0</v>
      </c>
      <c r="I557" s="36" t="inlineStr">
        <is>
          <t>Negligible</t>
        </is>
      </c>
      <c r="J557" s="34" t="inlineStr">
        <is>
          <t>HIGH</t>
        </is>
      </c>
      <c r="K557" s="6" t="inlineStr">
        <is>
          <t>20 cites · 15 PMID · 2 book · 18 India-relevant</t>
        </is>
      </c>
      <c r="L557" s="21" t="inlineStr">
        <is>
          <t>PMID:2020068 | PMID:36531566 | PMID:23334343</t>
        </is>
      </c>
      <c r="M557" s="6" t="inlineStr">
        <is>
          <t>Air is bone-dry — it pulls moisture from skin fast. Take good care of your acne-prone pores.</t>
        </is>
      </c>
      <c r="N557" s="6" t="inlineStr">
        <is>
          <t>Air is bone-dry — it pulls moisture from skin fast. Your oily skin faces no extra pressure from this factor today. Light layers only.</t>
        </is>
      </c>
      <c r="O557"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57" s="21" t="inlineStr">
        <is>
          <t>Balance</t>
        </is>
      </c>
      <c r="Q557" s="21" t="inlineStr">
        <is>
          <t>HD</t>
        </is>
      </c>
      <c r="R557" s="6" t="inlineStr">
        <is>
          <t>Desert Rajasthan summer; heated indoor air winter</t>
        </is>
      </c>
    </row>
    <row r="558" ht="96" customHeight="1" s="72">
      <c r="A558" s="21" t="inlineStr">
        <is>
          <t>H-CRIT-OIL-UNEV-017</t>
        </is>
      </c>
      <c r="B558" s="21" t="inlineStr">
        <is>
          <t>Humidity</t>
        </is>
      </c>
      <c r="C558" s="21" t="inlineStr">
        <is>
          <t>Critical Low</t>
        </is>
      </c>
      <c r="D558" s="21" t="inlineStr">
        <is>
          <t>&lt;10%</t>
        </is>
      </c>
      <c r="E558" s="21" t="inlineStr">
        <is>
          <t>critical_low</t>
        </is>
      </c>
      <c r="F558" s="21" t="inlineStr">
        <is>
          <t>Oily</t>
        </is>
      </c>
      <c r="G558" s="21" t="inlineStr">
        <is>
          <t>Uneven Skin Tone / Tan</t>
        </is>
      </c>
      <c r="H558" s="36" t="n">
        <v>0</v>
      </c>
      <c r="I558" s="36" t="inlineStr">
        <is>
          <t>Negligible</t>
        </is>
      </c>
      <c r="J558" s="34" t="inlineStr">
        <is>
          <t>HIGH</t>
        </is>
      </c>
      <c r="K558" s="6" t="inlineStr">
        <is>
          <t>21 cites · 14 PMID · 6 book · 13 India-relevant</t>
        </is>
      </c>
      <c r="L558" s="21" t="inlineStr">
        <is>
          <t>PMID:2020068 | PMID:36531566 | PMID:20209486</t>
        </is>
      </c>
      <c r="M558" s="6" t="inlineStr">
        <is>
          <t>Air is bone-dry — it pulls moisture from skin fast. Keep up your daily sun protection.</t>
        </is>
      </c>
      <c r="N558" s="6" t="inlineStr">
        <is>
          <t>Air is bone-dry — it pulls moisture from skin fast. Your oily skin faces no extra pressure from this factor today. Hydrate hard.</t>
        </is>
      </c>
      <c r="O558"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58" s="21" t="inlineStr">
        <is>
          <t>Hydrate</t>
        </is>
      </c>
      <c r="Q558" s="21" t="inlineStr">
        <is>
          <t>HD</t>
        </is>
      </c>
      <c r="R558" s="6" t="inlineStr">
        <is>
          <t>Desert Rajasthan summer; heated indoor air winter</t>
        </is>
      </c>
    </row>
    <row r="559" ht="96" customHeight="1" s="72">
      <c r="A559" s="21" t="inlineStr">
        <is>
          <t>H-CRIT-OIL-MELA-018</t>
        </is>
      </c>
      <c r="B559" s="21" t="inlineStr">
        <is>
          <t>Humidity</t>
        </is>
      </c>
      <c r="C559" s="21" t="inlineStr">
        <is>
          <t>Critical Low</t>
        </is>
      </c>
      <c r="D559" s="21" t="inlineStr">
        <is>
          <t>&lt;10%</t>
        </is>
      </c>
      <c r="E559" s="21" t="inlineStr">
        <is>
          <t>critical_low</t>
        </is>
      </c>
      <c r="F559" s="21" t="inlineStr">
        <is>
          <t>Oily</t>
        </is>
      </c>
      <c r="G559" s="21" t="inlineStr">
        <is>
          <t>Melasma</t>
        </is>
      </c>
      <c r="H559" s="36" t="n">
        <v>0</v>
      </c>
      <c r="I559" s="36" t="inlineStr">
        <is>
          <t>Negligible</t>
        </is>
      </c>
      <c r="J559" s="34" t="inlineStr">
        <is>
          <t>HIGH</t>
        </is>
      </c>
      <c r="K559" s="6" t="inlineStr">
        <is>
          <t>5 cites · 5 PMID · 0 book · 1 India-relevant</t>
        </is>
      </c>
      <c r="L559" s="21" t="inlineStr">
        <is>
          <t>PMID:20209486 | PMID:22077137</t>
        </is>
      </c>
      <c r="M559" s="6" t="inlineStr">
        <is>
          <t>Air is bone-dry — it pulls moisture from skin fast. Keep up your daily sun protection.</t>
        </is>
      </c>
      <c r="N559" s="6" t="inlineStr">
        <is>
          <t>Air is bone-dry — it pulls moisture from skin fast. Your oily skin faces no extra pressure from this factor today. Hydrate hard.</t>
        </is>
      </c>
      <c r="O559"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59" s="21" t="inlineStr">
        <is>
          <t>Hydrate</t>
        </is>
      </c>
      <c r="Q559" s="21" t="inlineStr">
        <is>
          <t>HD</t>
        </is>
      </c>
      <c r="R559" s="6" t="inlineStr">
        <is>
          <t>Desert Rajasthan summer; heated indoor air winter</t>
        </is>
      </c>
    </row>
    <row r="560" ht="112" customHeight="1" s="72">
      <c r="A560" s="21" t="inlineStr">
        <is>
          <t>H-CRIT-COM-DRYN-019</t>
        </is>
      </c>
      <c r="B560" s="21" t="inlineStr">
        <is>
          <t>Humidity</t>
        </is>
      </c>
      <c r="C560" s="21" t="inlineStr">
        <is>
          <t>Critical Low</t>
        </is>
      </c>
      <c r="D560" s="21" t="inlineStr">
        <is>
          <t>&lt;10%</t>
        </is>
      </c>
      <c r="E560" s="21" t="inlineStr">
        <is>
          <t>critical_low</t>
        </is>
      </c>
      <c r="F560" s="21" t="inlineStr">
        <is>
          <t>Combination</t>
        </is>
      </c>
      <c r="G560" s="21" t="inlineStr">
        <is>
          <t>Dryness</t>
        </is>
      </c>
      <c r="H560" s="33" t="n">
        <v>5</v>
      </c>
      <c r="I560" s="33" t="inlineStr">
        <is>
          <t>Critical</t>
        </is>
      </c>
      <c r="J560" s="34" t="inlineStr">
        <is>
          <t>HIGH</t>
        </is>
      </c>
      <c r="K560" s="6" t="inlineStr">
        <is>
          <t>71 cites · 50 PMID · 17 book · 16 India-relevant</t>
        </is>
      </c>
      <c r="L560" s="21" t="inlineStr">
        <is>
          <t>PMID:12406336 | PMID:9804350 | PMID:20209486</t>
        </is>
      </c>
      <c r="M560" s="6" t="inlineStr">
        <is>
          <t>Air is bone-dry — it pulls moisture from skin fast. Lock in moisture to protect your skin now.</t>
        </is>
      </c>
      <c r="N560" s="6" t="inlineStr">
        <is>
          <t>Air is bone-dry — it pulls moisture from skin fast. For your combination skin with dryness, this is as tough as it gets for your skin. Layer a water-binding humectant (like glycerin) on damp skin, then seal with an emollient. Apply within three minutes of any wash.</t>
        </is>
      </c>
      <c r="O560"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60" s="21" t="inlineStr">
        <is>
          <t>Hydrate</t>
        </is>
      </c>
      <c r="Q560" s="21" t="inlineStr">
        <is>
          <t>HD</t>
        </is>
      </c>
      <c r="R560" s="6" t="inlineStr">
        <is>
          <t>Desert Rajasthan summer; heated indoor air winter</t>
        </is>
      </c>
    </row>
    <row r="561" ht="96" customHeight="1" s="72">
      <c r="A561" s="21" t="inlineStr">
        <is>
          <t>H-CRIT-COM-ECZE-020</t>
        </is>
      </c>
      <c r="B561" s="21" t="inlineStr">
        <is>
          <t>Humidity</t>
        </is>
      </c>
      <c r="C561" s="21" t="inlineStr">
        <is>
          <t>Critical Low</t>
        </is>
      </c>
      <c r="D561" s="21" t="inlineStr">
        <is>
          <t>&lt;10%</t>
        </is>
      </c>
      <c r="E561" s="21" t="inlineStr">
        <is>
          <t>critical_low</t>
        </is>
      </c>
      <c r="F561" s="21" t="inlineStr">
        <is>
          <t>Combination</t>
        </is>
      </c>
      <c r="G561" s="21" t="inlineStr">
        <is>
          <t>Eczema</t>
        </is>
      </c>
      <c r="H561" s="33" t="n">
        <v>5</v>
      </c>
      <c r="I561" s="33" t="inlineStr">
        <is>
          <t>Critical</t>
        </is>
      </c>
      <c r="J561" s="34" t="inlineStr">
        <is>
          <t>HIGH</t>
        </is>
      </c>
      <c r="K561" s="6" t="inlineStr">
        <is>
          <t>26 cites · 15 PMID · 10 book · 13 India-relevant</t>
        </is>
      </c>
      <c r="L561" s="21" t="inlineStr">
        <is>
          <t>PMID:23334343 | PMID:26449379 | PMID:29273721</t>
        </is>
      </c>
      <c r="M561" s="6" t="inlineStr">
        <is>
          <t>Air is bone-dry — it pulls moisture from skin fast. Soothe and protect eczema-prone skin now.</t>
        </is>
      </c>
      <c r="N561" s="6" t="inlineStr">
        <is>
          <t>Air is bone-dry — it pulls moisture from skin fast. For your combination skin with eczema, this is as tough as it gets for your skin. Layer a water-binding humectant (like glycerin) on damp skin, then seal with an emollient. Apply within three minutes of any wash.</t>
        </is>
      </c>
      <c r="O561"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61" s="21" t="inlineStr">
        <is>
          <t>Hydrate</t>
        </is>
      </c>
      <c r="Q561" s="21" t="inlineStr">
        <is>
          <t>HD</t>
        </is>
      </c>
      <c r="R561" s="6" t="inlineStr">
        <is>
          <t>Desert Rajasthan summer; heated indoor air winter</t>
        </is>
      </c>
    </row>
    <row r="562" ht="96" customHeight="1" s="72">
      <c r="A562" s="21" t="inlineStr">
        <is>
          <t>H-CRIT-COM-OILY-021</t>
        </is>
      </c>
      <c r="B562" s="21" t="inlineStr">
        <is>
          <t>Humidity</t>
        </is>
      </c>
      <c r="C562" s="21" t="inlineStr">
        <is>
          <t>Critical Low</t>
        </is>
      </c>
      <c r="D562" s="21" t="inlineStr">
        <is>
          <t>&lt;10%</t>
        </is>
      </c>
      <c r="E562" s="21" t="inlineStr">
        <is>
          <t>critical_low</t>
        </is>
      </c>
      <c r="F562" s="21" t="inlineStr">
        <is>
          <t>Combination</t>
        </is>
      </c>
      <c r="G562" s="21" t="inlineStr">
        <is>
          <t>Oily Skin</t>
        </is>
      </c>
      <c r="H562" s="36" t="n">
        <v>0</v>
      </c>
      <c r="I562" s="36" t="inlineStr">
        <is>
          <t>Negligible</t>
        </is>
      </c>
      <c r="J562" s="34" t="inlineStr">
        <is>
          <t>HIGH</t>
        </is>
      </c>
      <c r="K562" s="6" t="inlineStr">
        <is>
          <t>7 cites · 5 PMID · 1 book · 7 India-relevant</t>
        </is>
      </c>
      <c r="L562" s="21" t="inlineStr">
        <is>
          <t>PMID:36531566 | PMID:29273721 | 10.62347/ELKP5340</t>
        </is>
      </c>
      <c r="M562" s="6" t="inlineStr">
        <is>
          <t>Air is bone-dry — it pulls moisture from skin fast. Maintain your usual routine for oily skin.</t>
        </is>
      </c>
      <c r="N562" s="6" t="inlineStr">
        <is>
          <t>Air is bone-dry — it pulls moisture from skin fast. Your combination skin faces no extra pressure from this factor today. Light layers only.</t>
        </is>
      </c>
      <c r="O562"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62" s="21" t="inlineStr">
        <is>
          <t>Balance</t>
        </is>
      </c>
      <c r="Q562" s="21" t="inlineStr">
        <is>
          <t>HD</t>
        </is>
      </c>
      <c r="R562" s="6" t="inlineStr">
        <is>
          <t>Desert Rajasthan summer; heated indoor air winter</t>
        </is>
      </c>
    </row>
    <row r="563" ht="96" customHeight="1" s="72">
      <c r="A563" s="21" t="inlineStr">
        <is>
          <t>H-CRIT-COM-ACNE-022</t>
        </is>
      </c>
      <c r="B563" s="21" t="inlineStr">
        <is>
          <t>Humidity</t>
        </is>
      </c>
      <c r="C563" s="21" t="inlineStr">
        <is>
          <t>Critical Low</t>
        </is>
      </c>
      <c r="D563" s="21" t="inlineStr">
        <is>
          <t>&lt;10%</t>
        </is>
      </c>
      <c r="E563" s="21" t="inlineStr">
        <is>
          <t>critical_low</t>
        </is>
      </c>
      <c r="F563" s="21" t="inlineStr">
        <is>
          <t>Combination</t>
        </is>
      </c>
      <c r="G563" s="21" t="inlineStr">
        <is>
          <t>Acne</t>
        </is>
      </c>
      <c r="H563" s="37" t="n">
        <v>1</v>
      </c>
      <c r="I563" s="37" t="inlineStr">
        <is>
          <t>Low</t>
        </is>
      </c>
      <c r="J563" s="34" t="inlineStr">
        <is>
          <t>HIGH</t>
        </is>
      </c>
      <c r="K563" s="6" t="inlineStr">
        <is>
          <t>15 cites · 13 PMID · 1 book · 13 India-relevant</t>
        </is>
      </c>
      <c r="L563" s="21" t="inlineStr">
        <is>
          <t>PMID:36531566 | PMID:23334343 | PMID:38033568</t>
        </is>
      </c>
      <c r="M563" s="6" t="inlineStr">
        <is>
          <t>Air is bone-dry — it pulls moisture from skin fast. Take good care of your acne-prone pores.</t>
        </is>
      </c>
      <c r="N563" s="6" t="inlineStr">
        <is>
          <t>Air is bone-dry — it pulls moisture from skin fast. Your combination skin with acne feels this as a manageable environmental hit. Light layers only.</t>
        </is>
      </c>
      <c r="O563"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63" s="21" t="inlineStr">
        <is>
          <t>Balance</t>
        </is>
      </c>
      <c r="Q563" s="21" t="inlineStr">
        <is>
          <t>HD</t>
        </is>
      </c>
      <c r="R563" s="6" t="inlineStr">
        <is>
          <t>Desert Rajasthan summer; heated indoor air winter</t>
        </is>
      </c>
    </row>
    <row r="564" ht="96" customHeight="1" s="72">
      <c r="A564" s="21" t="inlineStr">
        <is>
          <t>H-CRIT-COM-UNEV-023</t>
        </is>
      </c>
      <c r="B564" s="21" t="inlineStr">
        <is>
          <t>Humidity</t>
        </is>
      </c>
      <c r="C564" s="21" t="inlineStr">
        <is>
          <t>Critical Low</t>
        </is>
      </c>
      <c r="D564" s="21" t="inlineStr">
        <is>
          <t>&lt;10%</t>
        </is>
      </c>
      <c r="E564" s="21" t="inlineStr">
        <is>
          <t>critical_low</t>
        </is>
      </c>
      <c r="F564" s="21" t="inlineStr">
        <is>
          <t>Combination</t>
        </is>
      </c>
      <c r="G564" s="21" t="inlineStr">
        <is>
          <t>Uneven Skin Tone / Tan</t>
        </is>
      </c>
      <c r="H564" s="37" t="n">
        <v>1</v>
      </c>
      <c r="I564" s="37" t="inlineStr">
        <is>
          <t>Low</t>
        </is>
      </c>
      <c r="J564" s="34" t="inlineStr">
        <is>
          <t>HIGH</t>
        </is>
      </c>
      <c r="K564" s="6" t="inlineStr">
        <is>
          <t>19 cites · 12 PMID · 6 book · 11 India-relevant</t>
        </is>
      </c>
      <c r="L564" s="21" t="inlineStr">
        <is>
          <t>PMID:36531566 | PMID:20209486 | PMID:31617869</t>
        </is>
      </c>
      <c r="M564" s="6" t="inlineStr">
        <is>
          <t>Air is bone-dry — it pulls moisture from skin fast. Daily sun protection keeps tone even.</t>
        </is>
      </c>
      <c r="N564" s="6" t="inlineStr">
        <is>
          <t>Air is bone-dry — it pulls moisture from skin fast. Your combination skin with uneven skin tone / tan feels this as a manageable environmental hit. Hydrate hard.</t>
        </is>
      </c>
      <c r="O564"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64" s="21" t="inlineStr">
        <is>
          <t>Hydrate</t>
        </is>
      </c>
      <c r="Q564" s="21" t="inlineStr">
        <is>
          <t>HD</t>
        </is>
      </c>
      <c r="R564" s="6" t="inlineStr">
        <is>
          <t>Desert Rajasthan summer; heated indoor air winter</t>
        </is>
      </c>
    </row>
    <row r="565" ht="96" customHeight="1" s="72">
      <c r="A565" s="21" t="inlineStr">
        <is>
          <t>H-CRIT-COM-MELA-024</t>
        </is>
      </c>
      <c r="B565" s="21" t="inlineStr">
        <is>
          <t>Humidity</t>
        </is>
      </c>
      <c r="C565" s="21" t="inlineStr">
        <is>
          <t>Critical Low</t>
        </is>
      </c>
      <c r="D565" s="21" t="inlineStr">
        <is>
          <t>&lt;10%</t>
        </is>
      </c>
      <c r="E565" s="21" t="inlineStr">
        <is>
          <t>critical_low</t>
        </is>
      </c>
      <c r="F565" s="21" t="inlineStr">
        <is>
          <t>Combination</t>
        </is>
      </c>
      <c r="G565" s="21" t="inlineStr">
        <is>
          <t>Melasma</t>
        </is>
      </c>
      <c r="H565" s="37" t="n">
        <v>1</v>
      </c>
      <c r="I565" s="37" t="inlineStr">
        <is>
          <t>Low</t>
        </is>
      </c>
      <c r="J565" s="34" t="inlineStr">
        <is>
          <t>HIGH</t>
        </is>
      </c>
      <c r="K565" s="6" t="inlineStr">
        <is>
          <t>5 cites · 5 PMID · 0 book · 1 India-relevant</t>
        </is>
      </c>
      <c r="L565" s="21" t="inlineStr">
        <is>
          <t>PMID:20209486 | PMID:22077137</t>
        </is>
      </c>
      <c r="M565" s="6" t="inlineStr">
        <is>
          <t>Air is bone-dry — it pulls moisture from skin fast. Daily sun protection keeps melasma calm.</t>
        </is>
      </c>
      <c r="N565" s="6" t="inlineStr">
        <is>
          <t>Air is bone-dry — it pulls moisture from skin fast. Your combination skin with melasma feels this as a manageable environmental hit. Hydrate hard.</t>
        </is>
      </c>
      <c r="O565"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65" s="21" t="inlineStr">
        <is>
          <t>Hydrate</t>
        </is>
      </c>
      <c r="Q565" s="21" t="inlineStr">
        <is>
          <t>HD</t>
        </is>
      </c>
      <c r="R565" s="6" t="inlineStr">
        <is>
          <t>Desert Rajasthan summer; heated indoor air winter</t>
        </is>
      </c>
    </row>
    <row r="566" ht="112" customHeight="1" s="72">
      <c r="A566" s="21" t="inlineStr">
        <is>
          <t>H-CRIT-SEN-DRYN-025</t>
        </is>
      </c>
      <c r="B566" s="21" t="inlineStr">
        <is>
          <t>Humidity</t>
        </is>
      </c>
      <c r="C566" s="21" t="inlineStr">
        <is>
          <t>Critical Low</t>
        </is>
      </c>
      <c r="D566" s="21" t="inlineStr">
        <is>
          <t>&lt;10%</t>
        </is>
      </c>
      <c r="E566" s="21" t="inlineStr">
        <is>
          <t>critical_low</t>
        </is>
      </c>
      <c r="F566" s="21" t="inlineStr">
        <is>
          <t>Sensitive</t>
        </is>
      </c>
      <c r="G566" s="21" t="inlineStr">
        <is>
          <t>Dryness</t>
        </is>
      </c>
      <c r="H566" s="33" t="n">
        <v>5</v>
      </c>
      <c r="I566" s="33" t="inlineStr">
        <is>
          <t>Critical</t>
        </is>
      </c>
      <c r="J566" s="34" t="inlineStr">
        <is>
          <t>HIGH</t>
        </is>
      </c>
      <c r="K566" s="6" t="inlineStr">
        <is>
          <t>99 cites · 53 PMID · 40 book · 38 India-relevant</t>
        </is>
      </c>
      <c r="L566" s="21" t="inlineStr">
        <is>
          <t>PMID:12406336 | PMID:9804350 | PMID:20209486</t>
        </is>
      </c>
      <c r="M566" s="6" t="inlineStr">
        <is>
          <t>Air is bone-dry — it pulls moisture from skin fast. Lock in moisture to protect your skin now.</t>
        </is>
      </c>
      <c r="N566" s="6" t="inlineStr">
        <is>
          <t>Air is bone-dry — it pulls moisture from skin fast. For your sensitive skin with dryness, this is as tough as it gets for your skin. Layer a water-binding humectant (like glycerin) on damp skin, then seal with an emollient. Apply within three minutes of any wash.</t>
        </is>
      </c>
      <c r="O566" s="6"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66" s="21" t="inlineStr">
        <is>
          <t>Hydrate</t>
        </is>
      </c>
      <c r="Q566" s="21" t="inlineStr">
        <is>
          <t>HD</t>
        </is>
      </c>
      <c r="R566" s="6" t="inlineStr">
        <is>
          <t>Desert Rajasthan summer; heated indoor air winter</t>
        </is>
      </c>
    </row>
    <row r="567" ht="96" customHeight="1" s="72">
      <c r="A567" s="21" t="inlineStr">
        <is>
          <t>H-CRIT-SEN-ECZE-026</t>
        </is>
      </c>
      <c r="B567" s="21" t="inlineStr">
        <is>
          <t>Humidity</t>
        </is>
      </c>
      <c r="C567" s="21" t="inlineStr">
        <is>
          <t>Critical Low</t>
        </is>
      </c>
      <c r="D567" s="21" t="inlineStr">
        <is>
          <t>&lt;10%</t>
        </is>
      </c>
      <c r="E567" s="21" t="inlineStr">
        <is>
          <t>critical_low</t>
        </is>
      </c>
      <c r="F567" s="21" t="inlineStr">
        <is>
          <t>Sensitive</t>
        </is>
      </c>
      <c r="G567" s="21" t="inlineStr">
        <is>
          <t>Eczema</t>
        </is>
      </c>
      <c r="H567" s="33" t="n">
        <v>5</v>
      </c>
      <c r="I567" s="33" t="inlineStr">
        <is>
          <t>Critical</t>
        </is>
      </c>
      <c r="J567" s="34" t="inlineStr">
        <is>
          <t>HIGH</t>
        </is>
      </c>
      <c r="K567" s="6" t="inlineStr">
        <is>
          <t>52 cites · 20 PMID · 29 book · 33 India-relevant</t>
        </is>
      </c>
      <c r="L567" s="21" t="inlineStr">
        <is>
          <t>PMID:000526707 | PMID:23334343 | PMID:26449379</t>
        </is>
      </c>
      <c r="M567" s="6" t="inlineStr">
        <is>
          <t>Air is bone-dry — it pulls moisture from skin fast. Soothe and protect eczema-prone skin now.</t>
        </is>
      </c>
      <c r="N567" s="6" t="inlineStr">
        <is>
          <t>Air is bone-dry — it pulls moisture from skin fast. For your sensitive skin with eczema, this is as tough as it gets for your skin. Layer a water-binding humectant (like glycerin) on damp skin, then seal with an emollient. Apply within three minutes of any wash.</t>
        </is>
      </c>
      <c r="O567" s="6"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67" s="21" t="inlineStr">
        <is>
          <t>Hydrate</t>
        </is>
      </c>
      <c r="Q567" s="21" t="inlineStr">
        <is>
          <t>HD</t>
        </is>
      </c>
      <c r="R567" s="6" t="inlineStr">
        <is>
          <t>Desert Rajasthan summer; heated indoor air winter</t>
        </is>
      </c>
    </row>
    <row r="568" ht="96" customHeight="1" s="72">
      <c r="A568" s="21" t="inlineStr">
        <is>
          <t>H-CRIT-SEN-OILY-027</t>
        </is>
      </c>
      <c r="B568" s="21" t="inlineStr">
        <is>
          <t>Humidity</t>
        </is>
      </c>
      <c r="C568" s="21" t="inlineStr">
        <is>
          <t>Critical Low</t>
        </is>
      </c>
      <c r="D568" s="21" t="inlineStr">
        <is>
          <t>&lt;10%</t>
        </is>
      </c>
      <c r="E568" s="21" t="inlineStr">
        <is>
          <t>critical_low</t>
        </is>
      </c>
      <c r="F568" s="21" t="inlineStr">
        <is>
          <t>Sensitive</t>
        </is>
      </c>
      <c r="G568" s="21" t="inlineStr">
        <is>
          <t>Oily Skin</t>
        </is>
      </c>
      <c r="H568" s="37" t="n">
        <v>1</v>
      </c>
      <c r="I568" s="37" t="inlineStr">
        <is>
          <t>Low</t>
        </is>
      </c>
      <c r="J568" s="34" t="inlineStr">
        <is>
          <t>HIGH</t>
        </is>
      </c>
      <c r="K568" s="6" t="inlineStr">
        <is>
          <t>8 cites · 3 PMID · 5 book · 8 India-relevant</t>
        </is>
      </c>
      <c r="L568" s="21" t="inlineStr">
        <is>
          <t>PMID:29273721 | Atopic Dermatitis: Inside Out , p.p229 | Atopic Dermatitis: Inside Out , p.p40</t>
        </is>
      </c>
      <c r="M568" s="6" t="inlineStr">
        <is>
          <t>Air is bone-dry — it pulls moisture from skin fast. Take good care of your oily skin.</t>
        </is>
      </c>
      <c r="N568" s="6" t="inlineStr">
        <is>
          <t>Air is bone-dry — it pulls moisture from skin fast. Your sensitive skin with oily skin feels this as a manageable environmental hit. Light layers only.</t>
        </is>
      </c>
      <c r="O568" s="6"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68" s="21" t="inlineStr">
        <is>
          <t>Balance</t>
        </is>
      </c>
      <c r="Q568" s="21" t="inlineStr">
        <is>
          <t>HD</t>
        </is>
      </c>
      <c r="R568" s="6" t="inlineStr">
        <is>
          <t>Desert Rajasthan summer; heated indoor air winter</t>
        </is>
      </c>
    </row>
    <row r="569" ht="96" customHeight="1" s="72">
      <c r="A569" s="21" t="inlineStr">
        <is>
          <t>H-CRIT-SEN-ACNE-028</t>
        </is>
      </c>
      <c r="B569" s="21" t="inlineStr">
        <is>
          <t>Humidity</t>
        </is>
      </c>
      <c r="C569" s="21" t="inlineStr">
        <is>
          <t>Critical Low</t>
        </is>
      </c>
      <c r="D569" s="21" t="inlineStr">
        <is>
          <t>&lt;10%</t>
        </is>
      </c>
      <c r="E569" s="21" t="inlineStr">
        <is>
          <t>critical_low</t>
        </is>
      </c>
      <c r="F569" s="21" t="inlineStr">
        <is>
          <t>Sensitive</t>
        </is>
      </c>
      <c r="G569" s="21" t="inlineStr">
        <is>
          <t>Acne</t>
        </is>
      </c>
      <c r="H569" s="38" t="n">
        <v>2</v>
      </c>
      <c r="I569" s="38" t="inlineStr">
        <is>
          <t>Moderate</t>
        </is>
      </c>
      <c r="J569" s="34" t="inlineStr">
        <is>
          <t>HIGH</t>
        </is>
      </c>
      <c r="K569" s="6" t="inlineStr">
        <is>
          <t>12 cites · 11 PMID · 1 book · 10 India-relevant</t>
        </is>
      </c>
      <c r="L569" s="21" t="inlineStr">
        <is>
          <t>PMID:23334343 | PMID:38033568 | PMID:30238598</t>
        </is>
      </c>
      <c r="M569" s="6" t="inlineStr">
        <is>
          <t>Air is bone-dry — it pulls moisture from skin fast. Keep pores clean to prevent breakouts.</t>
        </is>
      </c>
      <c r="N569" s="6" t="inlineStr">
        <is>
          <t>Air is bone-dry — it pulls moisture from skin fast. Your sensitive skin with acne feels this as a moderate environmental hit. Light layers only.</t>
        </is>
      </c>
      <c r="O569" s="6"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P569" s="21" t="inlineStr">
        <is>
          <t>Balance</t>
        </is>
      </c>
      <c r="Q569" s="21" t="inlineStr">
        <is>
          <t>HD</t>
        </is>
      </c>
      <c r="R569" s="6" t="inlineStr">
        <is>
          <t>Desert Rajasthan summer; heated indoor air winter</t>
        </is>
      </c>
    </row>
    <row r="570" ht="96" customHeight="1" s="72">
      <c r="A570" s="21" t="inlineStr">
        <is>
          <t>H-CRIT-SEN-UNEV-029</t>
        </is>
      </c>
      <c r="B570" s="21" t="inlineStr">
        <is>
          <t>Humidity</t>
        </is>
      </c>
      <c r="C570" s="21" t="inlineStr">
        <is>
          <t>Critical Low</t>
        </is>
      </c>
      <c r="D570" s="21" t="inlineStr">
        <is>
          <t>&lt;10%</t>
        </is>
      </c>
      <c r="E570" s="21" t="inlineStr">
        <is>
          <t>critical_low</t>
        </is>
      </c>
      <c r="F570" s="21" t="inlineStr">
        <is>
          <t>Sensitive</t>
        </is>
      </c>
      <c r="G570" s="21" t="inlineStr">
        <is>
          <t>Uneven Skin Tone / Tan</t>
        </is>
      </c>
      <c r="H570" s="38" t="n">
        <v>2</v>
      </c>
      <c r="I570" s="38" t="inlineStr">
        <is>
          <t>Moderate</t>
        </is>
      </c>
      <c r="J570" s="34" t="inlineStr">
        <is>
          <t>HIGH</t>
        </is>
      </c>
      <c r="K570" s="6" t="inlineStr">
        <is>
          <t>21 cites · 12 PMID · 9 book · 12 India-relevant</t>
        </is>
      </c>
      <c r="L570" s="21" t="inlineStr">
        <is>
          <t>PMID:20209486 | PMID:31617869 | PMID:22077137</t>
        </is>
      </c>
      <c r="M570" s="6" t="inlineStr">
        <is>
          <t>Air is bone-dry — it pulls moisture from skin fast. Protect from sun to keep tone even.</t>
        </is>
      </c>
      <c r="N570" s="6" t="inlineStr">
        <is>
          <t>Air is bone-dry — it pulls moisture from skin fast. Your sensitive skin with uneven skin tone / tan feels this as a moderate environmental hit. Hydrate hard.</t>
        </is>
      </c>
      <c r="O570" s="6"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70" s="21" t="inlineStr">
        <is>
          <t>Hydrate</t>
        </is>
      </c>
      <c r="Q570" s="21" t="inlineStr">
        <is>
          <t>HD</t>
        </is>
      </c>
      <c r="R570" s="6" t="inlineStr">
        <is>
          <t>Desert Rajasthan summer; heated indoor air winter</t>
        </is>
      </c>
    </row>
    <row r="571" ht="96" customHeight="1" s="72">
      <c r="A571" s="21" t="inlineStr">
        <is>
          <t>H-CRIT-SEN-MELA-030</t>
        </is>
      </c>
      <c r="B571" s="21" t="inlineStr">
        <is>
          <t>Humidity</t>
        </is>
      </c>
      <c r="C571" s="21" t="inlineStr">
        <is>
          <t>Critical Low</t>
        </is>
      </c>
      <c r="D571" s="21" t="inlineStr">
        <is>
          <t>&lt;10%</t>
        </is>
      </c>
      <c r="E571" s="21" t="inlineStr">
        <is>
          <t>critical_low</t>
        </is>
      </c>
      <c r="F571" s="21" t="inlineStr">
        <is>
          <t>Sensitive</t>
        </is>
      </c>
      <c r="G571" s="21" t="inlineStr">
        <is>
          <t>Melasma</t>
        </is>
      </c>
      <c r="H571" s="38" t="n">
        <v>2</v>
      </c>
      <c r="I571" s="38" t="inlineStr">
        <is>
          <t>Moderate</t>
        </is>
      </c>
      <c r="J571" s="34" t="inlineStr">
        <is>
          <t>HIGH</t>
        </is>
      </c>
      <c r="K571" s="6" t="inlineStr">
        <is>
          <t>5 cites · 5 PMID · 0 book · 1 India-relevant</t>
        </is>
      </c>
      <c r="L571" s="21" t="inlineStr">
        <is>
          <t>PMID:20209486 | PMID:22077137</t>
        </is>
      </c>
      <c r="M571" s="6" t="inlineStr">
        <is>
          <t>Air is bone-dry — it pulls moisture from skin fast. Protect melasma patches from sun today.</t>
        </is>
      </c>
      <c r="N571" s="6" t="inlineStr">
        <is>
          <t>Air is bone-dry — it pulls moisture from skin fast. Your sensitive skin with melasma feels this as a moderate environmental hit. Hydrate hard.</t>
        </is>
      </c>
      <c r="O571" s="6"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P571" s="21" t="inlineStr">
        <is>
          <t>Hydrate</t>
        </is>
      </c>
      <c r="Q571" s="21" t="inlineStr">
        <is>
          <t>HD</t>
        </is>
      </c>
      <c r="R571" s="6" t="inlineStr">
        <is>
          <t>Desert Rajasthan summer; heated indoor air winter</t>
        </is>
      </c>
    </row>
    <row r="572" ht="96" customHeight="1" s="72">
      <c r="A572" s="21" t="inlineStr">
        <is>
          <t>H-VERY-NOR-DRYN-031</t>
        </is>
      </c>
      <c r="B572" s="21" t="inlineStr">
        <is>
          <t>Humidity</t>
        </is>
      </c>
      <c r="C572" s="21" t="inlineStr">
        <is>
          <t>Very Low</t>
        </is>
      </c>
      <c r="D572" s="21" t="inlineStr">
        <is>
          <t>10–19%</t>
        </is>
      </c>
      <c r="E572" s="21" t="inlineStr">
        <is>
          <t>very_low</t>
        </is>
      </c>
      <c r="F572" s="21" t="inlineStr">
        <is>
          <t>Normal</t>
        </is>
      </c>
      <c r="G572" s="21" t="inlineStr">
        <is>
          <t>Dryness</t>
        </is>
      </c>
      <c r="H572" s="39" t="n">
        <v>4</v>
      </c>
      <c r="I572" s="39" t="inlineStr">
        <is>
          <t>Severe</t>
        </is>
      </c>
      <c r="J572" s="34" t="inlineStr">
        <is>
          <t>HIGH</t>
        </is>
      </c>
      <c r="K572" s="6" t="inlineStr">
        <is>
          <t>93 cites · 50 PMID · 31 book · 31 India-relevant</t>
        </is>
      </c>
      <c r="L572" s="21" t="inlineStr">
        <is>
          <t>PMID:29394019 | PMID:37357654 | PMID:12406336</t>
        </is>
      </c>
      <c r="M572" s="6" t="inlineStr">
        <is>
          <t>Very dry air — skin loses water 2-3× faster than usual. Moisturise generously to guard your skin today.</t>
        </is>
      </c>
      <c r="N572" s="6" t="inlineStr">
        <is>
          <t>Very dry air — skin loses water 2-3× faster than usual. Your skin with dryness feels this as a severe environmental hit. Hydrate hard.</t>
        </is>
      </c>
      <c r="O572"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72" s="21" t="inlineStr">
        <is>
          <t>Hydrate</t>
        </is>
      </c>
      <c r="Q572" s="21" t="inlineStr">
        <is>
          <t>HD, CN, CH</t>
        </is>
      </c>
      <c r="R572" s="6" t="inlineStr">
        <is>
          <t>North India winter heated rooms; Delhi May</t>
        </is>
      </c>
    </row>
    <row r="573" ht="96" customHeight="1" s="72">
      <c r="A573" s="21" t="inlineStr">
        <is>
          <t>H-VERY-NOR-ECZE-032</t>
        </is>
      </c>
      <c r="B573" s="21" t="inlineStr">
        <is>
          <t>Humidity</t>
        </is>
      </c>
      <c r="C573" s="21" t="inlineStr">
        <is>
          <t>Very Low</t>
        </is>
      </c>
      <c r="D573" s="21" t="inlineStr">
        <is>
          <t>10–19%</t>
        </is>
      </c>
      <c r="E573" s="21" t="inlineStr">
        <is>
          <t>very_low</t>
        </is>
      </c>
      <c r="F573" s="21" t="inlineStr">
        <is>
          <t>Normal</t>
        </is>
      </c>
      <c r="G573" s="21" t="inlineStr">
        <is>
          <t>Eczema</t>
        </is>
      </c>
      <c r="H573" s="39" t="n">
        <v>4</v>
      </c>
      <c r="I573" s="39" t="inlineStr">
        <is>
          <t>Severe</t>
        </is>
      </c>
      <c r="J573" s="34" t="inlineStr">
        <is>
          <t>HIGH</t>
        </is>
      </c>
      <c r="K573" s="6" t="inlineStr">
        <is>
          <t>30 cites · 15 PMID · 12 book · 15 India-relevant</t>
        </is>
      </c>
      <c r="L573" s="21" t="inlineStr">
        <is>
          <t>PMID:23334343 | PMID:26449379 | PMID:29273721</t>
        </is>
      </c>
      <c r="M573" s="6" t="inlineStr">
        <is>
          <t>Very dry air — skin loses water 2-3× faster than usual. Protect eczema-prone skin well today.</t>
        </is>
      </c>
      <c r="N573" s="6" t="inlineStr">
        <is>
          <t>Very dry air — skin loses water 2-3× faster than usual. Your skin with eczema feels this as a severe environmental hit. Hydrate hard.</t>
        </is>
      </c>
      <c r="O573"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73" s="21" t="inlineStr">
        <is>
          <t>Hydrate</t>
        </is>
      </c>
      <c r="Q573" s="21" t="inlineStr">
        <is>
          <t>HD, CN, CH</t>
        </is>
      </c>
      <c r="R573" s="6" t="inlineStr">
        <is>
          <t>North India winter heated rooms; Delhi May</t>
        </is>
      </c>
    </row>
    <row r="574" ht="96" customHeight="1" s="72">
      <c r="A574" s="21" t="inlineStr">
        <is>
          <t>H-VERY-NOR-OILY-033</t>
        </is>
      </c>
      <c r="B574" s="21" t="inlineStr">
        <is>
          <t>Humidity</t>
        </is>
      </c>
      <c r="C574" s="21" t="inlineStr">
        <is>
          <t>Very Low</t>
        </is>
      </c>
      <c r="D574" s="21" t="inlineStr">
        <is>
          <t>10–19%</t>
        </is>
      </c>
      <c r="E574" s="21" t="inlineStr">
        <is>
          <t>very_low</t>
        </is>
      </c>
      <c r="F574" s="21" t="inlineStr">
        <is>
          <t>Normal</t>
        </is>
      </c>
      <c r="G574" s="21" t="inlineStr">
        <is>
          <t>Oily Skin</t>
        </is>
      </c>
      <c r="H574" s="36" t="n">
        <v>0</v>
      </c>
      <c r="I574" s="36" t="inlineStr">
        <is>
          <t>Negligible</t>
        </is>
      </c>
      <c r="J574" s="34" t="inlineStr">
        <is>
          <t>HIGH</t>
        </is>
      </c>
      <c r="K574" s="6" t="inlineStr">
        <is>
          <t>4 cites · 3 PMID · 1 book · 4 India-relevant</t>
        </is>
      </c>
      <c r="L574" s="21" t="inlineStr">
        <is>
          <t>PMID:29273721 | Cosmetic Dermatology for Skin , p.p. 106</t>
        </is>
      </c>
      <c r="M574" s="6" t="inlineStr">
        <is>
          <t>Very dry air — skin loses water 2-3× faster than usual. Maintain your usual routine for oily skin.</t>
        </is>
      </c>
      <c r="N574" s="6" t="inlineStr">
        <is>
          <t>Very dry air — skin loses water 2-3× faster than usual. Your skin faces no extra pressure from this factor today. Light layers only.</t>
        </is>
      </c>
      <c r="O574"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74" s="21" t="inlineStr">
        <is>
          <t>Balance</t>
        </is>
      </c>
      <c r="Q574" s="21" t="inlineStr">
        <is>
          <t>HD, CN, CH</t>
        </is>
      </c>
      <c r="R574" s="6" t="inlineStr">
        <is>
          <t>North India winter heated rooms; Delhi May</t>
        </is>
      </c>
    </row>
    <row r="575" ht="96" customHeight="1" s="72">
      <c r="A575" s="21" t="inlineStr">
        <is>
          <t>H-VERY-NOR-ACNE-034</t>
        </is>
      </c>
      <c r="B575" s="21" t="inlineStr">
        <is>
          <t>Humidity</t>
        </is>
      </c>
      <c r="C575" s="21" t="inlineStr">
        <is>
          <t>Very Low</t>
        </is>
      </c>
      <c r="D575" s="21" t="inlineStr">
        <is>
          <t>10–19%</t>
        </is>
      </c>
      <c r="E575" s="21" t="inlineStr">
        <is>
          <t>very_low</t>
        </is>
      </c>
      <c r="F575" s="21" t="inlineStr">
        <is>
          <t>Normal</t>
        </is>
      </c>
      <c r="G575" s="21" t="inlineStr">
        <is>
          <t>Acne</t>
        </is>
      </c>
      <c r="H575" s="37" t="n">
        <v>1</v>
      </c>
      <c r="I575" s="37" t="inlineStr">
        <is>
          <t>Low</t>
        </is>
      </c>
      <c r="J575" s="34" t="inlineStr">
        <is>
          <t>HIGH</t>
        </is>
      </c>
      <c r="K575" s="6" t="inlineStr">
        <is>
          <t>13 cites · 11 PMID · 1 book · 11 India-relevant</t>
        </is>
      </c>
      <c r="L575" s="21" t="inlineStr">
        <is>
          <t>PMID:23334343 | PMID:38033568 | PMID:30238598</t>
        </is>
      </c>
      <c r="M575" s="6" t="inlineStr">
        <is>
          <t>Very dry air — skin loses water 2-3× faster than usual. Take good care of your acne-prone pores.</t>
        </is>
      </c>
      <c r="N575" s="6" t="inlineStr">
        <is>
          <t>Very dry air — skin loses water 2-3× faster than usual. Your skin with acne feels this as a manageable environmental hit. Light layers only.</t>
        </is>
      </c>
      <c r="O575"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75" s="21" t="inlineStr">
        <is>
          <t>Balance</t>
        </is>
      </c>
      <c r="Q575" s="21" t="inlineStr">
        <is>
          <t>HD, CN, CH</t>
        </is>
      </c>
      <c r="R575" s="6" t="inlineStr">
        <is>
          <t>North India winter heated rooms; Delhi May</t>
        </is>
      </c>
    </row>
    <row r="576" ht="96" customHeight="1" s="72">
      <c r="A576" s="21" t="inlineStr">
        <is>
          <t>H-VERY-NOR-UNEV-035</t>
        </is>
      </c>
      <c r="B576" s="21" t="inlineStr">
        <is>
          <t>Humidity</t>
        </is>
      </c>
      <c r="C576" s="21" t="inlineStr">
        <is>
          <t>Very Low</t>
        </is>
      </c>
      <c r="D576" s="21" t="inlineStr">
        <is>
          <t>10–19%</t>
        </is>
      </c>
      <c r="E576" s="21" t="inlineStr">
        <is>
          <t>very_low</t>
        </is>
      </c>
      <c r="F576" s="21" t="inlineStr">
        <is>
          <t>Normal</t>
        </is>
      </c>
      <c r="G576" s="21" t="inlineStr">
        <is>
          <t>Uneven Skin Tone / Tan</t>
        </is>
      </c>
      <c r="H576" s="37" t="n">
        <v>1</v>
      </c>
      <c r="I576" s="37" t="inlineStr">
        <is>
          <t>Low</t>
        </is>
      </c>
      <c r="J576" s="34" t="inlineStr">
        <is>
          <t>HIGH</t>
        </is>
      </c>
      <c r="K576" s="6" t="inlineStr">
        <is>
          <t>21 cites · 12 PMID · 7 book · 12 India-relevant</t>
        </is>
      </c>
      <c r="L576" s="21" t="inlineStr">
        <is>
          <t>PMID:29394019 | PMID:20209486 | PMID:31617869</t>
        </is>
      </c>
      <c r="M576" s="6" t="inlineStr">
        <is>
          <t>Very dry air — skin loses water 2-3× faster than usual. Daily sun protection keeps tone even.</t>
        </is>
      </c>
      <c r="N576" s="6" t="inlineStr">
        <is>
          <t>Very dry air — skin loses water 2-3× faster than usual. Your skin with uneven skin tone / tan feels this as a manageable environmental hit. Hydrate hard.</t>
        </is>
      </c>
      <c r="O576"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76" s="21" t="inlineStr">
        <is>
          <t>Hydrate</t>
        </is>
      </c>
      <c r="Q576" s="21" t="inlineStr">
        <is>
          <t>HD, CN, CH</t>
        </is>
      </c>
      <c r="R576" s="6" t="inlineStr">
        <is>
          <t>North India winter heated rooms; Delhi May</t>
        </is>
      </c>
    </row>
    <row r="577" ht="96" customHeight="1" s="72">
      <c r="A577" s="21" t="inlineStr">
        <is>
          <t>H-VERY-NOR-MELA-036</t>
        </is>
      </c>
      <c r="B577" s="21" t="inlineStr">
        <is>
          <t>Humidity</t>
        </is>
      </c>
      <c r="C577" s="21" t="inlineStr">
        <is>
          <t>Very Low</t>
        </is>
      </c>
      <c r="D577" s="21" t="inlineStr">
        <is>
          <t>10–19%</t>
        </is>
      </c>
      <c r="E577" s="21" t="inlineStr">
        <is>
          <t>very_low</t>
        </is>
      </c>
      <c r="F577" s="21" t="inlineStr">
        <is>
          <t>Normal</t>
        </is>
      </c>
      <c r="G577" s="21" t="inlineStr">
        <is>
          <t>Melasma</t>
        </is>
      </c>
      <c r="H577" s="37" t="n">
        <v>1</v>
      </c>
      <c r="I577" s="37" t="inlineStr">
        <is>
          <t>Low</t>
        </is>
      </c>
      <c r="J577" s="34" t="inlineStr">
        <is>
          <t>HIGH</t>
        </is>
      </c>
      <c r="K577" s="6" t="inlineStr">
        <is>
          <t>5 cites · 5 PMID · 0 book · 1 India-relevant</t>
        </is>
      </c>
      <c r="L577" s="21" t="inlineStr">
        <is>
          <t>PMID:20209486 | PMID:22077137</t>
        </is>
      </c>
      <c r="M577" s="6" t="inlineStr">
        <is>
          <t>Very dry air — skin loses water 2-3× faster than usual. Daily sun protection keeps melasma calm.</t>
        </is>
      </c>
      <c r="N577" s="6" t="inlineStr">
        <is>
          <t>Very dry air — skin loses water 2-3× faster than usual. Your skin with melasma feels this as a manageable environmental hit. Hydrate hard.</t>
        </is>
      </c>
      <c r="O577"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77" s="21" t="inlineStr">
        <is>
          <t>Hydrate</t>
        </is>
      </c>
      <c r="Q577" s="21" t="inlineStr">
        <is>
          <t>HD, CN, CH</t>
        </is>
      </c>
      <c r="R577" s="6" t="inlineStr">
        <is>
          <t>North India winter heated rooms; Delhi May</t>
        </is>
      </c>
    </row>
    <row r="578" ht="96" customHeight="1" s="72">
      <c r="A578" s="21" t="inlineStr">
        <is>
          <t>H-VERY-DRY-DRYN-037</t>
        </is>
      </c>
      <c r="B578" s="21" t="inlineStr">
        <is>
          <t>Humidity</t>
        </is>
      </c>
      <c r="C578" s="21" t="inlineStr">
        <is>
          <t>Very Low</t>
        </is>
      </c>
      <c r="D578" s="21" t="inlineStr">
        <is>
          <t>10–19%</t>
        </is>
      </c>
      <c r="E578" s="21" t="inlineStr">
        <is>
          <t>very_low</t>
        </is>
      </c>
      <c r="F578" s="21" t="inlineStr">
        <is>
          <t>Dry</t>
        </is>
      </c>
      <c r="G578" s="21" t="inlineStr">
        <is>
          <t>Dryness</t>
        </is>
      </c>
      <c r="H578" s="33" t="n">
        <v>5</v>
      </c>
      <c r="I578" s="33" t="inlineStr">
        <is>
          <t>Critical</t>
        </is>
      </c>
      <c r="J578" s="34" t="inlineStr">
        <is>
          <t>HIGH</t>
        </is>
      </c>
      <c r="K578" s="6" t="inlineStr">
        <is>
          <t>133 cites · 53 PMID · 50 book · 52 India-relevant</t>
        </is>
      </c>
      <c r="L578" s="21" t="inlineStr">
        <is>
          <t>PMID:29394019 | PMID:31544070 | PMID:102946</t>
        </is>
      </c>
      <c r="M578" s="6" t="inlineStr">
        <is>
          <t>Very dry air — skin loses water 2-3× faster than usual. Lock in moisture to protect your skin now.</t>
        </is>
      </c>
      <c r="N578" s="6" t="inlineStr">
        <is>
          <t>Very dry air — skin loses water 2-3× faster than usual. For your dry skin with dryness, this is as tough as it gets for your skin. Layer a water-binding humectant (like glycerin) on damp skin, then seal with an emollient. Apply within three minutes of any wash.</t>
        </is>
      </c>
      <c r="O578"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78" s="21" t="inlineStr">
        <is>
          <t>Hydrate</t>
        </is>
      </c>
      <c r="Q578" s="21" t="inlineStr">
        <is>
          <t>HD, CN, CH</t>
        </is>
      </c>
      <c r="R578" s="6" t="inlineStr">
        <is>
          <t>North India winter heated rooms; Delhi May</t>
        </is>
      </c>
    </row>
    <row r="579" ht="96" customHeight="1" s="72">
      <c r="A579" s="21" t="inlineStr">
        <is>
          <t>H-VERY-DRY-ECZE-038</t>
        </is>
      </c>
      <c r="B579" s="21" t="inlineStr">
        <is>
          <t>Humidity</t>
        </is>
      </c>
      <c r="C579" s="21" t="inlineStr">
        <is>
          <t>Very Low</t>
        </is>
      </c>
      <c r="D579" s="21" t="inlineStr">
        <is>
          <t>10–19%</t>
        </is>
      </c>
      <c r="E579" s="21" t="inlineStr">
        <is>
          <t>very_low</t>
        </is>
      </c>
      <c r="F579" s="21" t="inlineStr">
        <is>
          <t>Dry</t>
        </is>
      </c>
      <c r="G579" s="21" t="inlineStr">
        <is>
          <t>Eczema</t>
        </is>
      </c>
      <c r="H579" s="33" t="n">
        <v>5</v>
      </c>
      <c r="I579" s="33" t="inlineStr">
        <is>
          <t>Critical</t>
        </is>
      </c>
      <c r="J579" s="34" t="inlineStr">
        <is>
          <t>HIGH</t>
        </is>
      </c>
      <c r="K579" s="6" t="inlineStr">
        <is>
          <t>52 cites · 19 PMID · 28 book · 31 India-relevant</t>
        </is>
      </c>
      <c r="L579" s="21" t="inlineStr">
        <is>
          <t>PMID:23334343 | PMID:26449379 | PMID:29273721</t>
        </is>
      </c>
      <c r="M579" s="6" t="inlineStr">
        <is>
          <t>Very dry air — skin loses water 2-3× faster than usual. Soothe and protect eczema-prone skin now.</t>
        </is>
      </c>
      <c r="N579" s="6" t="inlineStr">
        <is>
          <t>Very dry air — skin loses water 2-3× faster than usual. For your dry skin with eczema, this is as tough as it gets for your skin. Layer a water-binding humectant (like glycerin) on damp skin, then seal with an emollient. Apply within three minutes of any wash.</t>
        </is>
      </c>
      <c r="O579"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79" s="21" t="inlineStr">
        <is>
          <t>Hydrate</t>
        </is>
      </c>
      <c r="Q579" s="21" t="inlineStr">
        <is>
          <t>HD, CN, CH</t>
        </is>
      </c>
      <c r="R579" s="6" t="inlineStr">
        <is>
          <t>North India winter heated rooms; Delhi May</t>
        </is>
      </c>
    </row>
    <row r="580" ht="96" customHeight="1" s="72">
      <c r="A580" s="21" t="inlineStr">
        <is>
          <t>H-VERY-DRY-OILY-039</t>
        </is>
      </c>
      <c r="B580" s="21" t="inlineStr">
        <is>
          <t>Humidity</t>
        </is>
      </c>
      <c r="C580" s="21" t="inlineStr">
        <is>
          <t>Very Low</t>
        </is>
      </c>
      <c r="D580" s="21" t="inlineStr">
        <is>
          <t>10–19%</t>
        </is>
      </c>
      <c r="E580" s="21" t="inlineStr">
        <is>
          <t>very_low</t>
        </is>
      </c>
      <c r="F580" s="21" t="inlineStr">
        <is>
          <t>Dry</t>
        </is>
      </c>
      <c r="G580" s="21" t="inlineStr">
        <is>
          <t>Oily Skin</t>
        </is>
      </c>
      <c r="H580" s="37" t="n">
        <v>1</v>
      </c>
      <c r="I580" s="37" t="inlineStr">
        <is>
          <t>Low</t>
        </is>
      </c>
      <c r="J580" s="34" t="inlineStr">
        <is>
          <t>HIGH</t>
        </is>
      </c>
      <c r="K580" s="6" t="inlineStr">
        <is>
          <t>12 cites · 3 PMID · 5 book · 10 India-relevant</t>
        </is>
      </c>
      <c r="L580" s="21" t="inlineStr">
        <is>
          <t>PMID:31544070 | PMID:29273721 | 10.1007/s00403-018-1860-6</t>
        </is>
      </c>
      <c r="M580" s="6" t="inlineStr">
        <is>
          <t>Very dry air — skin loses water 2-3× faster than usual. Take good care of your oily skin.</t>
        </is>
      </c>
      <c r="N580" s="6" t="inlineStr">
        <is>
          <t>Very dry air — skin loses water 2-3× faster than usual. Your dry skin with oily skin feels this as a manageable environmental hit. Light layers only.</t>
        </is>
      </c>
      <c r="O580"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80" s="21" t="inlineStr">
        <is>
          <t>Balance</t>
        </is>
      </c>
      <c r="Q580" s="21" t="inlineStr">
        <is>
          <t>HD, CN, CH</t>
        </is>
      </c>
      <c r="R580" s="6" t="inlineStr">
        <is>
          <t>North India winter heated rooms; Delhi May</t>
        </is>
      </c>
    </row>
    <row r="581" ht="96" customHeight="1" s="72">
      <c r="A581" s="21" t="inlineStr">
        <is>
          <t>H-VERY-DRY-ACNE-040</t>
        </is>
      </c>
      <c r="B581" s="21" t="inlineStr">
        <is>
          <t>Humidity</t>
        </is>
      </c>
      <c r="C581" s="21" t="inlineStr">
        <is>
          <t>Very Low</t>
        </is>
      </c>
      <c r="D581" s="21" t="inlineStr">
        <is>
          <t>10–19%</t>
        </is>
      </c>
      <c r="E581" s="21" t="inlineStr">
        <is>
          <t>very_low</t>
        </is>
      </c>
      <c r="F581" s="21" t="inlineStr">
        <is>
          <t>Dry</t>
        </is>
      </c>
      <c r="G581" s="21" t="inlineStr">
        <is>
          <t>Acne</t>
        </is>
      </c>
      <c r="H581" s="38" t="n">
        <v>2</v>
      </c>
      <c r="I581" s="38" t="inlineStr">
        <is>
          <t>Moderate</t>
        </is>
      </c>
      <c r="J581" s="34" t="inlineStr">
        <is>
          <t>HIGH</t>
        </is>
      </c>
      <c r="K581" s="6" t="inlineStr">
        <is>
          <t>13 cites · 11 PMID · 1 book · 11 India-relevant</t>
        </is>
      </c>
      <c r="L581" s="21" t="inlineStr">
        <is>
          <t>PMID:23334343 | PMID:38033568 | PMID:30238598</t>
        </is>
      </c>
      <c r="M581" s="6" t="inlineStr">
        <is>
          <t>Very dry air — skin loses water 2-3× faster than usual. Keep pores clean to prevent breakouts.</t>
        </is>
      </c>
      <c r="N581" s="6" t="inlineStr">
        <is>
          <t>Very dry air — skin loses water 2-3× faster than usual. Your dry skin with acne feels this as a moderate environmental hit. Light layers only.</t>
        </is>
      </c>
      <c r="O581"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81" s="21" t="inlineStr">
        <is>
          <t>Balance</t>
        </is>
      </c>
      <c r="Q581" s="21" t="inlineStr">
        <is>
          <t>HD, CN, CH</t>
        </is>
      </c>
      <c r="R581" s="6" t="inlineStr">
        <is>
          <t>North India winter heated rooms; Delhi May</t>
        </is>
      </c>
    </row>
    <row r="582" ht="96" customHeight="1" s="72">
      <c r="A582" s="21" t="inlineStr">
        <is>
          <t>H-VERY-DRY-UNEV-041</t>
        </is>
      </c>
      <c r="B582" s="21" t="inlineStr">
        <is>
          <t>Humidity</t>
        </is>
      </c>
      <c r="C582" s="21" t="inlineStr">
        <is>
          <t>Very Low</t>
        </is>
      </c>
      <c r="D582" s="21" t="inlineStr">
        <is>
          <t>10–19%</t>
        </is>
      </c>
      <c r="E582" s="21" t="inlineStr">
        <is>
          <t>very_low</t>
        </is>
      </c>
      <c r="F582" s="21" t="inlineStr">
        <is>
          <t>Dry</t>
        </is>
      </c>
      <c r="G582" s="21" t="inlineStr">
        <is>
          <t>Uneven Skin Tone / Tan</t>
        </is>
      </c>
      <c r="H582" s="38" t="n">
        <v>2</v>
      </c>
      <c r="I582" s="38" t="inlineStr">
        <is>
          <t>Moderate</t>
        </is>
      </c>
      <c r="J582" s="34" t="inlineStr">
        <is>
          <t>HIGH</t>
        </is>
      </c>
      <c r="K582" s="6" t="inlineStr">
        <is>
          <t>27 cites · 12 PMID · 10 book · 14 India-relevant</t>
        </is>
      </c>
      <c r="L582" s="21" t="inlineStr">
        <is>
          <t>PMID:29394019 | PMID:102946 | PMID:20209486</t>
        </is>
      </c>
      <c r="M582" s="6" t="inlineStr">
        <is>
          <t>Very dry air — skin loses water 2-3× faster than usual. Protect from sun to keep tone even.</t>
        </is>
      </c>
      <c r="N582" s="6" t="inlineStr">
        <is>
          <t>Very dry air — skin loses water 2-3× faster than usual. Your dry skin with uneven skin tone / tan feels this as a moderate environmental hit. Hydrate hard.</t>
        </is>
      </c>
      <c r="O582"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82" s="21" t="inlineStr">
        <is>
          <t>Hydrate</t>
        </is>
      </c>
      <c r="Q582" s="21" t="inlineStr">
        <is>
          <t>HD, CN, CH</t>
        </is>
      </c>
      <c r="R582" s="6" t="inlineStr">
        <is>
          <t>North India winter heated rooms; Delhi May</t>
        </is>
      </c>
    </row>
    <row r="583" ht="96" customHeight="1" s="72">
      <c r="A583" s="21" t="inlineStr">
        <is>
          <t>H-VERY-DRY-MELA-042</t>
        </is>
      </c>
      <c r="B583" s="21" t="inlineStr">
        <is>
          <t>Humidity</t>
        </is>
      </c>
      <c r="C583" s="21" t="inlineStr">
        <is>
          <t>Very Low</t>
        </is>
      </c>
      <c r="D583" s="21" t="inlineStr">
        <is>
          <t>10–19%</t>
        </is>
      </c>
      <c r="E583" s="21" t="inlineStr">
        <is>
          <t>very_low</t>
        </is>
      </c>
      <c r="F583" s="21" t="inlineStr">
        <is>
          <t>Dry</t>
        </is>
      </c>
      <c r="G583" s="21" t="inlineStr">
        <is>
          <t>Melasma</t>
        </is>
      </c>
      <c r="H583" s="38" t="n">
        <v>2</v>
      </c>
      <c r="I583" s="38" t="inlineStr">
        <is>
          <t>Moderate</t>
        </is>
      </c>
      <c r="J583" s="34" t="inlineStr">
        <is>
          <t>HIGH</t>
        </is>
      </c>
      <c r="K583" s="6" t="inlineStr">
        <is>
          <t>5 cites · 5 PMID · 0 book · 1 India-relevant</t>
        </is>
      </c>
      <c r="L583" s="21" t="inlineStr">
        <is>
          <t>PMID:20209486 | PMID:22077137</t>
        </is>
      </c>
      <c r="M583" s="6" t="inlineStr">
        <is>
          <t>Very dry air — skin loses water 2-3× faster than usual. Protect melasma patches from sun today.</t>
        </is>
      </c>
      <c r="N583" s="6" t="inlineStr">
        <is>
          <t>Very dry air — skin loses water 2-3× faster than usual. Your dry skin with melasma feels this as a moderate environmental hit. Hydrate hard.</t>
        </is>
      </c>
      <c r="O583"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83" s="21" t="inlineStr">
        <is>
          <t>Hydrate</t>
        </is>
      </c>
      <c r="Q583" s="21" t="inlineStr">
        <is>
          <t>HD, CN, CH</t>
        </is>
      </c>
      <c r="R583" s="6" t="inlineStr">
        <is>
          <t>North India winter heated rooms; Delhi May</t>
        </is>
      </c>
    </row>
    <row r="584" ht="96" customHeight="1" s="72">
      <c r="A584" s="21" t="inlineStr">
        <is>
          <t>H-VERY-OIL-DRYN-043</t>
        </is>
      </c>
      <c r="B584" s="21" t="inlineStr">
        <is>
          <t>Humidity</t>
        </is>
      </c>
      <c r="C584" s="21" t="inlineStr">
        <is>
          <t>Very Low</t>
        </is>
      </c>
      <c r="D584" s="21" t="inlineStr">
        <is>
          <t>10–19%</t>
        </is>
      </c>
      <c r="E584" s="21" t="inlineStr">
        <is>
          <t>very_low</t>
        </is>
      </c>
      <c r="F584" s="21" t="inlineStr">
        <is>
          <t>Oily</t>
        </is>
      </c>
      <c r="G584" s="21" t="inlineStr">
        <is>
          <t>Dryness</t>
        </is>
      </c>
      <c r="H584" s="40" t="n">
        <v>3</v>
      </c>
      <c r="I584" s="40" t="inlineStr">
        <is>
          <t>High</t>
        </is>
      </c>
      <c r="J584" s="34" t="inlineStr">
        <is>
          <t>HIGH</t>
        </is>
      </c>
      <c r="K584" s="6" t="inlineStr">
        <is>
          <t>95 cites · 50 PMID · 33 book · 33 India-relevant</t>
        </is>
      </c>
      <c r="L584" s="21" t="inlineStr">
        <is>
          <t>PMID:29394019 | PMID:37357654 | PMID:12406336</t>
        </is>
      </c>
      <c r="M584" s="6" t="inlineStr">
        <is>
          <t>Very dry air — skin loses water 2-3× faster than usual. Moisturise often to protect your skin.</t>
        </is>
      </c>
      <c r="N584" s="6" t="inlineStr">
        <is>
          <t>Very dry air — skin loses water 2-3× faster than usual. Your oily skin with dryness feels this as a high environmental hit. Hydrate hard.</t>
        </is>
      </c>
      <c r="O584"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84" s="21" t="inlineStr">
        <is>
          <t>Hydrate</t>
        </is>
      </c>
      <c r="Q584" s="21" t="inlineStr">
        <is>
          <t>HD, CN, CH</t>
        </is>
      </c>
      <c r="R584" s="6" t="inlineStr">
        <is>
          <t>North India winter heated rooms; Delhi May</t>
        </is>
      </c>
    </row>
    <row r="585" ht="96" customHeight="1" s="72">
      <c r="A585" s="21" t="inlineStr">
        <is>
          <t>H-VERY-OIL-ECZE-044</t>
        </is>
      </c>
      <c r="B585" s="21" t="inlineStr">
        <is>
          <t>Humidity</t>
        </is>
      </c>
      <c r="C585" s="21" t="inlineStr">
        <is>
          <t>Very Low</t>
        </is>
      </c>
      <c r="D585" s="21" t="inlineStr">
        <is>
          <t>10–19%</t>
        </is>
      </c>
      <c r="E585" s="21" t="inlineStr">
        <is>
          <t>very_low</t>
        </is>
      </c>
      <c r="F585" s="21" t="inlineStr">
        <is>
          <t>Oily</t>
        </is>
      </c>
      <c r="G585" s="21" t="inlineStr">
        <is>
          <t>Eczema</t>
        </is>
      </c>
      <c r="H585" s="40" t="n">
        <v>3</v>
      </c>
      <c r="I585" s="40" t="inlineStr">
        <is>
          <t>High</t>
        </is>
      </c>
      <c r="J585" s="34" t="inlineStr">
        <is>
          <t>HIGH</t>
        </is>
      </c>
      <c r="K585" s="6" t="inlineStr">
        <is>
          <t>30 cites · 15 PMID · 12 book · 15 India-relevant</t>
        </is>
      </c>
      <c r="L585" s="21" t="inlineStr">
        <is>
          <t>PMID:23334343 | PMID:26449379 | PMID:29273721</t>
        </is>
      </c>
      <c r="M585" s="6" t="inlineStr">
        <is>
          <t>Very dry air — skin loses water 2-3× faster than usual. Soothe eczema-prone skin to avoid flare-ups.</t>
        </is>
      </c>
      <c r="N585" s="6" t="inlineStr">
        <is>
          <t>Very dry air — skin loses water 2-3× faster than usual. Your oily skin with eczema feels this as a high environmental hit. Hydrate hard.</t>
        </is>
      </c>
      <c r="O585"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85" s="21" t="inlineStr">
        <is>
          <t>Hydrate</t>
        </is>
      </c>
      <c r="Q585" s="21" t="inlineStr">
        <is>
          <t>HD, CN, CH</t>
        </is>
      </c>
      <c r="R585" s="6" t="inlineStr">
        <is>
          <t>North India winter heated rooms; Delhi May</t>
        </is>
      </c>
    </row>
    <row r="586" ht="96" customHeight="1" s="72">
      <c r="A586" s="21" t="inlineStr">
        <is>
          <t>H-VERY-OIL-OILY-045</t>
        </is>
      </c>
      <c r="B586" s="21" t="inlineStr">
        <is>
          <t>Humidity</t>
        </is>
      </c>
      <c r="C586" s="21" t="inlineStr">
        <is>
          <t>Very Low</t>
        </is>
      </c>
      <c r="D586" s="21" t="inlineStr">
        <is>
          <t>10–19%</t>
        </is>
      </c>
      <c r="E586" s="21" t="inlineStr">
        <is>
          <t>very_low</t>
        </is>
      </c>
      <c r="F586" s="21" t="inlineStr">
        <is>
          <t>Oily</t>
        </is>
      </c>
      <c r="G586" s="21" t="inlineStr">
        <is>
          <t>Oily Skin</t>
        </is>
      </c>
      <c r="H586" s="36" t="n">
        <v>0</v>
      </c>
      <c r="I586" s="36" t="inlineStr">
        <is>
          <t>Negligible</t>
        </is>
      </c>
      <c r="J586" s="34" t="inlineStr">
        <is>
          <t>HIGH</t>
        </is>
      </c>
      <c r="K586" s="6" t="inlineStr">
        <is>
          <t>13 cites · 7 PMID · 3 book · 13 India-relevant</t>
        </is>
      </c>
      <c r="L586" s="21" t="inlineStr">
        <is>
          <t>PMID:2020068 | PMID:36531566 | PMID:29273721</t>
        </is>
      </c>
      <c r="M586" s="6" t="inlineStr">
        <is>
          <t>Very dry air — skin loses water 2-3× faster than usual. Maintain your usual routine for oily skin.</t>
        </is>
      </c>
      <c r="N586" s="6" t="inlineStr">
        <is>
          <t>Very dry air — skin loses water 2-3× faster than usual. Your oily skin faces no extra pressure from this factor today. Light layers only.</t>
        </is>
      </c>
      <c r="O586"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86" s="21" t="inlineStr">
        <is>
          <t>Balance</t>
        </is>
      </c>
      <c r="Q586" s="21" t="inlineStr">
        <is>
          <t>HD, CN, CH</t>
        </is>
      </c>
      <c r="R586" s="6" t="inlineStr">
        <is>
          <t>North India winter heated rooms; Delhi May</t>
        </is>
      </c>
    </row>
    <row r="587" ht="96" customHeight="1" s="72">
      <c r="A587" s="21" t="inlineStr">
        <is>
          <t>H-VERY-OIL-ACNE-046</t>
        </is>
      </c>
      <c r="B587" s="21" t="inlineStr">
        <is>
          <t>Humidity</t>
        </is>
      </c>
      <c r="C587" s="21" t="inlineStr">
        <is>
          <t>Very Low</t>
        </is>
      </c>
      <c r="D587" s="21" t="inlineStr">
        <is>
          <t>10–19%</t>
        </is>
      </c>
      <c r="E587" s="21" t="inlineStr">
        <is>
          <t>very_low</t>
        </is>
      </c>
      <c r="F587" s="21" t="inlineStr">
        <is>
          <t>Oily</t>
        </is>
      </c>
      <c r="G587" s="21" t="inlineStr">
        <is>
          <t>Acne</t>
        </is>
      </c>
      <c r="H587" s="36" t="n">
        <v>0</v>
      </c>
      <c r="I587" s="36" t="inlineStr">
        <is>
          <t>Negligible</t>
        </is>
      </c>
      <c r="J587" s="34" t="inlineStr">
        <is>
          <t>HIGH</t>
        </is>
      </c>
      <c r="K587" s="6" t="inlineStr">
        <is>
          <t>21 cites · 15 PMID · 2 book · 19 India-relevant</t>
        </is>
      </c>
      <c r="L587" s="21" t="inlineStr">
        <is>
          <t>PMID:2020068 | PMID:36531566 | PMID:23334343</t>
        </is>
      </c>
      <c r="M587" s="6" t="inlineStr">
        <is>
          <t>Very dry air — skin loses water 2-3× faster than usual. Take good care of your acne-prone pores.</t>
        </is>
      </c>
      <c r="N587" s="6" t="inlineStr">
        <is>
          <t>Very dry air — skin loses water 2-3× faster than usual. Your oily skin faces no extra pressure from this factor today. Light layers only.</t>
        </is>
      </c>
      <c r="O587"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87" s="21" t="inlineStr">
        <is>
          <t>Balance</t>
        </is>
      </c>
      <c r="Q587" s="21" t="inlineStr">
        <is>
          <t>HD, CN, CH</t>
        </is>
      </c>
      <c r="R587" s="6" t="inlineStr">
        <is>
          <t>North India winter heated rooms; Delhi May</t>
        </is>
      </c>
    </row>
    <row r="588" ht="96" customHeight="1" s="72">
      <c r="A588" s="21" t="inlineStr">
        <is>
          <t>H-VERY-OIL-UNEV-047</t>
        </is>
      </c>
      <c r="B588" s="21" t="inlineStr">
        <is>
          <t>Humidity</t>
        </is>
      </c>
      <c r="C588" s="21" t="inlineStr">
        <is>
          <t>Very Low</t>
        </is>
      </c>
      <c r="D588" s="21" t="inlineStr">
        <is>
          <t>10–19%</t>
        </is>
      </c>
      <c r="E588" s="21" t="inlineStr">
        <is>
          <t>very_low</t>
        </is>
      </c>
      <c r="F588" s="21" t="inlineStr">
        <is>
          <t>Oily</t>
        </is>
      </c>
      <c r="G588" s="21" t="inlineStr">
        <is>
          <t>Uneven Skin Tone / Tan</t>
        </is>
      </c>
      <c r="H588" s="36" t="n">
        <v>0</v>
      </c>
      <c r="I588" s="36" t="inlineStr">
        <is>
          <t>Negligible</t>
        </is>
      </c>
      <c r="J588" s="34" t="inlineStr">
        <is>
          <t>HIGH</t>
        </is>
      </c>
      <c r="K588" s="6" t="inlineStr">
        <is>
          <t>24 cites · 14 PMID · 7 book · 15 India-relevant</t>
        </is>
      </c>
      <c r="L588" s="21" t="inlineStr">
        <is>
          <t>PMID:29394019 | PMID:2020068 | PMID:36531566</t>
        </is>
      </c>
      <c r="M588" s="6" t="inlineStr">
        <is>
          <t>Very dry air — skin loses water 2-3× faster than usual. Keep up your daily sun protection.</t>
        </is>
      </c>
      <c r="N588" s="6" t="inlineStr">
        <is>
          <t>Very dry air — skin loses water 2-3× faster than usual. Your oily skin faces no extra pressure from this factor today. Hydrate hard.</t>
        </is>
      </c>
      <c r="O588"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88" s="21" t="inlineStr">
        <is>
          <t>Hydrate</t>
        </is>
      </c>
      <c r="Q588" s="21" t="inlineStr">
        <is>
          <t>HD, CN, CH</t>
        </is>
      </c>
      <c r="R588" s="6" t="inlineStr">
        <is>
          <t>North India winter heated rooms; Delhi May</t>
        </is>
      </c>
    </row>
    <row r="589" ht="96" customHeight="1" s="72">
      <c r="A589" s="21" t="inlineStr">
        <is>
          <t>H-VERY-OIL-MELA-048</t>
        </is>
      </c>
      <c r="B589" s="21" t="inlineStr">
        <is>
          <t>Humidity</t>
        </is>
      </c>
      <c r="C589" s="21" t="inlineStr">
        <is>
          <t>Very Low</t>
        </is>
      </c>
      <c r="D589" s="21" t="inlineStr">
        <is>
          <t>10–19%</t>
        </is>
      </c>
      <c r="E589" s="21" t="inlineStr">
        <is>
          <t>very_low</t>
        </is>
      </c>
      <c r="F589" s="21" t="inlineStr">
        <is>
          <t>Oily</t>
        </is>
      </c>
      <c r="G589" s="21" t="inlineStr">
        <is>
          <t>Melasma</t>
        </is>
      </c>
      <c r="H589" s="36" t="n">
        <v>0</v>
      </c>
      <c r="I589" s="36" t="inlineStr">
        <is>
          <t>Negligible</t>
        </is>
      </c>
      <c r="J589" s="34" t="inlineStr">
        <is>
          <t>HIGH</t>
        </is>
      </c>
      <c r="K589" s="6" t="inlineStr">
        <is>
          <t>5 cites · 5 PMID · 0 book · 1 India-relevant</t>
        </is>
      </c>
      <c r="L589" s="21" t="inlineStr">
        <is>
          <t>PMID:20209486 | PMID:22077137</t>
        </is>
      </c>
      <c r="M589" s="6" t="inlineStr">
        <is>
          <t>Very dry air — skin loses water 2-3× faster than usual. Keep up your daily sun protection.</t>
        </is>
      </c>
      <c r="N589" s="6" t="inlineStr">
        <is>
          <t>Very dry air — skin loses water 2-3× faster than usual. Your oily skin faces no extra pressure from this factor today. Hydrate hard.</t>
        </is>
      </c>
      <c r="O589"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89" s="21" t="inlineStr">
        <is>
          <t>Hydrate</t>
        </is>
      </c>
      <c r="Q589" s="21" t="inlineStr">
        <is>
          <t>HD, CN, CH</t>
        </is>
      </c>
      <c r="R589" s="6" t="inlineStr">
        <is>
          <t>North India winter heated rooms; Delhi May</t>
        </is>
      </c>
    </row>
    <row r="590" ht="96" customHeight="1" s="72">
      <c r="A590" s="21" t="inlineStr">
        <is>
          <t>H-VERY-COM-DRYN-049</t>
        </is>
      </c>
      <c r="B590" s="21" t="inlineStr">
        <is>
          <t>Humidity</t>
        </is>
      </c>
      <c r="C590" s="21" t="inlineStr">
        <is>
          <t>Very Low</t>
        </is>
      </c>
      <c r="D590" s="21" t="inlineStr">
        <is>
          <t>10–19%</t>
        </is>
      </c>
      <c r="E590" s="21" t="inlineStr">
        <is>
          <t>very_low</t>
        </is>
      </c>
      <c r="F590" s="21" t="inlineStr">
        <is>
          <t>Combination</t>
        </is>
      </c>
      <c r="G590" s="21" t="inlineStr">
        <is>
          <t>Dryness</t>
        </is>
      </c>
      <c r="H590" s="39" t="n">
        <v>4</v>
      </c>
      <c r="I590" s="39" t="inlineStr">
        <is>
          <t>Severe</t>
        </is>
      </c>
      <c r="J590" s="34" t="inlineStr">
        <is>
          <t>HIGH</t>
        </is>
      </c>
      <c r="K590" s="6" t="inlineStr">
        <is>
          <t>93 cites · 50 PMID · 31 book · 31 India-relevant</t>
        </is>
      </c>
      <c r="L590" s="21" t="inlineStr">
        <is>
          <t>PMID:29394019 | PMID:37357654 | PMID:12406336</t>
        </is>
      </c>
      <c r="M590" s="6" t="inlineStr">
        <is>
          <t>Very dry air — skin loses water 2-3× faster than usual. Moisturise generously to guard your skin today.</t>
        </is>
      </c>
      <c r="N590" s="6" t="inlineStr">
        <is>
          <t>Very dry air — skin loses water 2-3× faster than usual. Your combination skin with dryness feels this as a severe environmental hit. Hydrate hard.</t>
        </is>
      </c>
      <c r="O590"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90" s="21" t="inlineStr">
        <is>
          <t>Hydrate</t>
        </is>
      </c>
      <c r="Q590" s="21" t="inlineStr">
        <is>
          <t>HD, CN, CH</t>
        </is>
      </c>
      <c r="R590" s="6" t="inlineStr">
        <is>
          <t>North India winter heated rooms; Delhi May</t>
        </is>
      </c>
    </row>
    <row r="591" ht="96" customHeight="1" s="72">
      <c r="A591" s="21" t="inlineStr">
        <is>
          <t>H-VERY-COM-ECZE-050</t>
        </is>
      </c>
      <c r="B591" s="21" t="inlineStr">
        <is>
          <t>Humidity</t>
        </is>
      </c>
      <c r="C591" s="21" t="inlineStr">
        <is>
          <t>Very Low</t>
        </is>
      </c>
      <c r="D591" s="21" t="inlineStr">
        <is>
          <t>10–19%</t>
        </is>
      </c>
      <c r="E591" s="21" t="inlineStr">
        <is>
          <t>very_low</t>
        </is>
      </c>
      <c r="F591" s="21" t="inlineStr">
        <is>
          <t>Combination</t>
        </is>
      </c>
      <c r="G591" s="21" t="inlineStr">
        <is>
          <t>Eczema</t>
        </is>
      </c>
      <c r="H591" s="39" t="n">
        <v>4</v>
      </c>
      <c r="I591" s="39" t="inlineStr">
        <is>
          <t>Severe</t>
        </is>
      </c>
      <c r="J591" s="34" t="inlineStr">
        <is>
          <t>HIGH</t>
        </is>
      </c>
      <c r="K591" s="6" t="inlineStr">
        <is>
          <t>30 cites · 15 PMID · 12 book · 15 India-relevant</t>
        </is>
      </c>
      <c r="L591" s="21" t="inlineStr">
        <is>
          <t>PMID:23334343 | PMID:26449379 | PMID:29273721</t>
        </is>
      </c>
      <c r="M591" s="6" t="inlineStr">
        <is>
          <t>Very dry air — skin loses water 2-3× faster than usual. Protect eczema-prone skin well today.</t>
        </is>
      </c>
      <c r="N591" s="6" t="inlineStr">
        <is>
          <t>Very dry air — skin loses water 2-3× faster than usual. Your combination skin with eczema feels this as a severe environmental hit. Hydrate hard.</t>
        </is>
      </c>
      <c r="O591"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91" s="21" t="inlineStr">
        <is>
          <t>Hydrate</t>
        </is>
      </c>
      <c r="Q591" s="21" t="inlineStr">
        <is>
          <t>HD, CN, CH</t>
        </is>
      </c>
      <c r="R591" s="6" t="inlineStr">
        <is>
          <t>North India winter heated rooms; Delhi May</t>
        </is>
      </c>
    </row>
    <row r="592" ht="96" customHeight="1" s="72">
      <c r="A592" s="21" t="inlineStr">
        <is>
          <t>H-VERY-COM-OILY-051</t>
        </is>
      </c>
      <c r="B592" s="21" t="inlineStr">
        <is>
          <t>Humidity</t>
        </is>
      </c>
      <c r="C592" s="21" t="inlineStr">
        <is>
          <t>Very Low</t>
        </is>
      </c>
      <c r="D592" s="21" t="inlineStr">
        <is>
          <t>10–19%</t>
        </is>
      </c>
      <c r="E592" s="21" t="inlineStr">
        <is>
          <t>very_low</t>
        </is>
      </c>
      <c r="F592" s="21" t="inlineStr">
        <is>
          <t>Combination</t>
        </is>
      </c>
      <c r="G592" s="21" t="inlineStr">
        <is>
          <t>Oily Skin</t>
        </is>
      </c>
      <c r="H592" s="36" t="n">
        <v>0</v>
      </c>
      <c r="I592" s="36" t="inlineStr">
        <is>
          <t>Negligible</t>
        </is>
      </c>
      <c r="J592" s="34" t="inlineStr">
        <is>
          <t>HIGH</t>
        </is>
      </c>
      <c r="K592" s="6" t="inlineStr">
        <is>
          <t>7 cites · 5 PMID · 1 book · 7 India-relevant</t>
        </is>
      </c>
      <c r="L592" s="21" t="inlineStr">
        <is>
          <t>PMID:36531566 | PMID:29273721 | 10.62347/ELKP5340</t>
        </is>
      </c>
      <c r="M592" s="6" t="inlineStr">
        <is>
          <t>Very dry air — skin loses water 2-3× faster than usual. Maintain your usual routine for oily skin.</t>
        </is>
      </c>
      <c r="N592" s="6" t="inlineStr">
        <is>
          <t>Very dry air — skin loses water 2-3× faster than usual. Your combination skin faces no extra pressure from this factor today. Light layers only.</t>
        </is>
      </c>
      <c r="O592"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92" s="21" t="inlineStr">
        <is>
          <t>Balance</t>
        </is>
      </c>
      <c r="Q592" s="21" t="inlineStr">
        <is>
          <t>HD, CN, CH</t>
        </is>
      </c>
      <c r="R592" s="6" t="inlineStr">
        <is>
          <t>North India winter heated rooms; Delhi May</t>
        </is>
      </c>
    </row>
    <row r="593" ht="96" customHeight="1" s="72">
      <c r="A593" s="21" t="inlineStr">
        <is>
          <t>H-VERY-COM-ACNE-052</t>
        </is>
      </c>
      <c r="B593" s="21" t="inlineStr">
        <is>
          <t>Humidity</t>
        </is>
      </c>
      <c r="C593" s="21" t="inlineStr">
        <is>
          <t>Very Low</t>
        </is>
      </c>
      <c r="D593" s="21" t="inlineStr">
        <is>
          <t>10–19%</t>
        </is>
      </c>
      <c r="E593" s="21" t="inlineStr">
        <is>
          <t>very_low</t>
        </is>
      </c>
      <c r="F593" s="21" t="inlineStr">
        <is>
          <t>Combination</t>
        </is>
      </c>
      <c r="G593" s="21" t="inlineStr">
        <is>
          <t>Acne</t>
        </is>
      </c>
      <c r="H593" s="37" t="n">
        <v>1</v>
      </c>
      <c r="I593" s="37" t="inlineStr">
        <is>
          <t>Low</t>
        </is>
      </c>
      <c r="J593" s="34" t="inlineStr">
        <is>
          <t>HIGH</t>
        </is>
      </c>
      <c r="K593" s="6" t="inlineStr">
        <is>
          <t>16 cites · 13 PMID · 1 book · 14 India-relevant</t>
        </is>
      </c>
      <c r="L593" s="21" t="inlineStr">
        <is>
          <t>PMID:36531566 | PMID:23334343 | PMID:38033568</t>
        </is>
      </c>
      <c r="M593" s="6" t="inlineStr">
        <is>
          <t>Very dry air — skin loses water 2-3× faster than usual. Take good care of your acne-prone pores.</t>
        </is>
      </c>
      <c r="N593" s="6" t="inlineStr">
        <is>
          <t>Very dry air — skin loses water 2-3× faster than usual. Your combination skin with acne feels this as a manageable environmental hit. Light layers only.</t>
        </is>
      </c>
      <c r="O593"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93" s="21" t="inlineStr">
        <is>
          <t>Balance</t>
        </is>
      </c>
      <c r="Q593" s="21" t="inlineStr">
        <is>
          <t>HD, CN, CH</t>
        </is>
      </c>
      <c r="R593" s="6" t="inlineStr">
        <is>
          <t>North India winter heated rooms; Delhi May</t>
        </is>
      </c>
    </row>
    <row r="594" ht="96" customHeight="1" s="72">
      <c r="A594" s="21" t="inlineStr">
        <is>
          <t>H-VERY-COM-UNEV-053</t>
        </is>
      </c>
      <c r="B594" s="21" t="inlineStr">
        <is>
          <t>Humidity</t>
        </is>
      </c>
      <c r="C594" s="21" t="inlineStr">
        <is>
          <t>Very Low</t>
        </is>
      </c>
      <c r="D594" s="21" t="inlineStr">
        <is>
          <t>10–19%</t>
        </is>
      </c>
      <c r="E594" s="21" t="inlineStr">
        <is>
          <t>very_low</t>
        </is>
      </c>
      <c r="F594" s="21" t="inlineStr">
        <is>
          <t>Combination</t>
        </is>
      </c>
      <c r="G594" s="21" t="inlineStr">
        <is>
          <t>Uneven Skin Tone / Tan</t>
        </is>
      </c>
      <c r="H594" s="37" t="n">
        <v>1</v>
      </c>
      <c r="I594" s="37" t="inlineStr">
        <is>
          <t>Low</t>
        </is>
      </c>
      <c r="J594" s="34" t="inlineStr">
        <is>
          <t>HIGH</t>
        </is>
      </c>
      <c r="K594" s="6" t="inlineStr">
        <is>
          <t>22 cites · 12 PMID · 7 book · 13 India-relevant</t>
        </is>
      </c>
      <c r="L594" s="21" t="inlineStr">
        <is>
          <t>PMID:29394019 | PMID:36531566 | PMID:20209486</t>
        </is>
      </c>
      <c r="M594" s="6" t="inlineStr">
        <is>
          <t>Very dry air — skin loses water 2-3× faster than usual. Daily sun protection keeps tone even.</t>
        </is>
      </c>
      <c r="N594" s="6" t="inlineStr">
        <is>
          <t>Very dry air — skin loses water 2-3× faster than usual. Your combination skin with uneven skin tone / tan feels this as a manageable environmental hit. Hydrate hard.</t>
        </is>
      </c>
      <c r="O594"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94" s="21" t="inlineStr">
        <is>
          <t>Hydrate</t>
        </is>
      </c>
      <c r="Q594" s="21" t="inlineStr">
        <is>
          <t>HD, CN, CH</t>
        </is>
      </c>
      <c r="R594" s="6" t="inlineStr">
        <is>
          <t>North India winter heated rooms; Delhi May</t>
        </is>
      </c>
    </row>
    <row r="595" ht="96" customHeight="1" s="72">
      <c r="A595" s="21" t="inlineStr">
        <is>
          <t>H-VERY-COM-MELA-054</t>
        </is>
      </c>
      <c r="B595" s="21" t="inlineStr">
        <is>
          <t>Humidity</t>
        </is>
      </c>
      <c r="C595" s="21" t="inlineStr">
        <is>
          <t>Very Low</t>
        </is>
      </c>
      <c r="D595" s="21" t="inlineStr">
        <is>
          <t>10–19%</t>
        </is>
      </c>
      <c r="E595" s="21" t="inlineStr">
        <is>
          <t>very_low</t>
        </is>
      </c>
      <c r="F595" s="21" t="inlineStr">
        <is>
          <t>Combination</t>
        </is>
      </c>
      <c r="G595" s="21" t="inlineStr">
        <is>
          <t>Melasma</t>
        </is>
      </c>
      <c r="H595" s="37" t="n">
        <v>1</v>
      </c>
      <c r="I595" s="37" t="inlineStr">
        <is>
          <t>Low</t>
        </is>
      </c>
      <c r="J595" s="34" t="inlineStr">
        <is>
          <t>HIGH</t>
        </is>
      </c>
      <c r="K595" s="6" t="inlineStr">
        <is>
          <t>5 cites · 5 PMID · 0 book · 1 India-relevant</t>
        </is>
      </c>
      <c r="L595" s="21" t="inlineStr">
        <is>
          <t>PMID:20209486 | PMID:22077137</t>
        </is>
      </c>
      <c r="M595" s="6" t="inlineStr">
        <is>
          <t>Very dry air — skin loses water 2-3× faster than usual. Daily sun protection keeps melasma calm.</t>
        </is>
      </c>
      <c r="N595" s="6" t="inlineStr">
        <is>
          <t>Very dry air — skin loses water 2-3× faster than usual. Your combination skin with melasma feels this as a manageable environmental hit. Hydrate hard.</t>
        </is>
      </c>
      <c r="O595"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95" s="21" t="inlineStr">
        <is>
          <t>Hydrate</t>
        </is>
      </c>
      <c r="Q595" s="21" t="inlineStr">
        <is>
          <t>HD, CN, CH</t>
        </is>
      </c>
      <c r="R595" s="6" t="inlineStr">
        <is>
          <t>North India winter heated rooms; Delhi May</t>
        </is>
      </c>
    </row>
    <row r="596" ht="96" customHeight="1" s="72">
      <c r="A596" s="21" t="inlineStr">
        <is>
          <t>H-VERY-SEN-DRYN-055</t>
        </is>
      </c>
      <c r="B596" s="21" t="inlineStr">
        <is>
          <t>Humidity</t>
        </is>
      </c>
      <c r="C596" s="21" t="inlineStr">
        <is>
          <t>Very Low</t>
        </is>
      </c>
      <c r="D596" s="21" t="inlineStr">
        <is>
          <t>10–19%</t>
        </is>
      </c>
      <c r="E596" s="21" t="inlineStr">
        <is>
          <t>very_low</t>
        </is>
      </c>
      <c r="F596" s="21" t="inlineStr">
        <is>
          <t>Sensitive</t>
        </is>
      </c>
      <c r="G596" s="21" t="inlineStr">
        <is>
          <t>Dryness</t>
        </is>
      </c>
      <c r="H596" s="33" t="n">
        <v>5</v>
      </c>
      <c r="I596" s="33" t="inlineStr">
        <is>
          <t>Critical</t>
        </is>
      </c>
      <c r="J596" s="34" t="inlineStr">
        <is>
          <t>HIGH</t>
        </is>
      </c>
      <c r="K596" s="6" t="inlineStr">
        <is>
          <t>121 cites · 53 PMID · 54 book · 53 India-relevant</t>
        </is>
      </c>
      <c r="L596" s="21" t="inlineStr">
        <is>
          <t>PMID:29394019 | PMID:37357654 | PMID:12406336</t>
        </is>
      </c>
      <c r="M596" s="6" t="inlineStr">
        <is>
          <t>Very dry air — skin loses water 2-3× faster than usual. Lock in moisture to protect your skin now.</t>
        </is>
      </c>
      <c r="N596" s="6" t="inlineStr">
        <is>
          <t>Very dry air — skin loses water 2-3× faster than usual. For your sensitive skin with dryness, this is as tough as it gets for your skin. Layer a water-binding humectant (like glycerin) on damp skin, then seal with an emollient. Apply within three minutes of any wash.</t>
        </is>
      </c>
      <c r="O596" s="6"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96" s="21" t="inlineStr">
        <is>
          <t>Hydrate</t>
        </is>
      </c>
      <c r="Q596" s="21" t="inlineStr">
        <is>
          <t>HD, CN, CH</t>
        </is>
      </c>
      <c r="R596" s="6" t="inlineStr">
        <is>
          <t>North India winter heated rooms; Delhi May</t>
        </is>
      </c>
    </row>
    <row r="597" ht="96" customHeight="1" s="72">
      <c r="A597" s="21" t="inlineStr">
        <is>
          <t>H-VERY-SEN-ECZE-056</t>
        </is>
      </c>
      <c r="B597" s="21" t="inlineStr">
        <is>
          <t>Humidity</t>
        </is>
      </c>
      <c r="C597" s="21" t="inlineStr">
        <is>
          <t>Very Low</t>
        </is>
      </c>
      <c r="D597" s="21" t="inlineStr">
        <is>
          <t>10–19%</t>
        </is>
      </c>
      <c r="E597" s="21" t="inlineStr">
        <is>
          <t>very_low</t>
        </is>
      </c>
      <c r="F597" s="21" t="inlineStr">
        <is>
          <t>Sensitive</t>
        </is>
      </c>
      <c r="G597" s="21" t="inlineStr">
        <is>
          <t>Eczema</t>
        </is>
      </c>
      <c r="H597" s="33" t="n">
        <v>5</v>
      </c>
      <c r="I597" s="33" t="inlineStr">
        <is>
          <t>Critical</t>
        </is>
      </c>
      <c r="J597" s="34" t="inlineStr">
        <is>
          <t>HIGH</t>
        </is>
      </c>
      <c r="K597" s="6" t="inlineStr">
        <is>
          <t>56 cites · 20 PMID · 31 book · 35 India-relevant</t>
        </is>
      </c>
      <c r="L597" s="21" t="inlineStr">
        <is>
          <t>PMID:000526707 | PMID:23334343 | PMID:26449379</t>
        </is>
      </c>
      <c r="M597" s="6" t="inlineStr">
        <is>
          <t>Very dry air — skin loses water 2-3× faster than usual. Soothe and protect eczema-prone skin now.</t>
        </is>
      </c>
      <c r="N597" s="6" t="inlineStr">
        <is>
          <t>Very dry air — skin loses water 2-3× faster than usual. For your sensitive skin with eczema, this is as tough as it gets for your skin. Layer a water-binding humectant (like glycerin) on damp skin, then seal with an emollient. Apply within three minutes of any wash.</t>
        </is>
      </c>
      <c r="O597" s="6"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597" s="21" t="inlineStr">
        <is>
          <t>Hydrate</t>
        </is>
      </c>
      <c r="Q597" s="21" t="inlineStr">
        <is>
          <t>HD, CN, CH</t>
        </is>
      </c>
      <c r="R597" s="6" t="inlineStr">
        <is>
          <t>North India winter heated rooms; Delhi May</t>
        </is>
      </c>
    </row>
    <row r="598" ht="96" customHeight="1" s="72">
      <c r="A598" s="21" t="inlineStr">
        <is>
          <t>H-VERY-SEN-OILY-057</t>
        </is>
      </c>
      <c r="B598" s="21" t="inlineStr">
        <is>
          <t>Humidity</t>
        </is>
      </c>
      <c r="C598" s="21" t="inlineStr">
        <is>
          <t>Very Low</t>
        </is>
      </c>
      <c r="D598" s="21" t="inlineStr">
        <is>
          <t>10–19%</t>
        </is>
      </c>
      <c r="E598" s="21" t="inlineStr">
        <is>
          <t>very_low</t>
        </is>
      </c>
      <c r="F598" s="21" t="inlineStr">
        <is>
          <t>Sensitive</t>
        </is>
      </c>
      <c r="G598" s="21" t="inlineStr">
        <is>
          <t>Oily Skin</t>
        </is>
      </c>
      <c r="H598" s="37" t="n">
        <v>1</v>
      </c>
      <c r="I598" s="37" t="inlineStr">
        <is>
          <t>Low</t>
        </is>
      </c>
      <c r="J598" s="34" t="inlineStr">
        <is>
          <t>HIGH</t>
        </is>
      </c>
      <c r="K598" s="6" t="inlineStr">
        <is>
          <t>8 cites · 3 PMID · 5 book · 8 India-relevant</t>
        </is>
      </c>
      <c r="L598" s="21" t="inlineStr">
        <is>
          <t>PMID:29273721 | Atopic Dermatitis: Inside Out , p.p229 | Atopic Dermatitis: Inside Out , p.p40</t>
        </is>
      </c>
      <c r="M598" s="6" t="inlineStr">
        <is>
          <t>Very dry air — skin loses water 2-3× faster than usual. Take good care of your oily skin.</t>
        </is>
      </c>
      <c r="N598" s="6" t="inlineStr">
        <is>
          <t>Very dry air — skin loses water 2-3× faster than usual. Your sensitive skin with oily skin feels this as a manageable environmental hit. Light layers only.</t>
        </is>
      </c>
      <c r="O598" s="6"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98" s="21" t="inlineStr">
        <is>
          <t>Balance</t>
        </is>
      </c>
      <c r="Q598" s="21" t="inlineStr">
        <is>
          <t>HD, CN, CH</t>
        </is>
      </c>
      <c r="R598" s="6" t="inlineStr">
        <is>
          <t>North India winter heated rooms; Delhi May</t>
        </is>
      </c>
    </row>
    <row r="599" ht="96" customHeight="1" s="72">
      <c r="A599" s="21" t="inlineStr">
        <is>
          <t>H-VERY-SEN-ACNE-058</t>
        </is>
      </c>
      <c r="B599" s="21" t="inlineStr">
        <is>
          <t>Humidity</t>
        </is>
      </c>
      <c r="C599" s="21" t="inlineStr">
        <is>
          <t>Very Low</t>
        </is>
      </c>
      <c r="D599" s="21" t="inlineStr">
        <is>
          <t>10–19%</t>
        </is>
      </c>
      <c r="E599" s="21" t="inlineStr">
        <is>
          <t>very_low</t>
        </is>
      </c>
      <c r="F599" s="21" t="inlineStr">
        <is>
          <t>Sensitive</t>
        </is>
      </c>
      <c r="G599" s="21" t="inlineStr">
        <is>
          <t>Acne</t>
        </is>
      </c>
      <c r="H599" s="38" t="n">
        <v>2</v>
      </c>
      <c r="I599" s="38" t="inlineStr">
        <is>
          <t>Moderate</t>
        </is>
      </c>
      <c r="J599" s="34" t="inlineStr">
        <is>
          <t>HIGH</t>
        </is>
      </c>
      <c r="K599" s="6" t="inlineStr">
        <is>
          <t>13 cites · 11 PMID · 1 book · 11 India-relevant</t>
        </is>
      </c>
      <c r="L599" s="21" t="inlineStr">
        <is>
          <t>PMID:23334343 | PMID:38033568 | PMID:30238598</t>
        </is>
      </c>
      <c r="M599" s="6" t="inlineStr">
        <is>
          <t>Very dry air — skin loses water 2-3× faster than usual. Keep pores clean to prevent breakouts.</t>
        </is>
      </c>
      <c r="N599" s="6" t="inlineStr">
        <is>
          <t>Very dry air — skin loses water 2-3× faster than usual. Your sensitive skin with acne feels this as a moderate environmental hit. Light layers only.</t>
        </is>
      </c>
      <c r="O599" s="6"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P599" s="21" t="inlineStr">
        <is>
          <t>Balance</t>
        </is>
      </c>
      <c r="Q599" s="21" t="inlineStr">
        <is>
          <t>HD, CN, CH</t>
        </is>
      </c>
      <c r="R599" s="6" t="inlineStr">
        <is>
          <t>North India winter heated rooms; Delhi May</t>
        </is>
      </c>
    </row>
    <row r="600" ht="96" customHeight="1" s="72">
      <c r="A600" s="21" t="inlineStr">
        <is>
          <t>H-VERY-SEN-UNEV-059</t>
        </is>
      </c>
      <c r="B600" s="21" t="inlineStr">
        <is>
          <t>Humidity</t>
        </is>
      </c>
      <c r="C600" s="21" t="inlineStr">
        <is>
          <t>Very Low</t>
        </is>
      </c>
      <c r="D600" s="21" t="inlineStr">
        <is>
          <t>10–19%</t>
        </is>
      </c>
      <c r="E600" s="21" t="inlineStr">
        <is>
          <t>very_low</t>
        </is>
      </c>
      <c r="F600" s="21" t="inlineStr">
        <is>
          <t>Sensitive</t>
        </is>
      </c>
      <c r="G600" s="21" t="inlineStr">
        <is>
          <t>Uneven Skin Tone / Tan</t>
        </is>
      </c>
      <c r="H600" s="38" t="n">
        <v>2</v>
      </c>
      <c r="I600" s="38" t="inlineStr">
        <is>
          <t>Moderate</t>
        </is>
      </c>
      <c r="J600" s="34" t="inlineStr">
        <is>
          <t>HIGH</t>
        </is>
      </c>
      <c r="K600" s="6" t="inlineStr">
        <is>
          <t>24 cites · 12 PMID · 10 book · 14 India-relevant</t>
        </is>
      </c>
      <c r="L600" s="21" t="inlineStr">
        <is>
          <t>PMID:29394019 | PMID:20209486 | PMID:31617869</t>
        </is>
      </c>
      <c r="M600" s="6" t="inlineStr">
        <is>
          <t>Very dry air — skin loses water 2-3× faster than usual. Protect from sun to keep tone even.</t>
        </is>
      </c>
      <c r="N600" s="6" t="inlineStr">
        <is>
          <t>Very dry air — skin loses water 2-3× faster than usual. Your sensitive skin with uneven skin tone / tan feels this as a moderate environmental hit. Hydrate hard.</t>
        </is>
      </c>
      <c r="O600" s="6"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600" s="21" t="inlineStr">
        <is>
          <t>Hydrate</t>
        </is>
      </c>
      <c r="Q600" s="21" t="inlineStr">
        <is>
          <t>HD, CN, CH</t>
        </is>
      </c>
      <c r="R600" s="6" t="inlineStr">
        <is>
          <t>North India winter heated rooms; Delhi May</t>
        </is>
      </c>
    </row>
    <row r="601" ht="96" customHeight="1" s="72">
      <c r="A601" s="21" t="inlineStr">
        <is>
          <t>H-VERY-SEN-MELA-060</t>
        </is>
      </c>
      <c r="B601" s="21" t="inlineStr">
        <is>
          <t>Humidity</t>
        </is>
      </c>
      <c r="C601" s="21" t="inlineStr">
        <is>
          <t>Very Low</t>
        </is>
      </c>
      <c r="D601" s="21" t="inlineStr">
        <is>
          <t>10–19%</t>
        </is>
      </c>
      <c r="E601" s="21" t="inlineStr">
        <is>
          <t>very_low</t>
        </is>
      </c>
      <c r="F601" s="21" t="inlineStr">
        <is>
          <t>Sensitive</t>
        </is>
      </c>
      <c r="G601" s="21" t="inlineStr">
        <is>
          <t>Melasma</t>
        </is>
      </c>
      <c r="H601" s="38" t="n">
        <v>2</v>
      </c>
      <c r="I601" s="38" t="inlineStr">
        <is>
          <t>Moderate</t>
        </is>
      </c>
      <c r="J601" s="34" t="inlineStr">
        <is>
          <t>HIGH</t>
        </is>
      </c>
      <c r="K601" s="6" t="inlineStr">
        <is>
          <t>5 cites · 5 PMID · 0 book · 1 India-relevant</t>
        </is>
      </c>
      <c r="L601" s="21" t="inlineStr">
        <is>
          <t>PMID:20209486 | PMID:22077137</t>
        </is>
      </c>
      <c r="M601" s="6" t="inlineStr">
        <is>
          <t>Very dry air — skin loses water 2-3× faster than usual. Protect melasma patches from sun today.</t>
        </is>
      </c>
      <c r="N601" s="6" t="inlineStr">
        <is>
          <t>Very dry air — skin loses water 2-3× faster than usual. Your sensitive skin with melasma feels this as a moderate environmental hit. Hydrate hard.</t>
        </is>
      </c>
      <c r="O601" s="6"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P601" s="21" t="inlineStr">
        <is>
          <t>Hydrate</t>
        </is>
      </c>
      <c r="Q601" s="21" t="inlineStr">
        <is>
          <t>HD, CN, CH</t>
        </is>
      </c>
      <c r="R601" s="6" t="inlineStr">
        <is>
          <t>North India winter heated rooms; Delhi May</t>
        </is>
      </c>
    </row>
    <row r="602" ht="96" customHeight="1" s="72">
      <c r="A602" s="21" t="inlineStr">
        <is>
          <t>H-LOW-NOR-DRYN-061</t>
        </is>
      </c>
      <c r="B602" s="21" t="inlineStr">
        <is>
          <t>Humidity</t>
        </is>
      </c>
      <c r="C602" s="21" t="inlineStr">
        <is>
          <t>Low</t>
        </is>
      </c>
      <c r="D602" s="21" t="inlineStr">
        <is>
          <t>20–29%</t>
        </is>
      </c>
      <c r="E602" s="21" t="inlineStr">
        <is>
          <t>low</t>
        </is>
      </c>
      <c r="F602" s="21" t="inlineStr">
        <is>
          <t>Normal</t>
        </is>
      </c>
      <c r="G602" s="21" t="inlineStr">
        <is>
          <t>Dryness</t>
        </is>
      </c>
      <c r="H602" s="40" t="n">
        <v>3</v>
      </c>
      <c r="I602" s="40" t="inlineStr">
        <is>
          <t>High</t>
        </is>
      </c>
      <c r="J602" s="34" t="inlineStr">
        <is>
          <t>HIGH</t>
        </is>
      </c>
      <c r="K602" s="6" t="inlineStr">
        <is>
          <t>93 cites · 50 PMID · 31 book · 31 India-relevant</t>
        </is>
      </c>
      <c r="L602" s="21" t="inlineStr">
        <is>
          <t>PMID:29394019 | PMID:37357654 | PMID:12406336</t>
        </is>
      </c>
      <c r="M602" s="6" t="inlineStr">
        <is>
          <t>Air is on the drier side — barrier needs support. Moisturise often to protect your skin.</t>
        </is>
      </c>
      <c r="N602" s="6" t="inlineStr">
        <is>
          <t>Air is on the drier side — barrier needs support. Your skin with dryness feels this as a high environmental hit. Hydrate hard.</t>
        </is>
      </c>
      <c r="O602"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02" s="21" t="inlineStr">
        <is>
          <t>Hydrate</t>
        </is>
      </c>
      <c r="Q602" s="21" t="inlineStr">
        <is>
          <t>HD, CN, TP, CH</t>
        </is>
      </c>
      <c r="R602" s="6" t="inlineStr">
        <is>
          <t>North/central India summer pre-monsoon</t>
        </is>
      </c>
    </row>
    <row r="603" ht="96" customHeight="1" s="72">
      <c r="A603" s="21" t="inlineStr">
        <is>
          <t>H-LOW-NOR-ECZE-062</t>
        </is>
      </c>
      <c r="B603" s="21" t="inlineStr">
        <is>
          <t>Humidity</t>
        </is>
      </c>
      <c r="C603" s="21" t="inlineStr">
        <is>
          <t>Low</t>
        </is>
      </c>
      <c r="D603" s="21" t="inlineStr">
        <is>
          <t>20–29%</t>
        </is>
      </c>
      <c r="E603" s="21" t="inlineStr">
        <is>
          <t>low</t>
        </is>
      </c>
      <c r="F603" s="21" t="inlineStr">
        <is>
          <t>Normal</t>
        </is>
      </c>
      <c r="G603" s="21" t="inlineStr">
        <is>
          <t>Eczema</t>
        </is>
      </c>
      <c r="H603" s="40" t="n">
        <v>3</v>
      </c>
      <c r="I603" s="40" t="inlineStr">
        <is>
          <t>High</t>
        </is>
      </c>
      <c r="J603" s="34" t="inlineStr">
        <is>
          <t>HIGH</t>
        </is>
      </c>
      <c r="K603" s="6" t="inlineStr">
        <is>
          <t>30 cites · 15 PMID · 12 book · 15 India-relevant</t>
        </is>
      </c>
      <c r="L603" s="21" t="inlineStr">
        <is>
          <t>PMID:23334343 | PMID:26449379 | PMID:29273721</t>
        </is>
      </c>
      <c r="M603" s="6" t="inlineStr">
        <is>
          <t>Air is on the drier side — barrier needs support. Soothe eczema-prone skin to avoid flare-ups.</t>
        </is>
      </c>
      <c r="N603" s="6" t="inlineStr">
        <is>
          <t>Air is on the drier side — barrier needs support. Your skin with eczema feels this as a high environmental hit. Hydrate hard.</t>
        </is>
      </c>
      <c r="O603"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03" s="21" t="inlineStr">
        <is>
          <t>Hydrate</t>
        </is>
      </c>
      <c r="Q603" s="21" t="inlineStr">
        <is>
          <t>HD, CN, TP, CH</t>
        </is>
      </c>
      <c r="R603" s="6" t="inlineStr">
        <is>
          <t>North/central India summer pre-monsoon</t>
        </is>
      </c>
    </row>
    <row r="604" ht="96" customHeight="1" s="72">
      <c r="A604" s="21" t="inlineStr">
        <is>
          <t>H-LOW-NOR-OILY-063</t>
        </is>
      </c>
      <c r="B604" s="21" t="inlineStr">
        <is>
          <t>Humidity</t>
        </is>
      </c>
      <c r="C604" s="21" t="inlineStr">
        <is>
          <t>Low</t>
        </is>
      </c>
      <c r="D604" s="21" t="inlineStr">
        <is>
          <t>20–29%</t>
        </is>
      </c>
      <c r="E604" s="21" t="inlineStr">
        <is>
          <t>low</t>
        </is>
      </c>
      <c r="F604" s="21" t="inlineStr">
        <is>
          <t>Normal</t>
        </is>
      </c>
      <c r="G604" s="21" t="inlineStr">
        <is>
          <t>Oily Skin</t>
        </is>
      </c>
      <c r="H604" s="37" t="n">
        <v>1</v>
      </c>
      <c r="I604" s="37" t="inlineStr">
        <is>
          <t>Low</t>
        </is>
      </c>
      <c r="J604" s="34" t="inlineStr">
        <is>
          <t>HIGH</t>
        </is>
      </c>
      <c r="K604" s="6" t="inlineStr">
        <is>
          <t>4 cites · 3 PMID · 1 book · 4 India-relevant</t>
        </is>
      </c>
      <c r="L604" s="21" t="inlineStr">
        <is>
          <t>PMID:29273721 | Cosmetic Dermatology for Skin , p.p. 106</t>
        </is>
      </c>
      <c r="M604" s="6" t="inlineStr">
        <is>
          <t>Air is on the drier side — barrier needs support. Take good care of your oily skin.</t>
        </is>
      </c>
      <c r="N604" s="6" t="inlineStr">
        <is>
          <t>Air is on the drier side — barrier needs support. Your skin with oily skin feels this as a manageable environmental hit. Light layers only.</t>
        </is>
      </c>
      <c r="O604"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P604" s="21" t="inlineStr">
        <is>
          <t>Balance</t>
        </is>
      </c>
      <c r="Q604" s="21" t="inlineStr">
        <is>
          <t>HD, CN, TP, CH</t>
        </is>
      </c>
      <c r="R604" s="6" t="inlineStr">
        <is>
          <t>North/central India summer pre-monsoon</t>
        </is>
      </c>
    </row>
    <row r="605" ht="96" customHeight="1" s="72">
      <c r="A605" s="21" t="inlineStr">
        <is>
          <t>H-LOW-NOR-ACNE-064</t>
        </is>
      </c>
      <c r="B605" s="21" t="inlineStr">
        <is>
          <t>Humidity</t>
        </is>
      </c>
      <c r="C605" s="21" t="inlineStr">
        <is>
          <t>Low</t>
        </is>
      </c>
      <c r="D605" s="21" t="inlineStr">
        <is>
          <t>20–29%</t>
        </is>
      </c>
      <c r="E605" s="21" t="inlineStr">
        <is>
          <t>low</t>
        </is>
      </c>
      <c r="F605" s="21" t="inlineStr">
        <is>
          <t>Normal</t>
        </is>
      </c>
      <c r="G605" s="21" t="inlineStr">
        <is>
          <t>Acne</t>
        </is>
      </c>
      <c r="H605" s="37" t="n">
        <v>1</v>
      </c>
      <c r="I605" s="37" t="inlineStr">
        <is>
          <t>Low</t>
        </is>
      </c>
      <c r="J605" s="34" t="inlineStr">
        <is>
          <t>HIGH</t>
        </is>
      </c>
      <c r="K605" s="6" t="inlineStr">
        <is>
          <t>13 cites · 11 PMID · 1 book · 11 India-relevant</t>
        </is>
      </c>
      <c r="L605" s="21" t="inlineStr">
        <is>
          <t>PMID:23334343 | PMID:38033568 | PMID:30238598</t>
        </is>
      </c>
      <c r="M605" s="6" t="inlineStr">
        <is>
          <t>Air is on the drier side — barrier needs support. Take good care of your acne-prone pores.</t>
        </is>
      </c>
      <c r="N605" s="6" t="inlineStr">
        <is>
          <t>Air is on the drier side — barrier needs support. Your skin with acne feels this as a manageable environmental hit. Light layers only.</t>
        </is>
      </c>
      <c r="O605"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P605" s="21" t="inlineStr">
        <is>
          <t>Balance</t>
        </is>
      </c>
      <c r="Q605" s="21" t="inlineStr">
        <is>
          <t>HD, CN, TP, CH</t>
        </is>
      </c>
      <c r="R605" s="6" t="inlineStr">
        <is>
          <t>North/central India summer pre-monsoon</t>
        </is>
      </c>
    </row>
    <row r="606" ht="96" customHeight="1" s="72">
      <c r="A606" s="21" t="inlineStr">
        <is>
          <t>H-LOW-NOR-UNEV-065</t>
        </is>
      </c>
      <c r="B606" s="21" t="inlineStr">
        <is>
          <t>Humidity</t>
        </is>
      </c>
      <c r="C606" s="21" t="inlineStr">
        <is>
          <t>Low</t>
        </is>
      </c>
      <c r="D606" s="21" t="inlineStr">
        <is>
          <t>20–29%</t>
        </is>
      </c>
      <c r="E606" s="21" t="inlineStr">
        <is>
          <t>low</t>
        </is>
      </c>
      <c r="F606" s="21" t="inlineStr">
        <is>
          <t>Normal</t>
        </is>
      </c>
      <c r="G606" s="21" t="inlineStr">
        <is>
          <t>Uneven Skin Tone / Tan</t>
        </is>
      </c>
      <c r="H606" s="36" t="n">
        <v>0</v>
      </c>
      <c r="I606" s="36" t="inlineStr">
        <is>
          <t>Negligible</t>
        </is>
      </c>
      <c r="J606" s="34" t="inlineStr">
        <is>
          <t>HIGH</t>
        </is>
      </c>
      <c r="K606" s="6" t="inlineStr">
        <is>
          <t>21 cites · 12 PMID · 7 book · 12 India-relevant</t>
        </is>
      </c>
      <c r="L606" s="21" t="inlineStr">
        <is>
          <t>PMID:29394019 | PMID:20209486 | PMID:31617869</t>
        </is>
      </c>
      <c r="M606" s="6" t="inlineStr">
        <is>
          <t>Air is on the drier side — barrier needs support. Keep up your daily sun protection.</t>
        </is>
      </c>
      <c r="N606" s="6" t="inlineStr">
        <is>
          <t>Air is on the drier side — barrier needs support. Your skin faces no extra pressure from this factor today. Hydrate hard.</t>
        </is>
      </c>
      <c r="O606"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06" s="21" t="inlineStr">
        <is>
          <t>Hydrate</t>
        </is>
      </c>
      <c r="Q606" s="21" t="inlineStr">
        <is>
          <t>HD, CN, TP, CH</t>
        </is>
      </c>
      <c r="R606" s="6" t="inlineStr">
        <is>
          <t>North/central India summer pre-monsoon</t>
        </is>
      </c>
    </row>
    <row r="607" ht="96" customHeight="1" s="72">
      <c r="A607" s="21" t="inlineStr">
        <is>
          <t>H-LOW-NOR-MELA-066</t>
        </is>
      </c>
      <c r="B607" s="21" t="inlineStr">
        <is>
          <t>Humidity</t>
        </is>
      </c>
      <c r="C607" s="21" t="inlineStr">
        <is>
          <t>Low</t>
        </is>
      </c>
      <c r="D607" s="21" t="inlineStr">
        <is>
          <t>20–29%</t>
        </is>
      </c>
      <c r="E607" s="21" t="inlineStr">
        <is>
          <t>low</t>
        </is>
      </c>
      <c r="F607" s="21" t="inlineStr">
        <is>
          <t>Normal</t>
        </is>
      </c>
      <c r="G607" s="21" t="inlineStr">
        <is>
          <t>Melasma</t>
        </is>
      </c>
      <c r="H607" s="36" t="n">
        <v>0</v>
      </c>
      <c r="I607" s="36" t="inlineStr">
        <is>
          <t>Negligible</t>
        </is>
      </c>
      <c r="J607" s="34" t="inlineStr">
        <is>
          <t>HIGH</t>
        </is>
      </c>
      <c r="K607" s="6" t="inlineStr">
        <is>
          <t>5 cites · 5 PMID · 0 book · 1 India-relevant</t>
        </is>
      </c>
      <c r="L607" s="21" t="inlineStr">
        <is>
          <t>PMID:20209486 | PMID:22077137</t>
        </is>
      </c>
      <c r="M607" s="6" t="inlineStr">
        <is>
          <t>Air is on the drier side — barrier needs support. Keep up your daily sun protection.</t>
        </is>
      </c>
      <c r="N607" s="6" t="inlineStr">
        <is>
          <t>Air is on the drier side — barrier needs support. Your skin faces no extra pressure from this factor today. Hydrate hard.</t>
        </is>
      </c>
      <c r="O607"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07" s="21" t="inlineStr">
        <is>
          <t>Hydrate</t>
        </is>
      </c>
      <c r="Q607" s="21" t="inlineStr">
        <is>
          <t>HD, CN, TP, CH</t>
        </is>
      </c>
      <c r="R607" s="6" t="inlineStr">
        <is>
          <t>North/central India summer pre-monsoon</t>
        </is>
      </c>
    </row>
    <row r="608" ht="96" customHeight="1" s="72">
      <c r="A608" s="21" t="inlineStr">
        <is>
          <t>H-LOW-DRY-DRYN-067</t>
        </is>
      </c>
      <c r="B608" s="21" t="inlineStr">
        <is>
          <t>Humidity</t>
        </is>
      </c>
      <c r="C608" s="21" t="inlineStr">
        <is>
          <t>Low</t>
        </is>
      </c>
      <c r="D608" s="21" t="inlineStr">
        <is>
          <t>20–29%</t>
        </is>
      </c>
      <c r="E608" s="21" t="inlineStr">
        <is>
          <t>low</t>
        </is>
      </c>
      <c r="F608" s="21" t="inlineStr">
        <is>
          <t>Dry</t>
        </is>
      </c>
      <c r="G608" s="21" t="inlineStr">
        <is>
          <t>Dryness</t>
        </is>
      </c>
      <c r="H608" s="39" t="n">
        <v>4</v>
      </c>
      <c r="I608" s="39" t="inlineStr">
        <is>
          <t>Severe</t>
        </is>
      </c>
      <c r="J608" s="34" t="inlineStr">
        <is>
          <t>HIGH</t>
        </is>
      </c>
      <c r="K608" s="6" t="inlineStr">
        <is>
          <t>133 cites · 53 PMID · 50 book · 52 India-relevant</t>
        </is>
      </c>
      <c r="L608" s="21" t="inlineStr">
        <is>
          <t>PMID:29394019 | PMID:31544070 | PMID:102946</t>
        </is>
      </c>
      <c r="M608" s="6" t="inlineStr">
        <is>
          <t>Air is on the drier side — barrier needs support. Moisturise generously to guard your skin today.</t>
        </is>
      </c>
      <c r="N608" s="6" t="inlineStr">
        <is>
          <t>Air is on the drier side — barrier needs support. Your dry skin with dryness feels this as a severe environmental hit. Hydrate hard.</t>
        </is>
      </c>
      <c r="O608"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08" s="21" t="inlineStr">
        <is>
          <t>Hydrate</t>
        </is>
      </c>
      <c r="Q608" s="21" t="inlineStr">
        <is>
          <t>HD, CN, TP, CH</t>
        </is>
      </c>
      <c r="R608" s="6" t="inlineStr">
        <is>
          <t>North/central India summer pre-monsoon</t>
        </is>
      </c>
    </row>
    <row r="609" ht="96" customHeight="1" s="72">
      <c r="A609" s="21" t="inlineStr">
        <is>
          <t>H-LOW-DRY-ECZE-068</t>
        </is>
      </c>
      <c r="B609" s="21" t="inlineStr">
        <is>
          <t>Humidity</t>
        </is>
      </c>
      <c r="C609" s="21" t="inlineStr">
        <is>
          <t>Low</t>
        </is>
      </c>
      <c r="D609" s="21" t="inlineStr">
        <is>
          <t>20–29%</t>
        </is>
      </c>
      <c r="E609" s="21" t="inlineStr">
        <is>
          <t>low</t>
        </is>
      </c>
      <c r="F609" s="21" t="inlineStr">
        <is>
          <t>Dry</t>
        </is>
      </c>
      <c r="G609" s="21" t="inlineStr">
        <is>
          <t>Eczema</t>
        </is>
      </c>
      <c r="H609" s="39" t="n">
        <v>4</v>
      </c>
      <c r="I609" s="39" t="inlineStr">
        <is>
          <t>Severe</t>
        </is>
      </c>
      <c r="J609" s="34" t="inlineStr">
        <is>
          <t>HIGH</t>
        </is>
      </c>
      <c r="K609" s="6" t="inlineStr">
        <is>
          <t>52 cites · 19 PMID · 28 book · 31 India-relevant</t>
        </is>
      </c>
      <c r="L609" s="21" t="inlineStr">
        <is>
          <t>PMID:23334343 | PMID:26449379 | PMID:29273721</t>
        </is>
      </c>
      <c r="M609" s="6" t="inlineStr">
        <is>
          <t>Air is on the drier side — barrier needs support. Protect eczema-prone skin well today.</t>
        </is>
      </c>
      <c r="N609" s="6" t="inlineStr">
        <is>
          <t>Air is on the drier side — barrier needs support. Your dry skin with eczema feels this as a severe environmental hit. Hydrate hard.</t>
        </is>
      </c>
      <c r="O609"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09" s="21" t="inlineStr">
        <is>
          <t>Hydrate</t>
        </is>
      </c>
      <c r="Q609" s="21" t="inlineStr">
        <is>
          <t>HD, CN, TP, CH</t>
        </is>
      </c>
      <c r="R609" s="6" t="inlineStr">
        <is>
          <t>North/central India summer pre-monsoon</t>
        </is>
      </c>
    </row>
    <row r="610" ht="96" customHeight="1" s="72">
      <c r="A610" s="21" t="inlineStr">
        <is>
          <t>H-LOW-DRY-OILY-069</t>
        </is>
      </c>
      <c r="B610" s="21" t="inlineStr">
        <is>
          <t>Humidity</t>
        </is>
      </c>
      <c r="C610" s="21" t="inlineStr">
        <is>
          <t>Low</t>
        </is>
      </c>
      <c r="D610" s="21" t="inlineStr">
        <is>
          <t>20–29%</t>
        </is>
      </c>
      <c r="E610" s="21" t="inlineStr">
        <is>
          <t>low</t>
        </is>
      </c>
      <c r="F610" s="21" t="inlineStr">
        <is>
          <t>Dry</t>
        </is>
      </c>
      <c r="G610" s="21" t="inlineStr">
        <is>
          <t>Oily Skin</t>
        </is>
      </c>
      <c r="H610" s="38" t="n">
        <v>2</v>
      </c>
      <c r="I610" s="38" t="inlineStr">
        <is>
          <t>Moderate</t>
        </is>
      </c>
      <c r="J610" s="34" t="inlineStr">
        <is>
          <t>HIGH</t>
        </is>
      </c>
      <c r="K610" s="6" t="inlineStr">
        <is>
          <t>12 cites · 3 PMID · 5 book · 10 India-relevant</t>
        </is>
      </c>
      <c r="L610" s="21" t="inlineStr">
        <is>
          <t>PMID:31544070 | PMID:29273721 | 10.1007/s00403-018-1860-6</t>
        </is>
      </c>
      <c r="M610" s="6" t="inlineStr">
        <is>
          <t>Air is on the drier side — barrier needs support. A light routine keeps oil in check.</t>
        </is>
      </c>
      <c r="N610" s="6" t="inlineStr">
        <is>
          <t>Air is on the drier side — barrier needs support. Your dry skin with oily skin feels this as a moderate environmental hit. Light layers only.</t>
        </is>
      </c>
      <c r="O610"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P610" s="21" t="inlineStr">
        <is>
          <t>Balance</t>
        </is>
      </c>
      <c r="Q610" s="21" t="inlineStr">
        <is>
          <t>HD, CN, TP, CH</t>
        </is>
      </c>
      <c r="R610" s="6" t="inlineStr">
        <is>
          <t>North/central India summer pre-monsoon</t>
        </is>
      </c>
    </row>
    <row r="611" ht="96" customHeight="1" s="72">
      <c r="A611" s="21" t="inlineStr">
        <is>
          <t>H-LOW-DRY-ACNE-070</t>
        </is>
      </c>
      <c r="B611" s="21" t="inlineStr">
        <is>
          <t>Humidity</t>
        </is>
      </c>
      <c r="C611" s="21" t="inlineStr">
        <is>
          <t>Low</t>
        </is>
      </c>
      <c r="D611" s="21" t="inlineStr">
        <is>
          <t>20–29%</t>
        </is>
      </c>
      <c r="E611" s="21" t="inlineStr">
        <is>
          <t>low</t>
        </is>
      </c>
      <c r="F611" s="21" t="inlineStr">
        <is>
          <t>Dry</t>
        </is>
      </c>
      <c r="G611" s="21" t="inlineStr">
        <is>
          <t>Acne</t>
        </is>
      </c>
      <c r="H611" s="38" t="n">
        <v>2</v>
      </c>
      <c r="I611" s="38" t="inlineStr">
        <is>
          <t>Moderate</t>
        </is>
      </c>
      <c r="J611" s="34" t="inlineStr">
        <is>
          <t>HIGH</t>
        </is>
      </c>
      <c r="K611" s="6" t="inlineStr">
        <is>
          <t>13 cites · 11 PMID · 1 book · 11 India-relevant</t>
        </is>
      </c>
      <c r="L611" s="21" t="inlineStr">
        <is>
          <t>PMID:23334343 | PMID:38033568 | PMID:30238598</t>
        </is>
      </c>
      <c r="M611" s="6" t="inlineStr">
        <is>
          <t>Air is on the drier side — barrier needs support. Keep pores clean to prevent breakouts.</t>
        </is>
      </c>
      <c r="N611" s="6" t="inlineStr">
        <is>
          <t>Air is on the drier side — barrier needs support. Your dry skin with acne feels this as a moderate environmental hit. Light layers only.</t>
        </is>
      </c>
      <c r="O611"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P611" s="21" t="inlineStr">
        <is>
          <t>Balance</t>
        </is>
      </c>
      <c r="Q611" s="21" t="inlineStr">
        <is>
          <t>HD, CN, TP, CH</t>
        </is>
      </c>
      <c r="R611" s="6" t="inlineStr">
        <is>
          <t>North/central India summer pre-monsoon</t>
        </is>
      </c>
    </row>
    <row r="612" ht="96" customHeight="1" s="72">
      <c r="A612" s="21" t="inlineStr">
        <is>
          <t>H-LOW-DRY-UNEV-071</t>
        </is>
      </c>
      <c r="B612" s="21" t="inlineStr">
        <is>
          <t>Humidity</t>
        </is>
      </c>
      <c r="C612" s="21" t="inlineStr">
        <is>
          <t>Low</t>
        </is>
      </c>
      <c r="D612" s="21" t="inlineStr">
        <is>
          <t>20–29%</t>
        </is>
      </c>
      <c r="E612" s="21" t="inlineStr">
        <is>
          <t>low</t>
        </is>
      </c>
      <c r="F612" s="21" t="inlineStr">
        <is>
          <t>Dry</t>
        </is>
      </c>
      <c r="G612" s="21" t="inlineStr">
        <is>
          <t>Uneven Skin Tone / Tan</t>
        </is>
      </c>
      <c r="H612" s="37" t="n">
        <v>1</v>
      </c>
      <c r="I612" s="37" t="inlineStr">
        <is>
          <t>Low</t>
        </is>
      </c>
      <c r="J612" s="34" t="inlineStr">
        <is>
          <t>HIGH</t>
        </is>
      </c>
      <c r="K612" s="6" t="inlineStr">
        <is>
          <t>27 cites · 12 PMID · 10 book · 14 India-relevant</t>
        </is>
      </c>
      <c r="L612" s="21" t="inlineStr">
        <is>
          <t>PMID:29394019 | PMID:102946 | PMID:20209486</t>
        </is>
      </c>
      <c r="M612" s="6" t="inlineStr">
        <is>
          <t>Air is on the drier side — barrier needs support. Daily sun protection keeps tone even.</t>
        </is>
      </c>
      <c r="N612" s="6" t="inlineStr">
        <is>
          <t>Air is on the drier side — barrier needs support. Your dry skin with uneven skin tone / tan feels this as a manageable environmental hit. Hydrate hard.</t>
        </is>
      </c>
      <c r="O612"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12" s="21" t="inlineStr">
        <is>
          <t>Hydrate</t>
        </is>
      </c>
      <c r="Q612" s="21" t="inlineStr">
        <is>
          <t>HD, CN, TP, CH</t>
        </is>
      </c>
      <c r="R612" s="6" t="inlineStr">
        <is>
          <t>North/central India summer pre-monsoon</t>
        </is>
      </c>
    </row>
    <row r="613" ht="96" customHeight="1" s="72">
      <c r="A613" s="21" t="inlineStr">
        <is>
          <t>H-LOW-DRY-MELA-072</t>
        </is>
      </c>
      <c r="B613" s="21" t="inlineStr">
        <is>
          <t>Humidity</t>
        </is>
      </c>
      <c r="C613" s="21" t="inlineStr">
        <is>
          <t>Low</t>
        </is>
      </c>
      <c r="D613" s="21" t="inlineStr">
        <is>
          <t>20–29%</t>
        </is>
      </c>
      <c r="E613" s="21" t="inlineStr">
        <is>
          <t>low</t>
        </is>
      </c>
      <c r="F613" s="21" t="inlineStr">
        <is>
          <t>Dry</t>
        </is>
      </c>
      <c r="G613" s="21" t="inlineStr">
        <is>
          <t>Melasma</t>
        </is>
      </c>
      <c r="H613" s="37" t="n">
        <v>1</v>
      </c>
      <c r="I613" s="37" t="inlineStr">
        <is>
          <t>Low</t>
        </is>
      </c>
      <c r="J613" s="34" t="inlineStr">
        <is>
          <t>HIGH</t>
        </is>
      </c>
      <c r="K613" s="6" t="inlineStr">
        <is>
          <t>5 cites · 5 PMID · 0 book · 1 India-relevant</t>
        </is>
      </c>
      <c r="L613" s="21" t="inlineStr">
        <is>
          <t>PMID:20209486 | PMID:22077137</t>
        </is>
      </c>
      <c r="M613" s="6" t="inlineStr">
        <is>
          <t>Air is on the drier side — barrier needs support. Daily sun protection keeps melasma calm.</t>
        </is>
      </c>
      <c r="N613" s="6" t="inlineStr">
        <is>
          <t>Air is on the drier side — barrier needs support. Your dry skin with melasma feels this as a manageable environmental hit. Hydrate hard.</t>
        </is>
      </c>
      <c r="O613"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13" s="21" t="inlineStr">
        <is>
          <t>Hydrate</t>
        </is>
      </c>
      <c r="Q613" s="21" t="inlineStr">
        <is>
          <t>HD, CN, TP, CH</t>
        </is>
      </c>
      <c r="R613" s="6" t="inlineStr">
        <is>
          <t>North/central India summer pre-monsoon</t>
        </is>
      </c>
    </row>
    <row r="614" ht="96" customHeight="1" s="72">
      <c r="A614" s="21" t="inlineStr">
        <is>
          <t>H-LOW-OIL-DRYN-073</t>
        </is>
      </c>
      <c r="B614" s="21" t="inlineStr">
        <is>
          <t>Humidity</t>
        </is>
      </c>
      <c r="C614" s="21" t="inlineStr">
        <is>
          <t>Low</t>
        </is>
      </c>
      <c r="D614" s="21" t="inlineStr">
        <is>
          <t>20–29%</t>
        </is>
      </c>
      <c r="E614" s="21" t="inlineStr">
        <is>
          <t>low</t>
        </is>
      </c>
      <c r="F614" s="21" t="inlineStr">
        <is>
          <t>Oily</t>
        </is>
      </c>
      <c r="G614" s="21" t="inlineStr">
        <is>
          <t>Dryness</t>
        </is>
      </c>
      <c r="H614" s="38" t="n">
        <v>2</v>
      </c>
      <c r="I614" s="38" t="inlineStr">
        <is>
          <t>Moderate</t>
        </is>
      </c>
      <c r="J614" s="34" t="inlineStr">
        <is>
          <t>HIGH</t>
        </is>
      </c>
      <c r="K614" s="6" t="inlineStr">
        <is>
          <t>95 cites · 50 PMID · 33 book · 33 India-relevant</t>
        </is>
      </c>
      <c r="L614" s="21" t="inlineStr">
        <is>
          <t>PMID:29394019 | PMID:37357654 | PMID:12406336</t>
        </is>
      </c>
      <c r="M614" s="6" t="inlineStr">
        <is>
          <t>Air is on the drier side — barrier needs support. Moisturise well to ease dryness.</t>
        </is>
      </c>
      <c r="N614" s="6" t="inlineStr">
        <is>
          <t>Air is on the drier side — barrier needs support. Your oily skin with dryness feels this as a moderate environmental hit. Hydrate hard.</t>
        </is>
      </c>
      <c r="O614"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14" s="21" t="inlineStr">
        <is>
          <t>Hydrate</t>
        </is>
      </c>
      <c r="Q614" s="21" t="inlineStr">
        <is>
          <t>HD, CN, TP, CH</t>
        </is>
      </c>
      <c r="R614" s="6" t="inlineStr">
        <is>
          <t>North/central India summer pre-monsoon</t>
        </is>
      </c>
    </row>
    <row r="615" ht="96" customHeight="1" s="72">
      <c r="A615" s="21" t="inlineStr">
        <is>
          <t>H-LOW-OIL-ECZE-074</t>
        </is>
      </c>
      <c r="B615" s="21" t="inlineStr">
        <is>
          <t>Humidity</t>
        </is>
      </c>
      <c r="C615" s="21" t="inlineStr">
        <is>
          <t>Low</t>
        </is>
      </c>
      <c r="D615" s="21" t="inlineStr">
        <is>
          <t>20–29%</t>
        </is>
      </c>
      <c r="E615" s="21" t="inlineStr">
        <is>
          <t>low</t>
        </is>
      </c>
      <c r="F615" s="21" t="inlineStr">
        <is>
          <t>Oily</t>
        </is>
      </c>
      <c r="G615" s="21" t="inlineStr">
        <is>
          <t>Eczema</t>
        </is>
      </c>
      <c r="H615" s="38" t="n">
        <v>2</v>
      </c>
      <c r="I615" s="38" t="inlineStr">
        <is>
          <t>Moderate</t>
        </is>
      </c>
      <c r="J615" s="34" t="inlineStr">
        <is>
          <t>HIGH</t>
        </is>
      </c>
      <c r="K615" s="6" t="inlineStr">
        <is>
          <t>30 cites · 15 PMID · 12 book · 15 India-relevant</t>
        </is>
      </c>
      <c r="L615" s="21" t="inlineStr">
        <is>
          <t>PMID:23334343 | PMID:26449379 | PMID:29273721</t>
        </is>
      </c>
      <c r="M615" s="6" t="inlineStr">
        <is>
          <t>Air is on the drier side — barrier needs support. Moisturise to keep eczema-prone skin calm.</t>
        </is>
      </c>
      <c r="N615" s="6" t="inlineStr">
        <is>
          <t>Air is on the drier side — barrier needs support. Your oily skin with eczema feels this as a moderate environmental hit. Hydrate hard.</t>
        </is>
      </c>
      <c r="O615"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15" s="21" t="inlineStr">
        <is>
          <t>Hydrate</t>
        </is>
      </c>
      <c r="Q615" s="21" t="inlineStr">
        <is>
          <t>HD, CN, TP, CH</t>
        </is>
      </c>
      <c r="R615" s="6" t="inlineStr">
        <is>
          <t>North/central India summer pre-monsoon</t>
        </is>
      </c>
    </row>
    <row r="616" ht="96" customHeight="1" s="72">
      <c r="A616" s="21" t="inlineStr">
        <is>
          <t>H-LOW-OIL-OILY-075</t>
        </is>
      </c>
      <c r="B616" s="21" t="inlineStr">
        <is>
          <t>Humidity</t>
        </is>
      </c>
      <c r="C616" s="21" t="inlineStr">
        <is>
          <t>Low</t>
        </is>
      </c>
      <c r="D616" s="21" t="inlineStr">
        <is>
          <t>20–29%</t>
        </is>
      </c>
      <c r="E616" s="21" t="inlineStr">
        <is>
          <t>low</t>
        </is>
      </c>
      <c r="F616" s="21" t="inlineStr">
        <is>
          <t>Oily</t>
        </is>
      </c>
      <c r="G616" s="21" t="inlineStr">
        <is>
          <t>Oily Skin</t>
        </is>
      </c>
      <c r="H616" s="36" t="n">
        <v>0</v>
      </c>
      <c r="I616" s="36" t="inlineStr">
        <is>
          <t>Negligible</t>
        </is>
      </c>
      <c r="J616" s="34" t="inlineStr">
        <is>
          <t>HIGH</t>
        </is>
      </c>
      <c r="K616" s="6" t="inlineStr">
        <is>
          <t>13 cites · 7 PMID · 3 book · 13 India-relevant</t>
        </is>
      </c>
      <c r="L616" s="21" t="inlineStr">
        <is>
          <t>PMID:2020068 | PMID:36531566 | PMID:29273721</t>
        </is>
      </c>
      <c r="M616" s="6" t="inlineStr">
        <is>
          <t>Air is on the drier side — barrier needs support. Maintain your usual routine for oily skin.</t>
        </is>
      </c>
      <c r="N616" s="6" t="inlineStr">
        <is>
          <t>Air is on the drier side — barrier needs support. Your oily skin faces no extra pressure from this factor today. Light layers only.</t>
        </is>
      </c>
      <c r="O616"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P616" s="21" t="inlineStr">
        <is>
          <t>Balance</t>
        </is>
      </c>
      <c r="Q616" s="21" t="inlineStr">
        <is>
          <t>HD, CN, TP, CH</t>
        </is>
      </c>
      <c r="R616" s="6" t="inlineStr">
        <is>
          <t>North/central India summer pre-monsoon</t>
        </is>
      </c>
    </row>
    <row r="617" ht="96" customHeight="1" s="72">
      <c r="A617" s="21" t="inlineStr">
        <is>
          <t>H-LOW-OIL-ACNE-076</t>
        </is>
      </c>
      <c r="B617" s="21" t="inlineStr">
        <is>
          <t>Humidity</t>
        </is>
      </c>
      <c r="C617" s="21" t="inlineStr">
        <is>
          <t>Low</t>
        </is>
      </c>
      <c r="D617" s="21" t="inlineStr">
        <is>
          <t>20–29%</t>
        </is>
      </c>
      <c r="E617" s="21" t="inlineStr">
        <is>
          <t>low</t>
        </is>
      </c>
      <c r="F617" s="21" t="inlineStr">
        <is>
          <t>Oily</t>
        </is>
      </c>
      <c r="G617" s="21" t="inlineStr">
        <is>
          <t>Acne</t>
        </is>
      </c>
      <c r="H617" s="36" t="n">
        <v>0</v>
      </c>
      <c r="I617" s="36" t="inlineStr">
        <is>
          <t>Negligible</t>
        </is>
      </c>
      <c r="J617" s="34" t="inlineStr">
        <is>
          <t>HIGH</t>
        </is>
      </c>
      <c r="K617" s="6" t="inlineStr">
        <is>
          <t>21 cites · 15 PMID · 2 book · 19 India-relevant</t>
        </is>
      </c>
      <c r="L617" s="21" t="inlineStr">
        <is>
          <t>PMID:2020068 | PMID:36531566 | PMID:23334343</t>
        </is>
      </c>
      <c r="M617" s="6" t="inlineStr">
        <is>
          <t>Air is on the drier side — barrier needs support. Take good care of your acne-prone pores.</t>
        </is>
      </c>
      <c r="N617" s="6" t="inlineStr">
        <is>
          <t>Air is on the drier side — barrier needs support. Your oily skin faces no extra pressure from this factor today. Light layers only.</t>
        </is>
      </c>
      <c r="O617"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P617" s="21" t="inlineStr">
        <is>
          <t>Balance</t>
        </is>
      </c>
      <c r="Q617" s="21" t="inlineStr">
        <is>
          <t>HD, CN, TP, CH</t>
        </is>
      </c>
      <c r="R617" s="6" t="inlineStr">
        <is>
          <t>North/central India summer pre-monsoon</t>
        </is>
      </c>
    </row>
    <row r="618" ht="96" customHeight="1" s="72">
      <c r="A618" s="21" t="inlineStr">
        <is>
          <t>H-LOW-OIL-UNEV-077</t>
        </is>
      </c>
      <c r="B618" s="21" t="inlineStr">
        <is>
          <t>Humidity</t>
        </is>
      </c>
      <c r="C618" s="21" t="inlineStr">
        <is>
          <t>Low</t>
        </is>
      </c>
      <c r="D618" s="21" t="inlineStr">
        <is>
          <t>20–29%</t>
        </is>
      </c>
      <c r="E618" s="21" t="inlineStr">
        <is>
          <t>low</t>
        </is>
      </c>
      <c r="F618" s="21" t="inlineStr">
        <is>
          <t>Oily</t>
        </is>
      </c>
      <c r="G618" s="21" t="inlineStr">
        <is>
          <t>Uneven Skin Tone / Tan</t>
        </is>
      </c>
      <c r="H618" s="36" t="n">
        <v>0</v>
      </c>
      <c r="I618" s="36" t="inlineStr">
        <is>
          <t>Negligible</t>
        </is>
      </c>
      <c r="J618" s="34" t="inlineStr">
        <is>
          <t>HIGH</t>
        </is>
      </c>
      <c r="K618" s="6" t="inlineStr">
        <is>
          <t>24 cites · 14 PMID · 7 book · 15 India-relevant</t>
        </is>
      </c>
      <c r="L618" s="21" t="inlineStr">
        <is>
          <t>PMID:29394019 | PMID:2020068 | PMID:36531566</t>
        </is>
      </c>
      <c r="M618" s="6" t="inlineStr">
        <is>
          <t>Air is on the drier side — barrier needs support. Keep up your daily sun protection.</t>
        </is>
      </c>
      <c r="N618" s="6" t="inlineStr">
        <is>
          <t>Air is on the drier side — barrier needs support. Your oily skin faces no extra pressure from this factor today. Hydrate hard.</t>
        </is>
      </c>
      <c r="O618"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18" s="21" t="inlineStr">
        <is>
          <t>Hydrate</t>
        </is>
      </c>
      <c r="Q618" s="21" t="inlineStr">
        <is>
          <t>HD, CN, TP, CH</t>
        </is>
      </c>
      <c r="R618" s="6" t="inlineStr">
        <is>
          <t>North/central India summer pre-monsoon</t>
        </is>
      </c>
    </row>
    <row r="619" ht="96" customHeight="1" s="72">
      <c r="A619" s="21" t="inlineStr">
        <is>
          <t>H-LOW-OIL-MELA-078</t>
        </is>
      </c>
      <c r="B619" s="21" t="inlineStr">
        <is>
          <t>Humidity</t>
        </is>
      </c>
      <c r="C619" s="21" t="inlineStr">
        <is>
          <t>Low</t>
        </is>
      </c>
      <c r="D619" s="21" t="inlineStr">
        <is>
          <t>20–29%</t>
        </is>
      </c>
      <c r="E619" s="21" t="inlineStr">
        <is>
          <t>low</t>
        </is>
      </c>
      <c r="F619" s="21" t="inlineStr">
        <is>
          <t>Oily</t>
        </is>
      </c>
      <c r="G619" s="21" t="inlineStr">
        <is>
          <t>Melasma</t>
        </is>
      </c>
      <c r="H619" s="36" t="n">
        <v>0</v>
      </c>
      <c r="I619" s="36" t="inlineStr">
        <is>
          <t>Negligible</t>
        </is>
      </c>
      <c r="J619" s="34" t="inlineStr">
        <is>
          <t>HIGH</t>
        </is>
      </c>
      <c r="K619" s="6" t="inlineStr">
        <is>
          <t>5 cites · 5 PMID · 0 book · 1 India-relevant</t>
        </is>
      </c>
      <c r="L619" s="21" t="inlineStr">
        <is>
          <t>PMID:20209486 | PMID:22077137</t>
        </is>
      </c>
      <c r="M619" s="6" t="inlineStr">
        <is>
          <t>Air is on the drier side — barrier needs support. Keep up your daily sun protection.</t>
        </is>
      </c>
      <c r="N619" s="6" t="inlineStr">
        <is>
          <t>Air is on the drier side — barrier needs support. Your oily skin faces no extra pressure from this factor today. Hydrate hard.</t>
        </is>
      </c>
      <c r="O619"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19" s="21" t="inlineStr">
        <is>
          <t>Hydrate</t>
        </is>
      </c>
      <c r="Q619" s="21" t="inlineStr">
        <is>
          <t>HD, CN, TP, CH</t>
        </is>
      </c>
      <c r="R619" s="6" t="inlineStr">
        <is>
          <t>North/central India summer pre-monsoon</t>
        </is>
      </c>
    </row>
    <row r="620" ht="96" customHeight="1" s="72">
      <c r="A620" s="21" t="inlineStr">
        <is>
          <t>H-LOW-COM-DRYN-079</t>
        </is>
      </c>
      <c r="B620" s="21" t="inlineStr">
        <is>
          <t>Humidity</t>
        </is>
      </c>
      <c r="C620" s="21" t="inlineStr">
        <is>
          <t>Low</t>
        </is>
      </c>
      <c r="D620" s="21" t="inlineStr">
        <is>
          <t>20–29%</t>
        </is>
      </c>
      <c r="E620" s="21" t="inlineStr">
        <is>
          <t>low</t>
        </is>
      </c>
      <c r="F620" s="21" t="inlineStr">
        <is>
          <t>Combination</t>
        </is>
      </c>
      <c r="G620" s="21" t="inlineStr">
        <is>
          <t>Dryness</t>
        </is>
      </c>
      <c r="H620" s="40" t="n">
        <v>3</v>
      </c>
      <c r="I620" s="40" t="inlineStr">
        <is>
          <t>High</t>
        </is>
      </c>
      <c r="J620" s="34" t="inlineStr">
        <is>
          <t>HIGH</t>
        </is>
      </c>
      <c r="K620" s="6" t="inlineStr">
        <is>
          <t>93 cites · 50 PMID · 31 book · 31 India-relevant</t>
        </is>
      </c>
      <c r="L620" s="21" t="inlineStr">
        <is>
          <t>PMID:29394019 | PMID:37357654 | PMID:12406336</t>
        </is>
      </c>
      <c r="M620" s="6" t="inlineStr">
        <is>
          <t>Air is on the drier side — barrier needs support. Moisturise often to protect your skin.</t>
        </is>
      </c>
      <c r="N620" s="6" t="inlineStr">
        <is>
          <t>Air is on the drier side — barrier needs support. Your combination skin with dryness feels this as a high environmental hit. Hydrate hard.</t>
        </is>
      </c>
      <c r="O620"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20" s="21" t="inlineStr">
        <is>
          <t>Hydrate</t>
        </is>
      </c>
      <c r="Q620" s="21" t="inlineStr">
        <is>
          <t>HD, CN, TP, CH</t>
        </is>
      </c>
      <c r="R620" s="6" t="inlineStr">
        <is>
          <t>North/central India summer pre-monsoon</t>
        </is>
      </c>
    </row>
    <row r="621" ht="96" customHeight="1" s="72">
      <c r="A621" s="21" t="inlineStr">
        <is>
          <t>H-LOW-COM-ECZE-080</t>
        </is>
      </c>
      <c r="B621" s="21" t="inlineStr">
        <is>
          <t>Humidity</t>
        </is>
      </c>
      <c r="C621" s="21" t="inlineStr">
        <is>
          <t>Low</t>
        </is>
      </c>
      <c r="D621" s="21" t="inlineStr">
        <is>
          <t>20–29%</t>
        </is>
      </c>
      <c r="E621" s="21" t="inlineStr">
        <is>
          <t>low</t>
        </is>
      </c>
      <c r="F621" s="21" t="inlineStr">
        <is>
          <t>Combination</t>
        </is>
      </c>
      <c r="G621" s="21" t="inlineStr">
        <is>
          <t>Eczema</t>
        </is>
      </c>
      <c r="H621" s="40" t="n">
        <v>3</v>
      </c>
      <c r="I621" s="40" t="inlineStr">
        <is>
          <t>High</t>
        </is>
      </c>
      <c r="J621" s="34" t="inlineStr">
        <is>
          <t>HIGH</t>
        </is>
      </c>
      <c r="K621" s="6" t="inlineStr">
        <is>
          <t>30 cites · 15 PMID · 12 book · 15 India-relevant</t>
        </is>
      </c>
      <c r="L621" s="21" t="inlineStr">
        <is>
          <t>PMID:23334343 | PMID:26449379 | PMID:29273721</t>
        </is>
      </c>
      <c r="M621" s="6" t="inlineStr">
        <is>
          <t>Air is on the drier side — barrier needs support. Soothe eczema-prone skin to avoid flare-ups.</t>
        </is>
      </c>
      <c r="N621" s="6" t="inlineStr">
        <is>
          <t>Air is on the drier side — barrier needs support. Your combination skin with eczema feels this as a high environmental hit. Hydrate hard.</t>
        </is>
      </c>
      <c r="O621"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21" s="21" t="inlineStr">
        <is>
          <t>Hydrate</t>
        </is>
      </c>
      <c r="Q621" s="21" t="inlineStr">
        <is>
          <t>HD, CN, TP, CH</t>
        </is>
      </c>
      <c r="R621" s="6" t="inlineStr">
        <is>
          <t>North/central India summer pre-monsoon</t>
        </is>
      </c>
    </row>
    <row r="622" ht="96" customHeight="1" s="72">
      <c r="A622" s="21" t="inlineStr">
        <is>
          <t>H-LOW-COM-OILY-081</t>
        </is>
      </c>
      <c r="B622" s="21" t="inlineStr">
        <is>
          <t>Humidity</t>
        </is>
      </c>
      <c r="C622" s="21" t="inlineStr">
        <is>
          <t>Low</t>
        </is>
      </c>
      <c r="D622" s="21" t="inlineStr">
        <is>
          <t>20–29%</t>
        </is>
      </c>
      <c r="E622" s="21" t="inlineStr">
        <is>
          <t>low</t>
        </is>
      </c>
      <c r="F622" s="21" t="inlineStr">
        <is>
          <t>Combination</t>
        </is>
      </c>
      <c r="G622" s="21" t="inlineStr">
        <is>
          <t>Oily Skin</t>
        </is>
      </c>
      <c r="H622" s="37" t="n">
        <v>1</v>
      </c>
      <c r="I622" s="37" t="inlineStr">
        <is>
          <t>Low</t>
        </is>
      </c>
      <c r="J622" s="34" t="inlineStr">
        <is>
          <t>HIGH</t>
        </is>
      </c>
      <c r="K622" s="6" t="inlineStr">
        <is>
          <t>7 cites · 5 PMID · 1 book · 7 India-relevant</t>
        </is>
      </c>
      <c r="L622" s="21" t="inlineStr">
        <is>
          <t>PMID:36531566 | PMID:29273721 | 10.62347/ELKP5340</t>
        </is>
      </c>
      <c r="M622" s="6" t="inlineStr">
        <is>
          <t>Air is on the drier side — barrier needs support. Take good care of your oily skin.</t>
        </is>
      </c>
      <c r="N622" s="6" t="inlineStr">
        <is>
          <t>Air is on the drier side — barrier needs support. Your combination skin with oily skin feels this as a manageable environmental hit. Light layers only.</t>
        </is>
      </c>
      <c r="O622"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P622" s="21" t="inlineStr">
        <is>
          <t>Balance</t>
        </is>
      </c>
      <c r="Q622" s="21" t="inlineStr">
        <is>
          <t>HD, CN, TP, CH</t>
        </is>
      </c>
      <c r="R622" s="6" t="inlineStr">
        <is>
          <t>North/central India summer pre-monsoon</t>
        </is>
      </c>
    </row>
    <row r="623" ht="96" customHeight="1" s="72">
      <c r="A623" s="21" t="inlineStr">
        <is>
          <t>H-LOW-COM-ACNE-082</t>
        </is>
      </c>
      <c r="B623" s="21" t="inlineStr">
        <is>
          <t>Humidity</t>
        </is>
      </c>
      <c r="C623" s="21" t="inlineStr">
        <is>
          <t>Low</t>
        </is>
      </c>
      <c r="D623" s="21" t="inlineStr">
        <is>
          <t>20–29%</t>
        </is>
      </c>
      <c r="E623" s="21" t="inlineStr">
        <is>
          <t>low</t>
        </is>
      </c>
      <c r="F623" s="21" t="inlineStr">
        <is>
          <t>Combination</t>
        </is>
      </c>
      <c r="G623" s="21" t="inlineStr">
        <is>
          <t>Acne</t>
        </is>
      </c>
      <c r="H623" s="37" t="n">
        <v>1</v>
      </c>
      <c r="I623" s="37" t="inlineStr">
        <is>
          <t>Low</t>
        </is>
      </c>
      <c r="J623" s="34" t="inlineStr">
        <is>
          <t>HIGH</t>
        </is>
      </c>
      <c r="K623" s="6" t="inlineStr">
        <is>
          <t>16 cites · 13 PMID · 1 book · 14 India-relevant</t>
        </is>
      </c>
      <c r="L623" s="21" t="inlineStr">
        <is>
          <t>PMID:36531566 | PMID:23334343 | PMID:38033568</t>
        </is>
      </c>
      <c r="M623" s="6" t="inlineStr">
        <is>
          <t>Air is on the drier side — barrier needs support. Take good care of your acne-prone pores.</t>
        </is>
      </c>
      <c r="N623" s="6" t="inlineStr">
        <is>
          <t>Air is on the drier side — barrier needs support. Your combination skin with acne feels this as a manageable environmental hit. Light layers only.</t>
        </is>
      </c>
      <c r="O623"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P623" s="21" t="inlineStr">
        <is>
          <t>Balance</t>
        </is>
      </c>
      <c r="Q623" s="21" t="inlineStr">
        <is>
          <t>HD, CN, TP, CH</t>
        </is>
      </c>
      <c r="R623" s="6" t="inlineStr">
        <is>
          <t>North/central India summer pre-monsoon</t>
        </is>
      </c>
    </row>
    <row r="624" ht="96" customHeight="1" s="72">
      <c r="A624" s="21" t="inlineStr">
        <is>
          <t>H-LOW-COM-UNEV-083</t>
        </is>
      </c>
      <c r="B624" s="21" t="inlineStr">
        <is>
          <t>Humidity</t>
        </is>
      </c>
      <c r="C624" s="21" t="inlineStr">
        <is>
          <t>Low</t>
        </is>
      </c>
      <c r="D624" s="21" t="inlineStr">
        <is>
          <t>20–29%</t>
        </is>
      </c>
      <c r="E624" s="21" t="inlineStr">
        <is>
          <t>low</t>
        </is>
      </c>
      <c r="F624" s="21" t="inlineStr">
        <is>
          <t>Combination</t>
        </is>
      </c>
      <c r="G624" s="21" t="inlineStr">
        <is>
          <t>Uneven Skin Tone / Tan</t>
        </is>
      </c>
      <c r="H624" s="36" t="n">
        <v>0</v>
      </c>
      <c r="I624" s="36" t="inlineStr">
        <is>
          <t>Negligible</t>
        </is>
      </c>
      <c r="J624" s="34" t="inlineStr">
        <is>
          <t>HIGH</t>
        </is>
      </c>
      <c r="K624" s="6" t="inlineStr">
        <is>
          <t>22 cites · 12 PMID · 7 book · 13 India-relevant</t>
        </is>
      </c>
      <c r="L624" s="21" t="inlineStr">
        <is>
          <t>PMID:29394019 | PMID:36531566 | PMID:20209486</t>
        </is>
      </c>
      <c r="M624" s="6" t="inlineStr">
        <is>
          <t>Air is on the drier side — barrier needs support. Keep up your daily sun protection.</t>
        </is>
      </c>
      <c r="N624" s="6" t="inlineStr">
        <is>
          <t>Air is on the drier side — barrier needs support. Your combination skin faces no extra pressure from this factor today. Hydrate hard.</t>
        </is>
      </c>
      <c r="O624"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24" s="21" t="inlineStr">
        <is>
          <t>Hydrate</t>
        </is>
      </c>
      <c r="Q624" s="21" t="inlineStr">
        <is>
          <t>HD, CN, TP, CH</t>
        </is>
      </c>
      <c r="R624" s="6" t="inlineStr">
        <is>
          <t>North/central India summer pre-monsoon</t>
        </is>
      </c>
    </row>
    <row r="625" ht="96" customHeight="1" s="72">
      <c r="A625" s="21" t="inlineStr">
        <is>
          <t>H-LOW-COM-MELA-084</t>
        </is>
      </c>
      <c r="B625" s="21" t="inlineStr">
        <is>
          <t>Humidity</t>
        </is>
      </c>
      <c r="C625" s="21" t="inlineStr">
        <is>
          <t>Low</t>
        </is>
      </c>
      <c r="D625" s="21" t="inlineStr">
        <is>
          <t>20–29%</t>
        </is>
      </c>
      <c r="E625" s="21" t="inlineStr">
        <is>
          <t>low</t>
        </is>
      </c>
      <c r="F625" s="21" t="inlineStr">
        <is>
          <t>Combination</t>
        </is>
      </c>
      <c r="G625" s="21" t="inlineStr">
        <is>
          <t>Melasma</t>
        </is>
      </c>
      <c r="H625" s="36" t="n">
        <v>0</v>
      </c>
      <c r="I625" s="36" t="inlineStr">
        <is>
          <t>Negligible</t>
        </is>
      </c>
      <c r="J625" s="34" t="inlineStr">
        <is>
          <t>HIGH</t>
        </is>
      </c>
      <c r="K625" s="6" t="inlineStr">
        <is>
          <t>5 cites · 5 PMID · 0 book · 1 India-relevant</t>
        </is>
      </c>
      <c r="L625" s="21" t="inlineStr">
        <is>
          <t>PMID:20209486 | PMID:22077137</t>
        </is>
      </c>
      <c r="M625" s="6" t="inlineStr">
        <is>
          <t>Air is on the drier side — barrier needs support. Keep up your daily sun protection.</t>
        </is>
      </c>
      <c r="N625" s="6" t="inlineStr">
        <is>
          <t>Air is on the drier side — barrier needs support. Your combination skin faces no extra pressure from this factor today. Hydrate hard.</t>
        </is>
      </c>
      <c r="O625"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25" s="21" t="inlineStr">
        <is>
          <t>Hydrate</t>
        </is>
      </c>
      <c r="Q625" s="21" t="inlineStr">
        <is>
          <t>HD, CN, TP, CH</t>
        </is>
      </c>
      <c r="R625" s="6" t="inlineStr">
        <is>
          <t>North/central India summer pre-monsoon</t>
        </is>
      </c>
    </row>
    <row r="626" ht="96" customHeight="1" s="72">
      <c r="A626" s="21" t="inlineStr">
        <is>
          <t>H-LOW-SEN-DRYN-085</t>
        </is>
      </c>
      <c r="B626" s="21" t="inlineStr">
        <is>
          <t>Humidity</t>
        </is>
      </c>
      <c r="C626" s="21" t="inlineStr">
        <is>
          <t>Low</t>
        </is>
      </c>
      <c r="D626" s="21" t="inlineStr">
        <is>
          <t>20–29%</t>
        </is>
      </c>
      <c r="E626" s="21" t="inlineStr">
        <is>
          <t>low</t>
        </is>
      </c>
      <c r="F626" s="21" t="inlineStr">
        <is>
          <t>Sensitive</t>
        </is>
      </c>
      <c r="G626" s="21" t="inlineStr">
        <is>
          <t>Dryness</t>
        </is>
      </c>
      <c r="H626" s="39" t="n">
        <v>4</v>
      </c>
      <c r="I626" s="39" t="inlineStr">
        <is>
          <t>Severe</t>
        </is>
      </c>
      <c r="J626" s="34" t="inlineStr">
        <is>
          <t>HIGH</t>
        </is>
      </c>
      <c r="K626" s="6" t="inlineStr">
        <is>
          <t>121 cites · 53 PMID · 54 book · 53 India-relevant</t>
        </is>
      </c>
      <c r="L626" s="21" t="inlineStr">
        <is>
          <t>PMID:29394019 | PMID:37357654 | PMID:12406336</t>
        </is>
      </c>
      <c r="M626" s="6" t="inlineStr">
        <is>
          <t>Air is on the drier side — barrier needs support. Moisturise generously to guard your skin today.</t>
        </is>
      </c>
      <c r="N626" s="6" t="inlineStr">
        <is>
          <t>Air is on the drier side — barrier needs support. Your sensitive skin with dryness feels this as a severe environmental hit. Hydrate hard.</t>
        </is>
      </c>
      <c r="O626" s="6"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26" s="21" t="inlineStr">
        <is>
          <t>Hydrate</t>
        </is>
      </c>
      <c r="Q626" s="21" t="inlineStr">
        <is>
          <t>HD, CN, TP, CH</t>
        </is>
      </c>
      <c r="R626" s="6" t="inlineStr">
        <is>
          <t>North/central India summer pre-monsoon</t>
        </is>
      </c>
    </row>
    <row r="627" ht="96" customHeight="1" s="72">
      <c r="A627" s="21" t="inlineStr">
        <is>
          <t>H-LOW-SEN-ECZE-086</t>
        </is>
      </c>
      <c r="B627" s="21" t="inlineStr">
        <is>
          <t>Humidity</t>
        </is>
      </c>
      <c r="C627" s="21" t="inlineStr">
        <is>
          <t>Low</t>
        </is>
      </c>
      <c r="D627" s="21" t="inlineStr">
        <is>
          <t>20–29%</t>
        </is>
      </c>
      <c r="E627" s="21" t="inlineStr">
        <is>
          <t>low</t>
        </is>
      </c>
      <c r="F627" s="21" t="inlineStr">
        <is>
          <t>Sensitive</t>
        </is>
      </c>
      <c r="G627" s="21" t="inlineStr">
        <is>
          <t>Eczema</t>
        </is>
      </c>
      <c r="H627" s="39" t="n">
        <v>4</v>
      </c>
      <c r="I627" s="39" t="inlineStr">
        <is>
          <t>Severe</t>
        </is>
      </c>
      <c r="J627" s="34" t="inlineStr">
        <is>
          <t>HIGH</t>
        </is>
      </c>
      <c r="K627" s="6" t="inlineStr">
        <is>
          <t>56 cites · 20 PMID · 31 book · 35 India-relevant</t>
        </is>
      </c>
      <c r="L627" s="21" t="inlineStr">
        <is>
          <t>PMID:000526707 | PMID:23334343 | PMID:26449379</t>
        </is>
      </c>
      <c r="M627" s="6" t="inlineStr">
        <is>
          <t>Air is on the drier side — barrier needs support. Protect eczema-prone skin well today.</t>
        </is>
      </c>
      <c r="N627" s="6" t="inlineStr">
        <is>
          <t>Air is on the drier side — barrier needs support. Your sensitive skin with eczema feels this as a severe environmental hit. Hydrate hard.</t>
        </is>
      </c>
      <c r="O627" s="6"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27" s="21" t="inlineStr">
        <is>
          <t>Hydrate</t>
        </is>
      </c>
      <c r="Q627" s="21" t="inlineStr">
        <is>
          <t>HD, CN, TP, CH</t>
        </is>
      </c>
      <c r="R627" s="6" t="inlineStr">
        <is>
          <t>North/central India summer pre-monsoon</t>
        </is>
      </c>
    </row>
    <row r="628" ht="96" customHeight="1" s="72">
      <c r="A628" s="21" t="inlineStr">
        <is>
          <t>H-LOW-SEN-OILY-087</t>
        </is>
      </c>
      <c r="B628" s="21" t="inlineStr">
        <is>
          <t>Humidity</t>
        </is>
      </c>
      <c r="C628" s="21" t="inlineStr">
        <is>
          <t>Low</t>
        </is>
      </c>
      <c r="D628" s="21" t="inlineStr">
        <is>
          <t>20–29%</t>
        </is>
      </c>
      <c r="E628" s="21" t="inlineStr">
        <is>
          <t>low</t>
        </is>
      </c>
      <c r="F628" s="21" t="inlineStr">
        <is>
          <t>Sensitive</t>
        </is>
      </c>
      <c r="G628" s="21" t="inlineStr">
        <is>
          <t>Oily Skin</t>
        </is>
      </c>
      <c r="H628" s="38" t="n">
        <v>2</v>
      </c>
      <c r="I628" s="38" t="inlineStr">
        <is>
          <t>Moderate</t>
        </is>
      </c>
      <c r="J628" s="34" t="inlineStr">
        <is>
          <t>HIGH</t>
        </is>
      </c>
      <c r="K628" s="6" t="inlineStr">
        <is>
          <t>8 cites · 3 PMID · 5 book · 8 India-relevant</t>
        </is>
      </c>
      <c r="L628" s="21" t="inlineStr">
        <is>
          <t>PMID:29273721 | Atopic Dermatitis: Inside Out , p.p229 | Atopic Dermatitis: Inside Out , p.p40</t>
        </is>
      </c>
      <c r="M628" s="6" t="inlineStr">
        <is>
          <t>Air is on the drier side — barrier needs support. A light routine keeps oil in check.</t>
        </is>
      </c>
      <c r="N628" s="6" t="inlineStr">
        <is>
          <t>Air is on the drier side — barrier needs support. Your sensitive skin with oily skin feels this as a moderate environmental hit. Light layers only.</t>
        </is>
      </c>
      <c r="O628" s="6"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P628" s="21" t="inlineStr">
        <is>
          <t>Balance</t>
        </is>
      </c>
      <c r="Q628" s="21" t="inlineStr">
        <is>
          <t>HD, CN, TP, CH</t>
        </is>
      </c>
      <c r="R628" s="6" t="inlineStr">
        <is>
          <t>North/central India summer pre-monsoon</t>
        </is>
      </c>
    </row>
    <row r="629" ht="96" customHeight="1" s="72">
      <c r="A629" s="21" t="inlineStr">
        <is>
          <t>H-LOW-SEN-ACNE-088</t>
        </is>
      </c>
      <c r="B629" s="21" t="inlineStr">
        <is>
          <t>Humidity</t>
        </is>
      </c>
      <c r="C629" s="21" t="inlineStr">
        <is>
          <t>Low</t>
        </is>
      </c>
      <c r="D629" s="21" t="inlineStr">
        <is>
          <t>20–29%</t>
        </is>
      </c>
      <c r="E629" s="21" t="inlineStr">
        <is>
          <t>low</t>
        </is>
      </c>
      <c r="F629" s="21" t="inlineStr">
        <is>
          <t>Sensitive</t>
        </is>
      </c>
      <c r="G629" s="21" t="inlineStr">
        <is>
          <t>Acne</t>
        </is>
      </c>
      <c r="H629" s="38" t="n">
        <v>2</v>
      </c>
      <c r="I629" s="38" t="inlineStr">
        <is>
          <t>Moderate</t>
        </is>
      </c>
      <c r="J629" s="34" t="inlineStr">
        <is>
          <t>HIGH</t>
        </is>
      </c>
      <c r="K629" s="6" t="inlineStr">
        <is>
          <t>13 cites · 11 PMID · 1 book · 11 India-relevant</t>
        </is>
      </c>
      <c r="L629" s="21" t="inlineStr">
        <is>
          <t>PMID:23334343 | PMID:38033568 | PMID:30238598</t>
        </is>
      </c>
      <c r="M629" s="6" t="inlineStr">
        <is>
          <t>Air is on the drier side — barrier needs support. Keep pores clean to prevent breakouts.</t>
        </is>
      </c>
      <c r="N629" s="6" t="inlineStr">
        <is>
          <t>Air is on the drier side — barrier needs support. Your sensitive skin with acne feels this as a moderate environmental hit. Light layers only.</t>
        </is>
      </c>
      <c r="O629" s="6"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P629" s="21" t="inlineStr">
        <is>
          <t>Balance</t>
        </is>
      </c>
      <c r="Q629" s="21" t="inlineStr">
        <is>
          <t>HD, CN, TP, CH</t>
        </is>
      </c>
      <c r="R629" s="6" t="inlineStr">
        <is>
          <t>North/central India summer pre-monsoon</t>
        </is>
      </c>
    </row>
    <row r="630" ht="96" customHeight="1" s="72">
      <c r="A630" s="21" t="inlineStr">
        <is>
          <t>H-LOW-SEN-UNEV-089</t>
        </is>
      </c>
      <c r="B630" s="21" t="inlineStr">
        <is>
          <t>Humidity</t>
        </is>
      </c>
      <c r="C630" s="21" t="inlineStr">
        <is>
          <t>Low</t>
        </is>
      </c>
      <c r="D630" s="21" t="inlineStr">
        <is>
          <t>20–29%</t>
        </is>
      </c>
      <c r="E630" s="21" t="inlineStr">
        <is>
          <t>low</t>
        </is>
      </c>
      <c r="F630" s="21" t="inlineStr">
        <is>
          <t>Sensitive</t>
        </is>
      </c>
      <c r="G630" s="21" t="inlineStr">
        <is>
          <t>Uneven Skin Tone / Tan</t>
        </is>
      </c>
      <c r="H630" s="37" t="n">
        <v>1</v>
      </c>
      <c r="I630" s="37" t="inlineStr">
        <is>
          <t>Low</t>
        </is>
      </c>
      <c r="J630" s="34" t="inlineStr">
        <is>
          <t>HIGH</t>
        </is>
      </c>
      <c r="K630" s="6" t="inlineStr">
        <is>
          <t>24 cites · 12 PMID · 10 book · 14 India-relevant</t>
        </is>
      </c>
      <c r="L630" s="21" t="inlineStr">
        <is>
          <t>PMID:29394019 | PMID:20209486 | PMID:31617869</t>
        </is>
      </c>
      <c r="M630" s="6" t="inlineStr">
        <is>
          <t>Air is on the drier side — barrier needs support. Daily sun protection keeps tone even.</t>
        </is>
      </c>
      <c r="N630" s="6" t="inlineStr">
        <is>
          <t>Air is on the drier side — barrier needs support. Your sensitive skin with uneven skin tone / tan feels this as a manageable environmental hit. Hydrate hard.</t>
        </is>
      </c>
      <c r="O630" s="6"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30" s="21" t="inlineStr">
        <is>
          <t>Hydrate</t>
        </is>
      </c>
      <c r="Q630" s="21" t="inlineStr">
        <is>
          <t>HD, CN, TP, CH</t>
        </is>
      </c>
      <c r="R630" s="6" t="inlineStr">
        <is>
          <t>North/central India summer pre-monsoon</t>
        </is>
      </c>
    </row>
    <row r="631" ht="96" customHeight="1" s="72">
      <c r="A631" s="21" t="inlineStr">
        <is>
          <t>H-LOW-SEN-MELA-090</t>
        </is>
      </c>
      <c r="B631" s="21" t="inlineStr">
        <is>
          <t>Humidity</t>
        </is>
      </c>
      <c r="C631" s="21" t="inlineStr">
        <is>
          <t>Low</t>
        </is>
      </c>
      <c r="D631" s="21" t="inlineStr">
        <is>
          <t>20–29%</t>
        </is>
      </c>
      <c r="E631" s="21" t="inlineStr">
        <is>
          <t>low</t>
        </is>
      </c>
      <c r="F631" s="21" t="inlineStr">
        <is>
          <t>Sensitive</t>
        </is>
      </c>
      <c r="G631" s="21" t="inlineStr">
        <is>
          <t>Melasma</t>
        </is>
      </c>
      <c r="H631" s="37" t="n">
        <v>1</v>
      </c>
      <c r="I631" s="37" t="inlineStr">
        <is>
          <t>Low</t>
        </is>
      </c>
      <c r="J631" s="34" t="inlineStr">
        <is>
          <t>HIGH</t>
        </is>
      </c>
      <c r="K631" s="6" t="inlineStr">
        <is>
          <t>5 cites · 5 PMID · 0 book · 1 India-relevant</t>
        </is>
      </c>
      <c r="L631" s="21" t="inlineStr">
        <is>
          <t>PMID:20209486 | PMID:22077137</t>
        </is>
      </c>
      <c r="M631" s="6" t="inlineStr">
        <is>
          <t>Air is on the drier side — barrier needs support. Daily sun protection keeps melasma calm.</t>
        </is>
      </c>
      <c r="N631" s="6" t="inlineStr">
        <is>
          <t>Air is on the drier side — barrier needs support. Your sensitive skin with melasma feels this as a manageable environmental hit. Hydrate hard.</t>
        </is>
      </c>
      <c r="O631" s="6"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P631" s="21" t="inlineStr">
        <is>
          <t>Hydrate</t>
        </is>
      </c>
      <c r="Q631" s="21" t="inlineStr">
        <is>
          <t>HD, CN, TP, CH</t>
        </is>
      </c>
      <c r="R631" s="6" t="inlineStr">
        <is>
          <t>North/central India summer pre-monsoon</t>
        </is>
      </c>
    </row>
    <row r="632" ht="80" customHeight="1" s="72">
      <c r="A632" s="21" t="inlineStr">
        <is>
          <t>H-OPTI-NOR-DRYN-091</t>
        </is>
      </c>
      <c r="B632" s="21" t="inlineStr">
        <is>
          <t>Humidity</t>
        </is>
      </c>
      <c r="C632" s="21" t="inlineStr">
        <is>
          <t>Optimal</t>
        </is>
      </c>
      <c r="D632" s="21" t="inlineStr">
        <is>
          <t>30–60%</t>
        </is>
      </c>
      <c r="E632" s="21" t="inlineStr">
        <is>
          <t>optimal</t>
        </is>
      </c>
      <c r="F632" s="21" t="inlineStr">
        <is>
          <t>Normal</t>
        </is>
      </c>
      <c r="G632" s="21" t="inlineStr">
        <is>
          <t>Dryness</t>
        </is>
      </c>
      <c r="H632" s="36" t="n">
        <v>0</v>
      </c>
      <c r="I632" s="36" t="inlineStr">
        <is>
          <t>Negligible</t>
        </is>
      </c>
      <c r="J632" s="34" t="inlineStr">
        <is>
          <t>HIGH</t>
        </is>
      </c>
      <c r="K632" s="6" t="inlineStr">
        <is>
          <t>71 cites · 50 PMID · 17 book · 16 India-relevant</t>
        </is>
      </c>
      <c r="L632" s="21" t="inlineStr">
        <is>
          <t>PMID:12406336 | PMID:9804350 | PMID:20209486</t>
        </is>
      </c>
      <c r="M632" s="6" t="inlineStr">
        <is>
          <t>Humidity is in your skin's happy zone. Maintain your usual moisturising routine.</t>
        </is>
      </c>
      <c r="N632" s="6" t="inlineStr">
        <is>
          <t>Humidity is in your skin's happy zone. Your skin faces no extra pressure from this factor today. Routine day.</t>
        </is>
      </c>
      <c r="O632"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P632" s="21" t="inlineStr">
        <is>
          <t>Maintain</t>
        </is>
      </c>
      <c r="Q632" s="21" t="inlineStr">
        <is>
          <t>multiple</t>
        </is>
      </c>
      <c r="R632" s="6" t="inlineStr">
        <is>
          <t>Post-monsoon transitions; Bengaluru</t>
        </is>
      </c>
    </row>
    <row r="633" ht="80" customHeight="1" s="72">
      <c r="A633" s="21" t="inlineStr">
        <is>
          <t>H-OPTI-NOR-ECZE-092</t>
        </is>
      </c>
      <c r="B633" s="21" t="inlineStr">
        <is>
          <t>Humidity</t>
        </is>
      </c>
      <c r="C633" s="21" t="inlineStr">
        <is>
          <t>Optimal</t>
        </is>
      </c>
      <c r="D633" s="21" t="inlineStr">
        <is>
          <t>30–60%</t>
        </is>
      </c>
      <c r="E633" s="21" t="inlineStr">
        <is>
          <t>optimal</t>
        </is>
      </c>
      <c r="F633" s="21" t="inlineStr">
        <is>
          <t>Normal</t>
        </is>
      </c>
      <c r="G633" s="21" t="inlineStr">
        <is>
          <t>Eczema</t>
        </is>
      </c>
      <c r="H633" s="36" t="n">
        <v>0</v>
      </c>
      <c r="I633" s="36" t="inlineStr">
        <is>
          <t>Negligible</t>
        </is>
      </c>
      <c r="J633" s="34" t="inlineStr">
        <is>
          <t>HIGH</t>
        </is>
      </c>
      <c r="K633" s="6" t="inlineStr">
        <is>
          <t>26 cites · 15 PMID · 10 book · 13 India-relevant</t>
        </is>
      </c>
      <c r="L633" s="21" t="inlineStr">
        <is>
          <t>PMID:23334343 | PMID:26449379 | PMID:29273721</t>
        </is>
      </c>
      <c r="M633" s="6" t="inlineStr">
        <is>
          <t>Humidity is in your skin's happy zone. Maintain your usual gentle routine.</t>
        </is>
      </c>
      <c r="N633" s="6" t="inlineStr">
        <is>
          <t>Humidity is in your skin's happy zone. Your skin faces no extra pressure from this factor today. Routine day.</t>
        </is>
      </c>
      <c r="O633"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P633" s="21" t="inlineStr">
        <is>
          <t>Maintain</t>
        </is>
      </c>
      <c r="Q633" s="21" t="inlineStr">
        <is>
          <t>multiple</t>
        </is>
      </c>
      <c r="R633" s="6" t="inlineStr">
        <is>
          <t>Post-monsoon transitions; Bengaluru</t>
        </is>
      </c>
    </row>
    <row r="634" ht="80" customHeight="1" s="72">
      <c r="A634" s="21" t="inlineStr">
        <is>
          <t>H-OPTI-NOR-OILY-093</t>
        </is>
      </c>
      <c r="B634" s="21" t="inlineStr">
        <is>
          <t>Humidity</t>
        </is>
      </c>
      <c r="C634" s="21" t="inlineStr">
        <is>
          <t>Optimal</t>
        </is>
      </c>
      <c r="D634" s="21" t="inlineStr">
        <is>
          <t>30–60%</t>
        </is>
      </c>
      <c r="E634" s="21" t="inlineStr">
        <is>
          <t>optimal</t>
        </is>
      </c>
      <c r="F634" s="21" t="inlineStr">
        <is>
          <t>Normal</t>
        </is>
      </c>
      <c r="G634" s="21" t="inlineStr">
        <is>
          <t>Oily Skin</t>
        </is>
      </c>
      <c r="H634" s="36" t="n">
        <v>0</v>
      </c>
      <c r="I634" s="36" t="inlineStr">
        <is>
          <t>Negligible</t>
        </is>
      </c>
      <c r="J634" s="34" t="inlineStr">
        <is>
          <t>HIGH</t>
        </is>
      </c>
      <c r="K634" s="6" t="inlineStr">
        <is>
          <t>4 cites · 3 PMID · 1 book · 4 India-relevant</t>
        </is>
      </c>
      <c r="L634" s="21" t="inlineStr">
        <is>
          <t>PMID:29273721 | Cosmetic Dermatology for Skin , p.p. 106</t>
        </is>
      </c>
      <c r="M634" s="6" t="inlineStr">
        <is>
          <t>Humidity is in your skin's happy zone. Maintain your usual routine for oily skin.</t>
        </is>
      </c>
      <c r="N634" s="6" t="inlineStr">
        <is>
          <t>Humidity is in your skin's happy zone. Your skin faces no extra pressure from this factor today. Routine day.</t>
        </is>
      </c>
      <c r="O634"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P634" s="21" t="inlineStr">
        <is>
          <t>Maintain</t>
        </is>
      </c>
      <c r="Q634" s="21" t="inlineStr">
        <is>
          <t>multiple</t>
        </is>
      </c>
      <c r="R634" s="6" t="inlineStr">
        <is>
          <t>Post-monsoon transitions; Bengaluru</t>
        </is>
      </c>
    </row>
    <row r="635" ht="80" customHeight="1" s="72">
      <c r="A635" s="21" t="inlineStr">
        <is>
          <t>H-OPTI-NOR-ACNE-094</t>
        </is>
      </c>
      <c r="B635" s="21" t="inlineStr">
        <is>
          <t>Humidity</t>
        </is>
      </c>
      <c r="C635" s="21" t="inlineStr">
        <is>
          <t>Optimal</t>
        </is>
      </c>
      <c r="D635" s="21" t="inlineStr">
        <is>
          <t>30–60%</t>
        </is>
      </c>
      <c r="E635" s="21" t="inlineStr">
        <is>
          <t>optimal</t>
        </is>
      </c>
      <c r="F635" s="21" t="inlineStr">
        <is>
          <t>Normal</t>
        </is>
      </c>
      <c r="G635" s="21" t="inlineStr">
        <is>
          <t>Acne</t>
        </is>
      </c>
      <c r="H635" s="36" t="n">
        <v>0</v>
      </c>
      <c r="I635" s="36" t="inlineStr">
        <is>
          <t>Negligible</t>
        </is>
      </c>
      <c r="J635" s="34" t="inlineStr">
        <is>
          <t>HIGH</t>
        </is>
      </c>
      <c r="K635" s="6" t="inlineStr">
        <is>
          <t>12 cites · 11 PMID · 1 book · 10 India-relevant</t>
        </is>
      </c>
      <c r="L635" s="21" t="inlineStr">
        <is>
          <t>PMID:23334343 | PMID:38033568 | PMID:30238598</t>
        </is>
      </c>
      <c r="M635" s="6" t="inlineStr">
        <is>
          <t>Humidity is in your skin's happy zone. Take good care of your acne-prone pores.</t>
        </is>
      </c>
      <c r="N635" s="6" t="inlineStr">
        <is>
          <t>Humidity is in your skin's happy zone. Your skin faces no extra pressure from this factor today. Routine day.</t>
        </is>
      </c>
      <c r="O635"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P635" s="21" t="inlineStr">
        <is>
          <t>Maintain</t>
        </is>
      </c>
      <c r="Q635" s="21" t="inlineStr">
        <is>
          <t>multiple</t>
        </is>
      </c>
      <c r="R635" s="6" t="inlineStr">
        <is>
          <t>Post-monsoon transitions; Bengaluru</t>
        </is>
      </c>
    </row>
    <row r="636" ht="80" customHeight="1" s="72">
      <c r="A636" s="21" t="inlineStr">
        <is>
          <t>H-OPTI-NOR-UNEV-095</t>
        </is>
      </c>
      <c r="B636" s="21" t="inlineStr">
        <is>
          <t>Humidity</t>
        </is>
      </c>
      <c r="C636" s="21" t="inlineStr">
        <is>
          <t>Optimal</t>
        </is>
      </c>
      <c r="D636" s="21" t="inlineStr">
        <is>
          <t>30–60%</t>
        </is>
      </c>
      <c r="E636" s="21" t="inlineStr">
        <is>
          <t>optimal</t>
        </is>
      </c>
      <c r="F636" s="21" t="inlineStr">
        <is>
          <t>Normal</t>
        </is>
      </c>
      <c r="G636" s="21" t="inlineStr">
        <is>
          <t>Uneven Skin Tone / Tan</t>
        </is>
      </c>
      <c r="H636" s="36" t="n">
        <v>0</v>
      </c>
      <c r="I636" s="36" t="inlineStr">
        <is>
          <t>Negligible</t>
        </is>
      </c>
      <c r="J636" s="34" t="inlineStr">
        <is>
          <t>HIGH</t>
        </is>
      </c>
      <c r="K636" s="6" t="inlineStr">
        <is>
          <t>18 cites · 12 PMID · 6 book · 10 India-relevant</t>
        </is>
      </c>
      <c r="L636" s="21" t="inlineStr">
        <is>
          <t>PMID:20209486 | PMID:31617869 | PMID:22077137</t>
        </is>
      </c>
      <c r="M636" s="6" t="inlineStr">
        <is>
          <t>Humidity is in your skin's happy zone. Keep up your daily sun protection.</t>
        </is>
      </c>
      <c r="N636" s="6" t="inlineStr">
        <is>
          <t>Humidity is in your skin's happy zone. Your skin faces no extra pressure from this factor today. Routine day.</t>
        </is>
      </c>
      <c r="O636"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P636" s="21" t="inlineStr">
        <is>
          <t>Maintain</t>
        </is>
      </c>
      <c r="Q636" s="21" t="inlineStr">
        <is>
          <t>multiple</t>
        </is>
      </c>
      <c r="R636" s="6" t="inlineStr">
        <is>
          <t>Post-monsoon transitions; Bengaluru</t>
        </is>
      </c>
    </row>
    <row r="637" ht="80" customHeight="1" s="72">
      <c r="A637" s="21" t="inlineStr">
        <is>
          <t>H-OPTI-NOR-MELA-096</t>
        </is>
      </c>
      <c r="B637" s="21" t="inlineStr">
        <is>
          <t>Humidity</t>
        </is>
      </c>
      <c r="C637" s="21" t="inlineStr">
        <is>
          <t>Optimal</t>
        </is>
      </c>
      <c r="D637" s="21" t="inlineStr">
        <is>
          <t>30–60%</t>
        </is>
      </c>
      <c r="E637" s="21" t="inlineStr">
        <is>
          <t>optimal</t>
        </is>
      </c>
      <c r="F637" s="21" t="inlineStr">
        <is>
          <t>Normal</t>
        </is>
      </c>
      <c r="G637" s="21" t="inlineStr">
        <is>
          <t>Melasma</t>
        </is>
      </c>
      <c r="H637" s="36" t="n">
        <v>0</v>
      </c>
      <c r="I637" s="36" t="inlineStr">
        <is>
          <t>Negligible</t>
        </is>
      </c>
      <c r="J637" s="34" t="inlineStr">
        <is>
          <t>HIGH</t>
        </is>
      </c>
      <c r="K637" s="6" t="inlineStr">
        <is>
          <t>5 cites · 5 PMID · 0 book · 1 India-relevant</t>
        </is>
      </c>
      <c r="L637" s="21" t="inlineStr">
        <is>
          <t>PMID:20209486 | PMID:22077137</t>
        </is>
      </c>
      <c r="M637" s="6" t="inlineStr">
        <is>
          <t>Humidity is in your skin's happy zone. Keep up your daily sun protection.</t>
        </is>
      </c>
      <c r="N637" s="6" t="inlineStr">
        <is>
          <t>Humidity is in your skin's happy zone. Your skin faces no extra pressure from this factor today. Routine day.</t>
        </is>
      </c>
      <c r="O637"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P637" s="21" t="inlineStr">
        <is>
          <t>Maintain</t>
        </is>
      </c>
      <c r="Q637" s="21" t="inlineStr">
        <is>
          <t>multiple</t>
        </is>
      </c>
      <c r="R637" s="6" t="inlineStr">
        <is>
          <t>Post-monsoon transitions; Bengaluru</t>
        </is>
      </c>
    </row>
    <row r="638" ht="80" customHeight="1" s="72">
      <c r="A638" s="21" t="inlineStr">
        <is>
          <t>H-OPTI-DRY-DRYN-097</t>
        </is>
      </c>
      <c r="B638" s="21" t="inlineStr">
        <is>
          <t>Humidity</t>
        </is>
      </c>
      <c r="C638" s="21" t="inlineStr">
        <is>
          <t>Optimal</t>
        </is>
      </c>
      <c r="D638" s="21" t="inlineStr">
        <is>
          <t>30–60%</t>
        </is>
      </c>
      <c r="E638" s="21" t="inlineStr">
        <is>
          <t>optimal</t>
        </is>
      </c>
      <c r="F638" s="21" t="inlineStr">
        <is>
          <t>Dry</t>
        </is>
      </c>
      <c r="G638" s="21" t="inlineStr">
        <is>
          <t>Dryness</t>
        </is>
      </c>
      <c r="H638" s="36" t="n">
        <v>0</v>
      </c>
      <c r="I638" s="36" t="inlineStr">
        <is>
          <t>Negligible</t>
        </is>
      </c>
      <c r="J638" s="34" t="inlineStr">
        <is>
          <t>HIGH</t>
        </is>
      </c>
      <c r="K638" s="6" t="inlineStr">
        <is>
          <t>111 cites · 53 PMID · 36 book · 37 India-relevant</t>
        </is>
      </c>
      <c r="L638" s="21" t="inlineStr">
        <is>
          <t>PMID:31544070 | PMID:102946 | PMID:12406336</t>
        </is>
      </c>
      <c r="M638" s="6" t="inlineStr">
        <is>
          <t>Humidity is in your skin's happy zone. Maintain your usual moisturising routine.</t>
        </is>
      </c>
      <c r="N638" s="6" t="inlineStr">
        <is>
          <t>Humidity is in your skin's happy zone. Your dry skin faces no extra pressure from this factor today. Routine day.</t>
        </is>
      </c>
      <c r="O638"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P638" s="21" t="inlineStr">
        <is>
          <t>Maintain</t>
        </is>
      </c>
      <c r="Q638" s="21" t="inlineStr">
        <is>
          <t>multiple</t>
        </is>
      </c>
      <c r="R638" s="6" t="inlineStr">
        <is>
          <t>Post-monsoon transitions; Bengaluru</t>
        </is>
      </c>
    </row>
    <row r="639" ht="80" customHeight="1" s="72">
      <c r="A639" s="21" t="inlineStr">
        <is>
          <t>H-OPTI-DRY-ECZE-098</t>
        </is>
      </c>
      <c r="B639" s="21" t="inlineStr">
        <is>
          <t>Humidity</t>
        </is>
      </c>
      <c r="C639" s="21" t="inlineStr">
        <is>
          <t>Optimal</t>
        </is>
      </c>
      <c r="D639" s="21" t="inlineStr">
        <is>
          <t>30–60%</t>
        </is>
      </c>
      <c r="E639" s="21" t="inlineStr">
        <is>
          <t>optimal</t>
        </is>
      </c>
      <c r="F639" s="21" t="inlineStr">
        <is>
          <t>Dry</t>
        </is>
      </c>
      <c r="G639" s="21" t="inlineStr">
        <is>
          <t>Eczema</t>
        </is>
      </c>
      <c r="H639" s="36" t="n">
        <v>0</v>
      </c>
      <c r="I639" s="36" t="inlineStr">
        <is>
          <t>Negligible</t>
        </is>
      </c>
      <c r="J639" s="34" t="inlineStr">
        <is>
          <t>HIGH</t>
        </is>
      </c>
      <c r="K639" s="6" t="inlineStr">
        <is>
          <t>48 cites · 19 PMID · 26 book · 29 India-relevant</t>
        </is>
      </c>
      <c r="L639" s="21" t="inlineStr">
        <is>
          <t>PMID:23334343 | PMID:26449379 | PMID:29273721</t>
        </is>
      </c>
      <c r="M639" s="6" t="inlineStr">
        <is>
          <t>Humidity is in your skin's happy zone. Maintain your usual gentle routine.</t>
        </is>
      </c>
      <c r="N639" s="6" t="inlineStr">
        <is>
          <t>Humidity is in your skin's happy zone. Your dry skin faces no extra pressure from this factor today. Routine day.</t>
        </is>
      </c>
      <c r="O639"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P639" s="21" t="inlineStr">
        <is>
          <t>Maintain</t>
        </is>
      </c>
      <c r="Q639" s="21" t="inlineStr">
        <is>
          <t>multiple</t>
        </is>
      </c>
      <c r="R639" s="6" t="inlineStr">
        <is>
          <t>Post-monsoon transitions; Bengaluru</t>
        </is>
      </c>
    </row>
    <row r="640" ht="80" customHeight="1" s="72">
      <c r="A640" s="21" t="inlineStr">
        <is>
          <t>H-OPTI-DRY-OILY-099</t>
        </is>
      </c>
      <c r="B640" s="21" t="inlineStr">
        <is>
          <t>Humidity</t>
        </is>
      </c>
      <c r="C640" s="21" t="inlineStr">
        <is>
          <t>Optimal</t>
        </is>
      </c>
      <c r="D640" s="21" t="inlineStr">
        <is>
          <t>30–60%</t>
        </is>
      </c>
      <c r="E640" s="21" t="inlineStr">
        <is>
          <t>optimal</t>
        </is>
      </c>
      <c r="F640" s="21" t="inlineStr">
        <is>
          <t>Dry</t>
        </is>
      </c>
      <c r="G640" s="21" t="inlineStr">
        <is>
          <t>Oily Skin</t>
        </is>
      </c>
      <c r="H640" s="36" t="n">
        <v>0</v>
      </c>
      <c r="I640" s="36" t="inlineStr">
        <is>
          <t>Negligible</t>
        </is>
      </c>
      <c r="J640" s="34" t="inlineStr">
        <is>
          <t>HIGH</t>
        </is>
      </c>
      <c r="K640" s="6" t="inlineStr">
        <is>
          <t>12 cites · 3 PMID · 5 book · 10 India-relevant</t>
        </is>
      </c>
      <c r="L640" s="21" t="inlineStr">
        <is>
          <t>PMID:31544070 | PMID:29273721 | 10.1007/s00403-018-1860-6</t>
        </is>
      </c>
      <c r="M640" s="6" t="inlineStr">
        <is>
          <t>Humidity is in your skin's happy zone. Maintain your usual routine for oily skin.</t>
        </is>
      </c>
      <c r="N640" s="6" t="inlineStr">
        <is>
          <t>Humidity is in your skin's happy zone. Your dry skin faces no extra pressure from this factor today. Routine day.</t>
        </is>
      </c>
      <c r="O640"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P640" s="21" t="inlineStr">
        <is>
          <t>Maintain</t>
        </is>
      </c>
      <c r="Q640" s="21" t="inlineStr">
        <is>
          <t>multiple</t>
        </is>
      </c>
      <c r="R640" s="6" t="inlineStr">
        <is>
          <t>Post-monsoon transitions; Bengaluru</t>
        </is>
      </c>
    </row>
    <row r="641" ht="80" customHeight="1" s="72">
      <c r="A641" s="21" t="inlineStr">
        <is>
          <t>H-OPTI-DRY-ACNE-100</t>
        </is>
      </c>
      <c r="B641" s="21" t="inlineStr">
        <is>
          <t>Humidity</t>
        </is>
      </c>
      <c r="C641" s="21" t="inlineStr">
        <is>
          <t>Optimal</t>
        </is>
      </c>
      <c r="D641" s="21" t="inlineStr">
        <is>
          <t>30–60%</t>
        </is>
      </c>
      <c r="E641" s="21" t="inlineStr">
        <is>
          <t>optimal</t>
        </is>
      </c>
      <c r="F641" s="21" t="inlineStr">
        <is>
          <t>Dry</t>
        </is>
      </c>
      <c r="G641" s="21" t="inlineStr">
        <is>
          <t>Acne</t>
        </is>
      </c>
      <c r="H641" s="36" t="n">
        <v>0</v>
      </c>
      <c r="I641" s="36" t="inlineStr">
        <is>
          <t>Negligible</t>
        </is>
      </c>
      <c r="J641" s="34" t="inlineStr">
        <is>
          <t>HIGH</t>
        </is>
      </c>
      <c r="K641" s="6" t="inlineStr">
        <is>
          <t>12 cites · 11 PMID · 1 book · 10 India-relevant</t>
        </is>
      </c>
      <c r="L641" s="21" t="inlineStr">
        <is>
          <t>PMID:23334343 | PMID:38033568 | PMID:30238598</t>
        </is>
      </c>
      <c r="M641" s="6" t="inlineStr">
        <is>
          <t>Humidity is in your skin's happy zone. Take good care of your acne-prone pores.</t>
        </is>
      </c>
      <c r="N641" s="6" t="inlineStr">
        <is>
          <t>Humidity is in your skin's happy zone. Your dry skin faces no extra pressure from this factor today. Routine day.</t>
        </is>
      </c>
      <c r="O641"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P641" s="21" t="inlineStr">
        <is>
          <t>Maintain</t>
        </is>
      </c>
      <c r="Q641" s="21" t="inlineStr">
        <is>
          <t>multiple</t>
        </is>
      </c>
      <c r="R641" s="6" t="inlineStr">
        <is>
          <t>Post-monsoon transitions; Bengaluru</t>
        </is>
      </c>
    </row>
    <row r="642" ht="80" customHeight="1" s="72">
      <c r="A642" s="21" t="inlineStr">
        <is>
          <t>H-OPTI-DRY-UNEV-101</t>
        </is>
      </c>
      <c r="B642" s="21" t="inlineStr">
        <is>
          <t>Humidity</t>
        </is>
      </c>
      <c r="C642" s="21" t="inlineStr">
        <is>
          <t>Optimal</t>
        </is>
      </c>
      <c r="D642" s="21" t="inlineStr">
        <is>
          <t>30–60%</t>
        </is>
      </c>
      <c r="E642" s="21" t="inlineStr">
        <is>
          <t>optimal</t>
        </is>
      </c>
      <c r="F642" s="21" t="inlineStr">
        <is>
          <t>Dry</t>
        </is>
      </c>
      <c r="G642" s="21" t="inlineStr">
        <is>
          <t>Uneven Skin Tone / Tan</t>
        </is>
      </c>
      <c r="H642" s="36" t="n">
        <v>0</v>
      </c>
      <c r="I642" s="36" t="inlineStr">
        <is>
          <t>Negligible</t>
        </is>
      </c>
      <c r="J642" s="34" t="inlineStr">
        <is>
          <t>HIGH</t>
        </is>
      </c>
      <c r="K642" s="6" t="inlineStr">
        <is>
          <t>24 cites · 12 PMID · 9 book · 12 India-relevant</t>
        </is>
      </c>
      <c r="L642" s="21" t="inlineStr">
        <is>
          <t>PMID:102946 | PMID:20209486 | PMID:31617869</t>
        </is>
      </c>
      <c r="M642" s="6" t="inlineStr">
        <is>
          <t>Humidity is in your skin's happy zone. Keep up your daily sun protection.</t>
        </is>
      </c>
      <c r="N642" s="6" t="inlineStr">
        <is>
          <t>Humidity is in your skin's happy zone. Your dry skin faces no extra pressure from this factor today. Routine day.</t>
        </is>
      </c>
      <c r="O642"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P642" s="21" t="inlineStr">
        <is>
          <t>Maintain</t>
        </is>
      </c>
      <c r="Q642" s="21" t="inlineStr">
        <is>
          <t>multiple</t>
        </is>
      </c>
      <c r="R642" s="6" t="inlineStr">
        <is>
          <t>Post-monsoon transitions; Bengaluru</t>
        </is>
      </c>
    </row>
    <row r="643" ht="80" customHeight="1" s="72">
      <c r="A643" s="21" t="inlineStr">
        <is>
          <t>H-OPTI-DRY-MELA-102</t>
        </is>
      </c>
      <c r="B643" s="21" t="inlineStr">
        <is>
          <t>Humidity</t>
        </is>
      </c>
      <c r="C643" s="21" t="inlineStr">
        <is>
          <t>Optimal</t>
        </is>
      </c>
      <c r="D643" s="21" t="inlineStr">
        <is>
          <t>30–60%</t>
        </is>
      </c>
      <c r="E643" s="21" t="inlineStr">
        <is>
          <t>optimal</t>
        </is>
      </c>
      <c r="F643" s="21" t="inlineStr">
        <is>
          <t>Dry</t>
        </is>
      </c>
      <c r="G643" s="21" t="inlineStr">
        <is>
          <t>Melasma</t>
        </is>
      </c>
      <c r="H643" s="36" t="n">
        <v>0</v>
      </c>
      <c r="I643" s="36" t="inlineStr">
        <is>
          <t>Negligible</t>
        </is>
      </c>
      <c r="J643" s="34" t="inlineStr">
        <is>
          <t>HIGH</t>
        </is>
      </c>
      <c r="K643" s="6" t="inlineStr">
        <is>
          <t>5 cites · 5 PMID · 0 book · 1 India-relevant</t>
        </is>
      </c>
      <c r="L643" s="21" t="inlineStr">
        <is>
          <t>PMID:20209486 | PMID:22077137</t>
        </is>
      </c>
      <c r="M643" s="6" t="inlineStr">
        <is>
          <t>Humidity is in your skin's happy zone. Keep up your daily sun protection.</t>
        </is>
      </c>
      <c r="N643" s="6" t="inlineStr">
        <is>
          <t>Humidity is in your skin's happy zone. Your dry skin faces no extra pressure from this factor today. Routine day.</t>
        </is>
      </c>
      <c r="O643"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P643" s="21" t="inlineStr">
        <is>
          <t>Maintain</t>
        </is>
      </c>
      <c r="Q643" s="21" t="inlineStr">
        <is>
          <t>multiple</t>
        </is>
      </c>
      <c r="R643" s="6" t="inlineStr">
        <is>
          <t>Post-monsoon transitions; Bengaluru</t>
        </is>
      </c>
    </row>
    <row r="644" ht="80" customHeight="1" s="72">
      <c r="A644" s="21" t="inlineStr">
        <is>
          <t>H-OPTI-OIL-DRYN-103</t>
        </is>
      </c>
      <c r="B644" s="21" t="inlineStr">
        <is>
          <t>Humidity</t>
        </is>
      </c>
      <c r="C644" s="21" t="inlineStr">
        <is>
          <t>Optimal</t>
        </is>
      </c>
      <c r="D644" s="21" t="inlineStr">
        <is>
          <t>30–60%</t>
        </is>
      </c>
      <c r="E644" s="21" t="inlineStr">
        <is>
          <t>optimal</t>
        </is>
      </c>
      <c r="F644" s="21" t="inlineStr">
        <is>
          <t>Oily</t>
        </is>
      </c>
      <c r="G644" s="21" t="inlineStr">
        <is>
          <t>Dryness</t>
        </is>
      </c>
      <c r="H644" s="36" t="n">
        <v>0</v>
      </c>
      <c r="I644" s="36" t="inlineStr">
        <is>
          <t>Negligible</t>
        </is>
      </c>
      <c r="J644" s="34" t="inlineStr">
        <is>
          <t>HIGH</t>
        </is>
      </c>
      <c r="K644" s="6" t="inlineStr">
        <is>
          <t>73 cites · 50 PMID · 19 book · 18 India-relevant</t>
        </is>
      </c>
      <c r="L644" s="21" t="inlineStr">
        <is>
          <t>PMID:12406336 | PMID:9804350 | PMID:20209486</t>
        </is>
      </c>
      <c r="M644" s="6" t="inlineStr">
        <is>
          <t>Humidity is in your skin's happy zone. Maintain your usual moisturising routine.</t>
        </is>
      </c>
      <c r="N644" s="6" t="inlineStr">
        <is>
          <t>Humidity is in your skin's happy zone. Your oily skin faces no extra pressure from this factor today. Routine day.</t>
        </is>
      </c>
      <c r="O644"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P644" s="21" t="inlineStr">
        <is>
          <t>Maintain</t>
        </is>
      </c>
      <c r="Q644" s="21" t="inlineStr">
        <is>
          <t>multiple</t>
        </is>
      </c>
      <c r="R644" s="6" t="inlineStr">
        <is>
          <t>Post-monsoon transitions; Bengaluru</t>
        </is>
      </c>
    </row>
    <row r="645" ht="80" customHeight="1" s="72">
      <c r="A645" s="21" t="inlineStr">
        <is>
          <t>H-OPTI-OIL-ECZE-104</t>
        </is>
      </c>
      <c r="B645" s="21" t="inlineStr">
        <is>
          <t>Humidity</t>
        </is>
      </c>
      <c r="C645" s="21" t="inlineStr">
        <is>
          <t>Optimal</t>
        </is>
      </c>
      <c r="D645" s="21" t="inlineStr">
        <is>
          <t>30–60%</t>
        </is>
      </c>
      <c r="E645" s="21" t="inlineStr">
        <is>
          <t>optimal</t>
        </is>
      </c>
      <c r="F645" s="21" t="inlineStr">
        <is>
          <t>Oily</t>
        </is>
      </c>
      <c r="G645" s="21" t="inlineStr">
        <is>
          <t>Eczema</t>
        </is>
      </c>
      <c r="H645" s="36" t="n">
        <v>0</v>
      </c>
      <c r="I645" s="36" t="inlineStr">
        <is>
          <t>Negligible</t>
        </is>
      </c>
      <c r="J645" s="34" t="inlineStr">
        <is>
          <t>HIGH</t>
        </is>
      </c>
      <c r="K645" s="6" t="inlineStr">
        <is>
          <t>26 cites · 15 PMID · 10 book · 13 India-relevant</t>
        </is>
      </c>
      <c r="L645" s="21" t="inlineStr">
        <is>
          <t>PMID:23334343 | PMID:26449379 | PMID:29273721</t>
        </is>
      </c>
      <c r="M645" s="6" t="inlineStr">
        <is>
          <t>Humidity is in your skin's happy zone. Maintain your usual gentle routine.</t>
        </is>
      </c>
      <c r="N645" s="6" t="inlineStr">
        <is>
          <t>Humidity is in your skin's happy zone. Your oily skin faces no extra pressure from this factor today. Routine day.</t>
        </is>
      </c>
      <c r="O645"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P645" s="21" t="inlineStr">
        <is>
          <t>Maintain</t>
        </is>
      </c>
      <c r="Q645" s="21" t="inlineStr">
        <is>
          <t>multiple</t>
        </is>
      </c>
      <c r="R645" s="6" t="inlineStr">
        <is>
          <t>Post-monsoon transitions; Bengaluru</t>
        </is>
      </c>
    </row>
    <row r="646" ht="80" customHeight="1" s="72">
      <c r="A646" s="21" t="inlineStr">
        <is>
          <t>H-OPTI-OIL-OILY-105</t>
        </is>
      </c>
      <c r="B646" s="21" t="inlineStr">
        <is>
          <t>Humidity</t>
        </is>
      </c>
      <c r="C646" s="21" t="inlineStr">
        <is>
          <t>Optimal</t>
        </is>
      </c>
      <c r="D646" s="21" t="inlineStr">
        <is>
          <t>30–60%</t>
        </is>
      </c>
      <c r="E646" s="21" t="inlineStr">
        <is>
          <t>optimal</t>
        </is>
      </c>
      <c r="F646" s="21" t="inlineStr">
        <is>
          <t>Oily</t>
        </is>
      </c>
      <c r="G646" s="21" t="inlineStr">
        <is>
          <t>Oily Skin</t>
        </is>
      </c>
      <c r="H646" s="36" t="n">
        <v>0</v>
      </c>
      <c r="I646" s="36" t="inlineStr">
        <is>
          <t>Negligible</t>
        </is>
      </c>
      <c r="J646" s="34" t="inlineStr">
        <is>
          <t>HIGH</t>
        </is>
      </c>
      <c r="K646" s="6" t="inlineStr">
        <is>
          <t>13 cites · 7 PMID · 3 book · 13 India-relevant</t>
        </is>
      </c>
      <c r="L646" s="21" t="inlineStr">
        <is>
          <t>PMID:2020068 | PMID:36531566 | PMID:29273721</t>
        </is>
      </c>
      <c r="M646" s="6" t="inlineStr">
        <is>
          <t>Humidity is in your skin's happy zone. Maintain your usual routine for oily skin.</t>
        </is>
      </c>
      <c r="N646" s="6" t="inlineStr">
        <is>
          <t>Humidity is in your skin's happy zone. Your oily skin faces no extra pressure from this factor today. Routine day.</t>
        </is>
      </c>
      <c r="O646"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P646" s="21" t="inlineStr">
        <is>
          <t>Maintain</t>
        </is>
      </c>
      <c r="Q646" s="21" t="inlineStr">
        <is>
          <t>multiple</t>
        </is>
      </c>
      <c r="R646" s="6" t="inlineStr">
        <is>
          <t>Post-monsoon transitions; Bengaluru</t>
        </is>
      </c>
    </row>
    <row r="647" ht="80" customHeight="1" s="72">
      <c r="A647" s="21" t="inlineStr">
        <is>
          <t>H-OPTI-OIL-ACNE-106</t>
        </is>
      </c>
      <c r="B647" s="21" t="inlineStr">
        <is>
          <t>Humidity</t>
        </is>
      </c>
      <c r="C647" s="21" t="inlineStr">
        <is>
          <t>Optimal</t>
        </is>
      </c>
      <c r="D647" s="21" t="inlineStr">
        <is>
          <t>30–60%</t>
        </is>
      </c>
      <c r="E647" s="21" t="inlineStr">
        <is>
          <t>optimal</t>
        </is>
      </c>
      <c r="F647" s="21" t="inlineStr">
        <is>
          <t>Oily</t>
        </is>
      </c>
      <c r="G647" s="21" t="inlineStr">
        <is>
          <t>Acne</t>
        </is>
      </c>
      <c r="H647" s="36" t="n">
        <v>0</v>
      </c>
      <c r="I647" s="36" t="inlineStr">
        <is>
          <t>Negligible</t>
        </is>
      </c>
      <c r="J647" s="34" t="inlineStr">
        <is>
          <t>HIGH</t>
        </is>
      </c>
      <c r="K647" s="6" t="inlineStr">
        <is>
          <t>20 cites · 15 PMID · 2 book · 18 India-relevant</t>
        </is>
      </c>
      <c r="L647" s="21" t="inlineStr">
        <is>
          <t>PMID:2020068 | PMID:36531566 | PMID:23334343</t>
        </is>
      </c>
      <c r="M647" s="6" t="inlineStr">
        <is>
          <t>Humidity is in your skin's happy zone. Take good care of your acne-prone pores.</t>
        </is>
      </c>
      <c r="N647" s="6" t="inlineStr">
        <is>
          <t>Humidity is in your skin's happy zone. Your oily skin faces no extra pressure from this factor today. Routine day.</t>
        </is>
      </c>
      <c r="O647"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P647" s="21" t="inlineStr">
        <is>
          <t>Maintain</t>
        </is>
      </c>
      <c r="Q647" s="21" t="inlineStr">
        <is>
          <t>multiple</t>
        </is>
      </c>
      <c r="R647" s="6" t="inlineStr">
        <is>
          <t>Post-monsoon transitions; Bengaluru</t>
        </is>
      </c>
    </row>
    <row r="648" ht="80" customHeight="1" s="72">
      <c r="A648" s="21" t="inlineStr">
        <is>
          <t>H-OPTI-OIL-UNEV-107</t>
        </is>
      </c>
      <c r="B648" s="21" t="inlineStr">
        <is>
          <t>Humidity</t>
        </is>
      </c>
      <c r="C648" s="21" t="inlineStr">
        <is>
          <t>Optimal</t>
        </is>
      </c>
      <c r="D648" s="21" t="inlineStr">
        <is>
          <t>30–60%</t>
        </is>
      </c>
      <c r="E648" s="21" t="inlineStr">
        <is>
          <t>optimal</t>
        </is>
      </c>
      <c r="F648" s="21" t="inlineStr">
        <is>
          <t>Oily</t>
        </is>
      </c>
      <c r="G648" s="21" t="inlineStr">
        <is>
          <t>Uneven Skin Tone / Tan</t>
        </is>
      </c>
      <c r="H648" s="36" t="n">
        <v>0</v>
      </c>
      <c r="I648" s="36" t="inlineStr">
        <is>
          <t>Negligible</t>
        </is>
      </c>
      <c r="J648" s="34" t="inlineStr">
        <is>
          <t>HIGH</t>
        </is>
      </c>
      <c r="K648" s="6" t="inlineStr">
        <is>
          <t>21 cites · 14 PMID · 6 book · 13 India-relevant</t>
        </is>
      </c>
      <c r="L648" s="21" t="inlineStr">
        <is>
          <t>PMID:2020068 | PMID:36531566 | PMID:20209486</t>
        </is>
      </c>
      <c r="M648" s="6" t="inlineStr">
        <is>
          <t>Humidity is in your skin's happy zone. Keep up your daily sun protection.</t>
        </is>
      </c>
      <c r="N648" s="6" t="inlineStr">
        <is>
          <t>Humidity is in your skin's happy zone. Your oily skin faces no extra pressure from this factor today. Routine day.</t>
        </is>
      </c>
      <c r="O648"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P648" s="21" t="inlineStr">
        <is>
          <t>Maintain</t>
        </is>
      </c>
      <c r="Q648" s="21" t="inlineStr">
        <is>
          <t>multiple</t>
        </is>
      </c>
      <c r="R648" s="6" t="inlineStr">
        <is>
          <t>Post-monsoon transitions; Bengaluru</t>
        </is>
      </c>
    </row>
    <row r="649" ht="80" customHeight="1" s="72">
      <c r="A649" s="21" t="inlineStr">
        <is>
          <t>H-OPTI-OIL-MELA-108</t>
        </is>
      </c>
      <c r="B649" s="21" t="inlineStr">
        <is>
          <t>Humidity</t>
        </is>
      </c>
      <c r="C649" s="21" t="inlineStr">
        <is>
          <t>Optimal</t>
        </is>
      </c>
      <c r="D649" s="21" t="inlineStr">
        <is>
          <t>30–60%</t>
        </is>
      </c>
      <c r="E649" s="21" t="inlineStr">
        <is>
          <t>optimal</t>
        </is>
      </c>
      <c r="F649" s="21" t="inlineStr">
        <is>
          <t>Oily</t>
        </is>
      </c>
      <c r="G649" s="21" t="inlineStr">
        <is>
          <t>Melasma</t>
        </is>
      </c>
      <c r="H649" s="36" t="n">
        <v>0</v>
      </c>
      <c r="I649" s="36" t="inlineStr">
        <is>
          <t>Negligible</t>
        </is>
      </c>
      <c r="J649" s="34" t="inlineStr">
        <is>
          <t>HIGH</t>
        </is>
      </c>
      <c r="K649" s="6" t="inlineStr">
        <is>
          <t>5 cites · 5 PMID · 0 book · 1 India-relevant</t>
        </is>
      </c>
      <c r="L649" s="21" t="inlineStr">
        <is>
          <t>PMID:20209486 | PMID:22077137</t>
        </is>
      </c>
      <c r="M649" s="6" t="inlineStr">
        <is>
          <t>Humidity is in your skin's happy zone. Keep up your daily sun protection.</t>
        </is>
      </c>
      <c r="N649" s="6" t="inlineStr">
        <is>
          <t>Humidity is in your skin's happy zone. Your oily skin faces no extra pressure from this factor today. Routine day.</t>
        </is>
      </c>
      <c r="O649"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P649" s="21" t="inlineStr">
        <is>
          <t>Maintain</t>
        </is>
      </c>
      <c r="Q649" s="21" t="inlineStr">
        <is>
          <t>multiple</t>
        </is>
      </c>
      <c r="R649" s="6" t="inlineStr">
        <is>
          <t>Post-monsoon transitions; Bengaluru</t>
        </is>
      </c>
    </row>
    <row r="650" ht="80" customHeight="1" s="72">
      <c r="A650" s="21" t="inlineStr">
        <is>
          <t>H-OPTI-COM-DRYN-109</t>
        </is>
      </c>
      <c r="B650" s="21" t="inlineStr">
        <is>
          <t>Humidity</t>
        </is>
      </c>
      <c r="C650" s="21" t="inlineStr">
        <is>
          <t>Optimal</t>
        </is>
      </c>
      <c r="D650" s="21" t="inlineStr">
        <is>
          <t>30–60%</t>
        </is>
      </c>
      <c r="E650" s="21" t="inlineStr">
        <is>
          <t>optimal</t>
        </is>
      </c>
      <c r="F650" s="21" t="inlineStr">
        <is>
          <t>Combination</t>
        </is>
      </c>
      <c r="G650" s="21" t="inlineStr">
        <is>
          <t>Dryness</t>
        </is>
      </c>
      <c r="H650" s="36" t="n">
        <v>0</v>
      </c>
      <c r="I650" s="36" t="inlineStr">
        <is>
          <t>Negligible</t>
        </is>
      </c>
      <c r="J650" s="34" t="inlineStr">
        <is>
          <t>HIGH</t>
        </is>
      </c>
      <c r="K650" s="6" t="inlineStr">
        <is>
          <t>71 cites · 50 PMID · 17 book · 16 India-relevant</t>
        </is>
      </c>
      <c r="L650" s="21" t="inlineStr">
        <is>
          <t>PMID:12406336 | PMID:9804350 | PMID:20209486</t>
        </is>
      </c>
      <c r="M650" s="6" t="inlineStr">
        <is>
          <t>Humidity is in your skin's happy zone. Maintain your usual moisturising routine.</t>
        </is>
      </c>
      <c r="N650" s="6" t="inlineStr">
        <is>
          <t>Humidity is in your skin's happy zone. Your combination skin faces no extra pressure from this factor today. Routine day.</t>
        </is>
      </c>
      <c r="O650"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P650" s="21" t="inlineStr">
        <is>
          <t>Maintain</t>
        </is>
      </c>
      <c r="Q650" s="21" t="inlineStr">
        <is>
          <t>multiple</t>
        </is>
      </c>
      <c r="R650" s="6" t="inlineStr">
        <is>
          <t>Post-monsoon transitions; Bengaluru</t>
        </is>
      </c>
    </row>
    <row r="651" ht="80" customHeight="1" s="72">
      <c r="A651" s="21" t="inlineStr">
        <is>
          <t>H-OPTI-COM-ECZE-110</t>
        </is>
      </c>
      <c r="B651" s="21" t="inlineStr">
        <is>
          <t>Humidity</t>
        </is>
      </c>
      <c r="C651" s="21" t="inlineStr">
        <is>
          <t>Optimal</t>
        </is>
      </c>
      <c r="D651" s="21" t="inlineStr">
        <is>
          <t>30–60%</t>
        </is>
      </c>
      <c r="E651" s="21" t="inlineStr">
        <is>
          <t>optimal</t>
        </is>
      </c>
      <c r="F651" s="21" t="inlineStr">
        <is>
          <t>Combination</t>
        </is>
      </c>
      <c r="G651" s="21" t="inlineStr">
        <is>
          <t>Eczema</t>
        </is>
      </c>
      <c r="H651" s="36" t="n">
        <v>0</v>
      </c>
      <c r="I651" s="36" t="inlineStr">
        <is>
          <t>Negligible</t>
        </is>
      </c>
      <c r="J651" s="34" t="inlineStr">
        <is>
          <t>HIGH</t>
        </is>
      </c>
      <c r="K651" s="6" t="inlineStr">
        <is>
          <t>26 cites · 15 PMID · 10 book · 13 India-relevant</t>
        </is>
      </c>
      <c r="L651" s="21" t="inlineStr">
        <is>
          <t>PMID:23334343 | PMID:26449379 | PMID:29273721</t>
        </is>
      </c>
      <c r="M651" s="6" t="inlineStr">
        <is>
          <t>Humidity is in your skin's happy zone. Maintain your usual gentle routine.</t>
        </is>
      </c>
      <c r="N651" s="6" t="inlineStr">
        <is>
          <t>Humidity is in your skin's happy zone. Your combination skin faces no extra pressure from this factor today. Routine day.</t>
        </is>
      </c>
      <c r="O651"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P651" s="21" t="inlineStr">
        <is>
          <t>Maintain</t>
        </is>
      </c>
      <c r="Q651" s="21" t="inlineStr">
        <is>
          <t>multiple</t>
        </is>
      </c>
      <c r="R651" s="6" t="inlineStr">
        <is>
          <t>Post-monsoon transitions; Bengaluru</t>
        </is>
      </c>
    </row>
    <row r="652" ht="80" customHeight="1" s="72">
      <c r="A652" s="21" t="inlineStr">
        <is>
          <t>H-OPTI-COM-OILY-111</t>
        </is>
      </c>
      <c r="B652" s="21" t="inlineStr">
        <is>
          <t>Humidity</t>
        </is>
      </c>
      <c r="C652" s="21" t="inlineStr">
        <is>
          <t>Optimal</t>
        </is>
      </c>
      <c r="D652" s="21" t="inlineStr">
        <is>
          <t>30–60%</t>
        </is>
      </c>
      <c r="E652" s="21" t="inlineStr">
        <is>
          <t>optimal</t>
        </is>
      </c>
      <c r="F652" s="21" t="inlineStr">
        <is>
          <t>Combination</t>
        </is>
      </c>
      <c r="G652" s="21" t="inlineStr">
        <is>
          <t>Oily Skin</t>
        </is>
      </c>
      <c r="H652" s="36" t="n">
        <v>0</v>
      </c>
      <c r="I652" s="36" t="inlineStr">
        <is>
          <t>Negligible</t>
        </is>
      </c>
      <c r="J652" s="34" t="inlineStr">
        <is>
          <t>HIGH</t>
        </is>
      </c>
      <c r="K652" s="6" t="inlineStr">
        <is>
          <t>7 cites · 5 PMID · 1 book · 7 India-relevant</t>
        </is>
      </c>
      <c r="L652" s="21" t="inlineStr">
        <is>
          <t>PMID:36531566 | PMID:29273721 | 10.62347/ELKP5340</t>
        </is>
      </c>
      <c r="M652" s="6" t="inlineStr">
        <is>
          <t>Humidity is in your skin's happy zone. Maintain your usual routine for oily skin.</t>
        </is>
      </c>
      <c r="N652" s="6" t="inlineStr">
        <is>
          <t>Humidity is in your skin's happy zone. Your combination skin faces no extra pressure from this factor today. Routine day.</t>
        </is>
      </c>
      <c r="O652"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P652" s="21" t="inlineStr">
        <is>
          <t>Maintain</t>
        </is>
      </c>
      <c r="Q652" s="21" t="inlineStr">
        <is>
          <t>multiple</t>
        </is>
      </c>
      <c r="R652" s="6" t="inlineStr">
        <is>
          <t>Post-monsoon transitions; Bengaluru</t>
        </is>
      </c>
    </row>
    <row r="653" ht="80" customHeight="1" s="72">
      <c r="A653" s="21" t="inlineStr">
        <is>
          <t>H-OPTI-COM-ACNE-112</t>
        </is>
      </c>
      <c r="B653" s="21" t="inlineStr">
        <is>
          <t>Humidity</t>
        </is>
      </c>
      <c r="C653" s="21" t="inlineStr">
        <is>
          <t>Optimal</t>
        </is>
      </c>
      <c r="D653" s="21" t="inlineStr">
        <is>
          <t>30–60%</t>
        </is>
      </c>
      <c r="E653" s="21" t="inlineStr">
        <is>
          <t>optimal</t>
        </is>
      </c>
      <c r="F653" s="21" t="inlineStr">
        <is>
          <t>Combination</t>
        </is>
      </c>
      <c r="G653" s="21" t="inlineStr">
        <is>
          <t>Acne</t>
        </is>
      </c>
      <c r="H653" s="36" t="n">
        <v>0</v>
      </c>
      <c r="I653" s="36" t="inlineStr">
        <is>
          <t>Negligible</t>
        </is>
      </c>
      <c r="J653" s="34" t="inlineStr">
        <is>
          <t>HIGH</t>
        </is>
      </c>
      <c r="K653" s="6" t="inlineStr">
        <is>
          <t>15 cites · 13 PMID · 1 book · 13 India-relevant</t>
        </is>
      </c>
      <c r="L653" s="21" t="inlineStr">
        <is>
          <t>PMID:36531566 | PMID:23334343 | PMID:38033568</t>
        </is>
      </c>
      <c r="M653" s="6" t="inlineStr">
        <is>
          <t>Humidity is in your skin's happy zone. Take good care of your acne-prone pores.</t>
        </is>
      </c>
      <c r="N653" s="6" t="inlineStr">
        <is>
          <t>Humidity is in your skin's happy zone. Your combination skin faces no extra pressure from this factor today. Routine day.</t>
        </is>
      </c>
      <c r="O653"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P653" s="21" t="inlineStr">
        <is>
          <t>Maintain</t>
        </is>
      </c>
      <c r="Q653" s="21" t="inlineStr">
        <is>
          <t>multiple</t>
        </is>
      </c>
      <c r="R653" s="6" t="inlineStr">
        <is>
          <t>Post-monsoon transitions; Bengaluru</t>
        </is>
      </c>
    </row>
    <row r="654" ht="80" customHeight="1" s="72">
      <c r="A654" s="21" t="inlineStr">
        <is>
          <t>H-OPTI-COM-UNEV-113</t>
        </is>
      </c>
      <c r="B654" s="21" t="inlineStr">
        <is>
          <t>Humidity</t>
        </is>
      </c>
      <c r="C654" s="21" t="inlineStr">
        <is>
          <t>Optimal</t>
        </is>
      </c>
      <c r="D654" s="21" t="inlineStr">
        <is>
          <t>30–60%</t>
        </is>
      </c>
      <c r="E654" s="21" t="inlineStr">
        <is>
          <t>optimal</t>
        </is>
      </c>
      <c r="F654" s="21" t="inlineStr">
        <is>
          <t>Combination</t>
        </is>
      </c>
      <c r="G654" s="21" t="inlineStr">
        <is>
          <t>Uneven Skin Tone / Tan</t>
        </is>
      </c>
      <c r="H654" s="36" t="n">
        <v>0</v>
      </c>
      <c r="I654" s="36" t="inlineStr">
        <is>
          <t>Negligible</t>
        </is>
      </c>
      <c r="J654" s="34" t="inlineStr">
        <is>
          <t>HIGH</t>
        </is>
      </c>
      <c r="K654" s="6" t="inlineStr">
        <is>
          <t>19 cites · 12 PMID · 6 book · 11 India-relevant</t>
        </is>
      </c>
      <c r="L654" s="21" t="inlineStr">
        <is>
          <t>PMID:36531566 | PMID:20209486 | PMID:31617869</t>
        </is>
      </c>
      <c r="M654" s="6" t="inlineStr">
        <is>
          <t>Humidity is in your skin's happy zone. Keep up your daily sun protection.</t>
        </is>
      </c>
      <c r="N654" s="6" t="inlineStr">
        <is>
          <t>Humidity is in your skin's happy zone. Your combination skin faces no extra pressure from this factor today. Routine day.</t>
        </is>
      </c>
      <c r="O654"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P654" s="21" t="inlineStr">
        <is>
          <t>Maintain</t>
        </is>
      </c>
      <c r="Q654" s="21" t="inlineStr">
        <is>
          <t>multiple</t>
        </is>
      </c>
      <c r="R654" s="6" t="inlineStr">
        <is>
          <t>Post-monsoon transitions; Bengaluru</t>
        </is>
      </c>
    </row>
    <row r="655" ht="80" customHeight="1" s="72">
      <c r="A655" s="21" t="inlineStr">
        <is>
          <t>H-OPTI-COM-MELA-114</t>
        </is>
      </c>
      <c r="B655" s="21" t="inlineStr">
        <is>
          <t>Humidity</t>
        </is>
      </c>
      <c r="C655" s="21" t="inlineStr">
        <is>
          <t>Optimal</t>
        </is>
      </c>
      <c r="D655" s="21" t="inlineStr">
        <is>
          <t>30–60%</t>
        </is>
      </c>
      <c r="E655" s="21" t="inlineStr">
        <is>
          <t>optimal</t>
        </is>
      </c>
      <c r="F655" s="21" t="inlineStr">
        <is>
          <t>Combination</t>
        </is>
      </c>
      <c r="G655" s="21" t="inlineStr">
        <is>
          <t>Melasma</t>
        </is>
      </c>
      <c r="H655" s="36" t="n">
        <v>0</v>
      </c>
      <c r="I655" s="36" t="inlineStr">
        <is>
          <t>Negligible</t>
        </is>
      </c>
      <c r="J655" s="34" t="inlineStr">
        <is>
          <t>HIGH</t>
        </is>
      </c>
      <c r="K655" s="6" t="inlineStr">
        <is>
          <t>5 cites · 5 PMID · 0 book · 1 India-relevant</t>
        </is>
      </c>
      <c r="L655" s="21" t="inlineStr">
        <is>
          <t>PMID:20209486 | PMID:22077137</t>
        </is>
      </c>
      <c r="M655" s="6" t="inlineStr">
        <is>
          <t>Humidity is in your skin's happy zone. Keep up your daily sun protection.</t>
        </is>
      </c>
      <c r="N655" s="6" t="inlineStr">
        <is>
          <t>Humidity is in your skin's happy zone. Your combination skin faces no extra pressure from this factor today. Routine day.</t>
        </is>
      </c>
      <c r="O655"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P655" s="21" t="inlineStr">
        <is>
          <t>Maintain</t>
        </is>
      </c>
      <c r="Q655" s="21" t="inlineStr">
        <is>
          <t>multiple</t>
        </is>
      </c>
      <c r="R655" s="6" t="inlineStr">
        <is>
          <t>Post-monsoon transitions; Bengaluru</t>
        </is>
      </c>
    </row>
    <row r="656" ht="80" customHeight="1" s="72">
      <c r="A656" s="21" t="inlineStr">
        <is>
          <t>H-OPTI-SEN-DRYN-115</t>
        </is>
      </c>
      <c r="B656" s="21" t="inlineStr">
        <is>
          <t>Humidity</t>
        </is>
      </c>
      <c r="C656" s="21" t="inlineStr">
        <is>
          <t>Optimal</t>
        </is>
      </c>
      <c r="D656" s="21" t="inlineStr">
        <is>
          <t>30–60%</t>
        </is>
      </c>
      <c r="E656" s="21" t="inlineStr">
        <is>
          <t>optimal</t>
        </is>
      </c>
      <c r="F656" s="21" t="inlineStr">
        <is>
          <t>Sensitive</t>
        </is>
      </c>
      <c r="G656" s="21" t="inlineStr">
        <is>
          <t>Dryness</t>
        </is>
      </c>
      <c r="H656" s="36" t="n">
        <v>0</v>
      </c>
      <c r="I656" s="36" t="inlineStr">
        <is>
          <t>Negligible</t>
        </is>
      </c>
      <c r="J656" s="34" t="inlineStr">
        <is>
          <t>HIGH</t>
        </is>
      </c>
      <c r="K656" s="6" t="inlineStr">
        <is>
          <t>99 cites · 53 PMID · 40 book · 38 India-relevant</t>
        </is>
      </c>
      <c r="L656" s="21" t="inlineStr">
        <is>
          <t>PMID:12406336 | PMID:9804350 | PMID:20209486</t>
        </is>
      </c>
      <c r="M656" s="6" t="inlineStr">
        <is>
          <t>Humidity is in your skin's happy zone. Maintain your usual moisturising routine.</t>
        </is>
      </c>
      <c r="N656" s="6" t="inlineStr">
        <is>
          <t>Humidity is in your skin's happy zone. Your sensitive skin faces no extra pressure from this factor today. Routine day.</t>
        </is>
      </c>
      <c r="O656" s="6"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P656" s="21" t="inlineStr">
        <is>
          <t>Maintain</t>
        </is>
      </c>
      <c r="Q656" s="21" t="inlineStr">
        <is>
          <t>multiple</t>
        </is>
      </c>
      <c r="R656" s="6" t="inlineStr">
        <is>
          <t>Post-monsoon transitions; Bengaluru</t>
        </is>
      </c>
    </row>
    <row r="657" ht="80" customHeight="1" s="72">
      <c r="A657" s="21" t="inlineStr">
        <is>
          <t>H-OPTI-SEN-ECZE-116</t>
        </is>
      </c>
      <c r="B657" s="21" t="inlineStr">
        <is>
          <t>Humidity</t>
        </is>
      </c>
      <c r="C657" s="21" t="inlineStr">
        <is>
          <t>Optimal</t>
        </is>
      </c>
      <c r="D657" s="21" t="inlineStr">
        <is>
          <t>30–60%</t>
        </is>
      </c>
      <c r="E657" s="21" t="inlineStr">
        <is>
          <t>optimal</t>
        </is>
      </c>
      <c r="F657" s="21" t="inlineStr">
        <is>
          <t>Sensitive</t>
        </is>
      </c>
      <c r="G657" s="21" t="inlineStr">
        <is>
          <t>Eczema</t>
        </is>
      </c>
      <c r="H657" s="36" t="n">
        <v>0</v>
      </c>
      <c r="I657" s="36" t="inlineStr">
        <is>
          <t>Negligible</t>
        </is>
      </c>
      <c r="J657" s="34" t="inlineStr">
        <is>
          <t>HIGH</t>
        </is>
      </c>
      <c r="K657" s="6" t="inlineStr">
        <is>
          <t>52 cites · 20 PMID · 29 book · 33 India-relevant</t>
        </is>
      </c>
      <c r="L657" s="21" t="inlineStr">
        <is>
          <t>PMID:000526707 | PMID:23334343 | PMID:26449379</t>
        </is>
      </c>
      <c r="M657" s="6" t="inlineStr">
        <is>
          <t>Humidity is in your skin's happy zone. Maintain your usual gentle routine.</t>
        </is>
      </c>
      <c r="N657" s="6" t="inlineStr">
        <is>
          <t>Humidity is in your skin's happy zone. Your sensitive skin faces no extra pressure from this factor today. Routine day.</t>
        </is>
      </c>
      <c r="O657" s="6"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P657" s="21" t="inlineStr">
        <is>
          <t>Maintain</t>
        </is>
      </c>
      <c r="Q657" s="21" t="inlineStr">
        <is>
          <t>multiple</t>
        </is>
      </c>
      <c r="R657" s="6" t="inlineStr">
        <is>
          <t>Post-monsoon transitions; Bengaluru</t>
        </is>
      </c>
    </row>
    <row r="658" ht="80" customHeight="1" s="72">
      <c r="A658" s="21" t="inlineStr">
        <is>
          <t>H-OPTI-SEN-OILY-117</t>
        </is>
      </c>
      <c r="B658" s="21" t="inlineStr">
        <is>
          <t>Humidity</t>
        </is>
      </c>
      <c r="C658" s="21" t="inlineStr">
        <is>
          <t>Optimal</t>
        </is>
      </c>
      <c r="D658" s="21" t="inlineStr">
        <is>
          <t>30–60%</t>
        </is>
      </c>
      <c r="E658" s="21" t="inlineStr">
        <is>
          <t>optimal</t>
        </is>
      </c>
      <c r="F658" s="21" t="inlineStr">
        <is>
          <t>Sensitive</t>
        </is>
      </c>
      <c r="G658" s="21" t="inlineStr">
        <is>
          <t>Oily Skin</t>
        </is>
      </c>
      <c r="H658" s="36" t="n">
        <v>0</v>
      </c>
      <c r="I658" s="36" t="inlineStr">
        <is>
          <t>Negligible</t>
        </is>
      </c>
      <c r="J658" s="34" t="inlineStr">
        <is>
          <t>HIGH</t>
        </is>
      </c>
      <c r="K658" s="6" t="inlineStr">
        <is>
          <t>8 cites · 3 PMID · 5 book · 8 India-relevant</t>
        </is>
      </c>
      <c r="L658" s="21" t="inlineStr">
        <is>
          <t>PMID:29273721 | Atopic Dermatitis: Inside Out , p.p229 | Atopic Dermatitis: Inside Out , p.p40</t>
        </is>
      </c>
      <c r="M658" s="6" t="inlineStr">
        <is>
          <t>Humidity is in your skin's happy zone. Maintain your usual routine for oily skin.</t>
        </is>
      </c>
      <c r="N658" s="6" t="inlineStr">
        <is>
          <t>Humidity is in your skin's happy zone. Your sensitive skin faces no extra pressure from this factor today. Routine day.</t>
        </is>
      </c>
      <c r="O658" s="6"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P658" s="21" t="inlineStr">
        <is>
          <t>Maintain</t>
        </is>
      </c>
      <c r="Q658" s="21" t="inlineStr">
        <is>
          <t>multiple</t>
        </is>
      </c>
      <c r="R658" s="6" t="inlineStr">
        <is>
          <t>Post-monsoon transitions; Bengaluru</t>
        </is>
      </c>
    </row>
    <row r="659" ht="80" customHeight="1" s="72">
      <c r="A659" s="21" t="inlineStr">
        <is>
          <t>H-OPTI-SEN-ACNE-118</t>
        </is>
      </c>
      <c r="B659" s="21" t="inlineStr">
        <is>
          <t>Humidity</t>
        </is>
      </c>
      <c r="C659" s="21" t="inlineStr">
        <is>
          <t>Optimal</t>
        </is>
      </c>
      <c r="D659" s="21" t="inlineStr">
        <is>
          <t>30–60%</t>
        </is>
      </c>
      <c r="E659" s="21" t="inlineStr">
        <is>
          <t>optimal</t>
        </is>
      </c>
      <c r="F659" s="21" t="inlineStr">
        <is>
          <t>Sensitive</t>
        </is>
      </c>
      <c r="G659" s="21" t="inlineStr">
        <is>
          <t>Acne</t>
        </is>
      </c>
      <c r="H659" s="36" t="n">
        <v>0</v>
      </c>
      <c r="I659" s="36" t="inlineStr">
        <is>
          <t>Negligible</t>
        </is>
      </c>
      <c r="J659" s="34" t="inlineStr">
        <is>
          <t>HIGH</t>
        </is>
      </c>
      <c r="K659" s="6" t="inlineStr">
        <is>
          <t>12 cites · 11 PMID · 1 book · 10 India-relevant</t>
        </is>
      </c>
      <c r="L659" s="21" t="inlineStr">
        <is>
          <t>PMID:23334343 | PMID:38033568 | PMID:30238598</t>
        </is>
      </c>
      <c r="M659" s="6" t="inlineStr">
        <is>
          <t>Humidity is in your skin's happy zone. Take good care of your acne-prone pores.</t>
        </is>
      </c>
      <c r="N659" s="6" t="inlineStr">
        <is>
          <t>Humidity is in your skin's happy zone. Your sensitive skin faces no extra pressure from this factor today. Routine day.</t>
        </is>
      </c>
      <c r="O659" s="6"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P659" s="21" t="inlineStr">
        <is>
          <t>Maintain</t>
        </is>
      </c>
      <c r="Q659" s="21" t="inlineStr">
        <is>
          <t>multiple</t>
        </is>
      </c>
      <c r="R659" s="6" t="inlineStr">
        <is>
          <t>Post-monsoon transitions; Bengaluru</t>
        </is>
      </c>
    </row>
    <row r="660" ht="80" customHeight="1" s="72">
      <c r="A660" s="21" t="inlineStr">
        <is>
          <t>H-OPTI-SEN-UNEV-119</t>
        </is>
      </c>
      <c r="B660" s="21" t="inlineStr">
        <is>
          <t>Humidity</t>
        </is>
      </c>
      <c r="C660" s="21" t="inlineStr">
        <is>
          <t>Optimal</t>
        </is>
      </c>
      <c r="D660" s="21" t="inlineStr">
        <is>
          <t>30–60%</t>
        </is>
      </c>
      <c r="E660" s="21" t="inlineStr">
        <is>
          <t>optimal</t>
        </is>
      </c>
      <c r="F660" s="21" t="inlineStr">
        <is>
          <t>Sensitive</t>
        </is>
      </c>
      <c r="G660" s="21" t="inlineStr">
        <is>
          <t>Uneven Skin Tone / Tan</t>
        </is>
      </c>
      <c r="H660" s="36" t="n">
        <v>0</v>
      </c>
      <c r="I660" s="36" t="inlineStr">
        <is>
          <t>Negligible</t>
        </is>
      </c>
      <c r="J660" s="34" t="inlineStr">
        <is>
          <t>HIGH</t>
        </is>
      </c>
      <c r="K660" s="6" t="inlineStr">
        <is>
          <t>21 cites · 12 PMID · 9 book · 12 India-relevant</t>
        </is>
      </c>
      <c r="L660" s="21" t="inlineStr">
        <is>
          <t>PMID:20209486 | PMID:31617869 | PMID:22077137</t>
        </is>
      </c>
      <c r="M660" s="6" t="inlineStr">
        <is>
          <t>Humidity is in your skin's happy zone. Keep up your daily sun protection.</t>
        </is>
      </c>
      <c r="N660" s="6" t="inlineStr">
        <is>
          <t>Humidity is in your skin's happy zone. Your sensitive skin faces no extra pressure from this factor today. Routine day.</t>
        </is>
      </c>
      <c r="O660" s="6"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P660" s="21" t="inlineStr">
        <is>
          <t>Maintain</t>
        </is>
      </c>
      <c r="Q660" s="21" t="inlineStr">
        <is>
          <t>multiple</t>
        </is>
      </c>
      <c r="R660" s="6" t="inlineStr">
        <is>
          <t>Post-monsoon transitions; Bengaluru</t>
        </is>
      </c>
    </row>
    <row r="661" ht="80" customHeight="1" s="72">
      <c r="A661" s="21" t="inlineStr">
        <is>
          <t>H-OPTI-SEN-MELA-120</t>
        </is>
      </c>
      <c r="B661" s="21" t="inlineStr">
        <is>
          <t>Humidity</t>
        </is>
      </c>
      <c r="C661" s="21" t="inlineStr">
        <is>
          <t>Optimal</t>
        </is>
      </c>
      <c r="D661" s="21" t="inlineStr">
        <is>
          <t>30–60%</t>
        </is>
      </c>
      <c r="E661" s="21" t="inlineStr">
        <is>
          <t>optimal</t>
        </is>
      </c>
      <c r="F661" s="21" t="inlineStr">
        <is>
          <t>Sensitive</t>
        </is>
      </c>
      <c r="G661" s="21" t="inlineStr">
        <is>
          <t>Melasma</t>
        </is>
      </c>
      <c r="H661" s="36" t="n">
        <v>0</v>
      </c>
      <c r="I661" s="36" t="inlineStr">
        <is>
          <t>Negligible</t>
        </is>
      </c>
      <c r="J661" s="34" t="inlineStr">
        <is>
          <t>HIGH</t>
        </is>
      </c>
      <c r="K661" s="6" t="inlineStr">
        <is>
          <t>5 cites · 5 PMID · 0 book · 1 India-relevant</t>
        </is>
      </c>
      <c r="L661" s="21" t="inlineStr">
        <is>
          <t>PMID:20209486 | PMID:22077137</t>
        </is>
      </c>
      <c r="M661" s="6" t="inlineStr">
        <is>
          <t>Humidity is in your skin's happy zone. Keep up your daily sun protection.</t>
        </is>
      </c>
      <c r="N661" s="6" t="inlineStr">
        <is>
          <t>Humidity is in your skin's happy zone. Your sensitive skin faces no extra pressure from this factor today. Routine day.</t>
        </is>
      </c>
      <c r="O661" s="6"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P661" s="21" t="inlineStr">
        <is>
          <t>Maintain</t>
        </is>
      </c>
      <c r="Q661" s="21" t="inlineStr">
        <is>
          <t>multiple</t>
        </is>
      </c>
      <c r="R661" s="6" t="inlineStr">
        <is>
          <t>Post-monsoon transitions; Bengaluru</t>
        </is>
      </c>
    </row>
    <row r="662" ht="80" customHeight="1" s="72">
      <c r="A662" s="21" t="inlineStr">
        <is>
          <t>H-HIGH-NOR-DRYN-121</t>
        </is>
      </c>
      <c r="B662" s="21" t="inlineStr">
        <is>
          <t>Humidity</t>
        </is>
      </c>
      <c r="C662" s="21" t="inlineStr">
        <is>
          <t>High</t>
        </is>
      </c>
      <c r="D662" s="21" t="inlineStr">
        <is>
          <t>61–79%</t>
        </is>
      </c>
      <c r="E662" s="21" t="inlineStr">
        <is>
          <t>high</t>
        </is>
      </c>
      <c r="F662" s="21" t="inlineStr">
        <is>
          <t>Normal</t>
        </is>
      </c>
      <c r="G662" s="21" t="inlineStr">
        <is>
          <t>Dryness</t>
        </is>
      </c>
      <c r="H662" s="36" t="n">
        <v>0</v>
      </c>
      <c r="I662" s="36" t="inlineStr">
        <is>
          <t>Negligible</t>
        </is>
      </c>
      <c r="J662" s="34" t="inlineStr">
        <is>
          <t>HIGH</t>
        </is>
      </c>
      <c r="K662" s="6" t="inlineStr">
        <is>
          <t>74 cites · 50 PMID · 19 book · 19 India-relevant</t>
        </is>
      </c>
      <c r="L662" s="21" t="inlineStr">
        <is>
          <t>PMID:12406336 | PMID:9804350 | PMID:20209486</t>
        </is>
      </c>
      <c r="M662" s="6" t="inlineStr">
        <is>
          <t>Air is humid — sweat doesn't dry easily. Maintain your usual moisturising routine.</t>
        </is>
      </c>
      <c r="N662" s="6" t="inlineStr">
        <is>
          <t>Air is humid — sweat doesn't evaporate easily. Your skin faces no extra pressure from this factor today. Routine day.</t>
        </is>
      </c>
      <c r="O662"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P662" s="21" t="inlineStr">
        <is>
          <t>Maintain</t>
        </is>
      </c>
      <c r="Q662" s="21" t="inlineStr">
        <is>
          <t>HD, HH, CN, TP, CH, TN</t>
        </is>
      </c>
      <c r="R662" s="6" t="inlineStr">
        <is>
          <t>Monsoon arrival; coastal cities year-round</t>
        </is>
      </c>
    </row>
    <row r="663" ht="80" customHeight="1" s="72">
      <c r="A663" s="21" t="inlineStr">
        <is>
          <t>H-HIGH-NOR-ECZE-122</t>
        </is>
      </c>
      <c r="B663" s="21" t="inlineStr">
        <is>
          <t>Humidity</t>
        </is>
      </c>
      <c r="C663" s="21" t="inlineStr">
        <is>
          <t>High</t>
        </is>
      </c>
      <c r="D663" s="21" t="inlineStr">
        <is>
          <t>61–79%</t>
        </is>
      </c>
      <c r="E663" s="21" t="inlineStr">
        <is>
          <t>high</t>
        </is>
      </c>
      <c r="F663" s="21" t="inlineStr">
        <is>
          <t>Normal</t>
        </is>
      </c>
      <c r="G663" s="21" t="inlineStr">
        <is>
          <t>Eczema</t>
        </is>
      </c>
      <c r="H663" s="37" t="n">
        <v>1</v>
      </c>
      <c r="I663" s="37" t="inlineStr">
        <is>
          <t>Low</t>
        </is>
      </c>
      <c r="J663" s="34" t="inlineStr">
        <is>
          <t>HIGH</t>
        </is>
      </c>
      <c r="K663" s="6" t="inlineStr">
        <is>
          <t>28 cites · 15 PMID · 12 book · 15 India-relevant</t>
        </is>
      </c>
      <c r="L663" s="21" t="inlineStr">
        <is>
          <t>PMID:23334343 | PMID:26449379 | PMID:29273721</t>
        </is>
      </c>
      <c r="M663" s="6" t="inlineStr">
        <is>
          <t>Air is humid — sweat doesn't dry easily. Gentle care keeps eczema-prone skin calm.</t>
        </is>
      </c>
      <c r="N663" s="6" t="inlineStr">
        <is>
          <t>Air is humid — sweat doesn't evaporate easily. Your skin with eczema feels this as a manageable environmental hit. Soothe and protect.</t>
        </is>
      </c>
      <c r="O663"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P663" s="21" t="inlineStr">
        <is>
          <t>Calm</t>
        </is>
      </c>
      <c r="Q663" s="21" t="inlineStr">
        <is>
          <t>HD, HH, CN, TP, CH, TN</t>
        </is>
      </c>
      <c r="R663" s="6" t="inlineStr">
        <is>
          <t>Monsoon arrival; coastal cities year-round</t>
        </is>
      </c>
    </row>
    <row r="664" ht="96" customHeight="1" s="72">
      <c r="A664" s="21" t="inlineStr">
        <is>
          <t>H-HIGH-NOR-OILY-123</t>
        </is>
      </c>
      <c r="B664" s="21" t="inlineStr">
        <is>
          <t>Humidity</t>
        </is>
      </c>
      <c r="C664" s="21" t="inlineStr">
        <is>
          <t>High</t>
        </is>
      </c>
      <c r="D664" s="21" t="inlineStr">
        <is>
          <t>61–79%</t>
        </is>
      </c>
      <c r="E664" s="21" t="inlineStr">
        <is>
          <t>high</t>
        </is>
      </c>
      <c r="F664" s="21" t="inlineStr">
        <is>
          <t>Normal</t>
        </is>
      </c>
      <c r="G664" s="21" t="inlineStr">
        <is>
          <t>Oily Skin</t>
        </is>
      </c>
      <c r="H664" s="38" t="n">
        <v>2</v>
      </c>
      <c r="I664" s="38" t="inlineStr">
        <is>
          <t>Moderate</t>
        </is>
      </c>
      <c r="J664" s="34" t="inlineStr">
        <is>
          <t>HIGH</t>
        </is>
      </c>
      <c r="K664" s="6" t="inlineStr">
        <is>
          <t>4 cites · 3 PMID · 1 book · 4 India-relevant</t>
        </is>
      </c>
      <c r="L664" s="21" t="inlineStr">
        <is>
          <t>PMID:29273721 | Cosmetic Dermatology for Skin , p.p. 106</t>
        </is>
      </c>
      <c r="M664" s="6" t="inlineStr">
        <is>
          <t>Air is humid — sweat doesn't dry easily. A light routine keeps oil in check.</t>
        </is>
      </c>
      <c r="N664" s="6" t="inlineStr">
        <is>
          <t>Air is humid — sweat doesn't evaporate easily. Your skin with oily skin feels this as a moderate environmental hit. Light layers only.</t>
        </is>
      </c>
      <c r="O664"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64" s="21" t="inlineStr">
        <is>
          <t>Balance</t>
        </is>
      </c>
      <c r="Q664" s="21" t="inlineStr">
        <is>
          <t>HD, HH, CN, TP, CH, TN</t>
        </is>
      </c>
      <c r="R664" s="6" t="inlineStr">
        <is>
          <t>Monsoon arrival; coastal cities year-round</t>
        </is>
      </c>
    </row>
    <row r="665" ht="96" customHeight="1" s="72">
      <c r="A665" s="21" t="inlineStr">
        <is>
          <t>H-HIGH-NOR-ACNE-124</t>
        </is>
      </c>
      <c r="B665" s="21" t="inlineStr">
        <is>
          <t>Humidity</t>
        </is>
      </c>
      <c r="C665" s="21" t="inlineStr">
        <is>
          <t>High</t>
        </is>
      </c>
      <c r="D665" s="21" t="inlineStr">
        <is>
          <t>61–79%</t>
        </is>
      </c>
      <c r="E665" s="21" t="inlineStr">
        <is>
          <t>high</t>
        </is>
      </c>
      <c r="F665" s="21" t="inlineStr">
        <is>
          <t>Normal</t>
        </is>
      </c>
      <c r="G665" s="21" t="inlineStr">
        <is>
          <t>Acne</t>
        </is>
      </c>
      <c r="H665" s="38" t="n">
        <v>2</v>
      </c>
      <c r="I665" s="38" t="inlineStr">
        <is>
          <t>Moderate</t>
        </is>
      </c>
      <c r="J665" s="34" t="inlineStr">
        <is>
          <t>HIGH</t>
        </is>
      </c>
      <c r="K665" s="6" t="inlineStr">
        <is>
          <t>15 cites · 11 PMID · 2 book · 13 India-relevant</t>
        </is>
      </c>
      <c r="L665" s="21" t="inlineStr">
        <is>
          <t>PMID:23334343 | PMID:38033568 | PMID:30238598</t>
        </is>
      </c>
      <c r="M665" s="6" t="inlineStr">
        <is>
          <t>Air is humid — sweat doesn't dry easily. Keep pores clean to prevent breakouts.</t>
        </is>
      </c>
      <c r="N665" s="6" t="inlineStr">
        <is>
          <t>Air is humid — sweat doesn't evaporate easily. Your skin with acne feels this as a moderate environmental hit. Light layers only.</t>
        </is>
      </c>
      <c r="O665"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65" s="21" t="inlineStr">
        <is>
          <t>Balance</t>
        </is>
      </c>
      <c r="Q665" s="21" t="inlineStr">
        <is>
          <t>HD, HH, CN, TP, CH, TN</t>
        </is>
      </c>
      <c r="R665" s="6" t="inlineStr">
        <is>
          <t>Monsoon arrival; coastal cities year-round</t>
        </is>
      </c>
    </row>
    <row r="666" ht="80" customHeight="1" s="72">
      <c r="A666" s="21" t="inlineStr">
        <is>
          <t>H-HIGH-NOR-UNEV-125</t>
        </is>
      </c>
      <c r="B666" s="21" t="inlineStr">
        <is>
          <t>Humidity</t>
        </is>
      </c>
      <c r="C666" s="21" t="inlineStr">
        <is>
          <t>High</t>
        </is>
      </c>
      <c r="D666" s="21" t="inlineStr">
        <is>
          <t>61–79%</t>
        </is>
      </c>
      <c r="E666" s="21" t="inlineStr">
        <is>
          <t>high</t>
        </is>
      </c>
      <c r="F666" s="21" t="inlineStr">
        <is>
          <t>Normal</t>
        </is>
      </c>
      <c r="G666" s="21" t="inlineStr">
        <is>
          <t>Uneven Skin Tone / Tan</t>
        </is>
      </c>
      <c r="H666" s="36" t="n">
        <v>0</v>
      </c>
      <c r="I666" s="36" t="inlineStr">
        <is>
          <t>Negligible</t>
        </is>
      </c>
      <c r="J666" s="34" t="inlineStr">
        <is>
          <t>HIGH</t>
        </is>
      </c>
      <c r="K666" s="6" t="inlineStr">
        <is>
          <t>20 cites · 12 PMID · 6 book · 12 India-relevant</t>
        </is>
      </c>
      <c r="L666" s="21" t="inlineStr">
        <is>
          <t>PMID:37031652 | PMID:20209486 | PMID:31617869</t>
        </is>
      </c>
      <c r="M666" s="6" t="inlineStr">
        <is>
          <t>Air is humid — sweat doesn't dry easily. Keep up your daily sun protection.</t>
        </is>
      </c>
      <c r="N666" s="6" t="inlineStr">
        <is>
          <t>Air is humid — sweat doesn't evaporate easily. Your skin faces no extra pressure from this factor today. Routine day.</t>
        </is>
      </c>
      <c r="O666"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66" s="21" t="inlineStr">
        <is>
          <t>Maintain</t>
        </is>
      </c>
      <c r="Q666" s="21" t="inlineStr">
        <is>
          <t>HD, HH, CN, TP, CH, TN</t>
        </is>
      </c>
      <c r="R666" s="6" t="inlineStr">
        <is>
          <t>Monsoon arrival; coastal cities year-round</t>
        </is>
      </c>
    </row>
    <row r="667" ht="80" customHeight="1" s="72">
      <c r="A667" s="21" t="inlineStr">
        <is>
          <t>H-HIGH-NOR-MELA-126</t>
        </is>
      </c>
      <c r="B667" s="21" t="inlineStr">
        <is>
          <t>Humidity</t>
        </is>
      </c>
      <c r="C667" s="21" t="inlineStr">
        <is>
          <t>High</t>
        </is>
      </c>
      <c r="D667" s="21" t="inlineStr">
        <is>
          <t>61–79%</t>
        </is>
      </c>
      <c r="E667" s="21" t="inlineStr">
        <is>
          <t>high</t>
        </is>
      </c>
      <c r="F667" s="21" t="inlineStr">
        <is>
          <t>Normal</t>
        </is>
      </c>
      <c r="G667" s="21" t="inlineStr">
        <is>
          <t>Melasma</t>
        </is>
      </c>
      <c r="H667" s="36" t="n">
        <v>0</v>
      </c>
      <c r="I667" s="36" t="inlineStr">
        <is>
          <t>Negligible</t>
        </is>
      </c>
      <c r="J667" s="34" t="inlineStr">
        <is>
          <t>HIGH</t>
        </is>
      </c>
      <c r="K667" s="6" t="inlineStr">
        <is>
          <t>5 cites · 5 PMID · 0 book · 1 India-relevant</t>
        </is>
      </c>
      <c r="L667" s="21" t="inlineStr">
        <is>
          <t>PMID:20209486 | PMID:22077137</t>
        </is>
      </c>
      <c r="M667" s="6" t="inlineStr">
        <is>
          <t>Air is humid — sweat doesn't dry easily. Keep up your daily sun protection.</t>
        </is>
      </c>
      <c r="N667" s="6" t="inlineStr">
        <is>
          <t>Air is humid — sweat doesn't evaporate easily. Your skin faces no extra pressure from this factor today. Routine day.</t>
        </is>
      </c>
      <c r="O667"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67" s="21" t="inlineStr">
        <is>
          <t>Maintain</t>
        </is>
      </c>
      <c r="Q667" s="21" t="inlineStr">
        <is>
          <t>HD, HH, CN, TP, CH, TN</t>
        </is>
      </c>
      <c r="R667" s="6" t="inlineStr">
        <is>
          <t>Monsoon arrival; coastal cities year-round</t>
        </is>
      </c>
    </row>
    <row r="668" ht="80" customHeight="1" s="72">
      <c r="A668" s="21" t="inlineStr">
        <is>
          <t>H-HIGH-DRY-DRYN-127</t>
        </is>
      </c>
      <c r="B668" s="21" t="inlineStr">
        <is>
          <t>Humidity</t>
        </is>
      </c>
      <c r="C668" s="21" t="inlineStr">
        <is>
          <t>High</t>
        </is>
      </c>
      <c r="D668" s="21" t="inlineStr">
        <is>
          <t>61–79%</t>
        </is>
      </c>
      <c r="E668" s="21" t="inlineStr">
        <is>
          <t>high</t>
        </is>
      </c>
      <c r="F668" s="21" t="inlineStr">
        <is>
          <t>Dry</t>
        </is>
      </c>
      <c r="G668" s="21" t="inlineStr">
        <is>
          <t>Dryness</t>
        </is>
      </c>
      <c r="H668" s="36" t="n">
        <v>0</v>
      </c>
      <c r="I668" s="36" t="inlineStr">
        <is>
          <t>Negligible</t>
        </is>
      </c>
      <c r="J668" s="34" t="inlineStr">
        <is>
          <t>HIGH</t>
        </is>
      </c>
      <c r="K668" s="6" t="inlineStr">
        <is>
          <t>114 cites · 53 PMID · 38 book · 40 India-relevant</t>
        </is>
      </c>
      <c r="L668" s="21" t="inlineStr">
        <is>
          <t>PMID:31544070 | PMID:102946 | PMID:12406336</t>
        </is>
      </c>
      <c r="M668" s="6" t="inlineStr">
        <is>
          <t>Air is humid — sweat doesn't dry easily. Maintain your usual moisturising routine.</t>
        </is>
      </c>
      <c r="N668" s="6" t="inlineStr">
        <is>
          <t>Air is humid — sweat doesn't evaporate easily. Your dry skin faces no extra pressure from this factor today. Routine day.</t>
        </is>
      </c>
      <c r="O668"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P668" s="21" t="inlineStr">
        <is>
          <t>Maintain</t>
        </is>
      </c>
      <c r="Q668" s="21" t="inlineStr">
        <is>
          <t>HD, HH, CN, TP, CH, TN</t>
        </is>
      </c>
      <c r="R668" s="6" t="inlineStr">
        <is>
          <t>Monsoon arrival; coastal cities year-round</t>
        </is>
      </c>
    </row>
    <row r="669" ht="80" customHeight="1" s="72">
      <c r="A669" s="21" t="inlineStr">
        <is>
          <t>H-HIGH-DRY-ECZE-128</t>
        </is>
      </c>
      <c r="B669" s="21" t="inlineStr">
        <is>
          <t>Humidity</t>
        </is>
      </c>
      <c r="C669" s="21" t="inlineStr">
        <is>
          <t>High</t>
        </is>
      </c>
      <c r="D669" s="21" t="inlineStr">
        <is>
          <t>61–79%</t>
        </is>
      </c>
      <c r="E669" s="21" t="inlineStr">
        <is>
          <t>high</t>
        </is>
      </c>
      <c r="F669" s="21" t="inlineStr">
        <is>
          <t>Dry</t>
        </is>
      </c>
      <c r="G669" s="21" t="inlineStr">
        <is>
          <t>Eczema</t>
        </is>
      </c>
      <c r="H669" s="36" t="n">
        <v>0</v>
      </c>
      <c r="I669" s="36" t="inlineStr">
        <is>
          <t>Negligible</t>
        </is>
      </c>
      <c r="J669" s="34" t="inlineStr">
        <is>
          <t>HIGH</t>
        </is>
      </c>
      <c r="K669" s="6" t="inlineStr">
        <is>
          <t>50 cites · 19 PMID · 28 book · 31 India-relevant</t>
        </is>
      </c>
      <c r="L669" s="21" t="inlineStr">
        <is>
          <t>PMID:23334343 | PMID:26449379 | PMID:29273721</t>
        </is>
      </c>
      <c r="M669" s="6" t="inlineStr">
        <is>
          <t>Air is humid — sweat doesn't dry easily. Maintain your usual gentle routine.</t>
        </is>
      </c>
      <c r="N669" s="6" t="inlineStr">
        <is>
          <t>Air is humid — sweat doesn't evaporate easily. Your dry skin faces no extra pressure from this factor today. Soothe and protect.</t>
        </is>
      </c>
      <c r="O669"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P669" s="21" t="inlineStr">
        <is>
          <t>Calm</t>
        </is>
      </c>
      <c r="Q669" s="21" t="inlineStr">
        <is>
          <t>HD, HH, CN, TP, CH, TN</t>
        </is>
      </c>
      <c r="R669" s="6" t="inlineStr">
        <is>
          <t>Monsoon arrival; coastal cities year-round</t>
        </is>
      </c>
    </row>
    <row r="670" ht="96" customHeight="1" s="72">
      <c r="A670" s="21" t="inlineStr">
        <is>
          <t>H-HIGH-DRY-OILY-129</t>
        </is>
      </c>
      <c r="B670" s="21" t="inlineStr">
        <is>
          <t>Humidity</t>
        </is>
      </c>
      <c r="C670" s="21" t="inlineStr">
        <is>
          <t>High</t>
        </is>
      </c>
      <c r="D670" s="21" t="inlineStr">
        <is>
          <t>61–79%</t>
        </is>
      </c>
      <c r="E670" s="21" t="inlineStr">
        <is>
          <t>high</t>
        </is>
      </c>
      <c r="F670" s="21" t="inlineStr">
        <is>
          <t>Dry</t>
        </is>
      </c>
      <c r="G670" s="21" t="inlineStr">
        <is>
          <t>Oily Skin</t>
        </is>
      </c>
      <c r="H670" s="37" t="n">
        <v>1</v>
      </c>
      <c r="I670" s="37" t="inlineStr">
        <is>
          <t>Low</t>
        </is>
      </c>
      <c r="J670" s="34" t="inlineStr">
        <is>
          <t>HIGH</t>
        </is>
      </c>
      <c r="K670" s="6" t="inlineStr">
        <is>
          <t>12 cites · 3 PMID · 5 book · 10 India-relevant</t>
        </is>
      </c>
      <c r="L670" s="21" t="inlineStr">
        <is>
          <t>PMID:31544070 | PMID:29273721 | 10.1007/s00403-018-1860-6</t>
        </is>
      </c>
      <c r="M670" s="6" t="inlineStr">
        <is>
          <t>Air is humid — sweat doesn't dry easily. Take good care of your oily skin.</t>
        </is>
      </c>
      <c r="N670" s="6" t="inlineStr">
        <is>
          <t>Air is humid — sweat doesn't evaporate easily. Your dry skin with oily skin feels this as a manageable environmental hit. Light layers only.</t>
        </is>
      </c>
      <c r="O670"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70" s="21" t="inlineStr">
        <is>
          <t>Balance</t>
        </is>
      </c>
      <c r="Q670" s="21" t="inlineStr">
        <is>
          <t>HD, HH, CN, TP, CH, TN</t>
        </is>
      </c>
      <c r="R670" s="6" t="inlineStr">
        <is>
          <t>Monsoon arrival; coastal cities year-round</t>
        </is>
      </c>
    </row>
    <row r="671" ht="96" customHeight="1" s="72">
      <c r="A671" s="21" t="inlineStr">
        <is>
          <t>H-HIGH-DRY-ACNE-130</t>
        </is>
      </c>
      <c r="B671" s="21" t="inlineStr">
        <is>
          <t>Humidity</t>
        </is>
      </c>
      <c r="C671" s="21" t="inlineStr">
        <is>
          <t>High</t>
        </is>
      </c>
      <c r="D671" s="21" t="inlineStr">
        <is>
          <t>61–79%</t>
        </is>
      </c>
      <c r="E671" s="21" t="inlineStr">
        <is>
          <t>high</t>
        </is>
      </c>
      <c r="F671" s="21" t="inlineStr">
        <is>
          <t>Dry</t>
        </is>
      </c>
      <c r="G671" s="21" t="inlineStr">
        <is>
          <t>Acne</t>
        </is>
      </c>
      <c r="H671" s="37" t="n">
        <v>1</v>
      </c>
      <c r="I671" s="37" t="inlineStr">
        <is>
          <t>Low</t>
        </is>
      </c>
      <c r="J671" s="34" t="inlineStr">
        <is>
          <t>HIGH</t>
        </is>
      </c>
      <c r="K671" s="6" t="inlineStr">
        <is>
          <t>15 cites · 11 PMID · 2 book · 13 India-relevant</t>
        </is>
      </c>
      <c r="L671" s="21" t="inlineStr">
        <is>
          <t>PMID:23334343 | PMID:38033568 | PMID:30238598</t>
        </is>
      </c>
      <c r="M671" s="6" t="inlineStr">
        <is>
          <t>Air is humid — sweat doesn't dry easily. Take good care of your acne-prone pores.</t>
        </is>
      </c>
      <c r="N671" s="6" t="inlineStr">
        <is>
          <t>Air is humid — sweat doesn't evaporate easily. Your dry skin with acne feels this as a manageable environmental hit. Light layers only.</t>
        </is>
      </c>
      <c r="O671"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71" s="21" t="inlineStr">
        <is>
          <t>Balance</t>
        </is>
      </c>
      <c r="Q671" s="21" t="inlineStr">
        <is>
          <t>HD, HH, CN, TP, CH, TN</t>
        </is>
      </c>
      <c r="R671" s="6" t="inlineStr">
        <is>
          <t>Monsoon arrival; coastal cities year-round</t>
        </is>
      </c>
    </row>
    <row r="672" ht="80" customHeight="1" s="72">
      <c r="A672" s="21" t="inlineStr">
        <is>
          <t>H-HIGH-DRY-UNEV-131</t>
        </is>
      </c>
      <c r="B672" s="21" t="inlineStr">
        <is>
          <t>Humidity</t>
        </is>
      </c>
      <c r="C672" s="21" t="inlineStr">
        <is>
          <t>High</t>
        </is>
      </c>
      <c r="D672" s="21" t="inlineStr">
        <is>
          <t>61–79%</t>
        </is>
      </c>
      <c r="E672" s="21" t="inlineStr">
        <is>
          <t>high</t>
        </is>
      </c>
      <c r="F672" s="21" t="inlineStr">
        <is>
          <t>Dry</t>
        </is>
      </c>
      <c r="G672" s="21" t="inlineStr">
        <is>
          <t>Uneven Skin Tone / Tan</t>
        </is>
      </c>
      <c r="H672" s="36" t="n">
        <v>0</v>
      </c>
      <c r="I672" s="36" t="inlineStr">
        <is>
          <t>Negligible</t>
        </is>
      </c>
      <c r="J672" s="34" t="inlineStr">
        <is>
          <t>HIGH</t>
        </is>
      </c>
      <c r="K672" s="6" t="inlineStr">
        <is>
          <t>26 cites · 12 PMID · 9 book · 14 India-relevant</t>
        </is>
      </c>
      <c r="L672" s="21" t="inlineStr">
        <is>
          <t>PMID:102946 | PMID:37031652 | PMID:20209486</t>
        </is>
      </c>
      <c r="M672" s="6" t="inlineStr">
        <is>
          <t>Air is humid — sweat doesn't dry easily. Keep up your daily sun protection.</t>
        </is>
      </c>
      <c r="N672" s="6" t="inlineStr">
        <is>
          <t>Air is humid — sweat doesn't evaporate easily. Your dry skin faces no extra pressure from this factor today. Routine day.</t>
        </is>
      </c>
      <c r="O672"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72" s="21" t="inlineStr">
        <is>
          <t>Maintain</t>
        </is>
      </c>
      <c r="Q672" s="21" t="inlineStr">
        <is>
          <t>HD, HH, CN, TP, CH, TN</t>
        </is>
      </c>
      <c r="R672" s="6" t="inlineStr">
        <is>
          <t>Monsoon arrival; coastal cities year-round</t>
        </is>
      </c>
    </row>
    <row r="673" ht="80" customHeight="1" s="72">
      <c r="A673" s="21" t="inlineStr">
        <is>
          <t>H-HIGH-DRY-MELA-132</t>
        </is>
      </c>
      <c r="B673" s="21" t="inlineStr">
        <is>
          <t>Humidity</t>
        </is>
      </c>
      <c r="C673" s="21" t="inlineStr">
        <is>
          <t>High</t>
        </is>
      </c>
      <c r="D673" s="21" t="inlineStr">
        <is>
          <t>61–79%</t>
        </is>
      </c>
      <c r="E673" s="21" t="inlineStr">
        <is>
          <t>high</t>
        </is>
      </c>
      <c r="F673" s="21" t="inlineStr">
        <is>
          <t>Dry</t>
        </is>
      </c>
      <c r="G673" s="21" t="inlineStr">
        <is>
          <t>Melasma</t>
        </is>
      </c>
      <c r="H673" s="36" t="n">
        <v>0</v>
      </c>
      <c r="I673" s="36" t="inlineStr">
        <is>
          <t>Negligible</t>
        </is>
      </c>
      <c r="J673" s="34" t="inlineStr">
        <is>
          <t>HIGH</t>
        </is>
      </c>
      <c r="K673" s="6" t="inlineStr">
        <is>
          <t>5 cites · 5 PMID · 0 book · 1 India-relevant</t>
        </is>
      </c>
      <c r="L673" s="21" t="inlineStr">
        <is>
          <t>PMID:20209486 | PMID:22077137</t>
        </is>
      </c>
      <c r="M673" s="6" t="inlineStr">
        <is>
          <t>Air is humid — sweat doesn't dry easily. Keep up your daily sun protection.</t>
        </is>
      </c>
      <c r="N673" s="6" t="inlineStr">
        <is>
          <t>Air is humid — sweat doesn't evaporate easily. Your dry skin faces no extra pressure from this factor today. Routine day.</t>
        </is>
      </c>
      <c r="O673"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73" s="21" t="inlineStr">
        <is>
          <t>Maintain</t>
        </is>
      </c>
      <c r="Q673" s="21" t="inlineStr">
        <is>
          <t>HD, HH, CN, TP, CH, TN</t>
        </is>
      </c>
      <c r="R673" s="6" t="inlineStr">
        <is>
          <t>Monsoon arrival; coastal cities year-round</t>
        </is>
      </c>
    </row>
    <row r="674" ht="80" customHeight="1" s="72">
      <c r="A674" s="21" t="inlineStr">
        <is>
          <t>H-HIGH-OIL-DRYN-133</t>
        </is>
      </c>
      <c r="B674" s="21" t="inlineStr">
        <is>
          <t>Humidity</t>
        </is>
      </c>
      <c r="C674" s="21" t="inlineStr">
        <is>
          <t>High</t>
        </is>
      </c>
      <c r="D674" s="21" t="inlineStr">
        <is>
          <t>61–79%</t>
        </is>
      </c>
      <c r="E674" s="21" t="inlineStr">
        <is>
          <t>high</t>
        </is>
      </c>
      <c r="F674" s="21" t="inlineStr">
        <is>
          <t>Oily</t>
        </is>
      </c>
      <c r="G674" s="21" t="inlineStr">
        <is>
          <t>Dryness</t>
        </is>
      </c>
      <c r="H674" s="37" t="n">
        <v>1</v>
      </c>
      <c r="I674" s="37" t="inlineStr">
        <is>
          <t>Low</t>
        </is>
      </c>
      <c r="J674" s="34" t="inlineStr">
        <is>
          <t>HIGH</t>
        </is>
      </c>
      <c r="K674" s="6" t="inlineStr">
        <is>
          <t>76 cites · 50 PMID · 21 book · 21 India-relevant</t>
        </is>
      </c>
      <c r="L674" s="21" t="inlineStr">
        <is>
          <t>PMID:12406336 | PMID:9804350 | PMID:20209486</t>
        </is>
      </c>
      <c r="M674" s="6" t="inlineStr">
        <is>
          <t>Air is humid — sweat doesn't dry easily. Light moisturising keeps skin comfortable.</t>
        </is>
      </c>
      <c r="N674" s="6" t="inlineStr">
        <is>
          <t>Air is humid — sweat doesn't evaporate easily. Your oily skin with dryness feels this as a manageable environmental hit. Routine day.</t>
        </is>
      </c>
      <c r="O674"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P674" s="21" t="inlineStr">
        <is>
          <t>Maintain</t>
        </is>
      </c>
      <c r="Q674" s="21" t="inlineStr">
        <is>
          <t>HD, HH, CN, TP, CH, TN</t>
        </is>
      </c>
      <c r="R674" s="6" t="inlineStr">
        <is>
          <t>Monsoon arrival; coastal cities year-round</t>
        </is>
      </c>
    </row>
    <row r="675" ht="80" customHeight="1" s="72">
      <c r="A675" s="21" t="inlineStr">
        <is>
          <t>H-HIGH-OIL-ECZE-134</t>
        </is>
      </c>
      <c r="B675" s="21" t="inlineStr">
        <is>
          <t>Humidity</t>
        </is>
      </c>
      <c r="C675" s="21" t="inlineStr">
        <is>
          <t>High</t>
        </is>
      </c>
      <c r="D675" s="21" t="inlineStr">
        <is>
          <t>61–79%</t>
        </is>
      </c>
      <c r="E675" s="21" t="inlineStr">
        <is>
          <t>high</t>
        </is>
      </c>
      <c r="F675" s="21" t="inlineStr">
        <is>
          <t>Oily</t>
        </is>
      </c>
      <c r="G675" s="21" t="inlineStr">
        <is>
          <t>Eczema</t>
        </is>
      </c>
      <c r="H675" s="38" t="n">
        <v>2</v>
      </c>
      <c r="I675" s="38" t="inlineStr">
        <is>
          <t>Moderate</t>
        </is>
      </c>
      <c r="J675" s="34" t="inlineStr">
        <is>
          <t>HIGH</t>
        </is>
      </c>
      <c r="K675" s="6" t="inlineStr">
        <is>
          <t>28 cites · 15 PMID · 12 book · 15 India-relevant</t>
        </is>
      </c>
      <c r="L675" s="21" t="inlineStr">
        <is>
          <t>PMID:23334343 | PMID:26449379 | PMID:29273721</t>
        </is>
      </c>
      <c r="M675" s="6" t="inlineStr">
        <is>
          <t>Air is humid — sweat doesn't dry easily. Moisturise to keep eczema-prone skin calm.</t>
        </is>
      </c>
      <c r="N675" s="6" t="inlineStr">
        <is>
          <t>Air is humid — sweat doesn't evaporate easily. Your oily skin with eczema feels this as a moderate environmental hit. Soothe and protect.</t>
        </is>
      </c>
      <c r="O675"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P675" s="21" t="inlineStr">
        <is>
          <t>Calm</t>
        </is>
      </c>
      <c r="Q675" s="21" t="inlineStr">
        <is>
          <t>HD, HH, CN, TP, CH, TN</t>
        </is>
      </c>
      <c r="R675" s="6" t="inlineStr">
        <is>
          <t>Monsoon arrival; coastal cities year-round</t>
        </is>
      </c>
    </row>
    <row r="676" ht="96" customHeight="1" s="72">
      <c r="A676" s="21" t="inlineStr">
        <is>
          <t>H-HIGH-OIL-OILY-135</t>
        </is>
      </c>
      <c r="B676" s="21" t="inlineStr">
        <is>
          <t>Humidity</t>
        </is>
      </c>
      <c r="C676" s="21" t="inlineStr">
        <is>
          <t>High</t>
        </is>
      </c>
      <c r="D676" s="21" t="inlineStr">
        <is>
          <t>61–79%</t>
        </is>
      </c>
      <c r="E676" s="21" t="inlineStr">
        <is>
          <t>high</t>
        </is>
      </c>
      <c r="F676" s="21" t="inlineStr">
        <is>
          <t>Oily</t>
        </is>
      </c>
      <c r="G676" s="21" t="inlineStr">
        <is>
          <t>Oily Skin</t>
        </is>
      </c>
      <c r="H676" s="40" t="n">
        <v>3</v>
      </c>
      <c r="I676" s="40" t="inlineStr">
        <is>
          <t>High</t>
        </is>
      </c>
      <c r="J676" s="34" t="inlineStr">
        <is>
          <t>HIGH</t>
        </is>
      </c>
      <c r="K676" s="6" t="inlineStr">
        <is>
          <t>15 cites · 7 PMID · 5 book · 15 India-relevant</t>
        </is>
      </c>
      <c r="L676" s="21" t="inlineStr">
        <is>
          <t>PMID:2020068 | PMID:36531566 | PMID:29273721</t>
        </is>
      </c>
      <c r="M676" s="6" t="inlineStr">
        <is>
          <t>Air is humid — sweat doesn't dry easily. Manage extra oil to keep pores clear.</t>
        </is>
      </c>
      <c r="N676" s="6" t="inlineStr">
        <is>
          <t>Air is humid — sweat doesn't evaporate easily. Your oily skin with oily skin feels this as a high environmental hit. Light layers only.</t>
        </is>
      </c>
      <c r="O676"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76" s="21" t="inlineStr">
        <is>
          <t>Balance</t>
        </is>
      </c>
      <c r="Q676" s="21" t="inlineStr">
        <is>
          <t>HD, HH, CN, TP, CH, TN</t>
        </is>
      </c>
      <c r="R676" s="6" t="inlineStr">
        <is>
          <t>Monsoon arrival; coastal cities year-round</t>
        </is>
      </c>
    </row>
    <row r="677" ht="96" customHeight="1" s="72">
      <c r="A677" s="21" t="inlineStr">
        <is>
          <t>H-HIGH-OIL-ACNE-136</t>
        </is>
      </c>
      <c r="B677" s="21" t="inlineStr">
        <is>
          <t>Humidity</t>
        </is>
      </c>
      <c r="C677" s="21" t="inlineStr">
        <is>
          <t>High</t>
        </is>
      </c>
      <c r="D677" s="21" t="inlineStr">
        <is>
          <t>61–79%</t>
        </is>
      </c>
      <c r="E677" s="21" t="inlineStr">
        <is>
          <t>high</t>
        </is>
      </c>
      <c r="F677" s="21" t="inlineStr">
        <is>
          <t>Oily</t>
        </is>
      </c>
      <c r="G677" s="21" t="inlineStr">
        <is>
          <t>Acne</t>
        </is>
      </c>
      <c r="H677" s="40" t="n">
        <v>3</v>
      </c>
      <c r="I677" s="40" t="inlineStr">
        <is>
          <t>High</t>
        </is>
      </c>
      <c r="J677" s="34" t="inlineStr">
        <is>
          <t>HIGH</t>
        </is>
      </c>
      <c r="K677" s="6" t="inlineStr">
        <is>
          <t>25 cites · 15 PMID · 5 book · 23 India-relevant</t>
        </is>
      </c>
      <c r="L677" s="21" t="inlineStr">
        <is>
          <t>PMID:2020068 | PMID:36531566 | PMID:23334343</t>
        </is>
      </c>
      <c r="M677" s="6" t="inlineStr">
        <is>
          <t>Air is humid — sweat doesn't dry easily. Stay on top of breakouts today.</t>
        </is>
      </c>
      <c r="N677" s="6" t="inlineStr">
        <is>
          <t>Air is humid — sweat doesn't evaporate easily. Your oily skin with acne feels this as a high environmental hit. Light layers only.</t>
        </is>
      </c>
      <c r="O677"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77" s="21" t="inlineStr">
        <is>
          <t>Balance</t>
        </is>
      </c>
      <c r="Q677" s="21" t="inlineStr">
        <is>
          <t>HD, HH, CN, TP, CH, TN</t>
        </is>
      </c>
      <c r="R677" s="6" t="inlineStr">
        <is>
          <t>Monsoon arrival; coastal cities year-round</t>
        </is>
      </c>
    </row>
    <row r="678" ht="80" customHeight="1" s="72">
      <c r="A678" s="21" t="inlineStr">
        <is>
          <t>H-HIGH-OIL-UNEV-137</t>
        </is>
      </c>
      <c r="B678" s="21" t="inlineStr">
        <is>
          <t>Humidity</t>
        </is>
      </c>
      <c r="C678" s="21" t="inlineStr">
        <is>
          <t>High</t>
        </is>
      </c>
      <c r="D678" s="21" t="inlineStr">
        <is>
          <t>61–79%</t>
        </is>
      </c>
      <c r="E678" s="21" t="inlineStr">
        <is>
          <t>high</t>
        </is>
      </c>
      <c r="F678" s="21" t="inlineStr">
        <is>
          <t>Oily</t>
        </is>
      </c>
      <c r="G678" s="21" t="inlineStr">
        <is>
          <t>Uneven Skin Tone / Tan</t>
        </is>
      </c>
      <c r="H678" s="37" t="n">
        <v>1</v>
      </c>
      <c r="I678" s="37" t="inlineStr">
        <is>
          <t>Low</t>
        </is>
      </c>
      <c r="J678" s="34" t="inlineStr">
        <is>
          <t>HIGH</t>
        </is>
      </c>
      <c r="K678" s="6" t="inlineStr">
        <is>
          <t>23 cites · 14 PMID · 6 book · 15 India-relevant</t>
        </is>
      </c>
      <c r="L678" s="21" t="inlineStr">
        <is>
          <t>PMID:2020068 | PMID:36531566 | PMID:37031652</t>
        </is>
      </c>
      <c r="M678" s="6" t="inlineStr">
        <is>
          <t>Air is humid — sweat doesn't dry easily. Daily sun protection keeps tone even.</t>
        </is>
      </c>
      <c r="N678" s="6" t="inlineStr">
        <is>
          <t>Air is humid — sweat doesn't evaporate easily. Your oily skin with uneven skin tone / tan feels this as a manageable environmental hit. Routine day.</t>
        </is>
      </c>
      <c r="O678"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78" s="21" t="inlineStr">
        <is>
          <t>Maintain</t>
        </is>
      </c>
      <c r="Q678" s="21" t="inlineStr">
        <is>
          <t>HD, HH, CN, TP, CH, TN</t>
        </is>
      </c>
      <c r="R678" s="6" t="inlineStr">
        <is>
          <t>Monsoon arrival; coastal cities year-round</t>
        </is>
      </c>
    </row>
    <row r="679" ht="80" customHeight="1" s="72">
      <c r="A679" s="21" t="inlineStr">
        <is>
          <t>H-HIGH-OIL-MELA-138</t>
        </is>
      </c>
      <c r="B679" s="21" t="inlineStr">
        <is>
          <t>Humidity</t>
        </is>
      </c>
      <c r="C679" s="21" t="inlineStr">
        <is>
          <t>High</t>
        </is>
      </c>
      <c r="D679" s="21" t="inlineStr">
        <is>
          <t>61–79%</t>
        </is>
      </c>
      <c r="E679" s="21" t="inlineStr">
        <is>
          <t>high</t>
        </is>
      </c>
      <c r="F679" s="21" t="inlineStr">
        <is>
          <t>Oily</t>
        </is>
      </c>
      <c r="G679" s="21" t="inlineStr">
        <is>
          <t>Melasma</t>
        </is>
      </c>
      <c r="H679" s="37" t="n">
        <v>1</v>
      </c>
      <c r="I679" s="37" t="inlineStr">
        <is>
          <t>Low</t>
        </is>
      </c>
      <c r="J679" s="34" t="inlineStr">
        <is>
          <t>HIGH</t>
        </is>
      </c>
      <c r="K679" s="6" t="inlineStr">
        <is>
          <t>5 cites · 5 PMID · 0 book · 1 India-relevant</t>
        </is>
      </c>
      <c r="L679" s="21" t="inlineStr">
        <is>
          <t>PMID:20209486 | PMID:22077137</t>
        </is>
      </c>
      <c r="M679" s="6" t="inlineStr">
        <is>
          <t>Air is humid — sweat doesn't dry easily. Daily sun protection keeps melasma calm.</t>
        </is>
      </c>
      <c r="N679" s="6" t="inlineStr">
        <is>
          <t>Air is humid — sweat doesn't evaporate easily. Your oily skin with melasma feels this as a manageable environmental hit. Routine day.</t>
        </is>
      </c>
      <c r="O679"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79" s="21" t="inlineStr">
        <is>
          <t>Maintain</t>
        </is>
      </c>
      <c r="Q679" s="21" t="inlineStr">
        <is>
          <t>HD, HH, CN, TP, CH, TN</t>
        </is>
      </c>
      <c r="R679" s="6" t="inlineStr">
        <is>
          <t>Monsoon arrival; coastal cities year-round</t>
        </is>
      </c>
    </row>
    <row r="680" ht="80" customHeight="1" s="72">
      <c r="A680" s="21" t="inlineStr">
        <is>
          <t>H-HIGH-COM-DRYN-139</t>
        </is>
      </c>
      <c r="B680" s="21" t="inlineStr">
        <is>
          <t>Humidity</t>
        </is>
      </c>
      <c r="C680" s="21" t="inlineStr">
        <is>
          <t>High</t>
        </is>
      </c>
      <c r="D680" s="21" t="inlineStr">
        <is>
          <t>61–79%</t>
        </is>
      </c>
      <c r="E680" s="21" t="inlineStr">
        <is>
          <t>high</t>
        </is>
      </c>
      <c r="F680" s="21" t="inlineStr">
        <is>
          <t>Combination</t>
        </is>
      </c>
      <c r="G680" s="21" t="inlineStr">
        <is>
          <t>Dryness</t>
        </is>
      </c>
      <c r="H680" s="36" t="n">
        <v>0</v>
      </c>
      <c r="I680" s="36" t="inlineStr">
        <is>
          <t>Negligible</t>
        </is>
      </c>
      <c r="J680" s="34" t="inlineStr">
        <is>
          <t>HIGH</t>
        </is>
      </c>
      <c r="K680" s="6" t="inlineStr">
        <is>
          <t>74 cites · 50 PMID · 19 book · 19 India-relevant</t>
        </is>
      </c>
      <c r="L680" s="21" t="inlineStr">
        <is>
          <t>PMID:12406336 | PMID:9804350 | PMID:20209486</t>
        </is>
      </c>
      <c r="M680" s="6" t="inlineStr">
        <is>
          <t>Air is humid — sweat doesn't dry easily. Maintain your usual moisturising routine.</t>
        </is>
      </c>
      <c r="N680" s="6" t="inlineStr">
        <is>
          <t>Air is humid — sweat doesn't evaporate easily. Your combination skin faces no extra pressure from this factor today. Routine day.</t>
        </is>
      </c>
      <c r="O680"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P680" s="21" t="inlineStr">
        <is>
          <t>Maintain</t>
        </is>
      </c>
      <c r="Q680" s="21" t="inlineStr">
        <is>
          <t>HD, HH, CN, TP, CH, TN</t>
        </is>
      </c>
      <c r="R680" s="6" t="inlineStr">
        <is>
          <t>Monsoon arrival; coastal cities year-round</t>
        </is>
      </c>
    </row>
    <row r="681" ht="80" customHeight="1" s="72">
      <c r="A681" s="21" t="inlineStr">
        <is>
          <t>H-HIGH-COM-ECZE-140</t>
        </is>
      </c>
      <c r="B681" s="21" t="inlineStr">
        <is>
          <t>Humidity</t>
        </is>
      </c>
      <c r="C681" s="21" t="inlineStr">
        <is>
          <t>High</t>
        </is>
      </c>
      <c r="D681" s="21" t="inlineStr">
        <is>
          <t>61–79%</t>
        </is>
      </c>
      <c r="E681" s="21" t="inlineStr">
        <is>
          <t>high</t>
        </is>
      </c>
      <c r="F681" s="21" t="inlineStr">
        <is>
          <t>Combination</t>
        </is>
      </c>
      <c r="G681" s="21" t="inlineStr">
        <is>
          <t>Eczema</t>
        </is>
      </c>
      <c r="H681" s="37" t="n">
        <v>1</v>
      </c>
      <c r="I681" s="37" t="inlineStr">
        <is>
          <t>Low</t>
        </is>
      </c>
      <c r="J681" s="34" t="inlineStr">
        <is>
          <t>HIGH</t>
        </is>
      </c>
      <c r="K681" s="6" t="inlineStr">
        <is>
          <t>28 cites · 15 PMID · 12 book · 15 India-relevant</t>
        </is>
      </c>
      <c r="L681" s="21" t="inlineStr">
        <is>
          <t>PMID:23334343 | PMID:26449379 | PMID:29273721</t>
        </is>
      </c>
      <c r="M681" s="6" t="inlineStr">
        <is>
          <t>Air is humid — sweat doesn't dry easily. Gentle care keeps eczema-prone skin calm.</t>
        </is>
      </c>
      <c r="N681" s="6" t="inlineStr">
        <is>
          <t>Air is humid — sweat doesn't evaporate easily. Your combination skin with eczema feels this as a manageable environmental hit. Soothe and protect.</t>
        </is>
      </c>
      <c r="O681"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P681" s="21" t="inlineStr">
        <is>
          <t>Calm</t>
        </is>
      </c>
      <c r="Q681" s="21" t="inlineStr">
        <is>
          <t>HD, HH, CN, TP, CH, TN</t>
        </is>
      </c>
      <c r="R681" s="6" t="inlineStr">
        <is>
          <t>Monsoon arrival; coastal cities year-round</t>
        </is>
      </c>
    </row>
    <row r="682" ht="96" customHeight="1" s="72">
      <c r="A682" s="21" t="inlineStr">
        <is>
          <t>H-HIGH-COM-OILY-141</t>
        </is>
      </c>
      <c r="B682" s="21" t="inlineStr">
        <is>
          <t>Humidity</t>
        </is>
      </c>
      <c r="C682" s="21" t="inlineStr">
        <is>
          <t>High</t>
        </is>
      </c>
      <c r="D682" s="21" t="inlineStr">
        <is>
          <t>61–79%</t>
        </is>
      </c>
      <c r="E682" s="21" t="inlineStr">
        <is>
          <t>high</t>
        </is>
      </c>
      <c r="F682" s="21" t="inlineStr">
        <is>
          <t>Combination</t>
        </is>
      </c>
      <c r="G682" s="21" t="inlineStr">
        <is>
          <t>Oily Skin</t>
        </is>
      </c>
      <c r="H682" s="38" t="n">
        <v>2</v>
      </c>
      <c r="I682" s="38" t="inlineStr">
        <is>
          <t>Moderate</t>
        </is>
      </c>
      <c r="J682" s="34" t="inlineStr">
        <is>
          <t>HIGH</t>
        </is>
      </c>
      <c r="K682" s="6" t="inlineStr">
        <is>
          <t>7 cites · 5 PMID · 1 book · 7 India-relevant</t>
        </is>
      </c>
      <c r="L682" s="21" t="inlineStr">
        <is>
          <t>PMID:36531566 | PMID:29273721 | 10.62347/ELKP5340</t>
        </is>
      </c>
      <c r="M682" s="6" t="inlineStr">
        <is>
          <t>Air is humid — sweat doesn't dry easily. A light routine keeps oil in check.</t>
        </is>
      </c>
      <c r="N682" s="6" t="inlineStr">
        <is>
          <t>Air is humid — sweat doesn't evaporate easily. Your combination skin with oily skin feels this as a moderate environmental hit. Light layers only.</t>
        </is>
      </c>
      <c r="O682"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82" s="21" t="inlineStr">
        <is>
          <t>Balance</t>
        </is>
      </c>
      <c r="Q682" s="21" t="inlineStr">
        <is>
          <t>HD, HH, CN, TP, CH, TN</t>
        </is>
      </c>
      <c r="R682" s="6" t="inlineStr">
        <is>
          <t>Monsoon arrival; coastal cities year-round</t>
        </is>
      </c>
    </row>
    <row r="683" ht="96" customHeight="1" s="72">
      <c r="A683" s="21" t="inlineStr">
        <is>
          <t>H-HIGH-COM-ACNE-142</t>
        </is>
      </c>
      <c r="B683" s="21" t="inlineStr">
        <is>
          <t>Humidity</t>
        </is>
      </c>
      <c r="C683" s="21" t="inlineStr">
        <is>
          <t>High</t>
        </is>
      </c>
      <c r="D683" s="21" t="inlineStr">
        <is>
          <t>61–79%</t>
        </is>
      </c>
      <c r="E683" s="21" t="inlineStr">
        <is>
          <t>high</t>
        </is>
      </c>
      <c r="F683" s="21" t="inlineStr">
        <is>
          <t>Combination</t>
        </is>
      </c>
      <c r="G683" s="21" t="inlineStr">
        <is>
          <t>Acne</t>
        </is>
      </c>
      <c r="H683" s="38" t="n">
        <v>2</v>
      </c>
      <c r="I683" s="38" t="inlineStr">
        <is>
          <t>Moderate</t>
        </is>
      </c>
      <c r="J683" s="34" t="inlineStr">
        <is>
          <t>HIGH</t>
        </is>
      </c>
      <c r="K683" s="6" t="inlineStr">
        <is>
          <t>18 cites · 13 PMID · 2 book · 16 India-relevant</t>
        </is>
      </c>
      <c r="L683" s="21" t="inlineStr">
        <is>
          <t>PMID:36531566 | PMID:23334343 | PMID:38033568</t>
        </is>
      </c>
      <c r="M683" s="6" t="inlineStr">
        <is>
          <t>Air is humid — sweat doesn't dry easily. Keep pores clean to prevent breakouts.</t>
        </is>
      </c>
      <c r="N683" s="6" t="inlineStr">
        <is>
          <t>Air is humid — sweat doesn't evaporate easily. Your combination skin with acne feels this as a moderate environmental hit. Light layers only.</t>
        </is>
      </c>
      <c r="O683"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83" s="21" t="inlineStr">
        <is>
          <t>Balance</t>
        </is>
      </c>
      <c r="Q683" s="21" t="inlineStr">
        <is>
          <t>HD, HH, CN, TP, CH, TN</t>
        </is>
      </c>
      <c r="R683" s="6" t="inlineStr">
        <is>
          <t>Monsoon arrival; coastal cities year-round</t>
        </is>
      </c>
    </row>
    <row r="684" ht="80" customHeight="1" s="72">
      <c r="A684" s="21" t="inlineStr">
        <is>
          <t>H-HIGH-COM-UNEV-143</t>
        </is>
      </c>
      <c r="B684" s="21" t="inlineStr">
        <is>
          <t>Humidity</t>
        </is>
      </c>
      <c r="C684" s="21" t="inlineStr">
        <is>
          <t>High</t>
        </is>
      </c>
      <c r="D684" s="21" t="inlineStr">
        <is>
          <t>61–79%</t>
        </is>
      </c>
      <c r="E684" s="21" t="inlineStr">
        <is>
          <t>high</t>
        </is>
      </c>
      <c r="F684" s="21" t="inlineStr">
        <is>
          <t>Combination</t>
        </is>
      </c>
      <c r="G684" s="21" t="inlineStr">
        <is>
          <t>Uneven Skin Tone / Tan</t>
        </is>
      </c>
      <c r="H684" s="36" t="n">
        <v>0</v>
      </c>
      <c r="I684" s="36" t="inlineStr">
        <is>
          <t>Negligible</t>
        </is>
      </c>
      <c r="J684" s="34" t="inlineStr">
        <is>
          <t>HIGH</t>
        </is>
      </c>
      <c r="K684" s="6" t="inlineStr">
        <is>
          <t>21 cites · 12 PMID · 6 book · 13 India-relevant</t>
        </is>
      </c>
      <c r="L684" s="21" t="inlineStr">
        <is>
          <t>PMID:36531566 | PMID:37031652 | PMID:20209486</t>
        </is>
      </c>
      <c r="M684" s="6" t="inlineStr">
        <is>
          <t>Air is humid — sweat doesn't dry easily. Keep up your daily sun protection.</t>
        </is>
      </c>
      <c r="N684" s="6" t="inlineStr">
        <is>
          <t>Air is humid — sweat doesn't evaporate easily. Your combination skin faces no extra pressure from this factor today. Routine day.</t>
        </is>
      </c>
      <c r="O684"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84" s="21" t="inlineStr">
        <is>
          <t>Maintain</t>
        </is>
      </c>
      <c r="Q684" s="21" t="inlineStr">
        <is>
          <t>HD, HH, CN, TP, CH, TN</t>
        </is>
      </c>
      <c r="R684" s="6" t="inlineStr">
        <is>
          <t>Monsoon arrival; coastal cities year-round</t>
        </is>
      </c>
    </row>
    <row r="685" ht="80" customHeight="1" s="72">
      <c r="A685" s="21" t="inlineStr">
        <is>
          <t>H-HIGH-COM-MELA-144</t>
        </is>
      </c>
      <c r="B685" s="21" t="inlineStr">
        <is>
          <t>Humidity</t>
        </is>
      </c>
      <c r="C685" s="21" t="inlineStr">
        <is>
          <t>High</t>
        </is>
      </c>
      <c r="D685" s="21" t="inlineStr">
        <is>
          <t>61–79%</t>
        </is>
      </c>
      <c r="E685" s="21" t="inlineStr">
        <is>
          <t>high</t>
        </is>
      </c>
      <c r="F685" s="21" t="inlineStr">
        <is>
          <t>Combination</t>
        </is>
      </c>
      <c r="G685" s="21" t="inlineStr">
        <is>
          <t>Melasma</t>
        </is>
      </c>
      <c r="H685" s="36" t="n">
        <v>0</v>
      </c>
      <c r="I685" s="36" t="inlineStr">
        <is>
          <t>Negligible</t>
        </is>
      </c>
      <c r="J685" s="34" t="inlineStr">
        <is>
          <t>HIGH</t>
        </is>
      </c>
      <c r="K685" s="6" t="inlineStr">
        <is>
          <t>5 cites · 5 PMID · 0 book · 1 India-relevant</t>
        </is>
      </c>
      <c r="L685" s="21" t="inlineStr">
        <is>
          <t>PMID:20209486 | PMID:22077137</t>
        </is>
      </c>
      <c r="M685" s="6" t="inlineStr">
        <is>
          <t>Air is humid — sweat doesn't dry easily. Keep up your daily sun protection.</t>
        </is>
      </c>
      <c r="N685" s="6" t="inlineStr">
        <is>
          <t>Air is humid — sweat doesn't evaporate easily. Your combination skin faces no extra pressure from this factor today. Routine day.</t>
        </is>
      </c>
      <c r="O685"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85" s="21" t="inlineStr">
        <is>
          <t>Maintain</t>
        </is>
      </c>
      <c r="Q685" s="21" t="inlineStr">
        <is>
          <t>HD, HH, CN, TP, CH, TN</t>
        </is>
      </c>
      <c r="R685" s="6" t="inlineStr">
        <is>
          <t>Monsoon arrival; coastal cities year-round</t>
        </is>
      </c>
    </row>
    <row r="686" ht="80" customHeight="1" s="72">
      <c r="A686" s="21" t="inlineStr">
        <is>
          <t>H-HIGH-SEN-DRYN-145</t>
        </is>
      </c>
      <c r="B686" s="21" t="inlineStr">
        <is>
          <t>Humidity</t>
        </is>
      </c>
      <c r="C686" s="21" t="inlineStr">
        <is>
          <t>High</t>
        </is>
      </c>
      <c r="D686" s="21" t="inlineStr">
        <is>
          <t>61–79%</t>
        </is>
      </c>
      <c r="E686" s="21" t="inlineStr">
        <is>
          <t>high</t>
        </is>
      </c>
      <c r="F686" s="21" t="inlineStr">
        <is>
          <t>Sensitive</t>
        </is>
      </c>
      <c r="G686" s="21" t="inlineStr">
        <is>
          <t>Dryness</t>
        </is>
      </c>
      <c r="H686" s="37" t="n">
        <v>1</v>
      </c>
      <c r="I686" s="37" t="inlineStr">
        <is>
          <t>Low</t>
        </is>
      </c>
      <c r="J686" s="34" t="inlineStr">
        <is>
          <t>HIGH</t>
        </is>
      </c>
      <c r="K686" s="6" t="inlineStr">
        <is>
          <t>103 cites · 53 PMID · 43 book · 42 India-relevant</t>
        </is>
      </c>
      <c r="L686" s="21" t="inlineStr">
        <is>
          <t>PMID:12406336 | PMID:9804350 | PMID:20209486</t>
        </is>
      </c>
      <c r="M686" s="6" t="inlineStr">
        <is>
          <t>Air is humid — sweat doesn't dry easily. Light moisturising keeps skin comfortable.</t>
        </is>
      </c>
      <c r="N686" s="6" t="inlineStr">
        <is>
          <t>Air is humid — sweat doesn't evaporate easily. Your sensitive skin with dryness feels this as a manageable environmental hit. Routine day.</t>
        </is>
      </c>
      <c r="O686" s="6"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P686" s="21" t="inlineStr">
        <is>
          <t>Maintain</t>
        </is>
      </c>
      <c r="Q686" s="21" t="inlineStr">
        <is>
          <t>HD, HH, CN, TP, CH, TN</t>
        </is>
      </c>
      <c r="R686" s="6" t="inlineStr">
        <is>
          <t>Monsoon arrival; coastal cities year-round</t>
        </is>
      </c>
    </row>
    <row r="687" ht="80" customHeight="1" s="72">
      <c r="A687" s="21" t="inlineStr">
        <is>
          <t>H-HIGH-SEN-ECZE-146</t>
        </is>
      </c>
      <c r="B687" s="21" t="inlineStr">
        <is>
          <t>Humidity</t>
        </is>
      </c>
      <c r="C687" s="21" t="inlineStr">
        <is>
          <t>High</t>
        </is>
      </c>
      <c r="D687" s="21" t="inlineStr">
        <is>
          <t>61–79%</t>
        </is>
      </c>
      <c r="E687" s="21" t="inlineStr">
        <is>
          <t>high</t>
        </is>
      </c>
      <c r="F687" s="21" t="inlineStr">
        <is>
          <t>Sensitive</t>
        </is>
      </c>
      <c r="G687" s="21" t="inlineStr">
        <is>
          <t>Eczema</t>
        </is>
      </c>
      <c r="H687" s="38" t="n">
        <v>2</v>
      </c>
      <c r="I687" s="38" t="inlineStr">
        <is>
          <t>Moderate</t>
        </is>
      </c>
      <c r="J687" s="34" t="inlineStr">
        <is>
          <t>HIGH</t>
        </is>
      </c>
      <c r="K687" s="6" t="inlineStr">
        <is>
          <t>57 cites · 20 PMID · 34 book · 38 India-relevant</t>
        </is>
      </c>
      <c r="L687" s="21" t="inlineStr">
        <is>
          <t>PMID:000526707 | PMID:23334343 | PMID:26449379</t>
        </is>
      </c>
      <c r="M687" s="6" t="inlineStr">
        <is>
          <t>Air is humid — sweat doesn't dry easily. Moisturise to keep eczema-prone skin calm.</t>
        </is>
      </c>
      <c r="N687" s="6" t="inlineStr">
        <is>
          <t>Air is humid — sweat doesn't evaporate easily. Your sensitive skin with eczema feels this as a moderate environmental hit. Soothe and protect.</t>
        </is>
      </c>
      <c r="O687"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P687" s="21" t="inlineStr">
        <is>
          <t>Calm</t>
        </is>
      </c>
      <c r="Q687" s="21" t="inlineStr">
        <is>
          <t>HD, HH, CN, TP, CH, TN</t>
        </is>
      </c>
      <c r="R687" s="6" t="inlineStr">
        <is>
          <t>Monsoon arrival; coastal cities year-round</t>
        </is>
      </c>
    </row>
    <row r="688" ht="96" customHeight="1" s="72">
      <c r="A688" s="21" t="inlineStr">
        <is>
          <t>H-HIGH-SEN-OILY-147</t>
        </is>
      </c>
      <c r="B688" s="21" t="inlineStr">
        <is>
          <t>Humidity</t>
        </is>
      </c>
      <c r="C688" s="21" t="inlineStr">
        <is>
          <t>High</t>
        </is>
      </c>
      <c r="D688" s="21" t="inlineStr">
        <is>
          <t>61–79%</t>
        </is>
      </c>
      <c r="E688" s="21" t="inlineStr">
        <is>
          <t>high</t>
        </is>
      </c>
      <c r="F688" s="21" t="inlineStr">
        <is>
          <t>Sensitive</t>
        </is>
      </c>
      <c r="G688" s="21" t="inlineStr">
        <is>
          <t>Oily Skin</t>
        </is>
      </c>
      <c r="H688" s="40" t="n">
        <v>3</v>
      </c>
      <c r="I688" s="40" t="inlineStr">
        <is>
          <t>High</t>
        </is>
      </c>
      <c r="J688" s="34" t="inlineStr">
        <is>
          <t>HIGH</t>
        </is>
      </c>
      <c r="K688" s="6" t="inlineStr">
        <is>
          <t>8 cites · 3 PMID · 5 book · 8 India-relevant</t>
        </is>
      </c>
      <c r="L688" s="21" t="inlineStr">
        <is>
          <t>PMID:29273721 | Atopic Dermatitis: Inside Out , p.p229 | Atopic Dermatitis: Inside Out , p.p40</t>
        </is>
      </c>
      <c r="M688" s="6" t="inlineStr">
        <is>
          <t>Air is humid — sweat doesn't dry easily. Manage extra oil to keep pores clear.</t>
        </is>
      </c>
      <c r="N688" s="6" t="inlineStr">
        <is>
          <t>Air is humid — sweat doesn't evaporate easily. Your sensitive skin with oily skin feels this as a high environmental hit. Light layers only.</t>
        </is>
      </c>
      <c r="O688" s="6"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88" s="21" t="inlineStr">
        <is>
          <t>Balance</t>
        </is>
      </c>
      <c r="Q688" s="21" t="inlineStr">
        <is>
          <t>HD, HH, CN, TP, CH, TN</t>
        </is>
      </c>
      <c r="R688" s="6" t="inlineStr">
        <is>
          <t>Monsoon arrival; coastal cities year-round</t>
        </is>
      </c>
    </row>
    <row r="689" ht="96" customHeight="1" s="72">
      <c r="A689" s="21" t="inlineStr">
        <is>
          <t>H-HIGH-SEN-ACNE-148</t>
        </is>
      </c>
      <c r="B689" s="21" t="inlineStr">
        <is>
          <t>Humidity</t>
        </is>
      </c>
      <c r="C689" s="21" t="inlineStr">
        <is>
          <t>High</t>
        </is>
      </c>
      <c r="D689" s="21" t="inlineStr">
        <is>
          <t>61–79%</t>
        </is>
      </c>
      <c r="E689" s="21" t="inlineStr">
        <is>
          <t>high</t>
        </is>
      </c>
      <c r="F689" s="21" t="inlineStr">
        <is>
          <t>Sensitive</t>
        </is>
      </c>
      <c r="G689" s="21" t="inlineStr">
        <is>
          <t>Acne</t>
        </is>
      </c>
      <c r="H689" s="40" t="n">
        <v>3</v>
      </c>
      <c r="I689" s="40" t="inlineStr">
        <is>
          <t>High</t>
        </is>
      </c>
      <c r="J689" s="34" t="inlineStr">
        <is>
          <t>HIGH</t>
        </is>
      </c>
      <c r="K689" s="6" t="inlineStr">
        <is>
          <t>15 cites · 11 PMID · 2 book · 13 India-relevant</t>
        </is>
      </c>
      <c r="L689" s="21" t="inlineStr">
        <is>
          <t>PMID:23334343 | PMID:38033568 | PMID:30238598</t>
        </is>
      </c>
      <c r="M689" s="6" t="inlineStr">
        <is>
          <t>Air is humid — sweat doesn't dry easily. Stay on top of breakouts today.</t>
        </is>
      </c>
      <c r="N689" s="6" t="inlineStr">
        <is>
          <t>Air is humid — sweat doesn't evaporate easily. Your sensitive skin with acne feels this as a high environmental hit. Light layers only.</t>
        </is>
      </c>
      <c r="O689" s="6"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P689" s="21" t="inlineStr">
        <is>
          <t>Balance</t>
        </is>
      </c>
      <c r="Q689" s="21" t="inlineStr">
        <is>
          <t>HD, HH, CN, TP, CH, TN</t>
        </is>
      </c>
      <c r="R689" s="6" t="inlineStr">
        <is>
          <t>Monsoon arrival; coastal cities year-round</t>
        </is>
      </c>
    </row>
    <row r="690" ht="80" customHeight="1" s="72">
      <c r="A690" s="21" t="inlineStr">
        <is>
          <t>H-HIGH-SEN-UNEV-149</t>
        </is>
      </c>
      <c r="B690" s="21" t="inlineStr">
        <is>
          <t>Humidity</t>
        </is>
      </c>
      <c r="C690" s="21" t="inlineStr">
        <is>
          <t>High</t>
        </is>
      </c>
      <c r="D690" s="21" t="inlineStr">
        <is>
          <t>61–79%</t>
        </is>
      </c>
      <c r="E690" s="21" t="inlineStr">
        <is>
          <t>high</t>
        </is>
      </c>
      <c r="F690" s="21" t="inlineStr">
        <is>
          <t>Sensitive</t>
        </is>
      </c>
      <c r="G690" s="21" t="inlineStr">
        <is>
          <t>Uneven Skin Tone / Tan</t>
        </is>
      </c>
      <c r="H690" s="37" t="n">
        <v>1</v>
      </c>
      <c r="I690" s="37" t="inlineStr">
        <is>
          <t>Low</t>
        </is>
      </c>
      <c r="J690" s="34" t="inlineStr">
        <is>
          <t>HIGH</t>
        </is>
      </c>
      <c r="K690" s="6" t="inlineStr">
        <is>
          <t>24 cites · 12 PMID · 10 book · 15 India-relevant</t>
        </is>
      </c>
      <c r="L690" s="21" t="inlineStr">
        <is>
          <t>PMID:37031652 | PMID:20209486 | PMID:31617869</t>
        </is>
      </c>
      <c r="M690" s="6" t="inlineStr">
        <is>
          <t>Air is humid — sweat doesn't dry easily. Daily sun protection keeps tone even.</t>
        </is>
      </c>
      <c r="N690" s="6" t="inlineStr">
        <is>
          <t>Air is humid — sweat doesn't evaporate easily. Your sensitive skin with uneven skin tone / tan feels this as a manageable environmental hit. Routine day.</t>
        </is>
      </c>
      <c r="O690"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90" s="21" t="inlineStr">
        <is>
          <t>Maintain</t>
        </is>
      </c>
      <c r="Q690" s="21" t="inlineStr">
        <is>
          <t>HD, HH, CN, TP, CH, TN</t>
        </is>
      </c>
      <c r="R690" s="6" t="inlineStr">
        <is>
          <t>Monsoon arrival; coastal cities year-round</t>
        </is>
      </c>
    </row>
    <row r="691" ht="80" customHeight="1" s="72">
      <c r="A691" s="21" t="inlineStr">
        <is>
          <t>H-HIGH-SEN-MELA-150</t>
        </is>
      </c>
      <c r="B691" s="21" t="inlineStr">
        <is>
          <t>Humidity</t>
        </is>
      </c>
      <c r="C691" s="21" t="inlineStr">
        <is>
          <t>High</t>
        </is>
      </c>
      <c r="D691" s="21" t="inlineStr">
        <is>
          <t>61–79%</t>
        </is>
      </c>
      <c r="E691" s="21" t="inlineStr">
        <is>
          <t>high</t>
        </is>
      </c>
      <c r="F691" s="21" t="inlineStr">
        <is>
          <t>Sensitive</t>
        </is>
      </c>
      <c r="G691" s="21" t="inlineStr">
        <is>
          <t>Melasma</t>
        </is>
      </c>
      <c r="H691" s="37" t="n">
        <v>1</v>
      </c>
      <c r="I691" s="37" t="inlineStr">
        <is>
          <t>Low</t>
        </is>
      </c>
      <c r="J691" s="34" t="inlineStr">
        <is>
          <t>HIGH</t>
        </is>
      </c>
      <c r="K691" s="6" t="inlineStr">
        <is>
          <t>5 cites · 5 PMID · 0 book · 1 India-relevant</t>
        </is>
      </c>
      <c r="L691" s="21" t="inlineStr">
        <is>
          <t>PMID:20209486 | PMID:22077137</t>
        </is>
      </c>
      <c r="M691" s="6" t="inlineStr">
        <is>
          <t>Air is humid — sweat doesn't dry easily. Daily sun protection keeps melasma calm.</t>
        </is>
      </c>
      <c r="N691" s="6" t="inlineStr">
        <is>
          <t>Air is humid — sweat doesn't evaporate easily. Your sensitive skin with melasma feels this as a manageable environmental hit. Routine day.</t>
        </is>
      </c>
      <c r="O691"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91" s="21" t="inlineStr">
        <is>
          <t>Maintain</t>
        </is>
      </c>
      <c r="Q691" s="21" t="inlineStr">
        <is>
          <t>HD, HH, CN, TP, CH, TN</t>
        </is>
      </c>
      <c r="R691" s="6" t="inlineStr">
        <is>
          <t>Monsoon arrival; coastal cities year-round</t>
        </is>
      </c>
    </row>
    <row r="692" ht="80" customHeight="1" s="72">
      <c r="A692" s="21" t="inlineStr">
        <is>
          <t>H-VERY-NOR-DRYN-151</t>
        </is>
      </c>
      <c r="B692" s="21" t="inlineStr">
        <is>
          <t>Humidity</t>
        </is>
      </c>
      <c r="C692" s="21" t="inlineStr">
        <is>
          <t>Very High</t>
        </is>
      </c>
      <c r="D692" s="21" t="inlineStr">
        <is>
          <t>80–89%</t>
        </is>
      </c>
      <c r="E692" s="21" t="inlineStr">
        <is>
          <t>very_high</t>
        </is>
      </c>
      <c r="F692" s="21" t="inlineStr">
        <is>
          <t>Normal</t>
        </is>
      </c>
      <c r="G692" s="21" t="inlineStr">
        <is>
          <t>Dryness</t>
        </is>
      </c>
      <c r="H692" s="36" t="n">
        <v>0</v>
      </c>
      <c r="I692" s="36" t="inlineStr">
        <is>
          <t>Negligible</t>
        </is>
      </c>
      <c r="J692" s="34" t="inlineStr">
        <is>
          <t>HIGH</t>
        </is>
      </c>
      <c r="K692" s="6" t="inlineStr">
        <is>
          <t>74 cites · 50 PMID · 19 book · 19 India-relevant</t>
        </is>
      </c>
      <c r="L692" s="21" t="inlineStr">
        <is>
          <t>PMID:12406336 | PMID:9804350 | PMID:20209486</t>
        </is>
      </c>
      <c r="M692" s="6" t="inlineStr">
        <is>
          <t>Very humid air — sweat and oil sit on the skin. Maintain your usual moisturising routine.</t>
        </is>
      </c>
      <c r="N692" s="6" t="inlineStr">
        <is>
          <t>Very humid air — sweat and oil mix on the skin's surface. Your skin faces no extra pressure from this factor today. Routine day.</t>
        </is>
      </c>
      <c r="O692"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P692" s="21" t="inlineStr">
        <is>
          <t>Maintain</t>
        </is>
      </c>
      <c r="Q692" s="21" t="inlineStr">
        <is>
          <t>HH, CN, TN</t>
        </is>
      </c>
      <c r="R692" s="6" t="inlineStr">
        <is>
          <t>Mumbai/Chennai/Kolkata monsoon (Jun–Sep)</t>
        </is>
      </c>
    </row>
    <row r="693" ht="96" customHeight="1" s="72">
      <c r="A693" s="21" t="inlineStr">
        <is>
          <t>H-VERY-NOR-ECZE-152</t>
        </is>
      </c>
      <c r="B693" s="21" t="inlineStr">
        <is>
          <t>Humidity</t>
        </is>
      </c>
      <c r="C693" s="21" t="inlineStr">
        <is>
          <t>Very High</t>
        </is>
      </c>
      <c r="D693" s="21" t="inlineStr">
        <is>
          <t>80–89%</t>
        </is>
      </c>
      <c r="E693" s="21" t="inlineStr">
        <is>
          <t>very_high</t>
        </is>
      </c>
      <c r="F693" s="21" t="inlineStr">
        <is>
          <t>Normal</t>
        </is>
      </c>
      <c r="G693" s="21" t="inlineStr">
        <is>
          <t>Eczema</t>
        </is>
      </c>
      <c r="H693" s="38" t="n">
        <v>2</v>
      </c>
      <c r="I693" s="38" t="inlineStr">
        <is>
          <t>Moderate</t>
        </is>
      </c>
      <c r="J693" s="34" t="inlineStr">
        <is>
          <t>HIGH</t>
        </is>
      </c>
      <c r="K693" s="6" t="inlineStr">
        <is>
          <t>28 cites · 15 PMID · 12 book · 15 India-relevant</t>
        </is>
      </c>
      <c r="L693" s="21" t="inlineStr">
        <is>
          <t>PMID:23334343 | PMID:26449379 | PMID:29273721</t>
        </is>
      </c>
      <c r="M693" s="6" t="inlineStr">
        <is>
          <t>Very humid air — sweat and oil sit on the skin. Moisturise to keep eczema-prone skin calm.</t>
        </is>
      </c>
      <c r="N693" s="6" t="inlineStr">
        <is>
          <t>Very humid air — sweat and oil mix on the skin's surface. Your skin with eczema feels this as a moderate environmental hit. Soothe and protect.</t>
        </is>
      </c>
      <c r="O693"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P693" s="21" t="inlineStr">
        <is>
          <t>Calm</t>
        </is>
      </c>
      <c r="Q693" s="21" t="inlineStr">
        <is>
          <t>HH, CN, TN</t>
        </is>
      </c>
      <c r="R693" s="6" t="inlineStr">
        <is>
          <t>Mumbai/Chennai/Kolkata monsoon (Jun–Sep)</t>
        </is>
      </c>
    </row>
    <row r="694" ht="96" customHeight="1" s="72">
      <c r="A694" s="21" t="inlineStr">
        <is>
          <t>H-VERY-NOR-OILY-153</t>
        </is>
      </c>
      <c r="B694" s="21" t="inlineStr">
        <is>
          <t>Humidity</t>
        </is>
      </c>
      <c r="C694" s="21" t="inlineStr">
        <is>
          <t>Very High</t>
        </is>
      </c>
      <c r="D694" s="21" t="inlineStr">
        <is>
          <t>80–89%</t>
        </is>
      </c>
      <c r="E694" s="21" t="inlineStr">
        <is>
          <t>very_high</t>
        </is>
      </c>
      <c r="F694" s="21" t="inlineStr">
        <is>
          <t>Normal</t>
        </is>
      </c>
      <c r="G694" s="21" t="inlineStr">
        <is>
          <t>Oily Skin</t>
        </is>
      </c>
      <c r="H694" s="39" t="n">
        <v>4</v>
      </c>
      <c r="I694" s="39" t="inlineStr">
        <is>
          <t>Severe</t>
        </is>
      </c>
      <c r="J694" s="34" t="inlineStr">
        <is>
          <t>HIGH</t>
        </is>
      </c>
      <c r="K694" s="6" t="inlineStr">
        <is>
          <t>4 cites · 3 PMID · 1 book · 4 India-relevant</t>
        </is>
      </c>
      <c r="L694" s="21" t="inlineStr">
        <is>
          <t>PMID:29273721 | Cosmetic Dermatology for Skin , p.p. 106</t>
        </is>
      </c>
      <c r="M694" s="6" t="inlineStr">
        <is>
          <t>Very humid air — sweat and oil sit on the skin. Stay on top of oil today.</t>
        </is>
      </c>
      <c r="N694" s="6" t="inlineStr">
        <is>
          <t>Very humid air — sweat and oil mix on the skin's surface. Your skin with oily skin feels this as a severe environmental hit. Light layers only.</t>
        </is>
      </c>
      <c r="O694"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694" s="21" t="inlineStr">
        <is>
          <t>Balance</t>
        </is>
      </c>
      <c r="Q694" s="21" t="inlineStr">
        <is>
          <t>HH, CN, TN</t>
        </is>
      </c>
      <c r="R694" s="6" t="inlineStr">
        <is>
          <t>Mumbai/Chennai/Kolkata monsoon (Jun–Sep)</t>
        </is>
      </c>
    </row>
    <row r="695" ht="96" customHeight="1" s="72">
      <c r="A695" s="21" t="inlineStr">
        <is>
          <t>H-VERY-NOR-ACNE-154</t>
        </is>
      </c>
      <c r="B695" s="21" t="inlineStr">
        <is>
          <t>Humidity</t>
        </is>
      </c>
      <c r="C695" s="21" t="inlineStr">
        <is>
          <t>Very High</t>
        </is>
      </c>
      <c r="D695" s="21" t="inlineStr">
        <is>
          <t>80–89%</t>
        </is>
      </c>
      <c r="E695" s="21" t="inlineStr">
        <is>
          <t>very_high</t>
        </is>
      </c>
      <c r="F695" s="21" t="inlineStr">
        <is>
          <t>Normal</t>
        </is>
      </c>
      <c r="G695" s="21" t="inlineStr">
        <is>
          <t>Acne</t>
        </is>
      </c>
      <c r="H695" s="39" t="n">
        <v>4</v>
      </c>
      <c r="I695" s="39" t="inlineStr">
        <is>
          <t>Severe</t>
        </is>
      </c>
      <c r="J695" s="34" t="inlineStr">
        <is>
          <t>HIGH</t>
        </is>
      </c>
      <c r="K695" s="6" t="inlineStr">
        <is>
          <t>15 cites · 11 PMID · 2 book · 13 India-relevant</t>
        </is>
      </c>
      <c r="L695" s="21" t="inlineStr">
        <is>
          <t>PMID:23334343 | PMID:38033568 | PMID:30238598</t>
        </is>
      </c>
      <c r="M695" s="6" t="inlineStr">
        <is>
          <t>Very humid air — sweat and oil sit on the skin. Protect acne-prone pores from breakouts today.</t>
        </is>
      </c>
      <c r="N695" s="6" t="inlineStr">
        <is>
          <t>Very humid air — sweat and oil mix on the skin's surface. Your skin with acne feels this as a severe environmental hit. Light layers only.</t>
        </is>
      </c>
      <c r="O695"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695" s="21" t="inlineStr">
        <is>
          <t>Balance</t>
        </is>
      </c>
      <c r="Q695" s="21" t="inlineStr">
        <is>
          <t>HH, CN, TN</t>
        </is>
      </c>
      <c r="R695" s="6" t="inlineStr">
        <is>
          <t>Mumbai/Chennai/Kolkata monsoon (Jun–Sep)</t>
        </is>
      </c>
    </row>
    <row r="696" ht="80" customHeight="1" s="72">
      <c r="A696" s="21" t="inlineStr">
        <is>
          <t>H-VERY-NOR-UNEV-155</t>
        </is>
      </c>
      <c r="B696" s="21" t="inlineStr">
        <is>
          <t>Humidity</t>
        </is>
      </c>
      <c r="C696" s="21" t="inlineStr">
        <is>
          <t>Very High</t>
        </is>
      </c>
      <c r="D696" s="21" t="inlineStr">
        <is>
          <t>80–89%</t>
        </is>
      </c>
      <c r="E696" s="21" t="inlineStr">
        <is>
          <t>very_high</t>
        </is>
      </c>
      <c r="F696" s="21" t="inlineStr">
        <is>
          <t>Normal</t>
        </is>
      </c>
      <c r="G696" s="21" t="inlineStr">
        <is>
          <t>Uneven Skin Tone / Tan</t>
        </is>
      </c>
      <c r="H696" s="37" t="n">
        <v>1</v>
      </c>
      <c r="I696" s="37" t="inlineStr">
        <is>
          <t>Low</t>
        </is>
      </c>
      <c r="J696" s="34" t="inlineStr">
        <is>
          <t>HIGH</t>
        </is>
      </c>
      <c r="K696" s="6" t="inlineStr">
        <is>
          <t>20 cites · 12 PMID · 6 book · 12 India-relevant</t>
        </is>
      </c>
      <c r="L696" s="21" t="inlineStr">
        <is>
          <t>PMID:37031652 | PMID:20209486 | PMID:31617869</t>
        </is>
      </c>
      <c r="M696" s="6" t="inlineStr">
        <is>
          <t>Very humid air — sweat and oil sit on the skin. Daily sun protection keeps tone even.</t>
        </is>
      </c>
      <c r="N696" s="6" t="inlineStr">
        <is>
          <t>Very humid air — sweat and oil mix on the skin's surface. Your skin with uneven skin tone / tan feels this as a manageable environmental hit. Routine day.</t>
        </is>
      </c>
      <c r="O696"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P696" s="21" t="inlineStr">
        <is>
          <t>Maintain</t>
        </is>
      </c>
      <c r="Q696" s="21" t="inlineStr">
        <is>
          <t>HH, CN, TN</t>
        </is>
      </c>
      <c r="R696" s="6" t="inlineStr">
        <is>
          <t>Mumbai/Chennai/Kolkata monsoon (Jun–Sep)</t>
        </is>
      </c>
    </row>
    <row r="697" ht="80" customHeight="1" s="72">
      <c r="A697" s="21" t="inlineStr">
        <is>
          <t>H-VERY-NOR-MELA-156</t>
        </is>
      </c>
      <c r="B697" s="21" t="inlineStr">
        <is>
          <t>Humidity</t>
        </is>
      </c>
      <c r="C697" s="21" t="inlineStr">
        <is>
          <t>Very High</t>
        </is>
      </c>
      <c r="D697" s="21" t="inlineStr">
        <is>
          <t>80–89%</t>
        </is>
      </c>
      <c r="E697" s="21" t="inlineStr">
        <is>
          <t>very_high</t>
        </is>
      </c>
      <c r="F697" s="21" t="inlineStr">
        <is>
          <t>Normal</t>
        </is>
      </c>
      <c r="G697" s="21" t="inlineStr">
        <is>
          <t>Melasma</t>
        </is>
      </c>
      <c r="H697" s="37" t="n">
        <v>1</v>
      </c>
      <c r="I697" s="37" t="inlineStr">
        <is>
          <t>Low</t>
        </is>
      </c>
      <c r="J697" s="34" t="inlineStr">
        <is>
          <t>HIGH</t>
        </is>
      </c>
      <c r="K697" s="6" t="inlineStr">
        <is>
          <t>5 cites · 5 PMID · 0 book · 1 India-relevant</t>
        </is>
      </c>
      <c r="L697" s="21" t="inlineStr">
        <is>
          <t>PMID:20209486 | PMID:22077137</t>
        </is>
      </c>
      <c r="M697" s="6" t="inlineStr">
        <is>
          <t>Very humid air — sweat and oil sit on the skin. Daily sun protection keeps melasma calm.</t>
        </is>
      </c>
      <c r="N697" s="6" t="inlineStr">
        <is>
          <t>Very humid air — sweat and oil mix on the skin's surface. Your skin with melasma feels this as a manageable environmental hit. Routine day.</t>
        </is>
      </c>
      <c r="O697"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P697" s="21" t="inlineStr">
        <is>
          <t>Maintain</t>
        </is>
      </c>
      <c r="Q697" s="21" t="inlineStr">
        <is>
          <t>HH, CN, TN</t>
        </is>
      </c>
      <c r="R697" s="6" t="inlineStr">
        <is>
          <t>Mumbai/Chennai/Kolkata monsoon (Jun–Sep)</t>
        </is>
      </c>
    </row>
    <row r="698" ht="80" customHeight="1" s="72">
      <c r="A698" s="21" t="inlineStr">
        <is>
          <t>H-VERY-DRY-DRYN-157</t>
        </is>
      </c>
      <c r="B698" s="21" t="inlineStr">
        <is>
          <t>Humidity</t>
        </is>
      </c>
      <c r="C698" s="21" t="inlineStr">
        <is>
          <t>Very High</t>
        </is>
      </c>
      <c r="D698" s="21" t="inlineStr">
        <is>
          <t>80–89%</t>
        </is>
      </c>
      <c r="E698" s="21" t="inlineStr">
        <is>
          <t>very_high</t>
        </is>
      </c>
      <c r="F698" s="21" t="inlineStr">
        <is>
          <t>Dry</t>
        </is>
      </c>
      <c r="G698" s="21" t="inlineStr">
        <is>
          <t>Dryness</t>
        </is>
      </c>
      <c r="H698" s="36" t="n">
        <v>0</v>
      </c>
      <c r="I698" s="36" t="inlineStr">
        <is>
          <t>Negligible</t>
        </is>
      </c>
      <c r="J698" s="34" t="inlineStr">
        <is>
          <t>HIGH</t>
        </is>
      </c>
      <c r="K698" s="6" t="inlineStr">
        <is>
          <t>114 cites · 53 PMID · 38 book · 40 India-relevant</t>
        </is>
      </c>
      <c r="L698" s="21" t="inlineStr">
        <is>
          <t>PMID:31544070 | PMID:102946 | PMID:12406336</t>
        </is>
      </c>
      <c r="M698" s="6" t="inlineStr">
        <is>
          <t>Very humid air — sweat and oil sit on the skin. Maintain your usual moisturising routine.</t>
        </is>
      </c>
      <c r="N698" s="6" t="inlineStr">
        <is>
          <t>Very humid air — sweat and oil mix on the skin's surface. Your dry skin faces no extra pressure from this factor today. Routine day.</t>
        </is>
      </c>
      <c r="O698"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P698" s="21" t="inlineStr">
        <is>
          <t>Maintain</t>
        </is>
      </c>
      <c r="Q698" s="21" t="inlineStr">
        <is>
          <t>HH, CN, TN</t>
        </is>
      </c>
      <c r="R698" s="6" t="inlineStr">
        <is>
          <t>Mumbai/Chennai/Kolkata monsoon (Jun–Sep)</t>
        </is>
      </c>
    </row>
    <row r="699" ht="96" customHeight="1" s="72">
      <c r="A699" s="21" t="inlineStr">
        <is>
          <t>H-VERY-DRY-ECZE-158</t>
        </is>
      </c>
      <c r="B699" s="21" t="inlineStr">
        <is>
          <t>Humidity</t>
        </is>
      </c>
      <c r="C699" s="21" t="inlineStr">
        <is>
          <t>Very High</t>
        </is>
      </c>
      <c r="D699" s="21" t="inlineStr">
        <is>
          <t>80–89%</t>
        </is>
      </c>
      <c r="E699" s="21" t="inlineStr">
        <is>
          <t>very_high</t>
        </is>
      </c>
      <c r="F699" s="21" t="inlineStr">
        <is>
          <t>Dry</t>
        </is>
      </c>
      <c r="G699" s="21" t="inlineStr">
        <is>
          <t>Eczema</t>
        </is>
      </c>
      <c r="H699" s="37" t="n">
        <v>1</v>
      </c>
      <c r="I699" s="37" t="inlineStr">
        <is>
          <t>Low</t>
        </is>
      </c>
      <c r="J699" s="34" t="inlineStr">
        <is>
          <t>HIGH</t>
        </is>
      </c>
      <c r="K699" s="6" t="inlineStr">
        <is>
          <t>50 cites · 19 PMID · 28 book · 31 India-relevant</t>
        </is>
      </c>
      <c r="L699" s="21" t="inlineStr">
        <is>
          <t>PMID:23334343 | PMID:26449379 | PMID:29273721</t>
        </is>
      </c>
      <c r="M699" s="6" t="inlineStr">
        <is>
          <t>Very humid air — sweat and oil sit on the skin. Gentle care keeps eczema-prone skin calm.</t>
        </is>
      </c>
      <c r="N699" s="6" t="inlineStr">
        <is>
          <t>Very humid air — sweat and oil mix on the skin's surface. Your dry skin with eczema feels this as a manageable environmental hit. Soothe and protect.</t>
        </is>
      </c>
      <c r="O699"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P699" s="21" t="inlineStr">
        <is>
          <t>Calm</t>
        </is>
      </c>
      <c r="Q699" s="21" t="inlineStr">
        <is>
          <t>HH, CN, TN</t>
        </is>
      </c>
      <c r="R699" s="6" t="inlineStr">
        <is>
          <t>Mumbai/Chennai/Kolkata monsoon (Jun–Sep)</t>
        </is>
      </c>
    </row>
    <row r="700" ht="96" customHeight="1" s="72">
      <c r="A700" s="21" t="inlineStr">
        <is>
          <t>H-VERY-DRY-OILY-159</t>
        </is>
      </c>
      <c r="B700" s="21" t="inlineStr">
        <is>
          <t>Humidity</t>
        </is>
      </c>
      <c r="C700" s="21" t="inlineStr">
        <is>
          <t>Very High</t>
        </is>
      </c>
      <c r="D700" s="21" t="inlineStr">
        <is>
          <t>80–89%</t>
        </is>
      </c>
      <c r="E700" s="21" t="inlineStr">
        <is>
          <t>very_high</t>
        </is>
      </c>
      <c r="F700" s="21" t="inlineStr">
        <is>
          <t>Dry</t>
        </is>
      </c>
      <c r="G700" s="21" t="inlineStr">
        <is>
          <t>Oily Skin</t>
        </is>
      </c>
      <c r="H700" s="40" t="n">
        <v>3</v>
      </c>
      <c r="I700" s="40" t="inlineStr">
        <is>
          <t>High</t>
        </is>
      </c>
      <c r="J700" s="34" t="inlineStr">
        <is>
          <t>HIGH</t>
        </is>
      </c>
      <c r="K700" s="6" t="inlineStr">
        <is>
          <t>12 cites · 3 PMID · 5 book · 10 India-relevant</t>
        </is>
      </c>
      <c r="L700" s="21" t="inlineStr">
        <is>
          <t>PMID:31544070 | PMID:29273721 | 10.1007/s00403-018-1860-6</t>
        </is>
      </c>
      <c r="M700" s="6" t="inlineStr">
        <is>
          <t>Very humid air — sweat and oil sit on the skin. Manage extra oil to keep pores clear.</t>
        </is>
      </c>
      <c r="N700" s="6" t="inlineStr">
        <is>
          <t>Very humid air — sweat and oil mix on the skin's surface. Your dry skin with oily skin feels this as a high environmental hit. Light layers only.</t>
        </is>
      </c>
      <c r="O700"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00" s="21" t="inlineStr">
        <is>
          <t>Balance</t>
        </is>
      </c>
      <c r="Q700" s="21" t="inlineStr">
        <is>
          <t>HH, CN, TN</t>
        </is>
      </c>
      <c r="R700" s="6" t="inlineStr">
        <is>
          <t>Mumbai/Chennai/Kolkata monsoon (Jun–Sep)</t>
        </is>
      </c>
    </row>
    <row r="701" ht="96" customHeight="1" s="72">
      <c r="A701" s="21" t="inlineStr">
        <is>
          <t>H-VERY-DRY-ACNE-160</t>
        </is>
      </c>
      <c r="B701" s="21" t="inlineStr">
        <is>
          <t>Humidity</t>
        </is>
      </c>
      <c r="C701" s="21" t="inlineStr">
        <is>
          <t>Very High</t>
        </is>
      </c>
      <c r="D701" s="21" t="inlineStr">
        <is>
          <t>80–89%</t>
        </is>
      </c>
      <c r="E701" s="21" t="inlineStr">
        <is>
          <t>very_high</t>
        </is>
      </c>
      <c r="F701" s="21" t="inlineStr">
        <is>
          <t>Dry</t>
        </is>
      </c>
      <c r="G701" s="21" t="inlineStr">
        <is>
          <t>Acne</t>
        </is>
      </c>
      <c r="H701" s="40" t="n">
        <v>3</v>
      </c>
      <c r="I701" s="40" t="inlineStr">
        <is>
          <t>High</t>
        </is>
      </c>
      <c r="J701" s="34" t="inlineStr">
        <is>
          <t>HIGH</t>
        </is>
      </c>
      <c r="K701" s="6" t="inlineStr">
        <is>
          <t>15 cites · 11 PMID · 2 book · 13 India-relevant</t>
        </is>
      </c>
      <c r="L701" s="21" t="inlineStr">
        <is>
          <t>PMID:23334343 | PMID:38033568 | PMID:30238598</t>
        </is>
      </c>
      <c r="M701" s="6" t="inlineStr">
        <is>
          <t>Very humid air — sweat and oil sit on the skin. Stay on top of breakouts today.</t>
        </is>
      </c>
      <c r="N701" s="6" t="inlineStr">
        <is>
          <t>Very humid air — sweat and oil mix on the skin's surface. Your dry skin with acne feels this as a high environmental hit. Light layers only.</t>
        </is>
      </c>
      <c r="O701"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01" s="21" t="inlineStr">
        <is>
          <t>Balance</t>
        </is>
      </c>
      <c r="Q701" s="21" t="inlineStr">
        <is>
          <t>HH, CN, TN</t>
        </is>
      </c>
      <c r="R701" s="6" t="inlineStr">
        <is>
          <t>Mumbai/Chennai/Kolkata monsoon (Jun–Sep)</t>
        </is>
      </c>
    </row>
    <row r="702" ht="80" customHeight="1" s="72">
      <c r="A702" s="21" t="inlineStr">
        <is>
          <t>H-VERY-DRY-UNEV-161</t>
        </is>
      </c>
      <c r="B702" s="21" t="inlineStr">
        <is>
          <t>Humidity</t>
        </is>
      </c>
      <c r="C702" s="21" t="inlineStr">
        <is>
          <t>Very High</t>
        </is>
      </c>
      <c r="D702" s="21" t="inlineStr">
        <is>
          <t>80–89%</t>
        </is>
      </c>
      <c r="E702" s="21" t="inlineStr">
        <is>
          <t>very_high</t>
        </is>
      </c>
      <c r="F702" s="21" t="inlineStr">
        <is>
          <t>Dry</t>
        </is>
      </c>
      <c r="G702" s="21" t="inlineStr">
        <is>
          <t>Uneven Skin Tone / Tan</t>
        </is>
      </c>
      <c r="H702" s="36" t="n">
        <v>0</v>
      </c>
      <c r="I702" s="36" t="inlineStr">
        <is>
          <t>Negligible</t>
        </is>
      </c>
      <c r="J702" s="34" t="inlineStr">
        <is>
          <t>HIGH</t>
        </is>
      </c>
      <c r="K702" s="6" t="inlineStr">
        <is>
          <t>26 cites · 12 PMID · 9 book · 14 India-relevant</t>
        </is>
      </c>
      <c r="L702" s="21" t="inlineStr">
        <is>
          <t>PMID:102946 | PMID:37031652 | PMID:20209486</t>
        </is>
      </c>
      <c r="M702" s="6" t="inlineStr">
        <is>
          <t>Very humid air — sweat and oil sit on the skin. Keep up your daily sun protection.</t>
        </is>
      </c>
      <c r="N702" s="6" t="inlineStr">
        <is>
          <t>Very humid air — sweat and oil mix on the skin's surface. Your dry skin faces no extra pressure from this factor today. Routine day.</t>
        </is>
      </c>
      <c r="O702"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P702" s="21" t="inlineStr">
        <is>
          <t>Maintain</t>
        </is>
      </c>
      <c r="Q702" s="21" t="inlineStr">
        <is>
          <t>HH, CN, TN</t>
        </is>
      </c>
      <c r="R702" s="6" t="inlineStr">
        <is>
          <t>Mumbai/Chennai/Kolkata monsoon (Jun–Sep)</t>
        </is>
      </c>
    </row>
    <row r="703" ht="80" customHeight="1" s="72">
      <c r="A703" s="21" t="inlineStr">
        <is>
          <t>H-VERY-DRY-MELA-162</t>
        </is>
      </c>
      <c r="B703" s="21" t="inlineStr">
        <is>
          <t>Humidity</t>
        </is>
      </c>
      <c r="C703" s="21" t="inlineStr">
        <is>
          <t>Very High</t>
        </is>
      </c>
      <c r="D703" s="21" t="inlineStr">
        <is>
          <t>80–89%</t>
        </is>
      </c>
      <c r="E703" s="21" t="inlineStr">
        <is>
          <t>very_high</t>
        </is>
      </c>
      <c r="F703" s="21" t="inlineStr">
        <is>
          <t>Dry</t>
        </is>
      </c>
      <c r="G703" s="21" t="inlineStr">
        <is>
          <t>Melasma</t>
        </is>
      </c>
      <c r="H703" s="36" t="n">
        <v>0</v>
      </c>
      <c r="I703" s="36" t="inlineStr">
        <is>
          <t>Negligible</t>
        </is>
      </c>
      <c r="J703" s="34" t="inlineStr">
        <is>
          <t>HIGH</t>
        </is>
      </c>
      <c r="K703" s="6" t="inlineStr">
        <is>
          <t>5 cites · 5 PMID · 0 book · 1 India-relevant</t>
        </is>
      </c>
      <c r="L703" s="21" t="inlineStr">
        <is>
          <t>PMID:20209486 | PMID:22077137</t>
        </is>
      </c>
      <c r="M703" s="6" t="inlineStr">
        <is>
          <t>Very humid air — sweat and oil sit on the skin. Keep up your daily sun protection.</t>
        </is>
      </c>
      <c r="N703" s="6" t="inlineStr">
        <is>
          <t>Very humid air — sweat and oil mix on the skin's surface. Your dry skin faces no extra pressure from this factor today. Routine day.</t>
        </is>
      </c>
      <c r="O703"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P703" s="21" t="inlineStr">
        <is>
          <t>Maintain</t>
        </is>
      </c>
      <c r="Q703" s="21" t="inlineStr">
        <is>
          <t>HH, CN, TN</t>
        </is>
      </c>
      <c r="R703" s="6" t="inlineStr">
        <is>
          <t>Mumbai/Chennai/Kolkata monsoon (Jun–Sep)</t>
        </is>
      </c>
    </row>
    <row r="704" ht="80" customHeight="1" s="72">
      <c r="A704" s="21" t="inlineStr">
        <is>
          <t>H-VERY-OIL-DRYN-163</t>
        </is>
      </c>
      <c r="B704" s="21" t="inlineStr">
        <is>
          <t>Humidity</t>
        </is>
      </c>
      <c r="C704" s="21" t="inlineStr">
        <is>
          <t>Very High</t>
        </is>
      </c>
      <c r="D704" s="21" t="inlineStr">
        <is>
          <t>80–89%</t>
        </is>
      </c>
      <c r="E704" s="21" t="inlineStr">
        <is>
          <t>very_high</t>
        </is>
      </c>
      <c r="F704" s="21" t="inlineStr">
        <is>
          <t>Oily</t>
        </is>
      </c>
      <c r="G704" s="21" t="inlineStr">
        <is>
          <t>Dryness</t>
        </is>
      </c>
      <c r="H704" s="37" t="n">
        <v>1</v>
      </c>
      <c r="I704" s="37" t="inlineStr">
        <is>
          <t>Low</t>
        </is>
      </c>
      <c r="J704" s="34" t="inlineStr">
        <is>
          <t>HIGH</t>
        </is>
      </c>
      <c r="K704" s="6" t="inlineStr">
        <is>
          <t>76 cites · 50 PMID · 21 book · 21 India-relevant</t>
        </is>
      </c>
      <c r="L704" s="21" t="inlineStr">
        <is>
          <t>PMID:12406336 | PMID:9804350 | PMID:20209486</t>
        </is>
      </c>
      <c r="M704" s="6" t="inlineStr">
        <is>
          <t>Very humid air — sweat and oil sit on the skin. Light moisturising keeps skin comfortable.</t>
        </is>
      </c>
      <c r="N704" s="6" t="inlineStr">
        <is>
          <t>Very humid air — sweat and oil mix on the skin's surface. Your oily skin with dryness feels this as a manageable environmental hit. Routine day.</t>
        </is>
      </c>
      <c r="O704"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P704" s="21" t="inlineStr">
        <is>
          <t>Maintain</t>
        </is>
      </c>
      <c r="Q704" s="21" t="inlineStr">
        <is>
          <t>HH, CN, TN</t>
        </is>
      </c>
      <c r="R704" s="6" t="inlineStr">
        <is>
          <t>Mumbai/Chennai/Kolkata monsoon (Jun–Sep)</t>
        </is>
      </c>
    </row>
    <row r="705" ht="96" customHeight="1" s="72">
      <c r="A705" s="21" t="inlineStr">
        <is>
          <t>H-VERY-OIL-ECZE-164</t>
        </is>
      </c>
      <c r="B705" s="21" t="inlineStr">
        <is>
          <t>Humidity</t>
        </is>
      </c>
      <c r="C705" s="21" t="inlineStr">
        <is>
          <t>Very High</t>
        </is>
      </c>
      <c r="D705" s="21" t="inlineStr">
        <is>
          <t>80–89%</t>
        </is>
      </c>
      <c r="E705" s="21" t="inlineStr">
        <is>
          <t>very_high</t>
        </is>
      </c>
      <c r="F705" s="21" t="inlineStr">
        <is>
          <t>Oily</t>
        </is>
      </c>
      <c r="G705" s="21" t="inlineStr">
        <is>
          <t>Eczema</t>
        </is>
      </c>
      <c r="H705" s="40" t="n">
        <v>3</v>
      </c>
      <c r="I705" s="40" t="inlineStr">
        <is>
          <t>High</t>
        </is>
      </c>
      <c r="J705" s="34" t="inlineStr">
        <is>
          <t>HIGH</t>
        </is>
      </c>
      <c r="K705" s="6" t="inlineStr">
        <is>
          <t>28 cites · 15 PMID · 12 book · 15 India-relevant</t>
        </is>
      </c>
      <c r="L705" s="21" t="inlineStr">
        <is>
          <t>PMID:23334343 | PMID:26449379 | PMID:29273721</t>
        </is>
      </c>
      <c r="M705" s="6" t="inlineStr">
        <is>
          <t>Very humid air — sweat and oil sit on the skin. Soothe eczema-prone skin to avoid flare-ups.</t>
        </is>
      </c>
      <c r="N705" s="6" t="inlineStr">
        <is>
          <t>Very humid air — sweat and oil mix on the skin's surface. Your oily skin with eczema feels this as a high environmental hit. Soothe and protect.</t>
        </is>
      </c>
      <c r="O705"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P705" s="21" t="inlineStr">
        <is>
          <t>Calm</t>
        </is>
      </c>
      <c r="Q705" s="21" t="inlineStr">
        <is>
          <t>HH, CN, TN</t>
        </is>
      </c>
      <c r="R705" s="6" t="inlineStr">
        <is>
          <t>Mumbai/Chennai/Kolkata monsoon (Jun–Sep)</t>
        </is>
      </c>
    </row>
    <row r="706" ht="96" customHeight="1" s="72">
      <c r="A706" s="21" t="inlineStr">
        <is>
          <t>H-VERY-OIL-OILY-165</t>
        </is>
      </c>
      <c r="B706" s="21" t="inlineStr">
        <is>
          <t>Humidity</t>
        </is>
      </c>
      <c r="C706" s="21" t="inlineStr">
        <is>
          <t>Very High</t>
        </is>
      </c>
      <c r="D706" s="21" t="inlineStr">
        <is>
          <t>80–89%</t>
        </is>
      </c>
      <c r="E706" s="21" t="inlineStr">
        <is>
          <t>very_high</t>
        </is>
      </c>
      <c r="F706" s="21" t="inlineStr">
        <is>
          <t>Oily</t>
        </is>
      </c>
      <c r="G706" s="21" t="inlineStr">
        <is>
          <t>Oily Skin</t>
        </is>
      </c>
      <c r="H706" s="33" t="n">
        <v>5</v>
      </c>
      <c r="I706" s="33" t="inlineStr">
        <is>
          <t>Critical</t>
        </is>
      </c>
      <c r="J706" s="34" t="inlineStr">
        <is>
          <t>HIGH</t>
        </is>
      </c>
      <c r="K706" s="6" t="inlineStr">
        <is>
          <t>15 cites · 7 PMID · 5 book · 15 India-relevant</t>
        </is>
      </c>
      <c r="L706" s="21" t="inlineStr">
        <is>
          <t>PMID:2020068 | PMID:36531566 | PMID:29273721</t>
        </is>
      </c>
      <c r="M706" s="6" t="inlineStr">
        <is>
          <t>Very humid air — sweat and oil sit on the skin. Control excess oil to keep pores clear.</t>
        </is>
      </c>
      <c r="N706" s="6" t="inlineStr">
        <is>
          <t>Very humid air — sweat and oil mix on the skin's surface. For your oily skin with oily skin, this is as tough as it gets for your skin. Switch to light, non-greasy products. Cleanse twice if you've been outdoors. Keep sealing creams off the T-zone (forehead, nose and chin).</t>
        </is>
      </c>
      <c r="O706"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06" s="21" t="inlineStr">
        <is>
          <t>Balance</t>
        </is>
      </c>
      <c r="Q706" s="21" t="inlineStr">
        <is>
          <t>HH, CN, TN</t>
        </is>
      </c>
      <c r="R706" s="6" t="inlineStr">
        <is>
          <t>Mumbai/Chennai/Kolkata monsoon (Jun–Sep)</t>
        </is>
      </c>
    </row>
    <row r="707" ht="96" customHeight="1" s="72">
      <c r="A707" s="21" t="inlineStr">
        <is>
          <t>H-VERY-OIL-ACNE-166</t>
        </is>
      </c>
      <c r="B707" s="21" t="inlineStr">
        <is>
          <t>Humidity</t>
        </is>
      </c>
      <c r="C707" s="21" t="inlineStr">
        <is>
          <t>Very High</t>
        </is>
      </c>
      <c r="D707" s="21" t="inlineStr">
        <is>
          <t>80–89%</t>
        </is>
      </c>
      <c r="E707" s="21" t="inlineStr">
        <is>
          <t>very_high</t>
        </is>
      </c>
      <c r="F707" s="21" t="inlineStr">
        <is>
          <t>Oily</t>
        </is>
      </c>
      <c r="G707" s="21" t="inlineStr">
        <is>
          <t>Acne</t>
        </is>
      </c>
      <c r="H707" s="33" t="n">
        <v>5</v>
      </c>
      <c r="I707" s="33" t="inlineStr">
        <is>
          <t>Critical</t>
        </is>
      </c>
      <c r="J707" s="34" t="inlineStr">
        <is>
          <t>HIGH</t>
        </is>
      </c>
      <c r="K707" s="6" t="inlineStr">
        <is>
          <t>25 cites · 15 PMID · 5 book · 23 India-relevant</t>
        </is>
      </c>
      <c r="L707" s="21" t="inlineStr">
        <is>
          <t>PMID:2020068 | PMID:36531566 | PMID:23334343</t>
        </is>
      </c>
      <c r="M707" s="6" t="inlineStr">
        <is>
          <t>Very humid air — sweat and oil sit on the skin. Protect acne-prone pores from breakouts now.</t>
        </is>
      </c>
      <c r="N707" s="6" t="inlineStr">
        <is>
          <t>Very humid air — sweat and oil mix on the skin's surface. For your oily skin with acne, this is as tough as it gets for your skin. Switch to light, non-greasy products. Cleanse twice if you've been outdoors. Keep sealing creams off the T-zone (forehead, nose and chin).</t>
        </is>
      </c>
      <c r="O707"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07" s="21" t="inlineStr">
        <is>
          <t>Balance</t>
        </is>
      </c>
      <c r="Q707" s="21" t="inlineStr">
        <is>
          <t>HH, CN, TN</t>
        </is>
      </c>
      <c r="R707" s="6" t="inlineStr">
        <is>
          <t>Mumbai/Chennai/Kolkata monsoon (Jun–Sep)</t>
        </is>
      </c>
    </row>
    <row r="708" ht="80" customHeight="1" s="72">
      <c r="A708" s="21" t="inlineStr">
        <is>
          <t>H-VERY-OIL-UNEV-167</t>
        </is>
      </c>
      <c r="B708" s="21" t="inlineStr">
        <is>
          <t>Humidity</t>
        </is>
      </c>
      <c r="C708" s="21" t="inlineStr">
        <is>
          <t>Very High</t>
        </is>
      </c>
      <c r="D708" s="21" t="inlineStr">
        <is>
          <t>80–89%</t>
        </is>
      </c>
      <c r="E708" s="21" t="inlineStr">
        <is>
          <t>very_high</t>
        </is>
      </c>
      <c r="F708" s="21" t="inlineStr">
        <is>
          <t>Oily</t>
        </is>
      </c>
      <c r="G708" s="21" t="inlineStr">
        <is>
          <t>Uneven Skin Tone / Tan</t>
        </is>
      </c>
      <c r="H708" s="38" t="n">
        <v>2</v>
      </c>
      <c r="I708" s="38" t="inlineStr">
        <is>
          <t>Moderate</t>
        </is>
      </c>
      <c r="J708" s="34" t="inlineStr">
        <is>
          <t>HIGH</t>
        </is>
      </c>
      <c r="K708" s="6" t="inlineStr">
        <is>
          <t>23 cites · 14 PMID · 6 book · 15 India-relevant</t>
        </is>
      </c>
      <c r="L708" s="21" t="inlineStr">
        <is>
          <t>PMID:2020068 | PMID:36531566 | PMID:37031652</t>
        </is>
      </c>
      <c r="M708" s="6" t="inlineStr">
        <is>
          <t>Very humid air — sweat and oil sit on the skin. Protect from sun to keep tone even.</t>
        </is>
      </c>
      <c r="N708" s="6" t="inlineStr">
        <is>
          <t>Very humid air — sweat and oil mix on the skin's surface. Your oily skin with uneven skin tone / tan feels this as a moderate environmental hit. Routine day.</t>
        </is>
      </c>
      <c r="O708"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P708" s="21" t="inlineStr">
        <is>
          <t>Maintain</t>
        </is>
      </c>
      <c r="Q708" s="21" t="inlineStr">
        <is>
          <t>HH, CN, TN</t>
        </is>
      </c>
      <c r="R708" s="6" t="inlineStr">
        <is>
          <t>Mumbai/Chennai/Kolkata monsoon (Jun–Sep)</t>
        </is>
      </c>
    </row>
    <row r="709" ht="80" customHeight="1" s="72">
      <c r="A709" s="21" t="inlineStr">
        <is>
          <t>H-VERY-OIL-MELA-168</t>
        </is>
      </c>
      <c r="B709" s="21" t="inlineStr">
        <is>
          <t>Humidity</t>
        </is>
      </c>
      <c r="C709" s="21" t="inlineStr">
        <is>
          <t>Very High</t>
        </is>
      </c>
      <c r="D709" s="21" t="inlineStr">
        <is>
          <t>80–89%</t>
        </is>
      </c>
      <c r="E709" s="21" t="inlineStr">
        <is>
          <t>very_high</t>
        </is>
      </c>
      <c r="F709" s="21" t="inlineStr">
        <is>
          <t>Oily</t>
        </is>
      </c>
      <c r="G709" s="21" t="inlineStr">
        <is>
          <t>Melasma</t>
        </is>
      </c>
      <c r="H709" s="38" t="n">
        <v>2</v>
      </c>
      <c r="I709" s="38" t="inlineStr">
        <is>
          <t>Moderate</t>
        </is>
      </c>
      <c r="J709" s="34" t="inlineStr">
        <is>
          <t>HIGH</t>
        </is>
      </c>
      <c r="K709" s="6" t="inlineStr">
        <is>
          <t>5 cites · 5 PMID · 0 book · 1 India-relevant</t>
        </is>
      </c>
      <c r="L709" s="21" t="inlineStr">
        <is>
          <t>PMID:20209486 | PMID:22077137</t>
        </is>
      </c>
      <c r="M709" s="6" t="inlineStr">
        <is>
          <t>Very humid air — sweat and oil sit on the skin. Protect melasma patches from sun today.</t>
        </is>
      </c>
      <c r="N709" s="6" t="inlineStr">
        <is>
          <t>Very humid air — sweat and oil mix on the skin's surface. Your oily skin with melasma feels this as a moderate environmental hit. Routine day.</t>
        </is>
      </c>
      <c r="O709"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P709" s="21" t="inlineStr">
        <is>
          <t>Maintain</t>
        </is>
      </c>
      <c r="Q709" s="21" t="inlineStr">
        <is>
          <t>HH, CN, TN</t>
        </is>
      </c>
      <c r="R709" s="6" t="inlineStr">
        <is>
          <t>Mumbai/Chennai/Kolkata monsoon (Jun–Sep)</t>
        </is>
      </c>
    </row>
    <row r="710" ht="80" customHeight="1" s="72">
      <c r="A710" s="21" t="inlineStr">
        <is>
          <t>H-VERY-COM-DRYN-169</t>
        </is>
      </c>
      <c r="B710" s="21" t="inlineStr">
        <is>
          <t>Humidity</t>
        </is>
      </c>
      <c r="C710" s="21" t="inlineStr">
        <is>
          <t>Very High</t>
        </is>
      </c>
      <c r="D710" s="21" t="inlineStr">
        <is>
          <t>80–89%</t>
        </is>
      </c>
      <c r="E710" s="21" t="inlineStr">
        <is>
          <t>very_high</t>
        </is>
      </c>
      <c r="F710" s="21" t="inlineStr">
        <is>
          <t>Combination</t>
        </is>
      </c>
      <c r="G710" s="21" t="inlineStr">
        <is>
          <t>Dryness</t>
        </is>
      </c>
      <c r="H710" s="37" t="n">
        <v>1</v>
      </c>
      <c r="I710" s="37" t="inlineStr">
        <is>
          <t>Low</t>
        </is>
      </c>
      <c r="J710" s="34" t="inlineStr">
        <is>
          <t>HIGH</t>
        </is>
      </c>
      <c r="K710" s="6" t="inlineStr">
        <is>
          <t>74 cites · 50 PMID · 19 book · 19 India-relevant</t>
        </is>
      </c>
      <c r="L710" s="21" t="inlineStr">
        <is>
          <t>PMID:12406336 | PMID:9804350 | PMID:20209486</t>
        </is>
      </c>
      <c r="M710" s="6" t="inlineStr">
        <is>
          <t>Very humid air — sweat and oil sit on the skin. Light moisturising keeps skin comfortable.</t>
        </is>
      </c>
      <c r="N710" s="6" t="inlineStr">
        <is>
          <t>Very humid air — sweat and oil mix on the skin's surface. Your combination skin with dryness feels this as a manageable environmental hit. Routine day.</t>
        </is>
      </c>
      <c r="O710"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P710" s="21" t="inlineStr">
        <is>
          <t>Maintain</t>
        </is>
      </c>
      <c r="Q710" s="21" t="inlineStr">
        <is>
          <t>HH, CN, TN</t>
        </is>
      </c>
      <c r="R710" s="6" t="inlineStr">
        <is>
          <t>Mumbai/Chennai/Kolkata monsoon (Jun–Sep)</t>
        </is>
      </c>
    </row>
    <row r="711" ht="96" customHeight="1" s="72">
      <c r="A711" s="21" t="inlineStr">
        <is>
          <t>H-VERY-COM-ECZE-170</t>
        </is>
      </c>
      <c r="B711" s="21" t="inlineStr">
        <is>
          <t>Humidity</t>
        </is>
      </c>
      <c r="C711" s="21" t="inlineStr">
        <is>
          <t>Very High</t>
        </is>
      </c>
      <c r="D711" s="21" t="inlineStr">
        <is>
          <t>80–89%</t>
        </is>
      </c>
      <c r="E711" s="21" t="inlineStr">
        <is>
          <t>very_high</t>
        </is>
      </c>
      <c r="F711" s="21" t="inlineStr">
        <is>
          <t>Combination</t>
        </is>
      </c>
      <c r="G711" s="21" t="inlineStr">
        <is>
          <t>Eczema</t>
        </is>
      </c>
      <c r="H711" s="40" t="n">
        <v>3</v>
      </c>
      <c r="I711" s="40" t="inlineStr">
        <is>
          <t>High</t>
        </is>
      </c>
      <c r="J711" s="34" t="inlineStr">
        <is>
          <t>HIGH</t>
        </is>
      </c>
      <c r="K711" s="6" t="inlineStr">
        <is>
          <t>28 cites · 15 PMID · 12 book · 15 India-relevant</t>
        </is>
      </c>
      <c r="L711" s="21" t="inlineStr">
        <is>
          <t>PMID:23334343 | PMID:26449379 | PMID:29273721</t>
        </is>
      </c>
      <c r="M711" s="6" t="inlineStr">
        <is>
          <t>Very humid air — sweat and oil sit on the skin. Soothe eczema-prone skin to avoid flare-ups.</t>
        </is>
      </c>
      <c r="N711" s="6" t="inlineStr">
        <is>
          <t>Very humid air — sweat and oil mix on the skin's surface. Your combination skin with eczema feels this as a high environmental hit. Soothe and protect.</t>
        </is>
      </c>
      <c r="O711"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P711" s="21" t="inlineStr">
        <is>
          <t>Calm</t>
        </is>
      </c>
      <c r="Q711" s="21" t="inlineStr">
        <is>
          <t>HH, CN, TN</t>
        </is>
      </c>
      <c r="R711" s="6" t="inlineStr">
        <is>
          <t>Mumbai/Chennai/Kolkata monsoon (Jun–Sep)</t>
        </is>
      </c>
    </row>
    <row r="712" ht="96" customHeight="1" s="72">
      <c r="A712" s="21" t="inlineStr">
        <is>
          <t>H-VERY-COM-OILY-171</t>
        </is>
      </c>
      <c r="B712" s="21" t="inlineStr">
        <is>
          <t>Humidity</t>
        </is>
      </c>
      <c r="C712" s="21" t="inlineStr">
        <is>
          <t>Very High</t>
        </is>
      </c>
      <c r="D712" s="21" t="inlineStr">
        <is>
          <t>80–89%</t>
        </is>
      </c>
      <c r="E712" s="21" t="inlineStr">
        <is>
          <t>very_high</t>
        </is>
      </c>
      <c r="F712" s="21" t="inlineStr">
        <is>
          <t>Combination</t>
        </is>
      </c>
      <c r="G712" s="21" t="inlineStr">
        <is>
          <t>Oily Skin</t>
        </is>
      </c>
      <c r="H712" s="33" t="n">
        <v>5</v>
      </c>
      <c r="I712" s="33" t="inlineStr">
        <is>
          <t>Critical</t>
        </is>
      </c>
      <c r="J712" s="34" t="inlineStr">
        <is>
          <t>HIGH</t>
        </is>
      </c>
      <c r="K712" s="6" t="inlineStr">
        <is>
          <t>7 cites · 5 PMID · 1 book · 7 India-relevant</t>
        </is>
      </c>
      <c r="L712" s="21" t="inlineStr">
        <is>
          <t>PMID:36531566 | PMID:29273721 | 10.62347/ELKP5340</t>
        </is>
      </c>
      <c r="M712" s="6" t="inlineStr">
        <is>
          <t>Very humid air — sweat and oil sit on the skin. Control excess oil to keep pores clear.</t>
        </is>
      </c>
      <c r="N712" s="6" t="inlineStr">
        <is>
          <t>Very humid air — sweat and oil mix on the skin's surface. For your combination skin with oily skin, this is as tough as it gets for your skin. Switch to light, non-greasy products. Cleanse twice if you've been outdoors. Keep sealing creams off the T-zone (forehead, nose and chin).</t>
        </is>
      </c>
      <c r="O712"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12" s="21" t="inlineStr">
        <is>
          <t>Balance</t>
        </is>
      </c>
      <c r="Q712" s="21" t="inlineStr">
        <is>
          <t>HH, CN, TN</t>
        </is>
      </c>
      <c r="R712" s="6" t="inlineStr">
        <is>
          <t>Mumbai/Chennai/Kolkata monsoon (Jun–Sep)</t>
        </is>
      </c>
    </row>
    <row r="713" ht="96" customHeight="1" s="72">
      <c r="A713" s="21" t="inlineStr">
        <is>
          <t>H-VERY-COM-ACNE-172</t>
        </is>
      </c>
      <c r="B713" s="21" t="inlineStr">
        <is>
          <t>Humidity</t>
        </is>
      </c>
      <c r="C713" s="21" t="inlineStr">
        <is>
          <t>Very High</t>
        </is>
      </c>
      <c r="D713" s="21" t="inlineStr">
        <is>
          <t>80–89%</t>
        </is>
      </c>
      <c r="E713" s="21" t="inlineStr">
        <is>
          <t>very_high</t>
        </is>
      </c>
      <c r="F713" s="21" t="inlineStr">
        <is>
          <t>Combination</t>
        </is>
      </c>
      <c r="G713" s="21" t="inlineStr">
        <is>
          <t>Acne</t>
        </is>
      </c>
      <c r="H713" s="33" t="n">
        <v>5</v>
      </c>
      <c r="I713" s="33" t="inlineStr">
        <is>
          <t>Critical</t>
        </is>
      </c>
      <c r="J713" s="34" t="inlineStr">
        <is>
          <t>HIGH</t>
        </is>
      </c>
      <c r="K713" s="6" t="inlineStr">
        <is>
          <t>18 cites · 13 PMID · 2 book · 16 India-relevant</t>
        </is>
      </c>
      <c r="L713" s="21" t="inlineStr">
        <is>
          <t>PMID:36531566 | PMID:23334343 | PMID:38033568</t>
        </is>
      </c>
      <c r="M713" s="6" t="inlineStr">
        <is>
          <t>Very humid air — sweat and oil sit on the skin. Protect acne-prone pores from breakouts now.</t>
        </is>
      </c>
      <c r="N713" s="6" t="inlineStr">
        <is>
          <t>Very humid air — sweat and oil mix on the skin's surface. For your combination skin with acne, this is as tough as it gets for your skin. Switch to light, non-greasy products. Cleanse twice if you've been outdoors. Keep sealing creams off the T-zone (forehead, nose and chin).</t>
        </is>
      </c>
      <c r="O713"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13" s="21" t="inlineStr">
        <is>
          <t>Balance</t>
        </is>
      </c>
      <c r="Q713" s="21" t="inlineStr">
        <is>
          <t>HH, CN, TN</t>
        </is>
      </c>
      <c r="R713" s="6" t="inlineStr">
        <is>
          <t>Mumbai/Chennai/Kolkata monsoon (Jun–Sep)</t>
        </is>
      </c>
    </row>
    <row r="714" ht="80" customHeight="1" s="72">
      <c r="A714" s="21" t="inlineStr">
        <is>
          <t>H-VERY-COM-UNEV-173</t>
        </is>
      </c>
      <c r="B714" s="21" t="inlineStr">
        <is>
          <t>Humidity</t>
        </is>
      </c>
      <c r="C714" s="21" t="inlineStr">
        <is>
          <t>Very High</t>
        </is>
      </c>
      <c r="D714" s="21" t="inlineStr">
        <is>
          <t>80–89%</t>
        </is>
      </c>
      <c r="E714" s="21" t="inlineStr">
        <is>
          <t>very_high</t>
        </is>
      </c>
      <c r="F714" s="21" t="inlineStr">
        <is>
          <t>Combination</t>
        </is>
      </c>
      <c r="G714" s="21" t="inlineStr">
        <is>
          <t>Uneven Skin Tone / Tan</t>
        </is>
      </c>
      <c r="H714" s="38" t="n">
        <v>2</v>
      </c>
      <c r="I714" s="38" t="inlineStr">
        <is>
          <t>Moderate</t>
        </is>
      </c>
      <c r="J714" s="34" t="inlineStr">
        <is>
          <t>HIGH</t>
        </is>
      </c>
      <c r="K714" s="6" t="inlineStr">
        <is>
          <t>21 cites · 12 PMID · 6 book · 13 India-relevant</t>
        </is>
      </c>
      <c r="L714" s="21" t="inlineStr">
        <is>
          <t>PMID:36531566 | PMID:37031652 | PMID:20209486</t>
        </is>
      </c>
      <c r="M714" s="6" t="inlineStr">
        <is>
          <t>Very humid air — sweat and oil sit on the skin. Protect from sun to keep tone even.</t>
        </is>
      </c>
      <c r="N714" s="6" t="inlineStr">
        <is>
          <t>Very humid air — sweat and oil mix on the skin's surface. Your combination skin with uneven skin tone / tan feels this as a moderate environmental hit. Routine day.</t>
        </is>
      </c>
      <c r="O714"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P714" s="21" t="inlineStr">
        <is>
          <t>Maintain</t>
        </is>
      </c>
      <c r="Q714" s="21" t="inlineStr">
        <is>
          <t>HH, CN, TN</t>
        </is>
      </c>
      <c r="R714" s="6" t="inlineStr">
        <is>
          <t>Mumbai/Chennai/Kolkata monsoon (Jun–Sep)</t>
        </is>
      </c>
    </row>
    <row r="715" ht="80" customHeight="1" s="72">
      <c r="A715" s="21" t="inlineStr">
        <is>
          <t>H-VERY-COM-MELA-174</t>
        </is>
      </c>
      <c r="B715" s="21" t="inlineStr">
        <is>
          <t>Humidity</t>
        </is>
      </c>
      <c r="C715" s="21" t="inlineStr">
        <is>
          <t>Very High</t>
        </is>
      </c>
      <c r="D715" s="21" t="inlineStr">
        <is>
          <t>80–89%</t>
        </is>
      </c>
      <c r="E715" s="21" t="inlineStr">
        <is>
          <t>very_high</t>
        </is>
      </c>
      <c r="F715" s="21" t="inlineStr">
        <is>
          <t>Combination</t>
        </is>
      </c>
      <c r="G715" s="21" t="inlineStr">
        <is>
          <t>Melasma</t>
        </is>
      </c>
      <c r="H715" s="38" t="n">
        <v>2</v>
      </c>
      <c r="I715" s="38" t="inlineStr">
        <is>
          <t>Moderate</t>
        </is>
      </c>
      <c r="J715" s="34" t="inlineStr">
        <is>
          <t>HIGH</t>
        </is>
      </c>
      <c r="K715" s="6" t="inlineStr">
        <is>
          <t>5 cites · 5 PMID · 0 book · 1 India-relevant</t>
        </is>
      </c>
      <c r="L715" s="21" t="inlineStr">
        <is>
          <t>PMID:20209486 | PMID:22077137</t>
        </is>
      </c>
      <c r="M715" s="6" t="inlineStr">
        <is>
          <t>Very humid air — sweat and oil sit on the skin. Protect melasma patches from sun today.</t>
        </is>
      </c>
      <c r="N715" s="6" t="inlineStr">
        <is>
          <t>Very humid air — sweat and oil mix on the skin's surface. Your combination skin with melasma feels this as a moderate environmental hit. Routine day.</t>
        </is>
      </c>
      <c r="O715"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P715" s="21" t="inlineStr">
        <is>
          <t>Maintain</t>
        </is>
      </c>
      <c r="Q715" s="21" t="inlineStr">
        <is>
          <t>HH, CN, TN</t>
        </is>
      </c>
      <c r="R715" s="6" t="inlineStr">
        <is>
          <t>Mumbai/Chennai/Kolkata monsoon (Jun–Sep)</t>
        </is>
      </c>
    </row>
    <row r="716" ht="80" customHeight="1" s="72">
      <c r="A716" s="21" t="inlineStr">
        <is>
          <t>H-VERY-SEN-DRYN-175</t>
        </is>
      </c>
      <c r="B716" s="21" t="inlineStr">
        <is>
          <t>Humidity</t>
        </is>
      </c>
      <c r="C716" s="21" t="inlineStr">
        <is>
          <t>Very High</t>
        </is>
      </c>
      <c r="D716" s="21" t="inlineStr">
        <is>
          <t>80–89%</t>
        </is>
      </c>
      <c r="E716" s="21" t="inlineStr">
        <is>
          <t>very_high</t>
        </is>
      </c>
      <c r="F716" s="21" t="inlineStr">
        <is>
          <t>Sensitive</t>
        </is>
      </c>
      <c r="G716" s="21" t="inlineStr">
        <is>
          <t>Dryness</t>
        </is>
      </c>
      <c r="H716" s="37" t="n">
        <v>1</v>
      </c>
      <c r="I716" s="37" t="inlineStr">
        <is>
          <t>Low</t>
        </is>
      </c>
      <c r="J716" s="34" t="inlineStr">
        <is>
          <t>HIGH</t>
        </is>
      </c>
      <c r="K716" s="6" t="inlineStr">
        <is>
          <t>103 cites · 53 PMID · 43 book · 42 India-relevant</t>
        </is>
      </c>
      <c r="L716" s="21" t="inlineStr">
        <is>
          <t>PMID:12406336 | PMID:9804350 | PMID:20209486</t>
        </is>
      </c>
      <c r="M716" s="6" t="inlineStr">
        <is>
          <t>Very humid air — sweat and oil sit on the skin. Light moisturising keeps skin comfortable.</t>
        </is>
      </c>
      <c r="N716" s="6" t="inlineStr">
        <is>
          <t>Very humid air — sweat and oil mix on the skin's surface. Your sensitive skin with dryness feels this as a manageable environmental hit. Routine day.</t>
        </is>
      </c>
      <c r="O716" s="6"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P716" s="21" t="inlineStr">
        <is>
          <t>Maintain</t>
        </is>
      </c>
      <c r="Q716" s="21" t="inlineStr">
        <is>
          <t>HH, CN, TN</t>
        </is>
      </c>
      <c r="R716" s="6" t="inlineStr">
        <is>
          <t>Mumbai/Chennai/Kolkata monsoon (Jun–Sep)</t>
        </is>
      </c>
    </row>
    <row r="717" ht="96" customHeight="1" s="72">
      <c r="A717" s="21" t="inlineStr">
        <is>
          <t>H-VERY-SEN-ECZE-176</t>
        </is>
      </c>
      <c r="B717" s="21" t="inlineStr">
        <is>
          <t>Humidity</t>
        </is>
      </c>
      <c r="C717" s="21" t="inlineStr">
        <is>
          <t>Very High</t>
        </is>
      </c>
      <c r="D717" s="21" t="inlineStr">
        <is>
          <t>80–89%</t>
        </is>
      </c>
      <c r="E717" s="21" t="inlineStr">
        <is>
          <t>very_high</t>
        </is>
      </c>
      <c r="F717" s="21" t="inlineStr">
        <is>
          <t>Sensitive</t>
        </is>
      </c>
      <c r="G717" s="21" t="inlineStr">
        <is>
          <t>Eczema</t>
        </is>
      </c>
      <c r="H717" s="40" t="n">
        <v>3</v>
      </c>
      <c r="I717" s="40" t="inlineStr">
        <is>
          <t>High</t>
        </is>
      </c>
      <c r="J717" s="34" t="inlineStr">
        <is>
          <t>HIGH</t>
        </is>
      </c>
      <c r="K717" s="6" t="inlineStr">
        <is>
          <t>57 cites · 20 PMID · 34 book · 38 India-relevant</t>
        </is>
      </c>
      <c r="L717" s="21" t="inlineStr">
        <is>
          <t>PMID:000526707 | PMID:23334343 | PMID:26449379</t>
        </is>
      </c>
      <c r="M717" s="6" t="inlineStr">
        <is>
          <t>Very humid air — sweat and oil sit on the skin. Soothe eczema-prone skin to avoid flare-ups.</t>
        </is>
      </c>
      <c r="N717" s="6" t="inlineStr">
        <is>
          <t>Very humid air — sweat and oil mix on the skin's surface. Your sensitive skin with eczema feels this as a high environmental hit. Soothe and protect.</t>
        </is>
      </c>
      <c r="O717" s="6"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P717" s="21" t="inlineStr">
        <is>
          <t>Calm</t>
        </is>
      </c>
      <c r="Q717" s="21" t="inlineStr">
        <is>
          <t>HH, CN, TN</t>
        </is>
      </c>
      <c r="R717" s="6" t="inlineStr">
        <is>
          <t>Mumbai/Chennai/Kolkata monsoon (Jun–Sep)</t>
        </is>
      </c>
    </row>
    <row r="718" ht="96" customHeight="1" s="72">
      <c r="A718" s="21" t="inlineStr">
        <is>
          <t>H-VERY-SEN-OILY-177</t>
        </is>
      </c>
      <c r="B718" s="21" t="inlineStr">
        <is>
          <t>Humidity</t>
        </is>
      </c>
      <c r="C718" s="21" t="inlineStr">
        <is>
          <t>Very High</t>
        </is>
      </c>
      <c r="D718" s="21" t="inlineStr">
        <is>
          <t>80–89%</t>
        </is>
      </c>
      <c r="E718" s="21" t="inlineStr">
        <is>
          <t>very_high</t>
        </is>
      </c>
      <c r="F718" s="21" t="inlineStr">
        <is>
          <t>Sensitive</t>
        </is>
      </c>
      <c r="G718" s="21" t="inlineStr">
        <is>
          <t>Oily Skin</t>
        </is>
      </c>
      <c r="H718" s="33" t="n">
        <v>5</v>
      </c>
      <c r="I718" s="33" t="inlineStr">
        <is>
          <t>Critical</t>
        </is>
      </c>
      <c r="J718" s="34" t="inlineStr">
        <is>
          <t>HIGH</t>
        </is>
      </c>
      <c r="K718" s="6" t="inlineStr">
        <is>
          <t>8 cites · 3 PMID · 5 book · 8 India-relevant</t>
        </is>
      </c>
      <c r="L718" s="21" t="inlineStr">
        <is>
          <t>PMID:29273721 | Atopic Dermatitis: Inside Out , p.p229 | Atopic Dermatitis: Inside Out , p.p40</t>
        </is>
      </c>
      <c r="M718" s="6" t="inlineStr">
        <is>
          <t>Very humid air — sweat and oil sit on the skin. Control excess oil to keep pores clear.</t>
        </is>
      </c>
      <c r="N718" s="6" t="inlineStr">
        <is>
          <t>Very humid air — sweat and oil mix on the skin's surface. For your sensitive skin with oily skin, this is as tough as it gets for your skin. Switch to light, non-greasy products. Cleanse twice if you've been outdoors. Keep sealing creams off the T-zone (forehead, nose and chin).</t>
        </is>
      </c>
      <c r="O718" s="6"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18" s="21" t="inlineStr">
        <is>
          <t>Balance</t>
        </is>
      </c>
      <c r="Q718" s="21" t="inlineStr">
        <is>
          <t>HH, CN, TN</t>
        </is>
      </c>
      <c r="R718" s="6" t="inlineStr">
        <is>
          <t>Mumbai/Chennai/Kolkata monsoon (Jun–Sep)</t>
        </is>
      </c>
    </row>
    <row r="719" ht="96" customHeight="1" s="72">
      <c r="A719" s="21" t="inlineStr">
        <is>
          <t>H-VERY-SEN-ACNE-178</t>
        </is>
      </c>
      <c r="B719" s="21" t="inlineStr">
        <is>
          <t>Humidity</t>
        </is>
      </c>
      <c r="C719" s="21" t="inlineStr">
        <is>
          <t>Very High</t>
        </is>
      </c>
      <c r="D719" s="21" t="inlineStr">
        <is>
          <t>80–89%</t>
        </is>
      </c>
      <c r="E719" s="21" t="inlineStr">
        <is>
          <t>very_high</t>
        </is>
      </c>
      <c r="F719" s="21" t="inlineStr">
        <is>
          <t>Sensitive</t>
        </is>
      </c>
      <c r="G719" s="21" t="inlineStr">
        <is>
          <t>Acne</t>
        </is>
      </c>
      <c r="H719" s="33" t="n">
        <v>5</v>
      </c>
      <c r="I719" s="33" t="inlineStr">
        <is>
          <t>Critical</t>
        </is>
      </c>
      <c r="J719" s="34" t="inlineStr">
        <is>
          <t>HIGH</t>
        </is>
      </c>
      <c r="K719" s="6" t="inlineStr">
        <is>
          <t>15 cites · 11 PMID · 2 book · 13 India-relevant</t>
        </is>
      </c>
      <c r="L719" s="21" t="inlineStr">
        <is>
          <t>PMID:23334343 | PMID:38033568 | PMID:30238598</t>
        </is>
      </c>
      <c r="M719" s="6" t="inlineStr">
        <is>
          <t>Very humid air — sweat and oil sit on the skin. Protect acne-prone pores from breakouts now.</t>
        </is>
      </c>
      <c r="N719" s="6" t="inlineStr">
        <is>
          <t>Very humid air — sweat and oil mix on the skin's surface. For your sensitive skin with acne, this is as tough as it gets for your skin. Switch to light, non-greasy products. Cleanse twice if you've been outdoors. Keep sealing creams off the T-zone (forehead, nose and chin).</t>
        </is>
      </c>
      <c r="O719" s="6"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P719" s="21" t="inlineStr">
        <is>
          <t>Balance</t>
        </is>
      </c>
      <c r="Q719" s="21" t="inlineStr">
        <is>
          <t>HH, CN, TN</t>
        </is>
      </c>
      <c r="R719" s="6" t="inlineStr">
        <is>
          <t>Mumbai/Chennai/Kolkata monsoon (Jun–Sep)</t>
        </is>
      </c>
    </row>
    <row r="720" ht="80" customHeight="1" s="72">
      <c r="A720" s="21" t="inlineStr">
        <is>
          <t>H-VERY-SEN-UNEV-179</t>
        </is>
      </c>
      <c r="B720" s="21" t="inlineStr">
        <is>
          <t>Humidity</t>
        </is>
      </c>
      <c r="C720" s="21" t="inlineStr">
        <is>
          <t>Very High</t>
        </is>
      </c>
      <c r="D720" s="21" t="inlineStr">
        <is>
          <t>80–89%</t>
        </is>
      </c>
      <c r="E720" s="21" t="inlineStr">
        <is>
          <t>very_high</t>
        </is>
      </c>
      <c r="F720" s="21" t="inlineStr">
        <is>
          <t>Sensitive</t>
        </is>
      </c>
      <c r="G720" s="21" t="inlineStr">
        <is>
          <t>Uneven Skin Tone / Tan</t>
        </is>
      </c>
      <c r="H720" s="38" t="n">
        <v>2</v>
      </c>
      <c r="I720" s="38" t="inlineStr">
        <is>
          <t>Moderate</t>
        </is>
      </c>
      <c r="J720" s="34" t="inlineStr">
        <is>
          <t>HIGH</t>
        </is>
      </c>
      <c r="K720" s="6" t="inlineStr">
        <is>
          <t>24 cites · 12 PMID · 10 book · 15 India-relevant</t>
        </is>
      </c>
      <c r="L720" s="21" t="inlineStr">
        <is>
          <t>PMID:37031652 | PMID:20209486 | PMID:31617869</t>
        </is>
      </c>
      <c r="M720" s="6" t="inlineStr">
        <is>
          <t>Very humid air — sweat and oil sit on the skin. Protect from sun to keep tone even.</t>
        </is>
      </c>
      <c r="N720" s="6" t="inlineStr">
        <is>
          <t>Very humid air — sweat and oil mix on the skin's surface. Your sensitive skin with uneven skin tone / tan feels this as a moderate environmental hit. Routine day.</t>
        </is>
      </c>
      <c r="O720" s="6"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P720" s="21" t="inlineStr">
        <is>
          <t>Maintain</t>
        </is>
      </c>
      <c r="Q720" s="21" t="inlineStr">
        <is>
          <t>HH, CN, TN</t>
        </is>
      </c>
      <c r="R720" s="6" t="inlineStr">
        <is>
          <t>Mumbai/Chennai/Kolkata monsoon (Jun–Sep)</t>
        </is>
      </c>
    </row>
    <row r="721" ht="80" customHeight="1" s="72">
      <c r="A721" s="21" t="inlineStr">
        <is>
          <t>H-VERY-SEN-MELA-180</t>
        </is>
      </c>
      <c r="B721" s="21" t="inlineStr">
        <is>
          <t>Humidity</t>
        </is>
      </c>
      <c r="C721" s="21" t="inlineStr">
        <is>
          <t>Very High</t>
        </is>
      </c>
      <c r="D721" s="21" t="inlineStr">
        <is>
          <t>80–89%</t>
        </is>
      </c>
      <c r="E721" s="21" t="inlineStr">
        <is>
          <t>very_high</t>
        </is>
      </c>
      <c r="F721" s="21" t="inlineStr">
        <is>
          <t>Sensitive</t>
        </is>
      </c>
      <c r="G721" s="21" t="inlineStr">
        <is>
          <t>Melasma</t>
        </is>
      </c>
      <c r="H721" s="38" t="n">
        <v>2</v>
      </c>
      <c r="I721" s="38" t="inlineStr">
        <is>
          <t>Moderate</t>
        </is>
      </c>
      <c r="J721" s="34" t="inlineStr">
        <is>
          <t>HIGH</t>
        </is>
      </c>
      <c r="K721" s="6" t="inlineStr">
        <is>
          <t>5 cites · 5 PMID · 0 book · 1 India-relevant</t>
        </is>
      </c>
      <c r="L721" s="21" t="inlineStr">
        <is>
          <t>PMID:20209486 | PMID:22077137</t>
        </is>
      </c>
      <c r="M721" s="6" t="inlineStr">
        <is>
          <t>Very humid air — sweat and oil sit on the skin. Protect melasma patches from sun today.</t>
        </is>
      </c>
      <c r="N721" s="6" t="inlineStr">
        <is>
          <t>Very humid air — sweat and oil mix on the skin's surface. Your sensitive skin with melasma feels this as a moderate environmental hit. Routine day.</t>
        </is>
      </c>
      <c r="O721" s="6"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P721" s="21" t="inlineStr">
        <is>
          <t>Maintain</t>
        </is>
      </c>
      <c r="Q721" s="21" t="inlineStr">
        <is>
          <t>HH, CN, TN</t>
        </is>
      </c>
      <c r="R721" s="6" t="inlineStr">
        <is>
          <t>Mumbai/Chennai/Kolkata monsoon (Jun–Sep)</t>
        </is>
      </c>
    </row>
    <row r="722" ht="80" customHeight="1" s="72">
      <c r="A722" s="21" t="inlineStr">
        <is>
          <t>H-EXTR-NOR-DRYN-181</t>
        </is>
      </c>
      <c r="B722" s="21" t="inlineStr">
        <is>
          <t>Humidity</t>
        </is>
      </c>
      <c r="C722" s="21" t="inlineStr">
        <is>
          <t>Extreme</t>
        </is>
      </c>
      <c r="D722" s="21" t="inlineStr">
        <is>
          <t>&gt;90%</t>
        </is>
      </c>
      <c r="E722" s="21" t="inlineStr">
        <is>
          <t>extreme</t>
        </is>
      </c>
      <c r="F722" s="21" t="inlineStr">
        <is>
          <t>Normal</t>
        </is>
      </c>
      <c r="G722" s="21" t="inlineStr">
        <is>
          <t>Dryness</t>
        </is>
      </c>
      <c r="H722" s="37" t="n">
        <v>1</v>
      </c>
      <c r="I722" s="37" t="inlineStr">
        <is>
          <t>Low</t>
        </is>
      </c>
      <c r="J722" s="34" t="inlineStr">
        <is>
          <t>HIGH</t>
        </is>
      </c>
      <c r="K722" s="6" t="inlineStr">
        <is>
          <t>71 cites · 50 PMID · 17 book · 16 India-relevant</t>
        </is>
      </c>
      <c r="L722" s="21" t="inlineStr">
        <is>
          <t>PMID:12406336 | PMID:9804350 | PMID:20209486</t>
        </is>
      </c>
      <c r="M722" s="6" t="inlineStr">
        <is>
          <t>Air is saturated — pores stay damp and clogged. Light moisturising keeps skin comfortable.</t>
        </is>
      </c>
      <c r="N722" s="6" t="inlineStr">
        <is>
          <t>Air is saturated — pores stay damp and clogged. Your skin with dryness feels this as a manageable environmental hit. Routine day.</t>
        </is>
      </c>
      <c r="O722"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22" s="21" t="inlineStr">
        <is>
          <t>Maintain</t>
        </is>
      </c>
      <c r="Q722" s="21" t="inlineStr">
        <is>
          <t>HH, TN</t>
        </is>
      </c>
      <c r="R722" s="6" t="inlineStr">
        <is>
          <t>Coastal peak monsoon; pre-storm conditions</t>
        </is>
      </c>
    </row>
    <row r="723" ht="96" customHeight="1" s="72">
      <c r="A723" s="21" t="inlineStr">
        <is>
          <t>H-EXTR-NOR-ECZE-182</t>
        </is>
      </c>
      <c r="B723" s="21" t="inlineStr">
        <is>
          <t>Humidity</t>
        </is>
      </c>
      <c r="C723" s="21" t="inlineStr">
        <is>
          <t>Extreme</t>
        </is>
      </c>
      <c r="D723" s="21" t="inlineStr">
        <is>
          <t>&gt;90%</t>
        </is>
      </c>
      <c r="E723" s="21" t="inlineStr">
        <is>
          <t>extreme</t>
        </is>
      </c>
      <c r="F723" s="21" t="inlineStr">
        <is>
          <t>Normal</t>
        </is>
      </c>
      <c r="G723" s="21" t="inlineStr">
        <is>
          <t>Eczema</t>
        </is>
      </c>
      <c r="H723" s="40" t="n">
        <v>3</v>
      </c>
      <c r="I723" s="40" t="inlineStr">
        <is>
          <t>High</t>
        </is>
      </c>
      <c r="J723" s="34" t="inlineStr">
        <is>
          <t>HIGH</t>
        </is>
      </c>
      <c r="K723" s="6" t="inlineStr">
        <is>
          <t>26 cites · 15 PMID · 10 book · 13 India-relevant</t>
        </is>
      </c>
      <c r="L723" s="21" t="inlineStr">
        <is>
          <t>PMID:23334343 | PMID:26449379 | PMID:29273721</t>
        </is>
      </c>
      <c r="M723" s="6" t="inlineStr">
        <is>
          <t>Air is saturated — pores stay damp and clogged. Soothe eczema-prone skin to avoid flare-ups.</t>
        </is>
      </c>
      <c r="N723" s="6" t="inlineStr">
        <is>
          <t>Air is saturated — pores stay damp and clogged. Your skin with eczema feels this as a high environmental hit. Soothe and protect.</t>
        </is>
      </c>
      <c r="O723"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P723" s="21" t="inlineStr">
        <is>
          <t>Calm</t>
        </is>
      </c>
      <c r="Q723" s="21" t="inlineStr">
        <is>
          <t>HH, TN</t>
        </is>
      </c>
      <c r="R723" s="6" t="inlineStr">
        <is>
          <t>Coastal peak monsoon; pre-storm conditions</t>
        </is>
      </c>
    </row>
    <row r="724" ht="96" customHeight="1" s="72">
      <c r="A724" s="21" t="inlineStr">
        <is>
          <t>H-EXTR-NOR-OILY-183</t>
        </is>
      </c>
      <c r="B724" s="21" t="inlineStr">
        <is>
          <t>Humidity</t>
        </is>
      </c>
      <c r="C724" s="21" t="inlineStr">
        <is>
          <t>Extreme</t>
        </is>
      </c>
      <c r="D724" s="21" t="inlineStr">
        <is>
          <t>&gt;90%</t>
        </is>
      </c>
      <c r="E724" s="21" t="inlineStr">
        <is>
          <t>extreme</t>
        </is>
      </c>
      <c r="F724" s="21" t="inlineStr">
        <is>
          <t>Normal</t>
        </is>
      </c>
      <c r="G724" s="21" t="inlineStr">
        <is>
          <t>Oily Skin</t>
        </is>
      </c>
      <c r="H724" s="33" t="n">
        <v>5</v>
      </c>
      <c r="I724" s="33" t="inlineStr">
        <is>
          <t>Critical</t>
        </is>
      </c>
      <c r="J724" s="34" t="inlineStr">
        <is>
          <t>HIGH</t>
        </is>
      </c>
      <c r="K724" s="6" t="inlineStr">
        <is>
          <t>4 cites · 3 PMID · 1 book · 4 India-relevant</t>
        </is>
      </c>
      <c r="L724" s="21" t="inlineStr">
        <is>
          <t>PMID:29273721 | Cosmetic Dermatology for Skin , p.p. 106</t>
        </is>
      </c>
      <c r="M724" s="6" t="inlineStr">
        <is>
          <t>Air is saturated — pores stay damp and clogged. Control excess oil to keep pores clear.</t>
        </is>
      </c>
      <c r="N724" s="6" t="inlineStr">
        <is>
          <t>Air is saturated — pores stay damp and clogged. For your skin with oily skin, this is as tough as it gets for your skin. Switch to light, non-greasy products. Cleanse twice if you've been outdoors. Keep sealing creams off the T-zone (forehead, nose and chin).</t>
        </is>
      </c>
      <c r="O724"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24" s="21" t="inlineStr">
        <is>
          <t>Balance</t>
        </is>
      </c>
      <c r="Q724" s="21" t="inlineStr">
        <is>
          <t>HH, TN</t>
        </is>
      </c>
      <c r="R724" s="6" t="inlineStr">
        <is>
          <t>Coastal peak monsoon; pre-storm conditions</t>
        </is>
      </c>
    </row>
    <row r="725" ht="96" customHeight="1" s="72">
      <c r="A725" s="21" t="inlineStr">
        <is>
          <t>H-EXTR-NOR-ACNE-184</t>
        </is>
      </c>
      <c r="B725" s="21" t="inlineStr">
        <is>
          <t>Humidity</t>
        </is>
      </c>
      <c r="C725" s="21" t="inlineStr">
        <is>
          <t>Extreme</t>
        </is>
      </c>
      <c r="D725" s="21" t="inlineStr">
        <is>
          <t>&gt;90%</t>
        </is>
      </c>
      <c r="E725" s="21" t="inlineStr">
        <is>
          <t>extreme</t>
        </is>
      </c>
      <c r="F725" s="21" t="inlineStr">
        <is>
          <t>Normal</t>
        </is>
      </c>
      <c r="G725" s="21" t="inlineStr">
        <is>
          <t>Acne</t>
        </is>
      </c>
      <c r="H725" s="33" t="n">
        <v>5</v>
      </c>
      <c r="I725" s="33" t="inlineStr">
        <is>
          <t>Critical</t>
        </is>
      </c>
      <c r="J725" s="34" t="inlineStr">
        <is>
          <t>HIGH</t>
        </is>
      </c>
      <c r="K725" s="6" t="inlineStr">
        <is>
          <t>12 cites · 11 PMID · 1 book · 10 India-relevant</t>
        </is>
      </c>
      <c r="L725" s="21" t="inlineStr">
        <is>
          <t>PMID:23334343 | PMID:38033568 | PMID:30238598</t>
        </is>
      </c>
      <c r="M725" s="6" t="inlineStr">
        <is>
          <t>Air is saturated — pores stay damp and clogged. Protect acne-prone pores from breakouts now.</t>
        </is>
      </c>
      <c r="N725" s="6" t="inlineStr">
        <is>
          <t>Air is saturated — pores stay damp and clogged. For your skin with acne, this is as tough as it gets for your skin. Switch to light, non-greasy products. Cleanse twice if you've been outdoors. Keep sealing creams off the T-zone (forehead, nose and chin).</t>
        </is>
      </c>
      <c r="O725"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25" s="21" t="inlineStr">
        <is>
          <t>Balance</t>
        </is>
      </c>
      <c r="Q725" s="21" t="inlineStr">
        <is>
          <t>HH, TN</t>
        </is>
      </c>
      <c r="R725" s="6" t="inlineStr">
        <is>
          <t>Coastal peak monsoon; pre-storm conditions</t>
        </is>
      </c>
    </row>
    <row r="726" ht="80" customHeight="1" s="72">
      <c r="A726" s="21" t="inlineStr">
        <is>
          <t>H-EXTR-NOR-UNEV-185</t>
        </is>
      </c>
      <c r="B726" s="21" t="inlineStr">
        <is>
          <t>Humidity</t>
        </is>
      </c>
      <c r="C726" s="21" t="inlineStr">
        <is>
          <t>Extreme</t>
        </is>
      </c>
      <c r="D726" s="21" t="inlineStr">
        <is>
          <t>&gt;90%</t>
        </is>
      </c>
      <c r="E726" s="21" t="inlineStr">
        <is>
          <t>extreme</t>
        </is>
      </c>
      <c r="F726" s="21" t="inlineStr">
        <is>
          <t>Normal</t>
        </is>
      </c>
      <c r="G726" s="21" t="inlineStr">
        <is>
          <t>Uneven Skin Tone / Tan</t>
        </is>
      </c>
      <c r="H726" s="38" t="n">
        <v>2</v>
      </c>
      <c r="I726" s="38" t="inlineStr">
        <is>
          <t>Moderate</t>
        </is>
      </c>
      <c r="J726" s="34" t="inlineStr">
        <is>
          <t>HIGH</t>
        </is>
      </c>
      <c r="K726" s="6" t="inlineStr">
        <is>
          <t>18 cites · 12 PMID · 6 book · 10 India-relevant</t>
        </is>
      </c>
      <c r="L726" s="21" t="inlineStr">
        <is>
          <t>PMID:20209486 | PMID:31617869 | PMID:22077137</t>
        </is>
      </c>
      <c r="M726" s="6" t="inlineStr">
        <is>
          <t>Air is saturated — pores stay damp and clogged. Protect from sun to keep tone even.</t>
        </is>
      </c>
      <c r="N726" s="6" t="inlineStr">
        <is>
          <t>Air is saturated — pores stay damp and clogged. Your skin with uneven skin tone / tan feels this as a moderate environmental hit. Routine day.</t>
        </is>
      </c>
      <c r="O726"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26" s="21" t="inlineStr">
        <is>
          <t>Maintain</t>
        </is>
      </c>
      <c r="Q726" s="21" t="inlineStr">
        <is>
          <t>HH, TN</t>
        </is>
      </c>
      <c r="R726" s="6" t="inlineStr">
        <is>
          <t>Coastal peak monsoon; pre-storm conditions</t>
        </is>
      </c>
    </row>
    <row r="727" ht="80" customHeight="1" s="72">
      <c r="A727" s="21" t="inlineStr">
        <is>
          <t>H-EXTR-NOR-MELA-186</t>
        </is>
      </c>
      <c r="B727" s="21" t="inlineStr">
        <is>
          <t>Humidity</t>
        </is>
      </c>
      <c r="C727" s="21" t="inlineStr">
        <is>
          <t>Extreme</t>
        </is>
      </c>
      <c r="D727" s="21" t="inlineStr">
        <is>
          <t>&gt;90%</t>
        </is>
      </c>
      <c r="E727" s="21" t="inlineStr">
        <is>
          <t>extreme</t>
        </is>
      </c>
      <c r="F727" s="21" t="inlineStr">
        <is>
          <t>Normal</t>
        </is>
      </c>
      <c r="G727" s="21" t="inlineStr">
        <is>
          <t>Melasma</t>
        </is>
      </c>
      <c r="H727" s="38" t="n">
        <v>2</v>
      </c>
      <c r="I727" s="38" t="inlineStr">
        <is>
          <t>Moderate</t>
        </is>
      </c>
      <c r="J727" s="34" t="inlineStr">
        <is>
          <t>HIGH</t>
        </is>
      </c>
      <c r="K727" s="6" t="inlineStr">
        <is>
          <t>5 cites · 5 PMID · 0 book · 1 India-relevant</t>
        </is>
      </c>
      <c r="L727" s="21" t="inlineStr">
        <is>
          <t>PMID:20209486 | PMID:22077137</t>
        </is>
      </c>
      <c r="M727" s="6" t="inlineStr">
        <is>
          <t>Air is saturated — pores stay damp and clogged. Protect melasma patches from sun today.</t>
        </is>
      </c>
      <c r="N727" s="6" t="inlineStr">
        <is>
          <t>Air is saturated — pores stay damp and clogged. Your skin with melasma feels this as a moderate environmental hit. Routine day.</t>
        </is>
      </c>
      <c r="O727"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27" s="21" t="inlineStr">
        <is>
          <t>Maintain</t>
        </is>
      </c>
      <c r="Q727" s="21" t="inlineStr">
        <is>
          <t>HH, TN</t>
        </is>
      </c>
      <c r="R727" s="6" t="inlineStr">
        <is>
          <t>Coastal peak monsoon; pre-storm conditions</t>
        </is>
      </c>
    </row>
    <row r="728" ht="80" customHeight="1" s="72">
      <c r="A728" s="21" t="inlineStr">
        <is>
          <t>H-EXTR-DRY-DRYN-187</t>
        </is>
      </c>
      <c r="B728" s="21" t="inlineStr">
        <is>
          <t>Humidity</t>
        </is>
      </c>
      <c r="C728" s="21" t="inlineStr">
        <is>
          <t>Extreme</t>
        </is>
      </c>
      <c r="D728" s="21" t="inlineStr">
        <is>
          <t>&gt;90%</t>
        </is>
      </c>
      <c r="E728" s="21" t="inlineStr">
        <is>
          <t>extreme</t>
        </is>
      </c>
      <c r="F728" s="21" t="inlineStr">
        <is>
          <t>Dry</t>
        </is>
      </c>
      <c r="G728" s="21" t="inlineStr">
        <is>
          <t>Dryness</t>
        </is>
      </c>
      <c r="H728" s="36" t="n">
        <v>0</v>
      </c>
      <c r="I728" s="36" t="inlineStr">
        <is>
          <t>Negligible</t>
        </is>
      </c>
      <c r="J728" s="34" t="inlineStr">
        <is>
          <t>HIGH</t>
        </is>
      </c>
      <c r="K728" s="6" t="inlineStr">
        <is>
          <t>111 cites · 53 PMID · 36 book · 37 India-relevant</t>
        </is>
      </c>
      <c r="L728" s="21" t="inlineStr">
        <is>
          <t>PMID:31544070 | PMID:102946 | PMID:12406336</t>
        </is>
      </c>
      <c r="M728" s="6" t="inlineStr">
        <is>
          <t>Air is saturated — pores stay damp and clogged. Maintain your usual moisturising routine.</t>
        </is>
      </c>
      <c r="N728" s="6" t="inlineStr">
        <is>
          <t>Air is saturated — pores stay damp and clogged. Your dry skin faces no extra pressure from this factor today. Routine day.</t>
        </is>
      </c>
      <c r="O728"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28" s="21" t="inlineStr">
        <is>
          <t>Maintain</t>
        </is>
      </c>
      <c r="Q728" s="21" t="inlineStr">
        <is>
          <t>HH, TN</t>
        </is>
      </c>
      <c r="R728" s="6" t="inlineStr">
        <is>
          <t>Coastal peak monsoon; pre-storm conditions</t>
        </is>
      </c>
    </row>
    <row r="729" ht="96" customHeight="1" s="72">
      <c r="A729" s="21" t="inlineStr">
        <is>
          <t>H-EXTR-DRY-ECZE-188</t>
        </is>
      </c>
      <c r="B729" s="21" t="inlineStr">
        <is>
          <t>Humidity</t>
        </is>
      </c>
      <c r="C729" s="21" t="inlineStr">
        <is>
          <t>Extreme</t>
        </is>
      </c>
      <c r="D729" s="21" t="inlineStr">
        <is>
          <t>&gt;90%</t>
        </is>
      </c>
      <c r="E729" s="21" t="inlineStr">
        <is>
          <t>extreme</t>
        </is>
      </c>
      <c r="F729" s="21" t="inlineStr">
        <is>
          <t>Dry</t>
        </is>
      </c>
      <c r="G729" s="21" t="inlineStr">
        <is>
          <t>Eczema</t>
        </is>
      </c>
      <c r="H729" s="38" t="n">
        <v>2</v>
      </c>
      <c r="I729" s="38" t="inlineStr">
        <is>
          <t>Moderate</t>
        </is>
      </c>
      <c r="J729" s="34" t="inlineStr">
        <is>
          <t>HIGH</t>
        </is>
      </c>
      <c r="K729" s="6" t="inlineStr">
        <is>
          <t>48 cites · 19 PMID · 26 book · 29 India-relevant</t>
        </is>
      </c>
      <c r="L729" s="21" t="inlineStr">
        <is>
          <t>PMID:23334343 | PMID:26449379 | PMID:29273721</t>
        </is>
      </c>
      <c r="M729" s="6" t="inlineStr">
        <is>
          <t>Air is saturated — pores stay damp and clogged. Moisturise to keep eczema-prone skin calm.</t>
        </is>
      </c>
      <c r="N729" s="6" t="inlineStr">
        <is>
          <t>Air is saturated — pores stay damp and clogged. Your dry skin with eczema feels this as a moderate environmental hit. Soothe and protect.</t>
        </is>
      </c>
      <c r="O729"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P729" s="21" t="inlineStr">
        <is>
          <t>Calm</t>
        </is>
      </c>
      <c r="Q729" s="21" t="inlineStr">
        <is>
          <t>HH, TN</t>
        </is>
      </c>
      <c r="R729" s="6" t="inlineStr">
        <is>
          <t>Coastal peak monsoon; pre-storm conditions</t>
        </is>
      </c>
    </row>
    <row r="730" ht="96" customHeight="1" s="72">
      <c r="A730" s="21" t="inlineStr">
        <is>
          <t>H-EXTR-DRY-OILY-189</t>
        </is>
      </c>
      <c r="B730" s="21" t="inlineStr">
        <is>
          <t>Humidity</t>
        </is>
      </c>
      <c r="C730" s="21" t="inlineStr">
        <is>
          <t>Extreme</t>
        </is>
      </c>
      <c r="D730" s="21" t="inlineStr">
        <is>
          <t>&gt;90%</t>
        </is>
      </c>
      <c r="E730" s="21" t="inlineStr">
        <is>
          <t>extreme</t>
        </is>
      </c>
      <c r="F730" s="21" t="inlineStr">
        <is>
          <t>Dry</t>
        </is>
      </c>
      <c r="G730" s="21" t="inlineStr">
        <is>
          <t>Oily Skin</t>
        </is>
      </c>
      <c r="H730" s="39" t="n">
        <v>4</v>
      </c>
      <c r="I730" s="39" t="inlineStr">
        <is>
          <t>Severe</t>
        </is>
      </c>
      <c r="J730" s="34" t="inlineStr">
        <is>
          <t>HIGH</t>
        </is>
      </c>
      <c r="K730" s="6" t="inlineStr">
        <is>
          <t>12 cites · 3 PMID · 5 book · 10 India-relevant</t>
        </is>
      </c>
      <c r="L730" s="21" t="inlineStr">
        <is>
          <t>PMID:31544070 | PMID:29273721 | 10.1007/s00403-018-1860-6</t>
        </is>
      </c>
      <c r="M730" s="6" t="inlineStr">
        <is>
          <t>Air is saturated — pores stay damp and clogged. Stay on top of oil today.</t>
        </is>
      </c>
      <c r="N730" s="6" t="inlineStr">
        <is>
          <t>Air is saturated — pores stay damp and clogged. Your dry skin with oily skin feels this as a severe environmental hit. Light layers only.</t>
        </is>
      </c>
      <c r="O730"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30" s="21" t="inlineStr">
        <is>
          <t>Balance</t>
        </is>
      </c>
      <c r="Q730" s="21" t="inlineStr">
        <is>
          <t>HH, TN</t>
        </is>
      </c>
      <c r="R730" s="6" t="inlineStr">
        <is>
          <t>Coastal peak monsoon; pre-storm conditions</t>
        </is>
      </c>
    </row>
    <row r="731" ht="96" customHeight="1" s="72">
      <c r="A731" s="21" t="inlineStr">
        <is>
          <t>H-EXTR-DRY-ACNE-190</t>
        </is>
      </c>
      <c r="B731" s="21" t="inlineStr">
        <is>
          <t>Humidity</t>
        </is>
      </c>
      <c r="C731" s="21" t="inlineStr">
        <is>
          <t>Extreme</t>
        </is>
      </c>
      <c r="D731" s="21" t="inlineStr">
        <is>
          <t>&gt;90%</t>
        </is>
      </c>
      <c r="E731" s="21" t="inlineStr">
        <is>
          <t>extreme</t>
        </is>
      </c>
      <c r="F731" s="21" t="inlineStr">
        <is>
          <t>Dry</t>
        </is>
      </c>
      <c r="G731" s="21" t="inlineStr">
        <is>
          <t>Acne</t>
        </is>
      </c>
      <c r="H731" s="39" t="n">
        <v>4</v>
      </c>
      <c r="I731" s="39" t="inlineStr">
        <is>
          <t>Severe</t>
        </is>
      </c>
      <c r="J731" s="34" t="inlineStr">
        <is>
          <t>HIGH</t>
        </is>
      </c>
      <c r="K731" s="6" t="inlineStr">
        <is>
          <t>12 cites · 11 PMID · 1 book · 10 India-relevant</t>
        </is>
      </c>
      <c r="L731" s="21" t="inlineStr">
        <is>
          <t>PMID:23334343 | PMID:38033568 | PMID:30238598</t>
        </is>
      </c>
      <c r="M731" s="6" t="inlineStr">
        <is>
          <t>Air is saturated — pores stay damp and clogged. Protect acne-prone pores from breakouts today.</t>
        </is>
      </c>
      <c r="N731" s="6" t="inlineStr">
        <is>
          <t>Air is saturated — pores stay damp and clogged. Your dry skin with acne feels this as a severe environmental hit. Light layers only.</t>
        </is>
      </c>
      <c r="O731"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31" s="21" t="inlineStr">
        <is>
          <t>Balance</t>
        </is>
      </c>
      <c r="Q731" s="21" t="inlineStr">
        <is>
          <t>HH, TN</t>
        </is>
      </c>
      <c r="R731" s="6" t="inlineStr">
        <is>
          <t>Coastal peak monsoon; pre-storm conditions</t>
        </is>
      </c>
    </row>
    <row r="732" ht="80" customHeight="1" s="72">
      <c r="A732" s="21" t="inlineStr">
        <is>
          <t>H-EXTR-DRY-UNEV-191</t>
        </is>
      </c>
      <c r="B732" s="21" t="inlineStr">
        <is>
          <t>Humidity</t>
        </is>
      </c>
      <c r="C732" s="21" t="inlineStr">
        <is>
          <t>Extreme</t>
        </is>
      </c>
      <c r="D732" s="21" t="inlineStr">
        <is>
          <t>&gt;90%</t>
        </is>
      </c>
      <c r="E732" s="21" t="inlineStr">
        <is>
          <t>extreme</t>
        </is>
      </c>
      <c r="F732" s="21" t="inlineStr">
        <is>
          <t>Dry</t>
        </is>
      </c>
      <c r="G732" s="21" t="inlineStr">
        <is>
          <t>Uneven Skin Tone / Tan</t>
        </is>
      </c>
      <c r="H732" s="37" t="n">
        <v>1</v>
      </c>
      <c r="I732" s="37" t="inlineStr">
        <is>
          <t>Low</t>
        </is>
      </c>
      <c r="J732" s="34" t="inlineStr">
        <is>
          <t>HIGH</t>
        </is>
      </c>
      <c r="K732" s="6" t="inlineStr">
        <is>
          <t>24 cites · 12 PMID · 9 book · 12 India-relevant</t>
        </is>
      </c>
      <c r="L732" s="21" t="inlineStr">
        <is>
          <t>PMID:102946 | PMID:20209486 | PMID:31617869</t>
        </is>
      </c>
      <c r="M732" s="6" t="inlineStr">
        <is>
          <t>Air is saturated — pores stay damp and clogged. Daily sun protection keeps tone even.</t>
        </is>
      </c>
      <c r="N732" s="6" t="inlineStr">
        <is>
          <t>Air is saturated — pores stay damp and clogged. Your dry skin with uneven skin tone / tan feels this as a manageable environmental hit. Routine day.</t>
        </is>
      </c>
      <c r="O732"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32" s="21" t="inlineStr">
        <is>
          <t>Maintain</t>
        </is>
      </c>
      <c r="Q732" s="21" t="inlineStr">
        <is>
          <t>HH, TN</t>
        </is>
      </c>
      <c r="R732" s="6" t="inlineStr">
        <is>
          <t>Coastal peak monsoon; pre-storm conditions</t>
        </is>
      </c>
    </row>
    <row r="733" ht="80" customHeight="1" s="72">
      <c r="A733" s="21" t="inlineStr">
        <is>
          <t>H-EXTR-DRY-MELA-192</t>
        </is>
      </c>
      <c r="B733" s="21" t="inlineStr">
        <is>
          <t>Humidity</t>
        </is>
      </c>
      <c r="C733" s="21" t="inlineStr">
        <is>
          <t>Extreme</t>
        </is>
      </c>
      <c r="D733" s="21" t="inlineStr">
        <is>
          <t>&gt;90%</t>
        </is>
      </c>
      <c r="E733" s="21" t="inlineStr">
        <is>
          <t>extreme</t>
        </is>
      </c>
      <c r="F733" s="21" t="inlineStr">
        <is>
          <t>Dry</t>
        </is>
      </c>
      <c r="G733" s="21" t="inlineStr">
        <is>
          <t>Melasma</t>
        </is>
      </c>
      <c r="H733" s="37" t="n">
        <v>1</v>
      </c>
      <c r="I733" s="37" t="inlineStr">
        <is>
          <t>Low</t>
        </is>
      </c>
      <c r="J733" s="34" t="inlineStr">
        <is>
          <t>HIGH</t>
        </is>
      </c>
      <c r="K733" s="6" t="inlineStr">
        <is>
          <t>5 cites · 5 PMID · 0 book · 1 India-relevant</t>
        </is>
      </c>
      <c r="L733" s="21" t="inlineStr">
        <is>
          <t>PMID:20209486 | PMID:22077137</t>
        </is>
      </c>
      <c r="M733" s="6" t="inlineStr">
        <is>
          <t>Air is saturated — pores stay damp and clogged. Daily sun protection keeps melasma calm.</t>
        </is>
      </c>
      <c r="N733" s="6" t="inlineStr">
        <is>
          <t>Air is saturated — pores stay damp and clogged. Your dry skin with melasma feels this as a manageable environmental hit. Routine day.</t>
        </is>
      </c>
      <c r="O733"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33" s="21" t="inlineStr">
        <is>
          <t>Maintain</t>
        </is>
      </c>
      <c r="Q733" s="21" t="inlineStr">
        <is>
          <t>HH, TN</t>
        </is>
      </c>
      <c r="R733" s="6" t="inlineStr">
        <is>
          <t>Coastal peak monsoon; pre-storm conditions</t>
        </is>
      </c>
    </row>
    <row r="734" ht="80" customHeight="1" s="72">
      <c r="A734" s="21" t="inlineStr">
        <is>
          <t>H-EXTR-OIL-DRYN-193</t>
        </is>
      </c>
      <c r="B734" s="21" t="inlineStr">
        <is>
          <t>Humidity</t>
        </is>
      </c>
      <c r="C734" s="21" t="inlineStr">
        <is>
          <t>Extreme</t>
        </is>
      </c>
      <c r="D734" s="21" t="inlineStr">
        <is>
          <t>&gt;90%</t>
        </is>
      </c>
      <c r="E734" s="21" t="inlineStr">
        <is>
          <t>extreme</t>
        </is>
      </c>
      <c r="F734" s="21" t="inlineStr">
        <is>
          <t>Oily</t>
        </is>
      </c>
      <c r="G734" s="21" t="inlineStr">
        <is>
          <t>Dryness</t>
        </is>
      </c>
      <c r="H734" s="38" t="n">
        <v>2</v>
      </c>
      <c r="I734" s="38" t="inlineStr">
        <is>
          <t>Moderate</t>
        </is>
      </c>
      <c r="J734" s="34" t="inlineStr">
        <is>
          <t>HIGH</t>
        </is>
      </c>
      <c r="K734" s="6" t="inlineStr">
        <is>
          <t>73 cites · 50 PMID · 19 book · 18 India-relevant</t>
        </is>
      </c>
      <c r="L734" s="21" t="inlineStr">
        <is>
          <t>PMID:12406336 | PMID:9804350 | PMID:20209486</t>
        </is>
      </c>
      <c r="M734" s="6" t="inlineStr">
        <is>
          <t>Air is saturated — pores stay damp and clogged. Moisturise well to ease dryness.</t>
        </is>
      </c>
      <c r="N734" s="6" t="inlineStr">
        <is>
          <t>Air is saturated — pores stay damp and clogged. Your oily skin with dryness feels this as a moderate environmental hit. Routine day.</t>
        </is>
      </c>
      <c r="O734"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34" s="21" t="inlineStr">
        <is>
          <t>Maintain</t>
        </is>
      </c>
      <c r="Q734" s="21" t="inlineStr">
        <is>
          <t>HH, TN</t>
        </is>
      </c>
      <c r="R734" s="6" t="inlineStr">
        <is>
          <t>Coastal peak monsoon; pre-storm conditions</t>
        </is>
      </c>
    </row>
    <row r="735" ht="96" customHeight="1" s="72">
      <c r="A735" s="21" t="inlineStr">
        <is>
          <t>H-EXTR-OIL-ECZE-194</t>
        </is>
      </c>
      <c r="B735" s="21" t="inlineStr">
        <is>
          <t>Humidity</t>
        </is>
      </c>
      <c r="C735" s="21" t="inlineStr">
        <is>
          <t>Extreme</t>
        </is>
      </c>
      <c r="D735" s="21" t="inlineStr">
        <is>
          <t>&gt;90%</t>
        </is>
      </c>
      <c r="E735" s="21" t="inlineStr">
        <is>
          <t>extreme</t>
        </is>
      </c>
      <c r="F735" s="21" t="inlineStr">
        <is>
          <t>Oily</t>
        </is>
      </c>
      <c r="G735" s="21" t="inlineStr">
        <is>
          <t>Eczema</t>
        </is>
      </c>
      <c r="H735" s="39" t="n">
        <v>4</v>
      </c>
      <c r="I735" s="39" t="inlineStr">
        <is>
          <t>Severe</t>
        </is>
      </c>
      <c r="J735" s="34" t="inlineStr">
        <is>
          <t>HIGH</t>
        </is>
      </c>
      <c r="K735" s="6" t="inlineStr">
        <is>
          <t>26 cites · 15 PMID · 10 book · 13 India-relevant</t>
        </is>
      </c>
      <c r="L735" s="21" t="inlineStr">
        <is>
          <t>PMID:23334343 | PMID:26449379 | PMID:29273721</t>
        </is>
      </c>
      <c r="M735" s="6" t="inlineStr">
        <is>
          <t>Air is saturated — pores stay damp and clogged. Protect eczema-prone skin well today.</t>
        </is>
      </c>
      <c r="N735" s="6" t="inlineStr">
        <is>
          <t>Air is saturated — pores stay damp and clogged. Your oily skin with eczema feels this as a severe environmental hit. Soothe and protect.</t>
        </is>
      </c>
      <c r="O735"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P735" s="21" t="inlineStr">
        <is>
          <t>Calm</t>
        </is>
      </c>
      <c r="Q735" s="21" t="inlineStr">
        <is>
          <t>HH, TN</t>
        </is>
      </c>
      <c r="R735" s="6" t="inlineStr">
        <is>
          <t>Coastal peak monsoon; pre-storm conditions</t>
        </is>
      </c>
    </row>
    <row r="736" ht="96" customHeight="1" s="72">
      <c r="A736" s="21" t="inlineStr">
        <is>
          <t>H-EXTR-OIL-OILY-195</t>
        </is>
      </c>
      <c r="B736" s="21" t="inlineStr">
        <is>
          <t>Humidity</t>
        </is>
      </c>
      <c r="C736" s="21" t="inlineStr">
        <is>
          <t>Extreme</t>
        </is>
      </c>
      <c r="D736" s="21" t="inlineStr">
        <is>
          <t>&gt;90%</t>
        </is>
      </c>
      <c r="E736" s="21" t="inlineStr">
        <is>
          <t>extreme</t>
        </is>
      </c>
      <c r="F736" s="21" t="inlineStr">
        <is>
          <t>Oily</t>
        </is>
      </c>
      <c r="G736" s="21" t="inlineStr">
        <is>
          <t>Oily Skin</t>
        </is>
      </c>
      <c r="H736" s="33" t="n">
        <v>5</v>
      </c>
      <c r="I736" s="33" t="inlineStr">
        <is>
          <t>Critical</t>
        </is>
      </c>
      <c r="J736" s="34" t="inlineStr">
        <is>
          <t>HIGH</t>
        </is>
      </c>
      <c r="K736" s="6" t="inlineStr">
        <is>
          <t>13 cites · 7 PMID · 3 book · 13 India-relevant</t>
        </is>
      </c>
      <c r="L736" s="21" t="inlineStr">
        <is>
          <t>PMID:2020068 | PMID:36531566 | PMID:29273721</t>
        </is>
      </c>
      <c r="M736" s="6" t="inlineStr">
        <is>
          <t>Air is saturated — pores stay damp and clogged. Control excess oil to keep pores clear.</t>
        </is>
      </c>
      <c r="N736" s="6" t="inlineStr">
        <is>
          <t>Air is saturated — pores stay damp and clogged. For your oily skin with oily skin, this is as tough as it gets for your skin. Switch to light, non-greasy products. Cleanse twice if you've been outdoors. Keep sealing creams off the T-zone (forehead, nose and chin).</t>
        </is>
      </c>
      <c r="O736"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36" s="21" t="inlineStr">
        <is>
          <t>Balance</t>
        </is>
      </c>
      <c r="Q736" s="21" t="inlineStr">
        <is>
          <t>HH, TN</t>
        </is>
      </c>
      <c r="R736" s="6" t="inlineStr">
        <is>
          <t>Coastal peak monsoon; pre-storm conditions</t>
        </is>
      </c>
    </row>
    <row r="737" ht="96" customHeight="1" s="72">
      <c r="A737" s="21" t="inlineStr">
        <is>
          <t>H-EXTR-OIL-ACNE-196</t>
        </is>
      </c>
      <c r="B737" s="21" t="inlineStr">
        <is>
          <t>Humidity</t>
        </is>
      </c>
      <c r="C737" s="21" t="inlineStr">
        <is>
          <t>Extreme</t>
        </is>
      </c>
      <c r="D737" s="21" t="inlineStr">
        <is>
          <t>&gt;90%</t>
        </is>
      </c>
      <c r="E737" s="21" t="inlineStr">
        <is>
          <t>extreme</t>
        </is>
      </c>
      <c r="F737" s="21" t="inlineStr">
        <is>
          <t>Oily</t>
        </is>
      </c>
      <c r="G737" s="21" t="inlineStr">
        <is>
          <t>Acne</t>
        </is>
      </c>
      <c r="H737" s="33" t="n">
        <v>5</v>
      </c>
      <c r="I737" s="33" t="inlineStr">
        <is>
          <t>Critical</t>
        </is>
      </c>
      <c r="J737" s="34" t="inlineStr">
        <is>
          <t>HIGH</t>
        </is>
      </c>
      <c r="K737" s="6" t="inlineStr">
        <is>
          <t>20 cites · 15 PMID · 2 book · 18 India-relevant</t>
        </is>
      </c>
      <c r="L737" s="21" t="inlineStr">
        <is>
          <t>PMID:2020068 | PMID:36531566 | PMID:23334343</t>
        </is>
      </c>
      <c r="M737" s="6" t="inlineStr">
        <is>
          <t>Air is saturated — pores stay damp and clogged. Protect acne-prone pores from breakouts now.</t>
        </is>
      </c>
      <c r="N737" s="6" t="inlineStr">
        <is>
          <t>Air is saturated — pores stay damp and clogged. For your oily skin with acne, this is as tough as it gets for your skin. Switch to light, non-greasy products. Cleanse twice if you've been outdoors. Keep sealing creams off the T-zone (forehead, nose and chin).</t>
        </is>
      </c>
      <c r="O737"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37" s="21" t="inlineStr">
        <is>
          <t>Balance</t>
        </is>
      </c>
      <c r="Q737" s="21" t="inlineStr">
        <is>
          <t>HH, TN</t>
        </is>
      </c>
      <c r="R737" s="6" t="inlineStr">
        <is>
          <t>Coastal peak monsoon; pre-storm conditions</t>
        </is>
      </c>
    </row>
    <row r="738" ht="80" customHeight="1" s="72">
      <c r="A738" s="21" t="inlineStr">
        <is>
          <t>H-EXTR-OIL-UNEV-197</t>
        </is>
      </c>
      <c r="B738" s="21" t="inlineStr">
        <is>
          <t>Humidity</t>
        </is>
      </c>
      <c r="C738" s="21" t="inlineStr">
        <is>
          <t>Extreme</t>
        </is>
      </c>
      <c r="D738" s="21" t="inlineStr">
        <is>
          <t>&gt;90%</t>
        </is>
      </c>
      <c r="E738" s="21" t="inlineStr">
        <is>
          <t>extreme</t>
        </is>
      </c>
      <c r="F738" s="21" t="inlineStr">
        <is>
          <t>Oily</t>
        </is>
      </c>
      <c r="G738" s="21" t="inlineStr">
        <is>
          <t>Uneven Skin Tone / Tan</t>
        </is>
      </c>
      <c r="H738" s="40" t="n">
        <v>3</v>
      </c>
      <c r="I738" s="40" t="inlineStr">
        <is>
          <t>High</t>
        </is>
      </c>
      <c r="J738" s="34" t="inlineStr">
        <is>
          <t>HIGH</t>
        </is>
      </c>
      <c r="K738" s="6" t="inlineStr">
        <is>
          <t>21 cites · 14 PMID · 6 book · 13 India-relevant</t>
        </is>
      </c>
      <c r="L738" s="21" t="inlineStr">
        <is>
          <t>PMID:2020068 | PMID:36531566 | PMID:20209486</t>
        </is>
      </c>
      <c r="M738" s="6" t="inlineStr">
        <is>
          <t>Air is saturated — pores stay damp and clogged. Sun protection now limits tanning.</t>
        </is>
      </c>
      <c r="N738" s="6" t="inlineStr">
        <is>
          <t>Air is saturated — pores stay damp and clogged. Your oily skin with uneven skin tone / tan feels this as a high environmental hit. Routine day.</t>
        </is>
      </c>
      <c r="O738"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38" s="21" t="inlineStr">
        <is>
          <t>Maintain</t>
        </is>
      </c>
      <c r="Q738" s="21" t="inlineStr">
        <is>
          <t>HH, TN</t>
        </is>
      </c>
      <c r="R738" s="6" t="inlineStr">
        <is>
          <t>Coastal peak monsoon; pre-storm conditions</t>
        </is>
      </c>
    </row>
    <row r="739" ht="80" customHeight="1" s="72">
      <c r="A739" s="21" t="inlineStr">
        <is>
          <t>H-EXTR-OIL-MELA-198</t>
        </is>
      </c>
      <c r="B739" s="21" t="inlineStr">
        <is>
          <t>Humidity</t>
        </is>
      </c>
      <c r="C739" s="21" t="inlineStr">
        <is>
          <t>Extreme</t>
        </is>
      </c>
      <c r="D739" s="21" t="inlineStr">
        <is>
          <t>&gt;90%</t>
        </is>
      </c>
      <c r="E739" s="21" t="inlineStr">
        <is>
          <t>extreme</t>
        </is>
      </c>
      <c r="F739" s="21" t="inlineStr">
        <is>
          <t>Oily</t>
        </is>
      </c>
      <c r="G739" s="21" t="inlineStr">
        <is>
          <t>Melasma</t>
        </is>
      </c>
      <c r="H739" s="40" t="n">
        <v>3</v>
      </c>
      <c r="I739" s="40" t="inlineStr">
        <is>
          <t>High</t>
        </is>
      </c>
      <c r="J739" s="34" t="inlineStr">
        <is>
          <t>HIGH</t>
        </is>
      </c>
      <c r="K739" s="6" t="inlineStr">
        <is>
          <t>5 cites · 5 PMID · 0 book · 1 India-relevant</t>
        </is>
      </c>
      <c r="L739" s="21" t="inlineStr">
        <is>
          <t>PMID:20209486 | PMID:22077137</t>
        </is>
      </c>
      <c r="M739" s="6" t="inlineStr">
        <is>
          <t>Air is saturated — pores stay damp and clogged. Strong sun protection keeps melasma steady.</t>
        </is>
      </c>
      <c r="N739" s="6" t="inlineStr">
        <is>
          <t>Air is saturated — pores stay damp and clogged. Your oily skin with melasma feels this as a high environmental hit. Routine day.</t>
        </is>
      </c>
      <c r="O739"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39" s="21" t="inlineStr">
        <is>
          <t>Maintain</t>
        </is>
      </c>
      <c r="Q739" s="21" t="inlineStr">
        <is>
          <t>HH, TN</t>
        </is>
      </c>
      <c r="R739" s="6" t="inlineStr">
        <is>
          <t>Coastal peak monsoon; pre-storm conditions</t>
        </is>
      </c>
    </row>
    <row r="740" ht="80" customHeight="1" s="72">
      <c r="A740" s="21" t="inlineStr">
        <is>
          <t>H-EXTR-COM-DRYN-199</t>
        </is>
      </c>
      <c r="B740" s="21" t="inlineStr">
        <is>
          <t>Humidity</t>
        </is>
      </c>
      <c r="C740" s="21" t="inlineStr">
        <is>
          <t>Extreme</t>
        </is>
      </c>
      <c r="D740" s="21" t="inlineStr">
        <is>
          <t>&gt;90%</t>
        </is>
      </c>
      <c r="E740" s="21" t="inlineStr">
        <is>
          <t>extreme</t>
        </is>
      </c>
      <c r="F740" s="21" t="inlineStr">
        <is>
          <t>Combination</t>
        </is>
      </c>
      <c r="G740" s="21" t="inlineStr">
        <is>
          <t>Dryness</t>
        </is>
      </c>
      <c r="H740" s="38" t="n">
        <v>2</v>
      </c>
      <c r="I740" s="38" t="inlineStr">
        <is>
          <t>Moderate</t>
        </is>
      </c>
      <c r="J740" s="34" t="inlineStr">
        <is>
          <t>HIGH</t>
        </is>
      </c>
      <c r="K740" s="6" t="inlineStr">
        <is>
          <t>71 cites · 50 PMID · 17 book · 16 India-relevant</t>
        </is>
      </c>
      <c r="L740" s="21" t="inlineStr">
        <is>
          <t>PMID:12406336 | PMID:9804350 | PMID:20209486</t>
        </is>
      </c>
      <c r="M740" s="6" t="inlineStr">
        <is>
          <t>Air is saturated — pores stay damp and clogged. Moisturise well to ease dryness.</t>
        </is>
      </c>
      <c r="N740" s="6" t="inlineStr">
        <is>
          <t>Air is saturated — pores stay damp and clogged. Your combination skin with dryness feels this as a moderate environmental hit. Routine day.</t>
        </is>
      </c>
      <c r="O740"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40" s="21" t="inlineStr">
        <is>
          <t>Maintain</t>
        </is>
      </c>
      <c r="Q740" s="21" t="inlineStr">
        <is>
          <t>HH, TN</t>
        </is>
      </c>
      <c r="R740" s="6" t="inlineStr">
        <is>
          <t>Coastal peak monsoon; pre-storm conditions</t>
        </is>
      </c>
    </row>
    <row r="741" ht="96" customHeight="1" s="72">
      <c r="A741" s="21" t="inlineStr">
        <is>
          <t>H-EXTR-COM-ECZE-200</t>
        </is>
      </c>
      <c r="B741" s="21" t="inlineStr">
        <is>
          <t>Humidity</t>
        </is>
      </c>
      <c r="C741" s="21" t="inlineStr">
        <is>
          <t>Extreme</t>
        </is>
      </c>
      <c r="D741" s="21" t="inlineStr">
        <is>
          <t>&gt;90%</t>
        </is>
      </c>
      <c r="E741" s="21" t="inlineStr">
        <is>
          <t>extreme</t>
        </is>
      </c>
      <c r="F741" s="21" t="inlineStr">
        <is>
          <t>Combination</t>
        </is>
      </c>
      <c r="G741" s="21" t="inlineStr">
        <is>
          <t>Eczema</t>
        </is>
      </c>
      <c r="H741" s="39" t="n">
        <v>4</v>
      </c>
      <c r="I741" s="39" t="inlineStr">
        <is>
          <t>Severe</t>
        </is>
      </c>
      <c r="J741" s="34" t="inlineStr">
        <is>
          <t>HIGH</t>
        </is>
      </c>
      <c r="K741" s="6" t="inlineStr">
        <is>
          <t>26 cites · 15 PMID · 10 book · 13 India-relevant</t>
        </is>
      </c>
      <c r="L741" s="21" t="inlineStr">
        <is>
          <t>PMID:23334343 | PMID:26449379 | PMID:29273721</t>
        </is>
      </c>
      <c r="M741" s="6" t="inlineStr">
        <is>
          <t>Air is saturated — pores stay damp and clogged. Protect eczema-prone skin well today.</t>
        </is>
      </c>
      <c r="N741" s="6" t="inlineStr">
        <is>
          <t>Air is saturated — pores stay damp and clogged. Your combination skin with eczema feels this as a severe environmental hit. Soothe and protect.</t>
        </is>
      </c>
      <c r="O741"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P741" s="21" t="inlineStr">
        <is>
          <t>Calm</t>
        </is>
      </c>
      <c r="Q741" s="21" t="inlineStr">
        <is>
          <t>HH, TN</t>
        </is>
      </c>
      <c r="R741" s="6" t="inlineStr">
        <is>
          <t>Coastal peak monsoon; pre-storm conditions</t>
        </is>
      </c>
    </row>
    <row r="742" ht="96" customHeight="1" s="72">
      <c r="A742" s="21" t="inlineStr">
        <is>
          <t>H-EXTR-COM-OILY-201</t>
        </is>
      </c>
      <c r="B742" s="21" t="inlineStr">
        <is>
          <t>Humidity</t>
        </is>
      </c>
      <c r="C742" s="21" t="inlineStr">
        <is>
          <t>Extreme</t>
        </is>
      </c>
      <c r="D742" s="21" t="inlineStr">
        <is>
          <t>&gt;90%</t>
        </is>
      </c>
      <c r="E742" s="21" t="inlineStr">
        <is>
          <t>extreme</t>
        </is>
      </c>
      <c r="F742" s="21" t="inlineStr">
        <is>
          <t>Combination</t>
        </is>
      </c>
      <c r="G742" s="21" t="inlineStr">
        <is>
          <t>Oily Skin</t>
        </is>
      </c>
      <c r="H742" s="33" t="n">
        <v>5</v>
      </c>
      <c r="I742" s="33" t="inlineStr">
        <is>
          <t>Critical</t>
        </is>
      </c>
      <c r="J742" s="34" t="inlineStr">
        <is>
          <t>HIGH</t>
        </is>
      </c>
      <c r="K742" s="6" t="inlineStr">
        <is>
          <t>7 cites · 5 PMID · 1 book · 7 India-relevant</t>
        </is>
      </c>
      <c r="L742" s="21" t="inlineStr">
        <is>
          <t>PMID:36531566 | PMID:29273721 | 10.62347/ELKP5340</t>
        </is>
      </c>
      <c r="M742" s="6" t="inlineStr">
        <is>
          <t>Air is saturated — pores stay damp and clogged. Control excess oil to keep pores clear.</t>
        </is>
      </c>
      <c r="N742" s="6" t="inlineStr">
        <is>
          <t>Air is saturated — pores stay damp and clogged. For your combination skin with oily skin, this is as tough as it gets for your skin. Switch to light, non-greasy products. Cleanse twice if you've been outdoors. Keep sealing creams off the T-zone (forehead, nose and chin).</t>
        </is>
      </c>
      <c r="O742"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42" s="21" t="inlineStr">
        <is>
          <t>Balance</t>
        </is>
      </c>
      <c r="Q742" s="21" t="inlineStr">
        <is>
          <t>HH, TN</t>
        </is>
      </c>
      <c r="R742" s="6" t="inlineStr">
        <is>
          <t>Coastal peak monsoon; pre-storm conditions</t>
        </is>
      </c>
    </row>
    <row r="743" ht="96" customHeight="1" s="72">
      <c r="A743" s="21" t="inlineStr">
        <is>
          <t>H-EXTR-COM-ACNE-202</t>
        </is>
      </c>
      <c r="B743" s="21" t="inlineStr">
        <is>
          <t>Humidity</t>
        </is>
      </c>
      <c r="C743" s="21" t="inlineStr">
        <is>
          <t>Extreme</t>
        </is>
      </c>
      <c r="D743" s="21" t="inlineStr">
        <is>
          <t>&gt;90%</t>
        </is>
      </c>
      <c r="E743" s="21" t="inlineStr">
        <is>
          <t>extreme</t>
        </is>
      </c>
      <c r="F743" s="21" t="inlineStr">
        <is>
          <t>Combination</t>
        </is>
      </c>
      <c r="G743" s="21" t="inlineStr">
        <is>
          <t>Acne</t>
        </is>
      </c>
      <c r="H743" s="33" t="n">
        <v>5</v>
      </c>
      <c r="I743" s="33" t="inlineStr">
        <is>
          <t>Critical</t>
        </is>
      </c>
      <c r="J743" s="34" t="inlineStr">
        <is>
          <t>HIGH</t>
        </is>
      </c>
      <c r="K743" s="6" t="inlineStr">
        <is>
          <t>15 cites · 13 PMID · 1 book · 13 India-relevant</t>
        </is>
      </c>
      <c r="L743" s="21" t="inlineStr">
        <is>
          <t>PMID:36531566 | PMID:23334343 | PMID:38033568</t>
        </is>
      </c>
      <c r="M743" s="6" t="inlineStr">
        <is>
          <t>Air is saturated — pores stay damp and clogged. Protect acne-prone pores from breakouts now.</t>
        </is>
      </c>
      <c r="N743" s="6" t="inlineStr">
        <is>
          <t>Air is saturated — pores stay damp and clogged. For your combination skin with acne, this is as tough as it gets for your skin. Switch to light, non-greasy products. Cleanse twice if you've been outdoors. Keep sealing creams off the T-zone (forehead, nose and chin).</t>
        </is>
      </c>
      <c r="O743"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43" s="21" t="inlineStr">
        <is>
          <t>Balance</t>
        </is>
      </c>
      <c r="Q743" s="21" t="inlineStr">
        <is>
          <t>HH, TN</t>
        </is>
      </c>
      <c r="R743" s="6" t="inlineStr">
        <is>
          <t>Coastal peak monsoon; pre-storm conditions</t>
        </is>
      </c>
    </row>
    <row r="744" ht="80" customHeight="1" s="72">
      <c r="A744" s="21" t="inlineStr">
        <is>
          <t>H-EXTR-COM-UNEV-203</t>
        </is>
      </c>
      <c r="B744" s="21" t="inlineStr">
        <is>
          <t>Humidity</t>
        </is>
      </c>
      <c r="C744" s="21" t="inlineStr">
        <is>
          <t>Extreme</t>
        </is>
      </c>
      <c r="D744" s="21" t="inlineStr">
        <is>
          <t>&gt;90%</t>
        </is>
      </c>
      <c r="E744" s="21" t="inlineStr">
        <is>
          <t>extreme</t>
        </is>
      </c>
      <c r="F744" s="21" t="inlineStr">
        <is>
          <t>Combination</t>
        </is>
      </c>
      <c r="G744" s="21" t="inlineStr">
        <is>
          <t>Uneven Skin Tone / Tan</t>
        </is>
      </c>
      <c r="H744" s="40" t="n">
        <v>3</v>
      </c>
      <c r="I744" s="40" t="inlineStr">
        <is>
          <t>High</t>
        </is>
      </c>
      <c r="J744" s="34" t="inlineStr">
        <is>
          <t>HIGH</t>
        </is>
      </c>
      <c r="K744" s="6" t="inlineStr">
        <is>
          <t>19 cites · 12 PMID · 6 book · 11 India-relevant</t>
        </is>
      </c>
      <c r="L744" s="21" t="inlineStr">
        <is>
          <t>PMID:36531566 | PMID:20209486 | PMID:31617869</t>
        </is>
      </c>
      <c r="M744" s="6" t="inlineStr">
        <is>
          <t>Air is saturated — pores stay damp and clogged. Sun protection now limits tanning.</t>
        </is>
      </c>
      <c r="N744" s="6" t="inlineStr">
        <is>
          <t>Air is saturated — pores stay damp and clogged. Your combination skin with uneven skin tone / tan feels this as a high environmental hit. Routine day.</t>
        </is>
      </c>
      <c r="O744"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44" s="21" t="inlineStr">
        <is>
          <t>Maintain</t>
        </is>
      </c>
      <c r="Q744" s="21" t="inlineStr">
        <is>
          <t>HH, TN</t>
        </is>
      </c>
      <c r="R744" s="6" t="inlineStr">
        <is>
          <t>Coastal peak monsoon; pre-storm conditions</t>
        </is>
      </c>
    </row>
    <row r="745" ht="80" customHeight="1" s="72">
      <c r="A745" s="21" t="inlineStr">
        <is>
          <t>H-EXTR-COM-MELA-204</t>
        </is>
      </c>
      <c r="B745" s="21" t="inlineStr">
        <is>
          <t>Humidity</t>
        </is>
      </c>
      <c r="C745" s="21" t="inlineStr">
        <is>
          <t>Extreme</t>
        </is>
      </c>
      <c r="D745" s="21" t="inlineStr">
        <is>
          <t>&gt;90%</t>
        </is>
      </c>
      <c r="E745" s="21" t="inlineStr">
        <is>
          <t>extreme</t>
        </is>
      </c>
      <c r="F745" s="21" t="inlineStr">
        <is>
          <t>Combination</t>
        </is>
      </c>
      <c r="G745" s="21" t="inlineStr">
        <is>
          <t>Melasma</t>
        </is>
      </c>
      <c r="H745" s="40" t="n">
        <v>3</v>
      </c>
      <c r="I745" s="40" t="inlineStr">
        <is>
          <t>High</t>
        </is>
      </c>
      <c r="J745" s="34" t="inlineStr">
        <is>
          <t>HIGH</t>
        </is>
      </c>
      <c r="K745" s="6" t="inlineStr">
        <is>
          <t>5 cites · 5 PMID · 0 book · 1 India-relevant</t>
        </is>
      </c>
      <c r="L745" s="21" t="inlineStr">
        <is>
          <t>PMID:20209486 | PMID:22077137</t>
        </is>
      </c>
      <c r="M745" s="6" t="inlineStr">
        <is>
          <t>Air is saturated — pores stay damp and clogged. Strong sun protection keeps melasma steady.</t>
        </is>
      </c>
      <c r="N745" s="6" t="inlineStr">
        <is>
          <t>Air is saturated — pores stay damp and clogged. Your combination skin with melasma feels this as a high environmental hit. Routine day.</t>
        </is>
      </c>
      <c r="O745"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45" s="21" t="inlineStr">
        <is>
          <t>Maintain</t>
        </is>
      </c>
      <c r="Q745" s="21" t="inlineStr">
        <is>
          <t>HH, TN</t>
        </is>
      </c>
      <c r="R745" s="6" t="inlineStr">
        <is>
          <t>Coastal peak monsoon; pre-storm conditions</t>
        </is>
      </c>
    </row>
    <row r="746" ht="80" customHeight="1" s="72">
      <c r="A746" s="21" t="inlineStr">
        <is>
          <t>H-EXTR-SEN-DRYN-205</t>
        </is>
      </c>
      <c r="B746" s="21" t="inlineStr">
        <is>
          <t>Humidity</t>
        </is>
      </c>
      <c r="C746" s="21" t="inlineStr">
        <is>
          <t>Extreme</t>
        </is>
      </c>
      <c r="D746" s="21" t="inlineStr">
        <is>
          <t>&gt;90%</t>
        </is>
      </c>
      <c r="E746" s="21" t="inlineStr">
        <is>
          <t>extreme</t>
        </is>
      </c>
      <c r="F746" s="21" t="inlineStr">
        <is>
          <t>Sensitive</t>
        </is>
      </c>
      <c r="G746" s="21" t="inlineStr">
        <is>
          <t>Dryness</t>
        </is>
      </c>
      <c r="H746" s="38" t="n">
        <v>2</v>
      </c>
      <c r="I746" s="38" t="inlineStr">
        <is>
          <t>Moderate</t>
        </is>
      </c>
      <c r="J746" s="34" t="inlineStr">
        <is>
          <t>HIGH</t>
        </is>
      </c>
      <c r="K746" s="6" t="inlineStr">
        <is>
          <t>99 cites · 53 PMID · 40 book · 38 India-relevant</t>
        </is>
      </c>
      <c r="L746" s="21" t="inlineStr">
        <is>
          <t>PMID:12406336 | PMID:9804350 | PMID:20209486</t>
        </is>
      </c>
      <c r="M746" s="6" t="inlineStr">
        <is>
          <t>Air is saturated — pores stay damp and clogged. Moisturise well to ease dryness.</t>
        </is>
      </c>
      <c r="N746" s="6" t="inlineStr">
        <is>
          <t>Air is saturated — pores stay damp and clogged. Your sensitive skin with dryness feels this as a moderate environmental hit. Routine day.</t>
        </is>
      </c>
      <c r="O746"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46" s="21" t="inlineStr">
        <is>
          <t>Maintain</t>
        </is>
      </c>
      <c r="Q746" s="21" t="inlineStr">
        <is>
          <t>HH, TN</t>
        </is>
      </c>
      <c r="R746" s="6" t="inlineStr">
        <is>
          <t>Coastal peak monsoon; pre-storm conditions</t>
        </is>
      </c>
    </row>
    <row r="747" ht="96" customHeight="1" s="72">
      <c r="A747" s="21" t="inlineStr">
        <is>
          <t>H-EXTR-SEN-ECZE-206</t>
        </is>
      </c>
      <c r="B747" s="21" t="inlineStr">
        <is>
          <t>Humidity</t>
        </is>
      </c>
      <c r="C747" s="21" t="inlineStr">
        <is>
          <t>Extreme</t>
        </is>
      </c>
      <c r="D747" s="21" t="inlineStr">
        <is>
          <t>&gt;90%</t>
        </is>
      </c>
      <c r="E747" s="21" t="inlineStr">
        <is>
          <t>extreme</t>
        </is>
      </c>
      <c r="F747" s="21" t="inlineStr">
        <is>
          <t>Sensitive</t>
        </is>
      </c>
      <c r="G747" s="21" t="inlineStr">
        <is>
          <t>Eczema</t>
        </is>
      </c>
      <c r="H747" s="39" t="n">
        <v>4</v>
      </c>
      <c r="I747" s="39" t="inlineStr">
        <is>
          <t>Severe</t>
        </is>
      </c>
      <c r="J747" s="34" t="inlineStr">
        <is>
          <t>HIGH</t>
        </is>
      </c>
      <c r="K747" s="6" t="inlineStr">
        <is>
          <t>52 cites · 20 PMID · 29 book · 33 India-relevant</t>
        </is>
      </c>
      <c r="L747" s="21" t="inlineStr">
        <is>
          <t>PMID:000526707 | PMID:23334343 | PMID:26449379</t>
        </is>
      </c>
      <c r="M747" s="6" t="inlineStr">
        <is>
          <t>Air is saturated — pores stay damp and clogged. Protect eczema-prone skin well today.</t>
        </is>
      </c>
      <c r="N747" s="6" t="inlineStr">
        <is>
          <t>Air is saturated — pores stay damp and clogged. Your sensitive skin with eczema feels this as a severe environmental hit. Soothe and protect.</t>
        </is>
      </c>
      <c r="O747"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P747" s="21" t="inlineStr">
        <is>
          <t>Calm</t>
        </is>
      </c>
      <c r="Q747" s="21" t="inlineStr">
        <is>
          <t>HH, TN</t>
        </is>
      </c>
      <c r="R747" s="6" t="inlineStr">
        <is>
          <t>Coastal peak monsoon; pre-storm conditions</t>
        </is>
      </c>
    </row>
    <row r="748" ht="96" customHeight="1" s="72">
      <c r="A748" s="21" t="inlineStr">
        <is>
          <t>H-EXTR-SEN-OILY-207</t>
        </is>
      </c>
      <c r="B748" s="21" t="inlineStr">
        <is>
          <t>Humidity</t>
        </is>
      </c>
      <c r="C748" s="21" t="inlineStr">
        <is>
          <t>Extreme</t>
        </is>
      </c>
      <c r="D748" s="21" t="inlineStr">
        <is>
          <t>&gt;90%</t>
        </is>
      </c>
      <c r="E748" s="21" t="inlineStr">
        <is>
          <t>extreme</t>
        </is>
      </c>
      <c r="F748" s="21" t="inlineStr">
        <is>
          <t>Sensitive</t>
        </is>
      </c>
      <c r="G748" s="21" t="inlineStr">
        <is>
          <t>Oily Skin</t>
        </is>
      </c>
      <c r="H748" s="33" t="n">
        <v>5</v>
      </c>
      <c r="I748" s="33" t="inlineStr">
        <is>
          <t>Critical</t>
        </is>
      </c>
      <c r="J748" s="34" t="inlineStr">
        <is>
          <t>HIGH</t>
        </is>
      </c>
      <c r="K748" s="6" t="inlineStr">
        <is>
          <t>8 cites · 3 PMID · 5 book · 8 India-relevant</t>
        </is>
      </c>
      <c r="L748" s="21" t="inlineStr">
        <is>
          <t>PMID:29273721 | Atopic Dermatitis: Inside Out , p.p229 | Atopic Dermatitis: Inside Out , p.p40</t>
        </is>
      </c>
      <c r="M748" s="6" t="inlineStr">
        <is>
          <t>Air is saturated — pores stay damp and clogged. Control excess oil to keep pores clear.</t>
        </is>
      </c>
      <c r="N748" s="6" t="inlineStr">
        <is>
          <t>Air is saturated — pores stay damp and clogged. For your sensitive skin with oily skin, this is as tough as it gets for your skin. Switch to light, non-greasy products. Cleanse twice if you've been outdoors. Keep sealing creams off the T-zone (forehead, nose and chin).</t>
        </is>
      </c>
      <c r="O748" s="6"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48" s="21" t="inlineStr">
        <is>
          <t>Balance</t>
        </is>
      </c>
      <c r="Q748" s="21" t="inlineStr">
        <is>
          <t>HH, TN</t>
        </is>
      </c>
      <c r="R748" s="6" t="inlineStr">
        <is>
          <t>Coastal peak monsoon; pre-storm conditions</t>
        </is>
      </c>
    </row>
    <row r="749" ht="96" customHeight="1" s="72">
      <c r="A749" s="21" t="inlineStr">
        <is>
          <t>H-EXTR-SEN-ACNE-208</t>
        </is>
      </c>
      <c r="B749" s="21" t="inlineStr">
        <is>
          <t>Humidity</t>
        </is>
      </c>
      <c r="C749" s="21" t="inlineStr">
        <is>
          <t>Extreme</t>
        </is>
      </c>
      <c r="D749" s="21" t="inlineStr">
        <is>
          <t>&gt;90%</t>
        </is>
      </c>
      <c r="E749" s="21" t="inlineStr">
        <is>
          <t>extreme</t>
        </is>
      </c>
      <c r="F749" s="21" t="inlineStr">
        <is>
          <t>Sensitive</t>
        </is>
      </c>
      <c r="G749" s="21" t="inlineStr">
        <is>
          <t>Acne</t>
        </is>
      </c>
      <c r="H749" s="33" t="n">
        <v>5</v>
      </c>
      <c r="I749" s="33" t="inlineStr">
        <is>
          <t>Critical</t>
        </is>
      </c>
      <c r="J749" s="34" t="inlineStr">
        <is>
          <t>HIGH</t>
        </is>
      </c>
      <c r="K749" s="6" t="inlineStr">
        <is>
          <t>12 cites · 11 PMID · 1 book · 10 India-relevant</t>
        </is>
      </c>
      <c r="L749" s="21" t="inlineStr">
        <is>
          <t>PMID:23334343 | PMID:38033568 | PMID:30238598</t>
        </is>
      </c>
      <c r="M749" s="6" t="inlineStr">
        <is>
          <t>Air is saturated — pores stay damp and clogged. Protect acne-prone pores from breakouts now.</t>
        </is>
      </c>
      <c r="N749" s="6" t="inlineStr">
        <is>
          <t>Air is saturated — pores stay damp and clogged. For your sensitive skin with acne, this is as tough as it gets for your skin. Switch to light, non-greasy products. Cleanse twice if you've been outdoors. Keep sealing creams off the T-zone (forehead, nose and chin).</t>
        </is>
      </c>
      <c r="O749" s="6"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P749" s="21" t="inlineStr">
        <is>
          <t>Balance</t>
        </is>
      </c>
      <c r="Q749" s="21" t="inlineStr">
        <is>
          <t>HH, TN</t>
        </is>
      </c>
      <c r="R749" s="6" t="inlineStr">
        <is>
          <t>Coastal peak monsoon; pre-storm conditions</t>
        </is>
      </c>
    </row>
    <row r="750" ht="80" customHeight="1" s="72">
      <c r="A750" s="21" t="inlineStr">
        <is>
          <t>H-EXTR-SEN-UNEV-209</t>
        </is>
      </c>
      <c r="B750" s="21" t="inlineStr">
        <is>
          <t>Humidity</t>
        </is>
      </c>
      <c r="C750" s="21" t="inlineStr">
        <is>
          <t>Extreme</t>
        </is>
      </c>
      <c r="D750" s="21" t="inlineStr">
        <is>
          <t>&gt;90%</t>
        </is>
      </c>
      <c r="E750" s="21" t="inlineStr">
        <is>
          <t>extreme</t>
        </is>
      </c>
      <c r="F750" s="21" t="inlineStr">
        <is>
          <t>Sensitive</t>
        </is>
      </c>
      <c r="G750" s="21" t="inlineStr">
        <is>
          <t>Uneven Skin Tone / Tan</t>
        </is>
      </c>
      <c r="H750" s="40" t="n">
        <v>3</v>
      </c>
      <c r="I750" s="40" t="inlineStr">
        <is>
          <t>High</t>
        </is>
      </c>
      <c r="J750" s="34" t="inlineStr">
        <is>
          <t>HIGH</t>
        </is>
      </c>
      <c r="K750" s="6" t="inlineStr">
        <is>
          <t>21 cites · 12 PMID · 9 book · 12 India-relevant</t>
        </is>
      </c>
      <c r="L750" s="21" t="inlineStr">
        <is>
          <t>PMID:20209486 | PMID:31617869 | PMID:22077137</t>
        </is>
      </c>
      <c r="M750" s="6" t="inlineStr">
        <is>
          <t>Air is saturated — pores stay damp and clogged. Sun protection now limits tanning.</t>
        </is>
      </c>
      <c r="N750" s="6" t="inlineStr">
        <is>
          <t>Air is saturated — pores stay damp and clogged. Your sensitive skin with uneven skin tone / tan feels this as a high environmental hit. Routine day.</t>
        </is>
      </c>
      <c r="O750"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50" s="21" t="inlineStr">
        <is>
          <t>Maintain</t>
        </is>
      </c>
      <c r="Q750" s="21" t="inlineStr">
        <is>
          <t>HH, TN</t>
        </is>
      </c>
      <c r="R750" s="6" t="inlineStr">
        <is>
          <t>Coastal peak monsoon; pre-storm conditions</t>
        </is>
      </c>
    </row>
    <row r="751" ht="80" customHeight="1" s="72">
      <c r="A751" s="21" t="inlineStr">
        <is>
          <t>H-EXTR-SEN-MELA-210</t>
        </is>
      </c>
      <c r="B751" s="21" t="inlineStr">
        <is>
          <t>Humidity</t>
        </is>
      </c>
      <c r="C751" s="21" t="inlineStr">
        <is>
          <t>Extreme</t>
        </is>
      </c>
      <c r="D751" s="21" t="inlineStr">
        <is>
          <t>&gt;90%</t>
        </is>
      </c>
      <c r="E751" s="21" t="inlineStr">
        <is>
          <t>extreme</t>
        </is>
      </c>
      <c r="F751" s="21" t="inlineStr">
        <is>
          <t>Sensitive</t>
        </is>
      </c>
      <c r="G751" s="21" t="inlineStr">
        <is>
          <t>Melasma</t>
        </is>
      </c>
      <c r="H751" s="40" t="n">
        <v>3</v>
      </c>
      <c r="I751" s="40" t="inlineStr">
        <is>
          <t>High</t>
        </is>
      </c>
      <c r="J751" s="34" t="inlineStr">
        <is>
          <t>HIGH</t>
        </is>
      </c>
      <c r="K751" s="6" t="inlineStr">
        <is>
          <t>5 cites · 5 PMID · 0 book · 1 India-relevant</t>
        </is>
      </c>
      <c r="L751" s="21" t="inlineStr">
        <is>
          <t>PMID:20209486 | PMID:22077137</t>
        </is>
      </c>
      <c r="M751" s="6" t="inlineStr">
        <is>
          <t>Air is saturated — pores stay damp and clogged. Strong sun protection keeps melasma steady.</t>
        </is>
      </c>
      <c r="N751" s="6" t="inlineStr">
        <is>
          <t>Air is saturated — pores stay damp and clogged. Your sensitive skin with melasma feels this as a high environmental hit. Routine day.</t>
        </is>
      </c>
      <c r="O751"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51" s="21" t="inlineStr">
        <is>
          <t>Maintain</t>
        </is>
      </c>
      <c r="Q751" s="21" t="inlineStr">
        <is>
          <t>HH, TN</t>
        </is>
      </c>
      <c r="R751" s="6" t="inlineStr">
        <is>
          <t>Coastal peak monsoon; pre-storm conditions</t>
        </is>
      </c>
    </row>
    <row r="752" ht="112" customHeight="1" s="72">
      <c r="A752" s="21" t="inlineStr">
        <is>
          <t>U-MOD-NOR-AGE</t>
        </is>
      </c>
      <c r="B752" s="21" t="inlineStr">
        <is>
          <t>UV</t>
        </is>
      </c>
      <c r="C752" s="21" t="inlineStr">
        <is>
          <t>Moderate</t>
        </is>
      </c>
      <c r="D752" s="21" t="inlineStr">
        <is>
          <t>3–5</t>
        </is>
      </c>
      <c r="E752" s="21" t="inlineStr">
        <is>
          <t>moderate</t>
        </is>
      </c>
      <c r="F752" s="21" t="inlineStr">
        <is>
          <t>Normal</t>
        </is>
      </c>
      <c r="G752" s="21" t="inlineStr">
        <is>
          <t>Premature Aging / Sun Damage</t>
        </is>
      </c>
      <c r="H752" s="40" t="n">
        <v>2</v>
      </c>
      <c r="I752" s="40" t="inlineStr">
        <is>
          <t>Moderate</t>
        </is>
      </c>
      <c r="J752" s="34" t="inlineStr">
        <is>
          <t>HIGH</t>
        </is>
      </c>
      <c r="K752" s="6" t="inlineStr">
        <is>
          <t>227 cites · 22 PMID · 203 book · 159 India-relevant</t>
        </is>
      </c>
      <c r="L752" s="21" t="inlineStr">
        <is>
          <t>PMID:40955142 | PMID:29944164 | PMID:38069506</t>
        </is>
      </c>
      <c r="M752" s="6" t="inlineStr">
        <is>
          <t>UV is real but moderate. Protect skin from sun to slow aging.</t>
        </is>
      </c>
      <c r="N752" s="6" t="inlineStr">
        <is>
          <t>Daytime UV is moderate , but everyday sun slowly ages skin and dulls even tone. For normal skin with sun-related aging, broad-spectrum sunscreen plus an antioxidant product (such as Vitamin C) is what helps most.</t>
        </is>
      </c>
      <c r="O752"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P752" s="21" t="inlineStr">
        <is>
          <t>Shield</t>
        </is>
      </c>
      <c r="Q752" s="21" t="inlineStr">
        <is>
          <t>HD, HH, CN, TP, CH, TN</t>
        </is>
      </c>
      <c r="R752" s="6" t="inlineStr">
        <is>
          <t>Winter midday plains; cloudy summer days</t>
        </is>
      </c>
    </row>
    <row r="753" ht="112" customHeight="1" s="72">
      <c r="A753" s="21" t="inlineStr">
        <is>
          <t>U-MOD-DRY-AGE</t>
        </is>
      </c>
      <c r="B753" s="21" t="inlineStr">
        <is>
          <t>UV</t>
        </is>
      </c>
      <c r="C753" s="21" t="inlineStr">
        <is>
          <t>Moderate</t>
        </is>
      </c>
      <c r="D753" s="21" t="inlineStr">
        <is>
          <t>3–5</t>
        </is>
      </c>
      <c r="E753" s="21" t="inlineStr">
        <is>
          <t>moderate</t>
        </is>
      </c>
      <c r="F753" s="21" t="inlineStr">
        <is>
          <t>Dry</t>
        </is>
      </c>
      <c r="G753" s="21" t="inlineStr">
        <is>
          <t>Premature Aging / Sun Damage</t>
        </is>
      </c>
      <c r="H753" s="40" t="n">
        <v>2</v>
      </c>
      <c r="I753" s="40" t="inlineStr">
        <is>
          <t>Moderate</t>
        </is>
      </c>
      <c r="J753" s="34" t="inlineStr">
        <is>
          <t>HIGH</t>
        </is>
      </c>
      <c r="K753" s="6" t="inlineStr">
        <is>
          <t>227 cites · 22 PMID · 203 book · 159 India-relevant</t>
        </is>
      </c>
      <c r="L753" s="21" t="inlineStr">
        <is>
          <t>PMID:40955142 | PMID:29944164 | PMID:38069506</t>
        </is>
      </c>
      <c r="M753" s="6" t="inlineStr">
        <is>
          <t>UV is real but moderate. Protect skin from sun to slow aging.</t>
        </is>
      </c>
      <c r="N753" s="6" t="inlineStr">
        <is>
          <t>Daytime UV is moderate , but everyday sun slowly ages skin and dulls even tone. For dry skin with sun-related aging, broad-spectrum sunscreen plus an antioxidant product (such as Vitamin C) is what helps most. A richer night cream supports repair.</t>
        </is>
      </c>
      <c r="O753"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P753" s="21" t="inlineStr">
        <is>
          <t>Shield</t>
        </is>
      </c>
      <c r="Q753" s="21" t="inlineStr">
        <is>
          <t>HD, HH, CN, TP, CH, TN</t>
        </is>
      </c>
      <c r="R753" s="6" t="inlineStr">
        <is>
          <t>Winter midday plains; cloudy summer days</t>
        </is>
      </c>
    </row>
    <row r="754" ht="112" customHeight="1" s="72">
      <c r="A754" s="21" t="inlineStr">
        <is>
          <t>U-MOD-OIL-AGE</t>
        </is>
      </c>
      <c r="B754" s="21" t="inlineStr">
        <is>
          <t>UV</t>
        </is>
      </c>
      <c r="C754" s="21" t="inlineStr">
        <is>
          <t>Moderate</t>
        </is>
      </c>
      <c r="D754" s="21" t="inlineStr">
        <is>
          <t>3–5</t>
        </is>
      </c>
      <c r="E754" s="21" t="inlineStr">
        <is>
          <t>moderate</t>
        </is>
      </c>
      <c r="F754" s="21" t="inlineStr">
        <is>
          <t>Oily</t>
        </is>
      </c>
      <c r="G754" s="21" t="inlineStr">
        <is>
          <t>Premature Aging / Sun Damage</t>
        </is>
      </c>
      <c r="H754" s="40" t="n">
        <v>2</v>
      </c>
      <c r="I754" s="40" t="inlineStr">
        <is>
          <t>Moderate</t>
        </is>
      </c>
      <c r="J754" s="34" t="inlineStr">
        <is>
          <t>HIGH</t>
        </is>
      </c>
      <c r="K754" s="6" t="inlineStr">
        <is>
          <t>227 cites · 22 PMID · 203 book · 159 India-relevant</t>
        </is>
      </c>
      <c r="L754" s="21" t="inlineStr">
        <is>
          <t>PMID:40955142 | PMID:29944164 | PMID:38069506</t>
        </is>
      </c>
      <c r="M754" s="6" t="inlineStr">
        <is>
          <t>UV is real but moderate. Protect skin from sun to slow aging.</t>
        </is>
      </c>
      <c r="N754" s="6" t="inlineStr">
        <is>
          <t>Daytime UV is moderate , but everyday sun slowly ages skin and dulls even tone. For oily skin with sun-related aging, broad-spectrum sunscreen plus an antioxidant product (such as Vitamin C) is what helps most. Keep textures light.</t>
        </is>
      </c>
      <c r="O754"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P754" s="21" t="inlineStr">
        <is>
          <t>Shield</t>
        </is>
      </c>
      <c r="Q754" s="21" t="inlineStr">
        <is>
          <t>HD, HH, CN, TP, CH, TN</t>
        </is>
      </c>
      <c r="R754" s="6" t="inlineStr">
        <is>
          <t>Winter midday plains; cloudy summer days</t>
        </is>
      </c>
    </row>
    <row r="755" ht="112" customHeight="1" s="72">
      <c r="A755" s="21" t="inlineStr">
        <is>
          <t>U-MOD-COM-AGE</t>
        </is>
      </c>
      <c r="B755" s="21" t="inlineStr">
        <is>
          <t>UV</t>
        </is>
      </c>
      <c r="C755" s="21" t="inlineStr">
        <is>
          <t>Moderate</t>
        </is>
      </c>
      <c r="D755" s="21" t="inlineStr">
        <is>
          <t>3–5</t>
        </is>
      </c>
      <c r="E755" s="21" t="inlineStr">
        <is>
          <t>moderate</t>
        </is>
      </c>
      <c r="F755" s="21" t="inlineStr">
        <is>
          <t>Combination</t>
        </is>
      </c>
      <c r="G755" s="21" t="inlineStr">
        <is>
          <t>Premature Aging / Sun Damage</t>
        </is>
      </c>
      <c r="H755" s="40" t="n">
        <v>2</v>
      </c>
      <c r="I755" s="40" t="inlineStr">
        <is>
          <t>Moderate</t>
        </is>
      </c>
      <c r="J755" s="34" t="inlineStr">
        <is>
          <t>HIGH</t>
        </is>
      </c>
      <c r="K755" s="6" t="inlineStr">
        <is>
          <t>227 cites · 22 PMID · 203 book · 159 India-relevant</t>
        </is>
      </c>
      <c r="L755" s="21" t="inlineStr">
        <is>
          <t>PMID:40955142 | PMID:29944164 | PMID:38069506</t>
        </is>
      </c>
      <c r="M755" s="6" t="inlineStr">
        <is>
          <t>UV is real but moderate. Protect skin from sun to slow aging.</t>
        </is>
      </c>
      <c r="N755" s="6" t="inlineStr">
        <is>
          <t>Daytime UV is moderate , but everyday sun slowly ages skin and dulls even tone. For combination skin with sun-related aging, broad-spectrum sunscreen plus an antioxidant product (such as Vitamin C) is what helps most. Match texture to each zone.</t>
        </is>
      </c>
      <c r="O755"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P755" s="21" t="inlineStr">
        <is>
          <t>Shield</t>
        </is>
      </c>
      <c r="Q755" s="21" t="inlineStr">
        <is>
          <t>HD, HH, CN, TP, CH, TN</t>
        </is>
      </c>
      <c r="R755" s="6" t="inlineStr">
        <is>
          <t>Winter midday plains; cloudy summer days</t>
        </is>
      </c>
    </row>
    <row r="756" ht="112" customHeight="1" s="72">
      <c r="A756" s="21" t="inlineStr">
        <is>
          <t>U-MOD-SEN-AGE</t>
        </is>
      </c>
      <c r="B756" s="21" t="inlineStr">
        <is>
          <t>UV</t>
        </is>
      </c>
      <c r="C756" s="21" t="inlineStr">
        <is>
          <t>Moderate</t>
        </is>
      </c>
      <c r="D756" s="21" t="inlineStr">
        <is>
          <t>3–5</t>
        </is>
      </c>
      <c r="E756" s="21" t="inlineStr">
        <is>
          <t>moderate</t>
        </is>
      </c>
      <c r="F756" s="21" t="inlineStr">
        <is>
          <t>Sensitive</t>
        </is>
      </c>
      <c r="G756" s="21" t="inlineStr">
        <is>
          <t>Premature Aging / Sun Damage</t>
        </is>
      </c>
      <c r="H756" s="40" t="n">
        <v>2</v>
      </c>
      <c r="I756" s="40" t="inlineStr">
        <is>
          <t>Moderate</t>
        </is>
      </c>
      <c r="J756" s="34" t="inlineStr">
        <is>
          <t>HIGH</t>
        </is>
      </c>
      <c r="K756" s="6" t="inlineStr">
        <is>
          <t>227 cites · 22 PMID · 203 book · 159 India-relevant</t>
        </is>
      </c>
      <c r="L756" s="21" t="inlineStr">
        <is>
          <t>PMID:40955142 | PMID:29944164 | PMID:38069506</t>
        </is>
      </c>
      <c r="M756" s="6" t="inlineStr">
        <is>
          <t>UV is real but moderate. Protect skin from sun to slow aging.</t>
        </is>
      </c>
      <c r="N756" s="6" t="inlineStr">
        <is>
          <t>Daytime UV is moderate , but everyday sun slowly ages skin and dulls even tone. For sensitive skin with sun-related aging, broad-spectrum sunscreen plus an antioxidant product (such as Vitamin C) is what helps most. Fragrance-free mineral options suit you.</t>
        </is>
      </c>
      <c r="O756"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P756" s="21" t="inlineStr">
        <is>
          <t>Shield</t>
        </is>
      </c>
      <c r="Q756" s="21" t="inlineStr">
        <is>
          <t>HD, HH, CN, TP, CH, TN</t>
        </is>
      </c>
      <c r="R756" s="6" t="inlineStr">
        <is>
          <t>Winter midday plains; cloudy summer days</t>
        </is>
      </c>
    </row>
    <row r="757" ht="112" customHeight="1" s="72">
      <c r="A757" s="21" t="inlineStr">
        <is>
          <t>U-HIGH-NOR-AGE</t>
        </is>
      </c>
      <c r="B757" s="21" t="inlineStr">
        <is>
          <t>UV</t>
        </is>
      </c>
      <c r="C757" s="21" t="inlineStr">
        <is>
          <t>High</t>
        </is>
      </c>
      <c r="D757" s="21" t="inlineStr">
        <is>
          <t>6–7</t>
        </is>
      </c>
      <c r="E757" s="21" t="inlineStr">
        <is>
          <t>high</t>
        </is>
      </c>
      <c r="F757" s="21" t="inlineStr">
        <is>
          <t>Normal</t>
        </is>
      </c>
      <c r="G757" s="21" t="inlineStr">
        <is>
          <t>Premature Aging / Sun Damage</t>
        </is>
      </c>
      <c r="H757" s="40" t="n">
        <v>3</v>
      </c>
      <c r="I757" s="40" t="inlineStr">
        <is>
          <t>High</t>
        </is>
      </c>
      <c r="J757" s="34" t="inlineStr">
        <is>
          <t>HIGH</t>
        </is>
      </c>
      <c r="K757" s="6" t="inlineStr">
        <is>
          <t>229 cites · 22 PMID · 205 book · 159 India-relevant</t>
        </is>
      </c>
      <c r="L757" s="21" t="inlineStr">
        <is>
          <t>PMID:40955142 | PMID:29944164 | PMID:38069506</t>
        </is>
      </c>
      <c r="M757" s="6" t="inlineStr">
        <is>
          <t>UV is strong — pigment cells are firing. Sun protection now guards firmness and tone.</t>
        </is>
      </c>
      <c r="N757" s="6" t="inlineStr">
        <is>
          <t>UV is high today — real ongoing damage to firmness and even skin tone. For normal skin with sun-related aging, broad-spectrum sunscreen plus an antioxidant product (such as Vitamin C) is what helps most.</t>
        </is>
      </c>
      <c r="O757"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P757" s="21" t="inlineStr">
        <is>
          <t>Shield</t>
        </is>
      </c>
      <c r="Q757" s="21" t="inlineStr">
        <is>
          <t>HD, HH, CN, TP, CH, TN</t>
        </is>
      </c>
      <c r="R757" s="6" t="inlineStr">
        <is>
          <t>Spring/autumn plains midday</t>
        </is>
      </c>
    </row>
    <row r="758" ht="112" customHeight="1" s="72">
      <c r="A758" s="21" t="inlineStr">
        <is>
          <t>U-HIGH-DRY-AGE</t>
        </is>
      </c>
      <c r="B758" s="21" t="inlineStr">
        <is>
          <t>UV</t>
        </is>
      </c>
      <c r="C758" s="21" t="inlineStr">
        <is>
          <t>High</t>
        </is>
      </c>
      <c r="D758" s="21" t="inlineStr">
        <is>
          <t>6–7</t>
        </is>
      </c>
      <c r="E758" s="21" t="inlineStr">
        <is>
          <t>high</t>
        </is>
      </c>
      <c r="F758" s="21" t="inlineStr">
        <is>
          <t>Dry</t>
        </is>
      </c>
      <c r="G758" s="21" t="inlineStr">
        <is>
          <t>Premature Aging / Sun Damage</t>
        </is>
      </c>
      <c r="H758" s="40" t="n">
        <v>3</v>
      </c>
      <c r="I758" s="40" t="inlineStr">
        <is>
          <t>High</t>
        </is>
      </c>
      <c r="J758" s="34" t="inlineStr">
        <is>
          <t>HIGH</t>
        </is>
      </c>
      <c r="K758" s="6" t="inlineStr">
        <is>
          <t>229 cites · 22 PMID · 205 book · 159 India-relevant</t>
        </is>
      </c>
      <c r="L758" s="21" t="inlineStr">
        <is>
          <t>PMID:40955142 | PMID:29944164 | PMID:38069506</t>
        </is>
      </c>
      <c r="M758" s="6" t="inlineStr">
        <is>
          <t>UV is strong — pigment cells are firing. Sun protection now guards firmness and tone.</t>
        </is>
      </c>
      <c r="N758" s="6" t="inlineStr">
        <is>
          <t>UV is high today — real ongoing damage to firmness and even skin tone. For dry skin with sun-related aging, broad-spectrum sunscreen plus an antioxidant product (such as Vitamin C) is what helps most. A richer night cream supports repair.</t>
        </is>
      </c>
      <c r="O758"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P758" s="21" t="inlineStr">
        <is>
          <t>Shield</t>
        </is>
      </c>
      <c r="Q758" s="21" t="inlineStr">
        <is>
          <t>HD, HH, CN, TP, CH, TN</t>
        </is>
      </c>
      <c r="R758" s="6" t="inlineStr">
        <is>
          <t>Spring/autumn plains midday</t>
        </is>
      </c>
    </row>
    <row r="759" ht="112" customHeight="1" s="72">
      <c r="A759" s="21" t="inlineStr">
        <is>
          <t>U-HIGH-OIL-AGE</t>
        </is>
      </c>
      <c r="B759" s="21" t="inlineStr">
        <is>
          <t>UV</t>
        </is>
      </c>
      <c r="C759" s="21" t="inlineStr">
        <is>
          <t>High</t>
        </is>
      </c>
      <c r="D759" s="21" t="inlineStr">
        <is>
          <t>6–7</t>
        </is>
      </c>
      <c r="E759" s="21" t="inlineStr">
        <is>
          <t>high</t>
        </is>
      </c>
      <c r="F759" s="21" t="inlineStr">
        <is>
          <t>Oily</t>
        </is>
      </c>
      <c r="G759" s="21" t="inlineStr">
        <is>
          <t>Premature Aging / Sun Damage</t>
        </is>
      </c>
      <c r="H759" s="40" t="n">
        <v>3</v>
      </c>
      <c r="I759" s="40" t="inlineStr">
        <is>
          <t>High</t>
        </is>
      </c>
      <c r="J759" s="34" t="inlineStr">
        <is>
          <t>HIGH</t>
        </is>
      </c>
      <c r="K759" s="6" t="inlineStr">
        <is>
          <t>229 cites · 22 PMID · 205 book · 159 India-relevant</t>
        </is>
      </c>
      <c r="L759" s="21" t="inlineStr">
        <is>
          <t>PMID:40955142 | PMID:29944164 | PMID:38069506</t>
        </is>
      </c>
      <c r="M759" s="6" t="inlineStr">
        <is>
          <t>UV is strong — pigment cells are firing. Sun protection now guards firmness and tone.</t>
        </is>
      </c>
      <c r="N759" s="6" t="inlineStr">
        <is>
          <t>UV is high today — real ongoing damage to firmness and even skin tone. For oily skin with sun-related aging, broad-spectrum sunscreen plus an antioxidant product (such as Vitamin C) is what helps most. Keep textures light.</t>
        </is>
      </c>
      <c r="O759"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P759" s="21" t="inlineStr">
        <is>
          <t>Shield</t>
        </is>
      </c>
      <c r="Q759" s="21" t="inlineStr">
        <is>
          <t>HD, HH, CN, TP, CH, TN</t>
        </is>
      </c>
      <c r="R759" s="6" t="inlineStr">
        <is>
          <t>Spring/autumn plains midday</t>
        </is>
      </c>
    </row>
    <row r="760" ht="112" customHeight="1" s="72">
      <c r="A760" s="21" t="inlineStr">
        <is>
          <t>U-HIGH-COM-AGE</t>
        </is>
      </c>
      <c r="B760" s="21" t="inlineStr">
        <is>
          <t>UV</t>
        </is>
      </c>
      <c r="C760" s="21" t="inlineStr">
        <is>
          <t>High</t>
        </is>
      </c>
      <c r="D760" s="21" t="inlineStr">
        <is>
          <t>6–7</t>
        </is>
      </c>
      <c r="E760" s="21" t="inlineStr">
        <is>
          <t>high</t>
        </is>
      </c>
      <c r="F760" s="21" t="inlineStr">
        <is>
          <t>Combination</t>
        </is>
      </c>
      <c r="G760" s="21" t="inlineStr">
        <is>
          <t>Premature Aging / Sun Damage</t>
        </is>
      </c>
      <c r="H760" s="40" t="n">
        <v>3</v>
      </c>
      <c r="I760" s="40" t="inlineStr">
        <is>
          <t>High</t>
        </is>
      </c>
      <c r="J760" s="34" t="inlineStr">
        <is>
          <t>HIGH</t>
        </is>
      </c>
      <c r="K760" s="6" t="inlineStr">
        <is>
          <t>229 cites · 22 PMID · 205 book · 159 India-relevant</t>
        </is>
      </c>
      <c r="L760" s="21" t="inlineStr">
        <is>
          <t>PMID:40955142 | PMID:29944164 | PMID:38069506</t>
        </is>
      </c>
      <c r="M760" s="6" t="inlineStr">
        <is>
          <t>UV is strong — pigment cells are firing. Sun protection now guards firmness and tone.</t>
        </is>
      </c>
      <c r="N760" s="6" t="inlineStr">
        <is>
          <t>UV is high today — real ongoing damage to firmness and even skin tone. For combination skin with sun-related aging, broad-spectrum sunscreen plus an antioxidant product (such as Vitamin C) is what helps most. Match texture to each zone.</t>
        </is>
      </c>
      <c r="O760"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P760" s="21" t="inlineStr">
        <is>
          <t>Shield</t>
        </is>
      </c>
      <c r="Q760" s="21" t="inlineStr">
        <is>
          <t>HD, HH, CN, TP, CH, TN</t>
        </is>
      </c>
      <c r="R760" s="6" t="inlineStr">
        <is>
          <t>Spring/autumn plains midday</t>
        </is>
      </c>
    </row>
    <row r="761" ht="112" customHeight="1" s="72">
      <c r="A761" s="21" t="inlineStr">
        <is>
          <t>U-HIGH-SEN-AGE</t>
        </is>
      </c>
      <c r="B761" s="21" t="inlineStr">
        <is>
          <t>UV</t>
        </is>
      </c>
      <c r="C761" s="21" t="inlineStr">
        <is>
          <t>High</t>
        </is>
      </c>
      <c r="D761" s="21" t="inlineStr">
        <is>
          <t>6–7</t>
        </is>
      </c>
      <c r="E761" s="21" t="inlineStr">
        <is>
          <t>high</t>
        </is>
      </c>
      <c r="F761" s="21" t="inlineStr">
        <is>
          <t>Sensitive</t>
        </is>
      </c>
      <c r="G761" s="21" t="inlineStr">
        <is>
          <t>Premature Aging / Sun Damage</t>
        </is>
      </c>
      <c r="H761" s="40" t="n">
        <v>3</v>
      </c>
      <c r="I761" s="40" t="inlineStr">
        <is>
          <t>High</t>
        </is>
      </c>
      <c r="J761" s="34" t="inlineStr">
        <is>
          <t>HIGH</t>
        </is>
      </c>
      <c r="K761" s="6" t="inlineStr">
        <is>
          <t>229 cites · 22 PMID · 205 book · 159 India-relevant</t>
        </is>
      </c>
      <c r="L761" s="21" t="inlineStr">
        <is>
          <t>PMID:40955142 | PMID:29944164 | PMID:38069506</t>
        </is>
      </c>
      <c r="M761" s="6" t="inlineStr">
        <is>
          <t>UV is strong — pigment cells are firing. Sun protection now guards firmness and tone.</t>
        </is>
      </c>
      <c r="N761" s="6" t="inlineStr">
        <is>
          <t>UV is high today — real ongoing damage to firmness and even skin tone. For sensitive skin with sun-related aging, broad-spectrum sunscreen plus an antioxidant product (such as Vitamin C) is what helps most. Fragrance-free mineral options suit you.</t>
        </is>
      </c>
      <c r="O761"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P761" s="21" t="inlineStr">
        <is>
          <t>Shield</t>
        </is>
      </c>
      <c r="Q761" s="21" t="inlineStr">
        <is>
          <t>HD, HH, CN, TP, CH, TN</t>
        </is>
      </c>
      <c r="R761" s="6" t="inlineStr">
        <is>
          <t>Spring/autumn plains midday</t>
        </is>
      </c>
    </row>
    <row r="762" ht="112" customHeight="1" s="72">
      <c r="A762" s="21" t="inlineStr">
        <is>
          <t>U-VHI-NOR-AGE</t>
        </is>
      </c>
      <c r="B762" s="21" t="inlineStr">
        <is>
          <t>UV</t>
        </is>
      </c>
      <c r="C762" s="21" t="inlineStr">
        <is>
          <t>Very High</t>
        </is>
      </c>
      <c r="D762" s="21" t="inlineStr">
        <is>
          <t>8–10</t>
        </is>
      </c>
      <c r="E762" s="21" t="inlineStr">
        <is>
          <t>very_high</t>
        </is>
      </c>
      <c r="F762" s="21" t="inlineStr">
        <is>
          <t>Normal</t>
        </is>
      </c>
      <c r="G762" s="21" t="inlineStr">
        <is>
          <t>Premature Aging / Sun Damage</t>
        </is>
      </c>
      <c r="H762" s="40" t="n">
        <v>4</v>
      </c>
      <c r="I762" s="40" t="inlineStr">
        <is>
          <t>Severe</t>
        </is>
      </c>
      <c r="J762" s="34" t="inlineStr">
        <is>
          <t>HIGH</t>
        </is>
      </c>
      <c r="K762" s="6" t="inlineStr">
        <is>
          <t>229 cites · 22 PMID · 205 book · 159 India-relevant</t>
        </is>
      </c>
      <c r="L762" s="21" t="inlineStr">
        <is>
          <t>PMID:40955142 | PMID:29944164 | PMID:38069506</t>
        </is>
      </c>
      <c r="M762" s="6" t="inlineStr">
        <is>
          <t>UV is intense — skin can burn within minutes. Shield skin from sun to limit aging.</t>
        </is>
      </c>
      <c r="N762" s="6" t="inlineStr">
        <is>
          <t>UV is very high — peak conditions for wrinkles, sagging and new dark spots. For normal skin with sun-related aging, broad-spectrum sunscreen plus an antioxidant product (such as Vitamin C) is what helps most.</t>
        </is>
      </c>
      <c r="O762"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P762" s="21" t="inlineStr">
        <is>
          <t>Shield</t>
        </is>
      </c>
      <c r="Q762" s="21" t="inlineStr">
        <is>
          <t>HD, HH, CN, TP, CH</t>
        </is>
      </c>
      <c r="R762" s="6" t="inlineStr">
        <is>
          <t>Summer plains 11am–3pm; coastal beaches</t>
        </is>
      </c>
    </row>
    <row r="763" ht="112" customHeight="1" s="72">
      <c r="A763" s="21" t="inlineStr">
        <is>
          <t>U-VHI-DRY-AGE</t>
        </is>
      </c>
      <c r="B763" s="21" t="inlineStr">
        <is>
          <t>UV</t>
        </is>
      </c>
      <c r="C763" s="21" t="inlineStr">
        <is>
          <t>Very High</t>
        </is>
      </c>
      <c r="D763" s="21" t="inlineStr">
        <is>
          <t>8–10</t>
        </is>
      </c>
      <c r="E763" s="21" t="inlineStr">
        <is>
          <t>very_high</t>
        </is>
      </c>
      <c r="F763" s="21" t="inlineStr">
        <is>
          <t>Dry</t>
        </is>
      </c>
      <c r="G763" s="21" t="inlineStr">
        <is>
          <t>Premature Aging / Sun Damage</t>
        </is>
      </c>
      <c r="H763" s="40" t="n">
        <v>4</v>
      </c>
      <c r="I763" s="40" t="inlineStr">
        <is>
          <t>Severe</t>
        </is>
      </c>
      <c r="J763" s="34" t="inlineStr">
        <is>
          <t>HIGH</t>
        </is>
      </c>
      <c r="K763" s="6" t="inlineStr">
        <is>
          <t>229 cites · 22 PMID · 205 book · 159 India-relevant</t>
        </is>
      </c>
      <c r="L763" s="21" t="inlineStr">
        <is>
          <t>PMID:40955142 | PMID:29944164 | PMID:38069506</t>
        </is>
      </c>
      <c r="M763" s="6" t="inlineStr">
        <is>
          <t>UV is intense — skin can burn within minutes. Shield skin from sun to limit aging.</t>
        </is>
      </c>
      <c r="N763" s="6" t="inlineStr">
        <is>
          <t>UV is very high — peak conditions for wrinkles, sagging and new dark spots. For dry skin with sun-related aging, broad-spectrum sunscreen plus an antioxidant product (such as Vitamin C) is what helps most. A richer night cream supports repair.</t>
        </is>
      </c>
      <c r="O763"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P763" s="21" t="inlineStr">
        <is>
          <t>Shield</t>
        </is>
      </c>
      <c r="Q763" s="21" t="inlineStr">
        <is>
          <t>HD, HH, CN, TP, CH</t>
        </is>
      </c>
      <c r="R763" s="6" t="inlineStr">
        <is>
          <t>Summer plains 11am–3pm; coastal beaches</t>
        </is>
      </c>
    </row>
    <row r="764" ht="112" customHeight="1" s="72">
      <c r="A764" s="21" t="inlineStr">
        <is>
          <t>U-VHI-OIL-AGE</t>
        </is>
      </c>
      <c r="B764" s="21" t="inlineStr">
        <is>
          <t>UV</t>
        </is>
      </c>
      <c r="C764" s="21" t="inlineStr">
        <is>
          <t>Very High</t>
        </is>
      </c>
      <c r="D764" s="21" t="inlineStr">
        <is>
          <t>8–10</t>
        </is>
      </c>
      <c r="E764" s="21" t="inlineStr">
        <is>
          <t>very_high</t>
        </is>
      </c>
      <c r="F764" s="21" t="inlineStr">
        <is>
          <t>Oily</t>
        </is>
      </c>
      <c r="G764" s="21" t="inlineStr">
        <is>
          <t>Premature Aging / Sun Damage</t>
        </is>
      </c>
      <c r="H764" s="40" t="n">
        <v>4</v>
      </c>
      <c r="I764" s="40" t="inlineStr">
        <is>
          <t>Severe</t>
        </is>
      </c>
      <c r="J764" s="34" t="inlineStr">
        <is>
          <t>HIGH</t>
        </is>
      </c>
      <c r="K764" s="6" t="inlineStr">
        <is>
          <t>229 cites · 22 PMID · 205 book · 159 India-relevant</t>
        </is>
      </c>
      <c r="L764" s="21" t="inlineStr">
        <is>
          <t>PMID:40955142 | PMID:29944164 | PMID:38069506</t>
        </is>
      </c>
      <c r="M764" s="6" t="inlineStr">
        <is>
          <t>UV is intense — skin can burn within minutes. Shield skin from sun to limit aging.</t>
        </is>
      </c>
      <c r="N764" s="6" t="inlineStr">
        <is>
          <t>UV is very high — peak conditions for wrinkles, sagging and new dark spots. For oily skin with sun-related aging, broad-spectrum sunscreen plus an antioxidant product (such as Vitamin C) is what helps most. Keep textures light.</t>
        </is>
      </c>
      <c r="O764"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P764" s="21" t="inlineStr">
        <is>
          <t>Shield</t>
        </is>
      </c>
      <c r="Q764" s="21" t="inlineStr">
        <is>
          <t>HD, HH, CN, TP, CH</t>
        </is>
      </c>
      <c r="R764" s="6" t="inlineStr">
        <is>
          <t>Summer plains 11am–3pm; coastal beaches</t>
        </is>
      </c>
    </row>
    <row r="765" ht="112" customHeight="1" s="72">
      <c r="A765" s="21" t="inlineStr">
        <is>
          <t>U-VHI-COM-AGE</t>
        </is>
      </c>
      <c r="B765" s="21" t="inlineStr">
        <is>
          <t>UV</t>
        </is>
      </c>
      <c r="C765" s="21" t="inlineStr">
        <is>
          <t>Very High</t>
        </is>
      </c>
      <c r="D765" s="21" t="inlineStr">
        <is>
          <t>8–10</t>
        </is>
      </c>
      <c r="E765" s="21" t="inlineStr">
        <is>
          <t>very_high</t>
        </is>
      </c>
      <c r="F765" s="21" t="inlineStr">
        <is>
          <t>Combination</t>
        </is>
      </c>
      <c r="G765" s="21" t="inlineStr">
        <is>
          <t>Premature Aging / Sun Damage</t>
        </is>
      </c>
      <c r="H765" s="40" t="n">
        <v>4</v>
      </c>
      <c r="I765" s="40" t="inlineStr">
        <is>
          <t>Severe</t>
        </is>
      </c>
      <c r="J765" s="34" t="inlineStr">
        <is>
          <t>HIGH</t>
        </is>
      </c>
      <c r="K765" s="6" t="inlineStr">
        <is>
          <t>229 cites · 22 PMID · 205 book · 159 India-relevant</t>
        </is>
      </c>
      <c r="L765" s="21" t="inlineStr">
        <is>
          <t>PMID:40955142 | PMID:29944164 | PMID:38069506</t>
        </is>
      </c>
      <c r="M765" s="6" t="inlineStr">
        <is>
          <t>UV is intense — skin can burn within minutes. Shield skin from sun to limit aging.</t>
        </is>
      </c>
      <c r="N765" s="6" t="inlineStr">
        <is>
          <t>UV is very high — peak conditions for wrinkles, sagging and new dark spots. For combination skin with sun-related aging, broad-spectrum sunscreen plus an antioxidant product (such as Vitamin C) is what helps most. Match texture to each zone.</t>
        </is>
      </c>
      <c r="O765"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P765" s="21" t="inlineStr">
        <is>
          <t>Shield</t>
        </is>
      </c>
      <c r="Q765" s="21" t="inlineStr">
        <is>
          <t>HD, HH, CN, TP, CH</t>
        </is>
      </c>
      <c r="R765" s="6" t="inlineStr">
        <is>
          <t>Summer plains 11am–3pm; coastal beaches</t>
        </is>
      </c>
    </row>
    <row r="766" ht="112" customHeight="1" s="72">
      <c r="A766" s="21" t="inlineStr">
        <is>
          <t>U-VHI-SEN-AGE</t>
        </is>
      </c>
      <c r="B766" s="21" t="inlineStr">
        <is>
          <t>UV</t>
        </is>
      </c>
      <c r="C766" s="21" t="inlineStr">
        <is>
          <t>Very High</t>
        </is>
      </c>
      <c r="D766" s="21" t="inlineStr">
        <is>
          <t>8–10</t>
        </is>
      </c>
      <c r="E766" s="21" t="inlineStr">
        <is>
          <t>very_high</t>
        </is>
      </c>
      <c r="F766" s="21" t="inlineStr">
        <is>
          <t>Sensitive</t>
        </is>
      </c>
      <c r="G766" s="21" t="inlineStr">
        <is>
          <t>Premature Aging / Sun Damage</t>
        </is>
      </c>
      <c r="H766" s="40" t="n">
        <v>4</v>
      </c>
      <c r="I766" s="40" t="inlineStr">
        <is>
          <t>Severe</t>
        </is>
      </c>
      <c r="J766" s="34" t="inlineStr">
        <is>
          <t>HIGH</t>
        </is>
      </c>
      <c r="K766" s="6" t="inlineStr">
        <is>
          <t>229 cites · 22 PMID · 205 book · 159 India-relevant</t>
        </is>
      </c>
      <c r="L766" s="21" t="inlineStr">
        <is>
          <t>PMID:40955142 | PMID:29944164 | PMID:38069506</t>
        </is>
      </c>
      <c r="M766" s="6" t="inlineStr">
        <is>
          <t>UV is intense — skin can burn within minutes. Shield skin from sun to limit aging.</t>
        </is>
      </c>
      <c r="N766" s="6" t="inlineStr">
        <is>
          <t>UV is very high — peak conditions for wrinkles, sagging and new dark spots. For sensitive skin with sun-related aging, broad-spectrum sunscreen plus an antioxidant product (such as Vitamin C) is what helps most. Fragrance-free mineral options suit you.</t>
        </is>
      </c>
      <c r="O766"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P766" s="21" t="inlineStr">
        <is>
          <t>Shield</t>
        </is>
      </c>
      <c r="Q766" s="21" t="inlineStr">
        <is>
          <t>HD, HH, CN, TP, CH</t>
        </is>
      </c>
      <c r="R766" s="6" t="inlineStr">
        <is>
          <t>Summer plains 11am–3pm; coastal beaches</t>
        </is>
      </c>
    </row>
    <row r="767" ht="112" customHeight="1" s="72">
      <c r="A767" s="21" t="inlineStr">
        <is>
          <t>U-EXT-NOR-AGE</t>
        </is>
      </c>
      <c r="B767" s="21" t="inlineStr">
        <is>
          <t>UV</t>
        </is>
      </c>
      <c r="C767" s="21" t="inlineStr">
        <is>
          <t>Extreme</t>
        </is>
      </c>
      <c r="D767" s="21" t="inlineStr">
        <is>
          <t>11+</t>
        </is>
      </c>
      <c r="E767" s="21" t="inlineStr">
        <is>
          <t>extreme</t>
        </is>
      </c>
      <c r="F767" s="21" t="inlineStr">
        <is>
          <t>Normal</t>
        </is>
      </c>
      <c r="G767" s="21" t="inlineStr">
        <is>
          <t>Premature Aging / Sun Damage</t>
        </is>
      </c>
      <c r="H767" s="40" t="n">
        <v>5</v>
      </c>
      <c r="I767" s="40" t="inlineStr">
        <is>
          <t>Critical</t>
        </is>
      </c>
      <c r="J767" s="34" t="inlineStr">
        <is>
          <t>HIGH</t>
        </is>
      </c>
      <c r="K767" s="6" t="inlineStr">
        <is>
          <t>229 cites · 22 PMID · 205 book · 159 India-relevant</t>
        </is>
      </c>
      <c r="L767" s="21" t="inlineStr">
        <is>
          <t>PMID:40955142 | PMID:29944164 | PMID:38069506</t>
        </is>
      </c>
      <c r="M767" s="6" t="inlineStr">
        <is>
          <t>UV is at danger levels — limit time outside. Shield skin from sun to prevent aging.</t>
        </is>
      </c>
      <c r="N767" s="6" t="inlineStr">
        <is>
          <t>Extreme UV — the day's peak for sun-driven aging and pigment. For normal skin with sun-related aging, broad-spectrum sunscreen plus an antioxidant product (such as Vitamin C) is what helps most.</t>
        </is>
      </c>
      <c r="O767"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P767" s="21" t="inlineStr">
        <is>
          <t>Shield</t>
        </is>
      </c>
      <c r="Q767" s="21" t="inlineStr">
        <is>
          <t>HD, CH</t>
        </is>
      </c>
      <c r="R767" s="6" t="inlineStr">
        <is>
          <t>Pre-monsoon May peaks; high-altitude clear days</t>
        </is>
      </c>
    </row>
    <row r="768" ht="112" customHeight="1" s="72">
      <c r="A768" s="21" t="inlineStr">
        <is>
          <t>U-EXT-DRY-AGE</t>
        </is>
      </c>
      <c r="B768" s="21" t="inlineStr">
        <is>
          <t>UV</t>
        </is>
      </c>
      <c r="C768" s="21" t="inlineStr">
        <is>
          <t>Extreme</t>
        </is>
      </c>
      <c r="D768" s="21" t="inlineStr">
        <is>
          <t>11+</t>
        </is>
      </c>
      <c r="E768" s="21" t="inlineStr">
        <is>
          <t>extreme</t>
        </is>
      </c>
      <c r="F768" s="21" t="inlineStr">
        <is>
          <t>Dry</t>
        </is>
      </c>
      <c r="G768" s="21" t="inlineStr">
        <is>
          <t>Premature Aging / Sun Damage</t>
        </is>
      </c>
      <c r="H768" s="40" t="n">
        <v>5</v>
      </c>
      <c r="I768" s="40" t="inlineStr">
        <is>
          <t>Critical</t>
        </is>
      </c>
      <c r="J768" s="34" t="inlineStr">
        <is>
          <t>HIGH</t>
        </is>
      </c>
      <c r="K768" s="6" t="inlineStr">
        <is>
          <t>229 cites · 22 PMID · 205 book · 159 India-relevant</t>
        </is>
      </c>
      <c r="L768" s="21" t="inlineStr">
        <is>
          <t>PMID:40955142 | PMID:29944164 | PMID:38069506</t>
        </is>
      </c>
      <c r="M768" s="6" t="inlineStr">
        <is>
          <t>UV is at danger levels — limit time outside. Shield skin from sun to prevent aging.</t>
        </is>
      </c>
      <c r="N768" s="6" t="inlineStr">
        <is>
          <t>Extreme UV — the day's peak for sun-driven aging and pigment. For dry skin with sun-related aging, broad-spectrum sunscreen plus an antioxidant product (such as Vitamin C) is what helps most. A richer night cream supports repair.</t>
        </is>
      </c>
      <c r="O768"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P768" s="21" t="inlineStr">
        <is>
          <t>Shield</t>
        </is>
      </c>
      <c r="Q768" s="21" t="inlineStr">
        <is>
          <t>HD, CH</t>
        </is>
      </c>
      <c r="R768" s="6" t="inlineStr">
        <is>
          <t>Pre-monsoon May peaks; high-altitude clear days</t>
        </is>
      </c>
    </row>
    <row r="769" ht="112" customHeight="1" s="72">
      <c r="A769" s="21" t="inlineStr">
        <is>
          <t>U-EXT-OIL-AGE</t>
        </is>
      </c>
      <c r="B769" s="21" t="inlineStr">
        <is>
          <t>UV</t>
        </is>
      </c>
      <c r="C769" s="21" t="inlineStr">
        <is>
          <t>Extreme</t>
        </is>
      </c>
      <c r="D769" s="21" t="inlineStr">
        <is>
          <t>11+</t>
        </is>
      </c>
      <c r="E769" s="21" t="inlineStr">
        <is>
          <t>extreme</t>
        </is>
      </c>
      <c r="F769" s="21" t="inlineStr">
        <is>
          <t>Oily</t>
        </is>
      </c>
      <c r="G769" s="21" t="inlineStr">
        <is>
          <t>Premature Aging / Sun Damage</t>
        </is>
      </c>
      <c r="H769" s="40" t="n">
        <v>5</v>
      </c>
      <c r="I769" s="40" t="inlineStr">
        <is>
          <t>Critical</t>
        </is>
      </c>
      <c r="J769" s="34" t="inlineStr">
        <is>
          <t>HIGH</t>
        </is>
      </c>
      <c r="K769" s="6" t="inlineStr">
        <is>
          <t>229 cites · 22 PMID · 205 book · 159 India-relevant</t>
        </is>
      </c>
      <c r="L769" s="21" t="inlineStr">
        <is>
          <t>PMID:40955142 | PMID:29944164 | PMID:38069506</t>
        </is>
      </c>
      <c r="M769" s="6" t="inlineStr">
        <is>
          <t>UV is at danger levels — limit time outside. Shield skin from sun to prevent aging.</t>
        </is>
      </c>
      <c r="N769" s="6" t="inlineStr">
        <is>
          <t>Extreme UV — the day's peak for sun-driven aging and pigment. For oily skin with sun-related aging, broad-spectrum sunscreen plus an antioxidant product (such as Vitamin C) is what helps most. Keep textures light.</t>
        </is>
      </c>
      <c r="O769"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P769" s="21" t="inlineStr">
        <is>
          <t>Shield</t>
        </is>
      </c>
      <c r="Q769" s="21" t="inlineStr">
        <is>
          <t>HD, CH</t>
        </is>
      </c>
      <c r="R769" s="6" t="inlineStr">
        <is>
          <t>Pre-monsoon May peaks; high-altitude clear days</t>
        </is>
      </c>
    </row>
    <row r="770" ht="112" customHeight="1" s="72">
      <c r="A770" s="21" t="inlineStr">
        <is>
          <t>U-EXT-COM-AGE</t>
        </is>
      </c>
      <c r="B770" s="21" t="inlineStr">
        <is>
          <t>UV</t>
        </is>
      </c>
      <c r="C770" s="21" t="inlineStr">
        <is>
          <t>Extreme</t>
        </is>
      </c>
      <c r="D770" s="21" t="inlineStr">
        <is>
          <t>11+</t>
        </is>
      </c>
      <c r="E770" s="21" t="inlineStr">
        <is>
          <t>extreme</t>
        </is>
      </c>
      <c r="F770" s="21" t="inlineStr">
        <is>
          <t>Combination</t>
        </is>
      </c>
      <c r="G770" s="21" t="inlineStr">
        <is>
          <t>Premature Aging / Sun Damage</t>
        </is>
      </c>
      <c r="H770" s="40" t="n">
        <v>5</v>
      </c>
      <c r="I770" s="40" t="inlineStr">
        <is>
          <t>Critical</t>
        </is>
      </c>
      <c r="J770" s="34" t="inlineStr">
        <is>
          <t>HIGH</t>
        </is>
      </c>
      <c r="K770" s="6" t="inlineStr">
        <is>
          <t>229 cites · 22 PMID · 205 book · 159 India-relevant</t>
        </is>
      </c>
      <c r="L770" s="21" t="inlineStr">
        <is>
          <t>PMID:40955142 | PMID:29944164 | PMID:38069506</t>
        </is>
      </c>
      <c r="M770" s="6" t="inlineStr">
        <is>
          <t>UV is at danger levels — limit time outside. Shield skin from sun to prevent aging.</t>
        </is>
      </c>
      <c r="N770" s="6" t="inlineStr">
        <is>
          <t>Extreme UV — the day's peak for sun-driven aging and pigment. For combination skin with sun-related aging, broad-spectrum sunscreen plus an antioxidant product (such as Vitamin C) is what helps most. Match texture to each zone.</t>
        </is>
      </c>
      <c r="O770"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P770" s="21" t="inlineStr">
        <is>
          <t>Shield</t>
        </is>
      </c>
      <c r="Q770" s="21" t="inlineStr">
        <is>
          <t>HD, CH</t>
        </is>
      </c>
      <c r="R770" s="6" t="inlineStr">
        <is>
          <t>Pre-monsoon May peaks; high-altitude clear days</t>
        </is>
      </c>
    </row>
    <row r="771" ht="112" customHeight="1" s="72">
      <c r="A771" s="21" t="inlineStr">
        <is>
          <t>U-EXT-SEN-AGE</t>
        </is>
      </c>
      <c r="B771" s="21" t="inlineStr">
        <is>
          <t>UV</t>
        </is>
      </c>
      <c r="C771" s="21" t="inlineStr">
        <is>
          <t>Extreme</t>
        </is>
      </c>
      <c r="D771" s="21" t="inlineStr">
        <is>
          <t>11+</t>
        </is>
      </c>
      <c r="E771" s="21" t="inlineStr">
        <is>
          <t>extreme</t>
        </is>
      </c>
      <c r="F771" s="21" t="inlineStr">
        <is>
          <t>Sensitive</t>
        </is>
      </c>
      <c r="G771" s="21" t="inlineStr">
        <is>
          <t>Premature Aging / Sun Damage</t>
        </is>
      </c>
      <c r="H771" s="40" t="n">
        <v>5</v>
      </c>
      <c r="I771" s="40" t="inlineStr">
        <is>
          <t>Critical</t>
        </is>
      </c>
      <c r="J771" s="34" t="inlineStr">
        <is>
          <t>HIGH</t>
        </is>
      </c>
      <c r="K771" s="6" t="inlineStr">
        <is>
          <t>229 cites · 22 PMID · 205 book · 159 India-relevant</t>
        </is>
      </c>
      <c r="L771" s="21" t="inlineStr">
        <is>
          <t>PMID:40955142 | PMID:29944164 | PMID:38069506</t>
        </is>
      </c>
      <c r="M771" s="6" t="inlineStr">
        <is>
          <t>UV is at danger levels — limit time outside. Shield skin from sun to prevent aging.</t>
        </is>
      </c>
      <c r="N771" s="6" t="inlineStr">
        <is>
          <t>Extreme UV — the day's peak for sun-driven aging and pigment. For sensitive skin with sun-related aging, broad-spectrum sunscreen plus an antioxidant product (such as Vitamin C) is what helps most. Fragrance-free mineral options suit you.</t>
        </is>
      </c>
      <c r="O771"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P771" s="21" t="inlineStr">
        <is>
          <t>Shield</t>
        </is>
      </c>
      <c r="Q771" s="21" t="inlineStr">
        <is>
          <t>HD, CH</t>
        </is>
      </c>
      <c r="R771" s="6" t="inlineStr">
        <is>
          <t>Pre-monsoon May peaks; high-altitude clear days</t>
        </is>
      </c>
    </row>
    <row r="772" ht="112" customHeight="1" s="72">
      <c r="A772" s="21" t="inlineStr">
        <is>
          <t>A-MOD-NOR-AGE</t>
        </is>
      </c>
      <c r="B772" s="21" t="inlineStr">
        <is>
          <t>AQI</t>
        </is>
      </c>
      <c r="C772" s="21" t="inlineStr">
        <is>
          <t>Moderate</t>
        </is>
      </c>
      <c r="D772" s="21" t="inlineStr">
        <is>
          <t>101–200</t>
        </is>
      </c>
      <c r="E772" s="21" t="inlineStr">
        <is>
          <t>moderate</t>
        </is>
      </c>
      <c r="F772" s="21" t="inlineStr">
        <is>
          <t>Normal</t>
        </is>
      </c>
      <c r="G772" s="21" t="inlineStr">
        <is>
          <t>Premature Aging / Sun Damage</t>
        </is>
      </c>
      <c r="H772" s="40" t="n">
        <v>2</v>
      </c>
      <c r="I772" s="40" t="inlineStr">
        <is>
          <t>Moderate</t>
        </is>
      </c>
      <c r="J772" s="34" t="inlineStr">
        <is>
          <t>HIGH</t>
        </is>
      </c>
      <c r="K772" s="6" t="inlineStr">
        <is>
          <t>19 cites · 6 PMID · 13 book · 12 India-relevant</t>
        </is>
      </c>
      <c r="L772" s="21" t="inlineStr">
        <is>
          <t>10.1016/j.envint.2018.12.047 | 10.1111/jdv.13834 | 10.1016/j.bbrc.2017.05.046</t>
        </is>
      </c>
      <c r="M772" s="6" t="inlineStr">
        <is>
          <t>Pollution starts to deposit on your skin. Protect skin from sun to slow aging.</t>
        </is>
      </c>
      <c r="N772" s="6" t="inlineStr">
        <is>
          <t>City air is moderately polluted — fine particles add slow oxidative aging. For normal skin with sun-related aging, an antioxidant product (such as Vitamin C) by day and a gentle cleanse at night help most.</t>
        </is>
      </c>
      <c r="O772"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P772" s="21" t="inlineStr">
        <is>
          <t>Shield</t>
        </is>
      </c>
      <c r="Q772" s="21" t="inlineStr">
        <is>
          <t>HD, HH, CN, TP</t>
        </is>
      </c>
      <c r="R772" s="6" t="inlineStr">
        <is>
          <t>Tier-2 cities baseline; Mumbai/Bengaluru most days</t>
        </is>
      </c>
    </row>
    <row r="773" ht="112" customHeight="1" s="72">
      <c r="A773" s="21" t="inlineStr">
        <is>
          <t>A-MOD-DRY-AGE</t>
        </is>
      </c>
      <c r="B773" s="21" t="inlineStr">
        <is>
          <t>AQI</t>
        </is>
      </c>
      <c r="C773" s="21" t="inlineStr">
        <is>
          <t>Moderate</t>
        </is>
      </c>
      <c r="D773" s="21" t="inlineStr">
        <is>
          <t>101–200</t>
        </is>
      </c>
      <c r="E773" s="21" t="inlineStr">
        <is>
          <t>moderate</t>
        </is>
      </c>
      <c r="F773" s="21" t="inlineStr">
        <is>
          <t>Dry</t>
        </is>
      </c>
      <c r="G773" s="21" t="inlineStr">
        <is>
          <t>Premature Aging / Sun Damage</t>
        </is>
      </c>
      <c r="H773" s="40" t="n">
        <v>2</v>
      </c>
      <c r="I773" s="40" t="inlineStr">
        <is>
          <t>Moderate</t>
        </is>
      </c>
      <c r="J773" s="34" t="inlineStr">
        <is>
          <t>HIGH</t>
        </is>
      </c>
      <c r="K773" s="6" t="inlineStr">
        <is>
          <t>19 cites · 6 PMID · 13 book · 12 India-relevant</t>
        </is>
      </c>
      <c r="L773" s="21" t="inlineStr">
        <is>
          <t>10.1016/j.envint.2018.12.047 | 10.1111/jdv.13834 | 10.1016/j.bbrc.2017.05.046</t>
        </is>
      </c>
      <c r="M773" s="6" t="inlineStr">
        <is>
          <t>Pollution starts to deposit on your skin. Protect skin from sun to slow aging.</t>
        </is>
      </c>
      <c r="N773" s="6" t="inlineStr">
        <is>
          <t>City air is moderately polluted — fine particles add slow oxidative aging. For dry skin with sun-related aging, an antioxidant product (such as Vitamin C) by day and a gentle cleanse at night help most. A richer night cream supports repair.</t>
        </is>
      </c>
      <c r="O773"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P773" s="21" t="inlineStr">
        <is>
          <t>Shield</t>
        </is>
      </c>
      <c r="Q773" s="21" t="inlineStr">
        <is>
          <t>HD, HH, CN, TP</t>
        </is>
      </c>
      <c r="R773" s="6" t="inlineStr">
        <is>
          <t>Tier-2 cities baseline; Mumbai/Bengaluru most days</t>
        </is>
      </c>
    </row>
    <row r="774" ht="112" customHeight="1" s="72">
      <c r="A774" s="21" t="inlineStr">
        <is>
          <t>A-MOD-OIL-AGE</t>
        </is>
      </c>
      <c r="B774" s="21" t="inlineStr">
        <is>
          <t>AQI</t>
        </is>
      </c>
      <c r="C774" s="21" t="inlineStr">
        <is>
          <t>Moderate</t>
        </is>
      </c>
      <c r="D774" s="21" t="inlineStr">
        <is>
          <t>101–200</t>
        </is>
      </c>
      <c r="E774" s="21" t="inlineStr">
        <is>
          <t>moderate</t>
        </is>
      </c>
      <c r="F774" s="21" t="inlineStr">
        <is>
          <t>Oily</t>
        </is>
      </c>
      <c r="G774" s="21" t="inlineStr">
        <is>
          <t>Premature Aging / Sun Damage</t>
        </is>
      </c>
      <c r="H774" s="40" t="n">
        <v>2</v>
      </c>
      <c r="I774" s="40" t="inlineStr">
        <is>
          <t>Moderate</t>
        </is>
      </c>
      <c r="J774" s="34" t="inlineStr">
        <is>
          <t>HIGH</t>
        </is>
      </c>
      <c r="K774" s="6" t="inlineStr">
        <is>
          <t>19 cites · 6 PMID · 13 book · 12 India-relevant</t>
        </is>
      </c>
      <c r="L774" s="21" t="inlineStr">
        <is>
          <t>10.1016/j.envint.2018.12.047 | 10.1111/jdv.13834 | 10.1016/j.bbrc.2017.05.046</t>
        </is>
      </c>
      <c r="M774" s="6" t="inlineStr">
        <is>
          <t>Pollution starts to deposit on your skin. Protect skin from sun to slow aging.</t>
        </is>
      </c>
      <c r="N774" s="6" t="inlineStr">
        <is>
          <t>City air is moderately polluted — fine particles add slow oxidative aging. For oily skin with sun-related aging, an antioxidant product (such as Vitamin C) by day and a gentle cleanse at night help most. Keep textures light.</t>
        </is>
      </c>
      <c r="O774"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P774" s="21" t="inlineStr">
        <is>
          <t>Shield</t>
        </is>
      </c>
      <c r="Q774" s="21" t="inlineStr">
        <is>
          <t>HD, HH, CN, TP</t>
        </is>
      </c>
      <c r="R774" s="6" t="inlineStr">
        <is>
          <t>Tier-2 cities baseline; Mumbai/Bengaluru most days</t>
        </is>
      </c>
    </row>
    <row r="775" ht="112" customHeight="1" s="72">
      <c r="A775" s="21" t="inlineStr">
        <is>
          <t>A-MOD-COM-AGE</t>
        </is>
      </c>
      <c r="B775" s="21" t="inlineStr">
        <is>
          <t>AQI</t>
        </is>
      </c>
      <c r="C775" s="21" t="inlineStr">
        <is>
          <t>Moderate</t>
        </is>
      </c>
      <c r="D775" s="21" t="inlineStr">
        <is>
          <t>101–200</t>
        </is>
      </c>
      <c r="E775" s="21" t="inlineStr">
        <is>
          <t>moderate</t>
        </is>
      </c>
      <c r="F775" s="21" t="inlineStr">
        <is>
          <t>Combination</t>
        </is>
      </c>
      <c r="G775" s="21" t="inlineStr">
        <is>
          <t>Premature Aging / Sun Damage</t>
        </is>
      </c>
      <c r="H775" s="40" t="n">
        <v>2</v>
      </c>
      <c r="I775" s="40" t="inlineStr">
        <is>
          <t>Moderate</t>
        </is>
      </c>
      <c r="J775" s="34" t="inlineStr">
        <is>
          <t>HIGH</t>
        </is>
      </c>
      <c r="K775" s="6" t="inlineStr">
        <is>
          <t>19 cites · 6 PMID · 13 book · 12 India-relevant</t>
        </is>
      </c>
      <c r="L775" s="21" t="inlineStr">
        <is>
          <t>10.1016/j.envint.2018.12.047 | 10.1111/jdv.13834 | 10.1016/j.bbrc.2017.05.046</t>
        </is>
      </c>
      <c r="M775" s="6" t="inlineStr">
        <is>
          <t>Pollution starts to deposit on your skin. Protect skin from sun to slow aging.</t>
        </is>
      </c>
      <c r="N775" s="6" t="inlineStr">
        <is>
          <t>City air is moderately polluted — fine particles add slow oxidative aging. For combination skin with sun-related aging, an antioxidant product (such as Vitamin C) by day and a gentle cleanse at night help most. Match texture to each zone.</t>
        </is>
      </c>
      <c r="O775"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P775" s="21" t="inlineStr">
        <is>
          <t>Shield</t>
        </is>
      </c>
      <c r="Q775" s="21" t="inlineStr">
        <is>
          <t>HD, HH, CN, TP</t>
        </is>
      </c>
      <c r="R775" s="6" t="inlineStr">
        <is>
          <t>Tier-2 cities baseline; Mumbai/Bengaluru most days</t>
        </is>
      </c>
    </row>
    <row r="776" ht="112" customHeight="1" s="72">
      <c r="A776" s="21" t="inlineStr">
        <is>
          <t>A-MOD-SEN-AGE</t>
        </is>
      </c>
      <c r="B776" s="21" t="inlineStr">
        <is>
          <t>AQI</t>
        </is>
      </c>
      <c r="C776" s="21" t="inlineStr">
        <is>
          <t>Moderate</t>
        </is>
      </c>
      <c r="D776" s="21" t="inlineStr">
        <is>
          <t>101–200</t>
        </is>
      </c>
      <c r="E776" s="21" t="inlineStr">
        <is>
          <t>moderate</t>
        </is>
      </c>
      <c r="F776" s="21" t="inlineStr">
        <is>
          <t>Sensitive</t>
        </is>
      </c>
      <c r="G776" s="21" t="inlineStr">
        <is>
          <t>Premature Aging / Sun Damage</t>
        </is>
      </c>
      <c r="H776" s="40" t="n">
        <v>2</v>
      </c>
      <c r="I776" s="40" t="inlineStr">
        <is>
          <t>Moderate</t>
        </is>
      </c>
      <c r="J776" s="34" t="inlineStr">
        <is>
          <t>HIGH</t>
        </is>
      </c>
      <c r="K776" s="6" t="inlineStr">
        <is>
          <t>19 cites · 6 PMID · 13 book · 12 India-relevant</t>
        </is>
      </c>
      <c r="L776" s="21" t="inlineStr">
        <is>
          <t>10.1016/j.envint.2018.12.047 | 10.1111/jdv.13834 | 10.1016/j.bbrc.2017.05.046</t>
        </is>
      </c>
      <c r="M776" s="6" t="inlineStr">
        <is>
          <t>Pollution starts to deposit on your skin. Protect skin from sun to slow aging.</t>
        </is>
      </c>
      <c r="N776" s="6" t="inlineStr">
        <is>
          <t>City air is moderately polluted — fine particles add slow oxidative aging. For sensitive skin with sun-related aging, an antioxidant product (such as Vitamin C) by day and a gentle cleanse at night help most. Fragrance-free mineral options suit you.</t>
        </is>
      </c>
      <c r="O776"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P776" s="21" t="inlineStr">
        <is>
          <t>Shield</t>
        </is>
      </c>
      <c r="Q776" s="21" t="inlineStr">
        <is>
          <t>HD, HH, CN, TP</t>
        </is>
      </c>
      <c r="R776" s="6" t="inlineStr">
        <is>
          <t>Tier-2 cities baseline; Mumbai/Bengaluru most days</t>
        </is>
      </c>
    </row>
    <row r="777" ht="112" customHeight="1" s="72">
      <c r="A777" s="21" t="inlineStr">
        <is>
          <t>A-POOR-NOR-AGE</t>
        </is>
      </c>
      <c r="B777" s="21" t="inlineStr">
        <is>
          <t>AQI</t>
        </is>
      </c>
      <c r="C777" s="21" t="inlineStr">
        <is>
          <t>Poor</t>
        </is>
      </c>
      <c r="D777" s="21" t="inlineStr">
        <is>
          <t>201–300</t>
        </is>
      </c>
      <c r="E777" s="21" t="inlineStr">
        <is>
          <t>poor</t>
        </is>
      </c>
      <c r="F777" s="21" t="inlineStr">
        <is>
          <t>Normal</t>
        </is>
      </c>
      <c r="G777" s="21" t="inlineStr">
        <is>
          <t>Premature Aging / Sun Damage</t>
        </is>
      </c>
      <c r="H777" s="40" t="n">
        <v>3</v>
      </c>
      <c r="I777" s="40" t="inlineStr">
        <is>
          <t>High</t>
        </is>
      </c>
      <c r="J777" s="34" t="inlineStr">
        <is>
          <t>HIGH</t>
        </is>
      </c>
      <c r="K777" s="6" t="inlineStr">
        <is>
          <t>23 cites · 8 PMID · 15 book · 16 India-relevant</t>
        </is>
      </c>
      <c r="L777" s="21" t="inlineStr">
        <is>
          <t>10.3390/life16010061 | 10.1016/j.envint.2018.12.047 | 10.1111/jdv.13834</t>
        </is>
      </c>
      <c r="M777" s="6" t="inlineStr">
        <is>
          <t>Pollution is damaging your skin barrier. Sun protection now guards firmness and tone.</t>
        </is>
      </c>
      <c r="N777" s="6" t="inlineStr">
        <is>
          <t>Poor air quality — pollution drives dullness, fine lines and brown spots. For normal skin with sun-related aging, an antioxidant product (such as Vitamin C) by day and a gentle cleanse at night help most.</t>
        </is>
      </c>
      <c r="O777"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P777" s="21" t="inlineStr">
        <is>
          <t>Shield</t>
        </is>
      </c>
      <c r="Q777" s="21" t="inlineStr">
        <is>
          <t>HD, CN</t>
        </is>
      </c>
      <c r="R777" s="6" t="inlineStr">
        <is>
          <t>Delhi-NCR baseline; Kolkata winter</t>
        </is>
      </c>
    </row>
    <row r="778" ht="112" customHeight="1" s="72">
      <c r="A778" s="21" t="inlineStr">
        <is>
          <t>A-POOR-DRY-AGE</t>
        </is>
      </c>
      <c r="B778" s="21" t="inlineStr">
        <is>
          <t>AQI</t>
        </is>
      </c>
      <c r="C778" s="21" t="inlineStr">
        <is>
          <t>Poor</t>
        </is>
      </c>
      <c r="D778" s="21" t="inlineStr">
        <is>
          <t>201–300</t>
        </is>
      </c>
      <c r="E778" s="21" t="inlineStr">
        <is>
          <t>poor</t>
        </is>
      </c>
      <c r="F778" s="21" t="inlineStr">
        <is>
          <t>Dry</t>
        </is>
      </c>
      <c r="G778" s="21" t="inlineStr">
        <is>
          <t>Premature Aging / Sun Damage</t>
        </is>
      </c>
      <c r="H778" s="40" t="n">
        <v>3</v>
      </c>
      <c r="I778" s="40" t="inlineStr">
        <is>
          <t>High</t>
        </is>
      </c>
      <c r="J778" s="34" t="inlineStr">
        <is>
          <t>HIGH</t>
        </is>
      </c>
      <c r="K778" s="6" t="inlineStr">
        <is>
          <t>23 cites · 8 PMID · 15 book · 16 India-relevant</t>
        </is>
      </c>
      <c r="L778" s="21" t="inlineStr">
        <is>
          <t>10.3390/life16010061 | 10.1016/j.envint.2018.12.047 | 10.1111/jdv.13834</t>
        </is>
      </c>
      <c r="M778" s="6" t="inlineStr">
        <is>
          <t>Pollution is damaging your skin barrier. Sun protection now guards firmness and tone.</t>
        </is>
      </c>
      <c r="N778" s="6" t="inlineStr">
        <is>
          <t>Poor air quality — pollution drives dullness, fine lines and brown spots. For dry skin with sun-related aging, an antioxidant product (such as Vitamin C) by day and a gentle cleanse at night help most. A richer night cream supports repair.</t>
        </is>
      </c>
      <c r="O778"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P778" s="21" t="inlineStr">
        <is>
          <t>Shield</t>
        </is>
      </c>
      <c r="Q778" s="21" t="inlineStr">
        <is>
          <t>HD, CN</t>
        </is>
      </c>
      <c r="R778" s="6" t="inlineStr">
        <is>
          <t>Delhi-NCR baseline; Kolkata winter</t>
        </is>
      </c>
    </row>
    <row r="779" ht="112" customHeight="1" s="72">
      <c r="A779" s="21" t="inlineStr">
        <is>
          <t>A-POOR-OIL-AGE</t>
        </is>
      </c>
      <c r="B779" s="21" t="inlineStr">
        <is>
          <t>AQI</t>
        </is>
      </c>
      <c r="C779" s="21" t="inlineStr">
        <is>
          <t>Poor</t>
        </is>
      </c>
      <c r="D779" s="21" t="inlineStr">
        <is>
          <t>201–300</t>
        </is>
      </c>
      <c r="E779" s="21" t="inlineStr">
        <is>
          <t>poor</t>
        </is>
      </c>
      <c r="F779" s="21" t="inlineStr">
        <is>
          <t>Oily</t>
        </is>
      </c>
      <c r="G779" s="21" t="inlineStr">
        <is>
          <t>Premature Aging / Sun Damage</t>
        </is>
      </c>
      <c r="H779" s="40" t="n">
        <v>3</v>
      </c>
      <c r="I779" s="40" t="inlineStr">
        <is>
          <t>High</t>
        </is>
      </c>
      <c r="J779" s="34" t="inlineStr">
        <is>
          <t>HIGH</t>
        </is>
      </c>
      <c r="K779" s="6" t="inlineStr">
        <is>
          <t>23 cites · 8 PMID · 15 book · 16 India-relevant</t>
        </is>
      </c>
      <c r="L779" s="21" t="inlineStr">
        <is>
          <t>10.3390/life16010061 | 10.1016/j.envint.2018.12.047 | 10.1111/jdv.13834</t>
        </is>
      </c>
      <c r="M779" s="6" t="inlineStr">
        <is>
          <t>Pollution is damaging your skin barrier. Sun protection now guards firmness and tone.</t>
        </is>
      </c>
      <c r="N779" s="6" t="inlineStr">
        <is>
          <t>Poor air quality — pollution drives dullness, fine lines and brown spots. For oily skin with sun-related aging, an antioxidant product (such as Vitamin C) by day and a gentle cleanse at night help most. Keep textures light.</t>
        </is>
      </c>
      <c r="O779"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P779" s="21" t="inlineStr">
        <is>
          <t>Shield</t>
        </is>
      </c>
      <c r="Q779" s="21" t="inlineStr">
        <is>
          <t>HD, CN</t>
        </is>
      </c>
      <c r="R779" s="6" t="inlineStr">
        <is>
          <t>Delhi-NCR baseline; Kolkata winter</t>
        </is>
      </c>
    </row>
    <row r="780" ht="112" customHeight="1" s="72">
      <c r="A780" s="21" t="inlineStr">
        <is>
          <t>A-POOR-COM-AGE</t>
        </is>
      </c>
      <c r="B780" s="21" t="inlineStr">
        <is>
          <t>AQI</t>
        </is>
      </c>
      <c r="C780" s="21" t="inlineStr">
        <is>
          <t>Poor</t>
        </is>
      </c>
      <c r="D780" s="21" t="inlineStr">
        <is>
          <t>201–300</t>
        </is>
      </c>
      <c r="E780" s="21" t="inlineStr">
        <is>
          <t>poor</t>
        </is>
      </c>
      <c r="F780" s="21" t="inlineStr">
        <is>
          <t>Combination</t>
        </is>
      </c>
      <c r="G780" s="21" t="inlineStr">
        <is>
          <t>Premature Aging / Sun Damage</t>
        </is>
      </c>
      <c r="H780" s="40" t="n">
        <v>3</v>
      </c>
      <c r="I780" s="40" t="inlineStr">
        <is>
          <t>High</t>
        </is>
      </c>
      <c r="J780" s="34" t="inlineStr">
        <is>
          <t>HIGH</t>
        </is>
      </c>
      <c r="K780" s="6" t="inlineStr">
        <is>
          <t>23 cites · 8 PMID · 15 book · 16 India-relevant</t>
        </is>
      </c>
      <c r="L780" s="21" t="inlineStr">
        <is>
          <t>10.3390/life16010061 | 10.1016/j.envint.2018.12.047 | 10.1111/jdv.13834</t>
        </is>
      </c>
      <c r="M780" s="6" t="inlineStr">
        <is>
          <t>Pollution is damaging your skin barrier. Sun protection now guards firmness and tone.</t>
        </is>
      </c>
      <c r="N780" s="6" t="inlineStr">
        <is>
          <t>Poor air quality — pollution drives dullness, fine lines and brown spots. For combination skin with sun-related aging, an antioxidant product (such as Vitamin C) by day and a gentle cleanse at night help most. Match texture to each zone.</t>
        </is>
      </c>
      <c r="O780"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P780" s="21" t="inlineStr">
        <is>
          <t>Shield</t>
        </is>
      </c>
      <c r="Q780" s="21" t="inlineStr">
        <is>
          <t>HD, CN</t>
        </is>
      </c>
      <c r="R780" s="6" t="inlineStr">
        <is>
          <t>Delhi-NCR baseline; Kolkata winter</t>
        </is>
      </c>
    </row>
    <row r="781" ht="112" customHeight="1" s="72">
      <c r="A781" s="21" t="inlineStr">
        <is>
          <t>A-POOR-SEN-AGE</t>
        </is>
      </c>
      <c r="B781" s="21" t="inlineStr">
        <is>
          <t>AQI</t>
        </is>
      </c>
      <c r="C781" s="21" t="inlineStr">
        <is>
          <t>Poor</t>
        </is>
      </c>
      <c r="D781" s="21" t="inlineStr">
        <is>
          <t>201–300</t>
        </is>
      </c>
      <c r="E781" s="21" t="inlineStr">
        <is>
          <t>poor</t>
        </is>
      </c>
      <c r="F781" s="21" t="inlineStr">
        <is>
          <t>Sensitive</t>
        </is>
      </c>
      <c r="G781" s="21" t="inlineStr">
        <is>
          <t>Premature Aging / Sun Damage</t>
        </is>
      </c>
      <c r="H781" s="40" t="n">
        <v>3</v>
      </c>
      <c r="I781" s="40" t="inlineStr">
        <is>
          <t>High</t>
        </is>
      </c>
      <c r="J781" s="34" t="inlineStr">
        <is>
          <t>HIGH</t>
        </is>
      </c>
      <c r="K781" s="6" t="inlineStr">
        <is>
          <t>23 cites · 8 PMID · 15 book · 16 India-relevant</t>
        </is>
      </c>
      <c r="L781" s="21" t="inlineStr">
        <is>
          <t>10.3390/life16010061 | 10.1016/j.envint.2018.12.047 | 10.1111/jdv.13834</t>
        </is>
      </c>
      <c r="M781" s="6" t="inlineStr">
        <is>
          <t>Pollution is damaging your skin barrier. Sun protection now guards firmness and tone.</t>
        </is>
      </c>
      <c r="N781" s="6" t="inlineStr">
        <is>
          <t>Poor air quality — pollution drives dullness, fine lines and brown spots. For sensitive skin with sun-related aging, an antioxidant product (such as Vitamin C) by day and a gentle cleanse at night help most. Fragrance-free mineral options suit you.</t>
        </is>
      </c>
      <c r="O781"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P781" s="21" t="inlineStr">
        <is>
          <t>Shield</t>
        </is>
      </c>
      <c r="Q781" s="21" t="inlineStr">
        <is>
          <t>HD, CN</t>
        </is>
      </c>
      <c r="R781" s="6" t="inlineStr">
        <is>
          <t>Delhi-NCR baseline; Kolkata winter</t>
        </is>
      </c>
    </row>
    <row r="782" ht="112" customHeight="1" s="72">
      <c r="A782" s="21" t="inlineStr">
        <is>
          <t>A-VPOR-NOR-AGE</t>
        </is>
      </c>
      <c r="B782" s="21" t="inlineStr">
        <is>
          <t>AQI</t>
        </is>
      </c>
      <c r="C782" s="21" t="inlineStr">
        <is>
          <t>Very Poor</t>
        </is>
      </c>
      <c r="D782" s="21" t="inlineStr">
        <is>
          <t>301–400</t>
        </is>
      </c>
      <c r="E782" s="21" t="inlineStr">
        <is>
          <t>very_poor</t>
        </is>
      </c>
      <c r="F782" s="21" t="inlineStr">
        <is>
          <t>Normal</t>
        </is>
      </c>
      <c r="G782" s="21" t="inlineStr">
        <is>
          <t>Premature Aging / Sun Damage</t>
        </is>
      </c>
      <c r="H782" s="40" t="n">
        <v>4</v>
      </c>
      <c r="I782" s="40" t="inlineStr">
        <is>
          <t>Severe</t>
        </is>
      </c>
      <c r="J782" s="34" t="inlineStr">
        <is>
          <t>HIGH</t>
        </is>
      </c>
      <c r="K782" s="6" t="inlineStr">
        <is>
          <t>23 cites · 8 PMID · 15 book · 16 India-relevant</t>
        </is>
      </c>
      <c r="L782" s="21" t="inlineStr">
        <is>
          <t>10.3390/life16010061 | 10.1016/j.envint.2018.12.047 | 10.1111/jdv.13834</t>
        </is>
      </c>
      <c r="M782" s="6" t="inlineStr">
        <is>
          <t>Severe pollution is breaking down skin defences. Shield skin from sun to limit aging.</t>
        </is>
      </c>
      <c r="N782" s="6" t="inlineStr">
        <is>
          <t>Very poor air — heavy particle load accelerating premature aging. For normal skin with sun-related aging, an antioxidant product (such as Vitamin C) by day and a gentle cleanse at night help most.</t>
        </is>
      </c>
      <c r="O782"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P782" s="21" t="inlineStr">
        <is>
          <t>Shield</t>
        </is>
      </c>
      <c r="Q782" s="21" t="inlineStr">
        <is>
          <t>CN</t>
        </is>
      </c>
      <c r="R782" s="6" t="inlineStr">
        <is>
          <t>Delhi-NCR Nov–Jan inversion season</t>
        </is>
      </c>
    </row>
    <row r="783" ht="112" customHeight="1" s="72">
      <c r="A783" s="21" t="inlineStr">
        <is>
          <t>A-VPOR-DRY-AGE</t>
        </is>
      </c>
      <c r="B783" s="21" t="inlineStr">
        <is>
          <t>AQI</t>
        </is>
      </c>
      <c r="C783" s="21" t="inlineStr">
        <is>
          <t>Very Poor</t>
        </is>
      </c>
      <c r="D783" s="21" t="inlineStr">
        <is>
          <t>301–400</t>
        </is>
      </c>
      <c r="E783" s="21" t="inlineStr">
        <is>
          <t>very_poor</t>
        </is>
      </c>
      <c r="F783" s="21" t="inlineStr">
        <is>
          <t>Dry</t>
        </is>
      </c>
      <c r="G783" s="21" t="inlineStr">
        <is>
          <t>Premature Aging / Sun Damage</t>
        </is>
      </c>
      <c r="H783" s="40" t="n">
        <v>4</v>
      </c>
      <c r="I783" s="40" t="inlineStr">
        <is>
          <t>Severe</t>
        </is>
      </c>
      <c r="J783" s="34" t="inlineStr">
        <is>
          <t>HIGH</t>
        </is>
      </c>
      <c r="K783" s="6" t="inlineStr">
        <is>
          <t>23 cites · 8 PMID · 15 book · 16 India-relevant</t>
        </is>
      </c>
      <c r="L783" s="21" t="inlineStr">
        <is>
          <t>10.3390/life16010061 | 10.1016/j.envint.2018.12.047 | 10.1111/jdv.13834</t>
        </is>
      </c>
      <c r="M783" s="6" t="inlineStr">
        <is>
          <t>Severe pollution is breaking down skin defences. Shield skin from sun to limit aging.</t>
        </is>
      </c>
      <c r="N783" s="6" t="inlineStr">
        <is>
          <t>Very poor air — heavy particle load accelerating premature aging. For dry skin with sun-related aging, an antioxidant product (such as Vitamin C) by day and a gentle cleanse at night help most. A richer night cream supports repair.</t>
        </is>
      </c>
      <c r="O783"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P783" s="21" t="inlineStr">
        <is>
          <t>Shield</t>
        </is>
      </c>
      <c r="Q783" s="21" t="inlineStr">
        <is>
          <t>CN</t>
        </is>
      </c>
      <c r="R783" s="6" t="inlineStr">
        <is>
          <t>Delhi-NCR Nov–Jan inversion season</t>
        </is>
      </c>
    </row>
    <row r="784" ht="112" customHeight="1" s="72">
      <c r="A784" s="21" t="inlineStr">
        <is>
          <t>A-VPOR-OIL-AGE</t>
        </is>
      </c>
      <c r="B784" s="21" t="inlineStr">
        <is>
          <t>AQI</t>
        </is>
      </c>
      <c r="C784" s="21" t="inlineStr">
        <is>
          <t>Very Poor</t>
        </is>
      </c>
      <c r="D784" s="21" t="inlineStr">
        <is>
          <t>301–400</t>
        </is>
      </c>
      <c r="E784" s="21" t="inlineStr">
        <is>
          <t>very_poor</t>
        </is>
      </c>
      <c r="F784" s="21" t="inlineStr">
        <is>
          <t>Oily</t>
        </is>
      </c>
      <c r="G784" s="21" t="inlineStr">
        <is>
          <t>Premature Aging / Sun Damage</t>
        </is>
      </c>
      <c r="H784" s="40" t="n">
        <v>4</v>
      </c>
      <c r="I784" s="40" t="inlineStr">
        <is>
          <t>Severe</t>
        </is>
      </c>
      <c r="J784" s="34" t="inlineStr">
        <is>
          <t>HIGH</t>
        </is>
      </c>
      <c r="K784" s="6" t="inlineStr">
        <is>
          <t>23 cites · 8 PMID · 15 book · 16 India-relevant</t>
        </is>
      </c>
      <c r="L784" s="21" t="inlineStr">
        <is>
          <t>10.3390/life16010061 | 10.1016/j.envint.2018.12.047 | 10.1111/jdv.13834</t>
        </is>
      </c>
      <c r="M784" s="6" t="inlineStr">
        <is>
          <t>Severe pollution is breaking down skin defences. Shield skin from sun to limit aging.</t>
        </is>
      </c>
      <c r="N784" s="6" t="inlineStr">
        <is>
          <t>Very poor air — heavy particle load accelerating premature aging. For oily skin with sun-related aging, an antioxidant product (such as Vitamin C) by day and a gentle cleanse at night help most. Keep textures light.</t>
        </is>
      </c>
      <c r="O784"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P784" s="21" t="inlineStr">
        <is>
          <t>Shield</t>
        </is>
      </c>
      <c r="Q784" s="21" t="inlineStr">
        <is>
          <t>CN</t>
        </is>
      </c>
      <c r="R784" s="6" t="inlineStr">
        <is>
          <t>Delhi-NCR Nov–Jan inversion season</t>
        </is>
      </c>
    </row>
    <row r="785" ht="112" customHeight="1" s="72">
      <c r="A785" s="21" t="inlineStr">
        <is>
          <t>A-VPOR-COM-AGE</t>
        </is>
      </c>
      <c r="B785" s="21" t="inlineStr">
        <is>
          <t>AQI</t>
        </is>
      </c>
      <c r="C785" s="21" t="inlineStr">
        <is>
          <t>Very Poor</t>
        </is>
      </c>
      <c r="D785" s="21" t="inlineStr">
        <is>
          <t>301–400</t>
        </is>
      </c>
      <c r="E785" s="21" t="inlineStr">
        <is>
          <t>very_poor</t>
        </is>
      </c>
      <c r="F785" s="21" t="inlineStr">
        <is>
          <t>Combination</t>
        </is>
      </c>
      <c r="G785" s="21" t="inlineStr">
        <is>
          <t>Premature Aging / Sun Damage</t>
        </is>
      </c>
      <c r="H785" s="40" t="n">
        <v>4</v>
      </c>
      <c r="I785" s="40" t="inlineStr">
        <is>
          <t>Severe</t>
        </is>
      </c>
      <c r="J785" s="34" t="inlineStr">
        <is>
          <t>HIGH</t>
        </is>
      </c>
      <c r="K785" s="6" t="inlineStr">
        <is>
          <t>23 cites · 8 PMID · 15 book · 16 India-relevant</t>
        </is>
      </c>
      <c r="L785" s="21" t="inlineStr">
        <is>
          <t>10.3390/life16010061 | 10.1016/j.envint.2018.12.047 | 10.1111/jdv.13834</t>
        </is>
      </c>
      <c r="M785" s="6" t="inlineStr">
        <is>
          <t>Severe pollution is breaking down skin defences. Shield skin from sun to limit aging.</t>
        </is>
      </c>
      <c r="N785" s="6" t="inlineStr">
        <is>
          <t>Very poor air — heavy particle load accelerating premature aging. For combination skin with sun-related aging, an antioxidant product (such as Vitamin C) by day and a gentle cleanse at night help most. Match texture to each zone.</t>
        </is>
      </c>
      <c r="O785"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P785" s="21" t="inlineStr">
        <is>
          <t>Shield</t>
        </is>
      </c>
      <c r="Q785" s="21" t="inlineStr">
        <is>
          <t>CN</t>
        </is>
      </c>
      <c r="R785" s="6" t="inlineStr">
        <is>
          <t>Delhi-NCR Nov–Jan inversion season</t>
        </is>
      </c>
    </row>
    <row r="786" ht="112" customHeight="1" s="72">
      <c r="A786" s="21" t="inlineStr">
        <is>
          <t>A-VPOR-SEN-AGE</t>
        </is>
      </c>
      <c r="B786" s="21" t="inlineStr">
        <is>
          <t>AQI</t>
        </is>
      </c>
      <c r="C786" s="21" t="inlineStr">
        <is>
          <t>Very Poor</t>
        </is>
      </c>
      <c r="D786" s="21" t="inlineStr">
        <is>
          <t>301–400</t>
        </is>
      </c>
      <c r="E786" s="21" t="inlineStr">
        <is>
          <t>very_poor</t>
        </is>
      </c>
      <c r="F786" s="21" t="inlineStr">
        <is>
          <t>Sensitive</t>
        </is>
      </c>
      <c r="G786" s="21" t="inlineStr">
        <is>
          <t>Premature Aging / Sun Damage</t>
        </is>
      </c>
      <c r="H786" s="40" t="n">
        <v>4</v>
      </c>
      <c r="I786" s="40" t="inlineStr">
        <is>
          <t>Severe</t>
        </is>
      </c>
      <c r="J786" s="34" t="inlineStr">
        <is>
          <t>HIGH</t>
        </is>
      </c>
      <c r="K786" s="6" t="inlineStr">
        <is>
          <t>23 cites · 8 PMID · 15 book · 16 India-relevant</t>
        </is>
      </c>
      <c r="L786" s="21" t="inlineStr">
        <is>
          <t>10.3390/life16010061 | 10.1016/j.envint.2018.12.047 | 10.1111/jdv.13834</t>
        </is>
      </c>
      <c r="M786" s="6" t="inlineStr">
        <is>
          <t>Severe pollution is breaking down skin defences. Shield skin from sun to limit aging.</t>
        </is>
      </c>
      <c r="N786" s="6" t="inlineStr">
        <is>
          <t>Very poor air — heavy particle load accelerating premature aging. For sensitive skin with sun-related aging, an antioxidant product (such as Vitamin C) by day and a gentle cleanse at night help most. Fragrance-free mineral options suit you.</t>
        </is>
      </c>
      <c r="O786" s="6"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P786" s="21" t="inlineStr">
        <is>
          <t>Shield</t>
        </is>
      </c>
      <c r="Q786" s="21" t="inlineStr">
        <is>
          <t>CN</t>
        </is>
      </c>
      <c r="R786" s="6" t="inlineStr">
        <is>
          <t>Delhi-NCR Nov–Jan inversion season</t>
        </is>
      </c>
    </row>
    <row r="787" ht="112" customHeight="1" s="72">
      <c r="A787" s="21" t="inlineStr">
        <is>
          <t>A-SEV-NOR-AGE</t>
        </is>
      </c>
      <c r="B787" s="21" t="inlineStr">
        <is>
          <t>AQI</t>
        </is>
      </c>
      <c r="C787" s="21" t="inlineStr">
        <is>
          <t>Severe</t>
        </is>
      </c>
      <c r="D787" s="21" t="inlineStr">
        <is>
          <t>&gt;400</t>
        </is>
      </c>
      <c r="E787" s="21" t="inlineStr">
        <is>
          <t>severe</t>
        </is>
      </c>
      <c r="F787" s="21" t="inlineStr">
        <is>
          <t>Normal</t>
        </is>
      </c>
      <c r="G787" s="21" t="inlineStr">
        <is>
          <t>Premature Aging / Sun Damage</t>
        </is>
      </c>
      <c r="H787" s="40" t="n">
        <v>4</v>
      </c>
      <c r="I787" s="40" t="inlineStr">
        <is>
          <t>Severe</t>
        </is>
      </c>
      <c r="J787" s="34" t="inlineStr">
        <is>
          <t>HIGH</t>
        </is>
      </c>
      <c r="K787" s="6" t="inlineStr">
        <is>
          <t>23 cites · 8 PMID · 15 book · 16 India-relevant</t>
        </is>
      </c>
      <c r="L787" s="21" t="inlineStr">
        <is>
          <t>10.3390/life16010061 | 10.1016/j.envint.2018.12.047 | 10.1111/jdv.13834</t>
        </is>
      </c>
      <c r="M787" s="6" t="inlineStr">
        <is>
          <t>Hazardous air — pollution overload on skin and body. Shield skin from sun to limit aging.</t>
        </is>
      </c>
      <c r="N787" s="6" t="inlineStr">
        <is>
          <t>Severe pollution — a very heavy day for skin's firmness and tone. For normal skin with sun-related aging, an antioxidant product (such as Vitamin C) by day and a gentle cleanse at night help most.</t>
        </is>
      </c>
      <c r="O787"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P787" s="21" t="inlineStr">
        <is>
          <t>Shield</t>
        </is>
      </c>
      <c r="Q787" s="21" t="inlineStr">
        <is>
          <t>CN</t>
        </is>
      </c>
      <c r="R787" s="6" t="inlineStr">
        <is>
          <t>Delhi post-Diwali; Punjab stubble-burning peaks</t>
        </is>
      </c>
    </row>
    <row r="788" ht="112" customHeight="1" s="72">
      <c r="A788" s="21" t="inlineStr">
        <is>
          <t>A-SEV-DRY-AGE</t>
        </is>
      </c>
      <c r="B788" s="21" t="inlineStr">
        <is>
          <t>AQI</t>
        </is>
      </c>
      <c r="C788" s="21" t="inlineStr">
        <is>
          <t>Severe</t>
        </is>
      </c>
      <c r="D788" s="21" t="inlineStr">
        <is>
          <t>&gt;400</t>
        </is>
      </c>
      <c r="E788" s="21" t="inlineStr">
        <is>
          <t>severe</t>
        </is>
      </c>
      <c r="F788" s="21" t="inlineStr">
        <is>
          <t>Dry</t>
        </is>
      </c>
      <c r="G788" s="21" t="inlineStr">
        <is>
          <t>Premature Aging / Sun Damage</t>
        </is>
      </c>
      <c r="H788" s="40" t="n">
        <v>4</v>
      </c>
      <c r="I788" s="40" t="inlineStr">
        <is>
          <t>Severe</t>
        </is>
      </c>
      <c r="J788" s="34" t="inlineStr">
        <is>
          <t>HIGH</t>
        </is>
      </c>
      <c r="K788" s="6" t="inlineStr">
        <is>
          <t>23 cites · 8 PMID · 15 book · 16 India-relevant</t>
        </is>
      </c>
      <c r="L788" s="21" t="inlineStr">
        <is>
          <t>10.3390/life16010061 | 10.1016/j.envint.2018.12.047 | 10.1111/jdv.13834</t>
        </is>
      </c>
      <c r="M788" s="6" t="inlineStr">
        <is>
          <t>Hazardous air — pollution overload on skin and body. Shield skin from sun to limit aging.</t>
        </is>
      </c>
      <c r="N788" s="6" t="inlineStr">
        <is>
          <t>Severe pollution — a very heavy day for skin's firmness and tone. For dry skin with sun-related aging, an antioxidant product (such as Vitamin C) by day and a gentle cleanse at night help most. A richer night cream supports repair.</t>
        </is>
      </c>
      <c r="O788"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P788" s="21" t="inlineStr">
        <is>
          <t>Shield</t>
        </is>
      </c>
      <c r="Q788" s="21" t="inlineStr">
        <is>
          <t>CN</t>
        </is>
      </c>
      <c r="R788" s="6" t="inlineStr">
        <is>
          <t>Delhi post-Diwali; Punjab stubble-burning peaks</t>
        </is>
      </c>
    </row>
    <row r="789" ht="112" customHeight="1" s="72">
      <c r="A789" s="21" t="inlineStr">
        <is>
          <t>A-SEV-OIL-AGE</t>
        </is>
      </c>
      <c r="B789" s="21" t="inlineStr">
        <is>
          <t>AQI</t>
        </is>
      </c>
      <c r="C789" s="21" t="inlineStr">
        <is>
          <t>Severe</t>
        </is>
      </c>
      <c r="D789" s="21" t="inlineStr">
        <is>
          <t>&gt;400</t>
        </is>
      </c>
      <c r="E789" s="21" t="inlineStr">
        <is>
          <t>severe</t>
        </is>
      </c>
      <c r="F789" s="21" t="inlineStr">
        <is>
          <t>Oily</t>
        </is>
      </c>
      <c r="G789" s="21" t="inlineStr">
        <is>
          <t>Premature Aging / Sun Damage</t>
        </is>
      </c>
      <c r="H789" s="40" t="n">
        <v>4</v>
      </c>
      <c r="I789" s="40" t="inlineStr">
        <is>
          <t>Severe</t>
        </is>
      </c>
      <c r="J789" s="34" t="inlineStr">
        <is>
          <t>HIGH</t>
        </is>
      </c>
      <c r="K789" s="6" t="inlineStr">
        <is>
          <t>23 cites · 8 PMID · 15 book · 16 India-relevant</t>
        </is>
      </c>
      <c r="L789" s="21" t="inlineStr">
        <is>
          <t>10.3390/life16010061 | 10.1016/j.envint.2018.12.047 | 10.1111/jdv.13834</t>
        </is>
      </c>
      <c r="M789" s="6" t="inlineStr">
        <is>
          <t>Hazardous air — pollution overload on skin and body. Shield skin from sun to limit aging.</t>
        </is>
      </c>
      <c r="N789" s="6" t="inlineStr">
        <is>
          <t>Severe pollution — a very heavy day for skin's firmness and tone. For oily skin with sun-related aging, an antioxidant product (such as Vitamin C) by day and a gentle cleanse at night help most. Keep textures light.</t>
        </is>
      </c>
      <c r="O789"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P789" s="21" t="inlineStr">
        <is>
          <t>Shield</t>
        </is>
      </c>
      <c r="Q789" s="21" t="inlineStr">
        <is>
          <t>CN</t>
        </is>
      </c>
      <c r="R789" s="6" t="inlineStr">
        <is>
          <t>Delhi post-Diwali; Punjab stubble-burning peaks</t>
        </is>
      </c>
    </row>
    <row r="790" ht="112" customHeight="1" s="72">
      <c r="A790" s="21" t="inlineStr">
        <is>
          <t>A-SEV-COM-AGE</t>
        </is>
      </c>
      <c r="B790" s="21" t="inlineStr">
        <is>
          <t>AQI</t>
        </is>
      </c>
      <c r="C790" s="21" t="inlineStr">
        <is>
          <t>Severe</t>
        </is>
      </c>
      <c r="D790" s="21" t="inlineStr">
        <is>
          <t>&gt;400</t>
        </is>
      </c>
      <c r="E790" s="21" t="inlineStr">
        <is>
          <t>severe</t>
        </is>
      </c>
      <c r="F790" s="21" t="inlineStr">
        <is>
          <t>Combination</t>
        </is>
      </c>
      <c r="G790" s="21" t="inlineStr">
        <is>
          <t>Premature Aging / Sun Damage</t>
        </is>
      </c>
      <c r="H790" s="40" t="n">
        <v>4</v>
      </c>
      <c r="I790" s="40" t="inlineStr">
        <is>
          <t>Severe</t>
        </is>
      </c>
      <c r="J790" s="34" t="inlineStr">
        <is>
          <t>HIGH</t>
        </is>
      </c>
      <c r="K790" s="6" t="inlineStr">
        <is>
          <t>23 cites · 8 PMID · 15 book · 16 India-relevant</t>
        </is>
      </c>
      <c r="L790" s="21" t="inlineStr">
        <is>
          <t>10.3390/life16010061 | 10.1016/j.envint.2018.12.047 | 10.1111/jdv.13834</t>
        </is>
      </c>
      <c r="M790" s="6" t="inlineStr">
        <is>
          <t>Hazardous air — pollution overload on skin and body. Shield skin from sun to limit aging.</t>
        </is>
      </c>
      <c r="N790" s="6" t="inlineStr">
        <is>
          <t>Severe pollution — a very heavy day for skin's firmness and tone. For combination skin with sun-related aging, an antioxidant product (such as Vitamin C) by day and a gentle cleanse at night help most. Match texture to each zone.</t>
        </is>
      </c>
      <c r="O790"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P790" s="21" t="inlineStr">
        <is>
          <t>Shield</t>
        </is>
      </c>
      <c r="Q790" s="21" t="inlineStr">
        <is>
          <t>CN</t>
        </is>
      </c>
      <c r="R790" s="6" t="inlineStr">
        <is>
          <t>Delhi post-Diwali; Punjab stubble-burning peaks</t>
        </is>
      </c>
    </row>
    <row r="791" ht="112" customHeight="1" s="72">
      <c r="A791" s="21" t="inlineStr">
        <is>
          <t>A-SEV-SEN-AGE</t>
        </is>
      </c>
      <c r="B791" s="21" t="inlineStr">
        <is>
          <t>AQI</t>
        </is>
      </c>
      <c r="C791" s="21" t="inlineStr">
        <is>
          <t>Severe</t>
        </is>
      </c>
      <c r="D791" s="21" t="inlineStr">
        <is>
          <t>&gt;400</t>
        </is>
      </c>
      <c r="E791" s="21" t="inlineStr">
        <is>
          <t>severe</t>
        </is>
      </c>
      <c r="F791" s="21" t="inlineStr">
        <is>
          <t>Sensitive</t>
        </is>
      </c>
      <c r="G791" s="21" t="inlineStr">
        <is>
          <t>Premature Aging / Sun Damage</t>
        </is>
      </c>
      <c r="H791" s="40" t="n">
        <v>4</v>
      </c>
      <c r="I791" s="40" t="inlineStr">
        <is>
          <t>Severe</t>
        </is>
      </c>
      <c r="J791" s="34" t="inlineStr">
        <is>
          <t>HIGH</t>
        </is>
      </c>
      <c r="K791" s="6" t="inlineStr">
        <is>
          <t>23 cites · 8 PMID · 15 book · 16 India-relevant</t>
        </is>
      </c>
      <c r="L791" s="21" t="inlineStr">
        <is>
          <t>10.3390/life16010061 | 10.1016/j.envint.2018.12.047 | 10.1111/jdv.13834</t>
        </is>
      </c>
      <c r="M791" s="6" t="inlineStr">
        <is>
          <t>Hazardous air — pollution overload on skin and body. Shield skin from sun to limit aging.</t>
        </is>
      </c>
      <c r="N791" s="6" t="inlineStr">
        <is>
          <t>Severe pollution — a very heavy day for skin's firmness and tone. For sensitive skin with sun-related aging, an antioxidant product (such as Vitamin C) by day and a gentle cleanse at night help most. Fragrance-free mineral options suit you.</t>
        </is>
      </c>
      <c r="O791" s="6"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P791" s="21" t="inlineStr">
        <is>
          <t>Shield</t>
        </is>
      </c>
      <c r="Q791" s="21" t="inlineStr">
        <is>
          <t>CN</t>
        </is>
      </c>
      <c r="R791" s="6" t="inlineStr">
        <is>
          <t>Delhi post-Diwali; Punjab stubble-burning peaks</t>
        </is>
      </c>
    </row>
    <row r="792" ht="96" customHeight="1" s="72">
      <c r="A792" s="21" t="inlineStr">
        <is>
          <t>T-WARM-NOR-AGE</t>
        </is>
      </c>
      <c r="B792" s="21" t="inlineStr">
        <is>
          <t>Temperature</t>
        </is>
      </c>
      <c r="C792" s="21" t="inlineStr">
        <is>
          <t>Warm</t>
        </is>
      </c>
      <c r="D792" s="21" t="inlineStr">
        <is>
          <t>28–34°C</t>
        </is>
      </c>
      <c r="E792" s="21" t="inlineStr">
        <is>
          <t>warm</t>
        </is>
      </c>
      <c r="F792" s="21" t="inlineStr">
        <is>
          <t>Normal</t>
        </is>
      </c>
      <c r="G792" s="21" t="inlineStr">
        <is>
          <t>Premature Aging / Sun Damage</t>
        </is>
      </c>
      <c r="H792" s="40" t="n">
        <v>1</v>
      </c>
      <c r="I792" s="40" t="inlineStr">
        <is>
          <t>Low</t>
        </is>
      </c>
      <c r="J792" s="34" t="inlineStr">
        <is>
          <t>HIGH</t>
        </is>
      </c>
      <c r="K792" s="6" t="inlineStr">
        <is>
          <t>10 cites · 6 PMID · 4 book · 6 India-relevant</t>
        </is>
      </c>
      <c r="L792" s="21" t="inlineStr">
        <is>
          <t>10.1016/j.jphotobiol.2015.12.014 | 10.1111/srt.12951 | 10.1111/srt.70361</t>
        </is>
      </c>
      <c r="M792" s="6" t="inlineStr">
        <is>
          <t>Warm air starts to bump up oil production. Daily sun protection keeps skin youthful.</t>
        </is>
      </c>
      <c r="N792" s="6" t="inlineStr">
        <is>
          <t>Warm sun adds infrared heat that breaks down collagen alongside UV. For normal skin with sun-related aging, an antioxidant product (such as Vitamin C) and daily sun protection help most.</t>
        </is>
      </c>
      <c r="O792"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P792" s="21" t="inlineStr">
        <is>
          <t>Shield</t>
        </is>
      </c>
      <c r="Q792" s="21" t="inlineStr">
        <is>
          <t>HD, HH, CN, TP, CH, TN</t>
        </is>
      </c>
      <c r="R792" s="6" t="inlineStr">
        <is>
          <t>Most of India (Mar–Apr, Sep–Oct)</t>
        </is>
      </c>
    </row>
    <row r="793" ht="96" customHeight="1" s="72">
      <c r="A793" s="21" t="inlineStr">
        <is>
          <t>T-WARM-DRY-AGE</t>
        </is>
      </c>
      <c r="B793" s="21" t="inlineStr">
        <is>
          <t>Temperature</t>
        </is>
      </c>
      <c r="C793" s="21" t="inlineStr">
        <is>
          <t>Warm</t>
        </is>
      </c>
      <c r="D793" s="21" t="inlineStr">
        <is>
          <t>28–34°C</t>
        </is>
      </c>
      <c r="E793" s="21" t="inlineStr">
        <is>
          <t>warm</t>
        </is>
      </c>
      <c r="F793" s="21" t="inlineStr">
        <is>
          <t>Dry</t>
        </is>
      </c>
      <c r="G793" s="21" t="inlineStr">
        <is>
          <t>Premature Aging / Sun Damage</t>
        </is>
      </c>
      <c r="H793" s="40" t="n">
        <v>1</v>
      </c>
      <c r="I793" s="40" t="inlineStr">
        <is>
          <t>Low</t>
        </is>
      </c>
      <c r="J793" s="34" t="inlineStr">
        <is>
          <t>HIGH</t>
        </is>
      </c>
      <c r="K793" s="6" t="inlineStr">
        <is>
          <t>10 cites · 6 PMID · 4 book · 6 India-relevant</t>
        </is>
      </c>
      <c r="L793" s="21" t="inlineStr">
        <is>
          <t>10.1016/j.jphotobiol.2015.12.014 | 10.1111/srt.12951 | 10.1111/srt.70361</t>
        </is>
      </c>
      <c r="M793" s="6" t="inlineStr">
        <is>
          <t>Warm air starts to bump up oil production. Daily sun protection keeps skin youthful.</t>
        </is>
      </c>
      <c r="N793" s="6" t="inlineStr">
        <is>
          <t>Warm sun adds infrared heat that breaks down collagen alongside UV. For dry skin with sun-related aging, an antioxidant product (such as Vitamin C) and daily sun protection help most. A richer night cream supports repair.</t>
        </is>
      </c>
      <c r="O793"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P793" s="21" t="inlineStr">
        <is>
          <t>Shield</t>
        </is>
      </c>
      <c r="Q793" s="21" t="inlineStr">
        <is>
          <t>HD, HH, CN, TP, CH, TN</t>
        </is>
      </c>
      <c r="R793" s="6" t="inlineStr">
        <is>
          <t>Most of India (Mar–Apr, Sep–Oct)</t>
        </is>
      </c>
    </row>
    <row r="794" ht="96" customHeight="1" s="72">
      <c r="A794" s="21" t="inlineStr">
        <is>
          <t>T-WARM-OIL-AGE</t>
        </is>
      </c>
      <c r="B794" s="21" t="inlineStr">
        <is>
          <t>Temperature</t>
        </is>
      </c>
      <c r="C794" s="21" t="inlineStr">
        <is>
          <t>Warm</t>
        </is>
      </c>
      <c r="D794" s="21" t="inlineStr">
        <is>
          <t>28–34°C</t>
        </is>
      </c>
      <c r="E794" s="21" t="inlineStr">
        <is>
          <t>warm</t>
        </is>
      </c>
      <c r="F794" s="21" t="inlineStr">
        <is>
          <t>Oily</t>
        </is>
      </c>
      <c r="G794" s="21" t="inlineStr">
        <is>
          <t>Premature Aging / Sun Damage</t>
        </is>
      </c>
      <c r="H794" s="40" t="n">
        <v>1</v>
      </c>
      <c r="I794" s="40" t="inlineStr">
        <is>
          <t>Low</t>
        </is>
      </c>
      <c r="J794" s="34" t="inlineStr">
        <is>
          <t>HIGH</t>
        </is>
      </c>
      <c r="K794" s="6" t="inlineStr">
        <is>
          <t>10 cites · 6 PMID · 4 book · 6 India-relevant</t>
        </is>
      </c>
      <c r="L794" s="21" t="inlineStr">
        <is>
          <t>10.1016/j.jphotobiol.2015.12.014 | 10.1111/srt.12951 | 10.1111/srt.70361</t>
        </is>
      </c>
      <c r="M794" s="6" t="inlineStr">
        <is>
          <t>Warm air starts to bump up oil production. Daily sun protection keeps skin youthful.</t>
        </is>
      </c>
      <c r="N794" s="6" t="inlineStr">
        <is>
          <t>Warm sun adds infrared heat that breaks down collagen alongside UV. For oily skin with sun-related aging, an antioxidant product (such as Vitamin C) and daily sun protection help most. Keep textures light.</t>
        </is>
      </c>
      <c r="O794"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P794" s="21" t="inlineStr">
        <is>
          <t>Shield</t>
        </is>
      </c>
      <c r="Q794" s="21" t="inlineStr">
        <is>
          <t>HD, HH, CN, TP, CH, TN</t>
        </is>
      </c>
      <c r="R794" s="6" t="inlineStr">
        <is>
          <t>Most of India (Mar–Apr, Sep–Oct)</t>
        </is>
      </c>
    </row>
    <row r="795" ht="96" customHeight="1" s="72">
      <c r="A795" s="21" t="inlineStr">
        <is>
          <t>T-WARM-COM-AGE</t>
        </is>
      </c>
      <c r="B795" s="21" t="inlineStr">
        <is>
          <t>Temperature</t>
        </is>
      </c>
      <c r="C795" s="21" t="inlineStr">
        <is>
          <t>Warm</t>
        </is>
      </c>
      <c r="D795" s="21" t="inlineStr">
        <is>
          <t>28–34°C</t>
        </is>
      </c>
      <c r="E795" s="21" t="inlineStr">
        <is>
          <t>warm</t>
        </is>
      </c>
      <c r="F795" s="21" t="inlineStr">
        <is>
          <t>Combination</t>
        </is>
      </c>
      <c r="G795" s="21" t="inlineStr">
        <is>
          <t>Premature Aging / Sun Damage</t>
        </is>
      </c>
      <c r="H795" s="40" t="n">
        <v>1</v>
      </c>
      <c r="I795" s="40" t="inlineStr">
        <is>
          <t>Low</t>
        </is>
      </c>
      <c r="J795" s="34" t="inlineStr">
        <is>
          <t>HIGH</t>
        </is>
      </c>
      <c r="K795" s="6" t="inlineStr">
        <is>
          <t>10 cites · 6 PMID · 4 book · 6 India-relevant</t>
        </is>
      </c>
      <c r="L795" s="21" t="inlineStr">
        <is>
          <t>10.1016/j.jphotobiol.2015.12.014 | 10.1111/srt.12951 | 10.1111/srt.70361</t>
        </is>
      </c>
      <c r="M795" s="6" t="inlineStr">
        <is>
          <t>Warm air starts to bump up oil production. Daily sun protection keeps skin youthful.</t>
        </is>
      </c>
      <c r="N795" s="6" t="inlineStr">
        <is>
          <t>Warm sun adds infrared heat that breaks down collagen alongside UV. For combination skin with sun-related aging, an antioxidant product (such as Vitamin C) and daily sun protection help most. Match texture to each zone.</t>
        </is>
      </c>
      <c r="O795"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P795" s="21" t="inlineStr">
        <is>
          <t>Shield</t>
        </is>
      </c>
      <c r="Q795" s="21" t="inlineStr">
        <is>
          <t>HD, HH, CN, TP, CH, TN</t>
        </is>
      </c>
      <c r="R795" s="6" t="inlineStr">
        <is>
          <t>Most of India (Mar–Apr, Sep–Oct)</t>
        </is>
      </c>
    </row>
    <row r="796" ht="96" customHeight="1" s="72">
      <c r="A796" s="21" t="inlineStr">
        <is>
          <t>T-WARM-SEN-AGE</t>
        </is>
      </c>
      <c r="B796" s="21" t="inlineStr">
        <is>
          <t>Temperature</t>
        </is>
      </c>
      <c r="C796" s="21" t="inlineStr">
        <is>
          <t>Warm</t>
        </is>
      </c>
      <c r="D796" s="21" t="inlineStr">
        <is>
          <t>28–34°C</t>
        </is>
      </c>
      <c r="E796" s="21" t="inlineStr">
        <is>
          <t>warm</t>
        </is>
      </c>
      <c r="F796" s="21" t="inlineStr">
        <is>
          <t>Sensitive</t>
        </is>
      </c>
      <c r="G796" s="21" t="inlineStr">
        <is>
          <t>Premature Aging / Sun Damage</t>
        </is>
      </c>
      <c r="H796" s="40" t="n">
        <v>1</v>
      </c>
      <c r="I796" s="40" t="inlineStr">
        <is>
          <t>Low</t>
        </is>
      </c>
      <c r="J796" s="34" t="inlineStr">
        <is>
          <t>HIGH</t>
        </is>
      </c>
      <c r="K796" s="6" t="inlineStr">
        <is>
          <t>10 cites · 6 PMID · 4 book · 6 India-relevant</t>
        </is>
      </c>
      <c r="L796" s="21" t="inlineStr">
        <is>
          <t>10.1016/j.jphotobiol.2015.12.014 | 10.1111/srt.12951 | 10.1111/srt.70361</t>
        </is>
      </c>
      <c r="M796" s="6" t="inlineStr">
        <is>
          <t>Warm air starts to bump up oil production. Daily sun protection keeps skin youthful.</t>
        </is>
      </c>
      <c r="N796" s="6" t="inlineStr">
        <is>
          <t>Warm sun adds infrared heat that breaks down collagen alongside UV. For sensitive skin with sun-related aging, an antioxidant product (such as Vitamin C) and daily sun protection help most. Fragrance-free mineral options suit you.</t>
        </is>
      </c>
      <c r="O796"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P796" s="21" t="inlineStr">
        <is>
          <t>Shield</t>
        </is>
      </c>
      <c r="Q796" s="21" t="inlineStr">
        <is>
          <t>HD, HH, CN, TP, CH, TN</t>
        </is>
      </c>
      <c r="R796" s="6" t="inlineStr">
        <is>
          <t>Most of India (Mar–Apr, Sep–Oct)</t>
        </is>
      </c>
    </row>
    <row r="797" ht="96" customHeight="1" s="72">
      <c r="A797" s="21" t="inlineStr">
        <is>
          <t>T-HOT-NOR-AGE</t>
        </is>
      </c>
      <c r="B797" s="21" t="inlineStr">
        <is>
          <t>Temperature</t>
        </is>
      </c>
      <c r="C797" s="21" t="inlineStr">
        <is>
          <t>Hot</t>
        </is>
      </c>
      <c r="D797" s="21" t="inlineStr">
        <is>
          <t>35–42°C</t>
        </is>
      </c>
      <c r="E797" s="21" t="inlineStr">
        <is>
          <t>hot</t>
        </is>
      </c>
      <c r="F797" s="21" t="inlineStr">
        <is>
          <t>Normal</t>
        </is>
      </c>
      <c r="G797" s="21" t="inlineStr">
        <is>
          <t>Premature Aging / Sun Damage</t>
        </is>
      </c>
      <c r="H797" s="40" t="n">
        <v>2</v>
      </c>
      <c r="I797" s="40" t="inlineStr">
        <is>
          <t>Moderate</t>
        </is>
      </c>
      <c r="J797" s="34" t="inlineStr">
        <is>
          <t>HIGH</t>
        </is>
      </c>
      <c r="K797" s="6" t="inlineStr">
        <is>
          <t>10 cites · 6 PMID · 4 book · 6 India-relevant</t>
        </is>
      </c>
      <c r="L797" s="21" t="inlineStr">
        <is>
          <t>10.1016/j.jphotobiol.2015.12.014 | 10.1111/srt.12951 | 10.1111/srt.70361</t>
        </is>
      </c>
      <c r="M797" s="6" t="inlineStr">
        <is>
          <t>Heat is ramping up your oil and sweat. Protect skin from sun to slow aging.</t>
        </is>
      </c>
      <c r="N797" s="6" t="inlineStr">
        <is>
          <t>Hot direct sun — heat speeds collagen breakdown and visible aging. For normal skin with sun-related aging, an antioxidant product (such as Vitamin C) and daily sun protection help most.</t>
        </is>
      </c>
      <c r="O797"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P797" s="21" t="inlineStr">
        <is>
          <t>Shield</t>
        </is>
      </c>
      <c r="Q797" s="21" t="inlineStr">
        <is>
          <t>HD, HH, CN, TP</t>
        </is>
      </c>
      <c r="R797" s="6" t="inlineStr">
        <is>
          <t>Plains (Apr–Jun); Delhi, Jaipur, Nagpur peaks</t>
        </is>
      </c>
    </row>
    <row r="798" ht="96" customHeight="1" s="72">
      <c r="A798" s="21" t="inlineStr">
        <is>
          <t>T-HOT-DRY-AGE</t>
        </is>
      </c>
      <c r="B798" s="21" t="inlineStr">
        <is>
          <t>Temperature</t>
        </is>
      </c>
      <c r="C798" s="21" t="inlineStr">
        <is>
          <t>Hot</t>
        </is>
      </c>
      <c r="D798" s="21" t="inlineStr">
        <is>
          <t>35–42°C</t>
        </is>
      </c>
      <c r="E798" s="21" t="inlineStr">
        <is>
          <t>hot</t>
        </is>
      </c>
      <c r="F798" s="21" t="inlineStr">
        <is>
          <t>Dry</t>
        </is>
      </c>
      <c r="G798" s="21" t="inlineStr">
        <is>
          <t>Premature Aging / Sun Damage</t>
        </is>
      </c>
      <c r="H798" s="40" t="n">
        <v>2</v>
      </c>
      <c r="I798" s="40" t="inlineStr">
        <is>
          <t>Moderate</t>
        </is>
      </c>
      <c r="J798" s="34" t="inlineStr">
        <is>
          <t>HIGH</t>
        </is>
      </c>
      <c r="K798" s="6" t="inlineStr">
        <is>
          <t>10 cites · 6 PMID · 4 book · 6 India-relevant</t>
        </is>
      </c>
      <c r="L798" s="21" t="inlineStr">
        <is>
          <t>10.1016/j.jphotobiol.2015.12.014 | 10.1111/srt.12951 | 10.1111/srt.70361</t>
        </is>
      </c>
      <c r="M798" s="6" t="inlineStr">
        <is>
          <t>Heat is ramping up your oil and sweat. Protect skin from sun to slow aging.</t>
        </is>
      </c>
      <c r="N798" s="6" t="inlineStr">
        <is>
          <t>Hot direct sun — heat speeds collagen breakdown and visible aging. For dry skin with sun-related aging, an antioxidant product (such as Vitamin C) and daily sun protection help most. A richer night cream supports repair.</t>
        </is>
      </c>
      <c r="O798"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P798" s="21" t="inlineStr">
        <is>
          <t>Shield</t>
        </is>
      </c>
      <c r="Q798" s="21" t="inlineStr">
        <is>
          <t>HD, HH, CN, TP</t>
        </is>
      </c>
      <c r="R798" s="6" t="inlineStr">
        <is>
          <t>Plains (Apr–Jun); Delhi, Jaipur, Nagpur peaks</t>
        </is>
      </c>
    </row>
    <row r="799" ht="96" customHeight="1" s="72">
      <c r="A799" s="21" t="inlineStr">
        <is>
          <t>T-HOT-OIL-AGE</t>
        </is>
      </c>
      <c r="B799" s="21" t="inlineStr">
        <is>
          <t>Temperature</t>
        </is>
      </c>
      <c r="C799" s="21" t="inlineStr">
        <is>
          <t>Hot</t>
        </is>
      </c>
      <c r="D799" s="21" t="inlineStr">
        <is>
          <t>35–42°C</t>
        </is>
      </c>
      <c r="E799" s="21" t="inlineStr">
        <is>
          <t>hot</t>
        </is>
      </c>
      <c r="F799" s="21" t="inlineStr">
        <is>
          <t>Oily</t>
        </is>
      </c>
      <c r="G799" s="21" t="inlineStr">
        <is>
          <t>Premature Aging / Sun Damage</t>
        </is>
      </c>
      <c r="H799" s="40" t="n">
        <v>2</v>
      </c>
      <c r="I799" s="40" t="inlineStr">
        <is>
          <t>Moderate</t>
        </is>
      </c>
      <c r="J799" s="34" t="inlineStr">
        <is>
          <t>HIGH</t>
        </is>
      </c>
      <c r="K799" s="6" t="inlineStr">
        <is>
          <t>10 cites · 6 PMID · 4 book · 6 India-relevant</t>
        </is>
      </c>
      <c r="L799" s="21" t="inlineStr">
        <is>
          <t>10.1016/j.jphotobiol.2015.12.014 | 10.1111/srt.12951 | 10.1111/srt.70361</t>
        </is>
      </c>
      <c r="M799" s="6" t="inlineStr">
        <is>
          <t>Heat is ramping up your oil and sweat. Protect skin from sun to slow aging.</t>
        </is>
      </c>
      <c r="N799" s="6" t="inlineStr">
        <is>
          <t>Hot direct sun — heat speeds collagen breakdown and visible aging. For oily skin with sun-related aging, an antioxidant product (such as Vitamin C) and daily sun protection help most. Keep textures light.</t>
        </is>
      </c>
      <c r="O799"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P799" s="21" t="inlineStr">
        <is>
          <t>Shield</t>
        </is>
      </c>
      <c r="Q799" s="21" t="inlineStr">
        <is>
          <t>HD, HH, CN, TP</t>
        </is>
      </c>
      <c r="R799" s="6" t="inlineStr">
        <is>
          <t>Plains (Apr–Jun); Delhi, Jaipur, Nagpur peaks</t>
        </is>
      </c>
    </row>
    <row r="800" ht="96" customHeight="1" s="72">
      <c r="A800" s="21" t="inlineStr">
        <is>
          <t>T-HOT-COM-AGE</t>
        </is>
      </c>
      <c r="B800" s="21" t="inlineStr">
        <is>
          <t>Temperature</t>
        </is>
      </c>
      <c r="C800" s="21" t="inlineStr">
        <is>
          <t>Hot</t>
        </is>
      </c>
      <c r="D800" s="21" t="inlineStr">
        <is>
          <t>35–42°C</t>
        </is>
      </c>
      <c r="E800" s="21" t="inlineStr">
        <is>
          <t>hot</t>
        </is>
      </c>
      <c r="F800" s="21" t="inlineStr">
        <is>
          <t>Combination</t>
        </is>
      </c>
      <c r="G800" s="21" t="inlineStr">
        <is>
          <t>Premature Aging / Sun Damage</t>
        </is>
      </c>
      <c r="H800" s="40" t="n">
        <v>2</v>
      </c>
      <c r="I800" s="40" t="inlineStr">
        <is>
          <t>Moderate</t>
        </is>
      </c>
      <c r="J800" s="34" t="inlineStr">
        <is>
          <t>HIGH</t>
        </is>
      </c>
      <c r="K800" s="6" t="inlineStr">
        <is>
          <t>10 cites · 6 PMID · 4 book · 6 India-relevant</t>
        </is>
      </c>
      <c r="L800" s="21" t="inlineStr">
        <is>
          <t>10.1016/j.jphotobiol.2015.12.014 | 10.1111/srt.12951 | 10.1111/srt.70361</t>
        </is>
      </c>
      <c r="M800" s="6" t="inlineStr">
        <is>
          <t>Heat is ramping up your oil and sweat. Protect skin from sun to slow aging.</t>
        </is>
      </c>
      <c r="N800" s="6" t="inlineStr">
        <is>
          <t>Hot direct sun — heat speeds collagen breakdown and visible aging. For combination skin with sun-related aging, an antioxidant product (such as Vitamin C) and daily sun protection help most. Match texture to each zone.</t>
        </is>
      </c>
      <c r="O800"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P800" s="21" t="inlineStr">
        <is>
          <t>Shield</t>
        </is>
      </c>
      <c r="Q800" s="21" t="inlineStr">
        <is>
          <t>HD, HH, CN, TP</t>
        </is>
      </c>
      <c r="R800" s="6" t="inlineStr">
        <is>
          <t>Plains (Apr–Jun); Delhi, Jaipur, Nagpur peaks</t>
        </is>
      </c>
    </row>
    <row r="801" ht="96" customHeight="1" s="72">
      <c r="A801" s="21" t="inlineStr">
        <is>
          <t>T-HOT-SEN-AGE</t>
        </is>
      </c>
      <c r="B801" s="21" t="inlineStr">
        <is>
          <t>Temperature</t>
        </is>
      </c>
      <c r="C801" s="21" t="inlineStr">
        <is>
          <t>Hot</t>
        </is>
      </c>
      <c r="D801" s="21" t="inlineStr">
        <is>
          <t>35–42°C</t>
        </is>
      </c>
      <c r="E801" s="21" t="inlineStr">
        <is>
          <t>hot</t>
        </is>
      </c>
      <c r="F801" s="21" t="inlineStr">
        <is>
          <t>Sensitive</t>
        </is>
      </c>
      <c r="G801" s="21" t="inlineStr">
        <is>
          <t>Premature Aging / Sun Damage</t>
        </is>
      </c>
      <c r="H801" s="40" t="n">
        <v>2</v>
      </c>
      <c r="I801" s="40" t="inlineStr">
        <is>
          <t>Moderate</t>
        </is>
      </c>
      <c r="J801" s="34" t="inlineStr">
        <is>
          <t>HIGH</t>
        </is>
      </c>
      <c r="K801" s="6" t="inlineStr">
        <is>
          <t>10 cites · 6 PMID · 4 book · 6 India-relevant</t>
        </is>
      </c>
      <c r="L801" s="21" t="inlineStr">
        <is>
          <t>10.1016/j.jphotobiol.2015.12.014 | 10.1111/srt.12951 | 10.1111/srt.70361</t>
        </is>
      </c>
      <c r="M801" s="6" t="inlineStr">
        <is>
          <t>Heat is ramping up your oil and sweat. Protect skin from sun to slow aging.</t>
        </is>
      </c>
      <c r="N801" s="6" t="inlineStr">
        <is>
          <t>Hot direct sun — heat speeds collagen breakdown and visible aging. For sensitive skin with sun-related aging, an antioxidant product (such as Vitamin C) and daily sun protection help most. Fragrance-free mineral options suit you.</t>
        </is>
      </c>
      <c r="O801"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P801" s="21" t="inlineStr">
        <is>
          <t>Shield</t>
        </is>
      </c>
      <c r="Q801" s="21" t="inlineStr">
        <is>
          <t>HD, HH, CN, TP</t>
        </is>
      </c>
      <c r="R801" s="6" t="inlineStr">
        <is>
          <t>Plains (Apr–Jun); Delhi, Jaipur, Nagpur peaks</t>
        </is>
      </c>
    </row>
    <row r="802" ht="112" customHeight="1" s="72">
      <c r="A802" s="21" t="inlineStr">
        <is>
          <t>H-HIGH-NOR-FUNG</t>
        </is>
      </c>
      <c r="B802" s="21" t="inlineStr">
        <is>
          <t>Humidity</t>
        </is>
      </c>
      <c r="C802" s="21" t="inlineStr">
        <is>
          <t>High</t>
        </is>
      </c>
      <c r="D802" s="21" t="inlineStr">
        <is>
          <t>61–79%</t>
        </is>
      </c>
      <c r="E802" s="21" t="inlineStr">
        <is>
          <t>high</t>
        </is>
      </c>
      <c r="F802" s="21" t="inlineStr">
        <is>
          <t>Normal</t>
        </is>
      </c>
      <c r="G802" s="21" t="inlineStr">
        <is>
          <t>Fungal Infection (Sweat &amp; Folds)</t>
        </is>
      </c>
      <c r="H802" s="40" t="n">
        <v>3</v>
      </c>
      <c r="I802" s="40" t="inlineStr">
        <is>
          <t>High</t>
        </is>
      </c>
      <c r="J802" s="34" t="inlineStr">
        <is>
          <t>HIGH</t>
        </is>
      </c>
      <c r="K802" s="6" t="inlineStr">
        <is>
          <t>39 cites · 9 PMID · 29 book · 39 India-relevant</t>
        </is>
      </c>
      <c r="L802" s="21" t="inlineStr">
        <is>
          <t>10.4103/jfmpc.jfmpc_1964_21 | 10.1007/s11046-023-00720-6 | 10.62347/ELKP5340</t>
        </is>
      </c>
      <c r="M802" s="6" t="inlineStr">
        <is>
          <t>Air is humid — sweat doesn't dry easily. Keep skin dry to stop fungal flare-ups.</t>
        </is>
      </c>
      <c r="N802" s="6" t="inlineStr">
        <is>
          <t>Humid air lets fungus and yeast thrive in folds, scalp and feet. For normal skin with fungal flare-ups, keeping folds clean and dry, breathable cotton and a gentle clarifying wash help most.</t>
        </is>
      </c>
      <c r="O802"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2" s="21" t="inlineStr">
        <is>
          <t>Balance</t>
        </is>
      </c>
      <c r="Q802" s="21" t="inlineStr">
        <is>
          <t>HD, HH, CN, TP, CH, TN</t>
        </is>
      </c>
      <c r="R802" s="6" t="inlineStr">
        <is>
          <t>Monsoon arrival; coastal cities year-round</t>
        </is>
      </c>
    </row>
    <row r="803" ht="112" customHeight="1" s="72">
      <c r="A803" s="21" t="inlineStr">
        <is>
          <t>H-HIGH-DRY-FUNG</t>
        </is>
      </c>
      <c r="B803" s="21" t="inlineStr">
        <is>
          <t>Humidity</t>
        </is>
      </c>
      <c r="C803" s="21" t="inlineStr">
        <is>
          <t>High</t>
        </is>
      </c>
      <c r="D803" s="21" t="inlineStr">
        <is>
          <t>61–79%</t>
        </is>
      </c>
      <c r="E803" s="21" t="inlineStr">
        <is>
          <t>high</t>
        </is>
      </c>
      <c r="F803" s="21" t="inlineStr">
        <is>
          <t>Dry</t>
        </is>
      </c>
      <c r="G803" s="21" t="inlineStr">
        <is>
          <t>Fungal Infection (Sweat &amp; Folds)</t>
        </is>
      </c>
      <c r="H803" s="40" t="n">
        <v>3</v>
      </c>
      <c r="I803" s="40" t="inlineStr">
        <is>
          <t>High</t>
        </is>
      </c>
      <c r="J803" s="34" t="inlineStr">
        <is>
          <t>HIGH</t>
        </is>
      </c>
      <c r="K803" s="6" t="inlineStr">
        <is>
          <t>39 cites · 9 PMID · 29 book · 39 India-relevant</t>
        </is>
      </c>
      <c r="L803" s="21" t="inlineStr">
        <is>
          <t>10.4103/jfmpc.jfmpc_1964_21 | 10.1007/s11046-023-00720-6 | 10.62347/ELKP5340</t>
        </is>
      </c>
      <c r="M803" s="6" t="inlineStr">
        <is>
          <t>Air is humid — sweat doesn't dry easily. Keep skin dry to stop fungal flare-ups.</t>
        </is>
      </c>
      <c r="N803" s="6" t="inlineStr">
        <is>
          <t>Humid air lets fungus and yeast thrive in folds, scalp and feet. For dry skin with fungal flare-ups, keeping folds clean and dry, breathable cotton and a gentle clarifying wash help most. Damp folds flare even on dry skin.</t>
        </is>
      </c>
      <c r="O803"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3" s="21" t="inlineStr">
        <is>
          <t>Balance</t>
        </is>
      </c>
      <c r="Q803" s="21" t="inlineStr">
        <is>
          <t>HD, HH, CN, TP, CH, TN</t>
        </is>
      </c>
      <c r="R803" s="6" t="inlineStr">
        <is>
          <t>Monsoon arrival; coastal cities year-round</t>
        </is>
      </c>
    </row>
    <row r="804" ht="112" customHeight="1" s="72">
      <c r="A804" s="21" t="inlineStr">
        <is>
          <t>H-HIGH-OIL-FUNG</t>
        </is>
      </c>
      <c r="B804" s="21" t="inlineStr">
        <is>
          <t>Humidity</t>
        </is>
      </c>
      <c r="C804" s="21" t="inlineStr">
        <is>
          <t>High</t>
        </is>
      </c>
      <c r="D804" s="21" t="inlineStr">
        <is>
          <t>61–79%</t>
        </is>
      </c>
      <c r="E804" s="21" t="inlineStr">
        <is>
          <t>high</t>
        </is>
      </c>
      <c r="F804" s="21" t="inlineStr">
        <is>
          <t>Oily</t>
        </is>
      </c>
      <c r="G804" s="21" t="inlineStr">
        <is>
          <t>Fungal Infection (Sweat &amp; Folds)</t>
        </is>
      </c>
      <c r="H804" s="40" t="n">
        <v>3</v>
      </c>
      <c r="I804" s="40" t="inlineStr">
        <is>
          <t>High</t>
        </is>
      </c>
      <c r="J804" s="34" t="inlineStr">
        <is>
          <t>HIGH</t>
        </is>
      </c>
      <c r="K804" s="6" t="inlineStr">
        <is>
          <t>39 cites · 9 PMID · 29 book · 39 India-relevant</t>
        </is>
      </c>
      <c r="L804" s="21" t="inlineStr">
        <is>
          <t>10.4103/jfmpc.jfmpc_1964_21 | 10.1007/s11046-023-00720-6 | 10.62347/ELKP5340</t>
        </is>
      </c>
      <c r="M804" s="6" t="inlineStr">
        <is>
          <t>Air is humid — sweat doesn't dry easily. Keep skin dry to stop fungal flare-ups.</t>
        </is>
      </c>
      <c r="N804" s="6" t="inlineStr">
        <is>
          <t>Humid air lets fungus and yeast thrive in folds, scalp and feet. For oily skin with fungal flare-ups, keeping folds clean and dry, breathable cotton and a gentle clarifying wash help most. Oily, sweat-prone skin is most at risk.</t>
        </is>
      </c>
      <c r="O804"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4" s="21" t="inlineStr">
        <is>
          <t>Balance</t>
        </is>
      </c>
      <c r="Q804" s="21" t="inlineStr">
        <is>
          <t>HD, HH, CN, TP, CH, TN</t>
        </is>
      </c>
      <c r="R804" s="6" t="inlineStr">
        <is>
          <t>Monsoon arrival; coastal cities year-round</t>
        </is>
      </c>
    </row>
    <row r="805" ht="112" customHeight="1" s="72">
      <c r="A805" s="21" t="inlineStr">
        <is>
          <t>H-HIGH-COM-FUNG</t>
        </is>
      </c>
      <c r="B805" s="21" t="inlineStr">
        <is>
          <t>Humidity</t>
        </is>
      </c>
      <c r="C805" s="21" t="inlineStr">
        <is>
          <t>High</t>
        </is>
      </c>
      <c r="D805" s="21" t="inlineStr">
        <is>
          <t>61–79%</t>
        </is>
      </c>
      <c r="E805" s="21" t="inlineStr">
        <is>
          <t>high</t>
        </is>
      </c>
      <c r="F805" s="21" t="inlineStr">
        <is>
          <t>Combination</t>
        </is>
      </c>
      <c r="G805" s="21" t="inlineStr">
        <is>
          <t>Fungal Infection (Sweat &amp; Folds)</t>
        </is>
      </c>
      <c r="H805" s="40" t="n">
        <v>3</v>
      </c>
      <c r="I805" s="40" t="inlineStr">
        <is>
          <t>High</t>
        </is>
      </c>
      <c r="J805" s="34" t="inlineStr">
        <is>
          <t>HIGH</t>
        </is>
      </c>
      <c r="K805" s="6" t="inlineStr">
        <is>
          <t>39 cites · 9 PMID · 29 book · 39 India-relevant</t>
        </is>
      </c>
      <c r="L805" s="21" t="inlineStr">
        <is>
          <t>10.4103/jfmpc.jfmpc_1964_21 | 10.1007/s11046-023-00720-6 | 10.62347/ELKP5340</t>
        </is>
      </c>
      <c r="M805" s="6" t="inlineStr">
        <is>
          <t>Air is humid — sweat doesn't dry easily. Keep skin dry to stop fungal flare-ups.</t>
        </is>
      </c>
      <c r="N805" s="6" t="inlineStr">
        <is>
          <t>Humid air lets fungus and yeast thrive in folds, scalp and feet. For combination skin with fungal flare-ups, keeping folds clean and dry, breathable cotton and a gentle clarifying wash help most. Focus on oily zones and folds.</t>
        </is>
      </c>
      <c r="O805"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5" s="21" t="inlineStr">
        <is>
          <t>Balance</t>
        </is>
      </c>
      <c r="Q805" s="21" t="inlineStr">
        <is>
          <t>HD, HH, CN, TP, CH, TN</t>
        </is>
      </c>
      <c r="R805" s="6" t="inlineStr">
        <is>
          <t>Monsoon arrival; coastal cities year-round</t>
        </is>
      </c>
    </row>
    <row r="806" ht="112" customHeight="1" s="72">
      <c r="A806" s="21" t="inlineStr">
        <is>
          <t>H-HIGH-SEN-FUNG</t>
        </is>
      </c>
      <c r="B806" s="21" t="inlineStr">
        <is>
          <t>Humidity</t>
        </is>
      </c>
      <c r="C806" s="21" t="inlineStr">
        <is>
          <t>High</t>
        </is>
      </c>
      <c r="D806" s="21" t="inlineStr">
        <is>
          <t>61–79%</t>
        </is>
      </c>
      <c r="E806" s="21" t="inlineStr">
        <is>
          <t>high</t>
        </is>
      </c>
      <c r="F806" s="21" t="inlineStr">
        <is>
          <t>Sensitive</t>
        </is>
      </c>
      <c r="G806" s="21" t="inlineStr">
        <is>
          <t>Fungal Infection (Sweat &amp; Folds)</t>
        </is>
      </c>
      <c r="H806" s="40" t="n">
        <v>3</v>
      </c>
      <c r="I806" s="40" t="inlineStr">
        <is>
          <t>High</t>
        </is>
      </c>
      <c r="J806" s="34" t="inlineStr">
        <is>
          <t>HIGH</t>
        </is>
      </c>
      <c r="K806" s="6" t="inlineStr">
        <is>
          <t>39 cites · 9 PMID · 29 book · 39 India-relevant</t>
        </is>
      </c>
      <c r="L806" s="21" t="inlineStr">
        <is>
          <t>10.4103/jfmpc.jfmpc_1964_21 | 10.1007/s11046-023-00720-6 | 10.62347/ELKP5340</t>
        </is>
      </c>
      <c r="M806" s="6" t="inlineStr">
        <is>
          <t>Air is humid — sweat doesn't dry easily. Keep skin dry to stop fungal flare-ups.</t>
        </is>
      </c>
      <c r="N806" s="6" t="inlineStr">
        <is>
          <t>Humid air lets fungus and yeast thrive in folds, scalp and feet. For sensitive skin with fungal flare-ups, keeping folds clean and dry, breathable cotton and a gentle clarifying wash help most. A gentle wash avoids over-stripping.</t>
        </is>
      </c>
      <c r="O806" s="6"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6" s="21" t="inlineStr">
        <is>
          <t>Balance</t>
        </is>
      </c>
      <c r="Q806" s="21" t="inlineStr">
        <is>
          <t>HD, HH, CN, TP, CH, TN</t>
        </is>
      </c>
      <c r="R806" s="6" t="inlineStr">
        <is>
          <t>Monsoon arrival; coastal cities year-round</t>
        </is>
      </c>
    </row>
    <row r="807" ht="128" customHeight="1" s="72">
      <c r="A807" s="21" t="inlineStr">
        <is>
          <t>H-VHI-NOR-FUNG</t>
        </is>
      </c>
      <c r="B807" s="21" t="inlineStr">
        <is>
          <t>Humidity</t>
        </is>
      </c>
      <c r="C807" s="21" t="inlineStr">
        <is>
          <t>Very High</t>
        </is>
      </c>
      <c r="D807" s="21" t="inlineStr">
        <is>
          <t>80–89%</t>
        </is>
      </c>
      <c r="E807" s="21" t="inlineStr">
        <is>
          <t>very_high</t>
        </is>
      </c>
      <c r="F807" s="21" t="inlineStr">
        <is>
          <t>Normal</t>
        </is>
      </c>
      <c r="G807" s="21" t="inlineStr">
        <is>
          <t>Fungal Infection (Sweat &amp; Folds)</t>
        </is>
      </c>
      <c r="H807" s="40" t="n">
        <v>4</v>
      </c>
      <c r="I807" s="40" t="inlineStr">
        <is>
          <t>Severe</t>
        </is>
      </c>
      <c r="J807" s="34" t="inlineStr">
        <is>
          <t>HIGH</t>
        </is>
      </c>
      <c r="K807" s="6" t="inlineStr">
        <is>
          <t>39 cites · 9 PMID · 29 book · 39 India-relevant</t>
        </is>
      </c>
      <c r="L807" s="21" t="inlineStr">
        <is>
          <t>10.4103/jfmpc.jfmpc_1964_21 | 10.1007/s11046-023-00720-6 | 10.62347/ELKP5340</t>
        </is>
      </c>
      <c r="M807" s="6" t="inlineStr">
        <is>
          <t>Very humid air — sweat and oil sit on the skin. Keep folds dry and cool to stop fungus.</t>
        </is>
      </c>
      <c r="N807" s="6" t="inlineStr">
        <is>
          <t>Very humid — monsoon conditions for fungal flare-ups on sweaty skin. For normal skin with fungal flare-ups, keeping folds clean and dry, breathable cotton and a gentle clarifying wash help most.</t>
        </is>
      </c>
      <c r="O807"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P807" s="21" t="inlineStr">
        <is>
          <t>Balance</t>
        </is>
      </c>
      <c r="Q807" s="21" t="inlineStr">
        <is>
          <t>HH, CN, TN</t>
        </is>
      </c>
      <c r="R807" s="6" t="inlineStr">
        <is>
          <t>Mumbai/Chennai/Kolkata monsoon (Jun–Sep)</t>
        </is>
      </c>
    </row>
    <row r="808" ht="128" customHeight="1" s="72">
      <c r="A808" s="21" t="inlineStr">
        <is>
          <t>H-VHI-DRY-FUNG</t>
        </is>
      </c>
      <c r="B808" s="21" t="inlineStr">
        <is>
          <t>Humidity</t>
        </is>
      </c>
      <c r="C808" s="21" t="inlineStr">
        <is>
          <t>Very High</t>
        </is>
      </c>
      <c r="D808" s="21" t="inlineStr">
        <is>
          <t>80–89%</t>
        </is>
      </c>
      <c r="E808" s="21" t="inlineStr">
        <is>
          <t>very_high</t>
        </is>
      </c>
      <c r="F808" s="21" t="inlineStr">
        <is>
          <t>Dry</t>
        </is>
      </c>
      <c r="G808" s="21" t="inlineStr">
        <is>
          <t>Fungal Infection (Sweat &amp; Folds)</t>
        </is>
      </c>
      <c r="H808" s="40" t="n">
        <v>4</v>
      </c>
      <c r="I808" s="40" t="inlineStr">
        <is>
          <t>Severe</t>
        </is>
      </c>
      <c r="J808" s="34" t="inlineStr">
        <is>
          <t>HIGH</t>
        </is>
      </c>
      <c r="K808" s="6" t="inlineStr">
        <is>
          <t>39 cites · 9 PMID · 29 book · 39 India-relevant</t>
        </is>
      </c>
      <c r="L808" s="21" t="inlineStr">
        <is>
          <t>10.4103/jfmpc.jfmpc_1964_21 | 10.1007/s11046-023-00720-6 | 10.62347/ELKP5340</t>
        </is>
      </c>
      <c r="M808" s="6" t="inlineStr">
        <is>
          <t>Very humid air — sweat and oil sit on the skin. Keep folds dry and cool to stop fungus.</t>
        </is>
      </c>
      <c r="N808" s="6" t="inlineStr">
        <is>
          <t>Very humid — monsoon conditions for fungal flare-ups on sweaty skin. For dry skin with fungal flare-ups, keeping folds clean and dry, breathable cotton and a gentle clarifying wash help most. Damp folds flare even on dry skin.</t>
        </is>
      </c>
      <c r="O808"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P808" s="21" t="inlineStr">
        <is>
          <t>Balance</t>
        </is>
      </c>
      <c r="Q808" s="21" t="inlineStr">
        <is>
          <t>HH, CN, TN</t>
        </is>
      </c>
      <c r="R808" s="6" t="inlineStr">
        <is>
          <t>Mumbai/Chennai/Kolkata monsoon (Jun–Sep)</t>
        </is>
      </c>
    </row>
    <row r="809" ht="128" customHeight="1" s="72">
      <c r="A809" s="21" t="inlineStr">
        <is>
          <t>H-VHI-OIL-FUNG</t>
        </is>
      </c>
      <c r="B809" s="21" t="inlineStr">
        <is>
          <t>Humidity</t>
        </is>
      </c>
      <c r="C809" s="21" t="inlineStr">
        <is>
          <t>Very High</t>
        </is>
      </c>
      <c r="D809" s="21" t="inlineStr">
        <is>
          <t>80–89%</t>
        </is>
      </c>
      <c r="E809" s="21" t="inlineStr">
        <is>
          <t>very_high</t>
        </is>
      </c>
      <c r="F809" s="21" t="inlineStr">
        <is>
          <t>Oily</t>
        </is>
      </c>
      <c r="G809" s="21" t="inlineStr">
        <is>
          <t>Fungal Infection (Sweat &amp; Folds)</t>
        </is>
      </c>
      <c r="H809" s="40" t="n">
        <v>4</v>
      </c>
      <c r="I809" s="40" t="inlineStr">
        <is>
          <t>Severe</t>
        </is>
      </c>
      <c r="J809" s="34" t="inlineStr">
        <is>
          <t>HIGH</t>
        </is>
      </c>
      <c r="K809" s="6" t="inlineStr">
        <is>
          <t>39 cites · 9 PMID · 29 book · 39 India-relevant</t>
        </is>
      </c>
      <c r="L809" s="21" t="inlineStr">
        <is>
          <t>10.4103/jfmpc.jfmpc_1964_21 | 10.1007/s11046-023-00720-6 | 10.62347/ELKP5340</t>
        </is>
      </c>
      <c r="M809" s="6" t="inlineStr">
        <is>
          <t>Very humid air — sweat and oil sit on the skin. Keep folds dry and cool to stop fungus.</t>
        </is>
      </c>
      <c r="N809" s="6" t="inlineStr">
        <is>
          <t>Very humid — monsoon conditions for fungal flare-ups on sweaty skin. For oily skin with fungal flare-ups, keeping folds clean and dry, breathable cotton and a gentle clarifying wash help most. Oily, sweat-prone skin is most at risk.</t>
        </is>
      </c>
      <c r="O809"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P809" s="21" t="inlineStr">
        <is>
          <t>Balance</t>
        </is>
      </c>
      <c r="Q809" s="21" t="inlineStr">
        <is>
          <t>HH, CN, TN</t>
        </is>
      </c>
      <c r="R809" s="6" t="inlineStr">
        <is>
          <t>Mumbai/Chennai/Kolkata monsoon (Jun–Sep)</t>
        </is>
      </c>
    </row>
    <row r="810" ht="128" customHeight="1" s="72">
      <c r="A810" s="21" t="inlineStr">
        <is>
          <t>H-VHI-COM-FUNG</t>
        </is>
      </c>
      <c r="B810" s="21" t="inlineStr">
        <is>
          <t>Humidity</t>
        </is>
      </c>
      <c r="C810" s="21" t="inlineStr">
        <is>
          <t>Very High</t>
        </is>
      </c>
      <c r="D810" s="21" t="inlineStr">
        <is>
          <t>80–89%</t>
        </is>
      </c>
      <c r="E810" s="21" t="inlineStr">
        <is>
          <t>very_high</t>
        </is>
      </c>
      <c r="F810" s="21" t="inlineStr">
        <is>
          <t>Combination</t>
        </is>
      </c>
      <c r="G810" s="21" t="inlineStr">
        <is>
          <t>Fungal Infection (Sweat &amp; Folds)</t>
        </is>
      </c>
      <c r="H810" s="40" t="n">
        <v>4</v>
      </c>
      <c r="I810" s="40" t="inlineStr">
        <is>
          <t>Severe</t>
        </is>
      </c>
      <c r="J810" s="34" t="inlineStr">
        <is>
          <t>HIGH</t>
        </is>
      </c>
      <c r="K810" s="6" t="inlineStr">
        <is>
          <t>39 cites · 9 PMID · 29 book · 39 India-relevant</t>
        </is>
      </c>
      <c r="L810" s="21" t="inlineStr">
        <is>
          <t>10.4103/jfmpc.jfmpc_1964_21 | 10.1007/s11046-023-00720-6 | 10.62347/ELKP5340</t>
        </is>
      </c>
      <c r="M810" s="6" t="inlineStr">
        <is>
          <t>Very humid air — sweat and oil sit on the skin. Keep folds dry and cool to stop fungus.</t>
        </is>
      </c>
      <c r="N810" s="6" t="inlineStr">
        <is>
          <t>Very humid — monsoon conditions for fungal flare-ups on sweaty skin. For combination skin with fungal flare-ups, keeping folds clean and dry, breathable cotton and a gentle clarifying wash help most. Focus on oily zones and folds.</t>
        </is>
      </c>
      <c r="O810"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P810" s="21" t="inlineStr">
        <is>
          <t>Balance</t>
        </is>
      </c>
      <c r="Q810" s="21" t="inlineStr">
        <is>
          <t>HH, CN, TN</t>
        </is>
      </c>
      <c r="R810" s="6" t="inlineStr">
        <is>
          <t>Mumbai/Chennai/Kolkata monsoon (Jun–Sep)</t>
        </is>
      </c>
    </row>
    <row r="811" ht="128" customHeight="1" s="72">
      <c r="A811" s="21" t="inlineStr">
        <is>
          <t>H-VHI-SEN-FUNG</t>
        </is>
      </c>
      <c r="B811" s="21" t="inlineStr">
        <is>
          <t>Humidity</t>
        </is>
      </c>
      <c r="C811" s="21" t="inlineStr">
        <is>
          <t>Very High</t>
        </is>
      </c>
      <c r="D811" s="21" t="inlineStr">
        <is>
          <t>80–89%</t>
        </is>
      </c>
      <c r="E811" s="21" t="inlineStr">
        <is>
          <t>very_high</t>
        </is>
      </c>
      <c r="F811" s="21" t="inlineStr">
        <is>
          <t>Sensitive</t>
        </is>
      </c>
      <c r="G811" s="21" t="inlineStr">
        <is>
          <t>Fungal Infection (Sweat &amp; Folds)</t>
        </is>
      </c>
      <c r="H811" s="40" t="n">
        <v>4</v>
      </c>
      <c r="I811" s="40" t="inlineStr">
        <is>
          <t>Severe</t>
        </is>
      </c>
      <c r="J811" s="34" t="inlineStr">
        <is>
          <t>HIGH</t>
        </is>
      </c>
      <c r="K811" s="6" t="inlineStr">
        <is>
          <t>39 cites · 9 PMID · 29 book · 39 India-relevant</t>
        </is>
      </c>
      <c r="L811" s="21" t="inlineStr">
        <is>
          <t>10.4103/jfmpc.jfmpc_1964_21 | 10.1007/s11046-023-00720-6 | 10.62347/ELKP5340</t>
        </is>
      </c>
      <c r="M811" s="6" t="inlineStr">
        <is>
          <t>Very humid air — sweat and oil sit on the skin. Keep folds dry and cool to stop fungus.</t>
        </is>
      </c>
      <c r="N811" s="6" t="inlineStr">
        <is>
          <t>Very humid — monsoon conditions for fungal flare-ups on sweaty skin. For sensitive skin with fungal flare-ups, keeping folds clean and dry, breathable cotton and a gentle clarifying wash help most. A gentle wash avoids over-stripping.</t>
        </is>
      </c>
      <c r="O811" s="6"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P811" s="21" t="inlineStr">
        <is>
          <t>Balance</t>
        </is>
      </c>
      <c r="Q811" s="21" t="inlineStr">
        <is>
          <t>HH, CN, TN</t>
        </is>
      </c>
      <c r="R811" s="6" t="inlineStr">
        <is>
          <t>Mumbai/Chennai/Kolkata monsoon (Jun–Sep)</t>
        </is>
      </c>
    </row>
    <row r="812" ht="112" customHeight="1" s="72">
      <c r="A812" s="21" t="inlineStr">
        <is>
          <t>H-EXT-NOR-FUNG</t>
        </is>
      </c>
      <c r="B812" s="21" t="inlineStr">
        <is>
          <t>Humidity</t>
        </is>
      </c>
      <c r="C812" s="21" t="inlineStr">
        <is>
          <t>Extreme</t>
        </is>
      </c>
      <c r="D812" s="21" t="inlineStr">
        <is>
          <t>&gt;90%</t>
        </is>
      </c>
      <c r="E812" s="21" t="inlineStr">
        <is>
          <t>extreme</t>
        </is>
      </c>
      <c r="F812" s="21" t="inlineStr">
        <is>
          <t>Normal</t>
        </is>
      </c>
      <c r="G812" s="21" t="inlineStr">
        <is>
          <t>Fungal Infection (Sweat &amp; Folds)</t>
        </is>
      </c>
      <c r="H812" s="40" t="n">
        <v>4</v>
      </c>
      <c r="I812" s="40" t="inlineStr">
        <is>
          <t>Severe</t>
        </is>
      </c>
      <c r="J812" s="34" t="inlineStr">
        <is>
          <t>HIGH</t>
        </is>
      </c>
      <c r="K812" s="6" t="inlineStr">
        <is>
          <t>18 cites · 4 PMID · 13 book · 18 India-relevant</t>
        </is>
      </c>
      <c r="L812" s="21" t="inlineStr">
        <is>
          <t>10.62347/ELKP5340 | 10.1111/myc.13511 | 10.11622/smedj.2020068</t>
        </is>
      </c>
      <c r="M812" s="6" t="inlineStr">
        <is>
          <t>Air is saturated — pores stay damp and clogged. Keep folds dry and cool to stop fungus.</t>
        </is>
      </c>
      <c r="N812" s="6" t="inlineStr">
        <is>
          <t>Saturated air — peak fungal risk in every skin fold and damp area. For normal skin with fungal flare-ups, keeping folds clean and dry, breathable cotton and a gentle clarifying wash help most.</t>
        </is>
      </c>
      <c r="O812"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2" s="21" t="inlineStr">
        <is>
          <t>Balance</t>
        </is>
      </c>
      <c r="Q812" s="21" t="inlineStr">
        <is>
          <t>HH, TN</t>
        </is>
      </c>
      <c r="R812" s="6" t="inlineStr">
        <is>
          <t>Coastal peak monsoon; pre-storm conditions</t>
        </is>
      </c>
    </row>
    <row r="813" ht="112" customHeight="1" s="72">
      <c r="A813" s="21" t="inlineStr">
        <is>
          <t>H-EXT-DRY-FUNG</t>
        </is>
      </c>
      <c r="B813" s="21" t="inlineStr">
        <is>
          <t>Humidity</t>
        </is>
      </c>
      <c r="C813" s="21" t="inlineStr">
        <is>
          <t>Extreme</t>
        </is>
      </c>
      <c r="D813" s="21" t="inlineStr">
        <is>
          <t>&gt;90%</t>
        </is>
      </c>
      <c r="E813" s="21" t="inlineStr">
        <is>
          <t>extreme</t>
        </is>
      </c>
      <c r="F813" s="21" t="inlineStr">
        <is>
          <t>Dry</t>
        </is>
      </c>
      <c r="G813" s="21" t="inlineStr">
        <is>
          <t>Fungal Infection (Sweat &amp; Folds)</t>
        </is>
      </c>
      <c r="H813" s="40" t="n">
        <v>4</v>
      </c>
      <c r="I813" s="40" t="inlineStr">
        <is>
          <t>Severe</t>
        </is>
      </c>
      <c r="J813" s="34" t="inlineStr">
        <is>
          <t>HIGH</t>
        </is>
      </c>
      <c r="K813" s="6" t="inlineStr">
        <is>
          <t>18 cites · 4 PMID · 13 book · 18 India-relevant</t>
        </is>
      </c>
      <c r="L813" s="21" t="inlineStr">
        <is>
          <t>10.62347/ELKP5340 | 10.1111/myc.13511 | 10.11622/smedj.2020068</t>
        </is>
      </c>
      <c r="M813" s="6" t="inlineStr">
        <is>
          <t>Air is saturated — pores stay damp and clogged. Keep folds dry and cool to stop fungus.</t>
        </is>
      </c>
      <c r="N813" s="6" t="inlineStr">
        <is>
          <t>Saturated air — peak fungal risk in every skin fold and damp area. For dry skin with fungal flare-ups, keeping folds clean and dry, breathable cotton and a gentle clarifying wash help most. Damp folds flare even on dry skin.</t>
        </is>
      </c>
      <c r="O813"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3" s="21" t="inlineStr">
        <is>
          <t>Balance</t>
        </is>
      </c>
      <c r="Q813" s="21" t="inlineStr">
        <is>
          <t>HH, TN</t>
        </is>
      </c>
      <c r="R813" s="6" t="inlineStr">
        <is>
          <t>Coastal peak monsoon; pre-storm conditions</t>
        </is>
      </c>
    </row>
    <row r="814" ht="112" customHeight="1" s="72">
      <c r="A814" s="21" t="inlineStr">
        <is>
          <t>H-EXT-OIL-FUNG</t>
        </is>
      </c>
      <c r="B814" s="21" t="inlineStr">
        <is>
          <t>Humidity</t>
        </is>
      </c>
      <c r="C814" s="21" t="inlineStr">
        <is>
          <t>Extreme</t>
        </is>
      </c>
      <c r="D814" s="21" t="inlineStr">
        <is>
          <t>&gt;90%</t>
        </is>
      </c>
      <c r="E814" s="21" t="inlineStr">
        <is>
          <t>extreme</t>
        </is>
      </c>
      <c r="F814" s="21" t="inlineStr">
        <is>
          <t>Oily</t>
        </is>
      </c>
      <c r="G814" s="21" t="inlineStr">
        <is>
          <t>Fungal Infection (Sweat &amp; Folds)</t>
        </is>
      </c>
      <c r="H814" s="40" t="n">
        <v>4</v>
      </c>
      <c r="I814" s="40" t="inlineStr">
        <is>
          <t>Severe</t>
        </is>
      </c>
      <c r="J814" s="34" t="inlineStr">
        <is>
          <t>HIGH</t>
        </is>
      </c>
      <c r="K814" s="6" t="inlineStr">
        <is>
          <t>18 cites · 4 PMID · 13 book · 18 India-relevant</t>
        </is>
      </c>
      <c r="L814" s="21" t="inlineStr">
        <is>
          <t>10.62347/ELKP5340 | 10.1111/myc.13511 | 10.11622/smedj.2020068</t>
        </is>
      </c>
      <c r="M814" s="6" t="inlineStr">
        <is>
          <t>Air is saturated — pores stay damp and clogged. Keep folds dry and cool to stop fungus.</t>
        </is>
      </c>
      <c r="N814" s="6" t="inlineStr">
        <is>
          <t>Saturated air — peak fungal risk in every skin fold and damp area. For oily skin with fungal flare-ups, keeping folds clean and dry, breathable cotton and a gentle clarifying wash help most. Oily, sweat-prone skin is most at risk.</t>
        </is>
      </c>
      <c r="O814"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4" s="21" t="inlineStr">
        <is>
          <t>Balance</t>
        </is>
      </c>
      <c r="Q814" s="21" t="inlineStr">
        <is>
          <t>HH, TN</t>
        </is>
      </c>
      <c r="R814" s="6" t="inlineStr">
        <is>
          <t>Coastal peak monsoon; pre-storm conditions</t>
        </is>
      </c>
    </row>
    <row r="815" ht="112" customHeight="1" s="72">
      <c r="A815" s="21" t="inlineStr">
        <is>
          <t>H-EXT-COM-FUNG</t>
        </is>
      </c>
      <c r="B815" s="21" t="inlineStr">
        <is>
          <t>Humidity</t>
        </is>
      </c>
      <c r="C815" s="21" t="inlineStr">
        <is>
          <t>Extreme</t>
        </is>
      </c>
      <c r="D815" s="21" t="inlineStr">
        <is>
          <t>&gt;90%</t>
        </is>
      </c>
      <c r="E815" s="21" t="inlineStr">
        <is>
          <t>extreme</t>
        </is>
      </c>
      <c r="F815" s="21" t="inlineStr">
        <is>
          <t>Combination</t>
        </is>
      </c>
      <c r="G815" s="21" t="inlineStr">
        <is>
          <t>Fungal Infection (Sweat &amp; Folds)</t>
        </is>
      </c>
      <c r="H815" s="40" t="n">
        <v>4</v>
      </c>
      <c r="I815" s="40" t="inlineStr">
        <is>
          <t>Severe</t>
        </is>
      </c>
      <c r="J815" s="34" t="inlineStr">
        <is>
          <t>HIGH</t>
        </is>
      </c>
      <c r="K815" s="6" t="inlineStr">
        <is>
          <t>18 cites · 4 PMID · 13 book · 18 India-relevant</t>
        </is>
      </c>
      <c r="L815" s="21" t="inlineStr">
        <is>
          <t>10.62347/ELKP5340 | 10.1111/myc.13511 | 10.11622/smedj.2020068</t>
        </is>
      </c>
      <c r="M815" s="6" t="inlineStr">
        <is>
          <t>Air is saturated — pores stay damp and clogged. Keep folds dry and cool to stop fungus.</t>
        </is>
      </c>
      <c r="N815" s="6" t="inlineStr">
        <is>
          <t>Saturated air — peak fungal risk in every skin fold and damp area. For combination skin with fungal flare-ups, keeping folds clean and dry, breathable cotton and a gentle clarifying wash help most. Focus on oily zones and folds.</t>
        </is>
      </c>
      <c r="O815"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5" s="21" t="inlineStr">
        <is>
          <t>Balance</t>
        </is>
      </c>
      <c r="Q815" s="21" t="inlineStr">
        <is>
          <t>HH, TN</t>
        </is>
      </c>
      <c r="R815" s="6" t="inlineStr">
        <is>
          <t>Coastal peak monsoon; pre-storm conditions</t>
        </is>
      </c>
    </row>
    <row r="816" ht="112" customHeight="1" s="72">
      <c r="A816" s="21" t="inlineStr">
        <is>
          <t>H-EXT-SEN-FUNG</t>
        </is>
      </c>
      <c r="B816" s="21" t="inlineStr">
        <is>
          <t>Humidity</t>
        </is>
      </c>
      <c r="C816" s="21" t="inlineStr">
        <is>
          <t>Extreme</t>
        </is>
      </c>
      <c r="D816" s="21" t="inlineStr">
        <is>
          <t>&gt;90%</t>
        </is>
      </c>
      <c r="E816" s="21" t="inlineStr">
        <is>
          <t>extreme</t>
        </is>
      </c>
      <c r="F816" s="21" t="inlineStr">
        <is>
          <t>Sensitive</t>
        </is>
      </c>
      <c r="G816" s="21" t="inlineStr">
        <is>
          <t>Fungal Infection (Sweat &amp; Folds)</t>
        </is>
      </c>
      <c r="H816" s="40" t="n">
        <v>4</v>
      </c>
      <c r="I816" s="40" t="inlineStr">
        <is>
          <t>Severe</t>
        </is>
      </c>
      <c r="J816" s="34" t="inlineStr">
        <is>
          <t>HIGH</t>
        </is>
      </c>
      <c r="K816" s="6" t="inlineStr">
        <is>
          <t>18 cites · 4 PMID · 13 book · 18 India-relevant</t>
        </is>
      </c>
      <c r="L816" s="21" t="inlineStr">
        <is>
          <t>10.62347/ELKP5340 | 10.1111/myc.13511 | 10.11622/smedj.2020068</t>
        </is>
      </c>
      <c r="M816" s="6" t="inlineStr">
        <is>
          <t>Air is saturated — pores stay damp and clogged. Keep folds dry and cool to stop fungus.</t>
        </is>
      </c>
      <c r="N816" s="6" t="inlineStr">
        <is>
          <t>Saturated air — peak fungal risk in every skin fold and damp area. For sensitive skin with fungal flare-ups, keeping folds clean and dry, breathable cotton and a gentle clarifying wash help most. A gentle wash avoids over-stripping.</t>
        </is>
      </c>
      <c r="O816" s="6"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6" s="21" t="inlineStr">
        <is>
          <t>Balance</t>
        </is>
      </c>
      <c r="Q816" s="21" t="inlineStr">
        <is>
          <t>HH, TN</t>
        </is>
      </c>
      <c r="R816" s="6" t="inlineStr">
        <is>
          <t>Coastal peak monsoon; pre-storm conditions</t>
        </is>
      </c>
    </row>
    <row r="817" ht="96" customHeight="1" s="72">
      <c r="A817" s="21" t="inlineStr">
        <is>
          <t>T-WARM-NOR-FUNG</t>
        </is>
      </c>
      <c r="B817" s="21" t="inlineStr">
        <is>
          <t>Temperature</t>
        </is>
      </c>
      <c r="C817" s="21" t="inlineStr">
        <is>
          <t>Warm</t>
        </is>
      </c>
      <c r="D817" s="21" t="inlineStr">
        <is>
          <t>28–34°C</t>
        </is>
      </c>
      <c r="E817" s="21" t="inlineStr">
        <is>
          <t>warm</t>
        </is>
      </c>
      <c r="F817" s="21" t="inlineStr">
        <is>
          <t>Normal</t>
        </is>
      </c>
      <c r="G817" s="21" t="inlineStr">
        <is>
          <t>Fungal Infection (Sweat &amp; Folds)</t>
        </is>
      </c>
      <c r="H817" s="40" t="n">
        <v>2</v>
      </c>
      <c r="I817" s="40" t="inlineStr">
        <is>
          <t>Moderate</t>
        </is>
      </c>
      <c r="J817" s="34" t="inlineStr">
        <is>
          <t>INFERRED</t>
        </is>
      </c>
      <c r="K817" s="6" t="inlineStr">
        <is>
          <t>9 cites · 0 PMID · 8 book · 7 India-relevant</t>
        </is>
      </c>
      <c r="L817" s="21" t="n"/>
      <c r="M817" s="6" t="inlineStr">
        <is>
          <t>Warm air starts to bump up oil production. Keep skin folds dry to avoid fungus.</t>
        </is>
      </c>
      <c r="N817" s="6" t="inlineStr">
        <is>
          <t>Warm, sweaty folds create the damp setting fungus prefers. For normal skin with fungal flare-ups, breathable cotton, staying dry and a gentle clarifying wash help.</t>
        </is>
      </c>
      <c r="O817"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17" s="21" t="inlineStr">
        <is>
          <t>Balance</t>
        </is>
      </c>
      <c r="Q817" s="21" t="inlineStr">
        <is>
          <t>HD, HH, CN, TP, CH, TN</t>
        </is>
      </c>
      <c r="R817" s="6" t="inlineStr">
        <is>
          <t>Most of India (Mar–Apr, Sep–Oct)</t>
        </is>
      </c>
    </row>
    <row r="818" ht="96" customHeight="1" s="72">
      <c r="A818" s="21" t="inlineStr">
        <is>
          <t>T-WARM-DRY-FUNG</t>
        </is>
      </c>
      <c r="B818" s="21" t="inlineStr">
        <is>
          <t>Temperature</t>
        </is>
      </c>
      <c r="C818" s="21" t="inlineStr">
        <is>
          <t>Warm</t>
        </is>
      </c>
      <c r="D818" s="21" t="inlineStr">
        <is>
          <t>28–34°C</t>
        </is>
      </c>
      <c r="E818" s="21" t="inlineStr">
        <is>
          <t>warm</t>
        </is>
      </c>
      <c r="F818" s="21" t="inlineStr">
        <is>
          <t>Dry</t>
        </is>
      </c>
      <c r="G818" s="21" t="inlineStr">
        <is>
          <t>Fungal Infection (Sweat &amp; Folds)</t>
        </is>
      </c>
      <c r="H818" s="40" t="n">
        <v>2</v>
      </c>
      <c r="I818" s="40" t="inlineStr">
        <is>
          <t>Moderate</t>
        </is>
      </c>
      <c r="J818" s="34" t="inlineStr">
        <is>
          <t>INFERRED</t>
        </is>
      </c>
      <c r="K818" s="6" t="inlineStr">
        <is>
          <t>9 cites · 0 PMID · 8 book · 7 India-relevant</t>
        </is>
      </c>
      <c r="L818" s="21" t="n"/>
      <c r="M818" s="6" t="inlineStr">
        <is>
          <t>Warm air starts to bump up oil production. Keep skin folds dry to avoid fungus.</t>
        </is>
      </c>
      <c r="N818" s="6" t="inlineStr">
        <is>
          <t>Warm, sweaty folds create the damp setting fungus prefers. For dry skin with fungal flare-ups, breathable cotton, staying dry and a gentle clarifying wash help. Damp folds flare even on dry skin.</t>
        </is>
      </c>
      <c r="O818"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18" s="21" t="inlineStr">
        <is>
          <t>Balance</t>
        </is>
      </c>
      <c r="Q818" s="21" t="inlineStr">
        <is>
          <t>HD, HH, CN, TP, CH, TN</t>
        </is>
      </c>
      <c r="R818" s="6" t="inlineStr">
        <is>
          <t>Most of India (Mar–Apr, Sep–Oct)</t>
        </is>
      </c>
    </row>
    <row r="819" ht="96" customHeight="1" s="72">
      <c r="A819" s="21" t="inlineStr">
        <is>
          <t>T-WARM-OIL-FUNG</t>
        </is>
      </c>
      <c r="B819" s="21" t="inlineStr">
        <is>
          <t>Temperature</t>
        </is>
      </c>
      <c r="C819" s="21" t="inlineStr">
        <is>
          <t>Warm</t>
        </is>
      </c>
      <c r="D819" s="21" t="inlineStr">
        <is>
          <t>28–34°C</t>
        </is>
      </c>
      <c r="E819" s="21" t="inlineStr">
        <is>
          <t>warm</t>
        </is>
      </c>
      <c r="F819" s="21" t="inlineStr">
        <is>
          <t>Oily</t>
        </is>
      </c>
      <c r="G819" s="21" t="inlineStr">
        <is>
          <t>Fungal Infection (Sweat &amp; Folds)</t>
        </is>
      </c>
      <c r="H819" s="40" t="n">
        <v>2</v>
      </c>
      <c r="I819" s="40" t="inlineStr">
        <is>
          <t>Moderate</t>
        </is>
      </c>
      <c r="J819" s="34" t="inlineStr">
        <is>
          <t>INFERRED</t>
        </is>
      </c>
      <c r="K819" s="6" t="inlineStr">
        <is>
          <t>9 cites · 0 PMID · 8 book · 7 India-relevant</t>
        </is>
      </c>
      <c r="L819" s="21" t="n"/>
      <c r="M819" s="6" t="inlineStr">
        <is>
          <t>Warm air starts to bump up oil production. Keep skin folds dry to avoid fungus.</t>
        </is>
      </c>
      <c r="N819" s="6" t="inlineStr">
        <is>
          <t>Warm, sweaty folds create the damp setting fungus prefers. For oily skin with fungal flare-ups, breathable cotton, staying dry and a gentle clarifying wash help. Oily, sweat-prone skin is most at risk.</t>
        </is>
      </c>
      <c r="O819"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19" s="21" t="inlineStr">
        <is>
          <t>Balance</t>
        </is>
      </c>
      <c r="Q819" s="21" t="inlineStr">
        <is>
          <t>HD, HH, CN, TP, CH, TN</t>
        </is>
      </c>
      <c r="R819" s="6" t="inlineStr">
        <is>
          <t>Most of India (Mar–Apr, Sep–Oct)</t>
        </is>
      </c>
    </row>
    <row r="820" ht="96" customHeight="1" s="72">
      <c r="A820" s="21" t="inlineStr">
        <is>
          <t>T-WARM-COM-FUNG</t>
        </is>
      </c>
      <c r="B820" s="21" t="inlineStr">
        <is>
          <t>Temperature</t>
        </is>
      </c>
      <c r="C820" s="21" t="inlineStr">
        <is>
          <t>Warm</t>
        </is>
      </c>
      <c r="D820" s="21" t="inlineStr">
        <is>
          <t>28–34°C</t>
        </is>
      </c>
      <c r="E820" s="21" t="inlineStr">
        <is>
          <t>warm</t>
        </is>
      </c>
      <c r="F820" s="21" t="inlineStr">
        <is>
          <t>Combination</t>
        </is>
      </c>
      <c r="G820" s="21" t="inlineStr">
        <is>
          <t>Fungal Infection (Sweat &amp; Folds)</t>
        </is>
      </c>
      <c r="H820" s="40" t="n">
        <v>2</v>
      </c>
      <c r="I820" s="40" t="inlineStr">
        <is>
          <t>Moderate</t>
        </is>
      </c>
      <c r="J820" s="34" t="inlineStr">
        <is>
          <t>INFERRED</t>
        </is>
      </c>
      <c r="K820" s="6" t="inlineStr">
        <is>
          <t>9 cites · 0 PMID · 8 book · 7 India-relevant</t>
        </is>
      </c>
      <c r="L820" s="21" t="n"/>
      <c r="M820" s="6" t="inlineStr">
        <is>
          <t>Warm air starts to bump up oil production. Keep skin folds dry to avoid fungus.</t>
        </is>
      </c>
      <c r="N820" s="6" t="inlineStr">
        <is>
          <t>Warm, sweaty folds create the damp setting fungus prefers. For combination skin with fungal flare-ups, breathable cotton, staying dry and a gentle clarifying wash help. Focus on oily zones and folds.</t>
        </is>
      </c>
      <c r="O820"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20" s="21" t="inlineStr">
        <is>
          <t>Balance</t>
        </is>
      </c>
      <c r="Q820" s="21" t="inlineStr">
        <is>
          <t>HD, HH, CN, TP, CH, TN</t>
        </is>
      </c>
      <c r="R820" s="6" t="inlineStr">
        <is>
          <t>Most of India (Mar–Apr, Sep–Oct)</t>
        </is>
      </c>
    </row>
    <row r="821" ht="96" customHeight="1" s="72">
      <c r="A821" s="21" t="inlineStr">
        <is>
          <t>T-WARM-SEN-FUNG</t>
        </is>
      </c>
      <c r="B821" s="21" t="inlineStr">
        <is>
          <t>Temperature</t>
        </is>
      </c>
      <c r="C821" s="21" t="inlineStr">
        <is>
          <t>Warm</t>
        </is>
      </c>
      <c r="D821" s="21" t="inlineStr">
        <is>
          <t>28–34°C</t>
        </is>
      </c>
      <c r="E821" s="21" t="inlineStr">
        <is>
          <t>warm</t>
        </is>
      </c>
      <c r="F821" s="21" t="inlineStr">
        <is>
          <t>Sensitive</t>
        </is>
      </c>
      <c r="G821" s="21" t="inlineStr">
        <is>
          <t>Fungal Infection (Sweat &amp; Folds)</t>
        </is>
      </c>
      <c r="H821" s="40" t="n">
        <v>2</v>
      </c>
      <c r="I821" s="40" t="inlineStr">
        <is>
          <t>Moderate</t>
        </is>
      </c>
      <c r="J821" s="34" t="inlineStr">
        <is>
          <t>INFERRED</t>
        </is>
      </c>
      <c r="K821" s="6" t="inlineStr">
        <is>
          <t>9 cites · 0 PMID · 8 book · 7 India-relevant</t>
        </is>
      </c>
      <c r="L821" s="21" t="n"/>
      <c r="M821" s="6" t="inlineStr">
        <is>
          <t>Warm air starts to bump up oil production. Keep skin folds dry to avoid fungus.</t>
        </is>
      </c>
      <c r="N821" s="6" t="inlineStr">
        <is>
          <t>Warm, sweaty folds create the damp setting fungus prefers. For sensitive skin with fungal flare-ups, breathable cotton, staying dry and a gentle clarifying wash help. A gentle wash avoids over-stripping.</t>
        </is>
      </c>
      <c r="O821"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21" s="21" t="inlineStr">
        <is>
          <t>Balance</t>
        </is>
      </c>
      <c r="Q821" s="21" t="inlineStr">
        <is>
          <t>HD, HH, CN, TP, CH, TN</t>
        </is>
      </c>
      <c r="R821" s="6" t="inlineStr">
        <is>
          <t>Most of India (Mar–Apr, Sep–Oct)</t>
        </is>
      </c>
    </row>
    <row r="822" ht="96" customHeight="1" s="72">
      <c r="A822" s="21" t="inlineStr">
        <is>
          <t>T-HOT-NOR-FUNG</t>
        </is>
      </c>
      <c r="B822" s="21" t="inlineStr">
        <is>
          <t>Temperature</t>
        </is>
      </c>
      <c r="C822" s="21" t="inlineStr">
        <is>
          <t>Hot</t>
        </is>
      </c>
      <c r="D822" s="21" t="inlineStr">
        <is>
          <t>35–42°C</t>
        </is>
      </c>
      <c r="E822" s="21" t="inlineStr">
        <is>
          <t>hot</t>
        </is>
      </c>
      <c r="F822" s="21" t="inlineStr">
        <is>
          <t>Normal</t>
        </is>
      </c>
      <c r="G822" s="21" t="inlineStr">
        <is>
          <t>Fungal Infection (Sweat &amp; Folds)</t>
        </is>
      </c>
      <c r="H822" s="40" t="n">
        <v>3</v>
      </c>
      <c r="I822" s="40" t="inlineStr">
        <is>
          <t>High</t>
        </is>
      </c>
      <c r="J822" s="34" t="inlineStr">
        <is>
          <t>INFERRED</t>
        </is>
      </c>
      <c r="K822" s="6" t="inlineStr">
        <is>
          <t>10 cites · 0 PMID · 9 book · 8 India-relevant</t>
        </is>
      </c>
      <c r="L822" s="21" t="n"/>
      <c r="M822" s="6" t="inlineStr">
        <is>
          <t>Heat is ramping up your oil and sweat. Keep skin dry to stop fungal flare-ups.</t>
        </is>
      </c>
      <c r="N822" s="6" t="inlineStr">
        <is>
          <t>Hot weather and trapped sweat raise fungal-infection risk in folds. For normal skin with fungal flare-ups, breathable cotton, staying dry and a gentle clarifying wash help.</t>
        </is>
      </c>
      <c r="O822"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P822" s="21" t="inlineStr">
        <is>
          <t>Balance</t>
        </is>
      </c>
      <c r="Q822" s="21" t="inlineStr">
        <is>
          <t>HD, HH, CN, TP</t>
        </is>
      </c>
      <c r="R822" s="6" t="inlineStr">
        <is>
          <t>Plains (Apr–Jun); Delhi, Jaipur, Nagpur peaks</t>
        </is>
      </c>
    </row>
    <row r="823" ht="96" customHeight="1" s="72">
      <c r="A823" s="21" t="inlineStr">
        <is>
          <t>T-HOT-DRY-FUNG</t>
        </is>
      </c>
      <c r="B823" s="21" t="inlineStr">
        <is>
          <t>Temperature</t>
        </is>
      </c>
      <c r="C823" s="21" t="inlineStr">
        <is>
          <t>Hot</t>
        </is>
      </c>
      <c r="D823" s="21" t="inlineStr">
        <is>
          <t>35–42°C</t>
        </is>
      </c>
      <c r="E823" s="21" t="inlineStr">
        <is>
          <t>hot</t>
        </is>
      </c>
      <c r="F823" s="21" t="inlineStr">
        <is>
          <t>Dry</t>
        </is>
      </c>
      <c r="G823" s="21" t="inlineStr">
        <is>
          <t>Fungal Infection (Sweat &amp; Folds)</t>
        </is>
      </c>
      <c r="H823" s="40" t="n">
        <v>3</v>
      </c>
      <c r="I823" s="40" t="inlineStr">
        <is>
          <t>High</t>
        </is>
      </c>
      <c r="J823" s="34" t="inlineStr">
        <is>
          <t>INFERRED</t>
        </is>
      </c>
      <c r="K823" s="6" t="inlineStr">
        <is>
          <t>10 cites · 0 PMID · 9 book · 8 India-relevant</t>
        </is>
      </c>
      <c r="L823" s="21" t="n"/>
      <c r="M823" s="6" t="inlineStr">
        <is>
          <t>Heat is ramping up your oil and sweat. Keep skin dry to stop fungal flare-ups.</t>
        </is>
      </c>
      <c r="N823" s="6" t="inlineStr">
        <is>
          <t>Hot weather and trapped sweat raise fungal-infection risk in folds. For dry skin with fungal flare-ups, breathable cotton, staying dry and a gentle clarifying wash help. Damp folds flare even on dry skin.</t>
        </is>
      </c>
      <c r="O823"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P823" s="21" t="inlineStr">
        <is>
          <t>Balance</t>
        </is>
      </c>
      <c r="Q823" s="21" t="inlineStr">
        <is>
          <t>HD, HH, CN, TP</t>
        </is>
      </c>
      <c r="R823" s="6" t="inlineStr">
        <is>
          <t>Plains (Apr–Jun); Delhi, Jaipur, Nagpur peaks</t>
        </is>
      </c>
    </row>
    <row r="824" ht="96" customHeight="1" s="72">
      <c r="A824" s="21" t="inlineStr">
        <is>
          <t>T-HOT-OIL-FUNG</t>
        </is>
      </c>
      <c r="B824" s="21" t="inlineStr">
        <is>
          <t>Temperature</t>
        </is>
      </c>
      <c r="C824" s="21" t="inlineStr">
        <is>
          <t>Hot</t>
        </is>
      </c>
      <c r="D824" s="21" t="inlineStr">
        <is>
          <t>35–42°C</t>
        </is>
      </c>
      <c r="E824" s="21" t="inlineStr">
        <is>
          <t>hot</t>
        </is>
      </c>
      <c r="F824" s="21" t="inlineStr">
        <is>
          <t>Oily</t>
        </is>
      </c>
      <c r="G824" s="21" t="inlineStr">
        <is>
          <t>Fungal Infection (Sweat &amp; Folds)</t>
        </is>
      </c>
      <c r="H824" s="40" t="n">
        <v>3</v>
      </c>
      <c r="I824" s="40" t="inlineStr">
        <is>
          <t>High</t>
        </is>
      </c>
      <c r="J824" s="34" t="inlineStr">
        <is>
          <t>INFERRED</t>
        </is>
      </c>
      <c r="K824" s="6" t="inlineStr">
        <is>
          <t>10 cites · 0 PMID · 9 book · 8 India-relevant</t>
        </is>
      </c>
      <c r="L824" s="21" t="n"/>
      <c r="M824" s="6" t="inlineStr">
        <is>
          <t>Heat is ramping up your oil and sweat. Keep skin dry to stop fungal flare-ups.</t>
        </is>
      </c>
      <c r="N824" s="6" t="inlineStr">
        <is>
          <t>Hot weather and trapped sweat raise fungal-infection risk in folds. For oily skin with fungal flare-ups, breathable cotton, staying dry and a gentle clarifying wash help. Oily, sweat-prone skin is most at risk.</t>
        </is>
      </c>
      <c r="O824"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P824" s="21" t="inlineStr">
        <is>
          <t>Balance</t>
        </is>
      </c>
      <c r="Q824" s="21" t="inlineStr">
        <is>
          <t>HD, HH, CN, TP</t>
        </is>
      </c>
      <c r="R824" s="6" t="inlineStr">
        <is>
          <t>Plains (Apr–Jun); Delhi, Jaipur, Nagpur peaks</t>
        </is>
      </c>
    </row>
    <row r="825" ht="96" customHeight="1" s="72">
      <c r="A825" s="21" t="inlineStr">
        <is>
          <t>T-HOT-COM-FUNG</t>
        </is>
      </c>
      <c r="B825" s="21" t="inlineStr">
        <is>
          <t>Temperature</t>
        </is>
      </c>
      <c r="C825" s="21" t="inlineStr">
        <is>
          <t>Hot</t>
        </is>
      </c>
      <c r="D825" s="21" t="inlineStr">
        <is>
          <t>35–42°C</t>
        </is>
      </c>
      <c r="E825" s="21" t="inlineStr">
        <is>
          <t>hot</t>
        </is>
      </c>
      <c r="F825" s="21" t="inlineStr">
        <is>
          <t>Combination</t>
        </is>
      </c>
      <c r="G825" s="21" t="inlineStr">
        <is>
          <t>Fungal Infection (Sweat &amp; Folds)</t>
        </is>
      </c>
      <c r="H825" s="40" t="n">
        <v>3</v>
      </c>
      <c r="I825" s="40" t="inlineStr">
        <is>
          <t>High</t>
        </is>
      </c>
      <c r="J825" s="34" t="inlineStr">
        <is>
          <t>INFERRED</t>
        </is>
      </c>
      <c r="K825" s="6" t="inlineStr">
        <is>
          <t>10 cites · 0 PMID · 9 book · 8 India-relevant</t>
        </is>
      </c>
      <c r="L825" s="21" t="n"/>
      <c r="M825" s="6" t="inlineStr">
        <is>
          <t>Heat is ramping up your oil and sweat. Keep skin dry to stop fungal flare-ups.</t>
        </is>
      </c>
      <c r="N825" s="6" t="inlineStr">
        <is>
          <t>Hot weather and trapped sweat raise fungal-infection risk in folds. For combination skin with fungal flare-ups, breathable cotton, staying dry and a gentle clarifying wash help. Focus on oily zones and folds.</t>
        </is>
      </c>
      <c r="O825"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P825" s="21" t="inlineStr">
        <is>
          <t>Balance</t>
        </is>
      </c>
      <c r="Q825" s="21" t="inlineStr">
        <is>
          <t>HD, HH, CN, TP</t>
        </is>
      </c>
      <c r="R825" s="6" t="inlineStr">
        <is>
          <t>Plains (Apr–Jun); Delhi, Jaipur, Nagpur peaks</t>
        </is>
      </c>
    </row>
    <row r="826" ht="96" customHeight="1" s="72">
      <c r="A826" s="21" t="inlineStr">
        <is>
          <t>T-HOT-SEN-FUNG</t>
        </is>
      </c>
      <c r="B826" s="21" t="inlineStr">
        <is>
          <t>Temperature</t>
        </is>
      </c>
      <c r="C826" s="21" t="inlineStr">
        <is>
          <t>Hot</t>
        </is>
      </c>
      <c r="D826" s="21" t="inlineStr">
        <is>
          <t>35–42°C</t>
        </is>
      </c>
      <c r="E826" s="21" t="inlineStr">
        <is>
          <t>hot</t>
        </is>
      </c>
      <c r="F826" s="21" t="inlineStr">
        <is>
          <t>Sensitive</t>
        </is>
      </c>
      <c r="G826" s="21" t="inlineStr">
        <is>
          <t>Fungal Infection (Sweat &amp; Folds)</t>
        </is>
      </c>
      <c r="H826" s="40" t="n">
        <v>3</v>
      </c>
      <c r="I826" s="40" t="inlineStr">
        <is>
          <t>High</t>
        </is>
      </c>
      <c r="J826" s="34" t="inlineStr">
        <is>
          <t>INFERRED</t>
        </is>
      </c>
      <c r="K826" s="6" t="inlineStr">
        <is>
          <t>10 cites · 0 PMID · 9 book · 8 India-relevant</t>
        </is>
      </c>
      <c r="L826" s="21" t="n"/>
      <c r="M826" s="6" t="inlineStr">
        <is>
          <t>Heat is ramping up your oil and sweat. Keep skin dry to stop fungal flare-ups.</t>
        </is>
      </c>
      <c r="N826" s="6" t="inlineStr">
        <is>
          <t>Hot weather and trapped sweat raise fungal-infection risk in folds. For sensitive skin with fungal flare-ups, breathable cotton, staying dry and a gentle clarifying wash help. A gentle wash avoids over-stripping.</t>
        </is>
      </c>
      <c r="O826"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P826" s="21" t="inlineStr">
        <is>
          <t>Balance</t>
        </is>
      </c>
      <c r="Q826" s="21" t="inlineStr">
        <is>
          <t>HD, HH, CN, TP</t>
        </is>
      </c>
      <c r="R826" s="6" t="inlineStr">
        <is>
          <t>Plains (Apr–Jun); Delhi, Jaipur, Nagpur peaks</t>
        </is>
      </c>
    </row>
    <row r="827" ht="112" customHeight="1" s="72">
      <c r="A827" s="21" t="inlineStr">
        <is>
          <t>T-HOT-NOR-HEAT</t>
        </is>
      </c>
      <c r="B827" s="21" t="inlineStr">
        <is>
          <t>Temperature</t>
        </is>
      </c>
      <c r="C827" s="21" t="inlineStr">
        <is>
          <t>Hot</t>
        </is>
      </c>
      <c r="D827" s="21" t="inlineStr">
        <is>
          <t>35–42°C</t>
        </is>
      </c>
      <c r="E827" s="21" t="inlineStr">
        <is>
          <t>hot</t>
        </is>
      </c>
      <c r="F827" s="21" t="inlineStr">
        <is>
          <t>Normal</t>
        </is>
      </c>
      <c r="G827" s="21" t="inlineStr">
        <is>
          <t>Heat Rash (Prickly Heat)</t>
        </is>
      </c>
      <c r="H827" s="40" t="n">
        <v>3</v>
      </c>
      <c r="I827" s="40" t="inlineStr">
        <is>
          <t>High</t>
        </is>
      </c>
      <c r="J827" s="34" t="inlineStr">
        <is>
          <t>MODERATE</t>
        </is>
      </c>
      <c r="K827" s="6" t="inlineStr">
        <is>
          <t>3 cites · 1 PMID · 2 book · 3 India-relevant</t>
        </is>
      </c>
      <c r="L827" s="21" t="inlineStr">
        <is>
          <t>PMID:36692206</t>
        </is>
      </c>
      <c r="M827" s="6" t="inlineStr">
        <is>
          <t>Heat is ramping up your oil and sweat. Stay cool and dry to prevent heat rash.</t>
        </is>
      </c>
      <c r="N827" s="6" t="inlineStr">
        <is>
          <t>Hot weather and heavy sweating can block sweat ducts — prickly heat. For normal skin with prickly heat, loose cotton, staying cool and a light non-greasy moisturiser help most.</t>
        </is>
      </c>
      <c r="O827"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P827" s="21" t="inlineStr">
        <is>
          <t>Calm</t>
        </is>
      </c>
      <c r="Q827" s="21" t="inlineStr">
        <is>
          <t>HD, HH, CN, TP</t>
        </is>
      </c>
      <c r="R827" s="6" t="inlineStr">
        <is>
          <t>Plains (Apr–Jun); Delhi, Jaipur, Nagpur peaks</t>
        </is>
      </c>
    </row>
    <row r="828" ht="112" customHeight="1" s="72">
      <c r="A828" s="21" t="inlineStr">
        <is>
          <t>T-HOT-DRY-HEAT</t>
        </is>
      </c>
      <c r="B828" s="21" t="inlineStr">
        <is>
          <t>Temperature</t>
        </is>
      </c>
      <c r="C828" s="21" t="inlineStr">
        <is>
          <t>Hot</t>
        </is>
      </c>
      <c r="D828" s="21" t="inlineStr">
        <is>
          <t>35–42°C</t>
        </is>
      </c>
      <c r="E828" s="21" t="inlineStr">
        <is>
          <t>hot</t>
        </is>
      </c>
      <c r="F828" s="21" t="inlineStr">
        <is>
          <t>Dry</t>
        </is>
      </c>
      <c r="G828" s="21" t="inlineStr">
        <is>
          <t>Heat Rash (Prickly Heat)</t>
        </is>
      </c>
      <c r="H828" s="40" t="n">
        <v>3</v>
      </c>
      <c r="I828" s="40" t="inlineStr">
        <is>
          <t>High</t>
        </is>
      </c>
      <c r="J828" s="34" t="inlineStr">
        <is>
          <t>MODERATE</t>
        </is>
      </c>
      <c r="K828" s="6" t="inlineStr">
        <is>
          <t>3 cites · 1 PMID · 2 book · 3 India-relevant</t>
        </is>
      </c>
      <c r="L828" s="21" t="inlineStr">
        <is>
          <t>PMID:36692206</t>
        </is>
      </c>
      <c r="M828" s="6" t="inlineStr">
        <is>
          <t>Heat is ramping up your oil and sweat. Stay cool and dry to prevent heat rash.</t>
        </is>
      </c>
      <c r="N828" s="6" t="inlineStr">
        <is>
          <t>Hot weather and heavy sweating can block sweat ducts — prickly heat. For dry skin with prickly heat, loose cotton, staying cool and a light non-greasy moisturiser help most. Choose light, not heavy, creams.</t>
        </is>
      </c>
      <c r="O828"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P828" s="21" t="inlineStr">
        <is>
          <t>Calm</t>
        </is>
      </c>
      <c r="Q828" s="21" t="inlineStr">
        <is>
          <t>HD, HH, CN, TP</t>
        </is>
      </c>
      <c r="R828" s="6" t="inlineStr">
        <is>
          <t>Plains (Apr–Jun); Delhi, Jaipur, Nagpur peaks</t>
        </is>
      </c>
    </row>
    <row r="829" ht="112" customHeight="1" s="72">
      <c r="A829" s="21" t="inlineStr">
        <is>
          <t>T-HOT-OIL-HEAT</t>
        </is>
      </c>
      <c r="B829" s="21" t="inlineStr">
        <is>
          <t>Temperature</t>
        </is>
      </c>
      <c r="C829" s="21" t="inlineStr">
        <is>
          <t>Hot</t>
        </is>
      </c>
      <c r="D829" s="21" t="inlineStr">
        <is>
          <t>35–42°C</t>
        </is>
      </c>
      <c r="E829" s="21" t="inlineStr">
        <is>
          <t>hot</t>
        </is>
      </c>
      <c r="F829" s="21" t="inlineStr">
        <is>
          <t>Oily</t>
        </is>
      </c>
      <c r="G829" s="21" t="inlineStr">
        <is>
          <t>Heat Rash (Prickly Heat)</t>
        </is>
      </c>
      <c r="H829" s="40" t="n">
        <v>3</v>
      </c>
      <c r="I829" s="40" t="inlineStr">
        <is>
          <t>High</t>
        </is>
      </c>
      <c r="J829" s="34" t="inlineStr">
        <is>
          <t>MODERATE</t>
        </is>
      </c>
      <c r="K829" s="6" t="inlineStr">
        <is>
          <t>3 cites · 1 PMID · 2 book · 3 India-relevant</t>
        </is>
      </c>
      <c r="L829" s="21" t="inlineStr">
        <is>
          <t>PMID:36692206</t>
        </is>
      </c>
      <c r="M829" s="6" t="inlineStr">
        <is>
          <t>Heat is ramping up your oil and sweat. Stay cool and dry to prevent heat rash.</t>
        </is>
      </c>
      <c r="N829" s="6" t="inlineStr">
        <is>
          <t>Hot weather and heavy sweating can block sweat ducts — prickly heat. For oily skin with prickly heat, loose cotton, staying cool and a light non-greasy moisturiser help most. A light gel won't clog ducts.</t>
        </is>
      </c>
      <c r="O829"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P829" s="21" t="inlineStr">
        <is>
          <t>Calm</t>
        </is>
      </c>
      <c r="Q829" s="21" t="inlineStr">
        <is>
          <t>HD, HH, CN, TP</t>
        </is>
      </c>
      <c r="R829" s="6" t="inlineStr">
        <is>
          <t>Plains (Apr–Jun); Delhi, Jaipur, Nagpur peaks</t>
        </is>
      </c>
    </row>
    <row r="830" ht="112" customHeight="1" s="72">
      <c r="A830" s="21" t="inlineStr">
        <is>
          <t>T-HOT-COM-HEAT</t>
        </is>
      </c>
      <c r="B830" s="21" t="inlineStr">
        <is>
          <t>Temperature</t>
        </is>
      </c>
      <c r="C830" s="21" t="inlineStr">
        <is>
          <t>Hot</t>
        </is>
      </c>
      <c r="D830" s="21" t="inlineStr">
        <is>
          <t>35–42°C</t>
        </is>
      </c>
      <c r="E830" s="21" t="inlineStr">
        <is>
          <t>hot</t>
        </is>
      </c>
      <c r="F830" s="21" t="inlineStr">
        <is>
          <t>Combination</t>
        </is>
      </c>
      <c r="G830" s="21" t="inlineStr">
        <is>
          <t>Heat Rash (Prickly Heat)</t>
        </is>
      </c>
      <c r="H830" s="40" t="n">
        <v>3</v>
      </c>
      <c r="I830" s="40" t="inlineStr">
        <is>
          <t>High</t>
        </is>
      </c>
      <c r="J830" s="34" t="inlineStr">
        <is>
          <t>MODERATE</t>
        </is>
      </c>
      <c r="K830" s="6" t="inlineStr">
        <is>
          <t>3 cites · 1 PMID · 2 book · 3 India-relevant</t>
        </is>
      </c>
      <c r="L830" s="21" t="inlineStr">
        <is>
          <t>PMID:36692206</t>
        </is>
      </c>
      <c r="M830" s="6" t="inlineStr">
        <is>
          <t>Heat is ramping up your oil and sweat. Stay cool and dry to prevent heat rash.</t>
        </is>
      </c>
      <c r="N830" s="6" t="inlineStr">
        <is>
          <t>Hot weather and heavy sweating can block sweat ducts — prickly heat. For combination skin with prickly heat, loose cotton, staying cool and a light non-greasy moisturiser help most. Keep all zones light.</t>
        </is>
      </c>
      <c r="O830"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P830" s="21" t="inlineStr">
        <is>
          <t>Calm</t>
        </is>
      </c>
      <c r="Q830" s="21" t="inlineStr">
        <is>
          <t>HD, HH, CN, TP</t>
        </is>
      </c>
      <c r="R830" s="6" t="inlineStr">
        <is>
          <t>Plains (Apr–Jun); Delhi, Jaipur, Nagpur peaks</t>
        </is>
      </c>
    </row>
    <row r="831" ht="112" customHeight="1" s="72">
      <c r="A831" s="21" t="inlineStr">
        <is>
          <t>T-HOT-SEN-HEAT</t>
        </is>
      </c>
      <c r="B831" s="21" t="inlineStr">
        <is>
          <t>Temperature</t>
        </is>
      </c>
      <c r="C831" s="21" t="inlineStr">
        <is>
          <t>Hot</t>
        </is>
      </c>
      <c r="D831" s="21" t="inlineStr">
        <is>
          <t>35–42°C</t>
        </is>
      </c>
      <c r="E831" s="21" t="inlineStr">
        <is>
          <t>hot</t>
        </is>
      </c>
      <c r="F831" s="21" t="inlineStr">
        <is>
          <t>Sensitive</t>
        </is>
      </c>
      <c r="G831" s="21" t="inlineStr">
        <is>
          <t>Heat Rash (Prickly Heat)</t>
        </is>
      </c>
      <c r="H831" s="40" t="n">
        <v>3</v>
      </c>
      <c r="I831" s="40" t="inlineStr">
        <is>
          <t>High</t>
        </is>
      </c>
      <c r="J831" s="34" t="inlineStr">
        <is>
          <t>MODERATE</t>
        </is>
      </c>
      <c r="K831" s="6" t="inlineStr">
        <is>
          <t>3 cites · 1 PMID · 2 book · 3 India-relevant</t>
        </is>
      </c>
      <c r="L831" s="21" t="inlineStr">
        <is>
          <t>PMID:36692206</t>
        </is>
      </c>
      <c r="M831" s="6" t="inlineStr">
        <is>
          <t>Heat is ramping up your oil and sweat. Stay cool and dry to prevent heat rash.</t>
        </is>
      </c>
      <c r="N831" s="6" t="inlineStr">
        <is>
          <t>Hot weather and heavy sweating can block sweat ducts — prickly heat. For sensitive skin with prickly heat, loose cotton, staying cool and a light non-greasy moisturiser help most. Sensitive skin stings — prioritise cooling.</t>
        </is>
      </c>
      <c r="O831"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P831" s="21" t="inlineStr">
        <is>
          <t>Calm</t>
        </is>
      </c>
      <c r="Q831" s="21" t="inlineStr">
        <is>
          <t>HD, HH, CN, TP</t>
        </is>
      </c>
      <c r="R831" s="6" t="inlineStr">
        <is>
          <t>Plains (Apr–Jun); Delhi, Jaipur, Nagpur peaks</t>
        </is>
      </c>
    </row>
    <row r="832" ht="112" customHeight="1" s="72">
      <c r="A832" s="21" t="inlineStr">
        <is>
          <t>T-EHEAT-NOR-HEAT</t>
        </is>
      </c>
      <c r="B832" s="21" t="inlineStr">
        <is>
          <t>Temperature</t>
        </is>
      </c>
      <c r="C832" s="21" t="inlineStr">
        <is>
          <t>Extreme Heat</t>
        </is>
      </c>
      <c r="D832" s="21" t="inlineStr">
        <is>
          <t>&gt;42°C</t>
        </is>
      </c>
      <c r="E832" s="21" t="inlineStr">
        <is>
          <t>extreme_heat</t>
        </is>
      </c>
      <c r="F832" s="21" t="inlineStr">
        <is>
          <t>Normal</t>
        </is>
      </c>
      <c r="G832" s="21" t="inlineStr">
        <is>
          <t>Heat Rash (Prickly Heat)</t>
        </is>
      </c>
      <c r="H832" s="40" t="n">
        <v>4</v>
      </c>
      <c r="I832" s="40" t="inlineStr">
        <is>
          <t>Severe</t>
        </is>
      </c>
      <c r="J832" s="34" t="inlineStr">
        <is>
          <t>MODERATE</t>
        </is>
      </c>
      <c r="K832" s="6" t="inlineStr">
        <is>
          <t>3 cites · 1 PMID · 2 book · 3 India-relevant</t>
        </is>
      </c>
      <c r="L832" s="21" t="inlineStr">
        <is>
          <t>PMID:36692206</t>
        </is>
      </c>
      <c r="M832" s="6" t="inlineStr">
        <is>
          <t>Heatwave conditions are dehydrating your body and skin. Cool down and stay dry to stop rash.</t>
        </is>
      </c>
      <c r="N832" s="6" t="inlineStr">
        <is>
          <t>Extreme heat — sweat overload and high risk of itchy heat rash. For normal skin with prickly heat, loose cotton, staying cool and a light non-greasy moisturiser help most.</t>
        </is>
      </c>
      <c r="O832"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P832" s="21" t="inlineStr">
        <is>
          <t>Calm</t>
        </is>
      </c>
      <c r="Q832" s="21" t="inlineStr">
        <is>
          <t>HD, CN</t>
        </is>
      </c>
      <c r="R832" s="6" t="inlineStr">
        <is>
          <t>Heatwave events: Rajasthan, Vidarbha, Telangana (May)</t>
        </is>
      </c>
    </row>
    <row r="833" ht="112" customHeight="1" s="72">
      <c r="A833" s="21" t="inlineStr">
        <is>
          <t>T-EHEAT-DRY-HEAT</t>
        </is>
      </c>
      <c r="B833" s="21" t="inlineStr">
        <is>
          <t>Temperature</t>
        </is>
      </c>
      <c r="C833" s="21" t="inlineStr">
        <is>
          <t>Extreme Heat</t>
        </is>
      </c>
      <c r="D833" s="21" t="inlineStr">
        <is>
          <t>&gt;42°C</t>
        </is>
      </c>
      <c r="E833" s="21" t="inlineStr">
        <is>
          <t>extreme_heat</t>
        </is>
      </c>
      <c r="F833" s="21" t="inlineStr">
        <is>
          <t>Dry</t>
        </is>
      </c>
      <c r="G833" s="21" t="inlineStr">
        <is>
          <t>Heat Rash (Prickly Heat)</t>
        </is>
      </c>
      <c r="H833" s="40" t="n">
        <v>4</v>
      </c>
      <c r="I833" s="40" t="inlineStr">
        <is>
          <t>Severe</t>
        </is>
      </c>
      <c r="J833" s="34" t="inlineStr">
        <is>
          <t>MODERATE</t>
        </is>
      </c>
      <c r="K833" s="6" t="inlineStr">
        <is>
          <t>3 cites · 1 PMID · 2 book · 3 India-relevant</t>
        </is>
      </c>
      <c r="L833" s="21" t="inlineStr">
        <is>
          <t>PMID:36692206</t>
        </is>
      </c>
      <c r="M833" s="6" t="inlineStr">
        <is>
          <t>Heatwave conditions are dehydrating your body and skin. Cool down and stay dry to stop rash.</t>
        </is>
      </c>
      <c r="N833" s="6" t="inlineStr">
        <is>
          <t>Extreme heat — sweat overload and high risk of itchy heat rash. For dry skin with prickly heat, loose cotton, staying cool and a light non-greasy moisturiser help most. Choose light, not heavy, creams.</t>
        </is>
      </c>
      <c r="O833"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P833" s="21" t="inlineStr">
        <is>
          <t>Calm</t>
        </is>
      </c>
      <c r="Q833" s="21" t="inlineStr">
        <is>
          <t>HD, CN</t>
        </is>
      </c>
      <c r="R833" s="6" t="inlineStr">
        <is>
          <t>Heatwave events: Rajasthan, Vidarbha, Telangana (May)</t>
        </is>
      </c>
    </row>
    <row r="834" ht="112" customHeight="1" s="72">
      <c r="A834" s="21" t="inlineStr">
        <is>
          <t>T-EHEAT-OIL-HEAT</t>
        </is>
      </c>
      <c r="B834" s="21" t="inlineStr">
        <is>
          <t>Temperature</t>
        </is>
      </c>
      <c r="C834" s="21" t="inlineStr">
        <is>
          <t>Extreme Heat</t>
        </is>
      </c>
      <c r="D834" s="21" t="inlineStr">
        <is>
          <t>&gt;42°C</t>
        </is>
      </c>
      <c r="E834" s="21" t="inlineStr">
        <is>
          <t>extreme_heat</t>
        </is>
      </c>
      <c r="F834" s="21" t="inlineStr">
        <is>
          <t>Oily</t>
        </is>
      </c>
      <c r="G834" s="21" t="inlineStr">
        <is>
          <t>Heat Rash (Prickly Heat)</t>
        </is>
      </c>
      <c r="H834" s="40" t="n">
        <v>4</v>
      </c>
      <c r="I834" s="40" t="inlineStr">
        <is>
          <t>Severe</t>
        </is>
      </c>
      <c r="J834" s="34" t="inlineStr">
        <is>
          <t>MODERATE</t>
        </is>
      </c>
      <c r="K834" s="6" t="inlineStr">
        <is>
          <t>3 cites · 1 PMID · 2 book · 3 India-relevant</t>
        </is>
      </c>
      <c r="L834" s="21" t="inlineStr">
        <is>
          <t>PMID:36692206</t>
        </is>
      </c>
      <c r="M834" s="6" t="inlineStr">
        <is>
          <t>Heatwave conditions are dehydrating your body and skin. Cool down and stay dry to stop rash.</t>
        </is>
      </c>
      <c r="N834" s="6" t="inlineStr">
        <is>
          <t>Extreme heat — sweat overload and high risk of itchy heat rash. For oily skin with prickly heat, loose cotton, staying cool and a light non-greasy moisturiser help most. A light gel won't clog ducts.</t>
        </is>
      </c>
      <c r="O834"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P834" s="21" t="inlineStr">
        <is>
          <t>Calm</t>
        </is>
      </c>
      <c r="Q834" s="21" t="inlineStr">
        <is>
          <t>HD, CN</t>
        </is>
      </c>
      <c r="R834" s="6" t="inlineStr">
        <is>
          <t>Heatwave events: Rajasthan, Vidarbha, Telangana (May)</t>
        </is>
      </c>
    </row>
    <row r="835" ht="112" customHeight="1" s="72">
      <c r="A835" s="21" t="inlineStr">
        <is>
          <t>T-EHEAT-COM-HEAT</t>
        </is>
      </c>
      <c r="B835" s="21" t="inlineStr">
        <is>
          <t>Temperature</t>
        </is>
      </c>
      <c r="C835" s="21" t="inlineStr">
        <is>
          <t>Extreme Heat</t>
        </is>
      </c>
      <c r="D835" s="21" t="inlineStr">
        <is>
          <t>&gt;42°C</t>
        </is>
      </c>
      <c r="E835" s="21" t="inlineStr">
        <is>
          <t>extreme_heat</t>
        </is>
      </c>
      <c r="F835" s="21" t="inlineStr">
        <is>
          <t>Combination</t>
        </is>
      </c>
      <c r="G835" s="21" t="inlineStr">
        <is>
          <t>Heat Rash (Prickly Heat)</t>
        </is>
      </c>
      <c r="H835" s="40" t="n">
        <v>4</v>
      </c>
      <c r="I835" s="40" t="inlineStr">
        <is>
          <t>Severe</t>
        </is>
      </c>
      <c r="J835" s="34" t="inlineStr">
        <is>
          <t>MODERATE</t>
        </is>
      </c>
      <c r="K835" s="6" t="inlineStr">
        <is>
          <t>3 cites · 1 PMID · 2 book · 3 India-relevant</t>
        </is>
      </c>
      <c r="L835" s="21" t="inlineStr">
        <is>
          <t>PMID:36692206</t>
        </is>
      </c>
      <c r="M835" s="6" t="inlineStr">
        <is>
          <t>Heatwave conditions are dehydrating your body and skin. Cool down and stay dry to stop rash.</t>
        </is>
      </c>
      <c r="N835" s="6" t="inlineStr">
        <is>
          <t>Extreme heat — sweat overload and high risk of itchy heat rash. For combination skin with prickly heat, loose cotton, staying cool and a light non-greasy moisturiser help most. Keep all zones light.</t>
        </is>
      </c>
      <c r="O835"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P835" s="21" t="inlineStr">
        <is>
          <t>Calm</t>
        </is>
      </c>
      <c r="Q835" s="21" t="inlineStr">
        <is>
          <t>HD, CN</t>
        </is>
      </c>
      <c r="R835" s="6" t="inlineStr">
        <is>
          <t>Heatwave events: Rajasthan, Vidarbha, Telangana (May)</t>
        </is>
      </c>
    </row>
    <row r="836" ht="112" customHeight="1" s="72">
      <c r="A836" s="21" t="inlineStr">
        <is>
          <t>T-EHEAT-SEN-HEAT</t>
        </is>
      </c>
      <c r="B836" s="21" t="inlineStr">
        <is>
          <t>Temperature</t>
        </is>
      </c>
      <c r="C836" s="21" t="inlineStr">
        <is>
          <t>Extreme Heat</t>
        </is>
      </c>
      <c r="D836" s="21" t="inlineStr">
        <is>
          <t>&gt;42°C</t>
        </is>
      </c>
      <c r="E836" s="21" t="inlineStr">
        <is>
          <t>extreme_heat</t>
        </is>
      </c>
      <c r="F836" s="21" t="inlineStr">
        <is>
          <t>Sensitive</t>
        </is>
      </c>
      <c r="G836" s="21" t="inlineStr">
        <is>
          <t>Heat Rash (Prickly Heat)</t>
        </is>
      </c>
      <c r="H836" s="40" t="n">
        <v>4</v>
      </c>
      <c r="I836" s="40" t="inlineStr">
        <is>
          <t>Severe</t>
        </is>
      </c>
      <c r="J836" s="34" t="inlineStr">
        <is>
          <t>MODERATE</t>
        </is>
      </c>
      <c r="K836" s="6" t="inlineStr">
        <is>
          <t>3 cites · 1 PMID · 2 book · 3 India-relevant</t>
        </is>
      </c>
      <c r="L836" s="21" t="inlineStr">
        <is>
          <t>PMID:36692206</t>
        </is>
      </c>
      <c r="M836" s="6" t="inlineStr">
        <is>
          <t>Heatwave conditions are dehydrating your body and skin. Cool down and stay dry to stop rash.</t>
        </is>
      </c>
      <c r="N836" s="6" t="inlineStr">
        <is>
          <t>Extreme heat — sweat overload and high risk of itchy heat rash. For sensitive skin with prickly heat, loose cotton, staying cool and a light non-greasy moisturiser help most. Sensitive skin stings — prioritise cooling.</t>
        </is>
      </c>
      <c r="O836"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P836" s="21" t="inlineStr">
        <is>
          <t>Calm</t>
        </is>
      </c>
      <c r="Q836" s="21" t="inlineStr">
        <is>
          <t>HD, CN</t>
        </is>
      </c>
      <c r="R836" s="6" t="inlineStr">
        <is>
          <t>Heatwave events: Rajasthan, Vidarbha, Telangana (May)</t>
        </is>
      </c>
    </row>
    <row r="837" ht="96" customHeight="1" s="72">
      <c r="A837" s="21" t="inlineStr">
        <is>
          <t>H-HIGH-NOR-HEAT</t>
        </is>
      </c>
      <c r="B837" s="21" t="inlineStr">
        <is>
          <t>Humidity</t>
        </is>
      </c>
      <c r="C837" s="21" t="inlineStr">
        <is>
          <t>High</t>
        </is>
      </c>
      <c r="D837" s="21" t="inlineStr">
        <is>
          <t>61–79%</t>
        </is>
      </c>
      <c r="E837" s="21" t="inlineStr">
        <is>
          <t>high</t>
        </is>
      </c>
      <c r="F837" s="21" t="inlineStr">
        <is>
          <t>Normal</t>
        </is>
      </c>
      <c r="G837" s="21" t="inlineStr">
        <is>
          <t>Heat Rash (Prickly Heat)</t>
        </is>
      </c>
      <c r="H837" s="40" t="n">
        <v>3</v>
      </c>
      <c r="I837" s="40" t="inlineStr">
        <is>
          <t>High</t>
        </is>
      </c>
      <c r="J837" s="34" t="inlineStr">
        <is>
          <t>INFERRED</t>
        </is>
      </c>
      <c r="K837" s="6" t="inlineStr">
        <is>
          <t>7 cites · 0 PMID · 7 book · 7 India-relevant</t>
        </is>
      </c>
      <c r="L837" s="21" t="n"/>
      <c r="M837" s="6" t="inlineStr">
        <is>
          <t>Air is humid — sweat doesn't dry easily. Stay cool and dry to prevent heat rash.</t>
        </is>
      </c>
      <c r="N837" s="6" t="inlineStr">
        <is>
          <t>Humid air stops sweat evaporating — trapped sweat triggers prickly heat. For normal skin with prickly heat, keeping skin cool and dry, loose cotton and a light moisturiser help.</t>
        </is>
      </c>
      <c r="O837"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P837" s="21" t="inlineStr">
        <is>
          <t>Calm</t>
        </is>
      </c>
      <c r="Q837" s="21" t="inlineStr">
        <is>
          <t>HD, HH, CN, TP, CH, TN</t>
        </is>
      </c>
      <c r="R837" s="6" t="inlineStr">
        <is>
          <t>Monsoon arrival; coastal cities year-round</t>
        </is>
      </c>
    </row>
    <row r="838" ht="96" customHeight="1" s="72">
      <c r="A838" s="21" t="inlineStr">
        <is>
          <t>H-HIGH-DRY-HEAT</t>
        </is>
      </c>
      <c r="B838" s="21" t="inlineStr">
        <is>
          <t>Humidity</t>
        </is>
      </c>
      <c r="C838" s="21" t="inlineStr">
        <is>
          <t>High</t>
        </is>
      </c>
      <c r="D838" s="21" t="inlineStr">
        <is>
          <t>61–79%</t>
        </is>
      </c>
      <c r="E838" s="21" t="inlineStr">
        <is>
          <t>high</t>
        </is>
      </c>
      <c r="F838" s="21" t="inlineStr">
        <is>
          <t>Dry</t>
        </is>
      </c>
      <c r="G838" s="21" t="inlineStr">
        <is>
          <t>Heat Rash (Prickly Heat)</t>
        </is>
      </c>
      <c r="H838" s="40" t="n">
        <v>3</v>
      </c>
      <c r="I838" s="40" t="inlineStr">
        <is>
          <t>High</t>
        </is>
      </c>
      <c r="J838" s="34" t="inlineStr">
        <is>
          <t>INFERRED</t>
        </is>
      </c>
      <c r="K838" s="6" t="inlineStr">
        <is>
          <t>7 cites · 0 PMID · 7 book · 7 India-relevant</t>
        </is>
      </c>
      <c r="L838" s="21" t="n"/>
      <c r="M838" s="6" t="inlineStr">
        <is>
          <t>Air is humid — sweat doesn't dry easily. Stay cool and dry to prevent heat rash.</t>
        </is>
      </c>
      <c r="N838" s="6" t="inlineStr">
        <is>
          <t>Humid air stops sweat evaporating — trapped sweat triggers prickly heat. For dry skin with prickly heat, keeping skin cool and dry, loose cotton and a light moisturiser help. Choose light, not heavy, creams.</t>
        </is>
      </c>
      <c r="O838"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P838" s="21" t="inlineStr">
        <is>
          <t>Calm</t>
        </is>
      </c>
      <c r="Q838" s="21" t="inlineStr">
        <is>
          <t>HD, HH, CN, TP, CH, TN</t>
        </is>
      </c>
      <c r="R838" s="6" t="inlineStr">
        <is>
          <t>Monsoon arrival; coastal cities year-round</t>
        </is>
      </c>
    </row>
    <row r="839" ht="96" customHeight="1" s="72">
      <c r="A839" s="21" t="inlineStr">
        <is>
          <t>H-HIGH-OIL-HEAT</t>
        </is>
      </c>
      <c r="B839" s="21" t="inlineStr">
        <is>
          <t>Humidity</t>
        </is>
      </c>
      <c r="C839" s="21" t="inlineStr">
        <is>
          <t>High</t>
        </is>
      </c>
      <c r="D839" s="21" t="inlineStr">
        <is>
          <t>61–79%</t>
        </is>
      </c>
      <c r="E839" s="21" t="inlineStr">
        <is>
          <t>high</t>
        </is>
      </c>
      <c r="F839" s="21" t="inlineStr">
        <is>
          <t>Oily</t>
        </is>
      </c>
      <c r="G839" s="21" t="inlineStr">
        <is>
          <t>Heat Rash (Prickly Heat)</t>
        </is>
      </c>
      <c r="H839" s="40" t="n">
        <v>3</v>
      </c>
      <c r="I839" s="40" t="inlineStr">
        <is>
          <t>High</t>
        </is>
      </c>
      <c r="J839" s="34" t="inlineStr">
        <is>
          <t>INFERRED</t>
        </is>
      </c>
      <c r="K839" s="6" t="inlineStr">
        <is>
          <t>7 cites · 0 PMID · 7 book · 7 India-relevant</t>
        </is>
      </c>
      <c r="L839" s="21" t="n"/>
      <c r="M839" s="6" t="inlineStr">
        <is>
          <t>Air is humid — sweat doesn't dry easily. Stay cool and dry to prevent heat rash.</t>
        </is>
      </c>
      <c r="N839" s="6" t="inlineStr">
        <is>
          <t>Humid air stops sweat evaporating — trapped sweat triggers prickly heat. For oily skin with prickly heat, keeping skin cool and dry, loose cotton and a light moisturiser help. A light gel won't clog ducts.</t>
        </is>
      </c>
      <c r="O839"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P839" s="21" t="inlineStr">
        <is>
          <t>Calm</t>
        </is>
      </c>
      <c r="Q839" s="21" t="inlineStr">
        <is>
          <t>HD, HH, CN, TP, CH, TN</t>
        </is>
      </c>
      <c r="R839" s="6" t="inlineStr">
        <is>
          <t>Monsoon arrival; coastal cities year-round</t>
        </is>
      </c>
    </row>
    <row r="840" ht="96" customHeight="1" s="72">
      <c r="A840" s="21" t="inlineStr">
        <is>
          <t>H-HIGH-COM-HEAT</t>
        </is>
      </c>
      <c r="B840" s="21" t="inlineStr">
        <is>
          <t>Humidity</t>
        </is>
      </c>
      <c r="C840" s="21" t="inlineStr">
        <is>
          <t>High</t>
        </is>
      </c>
      <c r="D840" s="21" t="inlineStr">
        <is>
          <t>61–79%</t>
        </is>
      </c>
      <c r="E840" s="21" t="inlineStr">
        <is>
          <t>high</t>
        </is>
      </c>
      <c r="F840" s="21" t="inlineStr">
        <is>
          <t>Combination</t>
        </is>
      </c>
      <c r="G840" s="21" t="inlineStr">
        <is>
          <t>Heat Rash (Prickly Heat)</t>
        </is>
      </c>
      <c r="H840" s="40" t="n">
        <v>3</v>
      </c>
      <c r="I840" s="40" t="inlineStr">
        <is>
          <t>High</t>
        </is>
      </c>
      <c r="J840" s="34" t="inlineStr">
        <is>
          <t>INFERRED</t>
        </is>
      </c>
      <c r="K840" s="6" t="inlineStr">
        <is>
          <t>7 cites · 0 PMID · 7 book · 7 India-relevant</t>
        </is>
      </c>
      <c r="L840" s="21" t="n"/>
      <c r="M840" s="6" t="inlineStr">
        <is>
          <t>Air is humid — sweat doesn't dry easily. Stay cool and dry to prevent heat rash.</t>
        </is>
      </c>
      <c r="N840" s="6" t="inlineStr">
        <is>
          <t>Humid air stops sweat evaporating — trapped sweat triggers prickly heat. For combination skin with prickly heat, keeping skin cool and dry, loose cotton and a light moisturiser help. Keep all zones light.</t>
        </is>
      </c>
      <c r="O840"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P840" s="21" t="inlineStr">
        <is>
          <t>Calm</t>
        </is>
      </c>
      <c r="Q840" s="21" t="inlineStr">
        <is>
          <t>HD, HH, CN, TP, CH, TN</t>
        </is>
      </c>
      <c r="R840" s="6" t="inlineStr">
        <is>
          <t>Monsoon arrival; coastal cities year-round</t>
        </is>
      </c>
    </row>
    <row r="841" ht="96" customHeight="1" s="72">
      <c r="A841" s="21" t="inlineStr">
        <is>
          <t>H-HIGH-SEN-HEAT</t>
        </is>
      </c>
      <c r="B841" s="21" t="inlineStr">
        <is>
          <t>Humidity</t>
        </is>
      </c>
      <c r="C841" s="21" t="inlineStr">
        <is>
          <t>High</t>
        </is>
      </c>
      <c r="D841" s="21" t="inlineStr">
        <is>
          <t>61–79%</t>
        </is>
      </c>
      <c r="E841" s="21" t="inlineStr">
        <is>
          <t>high</t>
        </is>
      </c>
      <c r="F841" s="21" t="inlineStr">
        <is>
          <t>Sensitive</t>
        </is>
      </c>
      <c r="G841" s="21" t="inlineStr">
        <is>
          <t>Heat Rash (Prickly Heat)</t>
        </is>
      </c>
      <c r="H841" s="40" t="n">
        <v>3</v>
      </c>
      <c r="I841" s="40" t="inlineStr">
        <is>
          <t>High</t>
        </is>
      </c>
      <c r="J841" s="34" t="inlineStr">
        <is>
          <t>INFERRED</t>
        </is>
      </c>
      <c r="K841" s="6" t="inlineStr">
        <is>
          <t>7 cites · 0 PMID · 7 book · 7 India-relevant</t>
        </is>
      </c>
      <c r="L841" s="21" t="n"/>
      <c r="M841" s="6" t="inlineStr">
        <is>
          <t>Air is humid — sweat doesn't dry easily. Stay cool and dry to prevent heat rash.</t>
        </is>
      </c>
      <c r="N841" s="6" t="inlineStr">
        <is>
          <t>Humid air stops sweat evaporating — trapped sweat triggers prickly heat. For sensitive skin with prickly heat, keeping skin cool and dry, loose cotton and a light moisturiser help. Sensitive skin stings — prioritise cooling.</t>
        </is>
      </c>
      <c r="O841"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P841" s="21" t="inlineStr">
        <is>
          <t>Calm</t>
        </is>
      </c>
      <c r="Q841" s="21" t="inlineStr">
        <is>
          <t>HD, HH, CN, TP, CH, TN</t>
        </is>
      </c>
      <c r="R841" s="6" t="inlineStr">
        <is>
          <t>Monsoon arrival; coastal cities year-round</t>
        </is>
      </c>
    </row>
    <row r="842" ht="96" customHeight="1" s="72">
      <c r="A842" s="21" t="inlineStr">
        <is>
          <t>H-VHI-NOR-HEAT</t>
        </is>
      </c>
      <c r="B842" s="21" t="inlineStr">
        <is>
          <t>Humidity</t>
        </is>
      </c>
      <c r="C842" s="21" t="inlineStr">
        <is>
          <t>Very High</t>
        </is>
      </c>
      <c r="D842" s="21" t="inlineStr">
        <is>
          <t>80–89%</t>
        </is>
      </c>
      <c r="E842" s="21" t="inlineStr">
        <is>
          <t>very_high</t>
        </is>
      </c>
      <c r="F842" s="21" t="inlineStr">
        <is>
          <t>Normal</t>
        </is>
      </c>
      <c r="G842" s="21" t="inlineStr">
        <is>
          <t>Heat Rash (Prickly Heat)</t>
        </is>
      </c>
      <c r="H842" s="40" t="n">
        <v>4</v>
      </c>
      <c r="I842" s="40" t="inlineStr">
        <is>
          <t>Severe</t>
        </is>
      </c>
      <c r="J842" s="34" t="inlineStr">
        <is>
          <t>INFERRED</t>
        </is>
      </c>
      <c r="K842" s="6" t="inlineStr">
        <is>
          <t>7 cites · 0 PMID · 7 book · 7 India-relevant</t>
        </is>
      </c>
      <c r="L842" s="21" t="n"/>
      <c r="M842" s="6" t="inlineStr">
        <is>
          <t>Very humid air — sweat and oil sit on the skin. Cool down and stay dry to stop rash.</t>
        </is>
      </c>
      <c r="N842" s="6" t="inlineStr">
        <is>
          <t>Very humid — sweat can't dry, so heat rash and itch spike. For normal skin with prickly heat, keeping skin cool and dry, loose cotton and a light moisturiser help.</t>
        </is>
      </c>
      <c r="O842"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P842" s="21" t="inlineStr">
        <is>
          <t>Calm</t>
        </is>
      </c>
      <c r="Q842" s="21" t="inlineStr">
        <is>
          <t>HH, CN, TN</t>
        </is>
      </c>
      <c r="R842" s="6" t="inlineStr">
        <is>
          <t>Mumbai/Chennai/Kolkata monsoon (Jun–Sep)</t>
        </is>
      </c>
    </row>
    <row r="843" ht="96" customHeight="1" s="72">
      <c r="A843" s="21" t="inlineStr">
        <is>
          <t>H-VHI-DRY-HEAT</t>
        </is>
      </c>
      <c r="B843" s="21" t="inlineStr">
        <is>
          <t>Humidity</t>
        </is>
      </c>
      <c r="C843" s="21" t="inlineStr">
        <is>
          <t>Very High</t>
        </is>
      </c>
      <c r="D843" s="21" t="inlineStr">
        <is>
          <t>80–89%</t>
        </is>
      </c>
      <c r="E843" s="21" t="inlineStr">
        <is>
          <t>very_high</t>
        </is>
      </c>
      <c r="F843" s="21" t="inlineStr">
        <is>
          <t>Dry</t>
        </is>
      </c>
      <c r="G843" s="21" t="inlineStr">
        <is>
          <t>Heat Rash (Prickly Heat)</t>
        </is>
      </c>
      <c r="H843" s="40" t="n">
        <v>4</v>
      </c>
      <c r="I843" s="40" t="inlineStr">
        <is>
          <t>Severe</t>
        </is>
      </c>
      <c r="J843" s="34" t="inlineStr">
        <is>
          <t>INFERRED</t>
        </is>
      </c>
      <c r="K843" s="6" t="inlineStr">
        <is>
          <t>7 cites · 0 PMID · 7 book · 7 India-relevant</t>
        </is>
      </c>
      <c r="L843" s="21" t="n"/>
      <c r="M843" s="6" t="inlineStr">
        <is>
          <t>Very humid air — sweat and oil sit on the skin. Cool down and stay dry to stop rash.</t>
        </is>
      </c>
      <c r="N843" s="6" t="inlineStr">
        <is>
          <t>Very humid — sweat can't dry, so heat rash and itch spike. For dry skin with prickly heat, keeping skin cool and dry, loose cotton and a light moisturiser help. Choose light, not heavy, creams.</t>
        </is>
      </c>
      <c r="O843"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P843" s="21" t="inlineStr">
        <is>
          <t>Calm</t>
        </is>
      </c>
      <c r="Q843" s="21" t="inlineStr">
        <is>
          <t>HH, CN, TN</t>
        </is>
      </c>
      <c r="R843" s="6" t="inlineStr">
        <is>
          <t>Mumbai/Chennai/Kolkata monsoon (Jun–Sep)</t>
        </is>
      </c>
    </row>
    <row r="844" ht="96" customHeight="1" s="72">
      <c r="A844" s="21" t="inlineStr">
        <is>
          <t>H-VHI-OIL-HEAT</t>
        </is>
      </c>
      <c r="B844" s="21" t="inlineStr">
        <is>
          <t>Humidity</t>
        </is>
      </c>
      <c r="C844" s="21" t="inlineStr">
        <is>
          <t>Very High</t>
        </is>
      </c>
      <c r="D844" s="21" t="inlineStr">
        <is>
          <t>80–89%</t>
        </is>
      </c>
      <c r="E844" s="21" t="inlineStr">
        <is>
          <t>very_high</t>
        </is>
      </c>
      <c r="F844" s="21" t="inlineStr">
        <is>
          <t>Oily</t>
        </is>
      </c>
      <c r="G844" s="21" t="inlineStr">
        <is>
          <t>Heat Rash (Prickly Heat)</t>
        </is>
      </c>
      <c r="H844" s="40" t="n">
        <v>4</v>
      </c>
      <c r="I844" s="40" t="inlineStr">
        <is>
          <t>Severe</t>
        </is>
      </c>
      <c r="J844" s="34" t="inlineStr">
        <is>
          <t>INFERRED</t>
        </is>
      </c>
      <c r="K844" s="6" t="inlineStr">
        <is>
          <t>7 cites · 0 PMID · 7 book · 7 India-relevant</t>
        </is>
      </c>
      <c r="L844" s="21" t="n"/>
      <c r="M844" s="6" t="inlineStr">
        <is>
          <t>Very humid air — sweat and oil sit on the skin. Cool down and stay dry to stop rash.</t>
        </is>
      </c>
      <c r="N844" s="6" t="inlineStr">
        <is>
          <t>Very humid — sweat can't dry, so heat rash and itch spike. For oily skin with prickly heat, keeping skin cool and dry, loose cotton and a light moisturiser help. A light gel won't clog ducts.</t>
        </is>
      </c>
      <c r="O844"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P844" s="21" t="inlineStr">
        <is>
          <t>Calm</t>
        </is>
      </c>
      <c r="Q844" s="21" t="inlineStr">
        <is>
          <t>HH, CN, TN</t>
        </is>
      </c>
      <c r="R844" s="6" t="inlineStr">
        <is>
          <t>Mumbai/Chennai/Kolkata monsoon (Jun–Sep)</t>
        </is>
      </c>
    </row>
    <row r="845" ht="96" customHeight="1" s="72">
      <c r="A845" s="21" t="inlineStr">
        <is>
          <t>H-VHI-COM-HEAT</t>
        </is>
      </c>
      <c r="B845" s="21" t="inlineStr">
        <is>
          <t>Humidity</t>
        </is>
      </c>
      <c r="C845" s="21" t="inlineStr">
        <is>
          <t>Very High</t>
        </is>
      </c>
      <c r="D845" s="21" t="inlineStr">
        <is>
          <t>80–89%</t>
        </is>
      </c>
      <c r="E845" s="21" t="inlineStr">
        <is>
          <t>very_high</t>
        </is>
      </c>
      <c r="F845" s="21" t="inlineStr">
        <is>
          <t>Combination</t>
        </is>
      </c>
      <c r="G845" s="21" t="inlineStr">
        <is>
          <t>Heat Rash (Prickly Heat)</t>
        </is>
      </c>
      <c r="H845" s="40" t="n">
        <v>4</v>
      </c>
      <c r="I845" s="40" t="inlineStr">
        <is>
          <t>Severe</t>
        </is>
      </c>
      <c r="J845" s="34" t="inlineStr">
        <is>
          <t>INFERRED</t>
        </is>
      </c>
      <c r="K845" s="6" t="inlineStr">
        <is>
          <t>7 cites · 0 PMID · 7 book · 7 India-relevant</t>
        </is>
      </c>
      <c r="L845" s="21" t="n"/>
      <c r="M845" s="6" t="inlineStr">
        <is>
          <t>Very humid air — sweat and oil sit on the skin. Cool down and stay dry to stop rash.</t>
        </is>
      </c>
      <c r="N845" s="6" t="inlineStr">
        <is>
          <t>Very humid — sweat can't dry, so heat rash and itch spike. For combination skin with prickly heat, keeping skin cool and dry, loose cotton and a light moisturiser help. Keep all zones light.</t>
        </is>
      </c>
      <c r="O845"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P845" s="21" t="inlineStr">
        <is>
          <t>Calm</t>
        </is>
      </c>
      <c r="Q845" s="21" t="inlineStr">
        <is>
          <t>HH, CN, TN</t>
        </is>
      </c>
      <c r="R845" s="6" t="inlineStr">
        <is>
          <t>Mumbai/Chennai/Kolkata monsoon (Jun–Sep)</t>
        </is>
      </c>
    </row>
    <row r="846" ht="96" customHeight="1" s="72">
      <c r="A846" s="21" t="inlineStr">
        <is>
          <t>H-VHI-SEN-HEAT</t>
        </is>
      </c>
      <c r="B846" s="21" t="inlineStr">
        <is>
          <t>Humidity</t>
        </is>
      </c>
      <c r="C846" s="21" t="inlineStr">
        <is>
          <t>Very High</t>
        </is>
      </c>
      <c r="D846" s="21" t="inlineStr">
        <is>
          <t>80–89%</t>
        </is>
      </c>
      <c r="E846" s="21" t="inlineStr">
        <is>
          <t>very_high</t>
        </is>
      </c>
      <c r="F846" s="21" t="inlineStr">
        <is>
          <t>Sensitive</t>
        </is>
      </c>
      <c r="G846" s="21" t="inlineStr">
        <is>
          <t>Heat Rash (Prickly Heat)</t>
        </is>
      </c>
      <c r="H846" s="40" t="n">
        <v>4</v>
      </c>
      <c r="I846" s="40" t="inlineStr">
        <is>
          <t>Severe</t>
        </is>
      </c>
      <c r="J846" s="34" t="inlineStr">
        <is>
          <t>INFERRED</t>
        </is>
      </c>
      <c r="K846" s="6" t="inlineStr">
        <is>
          <t>7 cites · 0 PMID · 7 book · 7 India-relevant</t>
        </is>
      </c>
      <c r="L846" s="21" t="n"/>
      <c r="M846" s="6" t="inlineStr">
        <is>
          <t>Very humid air — sweat and oil sit on the skin. Cool down and stay dry to stop rash.</t>
        </is>
      </c>
      <c r="N846" s="6" t="inlineStr">
        <is>
          <t>Very humid — sweat can't dry, so heat rash and itch spike. For sensitive skin with prickly heat, keeping skin cool and dry, loose cotton and a light moisturiser help. Sensitive skin stings — prioritise cooling.</t>
        </is>
      </c>
      <c r="O846" s="6"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P846" s="21" t="inlineStr">
        <is>
          <t>Calm</t>
        </is>
      </c>
      <c r="Q846" s="21" t="inlineStr">
        <is>
          <t>HH, CN, TN</t>
        </is>
      </c>
      <c r="R846" s="6" t="inlineStr">
        <is>
          <t>Mumbai/Chennai/Kolkata monsoon (Jun–Sep)</t>
        </is>
      </c>
    </row>
    <row r="847" ht="112" customHeight="1" s="72">
      <c r="A847" s="21" t="inlineStr">
        <is>
          <t>U-MOD-NOR-PIH</t>
        </is>
      </c>
      <c r="B847" s="21" t="inlineStr">
        <is>
          <t>UV</t>
        </is>
      </c>
      <c r="C847" s="21" t="inlineStr">
        <is>
          <t>Moderate</t>
        </is>
      </c>
      <c r="D847" s="21" t="inlineStr">
        <is>
          <t>3–5</t>
        </is>
      </c>
      <c r="E847" s="21" t="inlineStr">
        <is>
          <t>moderate</t>
        </is>
      </c>
      <c r="F847" s="21" t="inlineStr">
        <is>
          <t>Normal</t>
        </is>
      </c>
      <c r="G847" s="21" t="inlineStr">
        <is>
          <t>Dark Marks (Post-Acne / PIH)</t>
        </is>
      </c>
      <c r="H847" s="40" t="n">
        <v>2</v>
      </c>
      <c r="I847" s="40" t="inlineStr">
        <is>
          <t>Moderate</t>
        </is>
      </c>
      <c r="J847" s="34" t="inlineStr">
        <is>
          <t>HIGH</t>
        </is>
      </c>
      <c r="K847" s="6" t="inlineStr">
        <is>
          <t>41 cites · 3 PMID · 37 book · 35 India-relevant</t>
        </is>
      </c>
      <c r="L847" s="21" t="inlineStr">
        <is>
          <t>PMID:38069506 | PMID:39496128 | 10.1007/s00105-020-04712-1</t>
        </is>
      </c>
      <c r="M847" s="6" t="inlineStr">
        <is>
          <t>UV is real but moderate. Protect marks from sun to fade them.</t>
        </is>
      </c>
      <c r="N847" s="6" t="inlineStr">
        <is>
          <t>Sun is moderate but still darkens existing marks and slows fading. For normal skin with dark marks, a daily broad-spectrum sunscreen, ideally tinted, fades them fastest; avoid picking.</t>
        </is>
      </c>
      <c r="O847"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47" s="21" t="inlineStr">
        <is>
          <t>Brighten</t>
        </is>
      </c>
      <c r="Q847" s="21" t="inlineStr">
        <is>
          <t>HD, HH, CN, TP, CH, TN</t>
        </is>
      </c>
      <c r="R847" s="6" t="inlineStr">
        <is>
          <t>Winter midday plains; cloudy summer days</t>
        </is>
      </c>
    </row>
    <row r="848" ht="112" customHeight="1" s="72">
      <c r="A848" s="21" t="inlineStr">
        <is>
          <t>U-MOD-DRY-PIH</t>
        </is>
      </c>
      <c r="B848" s="21" t="inlineStr">
        <is>
          <t>UV</t>
        </is>
      </c>
      <c r="C848" s="21" t="inlineStr">
        <is>
          <t>Moderate</t>
        </is>
      </c>
      <c r="D848" s="21" t="inlineStr">
        <is>
          <t>3–5</t>
        </is>
      </c>
      <c r="E848" s="21" t="inlineStr">
        <is>
          <t>moderate</t>
        </is>
      </c>
      <c r="F848" s="21" t="inlineStr">
        <is>
          <t>Dry</t>
        </is>
      </c>
      <c r="G848" s="21" t="inlineStr">
        <is>
          <t>Dark Marks (Post-Acne / PIH)</t>
        </is>
      </c>
      <c r="H848" s="40" t="n">
        <v>2</v>
      </c>
      <c r="I848" s="40" t="inlineStr">
        <is>
          <t>Moderate</t>
        </is>
      </c>
      <c r="J848" s="34" t="inlineStr">
        <is>
          <t>HIGH</t>
        </is>
      </c>
      <c r="K848" s="6" t="inlineStr">
        <is>
          <t>41 cites · 3 PMID · 37 book · 35 India-relevant</t>
        </is>
      </c>
      <c r="L848" s="21" t="inlineStr">
        <is>
          <t>PMID:38069506 | PMID:39496128 | 10.1007/s00105-020-04712-1</t>
        </is>
      </c>
      <c r="M848" s="6" t="inlineStr">
        <is>
          <t>UV is real but moderate. Protect marks from sun to fade them.</t>
        </is>
      </c>
      <c r="N848" s="6" t="inlineStr">
        <is>
          <t>Sun is moderate but still darkens existing marks and slows fading. For dry skin with dark marks, a daily broad-spectrum sunscreen, ideally tinted, fades them fastest; avoid picking. Pair SPF with a hydrating base.</t>
        </is>
      </c>
      <c r="O848"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48" s="21" t="inlineStr">
        <is>
          <t>Brighten</t>
        </is>
      </c>
      <c r="Q848" s="21" t="inlineStr">
        <is>
          <t>HD, HH, CN, TP, CH, TN</t>
        </is>
      </c>
      <c r="R848" s="6" t="inlineStr">
        <is>
          <t>Winter midday plains; cloudy summer days</t>
        </is>
      </c>
    </row>
    <row r="849" ht="112" customHeight="1" s="72">
      <c r="A849" s="21" t="inlineStr">
        <is>
          <t>U-MOD-OIL-PIH</t>
        </is>
      </c>
      <c r="B849" s="21" t="inlineStr">
        <is>
          <t>UV</t>
        </is>
      </c>
      <c r="C849" s="21" t="inlineStr">
        <is>
          <t>Moderate</t>
        </is>
      </c>
      <c r="D849" s="21" t="inlineStr">
        <is>
          <t>3–5</t>
        </is>
      </c>
      <c r="E849" s="21" t="inlineStr">
        <is>
          <t>moderate</t>
        </is>
      </c>
      <c r="F849" s="21" t="inlineStr">
        <is>
          <t>Oily</t>
        </is>
      </c>
      <c r="G849" s="21" t="inlineStr">
        <is>
          <t>Dark Marks (Post-Acne / PIH)</t>
        </is>
      </c>
      <c r="H849" s="40" t="n">
        <v>2</v>
      </c>
      <c r="I849" s="40" t="inlineStr">
        <is>
          <t>Moderate</t>
        </is>
      </c>
      <c r="J849" s="34" t="inlineStr">
        <is>
          <t>HIGH</t>
        </is>
      </c>
      <c r="K849" s="6" t="inlineStr">
        <is>
          <t>41 cites · 3 PMID · 37 book · 35 India-relevant</t>
        </is>
      </c>
      <c r="L849" s="21" t="inlineStr">
        <is>
          <t>PMID:38069506 | PMID:39496128 | 10.1007/s00105-020-04712-1</t>
        </is>
      </c>
      <c r="M849" s="6" t="inlineStr">
        <is>
          <t>UV is real but moderate. Protect marks from sun to fade them.</t>
        </is>
      </c>
      <c r="N849" s="6" t="inlineStr">
        <is>
          <t>Sun is moderate but still darkens existing marks and slows fading. For oily skin with dark marks, a daily broad-spectrum sunscreen, ideally tinted, fades them fastest; avoid picking. A light tinted fluid works well.</t>
        </is>
      </c>
      <c r="O849"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49" s="21" t="inlineStr">
        <is>
          <t>Brighten</t>
        </is>
      </c>
      <c r="Q849" s="21" t="inlineStr">
        <is>
          <t>HD, HH, CN, TP, CH, TN</t>
        </is>
      </c>
      <c r="R849" s="6" t="inlineStr">
        <is>
          <t>Winter midday plains; cloudy summer days</t>
        </is>
      </c>
    </row>
    <row r="850" ht="112" customHeight="1" s="72">
      <c r="A850" s="21" t="inlineStr">
        <is>
          <t>U-MOD-COM-PIH</t>
        </is>
      </c>
      <c r="B850" s="21" t="inlineStr">
        <is>
          <t>UV</t>
        </is>
      </c>
      <c r="C850" s="21" t="inlineStr">
        <is>
          <t>Moderate</t>
        </is>
      </c>
      <c r="D850" s="21" t="inlineStr">
        <is>
          <t>3–5</t>
        </is>
      </c>
      <c r="E850" s="21" t="inlineStr">
        <is>
          <t>moderate</t>
        </is>
      </c>
      <c r="F850" s="21" t="inlineStr">
        <is>
          <t>Combination</t>
        </is>
      </c>
      <c r="G850" s="21" t="inlineStr">
        <is>
          <t>Dark Marks (Post-Acne / PIH)</t>
        </is>
      </c>
      <c r="H850" s="40" t="n">
        <v>2</v>
      </c>
      <c r="I850" s="40" t="inlineStr">
        <is>
          <t>Moderate</t>
        </is>
      </c>
      <c r="J850" s="34" t="inlineStr">
        <is>
          <t>HIGH</t>
        </is>
      </c>
      <c r="K850" s="6" t="inlineStr">
        <is>
          <t>41 cites · 3 PMID · 37 book · 35 India-relevant</t>
        </is>
      </c>
      <c r="L850" s="21" t="inlineStr">
        <is>
          <t>PMID:38069506 | PMID:39496128 | 10.1007/s00105-020-04712-1</t>
        </is>
      </c>
      <c r="M850" s="6" t="inlineStr">
        <is>
          <t>UV is real but moderate. Protect marks from sun to fade them.</t>
        </is>
      </c>
      <c r="N850" s="6" t="inlineStr">
        <is>
          <t>Sun is moderate but still darkens existing marks and slows fading. For combination skin with dark marks, a daily broad-spectrum sunscreen, ideally tinted, fades them fastest; avoid picking. Light layers across zones.</t>
        </is>
      </c>
      <c r="O850"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50" s="21" t="inlineStr">
        <is>
          <t>Brighten</t>
        </is>
      </c>
      <c r="Q850" s="21" t="inlineStr">
        <is>
          <t>HD, HH, CN, TP, CH, TN</t>
        </is>
      </c>
      <c r="R850" s="6" t="inlineStr">
        <is>
          <t>Winter midday plains; cloudy summer days</t>
        </is>
      </c>
    </row>
    <row r="851" ht="112" customHeight="1" s="72">
      <c r="A851" s="21" t="inlineStr">
        <is>
          <t>U-MOD-SEN-PIH</t>
        </is>
      </c>
      <c r="B851" s="21" t="inlineStr">
        <is>
          <t>UV</t>
        </is>
      </c>
      <c r="C851" s="21" t="inlineStr">
        <is>
          <t>Moderate</t>
        </is>
      </c>
      <c r="D851" s="21" t="inlineStr">
        <is>
          <t>3–5</t>
        </is>
      </c>
      <c r="E851" s="21" t="inlineStr">
        <is>
          <t>moderate</t>
        </is>
      </c>
      <c r="F851" s="21" t="inlineStr">
        <is>
          <t>Sensitive</t>
        </is>
      </c>
      <c r="G851" s="21" t="inlineStr">
        <is>
          <t>Dark Marks (Post-Acne / PIH)</t>
        </is>
      </c>
      <c r="H851" s="40" t="n">
        <v>2</v>
      </c>
      <c r="I851" s="40" t="inlineStr">
        <is>
          <t>Moderate</t>
        </is>
      </c>
      <c r="J851" s="34" t="inlineStr">
        <is>
          <t>HIGH</t>
        </is>
      </c>
      <c r="K851" s="6" t="inlineStr">
        <is>
          <t>41 cites · 3 PMID · 37 book · 35 India-relevant</t>
        </is>
      </c>
      <c r="L851" s="21" t="inlineStr">
        <is>
          <t>PMID:38069506 | PMID:39496128 | 10.1007/s00105-020-04712-1</t>
        </is>
      </c>
      <c r="M851" s="6" t="inlineStr">
        <is>
          <t>UV is real but moderate. Protect marks from sun to fade them.</t>
        </is>
      </c>
      <c r="N851" s="6" t="inlineStr">
        <is>
          <t>Sun is moderate but still darkens existing marks and slows fading. For sensitive skin with dark marks, a daily broad-spectrum sunscreen, ideally tinted, fades them fastest; avoid picking. Gentle, fragrance-free care prevents new marks.</t>
        </is>
      </c>
      <c r="O851"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51" s="21" t="inlineStr">
        <is>
          <t>Brighten</t>
        </is>
      </c>
      <c r="Q851" s="21" t="inlineStr">
        <is>
          <t>HD, HH, CN, TP, CH, TN</t>
        </is>
      </c>
      <c r="R851" s="6" t="inlineStr">
        <is>
          <t>Winter midday plains; cloudy summer days</t>
        </is>
      </c>
    </row>
    <row r="852" ht="112" customHeight="1" s="72">
      <c r="A852" s="21" t="inlineStr">
        <is>
          <t>U-HIGH-NOR-PIH</t>
        </is>
      </c>
      <c r="B852" s="21" t="inlineStr">
        <is>
          <t>UV</t>
        </is>
      </c>
      <c r="C852" s="21" t="inlineStr">
        <is>
          <t>High</t>
        </is>
      </c>
      <c r="D852" s="21" t="inlineStr">
        <is>
          <t>6–7</t>
        </is>
      </c>
      <c r="E852" s="21" t="inlineStr">
        <is>
          <t>high</t>
        </is>
      </c>
      <c r="F852" s="21" t="inlineStr">
        <is>
          <t>Normal</t>
        </is>
      </c>
      <c r="G852" s="21" t="inlineStr">
        <is>
          <t>Dark Marks (Post-Acne / PIH)</t>
        </is>
      </c>
      <c r="H852" s="40" t="n">
        <v>3</v>
      </c>
      <c r="I852" s="40" t="inlineStr">
        <is>
          <t>High</t>
        </is>
      </c>
      <c r="J852" s="34" t="inlineStr">
        <is>
          <t>HIGH</t>
        </is>
      </c>
      <c r="K852" s="6" t="inlineStr">
        <is>
          <t>41 cites · 3 PMID · 37 book · 35 India-relevant</t>
        </is>
      </c>
      <c r="L852" s="21" t="inlineStr">
        <is>
          <t>PMID:38069506 | PMID:39496128 | 10.1007/s00105-020-04712-1</t>
        </is>
      </c>
      <c r="M852" s="6" t="inlineStr">
        <is>
          <t>UV is strong — pigment cells are firing. Daily sun protection fades dark marks faster.</t>
        </is>
      </c>
      <c r="N852" s="6" t="inlineStr">
        <is>
          <t>High UV — existing dark marks darken and linger longer. For normal skin with dark marks, a daily broad-spectrum sunscreen, ideally tinted, fades them fastest; avoid picking.</t>
        </is>
      </c>
      <c r="O852"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2" s="21" t="inlineStr">
        <is>
          <t>Brighten</t>
        </is>
      </c>
      <c r="Q852" s="21" t="inlineStr">
        <is>
          <t>HD, HH, CN, TP, CH, TN</t>
        </is>
      </c>
      <c r="R852" s="6" t="inlineStr">
        <is>
          <t>Spring/autumn plains midday</t>
        </is>
      </c>
    </row>
    <row r="853" ht="112" customHeight="1" s="72">
      <c r="A853" s="21" t="inlineStr">
        <is>
          <t>U-HIGH-DRY-PIH</t>
        </is>
      </c>
      <c r="B853" s="21" t="inlineStr">
        <is>
          <t>UV</t>
        </is>
      </c>
      <c r="C853" s="21" t="inlineStr">
        <is>
          <t>High</t>
        </is>
      </c>
      <c r="D853" s="21" t="inlineStr">
        <is>
          <t>6–7</t>
        </is>
      </c>
      <c r="E853" s="21" t="inlineStr">
        <is>
          <t>high</t>
        </is>
      </c>
      <c r="F853" s="21" t="inlineStr">
        <is>
          <t>Dry</t>
        </is>
      </c>
      <c r="G853" s="21" t="inlineStr">
        <is>
          <t>Dark Marks (Post-Acne / PIH)</t>
        </is>
      </c>
      <c r="H853" s="40" t="n">
        <v>3</v>
      </c>
      <c r="I853" s="40" t="inlineStr">
        <is>
          <t>High</t>
        </is>
      </c>
      <c r="J853" s="34" t="inlineStr">
        <is>
          <t>HIGH</t>
        </is>
      </c>
      <c r="K853" s="6" t="inlineStr">
        <is>
          <t>41 cites · 3 PMID · 37 book · 35 India-relevant</t>
        </is>
      </c>
      <c r="L853" s="21" t="inlineStr">
        <is>
          <t>PMID:38069506 | PMID:39496128 | 10.1007/s00105-020-04712-1</t>
        </is>
      </c>
      <c r="M853" s="6" t="inlineStr">
        <is>
          <t>UV is strong — pigment cells are firing. Daily sun protection fades dark marks faster.</t>
        </is>
      </c>
      <c r="N853" s="6" t="inlineStr">
        <is>
          <t>High UV — existing dark marks darken and linger longer. For dry skin with dark marks, a daily broad-spectrum sunscreen, ideally tinted, fades them fastest; avoid picking. Pair SPF with a hydrating base.</t>
        </is>
      </c>
      <c r="O853"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3" s="21" t="inlineStr">
        <is>
          <t>Brighten</t>
        </is>
      </c>
      <c r="Q853" s="21" t="inlineStr">
        <is>
          <t>HD, HH, CN, TP, CH, TN</t>
        </is>
      </c>
      <c r="R853" s="6" t="inlineStr">
        <is>
          <t>Spring/autumn plains midday</t>
        </is>
      </c>
    </row>
    <row r="854" ht="112" customHeight="1" s="72">
      <c r="A854" s="21" t="inlineStr">
        <is>
          <t>U-HIGH-OIL-PIH</t>
        </is>
      </c>
      <c r="B854" s="21" t="inlineStr">
        <is>
          <t>UV</t>
        </is>
      </c>
      <c r="C854" s="21" t="inlineStr">
        <is>
          <t>High</t>
        </is>
      </c>
      <c r="D854" s="21" t="inlineStr">
        <is>
          <t>6–7</t>
        </is>
      </c>
      <c r="E854" s="21" t="inlineStr">
        <is>
          <t>high</t>
        </is>
      </c>
      <c r="F854" s="21" t="inlineStr">
        <is>
          <t>Oily</t>
        </is>
      </c>
      <c r="G854" s="21" t="inlineStr">
        <is>
          <t>Dark Marks (Post-Acne / PIH)</t>
        </is>
      </c>
      <c r="H854" s="40" t="n">
        <v>3</v>
      </c>
      <c r="I854" s="40" t="inlineStr">
        <is>
          <t>High</t>
        </is>
      </c>
      <c r="J854" s="34" t="inlineStr">
        <is>
          <t>HIGH</t>
        </is>
      </c>
      <c r="K854" s="6" t="inlineStr">
        <is>
          <t>41 cites · 3 PMID · 37 book · 35 India-relevant</t>
        </is>
      </c>
      <c r="L854" s="21" t="inlineStr">
        <is>
          <t>PMID:38069506 | PMID:39496128 | 10.1007/s00105-020-04712-1</t>
        </is>
      </c>
      <c r="M854" s="6" t="inlineStr">
        <is>
          <t>UV is strong — pigment cells are firing. Daily sun protection fades dark marks faster.</t>
        </is>
      </c>
      <c r="N854" s="6" t="inlineStr">
        <is>
          <t>High UV — existing dark marks darken and linger longer. For oily skin with dark marks, a daily broad-spectrum sunscreen, ideally tinted, fades them fastest; avoid picking. A light tinted fluid works well.</t>
        </is>
      </c>
      <c r="O854"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4" s="21" t="inlineStr">
        <is>
          <t>Brighten</t>
        </is>
      </c>
      <c r="Q854" s="21" t="inlineStr">
        <is>
          <t>HD, HH, CN, TP, CH, TN</t>
        </is>
      </c>
      <c r="R854" s="6" t="inlineStr">
        <is>
          <t>Spring/autumn plains midday</t>
        </is>
      </c>
    </row>
    <row r="855" ht="112" customHeight="1" s="72">
      <c r="A855" s="21" t="inlineStr">
        <is>
          <t>U-HIGH-COM-PIH</t>
        </is>
      </c>
      <c r="B855" s="21" t="inlineStr">
        <is>
          <t>UV</t>
        </is>
      </c>
      <c r="C855" s="21" t="inlineStr">
        <is>
          <t>High</t>
        </is>
      </c>
      <c r="D855" s="21" t="inlineStr">
        <is>
          <t>6–7</t>
        </is>
      </c>
      <c r="E855" s="21" t="inlineStr">
        <is>
          <t>high</t>
        </is>
      </c>
      <c r="F855" s="21" t="inlineStr">
        <is>
          <t>Combination</t>
        </is>
      </c>
      <c r="G855" s="21" t="inlineStr">
        <is>
          <t>Dark Marks (Post-Acne / PIH)</t>
        </is>
      </c>
      <c r="H855" s="40" t="n">
        <v>3</v>
      </c>
      <c r="I855" s="40" t="inlineStr">
        <is>
          <t>High</t>
        </is>
      </c>
      <c r="J855" s="34" t="inlineStr">
        <is>
          <t>HIGH</t>
        </is>
      </c>
      <c r="K855" s="6" t="inlineStr">
        <is>
          <t>41 cites · 3 PMID · 37 book · 35 India-relevant</t>
        </is>
      </c>
      <c r="L855" s="21" t="inlineStr">
        <is>
          <t>PMID:38069506 | PMID:39496128 | 10.1007/s00105-020-04712-1</t>
        </is>
      </c>
      <c r="M855" s="6" t="inlineStr">
        <is>
          <t>UV is strong — pigment cells are firing. Daily sun protection fades dark marks faster.</t>
        </is>
      </c>
      <c r="N855" s="6" t="inlineStr">
        <is>
          <t>High UV — existing dark marks darken and linger longer. For combination skin with dark marks, a daily broad-spectrum sunscreen, ideally tinted, fades them fastest; avoid picking. Light layers across zones.</t>
        </is>
      </c>
      <c r="O855"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5" s="21" t="inlineStr">
        <is>
          <t>Brighten</t>
        </is>
      </c>
      <c r="Q855" s="21" t="inlineStr">
        <is>
          <t>HD, HH, CN, TP, CH, TN</t>
        </is>
      </c>
      <c r="R855" s="6" t="inlineStr">
        <is>
          <t>Spring/autumn plains midday</t>
        </is>
      </c>
    </row>
    <row r="856" ht="112" customHeight="1" s="72">
      <c r="A856" s="21" t="inlineStr">
        <is>
          <t>U-HIGH-SEN-PIH</t>
        </is>
      </c>
      <c r="B856" s="21" t="inlineStr">
        <is>
          <t>UV</t>
        </is>
      </c>
      <c r="C856" s="21" t="inlineStr">
        <is>
          <t>High</t>
        </is>
      </c>
      <c r="D856" s="21" t="inlineStr">
        <is>
          <t>6–7</t>
        </is>
      </c>
      <c r="E856" s="21" t="inlineStr">
        <is>
          <t>high</t>
        </is>
      </c>
      <c r="F856" s="21" t="inlineStr">
        <is>
          <t>Sensitive</t>
        </is>
      </c>
      <c r="G856" s="21" t="inlineStr">
        <is>
          <t>Dark Marks (Post-Acne / PIH)</t>
        </is>
      </c>
      <c r="H856" s="40" t="n">
        <v>3</v>
      </c>
      <c r="I856" s="40" t="inlineStr">
        <is>
          <t>High</t>
        </is>
      </c>
      <c r="J856" s="34" t="inlineStr">
        <is>
          <t>HIGH</t>
        </is>
      </c>
      <c r="K856" s="6" t="inlineStr">
        <is>
          <t>41 cites · 3 PMID · 37 book · 35 India-relevant</t>
        </is>
      </c>
      <c r="L856" s="21" t="inlineStr">
        <is>
          <t>PMID:38069506 | PMID:39496128 | 10.1007/s00105-020-04712-1</t>
        </is>
      </c>
      <c r="M856" s="6" t="inlineStr">
        <is>
          <t>UV is strong — pigment cells are firing. Daily sun protection fades dark marks faster.</t>
        </is>
      </c>
      <c r="N856" s="6" t="inlineStr">
        <is>
          <t>High UV — existing dark marks darken and linger longer. For sensitive skin with dark marks, a daily broad-spectrum sunscreen, ideally tinted, fades them fastest; avoid picking. Gentle, fragrance-free care prevents new marks.</t>
        </is>
      </c>
      <c r="O856"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6" s="21" t="inlineStr">
        <is>
          <t>Brighten</t>
        </is>
      </c>
      <c r="Q856" s="21" t="inlineStr">
        <is>
          <t>HD, HH, CN, TP, CH, TN</t>
        </is>
      </c>
      <c r="R856" s="6" t="inlineStr">
        <is>
          <t>Spring/autumn plains midday</t>
        </is>
      </c>
    </row>
    <row r="857" ht="112" customHeight="1" s="72">
      <c r="A857" s="21" t="inlineStr">
        <is>
          <t>U-VHI-NOR-PIH</t>
        </is>
      </c>
      <c r="B857" s="21" t="inlineStr">
        <is>
          <t>UV</t>
        </is>
      </c>
      <c r="C857" s="21" t="inlineStr">
        <is>
          <t>Very High</t>
        </is>
      </c>
      <c r="D857" s="21" t="inlineStr">
        <is>
          <t>8–10</t>
        </is>
      </c>
      <c r="E857" s="21" t="inlineStr">
        <is>
          <t>very_high</t>
        </is>
      </c>
      <c r="F857" s="21" t="inlineStr">
        <is>
          <t>Normal</t>
        </is>
      </c>
      <c r="G857" s="21" t="inlineStr">
        <is>
          <t>Dark Marks (Post-Acne / PIH)</t>
        </is>
      </c>
      <c r="H857" s="40" t="n">
        <v>4</v>
      </c>
      <c r="I857" s="40" t="inlineStr">
        <is>
          <t>Severe</t>
        </is>
      </c>
      <c r="J857" s="34" t="inlineStr">
        <is>
          <t>HIGH</t>
        </is>
      </c>
      <c r="K857" s="6" t="inlineStr">
        <is>
          <t>41 cites · 3 PMID · 37 book · 35 India-relevant</t>
        </is>
      </c>
      <c r="L857" s="21" t="inlineStr">
        <is>
          <t>PMID:38069506 | PMID:39496128 | 10.1007/s00105-020-04712-1</t>
        </is>
      </c>
      <c r="M857" s="6" t="inlineStr">
        <is>
          <t>UV is intense — skin can burn within minutes. Shield dark marks from sun to fade.</t>
        </is>
      </c>
      <c r="N857" s="6" t="inlineStr">
        <is>
          <t>Very high UV — a strong driver of stubborn post-acne dark marks. For normal skin with dark marks, a daily broad-spectrum sunscreen, ideally tinted, fades them fastest; avoid picking.</t>
        </is>
      </c>
      <c r="O857"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57" s="21" t="inlineStr">
        <is>
          <t>Brighten</t>
        </is>
      </c>
      <c r="Q857" s="21" t="inlineStr">
        <is>
          <t>HD, HH, CN, TP, CH</t>
        </is>
      </c>
      <c r="R857" s="6" t="inlineStr">
        <is>
          <t>Summer plains 11am–3pm; coastal beaches</t>
        </is>
      </c>
    </row>
    <row r="858" ht="112" customHeight="1" s="72">
      <c r="A858" s="21" t="inlineStr">
        <is>
          <t>U-VHI-DRY-PIH</t>
        </is>
      </c>
      <c r="B858" s="21" t="inlineStr">
        <is>
          <t>UV</t>
        </is>
      </c>
      <c r="C858" s="21" t="inlineStr">
        <is>
          <t>Very High</t>
        </is>
      </c>
      <c r="D858" s="21" t="inlineStr">
        <is>
          <t>8–10</t>
        </is>
      </c>
      <c r="E858" s="21" t="inlineStr">
        <is>
          <t>very_high</t>
        </is>
      </c>
      <c r="F858" s="21" t="inlineStr">
        <is>
          <t>Dry</t>
        </is>
      </c>
      <c r="G858" s="21" t="inlineStr">
        <is>
          <t>Dark Marks (Post-Acne / PIH)</t>
        </is>
      </c>
      <c r="H858" s="40" t="n">
        <v>4</v>
      </c>
      <c r="I858" s="40" t="inlineStr">
        <is>
          <t>Severe</t>
        </is>
      </c>
      <c r="J858" s="34" t="inlineStr">
        <is>
          <t>HIGH</t>
        </is>
      </c>
      <c r="K858" s="6" t="inlineStr">
        <is>
          <t>41 cites · 3 PMID · 37 book · 35 India-relevant</t>
        </is>
      </c>
      <c r="L858" s="21" t="inlineStr">
        <is>
          <t>PMID:38069506 | PMID:39496128 | 10.1007/s00105-020-04712-1</t>
        </is>
      </c>
      <c r="M858" s="6" t="inlineStr">
        <is>
          <t>UV is intense — skin can burn within minutes. Shield dark marks from sun to fade.</t>
        </is>
      </c>
      <c r="N858" s="6" t="inlineStr">
        <is>
          <t>Very high UV — a strong driver of stubborn post-acne dark marks. For dry skin with dark marks, a daily broad-spectrum sunscreen, ideally tinted, fades them fastest; avoid picking. Pair SPF with a hydrating base.</t>
        </is>
      </c>
      <c r="O858"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58" s="21" t="inlineStr">
        <is>
          <t>Brighten</t>
        </is>
      </c>
      <c r="Q858" s="21" t="inlineStr">
        <is>
          <t>HD, HH, CN, TP, CH</t>
        </is>
      </c>
      <c r="R858" s="6" t="inlineStr">
        <is>
          <t>Summer plains 11am–3pm; coastal beaches</t>
        </is>
      </c>
    </row>
    <row r="859" ht="112" customHeight="1" s="72">
      <c r="A859" s="21" t="inlineStr">
        <is>
          <t>U-VHI-OIL-PIH</t>
        </is>
      </c>
      <c r="B859" s="21" t="inlineStr">
        <is>
          <t>UV</t>
        </is>
      </c>
      <c r="C859" s="21" t="inlineStr">
        <is>
          <t>Very High</t>
        </is>
      </c>
      <c r="D859" s="21" t="inlineStr">
        <is>
          <t>8–10</t>
        </is>
      </c>
      <c r="E859" s="21" t="inlineStr">
        <is>
          <t>very_high</t>
        </is>
      </c>
      <c r="F859" s="21" t="inlineStr">
        <is>
          <t>Oily</t>
        </is>
      </c>
      <c r="G859" s="21" t="inlineStr">
        <is>
          <t>Dark Marks (Post-Acne / PIH)</t>
        </is>
      </c>
      <c r="H859" s="40" t="n">
        <v>4</v>
      </c>
      <c r="I859" s="40" t="inlineStr">
        <is>
          <t>Severe</t>
        </is>
      </c>
      <c r="J859" s="34" t="inlineStr">
        <is>
          <t>HIGH</t>
        </is>
      </c>
      <c r="K859" s="6" t="inlineStr">
        <is>
          <t>41 cites · 3 PMID · 37 book · 35 India-relevant</t>
        </is>
      </c>
      <c r="L859" s="21" t="inlineStr">
        <is>
          <t>PMID:38069506 | PMID:39496128 | 10.1007/s00105-020-04712-1</t>
        </is>
      </c>
      <c r="M859" s="6" t="inlineStr">
        <is>
          <t>UV is intense — skin can burn within minutes. Shield dark marks from sun to fade.</t>
        </is>
      </c>
      <c r="N859" s="6" t="inlineStr">
        <is>
          <t>Very high UV — a strong driver of stubborn post-acne dark marks. For oily skin with dark marks, a daily broad-spectrum sunscreen, ideally tinted, fades them fastest; avoid picking. A light tinted fluid works well.</t>
        </is>
      </c>
      <c r="O859"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59" s="21" t="inlineStr">
        <is>
          <t>Brighten</t>
        </is>
      </c>
      <c r="Q859" s="21" t="inlineStr">
        <is>
          <t>HD, HH, CN, TP, CH</t>
        </is>
      </c>
      <c r="R859" s="6" t="inlineStr">
        <is>
          <t>Summer plains 11am–3pm; coastal beaches</t>
        </is>
      </c>
    </row>
    <row r="860" ht="112" customHeight="1" s="72">
      <c r="A860" s="21" t="inlineStr">
        <is>
          <t>U-VHI-COM-PIH</t>
        </is>
      </c>
      <c r="B860" s="21" t="inlineStr">
        <is>
          <t>UV</t>
        </is>
      </c>
      <c r="C860" s="21" t="inlineStr">
        <is>
          <t>Very High</t>
        </is>
      </c>
      <c r="D860" s="21" t="inlineStr">
        <is>
          <t>8–10</t>
        </is>
      </c>
      <c r="E860" s="21" t="inlineStr">
        <is>
          <t>very_high</t>
        </is>
      </c>
      <c r="F860" s="21" t="inlineStr">
        <is>
          <t>Combination</t>
        </is>
      </c>
      <c r="G860" s="21" t="inlineStr">
        <is>
          <t>Dark Marks (Post-Acne / PIH)</t>
        </is>
      </c>
      <c r="H860" s="40" t="n">
        <v>4</v>
      </c>
      <c r="I860" s="40" t="inlineStr">
        <is>
          <t>Severe</t>
        </is>
      </c>
      <c r="J860" s="34" t="inlineStr">
        <is>
          <t>HIGH</t>
        </is>
      </c>
      <c r="K860" s="6" t="inlineStr">
        <is>
          <t>41 cites · 3 PMID · 37 book · 35 India-relevant</t>
        </is>
      </c>
      <c r="L860" s="21" t="inlineStr">
        <is>
          <t>PMID:38069506 | PMID:39496128 | 10.1007/s00105-020-04712-1</t>
        </is>
      </c>
      <c r="M860" s="6" t="inlineStr">
        <is>
          <t>UV is intense — skin can burn within minutes. Shield dark marks from sun to fade.</t>
        </is>
      </c>
      <c r="N860" s="6" t="inlineStr">
        <is>
          <t>Very high UV — a strong driver of stubborn post-acne dark marks. For combination skin with dark marks, a daily broad-spectrum sunscreen, ideally tinted, fades them fastest; avoid picking. Light layers across zones.</t>
        </is>
      </c>
      <c r="O860"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60" s="21" t="inlineStr">
        <is>
          <t>Brighten</t>
        </is>
      </c>
      <c r="Q860" s="21" t="inlineStr">
        <is>
          <t>HD, HH, CN, TP, CH</t>
        </is>
      </c>
      <c r="R860" s="6" t="inlineStr">
        <is>
          <t>Summer plains 11am–3pm; coastal beaches</t>
        </is>
      </c>
    </row>
    <row r="861" ht="112" customHeight="1" s="72">
      <c r="A861" s="21" t="inlineStr">
        <is>
          <t>U-VHI-SEN-PIH</t>
        </is>
      </c>
      <c r="B861" s="21" t="inlineStr">
        <is>
          <t>UV</t>
        </is>
      </c>
      <c r="C861" s="21" t="inlineStr">
        <is>
          <t>Very High</t>
        </is>
      </c>
      <c r="D861" s="21" t="inlineStr">
        <is>
          <t>8–10</t>
        </is>
      </c>
      <c r="E861" s="21" t="inlineStr">
        <is>
          <t>very_high</t>
        </is>
      </c>
      <c r="F861" s="21" t="inlineStr">
        <is>
          <t>Sensitive</t>
        </is>
      </c>
      <c r="G861" s="21" t="inlineStr">
        <is>
          <t>Dark Marks (Post-Acne / PIH)</t>
        </is>
      </c>
      <c r="H861" s="40" t="n">
        <v>4</v>
      </c>
      <c r="I861" s="40" t="inlineStr">
        <is>
          <t>Severe</t>
        </is>
      </c>
      <c r="J861" s="34" t="inlineStr">
        <is>
          <t>HIGH</t>
        </is>
      </c>
      <c r="K861" s="6" t="inlineStr">
        <is>
          <t>41 cites · 3 PMID · 37 book · 35 India-relevant</t>
        </is>
      </c>
      <c r="L861" s="21" t="inlineStr">
        <is>
          <t>PMID:38069506 | PMID:39496128 | 10.1007/s00105-020-04712-1</t>
        </is>
      </c>
      <c r="M861" s="6" t="inlineStr">
        <is>
          <t>UV is intense — skin can burn within minutes. Shield dark marks from sun to fade.</t>
        </is>
      </c>
      <c r="N861" s="6" t="inlineStr">
        <is>
          <t>Very high UV — a strong driver of stubborn post-acne dark marks. For sensitive skin with dark marks, a daily broad-spectrum sunscreen, ideally tinted, fades them fastest; avoid picking. Gentle, fragrance-free care prevents new marks.</t>
        </is>
      </c>
      <c r="O861"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61" s="21" t="inlineStr">
        <is>
          <t>Brighten</t>
        </is>
      </c>
      <c r="Q861" s="21" t="inlineStr">
        <is>
          <t>HD, HH, CN, TP, CH</t>
        </is>
      </c>
      <c r="R861" s="6" t="inlineStr">
        <is>
          <t>Summer plains 11am–3pm; coastal beaches</t>
        </is>
      </c>
    </row>
    <row r="862" ht="112" customHeight="1" s="72">
      <c r="A862" s="21" t="inlineStr">
        <is>
          <t>U-EXT-NOR-PIH</t>
        </is>
      </c>
      <c r="B862" s="21" t="inlineStr">
        <is>
          <t>UV</t>
        </is>
      </c>
      <c r="C862" s="21" t="inlineStr">
        <is>
          <t>Extreme</t>
        </is>
      </c>
      <c r="D862" s="21" t="inlineStr">
        <is>
          <t>11+</t>
        </is>
      </c>
      <c r="E862" s="21" t="inlineStr">
        <is>
          <t>extreme</t>
        </is>
      </c>
      <c r="F862" s="21" t="inlineStr">
        <is>
          <t>Normal</t>
        </is>
      </c>
      <c r="G862" s="21" t="inlineStr">
        <is>
          <t>Dark Marks (Post-Acne / PIH)</t>
        </is>
      </c>
      <c r="H862" s="40" t="n">
        <v>5</v>
      </c>
      <c r="I862" s="40" t="inlineStr">
        <is>
          <t>Critical</t>
        </is>
      </c>
      <c r="J862" s="34" t="inlineStr">
        <is>
          <t>HIGH</t>
        </is>
      </c>
      <c r="K862" s="6" t="inlineStr">
        <is>
          <t>41 cites · 3 PMID · 37 book · 35 India-relevant</t>
        </is>
      </c>
      <c r="L862" s="21" t="inlineStr">
        <is>
          <t>PMID:38069506 | PMID:39496128 | 10.1007/s00105-020-04712-1</t>
        </is>
      </c>
      <c r="M862" s="6" t="inlineStr">
        <is>
          <t>UV is at danger levels — limit time outside. Shield dark marks from sun to fade.</t>
        </is>
      </c>
      <c r="N862" s="6" t="inlineStr">
        <is>
          <t>Extreme UV — the strongest darkening of marks and uneven tone. For normal skin with dark marks, a daily broad-spectrum sunscreen, ideally tinted, fades them fastest; avoid picking.</t>
        </is>
      </c>
      <c r="O862"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2" s="21" t="inlineStr">
        <is>
          <t>Brighten</t>
        </is>
      </c>
      <c r="Q862" s="21" t="inlineStr">
        <is>
          <t>HD, CH</t>
        </is>
      </c>
      <c r="R862" s="6" t="inlineStr">
        <is>
          <t>Pre-monsoon May peaks; high-altitude clear days</t>
        </is>
      </c>
    </row>
    <row r="863" ht="112" customHeight="1" s="72">
      <c r="A863" s="21" t="inlineStr">
        <is>
          <t>U-EXT-DRY-PIH</t>
        </is>
      </c>
      <c r="B863" s="21" t="inlineStr">
        <is>
          <t>UV</t>
        </is>
      </c>
      <c r="C863" s="21" t="inlineStr">
        <is>
          <t>Extreme</t>
        </is>
      </c>
      <c r="D863" s="21" t="inlineStr">
        <is>
          <t>11+</t>
        </is>
      </c>
      <c r="E863" s="21" t="inlineStr">
        <is>
          <t>extreme</t>
        </is>
      </c>
      <c r="F863" s="21" t="inlineStr">
        <is>
          <t>Dry</t>
        </is>
      </c>
      <c r="G863" s="21" t="inlineStr">
        <is>
          <t>Dark Marks (Post-Acne / PIH)</t>
        </is>
      </c>
      <c r="H863" s="40" t="n">
        <v>5</v>
      </c>
      <c r="I863" s="40" t="inlineStr">
        <is>
          <t>Critical</t>
        </is>
      </c>
      <c r="J863" s="34" t="inlineStr">
        <is>
          <t>HIGH</t>
        </is>
      </c>
      <c r="K863" s="6" t="inlineStr">
        <is>
          <t>41 cites · 3 PMID · 37 book · 35 India-relevant</t>
        </is>
      </c>
      <c r="L863" s="21" t="inlineStr">
        <is>
          <t>PMID:38069506 | PMID:39496128 | 10.1007/s00105-020-04712-1</t>
        </is>
      </c>
      <c r="M863" s="6" t="inlineStr">
        <is>
          <t>UV is at danger levels — limit time outside. Shield dark marks from sun to fade.</t>
        </is>
      </c>
      <c r="N863" s="6" t="inlineStr">
        <is>
          <t>Extreme UV — the strongest darkening of marks and uneven tone. For dry skin with dark marks, a daily broad-spectrum sunscreen, ideally tinted, fades them fastest; avoid picking. Pair SPF with a hydrating base.</t>
        </is>
      </c>
      <c r="O863"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3" s="21" t="inlineStr">
        <is>
          <t>Brighten</t>
        </is>
      </c>
      <c r="Q863" s="21" t="inlineStr">
        <is>
          <t>HD, CH</t>
        </is>
      </c>
      <c r="R863" s="6" t="inlineStr">
        <is>
          <t>Pre-monsoon May peaks; high-altitude clear days</t>
        </is>
      </c>
    </row>
    <row r="864" ht="112" customHeight="1" s="72">
      <c r="A864" s="21" t="inlineStr">
        <is>
          <t>U-EXT-OIL-PIH</t>
        </is>
      </c>
      <c r="B864" s="21" t="inlineStr">
        <is>
          <t>UV</t>
        </is>
      </c>
      <c r="C864" s="21" t="inlineStr">
        <is>
          <t>Extreme</t>
        </is>
      </c>
      <c r="D864" s="21" t="inlineStr">
        <is>
          <t>11+</t>
        </is>
      </c>
      <c r="E864" s="21" t="inlineStr">
        <is>
          <t>extreme</t>
        </is>
      </c>
      <c r="F864" s="21" t="inlineStr">
        <is>
          <t>Oily</t>
        </is>
      </c>
      <c r="G864" s="21" t="inlineStr">
        <is>
          <t>Dark Marks (Post-Acne / PIH)</t>
        </is>
      </c>
      <c r="H864" s="40" t="n">
        <v>5</v>
      </c>
      <c r="I864" s="40" t="inlineStr">
        <is>
          <t>Critical</t>
        </is>
      </c>
      <c r="J864" s="34" t="inlineStr">
        <is>
          <t>HIGH</t>
        </is>
      </c>
      <c r="K864" s="6" t="inlineStr">
        <is>
          <t>41 cites · 3 PMID · 37 book · 35 India-relevant</t>
        </is>
      </c>
      <c r="L864" s="21" t="inlineStr">
        <is>
          <t>PMID:38069506 | PMID:39496128 | 10.1007/s00105-020-04712-1</t>
        </is>
      </c>
      <c r="M864" s="6" t="inlineStr">
        <is>
          <t>UV is at danger levels — limit time outside. Shield dark marks from sun to fade.</t>
        </is>
      </c>
      <c r="N864" s="6" t="inlineStr">
        <is>
          <t>Extreme UV — the strongest darkening of marks and uneven tone. For oily skin with dark marks, a daily broad-spectrum sunscreen, ideally tinted, fades them fastest; avoid picking. A light tinted fluid works well.</t>
        </is>
      </c>
      <c r="O864"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4" s="21" t="inlineStr">
        <is>
          <t>Brighten</t>
        </is>
      </c>
      <c r="Q864" s="21" t="inlineStr">
        <is>
          <t>HD, CH</t>
        </is>
      </c>
      <c r="R864" s="6" t="inlineStr">
        <is>
          <t>Pre-monsoon May peaks; high-altitude clear days</t>
        </is>
      </c>
    </row>
    <row r="865" ht="112" customHeight="1" s="72">
      <c r="A865" s="21" t="inlineStr">
        <is>
          <t>U-EXT-COM-PIH</t>
        </is>
      </c>
      <c r="B865" s="21" t="inlineStr">
        <is>
          <t>UV</t>
        </is>
      </c>
      <c r="C865" s="21" t="inlineStr">
        <is>
          <t>Extreme</t>
        </is>
      </c>
      <c r="D865" s="21" t="inlineStr">
        <is>
          <t>11+</t>
        </is>
      </c>
      <c r="E865" s="21" t="inlineStr">
        <is>
          <t>extreme</t>
        </is>
      </c>
      <c r="F865" s="21" t="inlineStr">
        <is>
          <t>Combination</t>
        </is>
      </c>
      <c r="G865" s="21" t="inlineStr">
        <is>
          <t>Dark Marks (Post-Acne / PIH)</t>
        </is>
      </c>
      <c r="H865" s="40" t="n">
        <v>5</v>
      </c>
      <c r="I865" s="40" t="inlineStr">
        <is>
          <t>Critical</t>
        </is>
      </c>
      <c r="J865" s="34" t="inlineStr">
        <is>
          <t>HIGH</t>
        </is>
      </c>
      <c r="K865" s="6" t="inlineStr">
        <is>
          <t>41 cites · 3 PMID · 37 book · 35 India-relevant</t>
        </is>
      </c>
      <c r="L865" s="21" t="inlineStr">
        <is>
          <t>PMID:38069506 | PMID:39496128 | 10.1007/s00105-020-04712-1</t>
        </is>
      </c>
      <c r="M865" s="6" t="inlineStr">
        <is>
          <t>UV is at danger levels — limit time outside. Shield dark marks from sun to fade.</t>
        </is>
      </c>
      <c r="N865" s="6" t="inlineStr">
        <is>
          <t>Extreme UV — the strongest darkening of marks and uneven tone. For combination skin with dark marks, a daily broad-spectrum sunscreen, ideally tinted, fades them fastest; avoid picking. Light layers across zones.</t>
        </is>
      </c>
      <c r="O865"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5" s="21" t="inlineStr">
        <is>
          <t>Brighten</t>
        </is>
      </c>
      <c r="Q865" s="21" t="inlineStr">
        <is>
          <t>HD, CH</t>
        </is>
      </c>
      <c r="R865" s="6" t="inlineStr">
        <is>
          <t>Pre-monsoon May peaks; high-altitude clear days</t>
        </is>
      </c>
    </row>
    <row r="866" ht="112" customHeight="1" s="72">
      <c r="A866" s="21" t="inlineStr">
        <is>
          <t>U-EXT-SEN-PIH</t>
        </is>
      </c>
      <c r="B866" s="21" t="inlineStr">
        <is>
          <t>UV</t>
        </is>
      </c>
      <c r="C866" s="21" t="inlineStr">
        <is>
          <t>Extreme</t>
        </is>
      </c>
      <c r="D866" s="21" t="inlineStr">
        <is>
          <t>11+</t>
        </is>
      </c>
      <c r="E866" s="21" t="inlineStr">
        <is>
          <t>extreme</t>
        </is>
      </c>
      <c r="F866" s="21" t="inlineStr">
        <is>
          <t>Sensitive</t>
        </is>
      </c>
      <c r="G866" s="21" t="inlineStr">
        <is>
          <t>Dark Marks (Post-Acne / PIH)</t>
        </is>
      </c>
      <c r="H866" s="40" t="n">
        <v>5</v>
      </c>
      <c r="I866" s="40" t="inlineStr">
        <is>
          <t>Critical</t>
        </is>
      </c>
      <c r="J866" s="34" t="inlineStr">
        <is>
          <t>HIGH</t>
        </is>
      </c>
      <c r="K866" s="6" t="inlineStr">
        <is>
          <t>41 cites · 3 PMID · 37 book · 35 India-relevant</t>
        </is>
      </c>
      <c r="L866" s="21" t="inlineStr">
        <is>
          <t>PMID:38069506 | PMID:39496128 | 10.1007/s00105-020-04712-1</t>
        </is>
      </c>
      <c r="M866" s="6" t="inlineStr">
        <is>
          <t>UV is at danger levels — limit time outside. Shield dark marks from sun to fade.</t>
        </is>
      </c>
      <c r="N866" s="6" t="inlineStr">
        <is>
          <t>Extreme UV — the strongest darkening of marks and uneven tone. For sensitive skin with dark marks, a daily broad-spectrum sunscreen, ideally tinted, fades them fastest; avoid picking. Gentle, fragrance-free care prevents new marks.</t>
        </is>
      </c>
      <c r="O866"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6" s="21" t="inlineStr">
        <is>
          <t>Brighten</t>
        </is>
      </c>
      <c r="Q866" s="21" t="inlineStr">
        <is>
          <t>HD, CH</t>
        </is>
      </c>
      <c r="R866" s="6" t="inlineStr">
        <is>
          <t>Pre-monsoon May peaks; high-altitude clear days</t>
        </is>
      </c>
    </row>
    <row r="867" ht="96" customHeight="1" s="72">
      <c r="A867" s="21" t="inlineStr">
        <is>
          <t>A-POOR-NOR-PIH</t>
        </is>
      </c>
      <c r="B867" s="21" t="inlineStr">
        <is>
          <t>AQI</t>
        </is>
      </c>
      <c r="C867" s="21" t="inlineStr">
        <is>
          <t>Poor</t>
        </is>
      </c>
      <c r="D867" s="21" t="inlineStr">
        <is>
          <t>201–300</t>
        </is>
      </c>
      <c r="E867" s="21" t="inlineStr">
        <is>
          <t>poor</t>
        </is>
      </c>
      <c r="F867" s="21" t="inlineStr">
        <is>
          <t>Normal</t>
        </is>
      </c>
      <c r="G867" s="21" t="inlineStr">
        <is>
          <t>Dark Marks (Post-Acne / PIH)</t>
        </is>
      </c>
      <c r="H867" s="40" t="n">
        <v>2</v>
      </c>
      <c r="I867" s="40" t="inlineStr">
        <is>
          <t>Moderate</t>
        </is>
      </c>
      <c r="J867" s="34" t="inlineStr">
        <is>
          <t>MODERATE</t>
        </is>
      </c>
      <c r="K867" s="6" t="inlineStr">
        <is>
          <t>2 cites · 1 PMID · 1 book · 2 India-relevant</t>
        </is>
      </c>
      <c r="L867" s="21" t="inlineStr">
        <is>
          <t>10.1007/s00105-018-4338-8</t>
        </is>
      </c>
      <c r="M867" s="6" t="inlineStr">
        <is>
          <t>Pollution is damaging your skin barrier. Protect marks from sun to fade them.</t>
        </is>
      </c>
      <c r="N867" s="6" t="inlineStr">
        <is>
          <t>Poor air adds extra wear and tear that deepens dark marks. For normal skin with dark marks, an antioxidant product (such as Vitamin C), a gentle cleanse and daily sun protection help.</t>
        </is>
      </c>
      <c r="O867"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P867" s="21" t="inlineStr">
        <is>
          <t>Brighten</t>
        </is>
      </c>
      <c r="Q867" s="21" t="inlineStr">
        <is>
          <t>HD, CN</t>
        </is>
      </c>
      <c r="R867" s="6" t="inlineStr">
        <is>
          <t>Delhi-NCR baseline; Kolkata winter</t>
        </is>
      </c>
    </row>
    <row r="868" ht="96" customHeight="1" s="72">
      <c r="A868" s="21" t="inlineStr">
        <is>
          <t>A-POOR-DRY-PIH</t>
        </is>
      </c>
      <c r="B868" s="21" t="inlineStr">
        <is>
          <t>AQI</t>
        </is>
      </c>
      <c r="C868" s="21" t="inlineStr">
        <is>
          <t>Poor</t>
        </is>
      </c>
      <c r="D868" s="21" t="inlineStr">
        <is>
          <t>201–300</t>
        </is>
      </c>
      <c r="E868" s="21" t="inlineStr">
        <is>
          <t>poor</t>
        </is>
      </c>
      <c r="F868" s="21" t="inlineStr">
        <is>
          <t>Dry</t>
        </is>
      </c>
      <c r="G868" s="21" t="inlineStr">
        <is>
          <t>Dark Marks (Post-Acne / PIH)</t>
        </is>
      </c>
      <c r="H868" s="40" t="n">
        <v>2</v>
      </c>
      <c r="I868" s="40" t="inlineStr">
        <is>
          <t>Moderate</t>
        </is>
      </c>
      <c r="J868" s="34" t="inlineStr">
        <is>
          <t>MODERATE</t>
        </is>
      </c>
      <c r="K868" s="6" t="inlineStr">
        <is>
          <t>2 cites · 1 PMID · 1 book · 2 India-relevant</t>
        </is>
      </c>
      <c r="L868" s="21" t="inlineStr">
        <is>
          <t>10.1007/s00105-018-4338-8</t>
        </is>
      </c>
      <c r="M868" s="6" t="inlineStr">
        <is>
          <t>Pollution is damaging your skin barrier. Protect marks from sun to fade them.</t>
        </is>
      </c>
      <c r="N868" s="6" t="inlineStr">
        <is>
          <t>Poor air adds extra wear and tear that deepens dark marks. For dry skin with dark marks, an antioxidant product (such as Vitamin C), a gentle cleanse and daily sun protection help. Pair SPF with a hydrating base.</t>
        </is>
      </c>
      <c r="O868"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P868" s="21" t="inlineStr">
        <is>
          <t>Brighten</t>
        </is>
      </c>
      <c r="Q868" s="21" t="inlineStr">
        <is>
          <t>HD, CN</t>
        </is>
      </c>
      <c r="R868" s="6" t="inlineStr">
        <is>
          <t>Delhi-NCR baseline; Kolkata winter</t>
        </is>
      </c>
    </row>
    <row r="869" ht="96" customHeight="1" s="72">
      <c r="A869" s="21" t="inlineStr">
        <is>
          <t>A-POOR-OIL-PIH</t>
        </is>
      </c>
      <c r="B869" s="21" t="inlineStr">
        <is>
          <t>AQI</t>
        </is>
      </c>
      <c r="C869" s="21" t="inlineStr">
        <is>
          <t>Poor</t>
        </is>
      </c>
      <c r="D869" s="21" t="inlineStr">
        <is>
          <t>201–300</t>
        </is>
      </c>
      <c r="E869" s="21" t="inlineStr">
        <is>
          <t>poor</t>
        </is>
      </c>
      <c r="F869" s="21" t="inlineStr">
        <is>
          <t>Oily</t>
        </is>
      </c>
      <c r="G869" s="21" t="inlineStr">
        <is>
          <t>Dark Marks (Post-Acne / PIH)</t>
        </is>
      </c>
      <c r="H869" s="40" t="n">
        <v>2</v>
      </c>
      <c r="I869" s="40" t="inlineStr">
        <is>
          <t>Moderate</t>
        </is>
      </c>
      <c r="J869" s="34" t="inlineStr">
        <is>
          <t>MODERATE</t>
        </is>
      </c>
      <c r="K869" s="6" t="inlineStr">
        <is>
          <t>2 cites · 1 PMID · 1 book · 2 India-relevant</t>
        </is>
      </c>
      <c r="L869" s="21" t="inlineStr">
        <is>
          <t>10.1007/s00105-018-4338-8</t>
        </is>
      </c>
      <c r="M869" s="6" t="inlineStr">
        <is>
          <t>Pollution is damaging your skin barrier. Protect marks from sun to fade them.</t>
        </is>
      </c>
      <c r="N869" s="6" t="inlineStr">
        <is>
          <t>Poor air adds extra wear and tear that deepens dark marks. For oily skin with dark marks, an antioxidant product (such as Vitamin C), a gentle cleanse and daily sun protection help. A light tinted fluid works well.</t>
        </is>
      </c>
      <c r="O869"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P869" s="21" t="inlineStr">
        <is>
          <t>Brighten</t>
        </is>
      </c>
      <c r="Q869" s="21" t="inlineStr">
        <is>
          <t>HD, CN</t>
        </is>
      </c>
      <c r="R869" s="6" t="inlineStr">
        <is>
          <t>Delhi-NCR baseline; Kolkata winter</t>
        </is>
      </c>
    </row>
    <row r="870" ht="96" customHeight="1" s="72">
      <c r="A870" s="21" t="inlineStr">
        <is>
          <t>A-POOR-COM-PIH</t>
        </is>
      </c>
      <c r="B870" s="21" t="inlineStr">
        <is>
          <t>AQI</t>
        </is>
      </c>
      <c r="C870" s="21" t="inlineStr">
        <is>
          <t>Poor</t>
        </is>
      </c>
      <c r="D870" s="21" t="inlineStr">
        <is>
          <t>201–300</t>
        </is>
      </c>
      <c r="E870" s="21" t="inlineStr">
        <is>
          <t>poor</t>
        </is>
      </c>
      <c r="F870" s="21" t="inlineStr">
        <is>
          <t>Combination</t>
        </is>
      </c>
      <c r="G870" s="21" t="inlineStr">
        <is>
          <t>Dark Marks (Post-Acne / PIH)</t>
        </is>
      </c>
      <c r="H870" s="40" t="n">
        <v>2</v>
      </c>
      <c r="I870" s="40" t="inlineStr">
        <is>
          <t>Moderate</t>
        </is>
      </c>
      <c r="J870" s="34" t="inlineStr">
        <is>
          <t>MODERATE</t>
        </is>
      </c>
      <c r="K870" s="6" t="inlineStr">
        <is>
          <t>2 cites · 1 PMID · 1 book · 2 India-relevant</t>
        </is>
      </c>
      <c r="L870" s="21" t="inlineStr">
        <is>
          <t>10.1007/s00105-018-4338-8</t>
        </is>
      </c>
      <c r="M870" s="6" t="inlineStr">
        <is>
          <t>Pollution is damaging your skin barrier. Protect marks from sun to fade them.</t>
        </is>
      </c>
      <c r="N870" s="6" t="inlineStr">
        <is>
          <t>Poor air adds extra wear and tear that deepens dark marks. For combination skin with dark marks, an antioxidant product (such as Vitamin C), a gentle cleanse and daily sun protection help. Light layers across zones.</t>
        </is>
      </c>
      <c r="O870"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P870" s="21" t="inlineStr">
        <is>
          <t>Brighten</t>
        </is>
      </c>
      <c r="Q870" s="21" t="inlineStr">
        <is>
          <t>HD, CN</t>
        </is>
      </c>
      <c r="R870" s="6" t="inlineStr">
        <is>
          <t>Delhi-NCR baseline; Kolkata winter</t>
        </is>
      </c>
    </row>
    <row r="871" ht="96" customHeight="1" s="72">
      <c r="A871" s="21" t="inlineStr">
        <is>
          <t>A-POOR-SEN-PIH</t>
        </is>
      </c>
      <c r="B871" s="21" t="inlineStr">
        <is>
          <t>AQI</t>
        </is>
      </c>
      <c r="C871" s="21" t="inlineStr">
        <is>
          <t>Poor</t>
        </is>
      </c>
      <c r="D871" s="21" t="inlineStr">
        <is>
          <t>201–300</t>
        </is>
      </c>
      <c r="E871" s="21" t="inlineStr">
        <is>
          <t>poor</t>
        </is>
      </c>
      <c r="F871" s="21" t="inlineStr">
        <is>
          <t>Sensitive</t>
        </is>
      </c>
      <c r="G871" s="21" t="inlineStr">
        <is>
          <t>Dark Marks (Post-Acne / PIH)</t>
        </is>
      </c>
      <c r="H871" s="40" t="n">
        <v>2</v>
      </c>
      <c r="I871" s="40" t="inlineStr">
        <is>
          <t>Moderate</t>
        </is>
      </c>
      <c r="J871" s="34" t="inlineStr">
        <is>
          <t>MODERATE</t>
        </is>
      </c>
      <c r="K871" s="6" t="inlineStr">
        <is>
          <t>2 cites · 1 PMID · 1 book · 2 India-relevant</t>
        </is>
      </c>
      <c r="L871" s="21" t="inlineStr">
        <is>
          <t>10.1007/s00105-018-4338-8</t>
        </is>
      </c>
      <c r="M871" s="6" t="inlineStr">
        <is>
          <t>Pollution is damaging your skin barrier. Protect marks from sun to fade them.</t>
        </is>
      </c>
      <c r="N871" s="6" t="inlineStr">
        <is>
          <t>Poor air adds extra wear and tear that deepens dark marks. For sensitive skin with dark marks, an antioxidant product (such as Vitamin C), a gentle cleanse and daily sun protection help. Gentle, fragrance-free care prevents new marks.</t>
        </is>
      </c>
      <c r="O871" s="6"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P871" s="21" t="inlineStr">
        <is>
          <t>Brighten</t>
        </is>
      </c>
      <c r="Q871" s="21" t="inlineStr">
        <is>
          <t>HD, CN</t>
        </is>
      </c>
      <c r="R871" s="6" t="inlineStr">
        <is>
          <t>Delhi-NCR baseline; Kolkata winter</t>
        </is>
      </c>
    </row>
    <row r="872" ht="96" customHeight="1" s="72">
      <c r="A872" s="21" t="inlineStr">
        <is>
          <t>A-VPOR-NOR-PIH</t>
        </is>
      </c>
      <c r="B872" s="21" t="inlineStr">
        <is>
          <t>AQI</t>
        </is>
      </c>
      <c r="C872" s="21" t="inlineStr">
        <is>
          <t>Very Poor</t>
        </is>
      </c>
      <c r="D872" s="21" t="inlineStr">
        <is>
          <t>301–400</t>
        </is>
      </c>
      <c r="E872" s="21" t="inlineStr">
        <is>
          <t>very_poor</t>
        </is>
      </c>
      <c r="F872" s="21" t="inlineStr">
        <is>
          <t>Normal</t>
        </is>
      </c>
      <c r="G872" s="21" t="inlineStr">
        <is>
          <t>Dark Marks (Post-Acne / PIH)</t>
        </is>
      </c>
      <c r="H872" s="40" t="n">
        <v>3</v>
      </c>
      <c r="I872" s="40" t="inlineStr">
        <is>
          <t>High</t>
        </is>
      </c>
      <c r="J872" s="34" t="inlineStr">
        <is>
          <t>MODERATE</t>
        </is>
      </c>
      <c r="K872" s="6" t="inlineStr">
        <is>
          <t>2 cites · 1 PMID · 1 book · 2 India-relevant</t>
        </is>
      </c>
      <c r="L872" s="21" t="inlineStr">
        <is>
          <t>10.1007/s00105-018-4338-8</t>
        </is>
      </c>
      <c r="M872" s="6" t="inlineStr">
        <is>
          <t>Severe pollution is breaking down skin defences. Daily sun protection fades dark marks faster.</t>
        </is>
      </c>
      <c r="N872" s="6" t="inlineStr">
        <is>
          <t>Very poor air — pollution worsens uneven tone and dark spots. For normal skin with dark marks, an antioxidant product (such as Vitamin C), a gentle cleanse and daily sun protection help.</t>
        </is>
      </c>
      <c r="O872"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P872" s="21" t="inlineStr">
        <is>
          <t>Brighten</t>
        </is>
      </c>
      <c r="Q872" s="21" t="inlineStr">
        <is>
          <t>CN</t>
        </is>
      </c>
      <c r="R872" s="6" t="inlineStr">
        <is>
          <t>Delhi-NCR Nov–Jan inversion season</t>
        </is>
      </c>
    </row>
    <row r="873" ht="96" customHeight="1" s="72">
      <c r="A873" s="21" t="inlineStr">
        <is>
          <t>A-VPOR-DRY-PIH</t>
        </is>
      </c>
      <c r="B873" s="21" t="inlineStr">
        <is>
          <t>AQI</t>
        </is>
      </c>
      <c r="C873" s="21" t="inlineStr">
        <is>
          <t>Very Poor</t>
        </is>
      </c>
      <c r="D873" s="21" t="inlineStr">
        <is>
          <t>301–400</t>
        </is>
      </c>
      <c r="E873" s="21" t="inlineStr">
        <is>
          <t>very_poor</t>
        </is>
      </c>
      <c r="F873" s="21" t="inlineStr">
        <is>
          <t>Dry</t>
        </is>
      </c>
      <c r="G873" s="21" t="inlineStr">
        <is>
          <t>Dark Marks (Post-Acne / PIH)</t>
        </is>
      </c>
      <c r="H873" s="40" t="n">
        <v>3</v>
      </c>
      <c r="I873" s="40" t="inlineStr">
        <is>
          <t>High</t>
        </is>
      </c>
      <c r="J873" s="34" t="inlineStr">
        <is>
          <t>MODERATE</t>
        </is>
      </c>
      <c r="K873" s="6" t="inlineStr">
        <is>
          <t>2 cites · 1 PMID · 1 book · 2 India-relevant</t>
        </is>
      </c>
      <c r="L873" s="21" t="inlineStr">
        <is>
          <t>10.1007/s00105-018-4338-8</t>
        </is>
      </c>
      <c r="M873" s="6" t="inlineStr">
        <is>
          <t>Severe pollution is breaking down skin defences. Daily sun protection fades dark marks faster.</t>
        </is>
      </c>
      <c r="N873" s="6" t="inlineStr">
        <is>
          <t>Very poor air — pollution worsens uneven tone and dark spots. For dry skin with dark marks, an antioxidant product (such as Vitamin C), a gentle cleanse and daily sun protection help. Pair SPF with a hydrating base.</t>
        </is>
      </c>
      <c r="O873"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P873" s="21" t="inlineStr">
        <is>
          <t>Brighten</t>
        </is>
      </c>
      <c r="Q873" s="21" t="inlineStr">
        <is>
          <t>CN</t>
        </is>
      </c>
      <c r="R873" s="6" t="inlineStr">
        <is>
          <t>Delhi-NCR Nov–Jan inversion season</t>
        </is>
      </c>
    </row>
    <row r="874" ht="96" customHeight="1" s="72">
      <c r="A874" s="21" t="inlineStr">
        <is>
          <t>A-VPOR-OIL-PIH</t>
        </is>
      </c>
      <c r="B874" s="21" t="inlineStr">
        <is>
          <t>AQI</t>
        </is>
      </c>
      <c r="C874" s="21" t="inlineStr">
        <is>
          <t>Very Poor</t>
        </is>
      </c>
      <c r="D874" s="21" t="inlineStr">
        <is>
          <t>301–400</t>
        </is>
      </c>
      <c r="E874" s="21" t="inlineStr">
        <is>
          <t>very_poor</t>
        </is>
      </c>
      <c r="F874" s="21" t="inlineStr">
        <is>
          <t>Oily</t>
        </is>
      </c>
      <c r="G874" s="21" t="inlineStr">
        <is>
          <t>Dark Marks (Post-Acne / PIH)</t>
        </is>
      </c>
      <c r="H874" s="40" t="n">
        <v>3</v>
      </c>
      <c r="I874" s="40" t="inlineStr">
        <is>
          <t>High</t>
        </is>
      </c>
      <c r="J874" s="34" t="inlineStr">
        <is>
          <t>MODERATE</t>
        </is>
      </c>
      <c r="K874" s="6" t="inlineStr">
        <is>
          <t>2 cites · 1 PMID · 1 book · 2 India-relevant</t>
        </is>
      </c>
      <c r="L874" s="21" t="inlineStr">
        <is>
          <t>10.1007/s00105-018-4338-8</t>
        </is>
      </c>
      <c r="M874" s="6" t="inlineStr">
        <is>
          <t>Severe pollution is breaking down skin defences. Daily sun protection fades dark marks faster.</t>
        </is>
      </c>
      <c r="N874" s="6" t="inlineStr">
        <is>
          <t>Very poor air — pollution worsens uneven tone and dark spots. For oily skin with dark marks, an antioxidant product (such as Vitamin C), a gentle cleanse and daily sun protection help. A light tinted fluid works well.</t>
        </is>
      </c>
      <c r="O874"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P874" s="21" t="inlineStr">
        <is>
          <t>Brighten</t>
        </is>
      </c>
      <c r="Q874" s="21" t="inlineStr">
        <is>
          <t>CN</t>
        </is>
      </c>
      <c r="R874" s="6" t="inlineStr">
        <is>
          <t>Delhi-NCR Nov–Jan inversion season</t>
        </is>
      </c>
    </row>
    <row r="875" ht="96" customHeight="1" s="72">
      <c r="A875" s="21" t="inlineStr">
        <is>
          <t>A-VPOR-COM-PIH</t>
        </is>
      </c>
      <c r="B875" s="21" t="inlineStr">
        <is>
          <t>AQI</t>
        </is>
      </c>
      <c r="C875" s="21" t="inlineStr">
        <is>
          <t>Very Poor</t>
        </is>
      </c>
      <c r="D875" s="21" t="inlineStr">
        <is>
          <t>301–400</t>
        </is>
      </c>
      <c r="E875" s="21" t="inlineStr">
        <is>
          <t>very_poor</t>
        </is>
      </c>
      <c r="F875" s="21" t="inlineStr">
        <is>
          <t>Combination</t>
        </is>
      </c>
      <c r="G875" s="21" t="inlineStr">
        <is>
          <t>Dark Marks (Post-Acne / PIH)</t>
        </is>
      </c>
      <c r="H875" s="40" t="n">
        <v>3</v>
      </c>
      <c r="I875" s="40" t="inlineStr">
        <is>
          <t>High</t>
        </is>
      </c>
      <c r="J875" s="34" t="inlineStr">
        <is>
          <t>MODERATE</t>
        </is>
      </c>
      <c r="K875" s="6" t="inlineStr">
        <is>
          <t>2 cites · 1 PMID · 1 book · 2 India-relevant</t>
        </is>
      </c>
      <c r="L875" s="21" t="inlineStr">
        <is>
          <t>10.1007/s00105-018-4338-8</t>
        </is>
      </c>
      <c r="M875" s="6" t="inlineStr">
        <is>
          <t>Severe pollution is breaking down skin defences. Daily sun protection fades dark marks faster.</t>
        </is>
      </c>
      <c r="N875" s="6" t="inlineStr">
        <is>
          <t>Very poor air — pollution worsens uneven tone and dark spots. For combination skin with dark marks, an antioxidant product (such as Vitamin C), a gentle cleanse and daily sun protection help. Light layers across zones.</t>
        </is>
      </c>
      <c r="O875"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P875" s="21" t="inlineStr">
        <is>
          <t>Brighten</t>
        </is>
      </c>
      <c r="Q875" s="21" t="inlineStr">
        <is>
          <t>CN</t>
        </is>
      </c>
      <c r="R875" s="6" t="inlineStr">
        <is>
          <t>Delhi-NCR Nov–Jan inversion season</t>
        </is>
      </c>
    </row>
    <row r="876" ht="96" customHeight="1" s="72">
      <c r="A876" s="21" t="inlineStr">
        <is>
          <t>A-VPOR-SEN-PIH</t>
        </is>
      </c>
      <c r="B876" s="21" t="inlineStr">
        <is>
          <t>AQI</t>
        </is>
      </c>
      <c r="C876" s="21" t="inlineStr">
        <is>
          <t>Very Poor</t>
        </is>
      </c>
      <c r="D876" s="21" t="inlineStr">
        <is>
          <t>301–400</t>
        </is>
      </c>
      <c r="E876" s="21" t="inlineStr">
        <is>
          <t>very_poor</t>
        </is>
      </c>
      <c r="F876" s="21" t="inlineStr">
        <is>
          <t>Sensitive</t>
        </is>
      </c>
      <c r="G876" s="21" t="inlineStr">
        <is>
          <t>Dark Marks (Post-Acne / PIH)</t>
        </is>
      </c>
      <c r="H876" s="40" t="n">
        <v>3</v>
      </c>
      <c r="I876" s="40" t="inlineStr">
        <is>
          <t>High</t>
        </is>
      </c>
      <c r="J876" s="34" t="inlineStr">
        <is>
          <t>MODERATE</t>
        </is>
      </c>
      <c r="K876" s="6" t="inlineStr">
        <is>
          <t>2 cites · 1 PMID · 1 book · 2 India-relevant</t>
        </is>
      </c>
      <c r="L876" s="21" t="inlineStr">
        <is>
          <t>10.1007/s00105-018-4338-8</t>
        </is>
      </c>
      <c r="M876" s="6" t="inlineStr">
        <is>
          <t>Severe pollution is breaking down skin defences. Daily sun protection fades dark marks faster.</t>
        </is>
      </c>
      <c r="N876" s="6" t="inlineStr">
        <is>
          <t>Very poor air — pollution worsens uneven tone and dark spots. For sensitive skin with dark marks, an antioxidant product (such as Vitamin C), a gentle cleanse and daily sun protection help. Gentle, fragrance-free care prevents new marks.</t>
        </is>
      </c>
      <c r="O876" s="6"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P876" s="21" t="inlineStr">
        <is>
          <t>Brighten</t>
        </is>
      </c>
      <c r="Q876" s="21" t="inlineStr">
        <is>
          <t>CN</t>
        </is>
      </c>
      <c r="R876" s="6" t="inlineStr">
        <is>
          <t>Delhi-NCR Nov–Jan inversion season</t>
        </is>
      </c>
    </row>
    <row r="877" ht="96" customHeight="1" s="72">
      <c r="A877" s="21" t="inlineStr">
        <is>
          <t>A-SEV-NOR-PIH</t>
        </is>
      </c>
      <c r="B877" s="21" t="inlineStr">
        <is>
          <t>AQI</t>
        </is>
      </c>
      <c r="C877" s="21" t="inlineStr">
        <is>
          <t>Severe</t>
        </is>
      </c>
      <c r="D877" s="21" t="inlineStr">
        <is>
          <t>&gt;400</t>
        </is>
      </c>
      <c r="E877" s="21" t="inlineStr">
        <is>
          <t>severe</t>
        </is>
      </c>
      <c r="F877" s="21" t="inlineStr">
        <is>
          <t>Normal</t>
        </is>
      </c>
      <c r="G877" s="21" t="inlineStr">
        <is>
          <t>Dark Marks (Post-Acne / PIH)</t>
        </is>
      </c>
      <c r="H877" s="40" t="n">
        <v>3</v>
      </c>
      <c r="I877" s="40" t="inlineStr">
        <is>
          <t>High</t>
        </is>
      </c>
      <c r="J877" s="34" t="inlineStr">
        <is>
          <t>MODERATE</t>
        </is>
      </c>
      <c r="K877" s="6" t="inlineStr">
        <is>
          <t>2 cites · 1 PMID · 1 book · 2 India-relevant</t>
        </is>
      </c>
      <c r="L877" s="21" t="inlineStr">
        <is>
          <t>10.1007/s00105-018-4338-8</t>
        </is>
      </c>
      <c r="M877" s="6" t="inlineStr">
        <is>
          <t>Hazardous air — pollution overload on skin and body. Daily sun protection fades dark marks faster.</t>
        </is>
      </c>
      <c r="N877" s="6" t="inlineStr">
        <is>
          <t>Severe pollution — heavy load deepening post-acne marks. For normal skin with dark marks, an antioxidant product (such as Vitamin C), a gentle cleanse and daily sun protection help.</t>
        </is>
      </c>
      <c r="O877"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P877" s="21" t="inlineStr">
        <is>
          <t>Brighten</t>
        </is>
      </c>
      <c r="Q877" s="21" t="inlineStr">
        <is>
          <t>CN</t>
        </is>
      </c>
      <c r="R877" s="6" t="inlineStr">
        <is>
          <t>Delhi post-Diwali; Punjab stubble-burning peaks</t>
        </is>
      </c>
    </row>
    <row r="878" ht="96" customHeight="1" s="72">
      <c r="A878" s="21" t="inlineStr">
        <is>
          <t>A-SEV-DRY-PIH</t>
        </is>
      </c>
      <c r="B878" s="21" t="inlineStr">
        <is>
          <t>AQI</t>
        </is>
      </c>
      <c r="C878" s="21" t="inlineStr">
        <is>
          <t>Severe</t>
        </is>
      </c>
      <c r="D878" s="21" t="inlineStr">
        <is>
          <t>&gt;400</t>
        </is>
      </c>
      <c r="E878" s="21" t="inlineStr">
        <is>
          <t>severe</t>
        </is>
      </c>
      <c r="F878" s="21" t="inlineStr">
        <is>
          <t>Dry</t>
        </is>
      </c>
      <c r="G878" s="21" t="inlineStr">
        <is>
          <t>Dark Marks (Post-Acne / PIH)</t>
        </is>
      </c>
      <c r="H878" s="40" t="n">
        <v>3</v>
      </c>
      <c r="I878" s="40" t="inlineStr">
        <is>
          <t>High</t>
        </is>
      </c>
      <c r="J878" s="34" t="inlineStr">
        <is>
          <t>MODERATE</t>
        </is>
      </c>
      <c r="K878" s="6" t="inlineStr">
        <is>
          <t>2 cites · 1 PMID · 1 book · 2 India-relevant</t>
        </is>
      </c>
      <c r="L878" s="21" t="inlineStr">
        <is>
          <t>10.1007/s00105-018-4338-8</t>
        </is>
      </c>
      <c r="M878" s="6" t="inlineStr">
        <is>
          <t>Hazardous air — pollution overload on skin and body. Daily sun protection fades dark marks faster.</t>
        </is>
      </c>
      <c r="N878" s="6" t="inlineStr">
        <is>
          <t>Severe pollution — heavy load deepening post-acne marks. For dry skin with dark marks, an antioxidant product (such as Vitamin C), a gentle cleanse and daily sun protection help. Pair SPF with a hydrating base.</t>
        </is>
      </c>
      <c r="O878"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P878" s="21" t="inlineStr">
        <is>
          <t>Brighten</t>
        </is>
      </c>
      <c r="Q878" s="21" t="inlineStr">
        <is>
          <t>CN</t>
        </is>
      </c>
      <c r="R878" s="6" t="inlineStr">
        <is>
          <t>Delhi post-Diwali; Punjab stubble-burning peaks</t>
        </is>
      </c>
    </row>
    <row r="879" ht="96" customHeight="1" s="72">
      <c r="A879" s="21" t="inlineStr">
        <is>
          <t>A-SEV-OIL-PIH</t>
        </is>
      </c>
      <c r="B879" s="21" t="inlineStr">
        <is>
          <t>AQI</t>
        </is>
      </c>
      <c r="C879" s="21" t="inlineStr">
        <is>
          <t>Severe</t>
        </is>
      </c>
      <c r="D879" s="21" t="inlineStr">
        <is>
          <t>&gt;400</t>
        </is>
      </c>
      <c r="E879" s="21" t="inlineStr">
        <is>
          <t>severe</t>
        </is>
      </c>
      <c r="F879" s="21" t="inlineStr">
        <is>
          <t>Oily</t>
        </is>
      </c>
      <c r="G879" s="21" t="inlineStr">
        <is>
          <t>Dark Marks (Post-Acne / PIH)</t>
        </is>
      </c>
      <c r="H879" s="40" t="n">
        <v>3</v>
      </c>
      <c r="I879" s="40" t="inlineStr">
        <is>
          <t>High</t>
        </is>
      </c>
      <c r="J879" s="34" t="inlineStr">
        <is>
          <t>MODERATE</t>
        </is>
      </c>
      <c r="K879" s="6" t="inlineStr">
        <is>
          <t>2 cites · 1 PMID · 1 book · 2 India-relevant</t>
        </is>
      </c>
      <c r="L879" s="21" t="inlineStr">
        <is>
          <t>10.1007/s00105-018-4338-8</t>
        </is>
      </c>
      <c r="M879" s="6" t="inlineStr">
        <is>
          <t>Hazardous air — pollution overload on skin and body. Daily sun protection fades dark marks faster.</t>
        </is>
      </c>
      <c r="N879" s="6" t="inlineStr">
        <is>
          <t>Severe pollution — heavy load deepening post-acne marks. For oily skin with dark marks, an antioxidant product (such as Vitamin C), a gentle cleanse and daily sun protection help. A light tinted fluid works well.</t>
        </is>
      </c>
      <c r="O879"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P879" s="21" t="inlineStr">
        <is>
          <t>Brighten</t>
        </is>
      </c>
      <c r="Q879" s="21" t="inlineStr">
        <is>
          <t>CN</t>
        </is>
      </c>
      <c r="R879" s="6" t="inlineStr">
        <is>
          <t>Delhi post-Diwali; Punjab stubble-burning peaks</t>
        </is>
      </c>
    </row>
    <row r="880" ht="96" customHeight="1" s="72">
      <c r="A880" s="21" t="inlineStr">
        <is>
          <t>A-SEV-COM-PIH</t>
        </is>
      </c>
      <c r="B880" s="21" t="inlineStr">
        <is>
          <t>AQI</t>
        </is>
      </c>
      <c r="C880" s="21" t="inlineStr">
        <is>
          <t>Severe</t>
        </is>
      </c>
      <c r="D880" s="21" t="inlineStr">
        <is>
          <t>&gt;400</t>
        </is>
      </c>
      <c r="E880" s="21" t="inlineStr">
        <is>
          <t>severe</t>
        </is>
      </c>
      <c r="F880" s="21" t="inlineStr">
        <is>
          <t>Combination</t>
        </is>
      </c>
      <c r="G880" s="21" t="inlineStr">
        <is>
          <t>Dark Marks (Post-Acne / PIH)</t>
        </is>
      </c>
      <c r="H880" s="40" t="n">
        <v>3</v>
      </c>
      <c r="I880" s="40" t="inlineStr">
        <is>
          <t>High</t>
        </is>
      </c>
      <c r="J880" s="34" t="inlineStr">
        <is>
          <t>MODERATE</t>
        </is>
      </c>
      <c r="K880" s="6" t="inlineStr">
        <is>
          <t>2 cites · 1 PMID · 1 book · 2 India-relevant</t>
        </is>
      </c>
      <c r="L880" s="21" t="inlineStr">
        <is>
          <t>10.1007/s00105-018-4338-8</t>
        </is>
      </c>
      <c r="M880" s="6" t="inlineStr">
        <is>
          <t>Hazardous air — pollution overload on skin and body. Daily sun protection fades dark marks faster.</t>
        </is>
      </c>
      <c r="N880" s="6" t="inlineStr">
        <is>
          <t>Severe pollution — heavy load deepening post-acne marks. For combination skin with dark marks, an antioxidant product (such as Vitamin C), a gentle cleanse and daily sun protection help. Light layers across zones.</t>
        </is>
      </c>
      <c r="O880"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P880" s="21" t="inlineStr">
        <is>
          <t>Brighten</t>
        </is>
      </c>
      <c r="Q880" s="21" t="inlineStr">
        <is>
          <t>CN</t>
        </is>
      </c>
      <c r="R880" s="6" t="inlineStr">
        <is>
          <t>Delhi post-Diwali; Punjab stubble-burning peaks</t>
        </is>
      </c>
    </row>
    <row r="881" ht="96" customHeight="1" s="72">
      <c r="A881" s="21" t="inlineStr">
        <is>
          <t>A-SEV-SEN-PIH</t>
        </is>
      </c>
      <c r="B881" s="21" t="inlineStr">
        <is>
          <t>AQI</t>
        </is>
      </c>
      <c r="C881" s="21" t="inlineStr">
        <is>
          <t>Severe</t>
        </is>
      </c>
      <c r="D881" s="21" t="inlineStr">
        <is>
          <t>&gt;400</t>
        </is>
      </c>
      <c r="E881" s="21" t="inlineStr">
        <is>
          <t>severe</t>
        </is>
      </c>
      <c r="F881" s="21" t="inlineStr">
        <is>
          <t>Sensitive</t>
        </is>
      </c>
      <c r="G881" s="21" t="inlineStr">
        <is>
          <t>Dark Marks (Post-Acne / PIH)</t>
        </is>
      </c>
      <c r="H881" s="40" t="n">
        <v>3</v>
      </c>
      <c r="I881" s="40" t="inlineStr">
        <is>
          <t>High</t>
        </is>
      </c>
      <c r="J881" s="34" t="inlineStr">
        <is>
          <t>MODERATE</t>
        </is>
      </c>
      <c r="K881" s="6" t="inlineStr">
        <is>
          <t>2 cites · 1 PMID · 1 book · 2 India-relevant</t>
        </is>
      </c>
      <c r="L881" s="21" t="inlineStr">
        <is>
          <t>10.1007/s00105-018-4338-8</t>
        </is>
      </c>
      <c r="M881" s="6" t="inlineStr">
        <is>
          <t>Hazardous air — pollution overload on skin and body. Daily sun protection fades dark marks faster.</t>
        </is>
      </c>
      <c r="N881" s="6" t="inlineStr">
        <is>
          <t>Severe pollution — heavy load deepening post-acne marks. For sensitive skin with dark marks, an antioxidant product (such as Vitamin C), a gentle cleanse and daily sun protection help. Gentle, fragrance-free care prevents new marks.</t>
        </is>
      </c>
      <c r="O881" s="6"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P881" s="21" t="inlineStr">
        <is>
          <t>Brighten</t>
        </is>
      </c>
      <c r="Q881" s="21" t="inlineStr">
        <is>
          <t>CN</t>
        </is>
      </c>
      <c r="R881" s="6" t="inlineStr">
        <is>
          <t>Delhi post-Diwali; Punjab stubble-burning peaks</t>
        </is>
      </c>
    </row>
    <row r="882" ht="112" customHeight="1" s="72">
      <c r="A882" s="21" t="inlineStr">
        <is>
          <t>U-LOW-NOR-DCIR-001</t>
        </is>
      </c>
      <c r="B882" s="21" t="inlineStr">
        <is>
          <t>UV</t>
        </is>
      </c>
      <c r="C882" s="21" t="inlineStr">
        <is>
          <t>Low</t>
        </is>
      </c>
      <c r="D882" s="21" t="inlineStr">
        <is>
          <t>0–2</t>
        </is>
      </c>
      <c r="E882" s="21" t="inlineStr">
        <is>
          <t>low</t>
        </is>
      </c>
      <c r="F882" s="21" t="inlineStr">
        <is>
          <t>Normal</t>
        </is>
      </c>
      <c r="G882" s="21" t="inlineStr">
        <is>
          <t>Dark Circles (Periorbital)</t>
        </is>
      </c>
      <c r="H882" s="33" t="n">
        <v>1</v>
      </c>
      <c r="I882" s="33" t="inlineStr">
        <is>
          <t>Low</t>
        </is>
      </c>
      <c r="J882" s="34" t="inlineStr">
        <is>
          <t>INFERRED</t>
        </is>
      </c>
      <c r="K882" s="6" t="inlineStr">
        <is>
          <t>7 cites · 0 PMID · 3 book · 5 India-relevant</t>
        </is>
      </c>
      <c r="L882" s="21" t="inlineStr">
        <is>
          <t>see evidence base (POH etiology; VL protection)</t>
        </is>
      </c>
      <c r="M882" s="6" t="inlineStr">
        <is>
          <t>UV is mild today. Sun protection and rest keep under-eye tone steadier.</t>
        </is>
      </c>
      <c r="N882" s="6" t="inlineStr">
        <is>
          <t>Sun deepens the brown pigment in the thin skin under your eyes. For normal skin with dark circles, a daily broad-spectrum sunscreen, ideally a tinted mineral one, around the eyes slows the darkening.</t>
        </is>
      </c>
      <c r="O882"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82" s="21" t="inlineStr">
        <is>
          <t>Brighten</t>
        </is>
      </c>
      <c r="Q882" s="21" t="inlineStr">
        <is>
          <t>multiple</t>
        </is>
      </c>
      <c r="R882" s="6" t="inlineStr">
        <is>
          <t>Year-round; worse in high-sun months</t>
        </is>
      </c>
    </row>
    <row r="883" ht="112" customHeight="1" s="72">
      <c r="A883" s="21" t="inlineStr">
        <is>
          <t>U-LOW-DRY-DCIR-002</t>
        </is>
      </c>
      <c r="B883" s="21" t="inlineStr">
        <is>
          <t>UV</t>
        </is>
      </c>
      <c r="C883" s="21" t="inlineStr">
        <is>
          <t>Low</t>
        </is>
      </c>
      <c r="D883" s="21" t="inlineStr">
        <is>
          <t>0–2</t>
        </is>
      </c>
      <c r="E883" s="21" t="inlineStr">
        <is>
          <t>low</t>
        </is>
      </c>
      <c r="F883" s="21" t="inlineStr">
        <is>
          <t>Dry</t>
        </is>
      </c>
      <c r="G883" s="21" t="inlineStr">
        <is>
          <t>Dark Circles (Periorbital)</t>
        </is>
      </c>
      <c r="H883" s="33" t="n">
        <v>1</v>
      </c>
      <c r="I883" s="33" t="inlineStr">
        <is>
          <t>Low</t>
        </is>
      </c>
      <c r="J883" s="34" t="inlineStr">
        <is>
          <t>INFERRED</t>
        </is>
      </c>
      <c r="K883" s="6" t="inlineStr">
        <is>
          <t>7 cites · 0 PMID · 3 book · 5 India-relevant</t>
        </is>
      </c>
      <c r="L883" s="21" t="inlineStr">
        <is>
          <t>see evidence base (POH etiology; VL protection)</t>
        </is>
      </c>
      <c r="M883" s="6" t="inlineStr">
        <is>
          <t>UV is mild today. Sun protection and rest keep under-eye tone steadier.</t>
        </is>
      </c>
      <c r="N883" s="6" t="inlineStr">
        <is>
          <t>Sun deepens the brown pigment in the thin skin under your eyes. For dry skin with dark circles, a daily broad-spectrum sunscreen, ideally a tinted mineral one, around the eyes slows the darkening.</t>
        </is>
      </c>
      <c r="O883"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83" s="21" t="inlineStr">
        <is>
          <t>Brighten</t>
        </is>
      </c>
      <c r="Q883" s="21" t="inlineStr">
        <is>
          <t>multiple</t>
        </is>
      </c>
      <c r="R883" s="6" t="inlineStr">
        <is>
          <t>Year-round; worse in high-sun months</t>
        </is>
      </c>
    </row>
    <row r="884" ht="112" customHeight="1" s="72">
      <c r="A884" s="21" t="inlineStr">
        <is>
          <t>U-LOW-OIL-DCIR-003</t>
        </is>
      </c>
      <c r="B884" s="21" t="inlineStr">
        <is>
          <t>UV</t>
        </is>
      </c>
      <c r="C884" s="21" t="inlineStr">
        <is>
          <t>Low</t>
        </is>
      </c>
      <c r="D884" s="21" t="inlineStr">
        <is>
          <t>0–2</t>
        </is>
      </c>
      <c r="E884" s="21" t="inlineStr">
        <is>
          <t>low</t>
        </is>
      </c>
      <c r="F884" s="21" t="inlineStr">
        <is>
          <t>Oily</t>
        </is>
      </c>
      <c r="G884" s="21" t="inlineStr">
        <is>
          <t>Dark Circles (Periorbital)</t>
        </is>
      </c>
      <c r="H884" s="33" t="n">
        <v>1</v>
      </c>
      <c r="I884" s="33" t="inlineStr">
        <is>
          <t>Low</t>
        </is>
      </c>
      <c r="J884" s="34" t="inlineStr">
        <is>
          <t>INFERRED</t>
        </is>
      </c>
      <c r="K884" s="6" t="inlineStr">
        <is>
          <t>7 cites · 0 PMID · 3 book · 5 India-relevant</t>
        </is>
      </c>
      <c r="L884" s="21" t="inlineStr">
        <is>
          <t>see evidence base (POH etiology; VL protection)</t>
        </is>
      </c>
      <c r="M884" s="6" t="inlineStr">
        <is>
          <t>UV is mild today. Sun protection and rest keep under-eye tone steadier.</t>
        </is>
      </c>
      <c r="N884" s="6" t="inlineStr">
        <is>
          <t>Sun deepens the brown pigment in the thin skin under your eyes. For oily skin with dark circles, a daily broad-spectrum sunscreen, ideally a tinted mineral one, around the eyes slows the darkening.</t>
        </is>
      </c>
      <c r="O884"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84" s="21" t="inlineStr">
        <is>
          <t>Brighten</t>
        </is>
      </c>
      <c r="Q884" s="21" t="inlineStr">
        <is>
          <t>multiple</t>
        </is>
      </c>
      <c r="R884" s="6" t="inlineStr">
        <is>
          <t>Year-round; worse in high-sun months</t>
        </is>
      </c>
    </row>
    <row r="885" ht="112" customHeight="1" s="72">
      <c r="A885" s="21" t="inlineStr">
        <is>
          <t>U-LOW-COM-DCIR-004</t>
        </is>
      </c>
      <c r="B885" s="21" t="inlineStr">
        <is>
          <t>UV</t>
        </is>
      </c>
      <c r="C885" s="21" t="inlineStr">
        <is>
          <t>Low</t>
        </is>
      </c>
      <c r="D885" s="21" t="inlineStr">
        <is>
          <t>0–2</t>
        </is>
      </c>
      <c r="E885" s="21" t="inlineStr">
        <is>
          <t>low</t>
        </is>
      </c>
      <c r="F885" s="21" t="inlineStr">
        <is>
          <t>Combination</t>
        </is>
      </c>
      <c r="G885" s="21" t="inlineStr">
        <is>
          <t>Dark Circles (Periorbital)</t>
        </is>
      </c>
      <c r="H885" s="33" t="n">
        <v>1</v>
      </c>
      <c r="I885" s="33" t="inlineStr">
        <is>
          <t>Low</t>
        </is>
      </c>
      <c r="J885" s="34" t="inlineStr">
        <is>
          <t>INFERRED</t>
        </is>
      </c>
      <c r="K885" s="6" t="inlineStr">
        <is>
          <t>7 cites · 0 PMID · 3 book · 5 India-relevant</t>
        </is>
      </c>
      <c r="L885" s="21" t="inlineStr">
        <is>
          <t>see evidence base (POH etiology; VL protection)</t>
        </is>
      </c>
      <c r="M885" s="6" t="inlineStr">
        <is>
          <t>UV is mild today. Sun protection and rest keep under-eye tone steadier.</t>
        </is>
      </c>
      <c r="N885" s="6" t="inlineStr">
        <is>
          <t>Sun deepens the brown pigment in the thin skin under your eyes. For combination skin with dark circles, a daily broad-spectrum sunscreen, ideally a tinted mineral one, around the eyes slows the darkening.</t>
        </is>
      </c>
      <c r="O885"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85" s="21" t="inlineStr">
        <is>
          <t>Brighten</t>
        </is>
      </c>
      <c r="Q885" s="21" t="inlineStr">
        <is>
          <t>multiple</t>
        </is>
      </c>
      <c r="R885" s="6" t="inlineStr">
        <is>
          <t>Year-round; worse in high-sun months</t>
        </is>
      </c>
    </row>
    <row r="886" ht="112" customHeight="1" s="72">
      <c r="A886" s="21" t="inlineStr">
        <is>
          <t>U-LOW-SEN-DCIR-005</t>
        </is>
      </c>
      <c r="B886" s="21" t="inlineStr">
        <is>
          <t>UV</t>
        </is>
      </c>
      <c r="C886" s="21" t="inlineStr">
        <is>
          <t>Low</t>
        </is>
      </c>
      <c r="D886" s="21" t="inlineStr">
        <is>
          <t>0–2</t>
        </is>
      </c>
      <c r="E886" s="21" t="inlineStr">
        <is>
          <t>low</t>
        </is>
      </c>
      <c r="F886" s="21" t="inlineStr">
        <is>
          <t>Sensitive</t>
        </is>
      </c>
      <c r="G886" s="21" t="inlineStr">
        <is>
          <t>Dark Circles (Periorbital)</t>
        </is>
      </c>
      <c r="H886" s="33" t="n">
        <v>1</v>
      </c>
      <c r="I886" s="33" t="inlineStr">
        <is>
          <t>Low</t>
        </is>
      </c>
      <c r="J886" s="34" t="inlineStr">
        <is>
          <t>INFERRED</t>
        </is>
      </c>
      <c r="K886" s="6" t="inlineStr">
        <is>
          <t>7 cites · 0 PMID · 3 book · 5 India-relevant</t>
        </is>
      </c>
      <c r="L886" s="21" t="inlineStr">
        <is>
          <t>see evidence base (POH etiology; VL protection)</t>
        </is>
      </c>
      <c r="M886" s="6" t="inlineStr">
        <is>
          <t>UV is mild today. Sun protection and rest keep under-eye tone steadier.</t>
        </is>
      </c>
      <c r="N886" s="6" t="inlineStr">
        <is>
          <t>Sun deepens the brown pigment in the thin skin under your eyes. For sensitive skin with dark circles, a daily broad-spectrum sunscreen, ideally a tinted mineral one, around the eyes slows the darkening.</t>
        </is>
      </c>
      <c r="O886"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86" s="21" t="inlineStr">
        <is>
          <t>Brighten</t>
        </is>
      </c>
      <c r="Q886" s="21" t="inlineStr">
        <is>
          <t>multiple</t>
        </is>
      </c>
      <c r="R886" s="6" t="inlineStr">
        <is>
          <t>Year-round; worse in high-sun months</t>
        </is>
      </c>
    </row>
    <row r="887" ht="112" customHeight="1" s="72">
      <c r="A887" s="21" t="inlineStr">
        <is>
          <t>U-MODE-NOR-DCIR-006</t>
        </is>
      </c>
      <c r="B887" s="21" t="inlineStr">
        <is>
          <t>UV</t>
        </is>
      </c>
      <c r="C887" s="21" t="inlineStr">
        <is>
          <t>Moderate</t>
        </is>
      </c>
      <c r="D887" s="21" t="inlineStr">
        <is>
          <t>3–5</t>
        </is>
      </c>
      <c r="E887" s="21" t="inlineStr">
        <is>
          <t>moderate</t>
        </is>
      </c>
      <c r="F887" s="21" t="inlineStr">
        <is>
          <t>Normal</t>
        </is>
      </c>
      <c r="G887" s="21" t="inlineStr">
        <is>
          <t>Dark Circles (Periorbital)</t>
        </is>
      </c>
      <c r="H887" s="33" t="n">
        <v>2</v>
      </c>
      <c r="I887" s="33" t="inlineStr">
        <is>
          <t>Moderate</t>
        </is>
      </c>
      <c r="J887" s="34" t="inlineStr">
        <is>
          <t>INFERRED</t>
        </is>
      </c>
      <c r="K887" s="6" t="inlineStr">
        <is>
          <t>7 cites · 0 PMID · 3 book · 5 India-relevant</t>
        </is>
      </c>
      <c r="L887" s="21" t="inlineStr">
        <is>
          <t>see evidence base (POH etiology; VL protection)</t>
        </is>
      </c>
      <c r="M887" s="6" t="inlineStr">
        <is>
          <t>UV is real but moderate. Sun protection and rest keep under-eye tone steadier.</t>
        </is>
      </c>
      <c r="N887" s="6" t="inlineStr">
        <is>
          <t>Sun deepens the brown pigment in the thin skin under your eyes. For normal skin with dark circles, a daily broad-spectrum sunscreen, ideally a tinted mineral one, around the eyes slows the darkening.</t>
        </is>
      </c>
      <c r="O887"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87" s="21" t="inlineStr">
        <is>
          <t>Brighten</t>
        </is>
      </c>
      <c r="Q887" s="21" t="inlineStr">
        <is>
          <t>multiple</t>
        </is>
      </c>
      <c r="R887" s="6" t="inlineStr">
        <is>
          <t>Year-round; worse in high-sun months</t>
        </is>
      </c>
    </row>
    <row r="888" ht="112" customHeight="1" s="72">
      <c r="A888" s="21" t="inlineStr">
        <is>
          <t>U-MODE-DRY-DCIR-007</t>
        </is>
      </c>
      <c r="B888" s="21" t="inlineStr">
        <is>
          <t>UV</t>
        </is>
      </c>
      <c r="C888" s="21" t="inlineStr">
        <is>
          <t>Moderate</t>
        </is>
      </c>
      <c r="D888" s="21" t="inlineStr">
        <is>
          <t>3–5</t>
        </is>
      </c>
      <c r="E888" s="21" t="inlineStr">
        <is>
          <t>moderate</t>
        </is>
      </c>
      <c r="F888" s="21" t="inlineStr">
        <is>
          <t>Dry</t>
        </is>
      </c>
      <c r="G888" s="21" t="inlineStr">
        <is>
          <t>Dark Circles (Periorbital)</t>
        </is>
      </c>
      <c r="H888" s="33" t="n">
        <v>2</v>
      </c>
      <c r="I888" s="33" t="inlineStr">
        <is>
          <t>Moderate</t>
        </is>
      </c>
      <c r="J888" s="34" t="inlineStr">
        <is>
          <t>INFERRED</t>
        </is>
      </c>
      <c r="K888" s="6" t="inlineStr">
        <is>
          <t>7 cites · 0 PMID · 3 book · 5 India-relevant</t>
        </is>
      </c>
      <c r="L888" s="21" t="inlineStr">
        <is>
          <t>see evidence base (POH etiology; VL protection)</t>
        </is>
      </c>
      <c r="M888" s="6" t="inlineStr">
        <is>
          <t>UV is real but moderate. Sun protection and rest keep under-eye tone steadier.</t>
        </is>
      </c>
      <c r="N888" s="6" t="inlineStr">
        <is>
          <t>Sun deepens the brown pigment in the thin skin under your eyes. For dry skin with dark circles, a daily broad-spectrum sunscreen, ideally a tinted mineral one, around the eyes slows the darkening.</t>
        </is>
      </c>
      <c r="O888"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88" s="21" t="inlineStr">
        <is>
          <t>Brighten</t>
        </is>
      </c>
      <c r="Q888" s="21" t="inlineStr">
        <is>
          <t>multiple</t>
        </is>
      </c>
      <c r="R888" s="6" t="inlineStr">
        <is>
          <t>Year-round; worse in high-sun months</t>
        </is>
      </c>
    </row>
    <row r="889" ht="112" customHeight="1" s="72">
      <c r="A889" s="21" t="inlineStr">
        <is>
          <t>U-MODE-OIL-DCIR-008</t>
        </is>
      </c>
      <c r="B889" s="21" t="inlineStr">
        <is>
          <t>UV</t>
        </is>
      </c>
      <c r="C889" s="21" t="inlineStr">
        <is>
          <t>Moderate</t>
        </is>
      </c>
      <c r="D889" s="21" t="inlineStr">
        <is>
          <t>3–5</t>
        </is>
      </c>
      <c r="E889" s="21" t="inlineStr">
        <is>
          <t>moderate</t>
        </is>
      </c>
      <c r="F889" s="21" t="inlineStr">
        <is>
          <t>Oily</t>
        </is>
      </c>
      <c r="G889" s="21" t="inlineStr">
        <is>
          <t>Dark Circles (Periorbital)</t>
        </is>
      </c>
      <c r="H889" s="33" t="n">
        <v>2</v>
      </c>
      <c r="I889" s="33" t="inlineStr">
        <is>
          <t>Moderate</t>
        </is>
      </c>
      <c r="J889" s="34" t="inlineStr">
        <is>
          <t>INFERRED</t>
        </is>
      </c>
      <c r="K889" s="6" t="inlineStr">
        <is>
          <t>7 cites · 0 PMID · 3 book · 5 India-relevant</t>
        </is>
      </c>
      <c r="L889" s="21" t="inlineStr">
        <is>
          <t>see evidence base (POH etiology; VL protection)</t>
        </is>
      </c>
      <c r="M889" s="6" t="inlineStr">
        <is>
          <t>UV is real but moderate. Sun protection and rest keep under-eye tone steadier.</t>
        </is>
      </c>
      <c r="N889" s="6" t="inlineStr">
        <is>
          <t>Sun deepens the brown pigment in the thin skin under your eyes. For oily skin with dark circles, a daily broad-spectrum sunscreen, ideally a tinted mineral one, around the eyes slows the darkening.</t>
        </is>
      </c>
      <c r="O889"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89" s="21" t="inlineStr">
        <is>
          <t>Brighten</t>
        </is>
      </c>
      <c r="Q889" s="21" t="inlineStr">
        <is>
          <t>multiple</t>
        </is>
      </c>
      <c r="R889" s="6" t="inlineStr">
        <is>
          <t>Year-round; worse in high-sun months</t>
        </is>
      </c>
    </row>
    <row r="890" ht="112" customHeight="1" s="72">
      <c r="A890" s="21" t="inlineStr">
        <is>
          <t>U-MODE-COM-DCIR-009</t>
        </is>
      </c>
      <c r="B890" s="21" t="inlineStr">
        <is>
          <t>UV</t>
        </is>
      </c>
      <c r="C890" s="21" t="inlineStr">
        <is>
          <t>Moderate</t>
        </is>
      </c>
      <c r="D890" s="21" t="inlineStr">
        <is>
          <t>3–5</t>
        </is>
      </c>
      <c r="E890" s="21" t="inlineStr">
        <is>
          <t>moderate</t>
        </is>
      </c>
      <c r="F890" s="21" t="inlineStr">
        <is>
          <t>Combination</t>
        </is>
      </c>
      <c r="G890" s="21" t="inlineStr">
        <is>
          <t>Dark Circles (Periorbital)</t>
        </is>
      </c>
      <c r="H890" s="33" t="n">
        <v>2</v>
      </c>
      <c r="I890" s="33" t="inlineStr">
        <is>
          <t>Moderate</t>
        </is>
      </c>
      <c r="J890" s="34" t="inlineStr">
        <is>
          <t>INFERRED</t>
        </is>
      </c>
      <c r="K890" s="6" t="inlineStr">
        <is>
          <t>7 cites · 0 PMID · 3 book · 5 India-relevant</t>
        </is>
      </c>
      <c r="L890" s="21" t="inlineStr">
        <is>
          <t>see evidence base (POH etiology; VL protection)</t>
        </is>
      </c>
      <c r="M890" s="6" t="inlineStr">
        <is>
          <t>UV is real but moderate. Sun protection and rest keep under-eye tone steadier.</t>
        </is>
      </c>
      <c r="N890" s="6" t="inlineStr">
        <is>
          <t>Sun deepens the brown pigment in the thin skin under your eyes. For combination skin with dark circles, a daily broad-spectrum sunscreen, ideally a tinted mineral one, around the eyes slows the darkening.</t>
        </is>
      </c>
      <c r="O890"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90" s="21" t="inlineStr">
        <is>
          <t>Brighten</t>
        </is>
      </c>
      <c r="Q890" s="21" t="inlineStr">
        <is>
          <t>multiple</t>
        </is>
      </c>
      <c r="R890" s="6" t="inlineStr">
        <is>
          <t>Year-round; worse in high-sun months</t>
        </is>
      </c>
    </row>
    <row r="891" ht="112" customHeight="1" s="72">
      <c r="A891" s="21" t="inlineStr">
        <is>
          <t>U-MODE-SEN-DCIR-010</t>
        </is>
      </c>
      <c r="B891" s="21" t="inlineStr">
        <is>
          <t>UV</t>
        </is>
      </c>
      <c r="C891" s="21" t="inlineStr">
        <is>
          <t>Moderate</t>
        </is>
      </c>
      <c r="D891" s="21" t="inlineStr">
        <is>
          <t>3–5</t>
        </is>
      </c>
      <c r="E891" s="21" t="inlineStr">
        <is>
          <t>moderate</t>
        </is>
      </c>
      <c r="F891" s="21" t="inlineStr">
        <is>
          <t>Sensitive</t>
        </is>
      </c>
      <c r="G891" s="21" t="inlineStr">
        <is>
          <t>Dark Circles (Periorbital)</t>
        </is>
      </c>
      <c r="H891" s="33" t="n">
        <v>3</v>
      </c>
      <c r="I891" s="33" t="inlineStr">
        <is>
          <t>High</t>
        </is>
      </c>
      <c r="J891" s="34" t="inlineStr">
        <is>
          <t>INFERRED</t>
        </is>
      </c>
      <c r="K891" s="6" t="inlineStr">
        <is>
          <t>7 cites · 0 PMID · 3 book · 5 India-relevant</t>
        </is>
      </c>
      <c r="L891" s="21" t="inlineStr">
        <is>
          <t>see evidence base (POH etiology; VL protection)</t>
        </is>
      </c>
      <c r="M891" s="6" t="inlineStr">
        <is>
          <t>UV is real but moderate. Sun protection and rest keep under-eye tone steadier.</t>
        </is>
      </c>
      <c r="N891" s="6" t="inlineStr">
        <is>
          <t>Sun deepens the brown pigment in the thin skin under your eyes. For sensitive skin with dark circles, a daily broad-spectrum sunscreen, ideally a tinted mineral one, around the eyes slows the darkening.</t>
        </is>
      </c>
      <c r="O891"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91" s="21" t="inlineStr">
        <is>
          <t>Brighten</t>
        </is>
      </c>
      <c r="Q891" s="21" t="inlineStr">
        <is>
          <t>multiple</t>
        </is>
      </c>
      <c r="R891" s="6" t="inlineStr">
        <is>
          <t>Year-round; worse in high-sun months</t>
        </is>
      </c>
    </row>
    <row r="892" ht="112" customHeight="1" s="72">
      <c r="A892" s="21" t="inlineStr">
        <is>
          <t>U-HIGH-NOR-DCIR-011</t>
        </is>
      </c>
      <c r="B892" s="21" t="inlineStr">
        <is>
          <t>UV</t>
        </is>
      </c>
      <c r="C892" s="21" t="inlineStr">
        <is>
          <t>High</t>
        </is>
      </c>
      <c r="D892" s="21" t="inlineStr">
        <is>
          <t>6–7</t>
        </is>
      </c>
      <c r="E892" s="21" t="inlineStr">
        <is>
          <t>high</t>
        </is>
      </c>
      <c r="F892" s="21" t="inlineStr">
        <is>
          <t>Normal</t>
        </is>
      </c>
      <c r="G892" s="21" t="inlineStr">
        <is>
          <t>Dark Circles (Periorbital)</t>
        </is>
      </c>
      <c r="H892" s="33" t="n">
        <v>3</v>
      </c>
      <c r="I892" s="33" t="inlineStr">
        <is>
          <t>High</t>
        </is>
      </c>
      <c r="J892" s="34" t="inlineStr">
        <is>
          <t>INFERRED</t>
        </is>
      </c>
      <c r="K892" s="6" t="inlineStr">
        <is>
          <t>7 cites · 0 PMID · 3 book · 5 India-relevant</t>
        </is>
      </c>
      <c r="L892" s="21" t="inlineStr">
        <is>
          <t>see evidence base (POH etiology; VL protection)</t>
        </is>
      </c>
      <c r="M892" s="6" t="inlineStr">
        <is>
          <t>UV is strong — pigment cells are firing. Sun protection and rest keep under-eye tone steadier.</t>
        </is>
      </c>
      <c r="N892" s="6" t="inlineStr">
        <is>
          <t>Sun deepens the brown pigment in the thin skin under your eyes. For normal skin with dark circles, a daily broad-spectrum sunscreen, ideally a tinted mineral one, around the eyes slows the darkening.</t>
        </is>
      </c>
      <c r="O892"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92" s="21" t="inlineStr">
        <is>
          <t>Brighten</t>
        </is>
      </c>
      <c r="Q892" s="21" t="inlineStr">
        <is>
          <t>multiple</t>
        </is>
      </c>
      <c r="R892" s="6" t="inlineStr">
        <is>
          <t>Year-round; worse in high-sun months</t>
        </is>
      </c>
    </row>
    <row r="893" ht="112" customHeight="1" s="72">
      <c r="A893" s="21" t="inlineStr">
        <is>
          <t>U-HIGH-DRY-DCIR-012</t>
        </is>
      </c>
      <c r="B893" s="21" t="inlineStr">
        <is>
          <t>UV</t>
        </is>
      </c>
      <c r="C893" s="21" t="inlineStr">
        <is>
          <t>High</t>
        </is>
      </c>
      <c r="D893" s="21" t="inlineStr">
        <is>
          <t>6–7</t>
        </is>
      </c>
      <c r="E893" s="21" t="inlineStr">
        <is>
          <t>high</t>
        </is>
      </c>
      <c r="F893" s="21" t="inlineStr">
        <is>
          <t>Dry</t>
        </is>
      </c>
      <c r="G893" s="21" t="inlineStr">
        <is>
          <t>Dark Circles (Periorbital)</t>
        </is>
      </c>
      <c r="H893" s="33" t="n">
        <v>3</v>
      </c>
      <c r="I893" s="33" t="inlineStr">
        <is>
          <t>High</t>
        </is>
      </c>
      <c r="J893" s="34" t="inlineStr">
        <is>
          <t>INFERRED</t>
        </is>
      </c>
      <c r="K893" s="6" t="inlineStr">
        <is>
          <t>7 cites · 0 PMID · 3 book · 5 India-relevant</t>
        </is>
      </c>
      <c r="L893" s="21" t="inlineStr">
        <is>
          <t>see evidence base (POH etiology; VL protection)</t>
        </is>
      </c>
      <c r="M893" s="6" t="inlineStr">
        <is>
          <t>UV is strong — pigment cells are firing. Sun protection and rest keep under-eye tone steadier.</t>
        </is>
      </c>
      <c r="N893" s="6" t="inlineStr">
        <is>
          <t>Sun deepens the brown pigment in the thin skin under your eyes. For dry skin with dark circles, a daily broad-spectrum sunscreen, ideally a tinted mineral one, around the eyes slows the darkening.</t>
        </is>
      </c>
      <c r="O893"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93" s="21" t="inlineStr">
        <is>
          <t>Brighten</t>
        </is>
      </c>
      <c r="Q893" s="21" t="inlineStr">
        <is>
          <t>multiple</t>
        </is>
      </c>
      <c r="R893" s="6" t="inlineStr">
        <is>
          <t>Year-round; worse in high-sun months</t>
        </is>
      </c>
    </row>
    <row r="894" ht="112" customHeight="1" s="72">
      <c r="A894" s="21" t="inlineStr">
        <is>
          <t>U-HIGH-OIL-DCIR-013</t>
        </is>
      </c>
      <c r="B894" s="21" t="inlineStr">
        <is>
          <t>UV</t>
        </is>
      </c>
      <c r="C894" s="21" t="inlineStr">
        <is>
          <t>High</t>
        </is>
      </c>
      <c r="D894" s="21" t="inlineStr">
        <is>
          <t>6–7</t>
        </is>
      </c>
      <c r="E894" s="21" t="inlineStr">
        <is>
          <t>high</t>
        </is>
      </c>
      <c r="F894" s="21" t="inlineStr">
        <is>
          <t>Oily</t>
        </is>
      </c>
      <c r="G894" s="21" t="inlineStr">
        <is>
          <t>Dark Circles (Periorbital)</t>
        </is>
      </c>
      <c r="H894" s="33" t="n">
        <v>3</v>
      </c>
      <c r="I894" s="33" t="inlineStr">
        <is>
          <t>High</t>
        </is>
      </c>
      <c r="J894" s="34" t="inlineStr">
        <is>
          <t>INFERRED</t>
        </is>
      </c>
      <c r="K894" s="6" t="inlineStr">
        <is>
          <t>7 cites · 0 PMID · 3 book · 5 India-relevant</t>
        </is>
      </c>
      <c r="L894" s="21" t="inlineStr">
        <is>
          <t>see evidence base (POH etiology; VL protection)</t>
        </is>
      </c>
      <c r="M894" s="6" t="inlineStr">
        <is>
          <t>UV is strong — pigment cells are firing. Sun protection and rest keep under-eye tone steadier.</t>
        </is>
      </c>
      <c r="N894" s="6" t="inlineStr">
        <is>
          <t>Sun deepens the brown pigment in the thin skin under your eyes. For oily skin with dark circles, a daily broad-spectrum sunscreen, ideally a tinted mineral one, around the eyes slows the darkening.</t>
        </is>
      </c>
      <c r="O894"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94" s="21" t="inlineStr">
        <is>
          <t>Brighten</t>
        </is>
      </c>
      <c r="Q894" s="21" t="inlineStr">
        <is>
          <t>multiple</t>
        </is>
      </c>
      <c r="R894" s="6" t="inlineStr">
        <is>
          <t>Year-round; worse in high-sun months</t>
        </is>
      </c>
    </row>
    <row r="895" ht="112" customHeight="1" s="72">
      <c r="A895" s="21" t="inlineStr">
        <is>
          <t>U-HIGH-COM-DCIR-014</t>
        </is>
      </c>
      <c r="B895" s="21" t="inlineStr">
        <is>
          <t>UV</t>
        </is>
      </c>
      <c r="C895" s="21" t="inlineStr">
        <is>
          <t>High</t>
        </is>
      </c>
      <c r="D895" s="21" t="inlineStr">
        <is>
          <t>6–7</t>
        </is>
      </c>
      <c r="E895" s="21" t="inlineStr">
        <is>
          <t>high</t>
        </is>
      </c>
      <c r="F895" s="21" t="inlineStr">
        <is>
          <t>Combination</t>
        </is>
      </c>
      <c r="G895" s="21" t="inlineStr">
        <is>
          <t>Dark Circles (Periorbital)</t>
        </is>
      </c>
      <c r="H895" s="33" t="n">
        <v>3</v>
      </c>
      <c r="I895" s="33" t="inlineStr">
        <is>
          <t>High</t>
        </is>
      </c>
      <c r="J895" s="34" t="inlineStr">
        <is>
          <t>INFERRED</t>
        </is>
      </c>
      <c r="K895" s="6" t="inlineStr">
        <is>
          <t>7 cites · 0 PMID · 3 book · 5 India-relevant</t>
        </is>
      </c>
      <c r="L895" s="21" t="inlineStr">
        <is>
          <t>see evidence base (POH etiology; VL protection)</t>
        </is>
      </c>
      <c r="M895" s="6" t="inlineStr">
        <is>
          <t>UV is strong — pigment cells are firing. Sun protection and rest keep under-eye tone steadier.</t>
        </is>
      </c>
      <c r="N895" s="6" t="inlineStr">
        <is>
          <t>Sun deepens the brown pigment in the thin skin under your eyes. For combination skin with dark circles, a daily broad-spectrum sunscreen, ideally a tinted mineral one, around the eyes slows the darkening.</t>
        </is>
      </c>
      <c r="O895"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95" s="21" t="inlineStr">
        <is>
          <t>Brighten</t>
        </is>
      </c>
      <c r="Q895" s="21" t="inlineStr">
        <is>
          <t>multiple</t>
        </is>
      </c>
      <c r="R895" s="6" t="inlineStr">
        <is>
          <t>Year-round; worse in high-sun months</t>
        </is>
      </c>
    </row>
    <row r="896" ht="112" customHeight="1" s="72">
      <c r="A896" s="21" t="inlineStr">
        <is>
          <t>U-HIGH-SEN-DCIR-015</t>
        </is>
      </c>
      <c r="B896" s="21" t="inlineStr">
        <is>
          <t>UV</t>
        </is>
      </c>
      <c r="C896" s="21" t="inlineStr">
        <is>
          <t>High</t>
        </is>
      </c>
      <c r="D896" s="21" t="inlineStr">
        <is>
          <t>6–7</t>
        </is>
      </c>
      <c r="E896" s="21" t="inlineStr">
        <is>
          <t>high</t>
        </is>
      </c>
      <c r="F896" s="21" t="inlineStr">
        <is>
          <t>Sensitive</t>
        </is>
      </c>
      <c r="G896" s="21" t="inlineStr">
        <is>
          <t>Dark Circles (Periorbital)</t>
        </is>
      </c>
      <c r="H896" s="33" t="n">
        <v>4</v>
      </c>
      <c r="I896" s="33" t="inlineStr">
        <is>
          <t>Severe</t>
        </is>
      </c>
      <c r="J896" s="34" t="inlineStr">
        <is>
          <t>INFERRED</t>
        </is>
      </c>
      <c r="K896" s="6" t="inlineStr">
        <is>
          <t>7 cites · 0 PMID · 3 book · 5 India-relevant</t>
        </is>
      </c>
      <c r="L896" s="21" t="inlineStr">
        <is>
          <t>see evidence base (POH etiology; VL protection)</t>
        </is>
      </c>
      <c r="M896" s="6" t="inlineStr">
        <is>
          <t>UV is strong — pigment cells are firing. Sun protection and rest keep under-eye tone steadier.</t>
        </is>
      </c>
      <c r="N896" s="6" t="inlineStr">
        <is>
          <t>Sun deepens the brown pigment in the thin skin under your eyes. For sensitive skin with dark circles, a daily broad-spectrum sunscreen, ideally a tinted mineral one, around the eyes slows the darkening.</t>
        </is>
      </c>
      <c r="O896"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96" s="21" t="inlineStr">
        <is>
          <t>Brighten</t>
        </is>
      </c>
      <c r="Q896" s="21" t="inlineStr">
        <is>
          <t>multiple</t>
        </is>
      </c>
      <c r="R896" s="6" t="inlineStr">
        <is>
          <t>Year-round; worse in high-sun months</t>
        </is>
      </c>
    </row>
    <row r="897" ht="112" customHeight="1" s="72">
      <c r="A897" s="21" t="inlineStr">
        <is>
          <t>U-VERY-NOR-DCIR-016</t>
        </is>
      </c>
      <c r="B897" s="21" t="inlineStr">
        <is>
          <t>UV</t>
        </is>
      </c>
      <c r="C897" s="21" t="inlineStr">
        <is>
          <t>Very High</t>
        </is>
      </c>
      <c r="D897" s="21" t="inlineStr">
        <is>
          <t>8–10</t>
        </is>
      </c>
      <c r="E897" s="21" t="inlineStr">
        <is>
          <t>very_high</t>
        </is>
      </c>
      <c r="F897" s="21" t="inlineStr">
        <is>
          <t>Normal</t>
        </is>
      </c>
      <c r="G897" s="21" t="inlineStr">
        <is>
          <t>Dark Circles (Periorbital)</t>
        </is>
      </c>
      <c r="H897" s="33" t="n">
        <v>3</v>
      </c>
      <c r="I897" s="33" t="inlineStr">
        <is>
          <t>High</t>
        </is>
      </c>
      <c r="J897" s="34" t="inlineStr">
        <is>
          <t>INFERRED</t>
        </is>
      </c>
      <c r="K897" s="6" t="inlineStr">
        <is>
          <t>7 cites · 0 PMID · 3 book · 5 India-relevant</t>
        </is>
      </c>
      <c r="L897" s="21" t="inlineStr">
        <is>
          <t>see evidence base (POH etiology; VL protection)</t>
        </is>
      </c>
      <c r="M897" s="6" t="inlineStr">
        <is>
          <t>UV is intense — skin can burn within minutes. Sun protection and rest keep under-eye tone steadier.</t>
        </is>
      </c>
      <c r="N897" s="6" t="inlineStr">
        <is>
          <t>Sun deepens the brown pigment in the thin skin under your eyes. For normal skin with dark circles, a daily broad-spectrum sunscreen, ideally a tinted mineral one, around the eyes slows the darkening.</t>
        </is>
      </c>
      <c r="O897"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97" s="21" t="inlineStr">
        <is>
          <t>Brighten</t>
        </is>
      </c>
      <c r="Q897" s="21" t="inlineStr">
        <is>
          <t>multiple</t>
        </is>
      </c>
      <c r="R897" s="6" t="inlineStr">
        <is>
          <t>Year-round; worse in high-sun months</t>
        </is>
      </c>
    </row>
    <row r="898" ht="112" customHeight="1" s="72">
      <c r="A898" s="21" t="inlineStr">
        <is>
          <t>U-VERY-DRY-DCIR-017</t>
        </is>
      </c>
      <c r="B898" s="21" t="inlineStr">
        <is>
          <t>UV</t>
        </is>
      </c>
      <c r="C898" s="21" t="inlineStr">
        <is>
          <t>Very High</t>
        </is>
      </c>
      <c r="D898" s="21" t="inlineStr">
        <is>
          <t>8–10</t>
        </is>
      </c>
      <c r="E898" s="21" t="inlineStr">
        <is>
          <t>very_high</t>
        </is>
      </c>
      <c r="F898" s="21" t="inlineStr">
        <is>
          <t>Dry</t>
        </is>
      </c>
      <c r="G898" s="21" t="inlineStr">
        <is>
          <t>Dark Circles (Periorbital)</t>
        </is>
      </c>
      <c r="H898" s="33" t="n">
        <v>3</v>
      </c>
      <c r="I898" s="33" t="inlineStr">
        <is>
          <t>High</t>
        </is>
      </c>
      <c r="J898" s="34" t="inlineStr">
        <is>
          <t>INFERRED</t>
        </is>
      </c>
      <c r="K898" s="6" t="inlineStr">
        <is>
          <t>7 cites · 0 PMID · 3 book · 5 India-relevant</t>
        </is>
      </c>
      <c r="L898" s="21" t="inlineStr">
        <is>
          <t>see evidence base (POH etiology; VL protection)</t>
        </is>
      </c>
      <c r="M898" s="6" t="inlineStr">
        <is>
          <t>UV is intense — skin can burn within minutes. Sun protection and rest keep under-eye tone steadier.</t>
        </is>
      </c>
      <c r="N898" s="6" t="inlineStr">
        <is>
          <t>Sun deepens the brown pigment in the thin skin under your eyes. For dry skin with dark circles, a daily broad-spectrum sunscreen, ideally a tinted mineral one, around the eyes slows the darkening.</t>
        </is>
      </c>
      <c r="O898"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898" s="21" t="inlineStr">
        <is>
          <t>Brighten</t>
        </is>
      </c>
      <c r="Q898" s="21" t="inlineStr">
        <is>
          <t>multiple</t>
        </is>
      </c>
      <c r="R898" s="6" t="inlineStr">
        <is>
          <t>Year-round; worse in high-sun months</t>
        </is>
      </c>
    </row>
    <row r="899" ht="112" customHeight="1" s="72">
      <c r="A899" s="21" t="inlineStr">
        <is>
          <t>U-VERY-OIL-DCIR-018</t>
        </is>
      </c>
      <c r="B899" s="21" t="inlineStr">
        <is>
          <t>UV</t>
        </is>
      </c>
      <c r="C899" s="21" t="inlineStr">
        <is>
          <t>Very High</t>
        </is>
      </c>
      <c r="D899" s="21" t="inlineStr">
        <is>
          <t>8–10</t>
        </is>
      </c>
      <c r="E899" s="21" t="inlineStr">
        <is>
          <t>very_high</t>
        </is>
      </c>
      <c r="F899" s="21" t="inlineStr">
        <is>
          <t>Oily</t>
        </is>
      </c>
      <c r="G899" s="21" t="inlineStr">
        <is>
          <t>Dark Circles (Periorbital)</t>
        </is>
      </c>
      <c r="H899" s="33" t="n">
        <v>3</v>
      </c>
      <c r="I899" s="33" t="inlineStr">
        <is>
          <t>High</t>
        </is>
      </c>
      <c r="J899" s="34" t="inlineStr">
        <is>
          <t>INFERRED</t>
        </is>
      </c>
      <c r="K899" s="6" t="inlineStr">
        <is>
          <t>7 cites · 0 PMID · 3 book · 5 India-relevant</t>
        </is>
      </c>
      <c r="L899" s="21" t="inlineStr">
        <is>
          <t>see evidence base (POH etiology; VL protection)</t>
        </is>
      </c>
      <c r="M899" s="6" t="inlineStr">
        <is>
          <t>UV is intense — skin can burn within minutes. Sun protection and rest keep under-eye tone steadier.</t>
        </is>
      </c>
      <c r="N899" s="6" t="inlineStr">
        <is>
          <t>Sun deepens the brown pigment in the thin skin under your eyes. For oily skin with dark circles, a daily broad-spectrum sunscreen, ideally a tinted mineral one, around the eyes slows the darkening.</t>
        </is>
      </c>
      <c r="O899"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899" s="21" t="inlineStr">
        <is>
          <t>Brighten</t>
        </is>
      </c>
      <c r="Q899" s="21" t="inlineStr">
        <is>
          <t>multiple</t>
        </is>
      </c>
      <c r="R899" s="6" t="inlineStr">
        <is>
          <t>Year-round; worse in high-sun months</t>
        </is>
      </c>
    </row>
    <row r="900" ht="112" customHeight="1" s="72">
      <c r="A900" s="21" t="inlineStr">
        <is>
          <t>U-VERY-COM-DCIR-019</t>
        </is>
      </c>
      <c r="B900" s="21" t="inlineStr">
        <is>
          <t>UV</t>
        </is>
      </c>
      <c r="C900" s="21" t="inlineStr">
        <is>
          <t>Very High</t>
        </is>
      </c>
      <c r="D900" s="21" t="inlineStr">
        <is>
          <t>8–10</t>
        </is>
      </c>
      <c r="E900" s="21" t="inlineStr">
        <is>
          <t>very_high</t>
        </is>
      </c>
      <c r="F900" s="21" t="inlineStr">
        <is>
          <t>Combination</t>
        </is>
      </c>
      <c r="G900" s="21" t="inlineStr">
        <is>
          <t>Dark Circles (Periorbital)</t>
        </is>
      </c>
      <c r="H900" s="33" t="n">
        <v>3</v>
      </c>
      <c r="I900" s="33" t="inlineStr">
        <is>
          <t>High</t>
        </is>
      </c>
      <c r="J900" s="34" t="inlineStr">
        <is>
          <t>INFERRED</t>
        </is>
      </c>
      <c r="K900" s="6" t="inlineStr">
        <is>
          <t>7 cites · 0 PMID · 3 book · 5 India-relevant</t>
        </is>
      </c>
      <c r="L900" s="21" t="inlineStr">
        <is>
          <t>see evidence base (POH etiology; VL protection)</t>
        </is>
      </c>
      <c r="M900" s="6" t="inlineStr">
        <is>
          <t>UV is intense — skin can burn within minutes. Sun protection and rest keep under-eye tone steadier.</t>
        </is>
      </c>
      <c r="N900" s="6" t="inlineStr">
        <is>
          <t>Sun deepens the brown pigment in the thin skin under your eyes. For combination skin with dark circles, a daily broad-spectrum sunscreen, ideally a tinted mineral one, around the eyes slows the darkening.</t>
        </is>
      </c>
      <c r="O900"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900" s="21" t="inlineStr">
        <is>
          <t>Brighten</t>
        </is>
      </c>
      <c r="Q900" s="21" t="inlineStr">
        <is>
          <t>multiple</t>
        </is>
      </c>
      <c r="R900" s="6" t="inlineStr">
        <is>
          <t>Year-round; worse in high-sun months</t>
        </is>
      </c>
    </row>
    <row r="901" ht="112" customHeight="1" s="72">
      <c r="A901" s="21" t="inlineStr">
        <is>
          <t>U-VERY-SEN-DCIR-020</t>
        </is>
      </c>
      <c r="B901" s="21" t="inlineStr">
        <is>
          <t>UV</t>
        </is>
      </c>
      <c r="C901" s="21" t="inlineStr">
        <is>
          <t>Very High</t>
        </is>
      </c>
      <c r="D901" s="21" t="inlineStr">
        <is>
          <t>8–10</t>
        </is>
      </c>
      <c r="E901" s="21" t="inlineStr">
        <is>
          <t>very_high</t>
        </is>
      </c>
      <c r="F901" s="21" t="inlineStr">
        <is>
          <t>Sensitive</t>
        </is>
      </c>
      <c r="G901" s="21" t="inlineStr">
        <is>
          <t>Dark Circles (Periorbital)</t>
        </is>
      </c>
      <c r="H901" s="33" t="n">
        <v>4</v>
      </c>
      <c r="I901" s="33" t="inlineStr">
        <is>
          <t>Severe</t>
        </is>
      </c>
      <c r="J901" s="34" t="inlineStr">
        <is>
          <t>INFERRED</t>
        </is>
      </c>
      <c r="K901" s="6" t="inlineStr">
        <is>
          <t>7 cites · 0 PMID · 3 book · 5 India-relevant</t>
        </is>
      </c>
      <c r="L901" s="21" t="inlineStr">
        <is>
          <t>see evidence base (POH etiology; VL protection)</t>
        </is>
      </c>
      <c r="M901" s="6" t="inlineStr">
        <is>
          <t>UV is intense — skin can burn within minutes. Sun protection and rest keep under-eye tone steadier.</t>
        </is>
      </c>
      <c r="N901" s="6" t="inlineStr">
        <is>
          <t>Sun deepens the brown pigment in the thin skin under your eyes. For sensitive skin with dark circles, a daily broad-spectrum sunscreen, ideally a tinted mineral one, around the eyes slows the darkening.</t>
        </is>
      </c>
      <c r="O901"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901" s="21" t="inlineStr">
        <is>
          <t>Brighten</t>
        </is>
      </c>
      <c r="Q901" s="21" t="inlineStr">
        <is>
          <t>multiple</t>
        </is>
      </c>
      <c r="R901" s="6" t="inlineStr">
        <is>
          <t>Year-round; worse in high-sun months</t>
        </is>
      </c>
    </row>
    <row r="902" ht="112" customHeight="1" s="72">
      <c r="A902" s="21" t="inlineStr">
        <is>
          <t>U-EXTR-NOR-DCIR-021</t>
        </is>
      </c>
      <c r="B902" s="21" t="inlineStr">
        <is>
          <t>UV</t>
        </is>
      </c>
      <c r="C902" s="21" t="inlineStr">
        <is>
          <t>Extreme</t>
        </is>
      </c>
      <c r="D902" s="21" t="inlineStr">
        <is>
          <t>11+</t>
        </is>
      </c>
      <c r="E902" s="21" t="inlineStr">
        <is>
          <t>extreme</t>
        </is>
      </c>
      <c r="F902" s="21" t="inlineStr">
        <is>
          <t>Normal</t>
        </is>
      </c>
      <c r="G902" s="21" t="inlineStr">
        <is>
          <t>Dark Circles (Periorbital)</t>
        </is>
      </c>
      <c r="H902" s="33" t="n">
        <v>4</v>
      </c>
      <c r="I902" s="33" t="inlineStr">
        <is>
          <t>Severe</t>
        </is>
      </c>
      <c r="J902" s="34" t="inlineStr">
        <is>
          <t>INFERRED</t>
        </is>
      </c>
      <c r="K902" s="6" t="inlineStr">
        <is>
          <t>7 cites · 0 PMID · 3 book · 5 India-relevant</t>
        </is>
      </c>
      <c r="L902" s="21" t="inlineStr">
        <is>
          <t>see evidence base (POH etiology; VL protection)</t>
        </is>
      </c>
      <c r="M902" s="6" t="inlineStr">
        <is>
          <t>UV is at danger levels — limit time outside. Sun protection and rest keep under-eye tone steadier.</t>
        </is>
      </c>
      <c r="N902" s="6" t="inlineStr">
        <is>
          <t>Sun deepens the brown pigment in the thin skin under your eyes. For normal skin with dark circles, a daily broad-spectrum sunscreen, ideally a tinted mineral one, around the eyes slows the darkening.</t>
        </is>
      </c>
      <c r="O902"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902" s="21" t="inlineStr">
        <is>
          <t>Brighten</t>
        </is>
      </c>
      <c r="Q902" s="21" t="inlineStr">
        <is>
          <t>multiple</t>
        </is>
      </c>
      <c r="R902" s="6" t="inlineStr">
        <is>
          <t>Year-round; worse in high-sun months</t>
        </is>
      </c>
    </row>
    <row r="903" ht="112" customHeight="1" s="72">
      <c r="A903" s="21" t="inlineStr">
        <is>
          <t>U-EXTR-DRY-DCIR-022</t>
        </is>
      </c>
      <c r="B903" s="21" t="inlineStr">
        <is>
          <t>UV</t>
        </is>
      </c>
      <c r="C903" s="21" t="inlineStr">
        <is>
          <t>Extreme</t>
        </is>
      </c>
      <c r="D903" s="21" t="inlineStr">
        <is>
          <t>11+</t>
        </is>
      </c>
      <c r="E903" s="21" t="inlineStr">
        <is>
          <t>extreme</t>
        </is>
      </c>
      <c r="F903" s="21" t="inlineStr">
        <is>
          <t>Dry</t>
        </is>
      </c>
      <c r="G903" s="21" t="inlineStr">
        <is>
          <t>Dark Circles (Periorbital)</t>
        </is>
      </c>
      <c r="H903" s="33" t="n">
        <v>4</v>
      </c>
      <c r="I903" s="33" t="inlineStr">
        <is>
          <t>Severe</t>
        </is>
      </c>
      <c r="J903" s="34" t="inlineStr">
        <is>
          <t>INFERRED</t>
        </is>
      </c>
      <c r="K903" s="6" t="inlineStr">
        <is>
          <t>7 cites · 0 PMID · 3 book · 5 India-relevant</t>
        </is>
      </c>
      <c r="L903" s="21" t="inlineStr">
        <is>
          <t>see evidence base (POH etiology; VL protection)</t>
        </is>
      </c>
      <c r="M903" s="6" t="inlineStr">
        <is>
          <t>UV is at danger levels — limit time outside. Sun protection and rest keep under-eye tone steadier.</t>
        </is>
      </c>
      <c r="N903" s="6" t="inlineStr">
        <is>
          <t>Sun deepens the brown pigment in the thin skin under your eyes. For dry skin with dark circles, a daily broad-spectrum sunscreen, ideally a tinted mineral one, around the eyes slows the darkening.</t>
        </is>
      </c>
      <c r="O903"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903" s="21" t="inlineStr">
        <is>
          <t>Brighten</t>
        </is>
      </c>
      <c r="Q903" s="21" t="inlineStr">
        <is>
          <t>multiple</t>
        </is>
      </c>
      <c r="R903" s="6" t="inlineStr">
        <is>
          <t>Year-round; worse in high-sun months</t>
        </is>
      </c>
    </row>
    <row r="904" ht="112" customHeight="1" s="72">
      <c r="A904" s="21" t="inlineStr">
        <is>
          <t>U-EXTR-OIL-DCIR-023</t>
        </is>
      </c>
      <c r="B904" s="21" t="inlineStr">
        <is>
          <t>UV</t>
        </is>
      </c>
      <c r="C904" s="21" t="inlineStr">
        <is>
          <t>Extreme</t>
        </is>
      </c>
      <c r="D904" s="21" t="inlineStr">
        <is>
          <t>11+</t>
        </is>
      </c>
      <c r="E904" s="21" t="inlineStr">
        <is>
          <t>extreme</t>
        </is>
      </c>
      <c r="F904" s="21" t="inlineStr">
        <is>
          <t>Oily</t>
        </is>
      </c>
      <c r="G904" s="21" t="inlineStr">
        <is>
          <t>Dark Circles (Periorbital)</t>
        </is>
      </c>
      <c r="H904" s="33" t="n">
        <v>4</v>
      </c>
      <c r="I904" s="33" t="inlineStr">
        <is>
          <t>Severe</t>
        </is>
      </c>
      <c r="J904" s="34" t="inlineStr">
        <is>
          <t>INFERRED</t>
        </is>
      </c>
      <c r="K904" s="6" t="inlineStr">
        <is>
          <t>7 cites · 0 PMID · 3 book · 5 India-relevant</t>
        </is>
      </c>
      <c r="L904" s="21" t="inlineStr">
        <is>
          <t>see evidence base (POH etiology; VL protection)</t>
        </is>
      </c>
      <c r="M904" s="6" t="inlineStr">
        <is>
          <t>UV is at danger levels — limit time outside. Sun protection and rest keep under-eye tone steadier.</t>
        </is>
      </c>
      <c r="N904" s="6" t="inlineStr">
        <is>
          <t>Sun deepens the brown pigment in the thin skin under your eyes. For oily skin with dark circles, a daily broad-spectrum sunscreen, ideally a tinted mineral one, around the eyes slows the darkening.</t>
        </is>
      </c>
      <c r="O904"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904" s="21" t="inlineStr">
        <is>
          <t>Brighten</t>
        </is>
      </c>
      <c r="Q904" s="21" t="inlineStr">
        <is>
          <t>multiple</t>
        </is>
      </c>
      <c r="R904" s="6" t="inlineStr">
        <is>
          <t>Year-round; worse in high-sun months</t>
        </is>
      </c>
    </row>
    <row r="905" ht="112" customHeight="1" s="72">
      <c r="A905" s="21" t="inlineStr">
        <is>
          <t>U-EXTR-COM-DCIR-024</t>
        </is>
      </c>
      <c r="B905" s="21" t="inlineStr">
        <is>
          <t>UV</t>
        </is>
      </c>
      <c r="C905" s="21" t="inlineStr">
        <is>
          <t>Extreme</t>
        </is>
      </c>
      <c r="D905" s="21" t="inlineStr">
        <is>
          <t>11+</t>
        </is>
      </c>
      <c r="E905" s="21" t="inlineStr">
        <is>
          <t>extreme</t>
        </is>
      </c>
      <c r="F905" s="21" t="inlineStr">
        <is>
          <t>Combination</t>
        </is>
      </c>
      <c r="G905" s="21" t="inlineStr">
        <is>
          <t>Dark Circles (Periorbital)</t>
        </is>
      </c>
      <c r="H905" s="33" t="n">
        <v>4</v>
      </c>
      <c r="I905" s="33" t="inlineStr">
        <is>
          <t>Severe</t>
        </is>
      </c>
      <c r="J905" s="34" t="inlineStr">
        <is>
          <t>INFERRED</t>
        </is>
      </c>
      <c r="K905" s="6" t="inlineStr">
        <is>
          <t>7 cites · 0 PMID · 3 book · 5 India-relevant</t>
        </is>
      </c>
      <c r="L905" s="21" t="inlineStr">
        <is>
          <t>see evidence base (POH etiology; VL protection)</t>
        </is>
      </c>
      <c r="M905" s="6" t="inlineStr">
        <is>
          <t>UV is at danger levels — limit time outside. Sun protection and rest keep under-eye tone steadier.</t>
        </is>
      </c>
      <c r="N905" s="6" t="inlineStr">
        <is>
          <t>Sun deepens the brown pigment in the thin skin under your eyes. For combination skin with dark circles, a daily broad-spectrum sunscreen, ideally a tinted mineral one, around the eyes slows the darkening.</t>
        </is>
      </c>
      <c r="O905"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P905" s="21" t="inlineStr">
        <is>
          <t>Brighten</t>
        </is>
      </c>
      <c r="Q905" s="21" t="inlineStr">
        <is>
          <t>multiple</t>
        </is>
      </c>
      <c r="R905" s="6" t="inlineStr">
        <is>
          <t>Year-round; worse in high-sun months</t>
        </is>
      </c>
    </row>
    <row r="906" ht="112" customHeight="1" s="72">
      <c r="A906" s="21" t="inlineStr">
        <is>
          <t>U-EXTR-SEN-DCIR-025</t>
        </is>
      </c>
      <c r="B906" s="21" t="inlineStr">
        <is>
          <t>UV</t>
        </is>
      </c>
      <c r="C906" s="21" t="inlineStr">
        <is>
          <t>Extreme</t>
        </is>
      </c>
      <c r="D906" s="21" t="inlineStr">
        <is>
          <t>11+</t>
        </is>
      </c>
      <c r="E906" s="21" t="inlineStr">
        <is>
          <t>extreme</t>
        </is>
      </c>
      <c r="F906" s="21" t="inlineStr">
        <is>
          <t>Sensitive</t>
        </is>
      </c>
      <c r="G906" s="21" t="inlineStr">
        <is>
          <t>Dark Circles (Periorbital)</t>
        </is>
      </c>
      <c r="H906" s="33" t="n">
        <v>5</v>
      </c>
      <c r="I906" s="33" t="inlineStr">
        <is>
          <t>Critical</t>
        </is>
      </c>
      <c r="J906" s="34" t="inlineStr">
        <is>
          <t>INFERRED</t>
        </is>
      </c>
      <c r="K906" s="6" t="inlineStr">
        <is>
          <t>7 cites · 0 PMID · 3 book · 5 India-relevant</t>
        </is>
      </c>
      <c r="L906" s="21" t="inlineStr">
        <is>
          <t>see evidence base (POH etiology; VL protection)</t>
        </is>
      </c>
      <c r="M906" s="6" t="inlineStr">
        <is>
          <t>UV is at danger levels — limit time outside. Sun protection and rest keep under-eye tone steadier.</t>
        </is>
      </c>
      <c r="N906" s="6" t="inlineStr">
        <is>
          <t>Sun deepens the brown pigment in the thin skin under your eyes. For sensitive skin with dark circles, a daily broad-spectrum sunscreen, ideally a tinted mineral one, around the eyes slows the darkening.</t>
        </is>
      </c>
      <c r="O906"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P906" s="21" t="inlineStr">
        <is>
          <t>Brighten</t>
        </is>
      </c>
      <c r="Q906" s="21" t="inlineStr">
        <is>
          <t>multiple</t>
        </is>
      </c>
      <c r="R906" s="6" t="inlineStr">
        <is>
          <t>Year-round; worse in high-sun months</t>
        </is>
      </c>
    </row>
    <row r="907" ht="112" customHeight="1" s="72">
      <c r="A907" s="21" t="inlineStr">
        <is>
          <t>T-EXTR-NOR-DCIR-001</t>
        </is>
      </c>
      <c r="B907" s="21" t="inlineStr">
        <is>
          <t>Temperature</t>
        </is>
      </c>
      <c r="C907" s="21" t="inlineStr">
        <is>
          <t>Extreme Cold</t>
        </is>
      </c>
      <c r="D907" s="21" t="inlineStr">
        <is>
          <t>&lt;5°C</t>
        </is>
      </c>
      <c r="E907" s="21" t="inlineStr">
        <is>
          <t>extreme_cold</t>
        </is>
      </c>
      <c r="F907" s="21" t="inlineStr">
        <is>
          <t>Normal</t>
        </is>
      </c>
      <c r="G907" s="21" t="inlineStr">
        <is>
          <t>Dark Circles (Periorbital)</t>
        </is>
      </c>
      <c r="H907" s="33" t="n">
        <v>3</v>
      </c>
      <c r="I907" s="33" t="inlineStr">
        <is>
          <t>High</t>
        </is>
      </c>
      <c r="J907" s="34" t="inlineStr">
        <is>
          <t>INFERRED</t>
        </is>
      </c>
      <c r="K907" s="6" t="inlineStr">
        <is>
          <t>2 cites · 0 PMID · 0 book · 1 India-relevant</t>
        </is>
      </c>
      <c r="L907" s="21" t="inlineStr">
        <is>
          <t>see evidence base (cold periorbital vasoconstriction)</t>
        </is>
      </c>
      <c r="M907" s="6" t="inlineStr">
        <is>
          <t>Sub-zero air holds almost no moisture. Sun protection and rest keep under-eye tone steadier.</t>
        </is>
      </c>
      <c r="N907" s="6" t="inlineStr">
        <is>
          <t>Cold slows blood flow under the eyes, so the bluish tint looks darker. For normal skin with dark circles, a gentle brightening serum and good sleep help the most; warmth and rest ease the look.</t>
        </is>
      </c>
      <c r="O90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07" s="21" t="inlineStr">
        <is>
          <t>Brighten</t>
        </is>
      </c>
      <c r="Q907" s="21" t="inlineStr">
        <is>
          <t>CH, CN</t>
        </is>
      </c>
      <c r="R907" s="6" t="inlineStr">
        <is>
          <t>Dec–Feb mornings</t>
        </is>
      </c>
    </row>
    <row r="908" ht="112" customHeight="1" s="72">
      <c r="A908" s="21" t="inlineStr">
        <is>
          <t>T-EXTR-DRY-DCIR-002</t>
        </is>
      </c>
      <c r="B908" s="21" t="inlineStr">
        <is>
          <t>Temperature</t>
        </is>
      </c>
      <c r="C908" s="21" t="inlineStr">
        <is>
          <t>Extreme Cold</t>
        </is>
      </c>
      <c r="D908" s="21" t="inlineStr">
        <is>
          <t>&lt;5°C</t>
        </is>
      </c>
      <c r="E908" s="21" t="inlineStr">
        <is>
          <t>extreme_cold</t>
        </is>
      </c>
      <c r="F908" s="21" t="inlineStr">
        <is>
          <t>Dry</t>
        </is>
      </c>
      <c r="G908" s="21" t="inlineStr">
        <is>
          <t>Dark Circles (Periorbital)</t>
        </is>
      </c>
      <c r="H908" s="33" t="n">
        <v>3</v>
      </c>
      <c r="I908" s="33" t="inlineStr">
        <is>
          <t>High</t>
        </is>
      </c>
      <c r="J908" s="34" t="inlineStr">
        <is>
          <t>INFERRED</t>
        </is>
      </c>
      <c r="K908" s="6" t="inlineStr">
        <is>
          <t>2 cites · 0 PMID · 0 book · 1 India-relevant</t>
        </is>
      </c>
      <c r="L908" s="21" t="inlineStr">
        <is>
          <t>see evidence base (cold periorbital vasoconstriction)</t>
        </is>
      </c>
      <c r="M908" s="6" t="inlineStr">
        <is>
          <t>Sub-zero air holds almost no moisture. Sun protection and rest keep under-eye tone steadier.</t>
        </is>
      </c>
      <c r="N908" s="6" t="inlineStr">
        <is>
          <t>Cold slows blood flow under the eyes, so the bluish tint looks darker. For dry skin with dark circles, a gentle brightening serum and good sleep help the most; warmth and rest ease the look.</t>
        </is>
      </c>
      <c r="O90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08" s="21" t="inlineStr">
        <is>
          <t>Brighten</t>
        </is>
      </c>
      <c r="Q908" s="21" t="inlineStr">
        <is>
          <t>CH, CN</t>
        </is>
      </c>
      <c r="R908" s="6" t="inlineStr">
        <is>
          <t>Dec–Feb mornings</t>
        </is>
      </c>
    </row>
    <row r="909" ht="112" customHeight="1" s="72">
      <c r="A909" s="21" t="inlineStr">
        <is>
          <t>T-EXTR-OIL-DCIR-003</t>
        </is>
      </c>
      <c r="B909" s="21" t="inlineStr">
        <is>
          <t>Temperature</t>
        </is>
      </c>
      <c r="C909" s="21" t="inlineStr">
        <is>
          <t>Extreme Cold</t>
        </is>
      </c>
      <c r="D909" s="21" t="inlineStr">
        <is>
          <t>&lt;5°C</t>
        </is>
      </c>
      <c r="E909" s="21" t="inlineStr">
        <is>
          <t>extreme_cold</t>
        </is>
      </c>
      <c r="F909" s="21" t="inlineStr">
        <is>
          <t>Oily</t>
        </is>
      </c>
      <c r="G909" s="21" t="inlineStr">
        <is>
          <t>Dark Circles (Periorbital)</t>
        </is>
      </c>
      <c r="H909" s="33" t="n">
        <v>3</v>
      </c>
      <c r="I909" s="33" t="inlineStr">
        <is>
          <t>High</t>
        </is>
      </c>
      <c r="J909" s="34" t="inlineStr">
        <is>
          <t>INFERRED</t>
        </is>
      </c>
      <c r="K909" s="6" t="inlineStr">
        <is>
          <t>2 cites · 0 PMID · 0 book · 1 India-relevant</t>
        </is>
      </c>
      <c r="L909" s="21" t="inlineStr">
        <is>
          <t>see evidence base (cold periorbital vasoconstriction)</t>
        </is>
      </c>
      <c r="M909" s="6" t="inlineStr">
        <is>
          <t>Sub-zero air holds almost no moisture. Sun protection and rest keep under-eye tone steadier.</t>
        </is>
      </c>
      <c r="N909" s="6" t="inlineStr">
        <is>
          <t>Cold slows blood flow under the eyes, so the bluish tint looks darker. For oily skin with dark circles, a gentle brightening serum and good sleep help the most; warmth and rest ease the look.</t>
        </is>
      </c>
      <c r="O90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09" s="21" t="inlineStr">
        <is>
          <t>Brighten</t>
        </is>
      </c>
      <c r="Q909" s="21" t="inlineStr">
        <is>
          <t>CH, CN</t>
        </is>
      </c>
      <c r="R909" s="6" t="inlineStr">
        <is>
          <t>Dec–Feb mornings</t>
        </is>
      </c>
    </row>
    <row r="910" ht="112" customHeight="1" s="72">
      <c r="A910" s="21" t="inlineStr">
        <is>
          <t>T-EXTR-COM-DCIR-004</t>
        </is>
      </c>
      <c r="B910" s="21" t="inlineStr">
        <is>
          <t>Temperature</t>
        </is>
      </c>
      <c r="C910" s="21" t="inlineStr">
        <is>
          <t>Extreme Cold</t>
        </is>
      </c>
      <c r="D910" s="21" t="inlineStr">
        <is>
          <t>&lt;5°C</t>
        </is>
      </c>
      <c r="E910" s="21" t="inlineStr">
        <is>
          <t>extreme_cold</t>
        </is>
      </c>
      <c r="F910" s="21" t="inlineStr">
        <is>
          <t>Combination</t>
        </is>
      </c>
      <c r="G910" s="21" t="inlineStr">
        <is>
          <t>Dark Circles (Periorbital)</t>
        </is>
      </c>
      <c r="H910" s="33" t="n">
        <v>3</v>
      </c>
      <c r="I910" s="33" t="inlineStr">
        <is>
          <t>High</t>
        </is>
      </c>
      <c r="J910" s="34" t="inlineStr">
        <is>
          <t>INFERRED</t>
        </is>
      </c>
      <c r="K910" s="6" t="inlineStr">
        <is>
          <t>2 cites · 0 PMID · 0 book · 1 India-relevant</t>
        </is>
      </c>
      <c r="L910" s="21" t="inlineStr">
        <is>
          <t>see evidence base (cold periorbital vasoconstriction)</t>
        </is>
      </c>
      <c r="M910" s="6" t="inlineStr">
        <is>
          <t>Sub-zero air holds almost no moisture. Sun protection and rest keep under-eye tone steadier.</t>
        </is>
      </c>
      <c r="N910" s="6" t="inlineStr">
        <is>
          <t>Cold slows blood flow under the eyes, so the bluish tint looks darker. For combination skin with dark circles, a gentle brightening serum and good sleep help the most; warmth and rest ease the look.</t>
        </is>
      </c>
      <c r="O91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0" s="21" t="inlineStr">
        <is>
          <t>Brighten</t>
        </is>
      </c>
      <c r="Q910" s="21" t="inlineStr">
        <is>
          <t>CH, CN</t>
        </is>
      </c>
      <c r="R910" s="6" t="inlineStr">
        <is>
          <t>Dec–Feb mornings</t>
        </is>
      </c>
    </row>
    <row r="911" ht="112" customHeight="1" s="72">
      <c r="A911" s="21" t="inlineStr">
        <is>
          <t>T-EXTR-SEN-DCIR-005</t>
        </is>
      </c>
      <c r="B911" s="21" t="inlineStr">
        <is>
          <t>Temperature</t>
        </is>
      </c>
      <c r="C911" s="21" t="inlineStr">
        <is>
          <t>Extreme Cold</t>
        </is>
      </c>
      <c r="D911" s="21" t="inlineStr">
        <is>
          <t>&lt;5°C</t>
        </is>
      </c>
      <c r="E911" s="21" t="inlineStr">
        <is>
          <t>extreme_cold</t>
        </is>
      </c>
      <c r="F911" s="21" t="inlineStr">
        <is>
          <t>Sensitive</t>
        </is>
      </c>
      <c r="G911" s="21" t="inlineStr">
        <is>
          <t>Dark Circles (Periorbital)</t>
        </is>
      </c>
      <c r="H911" s="33" t="n">
        <v>4</v>
      </c>
      <c r="I911" s="33" t="inlineStr">
        <is>
          <t>Severe</t>
        </is>
      </c>
      <c r="J911" s="34" t="inlineStr">
        <is>
          <t>INFERRED</t>
        </is>
      </c>
      <c r="K911" s="6" t="inlineStr">
        <is>
          <t>2 cites · 0 PMID · 0 book · 1 India-relevant</t>
        </is>
      </c>
      <c r="L911" s="21" t="inlineStr">
        <is>
          <t>see evidence base (cold periorbital vasoconstriction)</t>
        </is>
      </c>
      <c r="M911" s="6" t="inlineStr">
        <is>
          <t>Sub-zero air holds almost no moisture. Sun protection and rest keep under-eye tone steadier.</t>
        </is>
      </c>
      <c r="N911" s="6" t="inlineStr">
        <is>
          <t>Cold slows blood flow under the eyes, so the bluish tint looks darker. For sensitive skin with dark circles, a gentle brightening serum and good sleep help the most; warmth and rest ease the look.</t>
        </is>
      </c>
      <c r="O91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1" s="21" t="inlineStr">
        <is>
          <t>Brighten</t>
        </is>
      </c>
      <c r="Q911" s="21" t="inlineStr">
        <is>
          <t>CH, CN</t>
        </is>
      </c>
      <c r="R911" s="6" t="inlineStr">
        <is>
          <t>Dec–Feb mornings</t>
        </is>
      </c>
    </row>
    <row r="912" ht="112" customHeight="1" s="72">
      <c r="A912" s="21" t="inlineStr">
        <is>
          <t>T-COLD-NOR-DCIR-006</t>
        </is>
      </c>
      <c r="B912" s="21" t="inlineStr">
        <is>
          <t>Temperature</t>
        </is>
      </c>
      <c r="C912" s="21" t="inlineStr">
        <is>
          <t>Cold</t>
        </is>
      </c>
      <c r="D912" s="21" t="inlineStr">
        <is>
          <t>5–14°C</t>
        </is>
      </c>
      <c r="E912" s="21" t="inlineStr">
        <is>
          <t>cold</t>
        </is>
      </c>
      <c r="F912" s="21" t="inlineStr">
        <is>
          <t>Normal</t>
        </is>
      </c>
      <c r="G912" s="21" t="inlineStr">
        <is>
          <t>Dark Circles (Periorbital)</t>
        </is>
      </c>
      <c r="H912" s="33" t="n">
        <v>2</v>
      </c>
      <c r="I912" s="33" t="inlineStr">
        <is>
          <t>Moderate</t>
        </is>
      </c>
      <c r="J912" s="34" t="inlineStr">
        <is>
          <t>INFERRED</t>
        </is>
      </c>
      <c r="K912" s="6" t="inlineStr">
        <is>
          <t>2 cites · 0 PMID · 0 book · 1 India-relevant</t>
        </is>
      </c>
      <c r="L912" s="21" t="inlineStr">
        <is>
          <t>see evidence base (cold periorbital vasoconstriction)</t>
        </is>
      </c>
      <c r="M912" s="6" t="inlineStr">
        <is>
          <t>Cold dry air pulls moisture from skin. Sun protection and rest keep under-eye tone steadier.</t>
        </is>
      </c>
      <c r="N912" s="6" t="inlineStr">
        <is>
          <t>Cold slows blood flow under the eyes, so the bluish tint looks darker. For normal skin with dark circles, a gentle brightening serum and good sleep help the most; warmth and rest ease the look.</t>
        </is>
      </c>
      <c r="O91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2" s="21" t="inlineStr">
        <is>
          <t>Brighten</t>
        </is>
      </c>
      <c r="Q912" s="21" t="inlineStr">
        <is>
          <t>CH, CN</t>
        </is>
      </c>
      <c r="R912" s="6" t="inlineStr">
        <is>
          <t>Dec–Feb mornings</t>
        </is>
      </c>
    </row>
    <row r="913" ht="112" customHeight="1" s="72">
      <c r="A913" s="21" t="inlineStr">
        <is>
          <t>T-COLD-DRY-DCIR-007</t>
        </is>
      </c>
      <c r="B913" s="21" t="inlineStr">
        <is>
          <t>Temperature</t>
        </is>
      </c>
      <c r="C913" s="21" t="inlineStr">
        <is>
          <t>Cold</t>
        </is>
      </c>
      <c r="D913" s="21" t="inlineStr">
        <is>
          <t>5–14°C</t>
        </is>
      </c>
      <c r="E913" s="21" t="inlineStr">
        <is>
          <t>cold</t>
        </is>
      </c>
      <c r="F913" s="21" t="inlineStr">
        <is>
          <t>Dry</t>
        </is>
      </c>
      <c r="G913" s="21" t="inlineStr">
        <is>
          <t>Dark Circles (Periorbital)</t>
        </is>
      </c>
      <c r="H913" s="33" t="n">
        <v>2</v>
      </c>
      <c r="I913" s="33" t="inlineStr">
        <is>
          <t>Moderate</t>
        </is>
      </c>
      <c r="J913" s="34" t="inlineStr">
        <is>
          <t>INFERRED</t>
        </is>
      </c>
      <c r="K913" s="6" t="inlineStr">
        <is>
          <t>2 cites · 0 PMID · 0 book · 1 India-relevant</t>
        </is>
      </c>
      <c r="L913" s="21" t="inlineStr">
        <is>
          <t>see evidence base (cold periorbital vasoconstriction)</t>
        </is>
      </c>
      <c r="M913" s="6" t="inlineStr">
        <is>
          <t>Cold dry air pulls moisture from skin. Sun protection and rest keep under-eye tone steadier.</t>
        </is>
      </c>
      <c r="N913" s="6" t="inlineStr">
        <is>
          <t>Cold slows blood flow under the eyes, so the bluish tint looks darker. For dry skin with dark circles, a gentle brightening serum and good sleep help the most; warmth and rest ease the look.</t>
        </is>
      </c>
      <c r="O91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3" s="21" t="inlineStr">
        <is>
          <t>Brighten</t>
        </is>
      </c>
      <c r="Q913" s="21" t="inlineStr">
        <is>
          <t>CH, CN</t>
        </is>
      </c>
      <c r="R913" s="6" t="inlineStr">
        <is>
          <t>Dec–Feb mornings</t>
        </is>
      </c>
    </row>
    <row r="914" ht="112" customHeight="1" s="72">
      <c r="A914" s="21" t="inlineStr">
        <is>
          <t>T-COLD-OIL-DCIR-008</t>
        </is>
      </c>
      <c r="B914" s="21" t="inlineStr">
        <is>
          <t>Temperature</t>
        </is>
      </c>
      <c r="C914" s="21" t="inlineStr">
        <is>
          <t>Cold</t>
        </is>
      </c>
      <c r="D914" s="21" t="inlineStr">
        <is>
          <t>5–14°C</t>
        </is>
      </c>
      <c r="E914" s="21" t="inlineStr">
        <is>
          <t>cold</t>
        </is>
      </c>
      <c r="F914" s="21" t="inlineStr">
        <is>
          <t>Oily</t>
        </is>
      </c>
      <c r="G914" s="21" t="inlineStr">
        <is>
          <t>Dark Circles (Periorbital)</t>
        </is>
      </c>
      <c r="H914" s="33" t="n">
        <v>2</v>
      </c>
      <c r="I914" s="33" t="inlineStr">
        <is>
          <t>Moderate</t>
        </is>
      </c>
      <c r="J914" s="34" t="inlineStr">
        <is>
          <t>INFERRED</t>
        </is>
      </c>
      <c r="K914" s="6" t="inlineStr">
        <is>
          <t>2 cites · 0 PMID · 0 book · 1 India-relevant</t>
        </is>
      </c>
      <c r="L914" s="21" t="inlineStr">
        <is>
          <t>see evidence base (cold periorbital vasoconstriction)</t>
        </is>
      </c>
      <c r="M914" s="6" t="inlineStr">
        <is>
          <t>Cold dry air pulls moisture from skin. Sun protection and rest keep under-eye tone steadier.</t>
        </is>
      </c>
      <c r="N914" s="6" t="inlineStr">
        <is>
          <t>Cold slows blood flow under the eyes, so the bluish tint looks darker. For oily skin with dark circles, a gentle brightening serum and good sleep help the most; warmth and rest ease the look.</t>
        </is>
      </c>
      <c r="O91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4" s="21" t="inlineStr">
        <is>
          <t>Brighten</t>
        </is>
      </c>
      <c r="Q914" s="21" t="inlineStr">
        <is>
          <t>CH, CN</t>
        </is>
      </c>
      <c r="R914" s="6" t="inlineStr">
        <is>
          <t>Dec–Feb mornings</t>
        </is>
      </c>
    </row>
    <row r="915" ht="112" customHeight="1" s="72">
      <c r="A915" s="21" t="inlineStr">
        <is>
          <t>T-COLD-COM-DCIR-009</t>
        </is>
      </c>
      <c r="B915" s="21" t="inlineStr">
        <is>
          <t>Temperature</t>
        </is>
      </c>
      <c r="C915" s="21" t="inlineStr">
        <is>
          <t>Cold</t>
        </is>
      </c>
      <c r="D915" s="21" t="inlineStr">
        <is>
          <t>5–14°C</t>
        </is>
      </c>
      <c r="E915" s="21" t="inlineStr">
        <is>
          <t>cold</t>
        </is>
      </c>
      <c r="F915" s="21" t="inlineStr">
        <is>
          <t>Combination</t>
        </is>
      </c>
      <c r="G915" s="21" t="inlineStr">
        <is>
          <t>Dark Circles (Periorbital)</t>
        </is>
      </c>
      <c r="H915" s="33" t="n">
        <v>2</v>
      </c>
      <c r="I915" s="33" t="inlineStr">
        <is>
          <t>Moderate</t>
        </is>
      </c>
      <c r="J915" s="34" t="inlineStr">
        <is>
          <t>INFERRED</t>
        </is>
      </c>
      <c r="K915" s="6" t="inlineStr">
        <is>
          <t>2 cites · 0 PMID · 0 book · 1 India-relevant</t>
        </is>
      </c>
      <c r="L915" s="21" t="inlineStr">
        <is>
          <t>see evidence base (cold periorbital vasoconstriction)</t>
        </is>
      </c>
      <c r="M915" s="6" t="inlineStr">
        <is>
          <t>Cold dry air pulls moisture from skin. Sun protection and rest keep under-eye tone steadier.</t>
        </is>
      </c>
      <c r="N915" s="6" t="inlineStr">
        <is>
          <t>Cold slows blood flow under the eyes, so the bluish tint looks darker. For combination skin with dark circles, a gentle brightening serum and good sleep help the most; warmth and rest ease the look.</t>
        </is>
      </c>
      <c r="O91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5" s="21" t="inlineStr">
        <is>
          <t>Brighten</t>
        </is>
      </c>
      <c r="Q915" s="21" t="inlineStr">
        <is>
          <t>CH, CN</t>
        </is>
      </c>
      <c r="R915" s="6" t="inlineStr">
        <is>
          <t>Dec–Feb mornings</t>
        </is>
      </c>
    </row>
    <row r="916" ht="112" customHeight="1" s="72">
      <c r="A916" s="21" t="inlineStr">
        <is>
          <t>T-COLD-SEN-DCIR-010</t>
        </is>
      </c>
      <c r="B916" s="21" t="inlineStr">
        <is>
          <t>Temperature</t>
        </is>
      </c>
      <c r="C916" s="21" t="inlineStr">
        <is>
          <t>Cold</t>
        </is>
      </c>
      <c r="D916" s="21" t="inlineStr">
        <is>
          <t>5–14°C</t>
        </is>
      </c>
      <c r="E916" s="21" t="inlineStr">
        <is>
          <t>cold</t>
        </is>
      </c>
      <c r="F916" s="21" t="inlineStr">
        <is>
          <t>Sensitive</t>
        </is>
      </c>
      <c r="G916" s="21" t="inlineStr">
        <is>
          <t>Dark Circles (Periorbital)</t>
        </is>
      </c>
      <c r="H916" s="33" t="n">
        <v>3</v>
      </c>
      <c r="I916" s="33" t="inlineStr">
        <is>
          <t>High</t>
        </is>
      </c>
      <c r="J916" s="34" t="inlineStr">
        <is>
          <t>INFERRED</t>
        </is>
      </c>
      <c r="K916" s="6" t="inlineStr">
        <is>
          <t>2 cites · 0 PMID · 0 book · 1 India-relevant</t>
        </is>
      </c>
      <c r="L916" s="21" t="inlineStr">
        <is>
          <t>see evidence base (cold periorbital vasoconstriction)</t>
        </is>
      </c>
      <c r="M916" s="6" t="inlineStr">
        <is>
          <t>Cold dry air pulls moisture from skin. Sun protection and rest keep under-eye tone steadier.</t>
        </is>
      </c>
      <c r="N916" s="6" t="inlineStr">
        <is>
          <t>Cold slows blood flow under the eyes, so the bluish tint looks darker. For sensitive skin with dark circles, a gentle brightening serum and good sleep help the most; warmth and rest ease the look.</t>
        </is>
      </c>
      <c r="O91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6" s="21" t="inlineStr">
        <is>
          <t>Brighten</t>
        </is>
      </c>
      <c r="Q916" s="21" t="inlineStr">
        <is>
          <t>CH, CN</t>
        </is>
      </c>
      <c r="R916" s="6" t="inlineStr">
        <is>
          <t>Dec–Feb mornings</t>
        </is>
      </c>
    </row>
    <row r="917" ht="112" customHeight="1" s="72">
      <c r="A917" s="21" t="inlineStr">
        <is>
          <t>T-COOL-NOR-DCIR-011</t>
        </is>
      </c>
      <c r="B917" s="21" t="inlineStr">
        <is>
          <t>Temperature</t>
        </is>
      </c>
      <c r="C917" s="21" t="inlineStr">
        <is>
          <t>Cool</t>
        </is>
      </c>
      <c r="D917" s="21" t="inlineStr">
        <is>
          <t>15–19°C</t>
        </is>
      </c>
      <c r="E917" s="21" t="inlineStr">
        <is>
          <t>cool</t>
        </is>
      </c>
      <c r="F917" s="21" t="inlineStr">
        <is>
          <t>Normal</t>
        </is>
      </c>
      <c r="G917" s="21" t="inlineStr">
        <is>
          <t>Dark Circles (Periorbital)</t>
        </is>
      </c>
      <c r="H917" s="33" t="n">
        <v>1</v>
      </c>
      <c r="I917" s="33" t="inlineStr">
        <is>
          <t>Low</t>
        </is>
      </c>
      <c r="J917" s="34" t="inlineStr">
        <is>
          <t>INFERRED</t>
        </is>
      </c>
      <c r="K917" s="6" t="inlineStr">
        <is>
          <t>2 cites · 0 PMID · 0 book · 1 India-relevant</t>
        </is>
      </c>
      <c r="L917" s="21" t="inlineStr">
        <is>
          <t>see evidence base (cold periorbital vasoconstriction)</t>
        </is>
      </c>
      <c r="M917" s="6" t="inlineStr">
        <is>
          <t>Cool air is gentle on skin. Sun protection and rest keep under-eye tone steadier.</t>
        </is>
      </c>
      <c r="N917" s="6" t="inlineStr">
        <is>
          <t>Cold slows blood flow under the eyes, so the bluish tint looks darker. For normal skin with dark circles, a gentle brightening serum and good sleep help the most; warmth and rest ease the look.</t>
        </is>
      </c>
      <c r="O91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7" s="21" t="inlineStr">
        <is>
          <t>Brighten</t>
        </is>
      </c>
      <c r="Q917" s="21" t="inlineStr">
        <is>
          <t>CH, CN</t>
        </is>
      </c>
      <c r="R917" s="6" t="inlineStr">
        <is>
          <t>Dec–Feb mornings</t>
        </is>
      </c>
    </row>
    <row r="918" ht="112" customHeight="1" s="72">
      <c r="A918" s="21" t="inlineStr">
        <is>
          <t>T-COOL-DRY-DCIR-012</t>
        </is>
      </c>
      <c r="B918" s="21" t="inlineStr">
        <is>
          <t>Temperature</t>
        </is>
      </c>
      <c r="C918" s="21" t="inlineStr">
        <is>
          <t>Cool</t>
        </is>
      </c>
      <c r="D918" s="21" t="inlineStr">
        <is>
          <t>15–19°C</t>
        </is>
      </c>
      <c r="E918" s="21" t="inlineStr">
        <is>
          <t>cool</t>
        </is>
      </c>
      <c r="F918" s="21" t="inlineStr">
        <is>
          <t>Dry</t>
        </is>
      </c>
      <c r="G918" s="21" t="inlineStr">
        <is>
          <t>Dark Circles (Periorbital)</t>
        </is>
      </c>
      <c r="H918" s="33" t="n">
        <v>1</v>
      </c>
      <c r="I918" s="33" t="inlineStr">
        <is>
          <t>Low</t>
        </is>
      </c>
      <c r="J918" s="34" t="inlineStr">
        <is>
          <t>INFERRED</t>
        </is>
      </c>
      <c r="K918" s="6" t="inlineStr">
        <is>
          <t>2 cites · 0 PMID · 0 book · 1 India-relevant</t>
        </is>
      </c>
      <c r="L918" s="21" t="inlineStr">
        <is>
          <t>see evidence base (cold periorbital vasoconstriction)</t>
        </is>
      </c>
      <c r="M918" s="6" t="inlineStr">
        <is>
          <t>Cool air is gentle on skin. Sun protection and rest keep under-eye tone steadier.</t>
        </is>
      </c>
      <c r="N918" s="6" t="inlineStr">
        <is>
          <t>Cold slows blood flow under the eyes, so the bluish tint looks darker. For dry skin with dark circles, a gentle brightening serum and good sleep help the most; warmth and rest ease the look.</t>
        </is>
      </c>
      <c r="O91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8" s="21" t="inlineStr">
        <is>
          <t>Brighten</t>
        </is>
      </c>
      <c r="Q918" s="21" t="inlineStr">
        <is>
          <t>CH, CN</t>
        </is>
      </c>
      <c r="R918" s="6" t="inlineStr">
        <is>
          <t>Dec–Feb mornings</t>
        </is>
      </c>
    </row>
    <row r="919" ht="112" customHeight="1" s="72">
      <c r="A919" s="21" t="inlineStr">
        <is>
          <t>T-COOL-OIL-DCIR-013</t>
        </is>
      </c>
      <c r="B919" s="21" t="inlineStr">
        <is>
          <t>Temperature</t>
        </is>
      </c>
      <c r="C919" s="21" t="inlineStr">
        <is>
          <t>Cool</t>
        </is>
      </c>
      <c r="D919" s="21" t="inlineStr">
        <is>
          <t>15–19°C</t>
        </is>
      </c>
      <c r="E919" s="21" t="inlineStr">
        <is>
          <t>cool</t>
        </is>
      </c>
      <c r="F919" s="21" t="inlineStr">
        <is>
          <t>Oily</t>
        </is>
      </c>
      <c r="G919" s="21" t="inlineStr">
        <is>
          <t>Dark Circles (Periorbital)</t>
        </is>
      </c>
      <c r="H919" s="33" t="n">
        <v>1</v>
      </c>
      <c r="I919" s="33" t="inlineStr">
        <is>
          <t>Low</t>
        </is>
      </c>
      <c r="J919" s="34" t="inlineStr">
        <is>
          <t>INFERRED</t>
        </is>
      </c>
      <c r="K919" s="6" t="inlineStr">
        <is>
          <t>2 cites · 0 PMID · 0 book · 1 India-relevant</t>
        </is>
      </c>
      <c r="L919" s="21" t="inlineStr">
        <is>
          <t>see evidence base (cold periorbital vasoconstriction)</t>
        </is>
      </c>
      <c r="M919" s="6" t="inlineStr">
        <is>
          <t>Cool air is gentle on skin. Sun protection and rest keep under-eye tone steadier.</t>
        </is>
      </c>
      <c r="N919" s="6" t="inlineStr">
        <is>
          <t>Cold slows blood flow under the eyes, so the bluish tint looks darker. For oily skin with dark circles, a gentle brightening serum and good sleep help the most; warmth and rest ease the look.</t>
        </is>
      </c>
      <c r="O91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19" s="21" t="inlineStr">
        <is>
          <t>Brighten</t>
        </is>
      </c>
      <c r="Q919" s="21" t="inlineStr">
        <is>
          <t>CH, CN</t>
        </is>
      </c>
      <c r="R919" s="6" t="inlineStr">
        <is>
          <t>Dec–Feb mornings</t>
        </is>
      </c>
    </row>
    <row r="920" ht="112" customHeight="1" s="72">
      <c r="A920" s="21" t="inlineStr">
        <is>
          <t>T-COOL-COM-DCIR-014</t>
        </is>
      </c>
      <c r="B920" s="21" t="inlineStr">
        <is>
          <t>Temperature</t>
        </is>
      </c>
      <c r="C920" s="21" t="inlineStr">
        <is>
          <t>Cool</t>
        </is>
      </c>
      <c r="D920" s="21" t="inlineStr">
        <is>
          <t>15–19°C</t>
        </is>
      </c>
      <c r="E920" s="21" t="inlineStr">
        <is>
          <t>cool</t>
        </is>
      </c>
      <c r="F920" s="21" t="inlineStr">
        <is>
          <t>Combination</t>
        </is>
      </c>
      <c r="G920" s="21" t="inlineStr">
        <is>
          <t>Dark Circles (Periorbital)</t>
        </is>
      </c>
      <c r="H920" s="33" t="n">
        <v>1</v>
      </c>
      <c r="I920" s="33" t="inlineStr">
        <is>
          <t>Low</t>
        </is>
      </c>
      <c r="J920" s="34" t="inlineStr">
        <is>
          <t>INFERRED</t>
        </is>
      </c>
      <c r="K920" s="6" t="inlineStr">
        <is>
          <t>2 cites · 0 PMID · 0 book · 1 India-relevant</t>
        </is>
      </c>
      <c r="L920" s="21" t="inlineStr">
        <is>
          <t>see evidence base (cold periorbital vasoconstriction)</t>
        </is>
      </c>
      <c r="M920" s="6" t="inlineStr">
        <is>
          <t>Cool air is gentle on skin. Sun protection and rest keep under-eye tone steadier.</t>
        </is>
      </c>
      <c r="N920" s="6" t="inlineStr">
        <is>
          <t>Cold slows blood flow under the eyes, so the bluish tint looks darker. For combination skin with dark circles, a gentle brightening serum and good sleep help the most; warmth and rest ease the look.</t>
        </is>
      </c>
      <c r="O92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20" s="21" t="inlineStr">
        <is>
          <t>Brighten</t>
        </is>
      </c>
      <c r="Q920" s="21" t="inlineStr">
        <is>
          <t>CH, CN</t>
        </is>
      </c>
      <c r="R920" s="6" t="inlineStr">
        <is>
          <t>Dec–Feb mornings</t>
        </is>
      </c>
    </row>
    <row r="921" ht="112" customHeight="1" s="72">
      <c r="A921" s="21" t="inlineStr">
        <is>
          <t>T-COOL-SEN-DCIR-015</t>
        </is>
      </c>
      <c r="B921" s="21" t="inlineStr">
        <is>
          <t>Temperature</t>
        </is>
      </c>
      <c r="C921" s="21" t="inlineStr">
        <is>
          <t>Cool</t>
        </is>
      </c>
      <c r="D921" s="21" t="inlineStr">
        <is>
          <t>15–19°C</t>
        </is>
      </c>
      <c r="E921" s="21" t="inlineStr">
        <is>
          <t>cool</t>
        </is>
      </c>
      <c r="F921" s="21" t="inlineStr">
        <is>
          <t>Sensitive</t>
        </is>
      </c>
      <c r="G921" s="21" t="inlineStr">
        <is>
          <t>Dark Circles (Periorbital)</t>
        </is>
      </c>
      <c r="H921" s="33" t="n">
        <v>1</v>
      </c>
      <c r="I921" s="33" t="inlineStr">
        <is>
          <t>Low</t>
        </is>
      </c>
      <c r="J921" s="34" t="inlineStr">
        <is>
          <t>INFERRED</t>
        </is>
      </c>
      <c r="K921" s="6" t="inlineStr">
        <is>
          <t>2 cites · 0 PMID · 0 book · 1 India-relevant</t>
        </is>
      </c>
      <c r="L921" s="21" t="inlineStr">
        <is>
          <t>see evidence base (cold periorbital vasoconstriction)</t>
        </is>
      </c>
      <c r="M921" s="6" t="inlineStr">
        <is>
          <t>Cool air is gentle on skin. Sun protection and rest keep under-eye tone steadier.</t>
        </is>
      </c>
      <c r="N921" s="6" t="inlineStr">
        <is>
          <t>Cold slows blood flow under the eyes, so the bluish tint looks darker. For sensitive skin with dark circles, a gentle brightening serum and good sleep help the most; warmth and rest ease the look.</t>
        </is>
      </c>
      <c r="O92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21" s="21" t="inlineStr">
        <is>
          <t>Brighten</t>
        </is>
      </c>
      <c r="Q921" s="21" t="inlineStr">
        <is>
          <t>CH, CN</t>
        </is>
      </c>
      <c r="R921" s="6" t="inlineStr">
        <is>
          <t>Dec–Feb mornings</t>
        </is>
      </c>
    </row>
    <row r="922" ht="112" customHeight="1" s="72">
      <c r="A922" s="21" t="inlineStr">
        <is>
          <t>T-OPTI-NOR-DCIR-016</t>
        </is>
      </c>
      <c r="B922" s="21" t="inlineStr">
        <is>
          <t>Temperature</t>
        </is>
      </c>
      <c r="C922" s="21" t="inlineStr">
        <is>
          <t>Optimal</t>
        </is>
      </c>
      <c r="D922" s="21" t="inlineStr">
        <is>
          <t>20–27°C</t>
        </is>
      </c>
      <c r="E922" s="21" t="inlineStr">
        <is>
          <t>optimal</t>
        </is>
      </c>
      <c r="F922" s="21" t="inlineStr">
        <is>
          <t>Normal</t>
        </is>
      </c>
      <c r="G922" s="21" t="inlineStr">
        <is>
          <t>Dark Circles (Periorbital)</t>
        </is>
      </c>
      <c r="H922" s="33" t="n">
        <v>0</v>
      </c>
      <c r="I922" s="33" t="inlineStr">
        <is>
          <t>Negligible</t>
        </is>
      </c>
      <c r="J922" s="34" t="inlineStr">
        <is>
          <t>INFERRED</t>
        </is>
      </c>
      <c r="K922" s="6" t="inlineStr">
        <is>
          <t>2 cites · 0 PMID · 0 book · 1 India-relevant</t>
        </is>
      </c>
      <c r="L922" s="21" t="inlineStr">
        <is>
          <t>see evidence base (cold periorbital vasoconstriction)</t>
        </is>
      </c>
      <c r="M922" s="6" t="inlineStr">
        <is>
          <t>Temperature is in your skin's comfort zone. A calm day for this — keep your usual gentle routine.</t>
        </is>
      </c>
      <c r="N922" s="6" t="inlineStr">
        <is>
          <t>For normal skin with dark circles, there is no extra pressure from this factor today. A routine day to stay consistent with your basics.</t>
        </is>
      </c>
      <c r="O922"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2" s="21" t="inlineStr">
        <is>
          <t>Brighten</t>
        </is>
      </c>
      <c r="Q922" s="21" t="inlineStr">
        <is>
          <t>CH, CN</t>
        </is>
      </c>
      <c r="R922" s="6" t="inlineStr">
        <is>
          <t>Dec–Feb mornings</t>
        </is>
      </c>
    </row>
    <row r="923" ht="112" customHeight="1" s="72">
      <c r="A923" s="21" t="inlineStr">
        <is>
          <t>T-OPTI-DRY-DCIR-017</t>
        </is>
      </c>
      <c r="B923" s="21" t="inlineStr">
        <is>
          <t>Temperature</t>
        </is>
      </c>
      <c r="C923" s="21" t="inlineStr">
        <is>
          <t>Optimal</t>
        </is>
      </c>
      <c r="D923" s="21" t="inlineStr">
        <is>
          <t>20–27°C</t>
        </is>
      </c>
      <c r="E923" s="21" t="inlineStr">
        <is>
          <t>optimal</t>
        </is>
      </c>
      <c r="F923" s="21" t="inlineStr">
        <is>
          <t>Dry</t>
        </is>
      </c>
      <c r="G923" s="21" t="inlineStr">
        <is>
          <t>Dark Circles (Periorbital)</t>
        </is>
      </c>
      <c r="H923" s="33" t="n">
        <v>0</v>
      </c>
      <c r="I923" s="33" t="inlineStr">
        <is>
          <t>Negligible</t>
        </is>
      </c>
      <c r="J923" s="34" t="inlineStr">
        <is>
          <t>INFERRED</t>
        </is>
      </c>
      <c r="K923" s="6" t="inlineStr">
        <is>
          <t>2 cites · 0 PMID · 0 book · 1 India-relevant</t>
        </is>
      </c>
      <c r="L923" s="21" t="inlineStr">
        <is>
          <t>see evidence base (cold periorbital vasoconstriction)</t>
        </is>
      </c>
      <c r="M923" s="6" t="inlineStr">
        <is>
          <t>Temperature is in your skin's comfort zone. A calm day for this — keep your usual gentle routine.</t>
        </is>
      </c>
      <c r="N923" s="6" t="inlineStr">
        <is>
          <t>For dry skin with dark circles, there is no extra pressure from this factor today. A routine day to stay consistent with your basics.</t>
        </is>
      </c>
      <c r="O923"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3" s="21" t="inlineStr">
        <is>
          <t>Brighten</t>
        </is>
      </c>
      <c r="Q923" s="21" t="inlineStr">
        <is>
          <t>CH, CN</t>
        </is>
      </c>
      <c r="R923" s="6" t="inlineStr">
        <is>
          <t>Dec–Feb mornings</t>
        </is>
      </c>
    </row>
    <row r="924" ht="112" customHeight="1" s="72">
      <c r="A924" s="21" t="inlineStr">
        <is>
          <t>T-OPTI-OIL-DCIR-018</t>
        </is>
      </c>
      <c r="B924" s="21" t="inlineStr">
        <is>
          <t>Temperature</t>
        </is>
      </c>
      <c r="C924" s="21" t="inlineStr">
        <is>
          <t>Optimal</t>
        </is>
      </c>
      <c r="D924" s="21" t="inlineStr">
        <is>
          <t>20–27°C</t>
        </is>
      </c>
      <c r="E924" s="21" t="inlineStr">
        <is>
          <t>optimal</t>
        </is>
      </c>
      <c r="F924" s="21" t="inlineStr">
        <is>
          <t>Oily</t>
        </is>
      </c>
      <c r="G924" s="21" t="inlineStr">
        <is>
          <t>Dark Circles (Periorbital)</t>
        </is>
      </c>
      <c r="H924" s="33" t="n">
        <v>0</v>
      </c>
      <c r="I924" s="33" t="inlineStr">
        <is>
          <t>Negligible</t>
        </is>
      </c>
      <c r="J924" s="34" t="inlineStr">
        <is>
          <t>INFERRED</t>
        </is>
      </c>
      <c r="K924" s="6" t="inlineStr">
        <is>
          <t>2 cites · 0 PMID · 0 book · 1 India-relevant</t>
        </is>
      </c>
      <c r="L924" s="21" t="inlineStr">
        <is>
          <t>see evidence base (cold periorbital vasoconstriction)</t>
        </is>
      </c>
      <c r="M924" s="6" t="inlineStr">
        <is>
          <t>Temperature is in your skin's comfort zone. A calm day for this — keep your usual gentle routine.</t>
        </is>
      </c>
      <c r="N924" s="6" t="inlineStr">
        <is>
          <t>For oily skin with dark circles, there is no extra pressure from this factor today. A routine day to stay consistent with your basics.</t>
        </is>
      </c>
      <c r="O924"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4" s="21" t="inlineStr">
        <is>
          <t>Brighten</t>
        </is>
      </c>
      <c r="Q924" s="21" t="inlineStr">
        <is>
          <t>CH, CN</t>
        </is>
      </c>
      <c r="R924" s="6" t="inlineStr">
        <is>
          <t>Dec–Feb mornings</t>
        </is>
      </c>
    </row>
    <row r="925" ht="112" customHeight="1" s="72">
      <c r="A925" s="21" t="inlineStr">
        <is>
          <t>T-OPTI-COM-DCIR-019</t>
        </is>
      </c>
      <c r="B925" s="21" t="inlineStr">
        <is>
          <t>Temperature</t>
        </is>
      </c>
      <c r="C925" s="21" t="inlineStr">
        <is>
          <t>Optimal</t>
        </is>
      </c>
      <c r="D925" s="21" t="inlineStr">
        <is>
          <t>20–27°C</t>
        </is>
      </c>
      <c r="E925" s="21" t="inlineStr">
        <is>
          <t>optimal</t>
        </is>
      </c>
      <c r="F925" s="21" t="inlineStr">
        <is>
          <t>Combination</t>
        </is>
      </c>
      <c r="G925" s="21" t="inlineStr">
        <is>
          <t>Dark Circles (Periorbital)</t>
        </is>
      </c>
      <c r="H925" s="33" t="n">
        <v>0</v>
      </c>
      <c r="I925" s="33" t="inlineStr">
        <is>
          <t>Negligible</t>
        </is>
      </c>
      <c r="J925" s="34" t="inlineStr">
        <is>
          <t>INFERRED</t>
        </is>
      </c>
      <c r="K925" s="6" t="inlineStr">
        <is>
          <t>2 cites · 0 PMID · 0 book · 1 India-relevant</t>
        </is>
      </c>
      <c r="L925" s="21" t="inlineStr">
        <is>
          <t>see evidence base (cold periorbital vasoconstriction)</t>
        </is>
      </c>
      <c r="M925" s="6" t="inlineStr">
        <is>
          <t>Temperature is in your skin's comfort zone. A calm day for this — keep your usual gentle routine.</t>
        </is>
      </c>
      <c r="N925" s="6" t="inlineStr">
        <is>
          <t>For combination skin with dark circles, there is no extra pressure from this factor today. A routine day to stay consistent with your basics.</t>
        </is>
      </c>
      <c r="O925"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5" s="21" t="inlineStr">
        <is>
          <t>Brighten</t>
        </is>
      </c>
      <c r="Q925" s="21" t="inlineStr">
        <is>
          <t>CH, CN</t>
        </is>
      </c>
      <c r="R925" s="6" t="inlineStr">
        <is>
          <t>Dec–Feb mornings</t>
        </is>
      </c>
    </row>
    <row r="926" ht="112" customHeight="1" s="72">
      <c r="A926" s="21" t="inlineStr">
        <is>
          <t>T-OPTI-SEN-DCIR-020</t>
        </is>
      </c>
      <c r="B926" s="21" t="inlineStr">
        <is>
          <t>Temperature</t>
        </is>
      </c>
      <c r="C926" s="21" t="inlineStr">
        <is>
          <t>Optimal</t>
        </is>
      </c>
      <c r="D926" s="21" t="inlineStr">
        <is>
          <t>20–27°C</t>
        </is>
      </c>
      <c r="E926" s="21" t="inlineStr">
        <is>
          <t>optimal</t>
        </is>
      </c>
      <c r="F926" s="21" t="inlineStr">
        <is>
          <t>Sensitive</t>
        </is>
      </c>
      <c r="G926" s="21" t="inlineStr">
        <is>
          <t>Dark Circles (Periorbital)</t>
        </is>
      </c>
      <c r="H926" s="33" t="n">
        <v>0</v>
      </c>
      <c r="I926" s="33" t="inlineStr">
        <is>
          <t>Negligible</t>
        </is>
      </c>
      <c r="J926" s="34" t="inlineStr">
        <is>
          <t>INFERRED</t>
        </is>
      </c>
      <c r="K926" s="6" t="inlineStr">
        <is>
          <t>2 cites · 0 PMID · 0 book · 1 India-relevant</t>
        </is>
      </c>
      <c r="L926" s="21" t="inlineStr">
        <is>
          <t>see evidence base (cold periorbital vasoconstriction)</t>
        </is>
      </c>
      <c r="M926" s="6" t="inlineStr">
        <is>
          <t>Temperature is in your skin's comfort zone. A calm day for this — keep your usual gentle routine.</t>
        </is>
      </c>
      <c r="N926" s="6" t="inlineStr">
        <is>
          <t>For sensitive skin with dark circles, there is no extra pressure from this factor today. A routine day to stay consistent with your basics.</t>
        </is>
      </c>
      <c r="O926"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6" s="21" t="inlineStr">
        <is>
          <t>Brighten</t>
        </is>
      </c>
      <c r="Q926" s="21" t="inlineStr">
        <is>
          <t>CH, CN</t>
        </is>
      </c>
      <c r="R926" s="6" t="inlineStr">
        <is>
          <t>Dec–Feb mornings</t>
        </is>
      </c>
    </row>
    <row r="927" ht="112" customHeight="1" s="72">
      <c r="A927" s="21" t="inlineStr">
        <is>
          <t>T-WARM-NOR-DCIR-021</t>
        </is>
      </c>
      <c r="B927" s="21" t="inlineStr">
        <is>
          <t>Temperature</t>
        </is>
      </c>
      <c r="C927" s="21" t="inlineStr">
        <is>
          <t>Warm</t>
        </is>
      </c>
      <c r="D927" s="21" t="inlineStr">
        <is>
          <t>28–34°C</t>
        </is>
      </c>
      <c r="E927" s="21" t="inlineStr">
        <is>
          <t>warm</t>
        </is>
      </c>
      <c r="F927" s="21" t="inlineStr">
        <is>
          <t>Normal</t>
        </is>
      </c>
      <c r="G927" s="21" t="inlineStr">
        <is>
          <t>Dark Circles (Periorbital)</t>
        </is>
      </c>
      <c r="H927" s="33" t="n">
        <v>0</v>
      </c>
      <c r="I927" s="33" t="inlineStr">
        <is>
          <t>Negligible</t>
        </is>
      </c>
      <c r="J927" s="34" t="inlineStr">
        <is>
          <t>INFERRED</t>
        </is>
      </c>
      <c r="K927" s="6" t="inlineStr">
        <is>
          <t>2 cites · 0 PMID · 0 book · 1 India-relevant</t>
        </is>
      </c>
      <c r="L927" s="21" t="inlineStr">
        <is>
          <t>see evidence base (cold periorbital vasoconstriction)</t>
        </is>
      </c>
      <c r="M927" s="6" t="inlineStr">
        <is>
          <t>Warm air starts to bump up oil production. A calm day for this — keep your usual gentle routine.</t>
        </is>
      </c>
      <c r="N927" s="6" t="inlineStr">
        <is>
          <t>For normal skin with dark circles, there is no extra pressure from this factor today. A routine day to stay consistent with your basics.</t>
        </is>
      </c>
      <c r="O927"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7" s="21" t="inlineStr">
        <is>
          <t>Brighten</t>
        </is>
      </c>
      <c r="Q927" s="21" t="inlineStr">
        <is>
          <t>CH, CN</t>
        </is>
      </c>
      <c r="R927" s="6" t="inlineStr">
        <is>
          <t>Dec–Feb mornings</t>
        </is>
      </c>
    </row>
    <row r="928" ht="112" customHeight="1" s="72">
      <c r="A928" s="21" t="inlineStr">
        <is>
          <t>T-WARM-DRY-DCIR-022</t>
        </is>
      </c>
      <c r="B928" s="21" t="inlineStr">
        <is>
          <t>Temperature</t>
        </is>
      </c>
      <c r="C928" s="21" t="inlineStr">
        <is>
          <t>Warm</t>
        </is>
      </c>
      <c r="D928" s="21" t="inlineStr">
        <is>
          <t>28–34°C</t>
        </is>
      </c>
      <c r="E928" s="21" t="inlineStr">
        <is>
          <t>warm</t>
        </is>
      </c>
      <c r="F928" s="21" t="inlineStr">
        <is>
          <t>Dry</t>
        </is>
      </c>
      <c r="G928" s="21" t="inlineStr">
        <is>
          <t>Dark Circles (Periorbital)</t>
        </is>
      </c>
      <c r="H928" s="33" t="n">
        <v>0</v>
      </c>
      <c r="I928" s="33" t="inlineStr">
        <is>
          <t>Negligible</t>
        </is>
      </c>
      <c r="J928" s="34" t="inlineStr">
        <is>
          <t>INFERRED</t>
        </is>
      </c>
      <c r="K928" s="6" t="inlineStr">
        <is>
          <t>2 cites · 0 PMID · 0 book · 1 India-relevant</t>
        </is>
      </c>
      <c r="L928" s="21" t="inlineStr">
        <is>
          <t>see evidence base (cold periorbital vasoconstriction)</t>
        </is>
      </c>
      <c r="M928" s="6" t="inlineStr">
        <is>
          <t>Warm air starts to bump up oil production. A calm day for this — keep your usual gentle routine.</t>
        </is>
      </c>
      <c r="N928" s="6" t="inlineStr">
        <is>
          <t>For dry skin with dark circles, there is no extra pressure from this factor today. A routine day to stay consistent with your basics.</t>
        </is>
      </c>
      <c r="O928"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8" s="21" t="inlineStr">
        <is>
          <t>Brighten</t>
        </is>
      </c>
      <c r="Q928" s="21" t="inlineStr">
        <is>
          <t>CH, CN</t>
        </is>
      </c>
      <c r="R928" s="6" t="inlineStr">
        <is>
          <t>Dec–Feb mornings</t>
        </is>
      </c>
    </row>
    <row r="929" ht="112" customHeight="1" s="72">
      <c r="A929" s="21" t="inlineStr">
        <is>
          <t>T-WARM-OIL-DCIR-023</t>
        </is>
      </c>
      <c r="B929" s="21" t="inlineStr">
        <is>
          <t>Temperature</t>
        </is>
      </c>
      <c r="C929" s="21" t="inlineStr">
        <is>
          <t>Warm</t>
        </is>
      </c>
      <c r="D929" s="21" t="inlineStr">
        <is>
          <t>28–34°C</t>
        </is>
      </c>
      <c r="E929" s="21" t="inlineStr">
        <is>
          <t>warm</t>
        </is>
      </c>
      <c r="F929" s="21" t="inlineStr">
        <is>
          <t>Oily</t>
        </is>
      </c>
      <c r="G929" s="21" t="inlineStr">
        <is>
          <t>Dark Circles (Periorbital)</t>
        </is>
      </c>
      <c r="H929" s="33" t="n">
        <v>0</v>
      </c>
      <c r="I929" s="33" t="inlineStr">
        <is>
          <t>Negligible</t>
        </is>
      </c>
      <c r="J929" s="34" t="inlineStr">
        <is>
          <t>INFERRED</t>
        </is>
      </c>
      <c r="K929" s="6" t="inlineStr">
        <is>
          <t>2 cites · 0 PMID · 0 book · 1 India-relevant</t>
        </is>
      </c>
      <c r="L929" s="21" t="inlineStr">
        <is>
          <t>see evidence base (cold periorbital vasoconstriction)</t>
        </is>
      </c>
      <c r="M929" s="6" t="inlineStr">
        <is>
          <t>Warm air starts to bump up oil production. A calm day for this — keep your usual gentle routine.</t>
        </is>
      </c>
      <c r="N929" s="6" t="inlineStr">
        <is>
          <t>For oily skin with dark circles, there is no extra pressure from this factor today. A routine day to stay consistent with your basics.</t>
        </is>
      </c>
      <c r="O929"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29" s="21" t="inlineStr">
        <is>
          <t>Brighten</t>
        </is>
      </c>
      <c r="Q929" s="21" t="inlineStr">
        <is>
          <t>CH, CN</t>
        </is>
      </c>
      <c r="R929" s="6" t="inlineStr">
        <is>
          <t>Dec–Feb mornings</t>
        </is>
      </c>
    </row>
    <row r="930" ht="112" customHeight="1" s="72">
      <c r="A930" s="21" t="inlineStr">
        <is>
          <t>T-WARM-COM-DCIR-024</t>
        </is>
      </c>
      <c r="B930" s="21" t="inlineStr">
        <is>
          <t>Temperature</t>
        </is>
      </c>
      <c r="C930" s="21" t="inlineStr">
        <is>
          <t>Warm</t>
        </is>
      </c>
      <c r="D930" s="21" t="inlineStr">
        <is>
          <t>28–34°C</t>
        </is>
      </c>
      <c r="E930" s="21" t="inlineStr">
        <is>
          <t>warm</t>
        </is>
      </c>
      <c r="F930" s="21" t="inlineStr">
        <is>
          <t>Combination</t>
        </is>
      </c>
      <c r="G930" s="21" t="inlineStr">
        <is>
          <t>Dark Circles (Periorbital)</t>
        </is>
      </c>
      <c r="H930" s="33" t="n">
        <v>0</v>
      </c>
      <c r="I930" s="33" t="inlineStr">
        <is>
          <t>Negligible</t>
        </is>
      </c>
      <c r="J930" s="34" t="inlineStr">
        <is>
          <t>INFERRED</t>
        </is>
      </c>
      <c r="K930" s="6" t="inlineStr">
        <is>
          <t>2 cites · 0 PMID · 0 book · 1 India-relevant</t>
        </is>
      </c>
      <c r="L930" s="21" t="inlineStr">
        <is>
          <t>see evidence base (cold periorbital vasoconstriction)</t>
        </is>
      </c>
      <c r="M930" s="6" t="inlineStr">
        <is>
          <t>Warm air starts to bump up oil production. A calm day for this — keep your usual gentle routine.</t>
        </is>
      </c>
      <c r="N930" s="6" t="inlineStr">
        <is>
          <t>For combination skin with dark circles, there is no extra pressure from this factor today. A routine day to stay consistent with your basics.</t>
        </is>
      </c>
      <c r="O930"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30" s="21" t="inlineStr">
        <is>
          <t>Brighten</t>
        </is>
      </c>
      <c r="Q930" s="21" t="inlineStr">
        <is>
          <t>CH, CN</t>
        </is>
      </c>
      <c r="R930" s="6" t="inlineStr">
        <is>
          <t>Dec–Feb mornings</t>
        </is>
      </c>
    </row>
    <row r="931" ht="112" customHeight="1" s="72">
      <c r="A931" s="21" t="inlineStr">
        <is>
          <t>T-WARM-SEN-DCIR-025</t>
        </is>
      </c>
      <c r="B931" s="21" t="inlineStr">
        <is>
          <t>Temperature</t>
        </is>
      </c>
      <c r="C931" s="21" t="inlineStr">
        <is>
          <t>Warm</t>
        </is>
      </c>
      <c r="D931" s="21" t="inlineStr">
        <is>
          <t>28–34°C</t>
        </is>
      </c>
      <c r="E931" s="21" t="inlineStr">
        <is>
          <t>warm</t>
        </is>
      </c>
      <c r="F931" s="21" t="inlineStr">
        <is>
          <t>Sensitive</t>
        </is>
      </c>
      <c r="G931" s="21" t="inlineStr">
        <is>
          <t>Dark Circles (Periorbital)</t>
        </is>
      </c>
      <c r="H931" s="33" t="n">
        <v>0</v>
      </c>
      <c r="I931" s="33" t="inlineStr">
        <is>
          <t>Negligible</t>
        </is>
      </c>
      <c r="J931" s="34" t="inlineStr">
        <is>
          <t>INFERRED</t>
        </is>
      </c>
      <c r="K931" s="6" t="inlineStr">
        <is>
          <t>2 cites · 0 PMID · 0 book · 1 India-relevant</t>
        </is>
      </c>
      <c r="L931" s="21" t="inlineStr">
        <is>
          <t>see evidence base (cold periorbital vasoconstriction)</t>
        </is>
      </c>
      <c r="M931" s="6" t="inlineStr">
        <is>
          <t>Warm air starts to bump up oil production. A calm day for this — keep your usual gentle routine.</t>
        </is>
      </c>
      <c r="N931" s="6" t="inlineStr">
        <is>
          <t>For sensitive skin with dark circles, there is no extra pressure from this factor today. A routine day to stay consistent with your basics.</t>
        </is>
      </c>
      <c r="O931"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P931" s="21" t="inlineStr">
        <is>
          <t>Brighten</t>
        </is>
      </c>
      <c r="Q931" s="21" t="inlineStr">
        <is>
          <t>CH, CN</t>
        </is>
      </c>
      <c r="R931" s="6" t="inlineStr">
        <is>
          <t>Dec–Feb mornings</t>
        </is>
      </c>
    </row>
    <row r="932" ht="112" customHeight="1" s="72">
      <c r="A932" s="21" t="inlineStr">
        <is>
          <t>T-HOT-NOR-DCIR-026</t>
        </is>
      </c>
      <c r="B932" s="21" t="inlineStr">
        <is>
          <t>Temperature</t>
        </is>
      </c>
      <c r="C932" s="21" t="inlineStr">
        <is>
          <t>Hot</t>
        </is>
      </c>
      <c r="D932" s="21" t="inlineStr">
        <is>
          <t>35–42°C</t>
        </is>
      </c>
      <c r="E932" s="21" t="inlineStr">
        <is>
          <t>hot</t>
        </is>
      </c>
      <c r="F932" s="21" t="inlineStr">
        <is>
          <t>Normal</t>
        </is>
      </c>
      <c r="G932" s="21" t="inlineStr">
        <is>
          <t>Dark Circles (Periorbital)</t>
        </is>
      </c>
      <c r="H932" s="33" t="n">
        <v>1</v>
      </c>
      <c r="I932" s="33" t="inlineStr">
        <is>
          <t>Low</t>
        </is>
      </c>
      <c r="J932" s="34" t="inlineStr">
        <is>
          <t>INFERRED</t>
        </is>
      </c>
      <c r="K932" s="6" t="inlineStr">
        <is>
          <t>2 cites · 0 PMID · 0 book · 1 India-relevant</t>
        </is>
      </c>
      <c r="L932" s="21" t="inlineStr">
        <is>
          <t>see evidence base (cold periorbital vasoconstriction)</t>
        </is>
      </c>
      <c r="M932" s="6" t="inlineStr">
        <is>
          <t>Heat is ramping up your oil and sweat. Sun protection and rest keep under-eye tone steadier.</t>
        </is>
      </c>
      <c r="N932" s="6" t="inlineStr">
        <is>
          <t>Cold slows blood flow under the eyes, so the bluish tint looks darker. For normal skin with dark circles, a gentle brightening serum and good sleep help the most; warmth and rest ease the look.</t>
        </is>
      </c>
      <c r="O93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2" s="21" t="inlineStr">
        <is>
          <t>Brighten</t>
        </is>
      </c>
      <c r="Q932" s="21" t="inlineStr">
        <is>
          <t>CH, CN</t>
        </is>
      </c>
      <c r="R932" s="6" t="inlineStr">
        <is>
          <t>Dec–Feb mornings</t>
        </is>
      </c>
    </row>
    <row r="933" ht="112" customHeight="1" s="72">
      <c r="A933" s="21" t="inlineStr">
        <is>
          <t>T-HOT-DRY-DCIR-027</t>
        </is>
      </c>
      <c r="B933" s="21" t="inlineStr">
        <is>
          <t>Temperature</t>
        </is>
      </c>
      <c r="C933" s="21" t="inlineStr">
        <is>
          <t>Hot</t>
        </is>
      </c>
      <c r="D933" s="21" t="inlineStr">
        <is>
          <t>35–42°C</t>
        </is>
      </c>
      <c r="E933" s="21" t="inlineStr">
        <is>
          <t>hot</t>
        </is>
      </c>
      <c r="F933" s="21" t="inlineStr">
        <is>
          <t>Dry</t>
        </is>
      </c>
      <c r="G933" s="21" t="inlineStr">
        <is>
          <t>Dark Circles (Periorbital)</t>
        </is>
      </c>
      <c r="H933" s="33" t="n">
        <v>1</v>
      </c>
      <c r="I933" s="33" t="inlineStr">
        <is>
          <t>Low</t>
        </is>
      </c>
      <c r="J933" s="34" t="inlineStr">
        <is>
          <t>INFERRED</t>
        </is>
      </c>
      <c r="K933" s="6" t="inlineStr">
        <is>
          <t>2 cites · 0 PMID · 0 book · 1 India-relevant</t>
        </is>
      </c>
      <c r="L933" s="21" t="inlineStr">
        <is>
          <t>see evidence base (cold periorbital vasoconstriction)</t>
        </is>
      </c>
      <c r="M933" s="6" t="inlineStr">
        <is>
          <t>Heat is ramping up your oil and sweat. Sun protection and rest keep under-eye tone steadier.</t>
        </is>
      </c>
      <c r="N933" s="6" t="inlineStr">
        <is>
          <t>Cold slows blood flow under the eyes, so the bluish tint looks darker. For dry skin with dark circles, a gentle brightening serum and good sleep help the most; warmth and rest ease the look.</t>
        </is>
      </c>
      <c r="O93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3" s="21" t="inlineStr">
        <is>
          <t>Brighten</t>
        </is>
      </c>
      <c r="Q933" s="21" t="inlineStr">
        <is>
          <t>CH, CN</t>
        </is>
      </c>
      <c r="R933" s="6" t="inlineStr">
        <is>
          <t>Dec–Feb mornings</t>
        </is>
      </c>
    </row>
    <row r="934" ht="112" customHeight="1" s="72">
      <c r="A934" s="21" t="inlineStr">
        <is>
          <t>T-HOT-OIL-DCIR-028</t>
        </is>
      </c>
      <c r="B934" s="21" t="inlineStr">
        <is>
          <t>Temperature</t>
        </is>
      </c>
      <c r="C934" s="21" t="inlineStr">
        <is>
          <t>Hot</t>
        </is>
      </c>
      <c r="D934" s="21" t="inlineStr">
        <is>
          <t>35–42°C</t>
        </is>
      </c>
      <c r="E934" s="21" t="inlineStr">
        <is>
          <t>hot</t>
        </is>
      </c>
      <c r="F934" s="21" t="inlineStr">
        <is>
          <t>Oily</t>
        </is>
      </c>
      <c r="G934" s="21" t="inlineStr">
        <is>
          <t>Dark Circles (Periorbital)</t>
        </is>
      </c>
      <c r="H934" s="33" t="n">
        <v>1</v>
      </c>
      <c r="I934" s="33" t="inlineStr">
        <is>
          <t>Low</t>
        </is>
      </c>
      <c r="J934" s="34" t="inlineStr">
        <is>
          <t>INFERRED</t>
        </is>
      </c>
      <c r="K934" s="6" t="inlineStr">
        <is>
          <t>2 cites · 0 PMID · 0 book · 1 India-relevant</t>
        </is>
      </c>
      <c r="L934" s="21" t="inlineStr">
        <is>
          <t>see evidence base (cold periorbital vasoconstriction)</t>
        </is>
      </c>
      <c r="M934" s="6" t="inlineStr">
        <is>
          <t>Heat is ramping up your oil and sweat. Sun protection and rest keep under-eye tone steadier.</t>
        </is>
      </c>
      <c r="N934" s="6" t="inlineStr">
        <is>
          <t>Cold slows blood flow under the eyes, so the bluish tint looks darker. For oily skin with dark circles, a gentle brightening serum and good sleep help the most; warmth and rest ease the look.</t>
        </is>
      </c>
      <c r="O93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4" s="21" t="inlineStr">
        <is>
          <t>Brighten</t>
        </is>
      </c>
      <c r="Q934" s="21" t="inlineStr">
        <is>
          <t>CH, CN</t>
        </is>
      </c>
      <c r="R934" s="6" t="inlineStr">
        <is>
          <t>Dec–Feb mornings</t>
        </is>
      </c>
    </row>
    <row r="935" ht="112" customHeight="1" s="72">
      <c r="A935" s="21" t="inlineStr">
        <is>
          <t>T-HOT-COM-DCIR-029</t>
        </is>
      </c>
      <c r="B935" s="21" t="inlineStr">
        <is>
          <t>Temperature</t>
        </is>
      </c>
      <c r="C935" s="21" t="inlineStr">
        <is>
          <t>Hot</t>
        </is>
      </c>
      <c r="D935" s="21" t="inlineStr">
        <is>
          <t>35–42°C</t>
        </is>
      </c>
      <c r="E935" s="21" t="inlineStr">
        <is>
          <t>hot</t>
        </is>
      </c>
      <c r="F935" s="21" t="inlineStr">
        <is>
          <t>Combination</t>
        </is>
      </c>
      <c r="G935" s="21" t="inlineStr">
        <is>
          <t>Dark Circles (Periorbital)</t>
        </is>
      </c>
      <c r="H935" s="33" t="n">
        <v>1</v>
      </c>
      <c r="I935" s="33" t="inlineStr">
        <is>
          <t>Low</t>
        </is>
      </c>
      <c r="J935" s="34" t="inlineStr">
        <is>
          <t>INFERRED</t>
        </is>
      </c>
      <c r="K935" s="6" t="inlineStr">
        <is>
          <t>2 cites · 0 PMID · 0 book · 1 India-relevant</t>
        </is>
      </c>
      <c r="L935" s="21" t="inlineStr">
        <is>
          <t>see evidence base (cold periorbital vasoconstriction)</t>
        </is>
      </c>
      <c r="M935" s="6" t="inlineStr">
        <is>
          <t>Heat is ramping up your oil and sweat. Sun protection and rest keep under-eye tone steadier.</t>
        </is>
      </c>
      <c r="N935" s="6" t="inlineStr">
        <is>
          <t>Cold slows blood flow under the eyes, so the bluish tint looks darker. For combination skin with dark circles, a gentle brightening serum and good sleep help the most; warmth and rest ease the look.</t>
        </is>
      </c>
      <c r="O93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5" s="21" t="inlineStr">
        <is>
          <t>Brighten</t>
        </is>
      </c>
      <c r="Q935" s="21" t="inlineStr">
        <is>
          <t>CH, CN</t>
        </is>
      </c>
      <c r="R935" s="6" t="inlineStr">
        <is>
          <t>Dec–Feb mornings</t>
        </is>
      </c>
    </row>
    <row r="936" ht="112" customHeight="1" s="72">
      <c r="A936" s="21" t="inlineStr">
        <is>
          <t>T-HOT-SEN-DCIR-030</t>
        </is>
      </c>
      <c r="B936" s="21" t="inlineStr">
        <is>
          <t>Temperature</t>
        </is>
      </c>
      <c r="C936" s="21" t="inlineStr">
        <is>
          <t>Hot</t>
        </is>
      </c>
      <c r="D936" s="21" t="inlineStr">
        <is>
          <t>35–42°C</t>
        </is>
      </c>
      <c r="E936" s="21" t="inlineStr">
        <is>
          <t>hot</t>
        </is>
      </c>
      <c r="F936" s="21" t="inlineStr">
        <is>
          <t>Sensitive</t>
        </is>
      </c>
      <c r="G936" s="21" t="inlineStr">
        <is>
          <t>Dark Circles (Periorbital)</t>
        </is>
      </c>
      <c r="H936" s="33" t="n">
        <v>1</v>
      </c>
      <c r="I936" s="33" t="inlineStr">
        <is>
          <t>Low</t>
        </is>
      </c>
      <c r="J936" s="34" t="inlineStr">
        <is>
          <t>INFERRED</t>
        </is>
      </c>
      <c r="K936" s="6" t="inlineStr">
        <is>
          <t>2 cites · 0 PMID · 0 book · 1 India-relevant</t>
        </is>
      </c>
      <c r="L936" s="21" t="inlineStr">
        <is>
          <t>see evidence base (cold periorbital vasoconstriction)</t>
        </is>
      </c>
      <c r="M936" s="6" t="inlineStr">
        <is>
          <t>Heat is ramping up your oil and sweat. Sun protection and rest keep under-eye tone steadier.</t>
        </is>
      </c>
      <c r="N936" s="6" t="inlineStr">
        <is>
          <t>Cold slows blood flow under the eyes, so the bluish tint looks darker. For sensitive skin with dark circles, a gentle brightening serum and good sleep help the most; warmth and rest ease the look.</t>
        </is>
      </c>
      <c r="O93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6" s="21" t="inlineStr">
        <is>
          <t>Brighten</t>
        </is>
      </c>
      <c r="Q936" s="21" t="inlineStr">
        <is>
          <t>CH, CN</t>
        </is>
      </c>
      <c r="R936" s="6" t="inlineStr">
        <is>
          <t>Dec–Feb mornings</t>
        </is>
      </c>
    </row>
    <row r="937" ht="112" customHeight="1" s="72">
      <c r="A937" s="21" t="inlineStr">
        <is>
          <t>T-EXTR-NOR-DCIR-031</t>
        </is>
      </c>
      <c r="B937" s="21" t="inlineStr">
        <is>
          <t>Temperature</t>
        </is>
      </c>
      <c r="C937" s="21" t="inlineStr">
        <is>
          <t>Extreme Heat</t>
        </is>
      </c>
      <c r="D937" s="21" t="inlineStr">
        <is>
          <t>&gt;42°C</t>
        </is>
      </c>
      <c r="E937" s="21" t="inlineStr">
        <is>
          <t>extreme_heat</t>
        </is>
      </c>
      <c r="F937" s="21" t="inlineStr">
        <is>
          <t>Normal</t>
        </is>
      </c>
      <c r="G937" s="21" t="inlineStr">
        <is>
          <t>Dark Circles (Periorbital)</t>
        </is>
      </c>
      <c r="H937" s="33" t="n">
        <v>1</v>
      </c>
      <c r="I937" s="33" t="inlineStr">
        <is>
          <t>Low</t>
        </is>
      </c>
      <c r="J937" s="34" t="inlineStr">
        <is>
          <t>INFERRED</t>
        </is>
      </c>
      <c r="K937" s="6" t="inlineStr">
        <is>
          <t>2 cites · 0 PMID · 0 book · 1 India-relevant</t>
        </is>
      </c>
      <c r="L937" s="21" t="inlineStr">
        <is>
          <t>see evidence base (cold periorbital vasoconstriction)</t>
        </is>
      </c>
      <c r="M937" s="6" t="inlineStr">
        <is>
          <t>Heatwave conditions are dehydrating your body and skin. Sun protection and rest keep under-eye tone steadier.</t>
        </is>
      </c>
      <c r="N937" s="6" t="inlineStr">
        <is>
          <t>Cold slows blood flow under the eyes, so the bluish tint looks darker. For normal skin with dark circles, a gentle brightening serum and good sleep help the most; warmth and rest ease the look.</t>
        </is>
      </c>
      <c r="O93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7" s="21" t="inlineStr">
        <is>
          <t>Brighten</t>
        </is>
      </c>
      <c r="Q937" s="21" t="inlineStr">
        <is>
          <t>CH, CN</t>
        </is>
      </c>
      <c r="R937" s="6" t="inlineStr">
        <is>
          <t>Dec–Feb mornings</t>
        </is>
      </c>
    </row>
    <row r="938" ht="112" customHeight="1" s="72">
      <c r="A938" s="21" t="inlineStr">
        <is>
          <t>T-EXTR-DRY-DCIR-032</t>
        </is>
      </c>
      <c r="B938" s="21" t="inlineStr">
        <is>
          <t>Temperature</t>
        </is>
      </c>
      <c r="C938" s="21" t="inlineStr">
        <is>
          <t>Extreme Heat</t>
        </is>
      </c>
      <c r="D938" s="21" t="inlineStr">
        <is>
          <t>&gt;42°C</t>
        </is>
      </c>
      <c r="E938" s="21" t="inlineStr">
        <is>
          <t>extreme_heat</t>
        </is>
      </c>
      <c r="F938" s="21" t="inlineStr">
        <is>
          <t>Dry</t>
        </is>
      </c>
      <c r="G938" s="21" t="inlineStr">
        <is>
          <t>Dark Circles (Periorbital)</t>
        </is>
      </c>
      <c r="H938" s="33" t="n">
        <v>1</v>
      </c>
      <c r="I938" s="33" t="inlineStr">
        <is>
          <t>Low</t>
        </is>
      </c>
      <c r="J938" s="34" t="inlineStr">
        <is>
          <t>INFERRED</t>
        </is>
      </c>
      <c r="K938" s="6" t="inlineStr">
        <is>
          <t>2 cites · 0 PMID · 0 book · 1 India-relevant</t>
        </is>
      </c>
      <c r="L938" s="21" t="inlineStr">
        <is>
          <t>see evidence base (cold periorbital vasoconstriction)</t>
        </is>
      </c>
      <c r="M938" s="6" t="inlineStr">
        <is>
          <t>Heatwave conditions are dehydrating your body and skin. Sun protection and rest keep under-eye tone steadier.</t>
        </is>
      </c>
      <c r="N938" s="6" t="inlineStr">
        <is>
          <t>Cold slows blood flow under the eyes, so the bluish tint looks darker. For dry skin with dark circles, a gentle brightening serum and good sleep help the most; warmth and rest ease the look.</t>
        </is>
      </c>
      <c r="O93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8" s="21" t="inlineStr">
        <is>
          <t>Brighten</t>
        </is>
      </c>
      <c r="Q938" s="21" t="inlineStr">
        <is>
          <t>CH, CN</t>
        </is>
      </c>
      <c r="R938" s="6" t="inlineStr">
        <is>
          <t>Dec–Feb mornings</t>
        </is>
      </c>
    </row>
    <row r="939" ht="112" customHeight="1" s="72">
      <c r="A939" s="21" t="inlineStr">
        <is>
          <t>T-EXTR-OIL-DCIR-033</t>
        </is>
      </c>
      <c r="B939" s="21" t="inlineStr">
        <is>
          <t>Temperature</t>
        </is>
      </c>
      <c r="C939" s="21" t="inlineStr">
        <is>
          <t>Extreme Heat</t>
        </is>
      </c>
      <c r="D939" s="21" t="inlineStr">
        <is>
          <t>&gt;42°C</t>
        </is>
      </c>
      <c r="E939" s="21" t="inlineStr">
        <is>
          <t>extreme_heat</t>
        </is>
      </c>
      <c r="F939" s="21" t="inlineStr">
        <is>
          <t>Oily</t>
        </is>
      </c>
      <c r="G939" s="21" t="inlineStr">
        <is>
          <t>Dark Circles (Periorbital)</t>
        </is>
      </c>
      <c r="H939" s="33" t="n">
        <v>1</v>
      </c>
      <c r="I939" s="33" t="inlineStr">
        <is>
          <t>Low</t>
        </is>
      </c>
      <c r="J939" s="34" t="inlineStr">
        <is>
          <t>INFERRED</t>
        </is>
      </c>
      <c r="K939" s="6" t="inlineStr">
        <is>
          <t>2 cites · 0 PMID · 0 book · 1 India-relevant</t>
        </is>
      </c>
      <c r="L939" s="21" t="inlineStr">
        <is>
          <t>see evidence base (cold periorbital vasoconstriction)</t>
        </is>
      </c>
      <c r="M939" s="6" t="inlineStr">
        <is>
          <t>Heatwave conditions are dehydrating your body and skin. Sun protection and rest keep under-eye tone steadier.</t>
        </is>
      </c>
      <c r="N939" s="6" t="inlineStr">
        <is>
          <t>Cold slows blood flow under the eyes, so the bluish tint looks darker. For oily skin with dark circles, a gentle brightening serum and good sleep help the most; warmth and rest ease the look.</t>
        </is>
      </c>
      <c r="O93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39" s="21" t="inlineStr">
        <is>
          <t>Brighten</t>
        </is>
      </c>
      <c r="Q939" s="21" t="inlineStr">
        <is>
          <t>CH, CN</t>
        </is>
      </c>
      <c r="R939" s="6" t="inlineStr">
        <is>
          <t>Dec–Feb mornings</t>
        </is>
      </c>
    </row>
    <row r="940" ht="112" customHeight="1" s="72">
      <c r="A940" s="21" t="inlineStr">
        <is>
          <t>T-EXTR-COM-DCIR-034</t>
        </is>
      </c>
      <c r="B940" s="21" t="inlineStr">
        <is>
          <t>Temperature</t>
        </is>
      </c>
      <c r="C940" s="21" t="inlineStr">
        <is>
          <t>Extreme Heat</t>
        </is>
      </c>
      <c r="D940" s="21" t="inlineStr">
        <is>
          <t>&gt;42°C</t>
        </is>
      </c>
      <c r="E940" s="21" t="inlineStr">
        <is>
          <t>extreme_heat</t>
        </is>
      </c>
      <c r="F940" s="21" t="inlineStr">
        <is>
          <t>Combination</t>
        </is>
      </c>
      <c r="G940" s="21" t="inlineStr">
        <is>
          <t>Dark Circles (Periorbital)</t>
        </is>
      </c>
      <c r="H940" s="33" t="n">
        <v>1</v>
      </c>
      <c r="I940" s="33" t="inlineStr">
        <is>
          <t>Low</t>
        </is>
      </c>
      <c r="J940" s="34" t="inlineStr">
        <is>
          <t>INFERRED</t>
        </is>
      </c>
      <c r="K940" s="6" t="inlineStr">
        <is>
          <t>2 cites · 0 PMID · 0 book · 1 India-relevant</t>
        </is>
      </c>
      <c r="L940" s="21" t="inlineStr">
        <is>
          <t>see evidence base (cold periorbital vasoconstriction)</t>
        </is>
      </c>
      <c r="M940" s="6" t="inlineStr">
        <is>
          <t>Heatwave conditions are dehydrating your body and skin. Sun protection and rest keep under-eye tone steadier.</t>
        </is>
      </c>
      <c r="N940" s="6" t="inlineStr">
        <is>
          <t>Cold slows blood flow under the eyes, so the bluish tint looks darker. For combination skin with dark circles, a gentle brightening serum and good sleep help the most; warmth and rest ease the look.</t>
        </is>
      </c>
      <c r="O94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40" s="21" t="inlineStr">
        <is>
          <t>Brighten</t>
        </is>
      </c>
      <c r="Q940" s="21" t="inlineStr">
        <is>
          <t>CH, CN</t>
        </is>
      </c>
      <c r="R940" s="6" t="inlineStr">
        <is>
          <t>Dec–Feb mornings</t>
        </is>
      </c>
    </row>
    <row r="941" ht="112" customHeight="1" s="72">
      <c r="A941" s="21" t="inlineStr">
        <is>
          <t>T-EXTR-SEN-DCIR-035</t>
        </is>
      </c>
      <c r="B941" s="21" t="inlineStr">
        <is>
          <t>Temperature</t>
        </is>
      </c>
      <c r="C941" s="21" t="inlineStr">
        <is>
          <t>Extreme Heat</t>
        </is>
      </c>
      <c r="D941" s="21" t="inlineStr">
        <is>
          <t>&gt;42°C</t>
        </is>
      </c>
      <c r="E941" s="21" t="inlineStr">
        <is>
          <t>extreme_heat</t>
        </is>
      </c>
      <c r="F941" s="21" t="inlineStr">
        <is>
          <t>Sensitive</t>
        </is>
      </c>
      <c r="G941" s="21" t="inlineStr">
        <is>
          <t>Dark Circles (Periorbital)</t>
        </is>
      </c>
      <c r="H941" s="33" t="n">
        <v>1</v>
      </c>
      <c r="I941" s="33" t="inlineStr">
        <is>
          <t>Low</t>
        </is>
      </c>
      <c r="J941" s="34" t="inlineStr">
        <is>
          <t>INFERRED</t>
        </is>
      </c>
      <c r="K941" s="6" t="inlineStr">
        <is>
          <t>2 cites · 0 PMID · 0 book · 1 India-relevant</t>
        </is>
      </c>
      <c r="L941" s="21" t="inlineStr">
        <is>
          <t>see evidence base (cold periorbital vasoconstriction)</t>
        </is>
      </c>
      <c r="M941" s="6" t="inlineStr">
        <is>
          <t>Heatwave conditions are dehydrating your body and skin. Sun protection and rest keep under-eye tone steadier.</t>
        </is>
      </c>
      <c r="N941" s="6" t="inlineStr">
        <is>
          <t>Cold slows blood flow under the eyes, so the bluish tint looks darker. For sensitive skin with dark circles, a gentle brightening serum and good sleep help the most; warmth and rest ease the look.</t>
        </is>
      </c>
      <c r="O94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P941" s="21" t="inlineStr">
        <is>
          <t>Brighten</t>
        </is>
      </c>
      <c r="Q941" s="21" t="inlineStr">
        <is>
          <t>CH, CN</t>
        </is>
      </c>
      <c r="R941" s="6" t="inlineStr">
        <is>
          <t>Dec–Feb mornings</t>
        </is>
      </c>
    </row>
    <row r="942" ht="112" customHeight="1" s="72">
      <c r="A942" s="21" t="inlineStr">
        <is>
          <t>A-GOOD-NOR-DCIR-001</t>
        </is>
      </c>
      <c r="B942" s="21" t="inlineStr">
        <is>
          <t>AQI</t>
        </is>
      </c>
      <c r="C942" s="21" t="inlineStr">
        <is>
          <t>Good</t>
        </is>
      </c>
      <c r="D942" s="21" t="inlineStr">
        <is>
          <t>0–50</t>
        </is>
      </c>
      <c r="E942" s="21" t="inlineStr">
        <is>
          <t>good</t>
        </is>
      </c>
      <c r="F942" s="21" t="inlineStr">
        <is>
          <t>Normal</t>
        </is>
      </c>
      <c r="G942" s="21" t="inlineStr">
        <is>
          <t>Dark Circles (Periorbital)</t>
        </is>
      </c>
      <c r="H942" s="33" t="n">
        <v>0</v>
      </c>
      <c r="I942" s="33" t="inlineStr">
        <is>
          <t>Negligible</t>
        </is>
      </c>
      <c r="J942" s="34" t="inlineStr">
        <is>
          <t>INFERRED</t>
        </is>
      </c>
      <c r="K942" s="6" t="inlineStr">
        <is>
          <t>1 cite · 0 PMID · 0 book · 1 India-relevant</t>
        </is>
      </c>
      <c r="L942" s="21" t="inlineStr">
        <is>
          <t>see evidence base (heat+RH+PM2.5 exposome)</t>
        </is>
      </c>
      <c r="M942" s="6" t="inlineStr">
        <is>
          <t>Air is clean today. A calm day for this — keep your usual gentle routine.</t>
        </is>
      </c>
      <c r="N942" s="6" t="inlineStr">
        <is>
          <t>For normal skin with dark circles, there is no extra pressure from this factor today. A routine day to stay consistent with your basics.</t>
        </is>
      </c>
      <c r="O942"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2" s="21" t="inlineStr">
        <is>
          <t>Cleanse</t>
        </is>
      </c>
      <c r="Q942" s="21" t="inlineStr">
        <is>
          <t>HD, EI</t>
        </is>
      </c>
      <c r="R942" s="6" t="inlineStr">
        <is>
          <t>Oct–Jan smog months</t>
        </is>
      </c>
    </row>
    <row r="943" ht="112" customHeight="1" s="72">
      <c r="A943" s="21" t="inlineStr">
        <is>
          <t>A-GOOD-DRY-DCIR-002</t>
        </is>
      </c>
      <c r="B943" s="21" t="inlineStr">
        <is>
          <t>AQI</t>
        </is>
      </c>
      <c r="C943" s="21" t="inlineStr">
        <is>
          <t>Good</t>
        </is>
      </c>
      <c r="D943" s="21" t="inlineStr">
        <is>
          <t>0–50</t>
        </is>
      </c>
      <c r="E943" s="21" t="inlineStr">
        <is>
          <t>good</t>
        </is>
      </c>
      <c r="F943" s="21" t="inlineStr">
        <is>
          <t>Dry</t>
        </is>
      </c>
      <c r="G943" s="21" t="inlineStr">
        <is>
          <t>Dark Circles (Periorbital)</t>
        </is>
      </c>
      <c r="H943" s="33" t="n">
        <v>0</v>
      </c>
      <c r="I943" s="33" t="inlineStr">
        <is>
          <t>Negligible</t>
        </is>
      </c>
      <c r="J943" s="34" t="inlineStr">
        <is>
          <t>INFERRED</t>
        </is>
      </c>
      <c r="K943" s="6" t="inlineStr">
        <is>
          <t>1 cite · 0 PMID · 0 book · 1 India-relevant</t>
        </is>
      </c>
      <c r="L943" s="21" t="inlineStr">
        <is>
          <t>see evidence base (heat+RH+PM2.5 exposome)</t>
        </is>
      </c>
      <c r="M943" s="6" t="inlineStr">
        <is>
          <t>Air is clean today. A calm day for this — keep your usual gentle routine.</t>
        </is>
      </c>
      <c r="N943" s="6" t="inlineStr">
        <is>
          <t>For dry skin with dark circles, there is no extra pressure from this factor today. A routine day to stay consistent with your basics.</t>
        </is>
      </c>
      <c r="O943"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3" s="21" t="inlineStr">
        <is>
          <t>Cleanse</t>
        </is>
      </c>
      <c r="Q943" s="21" t="inlineStr">
        <is>
          <t>HD, EI</t>
        </is>
      </c>
      <c r="R943" s="6" t="inlineStr">
        <is>
          <t>Oct–Jan smog months</t>
        </is>
      </c>
    </row>
    <row r="944" ht="112" customHeight="1" s="72">
      <c r="A944" s="21" t="inlineStr">
        <is>
          <t>A-GOOD-OIL-DCIR-003</t>
        </is>
      </c>
      <c r="B944" s="21" t="inlineStr">
        <is>
          <t>AQI</t>
        </is>
      </c>
      <c r="C944" s="21" t="inlineStr">
        <is>
          <t>Good</t>
        </is>
      </c>
      <c r="D944" s="21" t="inlineStr">
        <is>
          <t>0–50</t>
        </is>
      </c>
      <c r="E944" s="21" t="inlineStr">
        <is>
          <t>good</t>
        </is>
      </c>
      <c r="F944" s="21" t="inlineStr">
        <is>
          <t>Oily</t>
        </is>
      </c>
      <c r="G944" s="21" t="inlineStr">
        <is>
          <t>Dark Circles (Periorbital)</t>
        </is>
      </c>
      <c r="H944" s="33" t="n">
        <v>0</v>
      </c>
      <c r="I944" s="33" t="inlineStr">
        <is>
          <t>Negligible</t>
        </is>
      </c>
      <c r="J944" s="34" t="inlineStr">
        <is>
          <t>INFERRED</t>
        </is>
      </c>
      <c r="K944" s="6" t="inlineStr">
        <is>
          <t>1 cite · 0 PMID · 0 book · 1 India-relevant</t>
        </is>
      </c>
      <c r="L944" s="21" t="inlineStr">
        <is>
          <t>see evidence base (heat+RH+PM2.5 exposome)</t>
        </is>
      </c>
      <c r="M944" s="6" t="inlineStr">
        <is>
          <t>Air is clean today. A calm day for this — keep your usual gentle routine.</t>
        </is>
      </c>
      <c r="N944" s="6" t="inlineStr">
        <is>
          <t>For oily skin with dark circles, there is no extra pressure from this factor today. A routine day to stay consistent with your basics.</t>
        </is>
      </c>
      <c r="O944"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4" s="21" t="inlineStr">
        <is>
          <t>Cleanse</t>
        </is>
      </c>
      <c r="Q944" s="21" t="inlineStr">
        <is>
          <t>HD, EI</t>
        </is>
      </c>
      <c r="R944" s="6" t="inlineStr">
        <is>
          <t>Oct–Jan smog months</t>
        </is>
      </c>
    </row>
    <row r="945" ht="112" customHeight="1" s="72">
      <c r="A945" s="21" t="inlineStr">
        <is>
          <t>A-GOOD-COM-DCIR-004</t>
        </is>
      </c>
      <c r="B945" s="21" t="inlineStr">
        <is>
          <t>AQI</t>
        </is>
      </c>
      <c r="C945" s="21" t="inlineStr">
        <is>
          <t>Good</t>
        </is>
      </c>
      <c r="D945" s="21" t="inlineStr">
        <is>
          <t>0–50</t>
        </is>
      </c>
      <c r="E945" s="21" t="inlineStr">
        <is>
          <t>good</t>
        </is>
      </c>
      <c r="F945" s="21" t="inlineStr">
        <is>
          <t>Combination</t>
        </is>
      </c>
      <c r="G945" s="21" t="inlineStr">
        <is>
          <t>Dark Circles (Periorbital)</t>
        </is>
      </c>
      <c r="H945" s="33" t="n">
        <v>0</v>
      </c>
      <c r="I945" s="33" t="inlineStr">
        <is>
          <t>Negligible</t>
        </is>
      </c>
      <c r="J945" s="34" t="inlineStr">
        <is>
          <t>INFERRED</t>
        </is>
      </c>
      <c r="K945" s="6" t="inlineStr">
        <is>
          <t>1 cite · 0 PMID · 0 book · 1 India-relevant</t>
        </is>
      </c>
      <c r="L945" s="21" t="inlineStr">
        <is>
          <t>see evidence base (heat+RH+PM2.5 exposome)</t>
        </is>
      </c>
      <c r="M945" s="6" t="inlineStr">
        <is>
          <t>Air is clean today. A calm day for this — keep your usual gentle routine.</t>
        </is>
      </c>
      <c r="N945" s="6" t="inlineStr">
        <is>
          <t>For combination skin with dark circles, there is no extra pressure from this factor today. A routine day to stay consistent with your basics.</t>
        </is>
      </c>
      <c r="O945"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5" s="21" t="inlineStr">
        <is>
          <t>Cleanse</t>
        </is>
      </c>
      <c r="Q945" s="21" t="inlineStr">
        <is>
          <t>HD, EI</t>
        </is>
      </c>
      <c r="R945" s="6" t="inlineStr">
        <is>
          <t>Oct–Jan smog months</t>
        </is>
      </c>
    </row>
    <row r="946" ht="112" customHeight="1" s="72">
      <c r="A946" s="21" t="inlineStr">
        <is>
          <t>A-GOOD-SEN-DCIR-005</t>
        </is>
      </c>
      <c r="B946" s="21" t="inlineStr">
        <is>
          <t>AQI</t>
        </is>
      </c>
      <c r="C946" s="21" t="inlineStr">
        <is>
          <t>Good</t>
        </is>
      </c>
      <c r="D946" s="21" t="inlineStr">
        <is>
          <t>0–50</t>
        </is>
      </c>
      <c r="E946" s="21" t="inlineStr">
        <is>
          <t>good</t>
        </is>
      </c>
      <c r="F946" s="21" t="inlineStr">
        <is>
          <t>Sensitive</t>
        </is>
      </c>
      <c r="G946" s="21" t="inlineStr">
        <is>
          <t>Dark Circles (Periorbital)</t>
        </is>
      </c>
      <c r="H946" s="33" t="n">
        <v>0</v>
      </c>
      <c r="I946" s="33" t="inlineStr">
        <is>
          <t>Negligible</t>
        </is>
      </c>
      <c r="J946" s="34" t="inlineStr">
        <is>
          <t>INFERRED</t>
        </is>
      </c>
      <c r="K946" s="6" t="inlineStr">
        <is>
          <t>1 cite · 0 PMID · 0 book · 1 India-relevant</t>
        </is>
      </c>
      <c r="L946" s="21" t="inlineStr">
        <is>
          <t>see evidence base (heat+RH+PM2.5 exposome)</t>
        </is>
      </c>
      <c r="M946" s="6" t="inlineStr">
        <is>
          <t>Air is clean today. A calm day for this — keep your usual gentle routine.</t>
        </is>
      </c>
      <c r="N946" s="6" t="inlineStr">
        <is>
          <t>For sensitive skin with dark circles, there is no extra pressure from this factor today. A routine day to stay consistent with your basics.</t>
        </is>
      </c>
      <c r="O946"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6" s="21" t="inlineStr">
        <is>
          <t>Cleanse</t>
        </is>
      </c>
      <c r="Q946" s="21" t="inlineStr">
        <is>
          <t>HD, EI</t>
        </is>
      </c>
      <c r="R946" s="6" t="inlineStr">
        <is>
          <t>Oct–Jan smog months</t>
        </is>
      </c>
    </row>
    <row r="947" ht="112" customHeight="1" s="72">
      <c r="A947" s="21" t="inlineStr">
        <is>
          <t>A-SATI-NOR-DCIR-006</t>
        </is>
      </c>
      <c r="B947" s="21" t="inlineStr">
        <is>
          <t>AQI</t>
        </is>
      </c>
      <c r="C947" s="21" t="inlineStr">
        <is>
          <t>Satisfactory</t>
        </is>
      </c>
      <c r="D947" s="21" t="inlineStr">
        <is>
          <t>51–100</t>
        </is>
      </c>
      <c r="E947" s="21" t="inlineStr">
        <is>
          <t>satisfactory</t>
        </is>
      </c>
      <c r="F947" s="21" t="inlineStr">
        <is>
          <t>Normal</t>
        </is>
      </c>
      <c r="G947" s="21" t="inlineStr">
        <is>
          <t>Dark Circles (Periorbital)</t>
        </is>
      </c>
      <c r="H947" s="33" t="n">
        <v>0</v>
      </c>
      <c r="I947" s="33" t="inlineStr">
        <is>
          <t>Negligible</t>
        </is>
      </c>
      <c r="J947" s="34" t="inlineStr">
        <is>
          <t>INFERRED</t>
        </is>
      </c>
      <c r="K947" s="6" t="inlineStr">
        <is>
          <t>1 cite · 0 PMID · 0 book · 1 India-relevant</t>
        </is>
      </c>
      <c r="L947" s="21" t="inlineStr">
        <is>
          <t>see evidence base (heat+RH+PM2.5 exposome)</t>
        </is>
      </c>
      <c r="M947" s="6" t="inlineStr">
        <is>
          <t>Air is fairly clean today. A calm day for this — keep your usual gentle routine.</t>
        </is>
      </c>
      <c r="N947" s="6" t="inlineStr">
        <is>
          <t>For normal skin with dark circles, there is no extra pressure from this factor today. A routine day to stay consistent with your basics.</t>
        </is>
      </c>
      <c r="O947"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7" s="21" t="inlineStr">
        <is>
          <t>Cleanse</t>
        </is>
      </c>
      <c r="Q947" s="21" t="inlineStr">
        <is>
          <t>HD, EI</t>
        </is>
      </c>
      <c r="R947" s="6" t="inlineStr">
        <is>
          <t>Oct–Jan smog months</t>
        </is>
      </c>
    </row>
    <row r="948" ht="112" customHeight="1" s="72">
      <c r="A948" s="21" t="inlineStr">
        <is>
          <t>A-SATI-DRY-DCIR-007</t>
        </is>
      </c>
      <c r="B948" s="21" t="inlineStr">
        <is>
          <t>AQI</t>
        </is>
      </c>
      <c r="C948" s="21" t="inlineStr">
        <is>
          <t>Satisfactory</t>
        </is>
      </c>
      <c r="D948" s="21" t="inlineStr">
        <is>
          <t>51–100</t>
        </is>
      </c>
      <c r="E948" s="21" t="inlineStr">
        <is>
          <t>satisfactory</t>
        </is>
      </c>
      <c r="F948" s="21" t="inlineStr">
        <is>
          <t>Dry</t>
        </is>
      </c>
      <c r="G948" s="21" t="inlineStr">
        <is>
          <t>Dark Circles (Periorbital)</t>
        </is>
      </c>
      <c r="H948" s="33" t="n">
        <v>0</v>
      </c>
      <c r="I948" s="33" t="inlineStr">
        <is>
          <t>Negligible</t>
        </is>
      </c>
      <c r="J948" s="34" t="inlineStr">
        <is>
          <t>INFERRED</t>
        </is>
      </c>
      <c r="K948" s="6" t="inlineStr">
        <is>
          <t>1 cite · 0 PMID · 0 book · 1 India-relevant</t>
        </is>
      </c>
      <c r="L948" s="21" t="inlineStr">
        <is>
          <t>see evidence base (heat+RH+PM2.5 exposome)</t>
        </is>
      </c>
      <c r="M948" s="6" t="inlineStr">
        <is>
          <t>Air is fairly clean today. A calm day for this — keep your usual gentle routine.</t>
        </is>
      </c>
      <c r="N948" s="6" t="inlineStr">
        <is>
          <t>For dry skin with dark circles, there is no extra pressure from this factor today. A routine day to stay consistent with your basics.</t>
        </is>
      </c>
      <c r="O948"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8" s="21" t="inlineStr">
        <is>
          <t>Cleanse</t>
        </is>
      </c>
      <c r="Q948" s="21" t="inlineStr">
        <is>
          <t>HD, EI</t>
        </is>
      </c>
      <c r="R948" s="6" t="inlineStr">
        <is>
          <t>Oct–Jan smog months</t>
        </is>
      </c>
    </row>
    <row r="949" ht="112" customHeight="1" s="72">
      <c r="A949" s="21" t="inlineStr">
        <is>
          <t>A-SATI-OIL-DCIR-008</t>
        </is>
      </c>
      <c r="B949" s="21" t="inlineStr">
        <is>
          <t>AQI</t>
        </is>
      </c>
      <c r="C949" s="21" t="inlineStr">
        <is>
          <t>Satisfactory</t>
        </is>
      </c>
      <c r="D949" s="21" t="inlineStr">
        <is>
          <t>51–100</t>
        </is>
      </c>
      <c r="E949" s="21" t="inlineStr">
        <is>
          <t>satisfactory</t>
        </is>
      </c>
      <c r="F949" s="21" t="inlineStr">
        <is>
          <t>Oily</t>
        </is>
      </c>
      <c r="G949" s="21" t="inlineStr">
        <is>
          <t>Dark Circles (Periorbital)</t>
        </is>
      </c>
      <c r="H949" s="33" t="n">
        <v>0</v>
      </c>
      <c r="I949" s="33" t="inlineStr">
        <is>
          <t>Negligible</t>
        </is>
      </c>
      <c r="J949" s="34" t="inlineStr">
        <is>
          <t>INFERRED</t>
        </is>
      </c>
      <c r="K949" s="6" t="inlineStr">
        <is>
          <t>1 cite · 0 PMID · 0 book · 1 India-relevant</t>
        </is>
      </c>
      <c r="L949" s="21" t="inlineStr">
        <is>
          <t>see evidence base (heat+RH+PM2.5 exposome)</t>
        </is>
      </c>
      <c r="M949" s="6" t="inlineStr">
        <is>
          <t>Air is fairly clean today. A calm day for this — keep your usual gentle routine.</t>
        </is>
      </c>
      <c r="N949" s="6" t="inlineStr">
        <is>
          <t>For oily skin with dark circles, there is no extra pressure from this factor today. A routine day to stay consistent with your basics.</t>
        </is>
      </c>
      <c r="O949"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49" s="21" t="inlineStr">
        <is>
          <t>Cleanse</t>
        </is>
      </c>
      <c r="Q949" s="21" t="inlineStr">
        <is>
          <t>HD, EI</t>
        </is>
      </c>
      <c r="R949" s="6" t="inlineStr">
        <is>
          <t>Oct–Jan smog months</t>
        </is>
      </c>
    </row>
    <row r="950" ht="112" customHeight="1" s="72">
      <c r="A950" s="21" t="inlineStr">
        <is>
          <t>A-SATI-COM-DCIR-009</t>
        </is>
      </c>
      <c r="B950" s="21" t="inlineStr">
        <is>
          <t>AQI</t>
        </is>
      </c>
      <c r="C950" s="21" t="inlineStr">
        <is>
          <t>Satisfactory</t>
        </is>
      </c>
      <c r="D950" s="21" t="inlineStr">
        <is>
          <t>51–100</t>
        </is>
      </c>
      <c r="E950" s="21" t="inlineStr">
        <is>
          <t>satisfactory</t>
        </is>
      </c>
      <c r="F950" s="21" t="inlineStr">
        <is>
          <t>Combination</t>
        </is>
      </c>
      <c r="G950" s="21" t="inlineStr">
        <is>
          <t>Dark Circles (Periorbital)</t>
        </is>
      </c>
      <c r="H950" s="33" t="n">
        <v>0</v>
      </c>
      <c r="I950" s="33" t="inlineStr">
        <is>
          <t>Negligible</t>
        </is>
      </c>
      <c r="J950" s="34" t="inlineStr">
        <is>
          <t>INFERRED</t>
        </is>
      </c>
      <c r="K950" s="6" t="inlineStr">
        <is>
          <t>1 cite · 0 PMID · 0 book · 1 India-relevant</t>
        </is>
      </c>
      <c r="L950" s="21" t="inlineStr">
        <is>
          <t>see evidence base (heat+RH+PM2.5 exposome)</t>
        </is>
      </c>
      <c r="M950" s="6" t="inlineStr">
        <is>
          <t>Air is fairly clean today. A calm day for this — keep your usual gentle routine.</t>
        </is>
      </c>
      <c r="N950" s="6" t="inlineStr">
        <is>
          <t>For combination skin with dark circles, there is no extra pressure from this factor today. A routine day to stay consistent with your basics.</t>
        </is>
      </c>
      <c r="O950"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50" s="21" t="inlineStr">
        <is>
          <t>Cleanse</t>
        </is>
      </c>
      <c r="Q950" s="21" t="inlineStr">
        <is>
          <t>HD, EI</t>
        </is>
      </c>
      <c r="R950" s="6" t="inlineStr">
        <is>
          <t>Oct–Jan smog months</t>
        </is>
      </c>
    </row>
    <row r="951" ht="112" customHeight="1" s="72">
      <c r="A951" s="21" t="inlineStr">
        <is>
          <t>A-SATI-SEN-DCIR-010</t>
        </is>
      </c>
      <c r="B951" s="21" t="inlineStr">
        <is>
          <t>AQI</t>
        </is>
      </c>
      <c r="C951" s="21" t="inlineStr">
        <is>
          <t>Satisfactory</t>
        </is>
      </c>
      <c r="D951" s="21" t="inlineStr">
        <is>
          <t>51–100</t>
        </is>
      </c>
      <c r="E951" s="21" t="inlineStr">
        <is>
          <t>satisfactory</t>
        </is>
      </c>
      <c r="F951" s="21" t="inlineStr">
        <is>
          <t>Sensitive</t>
        </is>
      </c>
      <c r="G951" s="21" t="inlineStr">
        <is>
          <t>Dark Circles (Periorbital)</t>
        </is>
      </c>
      <c r="H951" s="33" t="n">
        <v>0</v>
      </c>
      <c r="I951" s="33" t="inlineStr">
        <is>
          <t>Negligible</t>
        </is>
      </c>
      <c r="J951" s="34" t="inlineStr">
        <is>
          <t>INFERRED</t>
        </is>
      </c>
      <c r="K951" s="6" t="inlineStr">
        <is>
          <t>1 cite · 0 PMID · 0 book · 1 India-relevant</t>
        </is>
      </c>
      <c r="L951" s="21" t="inlineStr">
        <is>
          <t>see evidence base (heat+RH+PM2.5 exposome)</t>
        </is>
      </c>
      <c r="M951" s="6" t="inlineStr">
        <is>
          <t>Air is fairly clean today. A calm day for this — keep your usual gentle routine.</t>
        </is>
      </c>
      <c r="N951" s="6" t="inlineStr">
        <is>
          <t>For sensitive skin with dark circles, there is no extra pressure from this factor today. A routine day to stay consistent with your basics.</t>
        </is>
      </c>
      <c r="O951" s="6"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P951" s="21" t="inlineStr">
        <is>
          <t>Cleanse</t>
        </is>
      </c>
      <c r="Q951" s="21" t="inlineStr">
        <is>
          <t>HD, EI</t>
        </is>
      </c>
      <c r="R951" s="6" t="inlineStr">
        <is>
          <t>Oct–Jan smog months</t>
        </is>
      </c>
    </row>
    <row r="952" ht="112" customHeight="1" s="72">
      <c r="A952" s="21" t="inlineStr">
        <is>
          <t>A-MODE-NOR-DCIR-011</t>
        </is>
      </c>
      <c r="B952" s="21" t="inlineStr">
        <is>
          <t>AQI</t>
        </is>
      </c>
      <c r="C952" s="21" t="inlineStr">
        <is>
          <t>Moderate</t>
        </is>
      </c>
      <c r="D952" s="21" t="inlineStr">
        <is>
          <t>101–200</t>
        </is>
      </c>
      <c r="E952" s="21" t="inlineStr">
        <is>
          <t>moderate</t>
        </is>
      </c>
      <c r="F952" s="21" t="inlineStr">
        <is>
          <t>Normal</t>
        </is>
      </c>
      <c r="G952" s="21" t="inlineStr">
        <is>
          <t>Dark Circles (Periorbital)</t>
        </is>
      </c>
      <c r="H952" s="33" t="n">
        <v>2</v>
      </c>
      <c r="I952" s="33" t="inlineStr">
        <is>
          <t>Moderate</t>
        </is>
      </c>
      <c r="J952" s="34" t="inlineStr">
        <is>
          <t>INFERRED</t>
        </is>
      </c>
      <c r="K952" s="6" t="inlineStr">
        <is>
          <t>1 cite · 0 PMID · 0 book · 1 India-relevant</t>
        </is>
      </c>
      <c r="L952" s="21" t="inlineStr">
        <is>
          <t>see evidence base (heat+RH+PM2.5 exposome)</t>
        </is>
      </c>
      <c r="M952" s="6" t="inlineStr">
        <is>
          <t>Pollution starts to deposit on your skin. A gentle cleanse keeps skin comfortable.</t>
        </is>
      </c>
      <c r="N952" s="6" t="inlineStr">
        <is>
          <t>Dirty air adds pigment and dullness, including under the eyes. For normal skin with dark circles, a gentle cleanse at the end of the day plus daily sun protection keeps under-eye tone steadier.</t>
        </is>
      </c>
      <c r="O952"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2" s="21" t="inlineStr">
        <is>
          <t>Cleanse</t>
        </is>
      </c>
      <c r="Q952" s="21" t="inlineStr">
        <is>
          <t>HD, EI</t>
        </is>
      </c>
      <c r="R952" s="6" t="inlineStr">
        <is>
          <t>Oct–Jan smog months</t>
        </is>
      </c>
    </row>
    <row r="953" ht="112" customHeight="1" s="72">
      <c r="A953" s="21" t="inlineStr">
        <is>
          <t>A-MODE-DRY-DCIR-012</t>
        </is>
      </c>
      <c r="B953" s="21" t="inlineStr">
        <is>
          <t>AQI</t>
        </is>
      </c>
      <c r="C953" s="21" t="inlineStr">
        <is>
          <t>Moderate</t>
        </is>
      </c>
      <c r="D953" s="21" t="inlineStr">
        <is>
          <t>101–200</t>
        </is>
      </c>
      <c r="E953" s="21" t="inlineStr">
        <is>
          <t>moderate</t>
        </is>
      </c>
      <c r="F953" s="21" t="inlineStr">
        <is>
          <t>Dry</t>
        </is>
      </c>
      <c r="G953" s="21" t="inlineStr">
        <is>
          <t>Dark Circles (Periorbital)</t>
        </is>
      </c>
      <c r="H953" s="33" t="n">
        <v>2</v>
      </c>
      <c r="I953" s="33" t="inlineStr">
        <is>
          <t>Moderate</t>
        </is>
      </c>
      <c r="J953" s="34" t="inlineStr">
        <is>
          <t>INFERRED</t>
        </is>
      </c>
      <c r="K953" s="6" t="inlineStr">
        <is>
          <t>1 cite · 0 PMID · 0 book · 1 India-relevant</t>
        </is>
      </c>
      <c r="L953" s="21" t="inlineStr">
        <is>
          <t>see evidence base (heat+RH+PM2.5 exposome)</t>
        </is>
      </c>
      <c r="M953" s="6" t="inlineStr">
        <is>
          <t>Pollution starts to deposit on your skin. A gentle cleanse keeps skin comfortable.</t>
        </is>
      </c>
      <c r="N953" s="6" t="inlineStr">
        <is>
          <t>Dirty air adds pigment and dullness, including under the eyes. For dry skin with dark circles, a gentle cleanse at the end of the day plus daily sun protection keeps under-eye tone steadier.</t>
        </is>
      </c>
      <c r="O953"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3" s="21" t="inlineStr">
        <is>
          <t>Cleanse</t>
        </is>
      </c>
      <c r="Q953" s="21" t="inlineStr">
        <is>
          <t>HD, EI</t>
        </is>
      </c>
      <c r="R953" s="6" t="inlineStr">
        <is>
          <t>Oct–Jan smog months</t>
        </is>
      </c>
    </row>
    <row r="954" ht="112" customHeight="1" s="72">
      <c r="A954" s="21" t="inlineStr">
        <is>
          <t>A-MODE-OIL-DCIR-013</t>
        </is>
      </c>
      <c r="B954" s="21" t="inlineStr">
        <is>
          <t>AQI</t>
        </is>
      </c>
      <c r="C954" s="21" t="inlineStr">
        <is>
          <t>Moderate</t>
        </is>
      </c>
      <c r="D954" s="21" t="inlineStr">
        <is>
          <t>101–200</t>
        </is>
      </c>
      <c r="E954" s="21" t="inlineStr">
        <is>
          <t>moderate</t>
        </is>
      </c>
      <c r="F954" s="21" t="inlineStr">
        <is>
          <t>Oily</t>
        </is>
      </c>
      <c r="G954" s="21" t="inlineStr">
        <is>
          <t>Dark Circles (Periorbital)</t>
        </is>
      </c>
      <c r="H954" s="33" t="n">
        <v>2</v>
      </c>
      <c r="I954" s="33" t="inlineStr">
        <is>
          <t>Moderate</t>
        </is>
      </c>
      <c r="J954" s="34" t="inlineStr">
        <is>
          <t>INFERRED</t>
        </is>
      </c>
      <c r="K954" s="6" t="inlineStr">
        <is>
          <t>1 cite · 0 PMID · 0 book · 1 India-relevant</t>
        </is>
      </c>
      <c r="L954" s="21" t="inlineStr">
        <is>
          <t>see evidence base (heat+RH+PM2.5 exposome)</t>
        </is>
      </c>
      <c r="M954" s="6" t="inlineStr">
        <is>
          <t>Pollution starts to deposit on your skin. A gentle cleanse keeps skin comfortable.</t>
        </is>
      </c>
      <c r="N954" s="6" t="inlineStr">
        <is>
          <t>Dirty air adds pigment and dullness, including under the eyes. For oily skin with dark circles, a gentle cleanse at the end of the day plus daily sun protection keeps under-eye tone steadier.</t>
        </is>
      </c>
      <c r="O954"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4" s="21" t="inlineStr">
        <is>
          <t>Cleanse</t>
        </is>
      </c>
      <c r="Q954" s="21" t="inlineStr">
        <is>
          <t>HD, EI</t>
        </is>
      </c>
      <c r="R954" s="6" t="inlineStr">
        <is>
          <t>Oct–Jan smog months</t>
        </is>
      </c>
    </row>
    <row r="955" ht="112" customHeight="1" s="72">
      <c r="A955" s="21" t="inlineStr">
        <is>
          <t>A-MODE-COM-DCIR-014</t>
        </is>
      </c>
      <c r="B955" s="21" t="inlineStr">
        <is>
          <t>AQI</t>
        </is>
      </c>
      <c r="C955" s="21" t="inlineStr">
        <is>
          <t>Moderate</t>
        </is>
      </c>
      <c r="D955" s="21" t="inlineStr">
        <is>
          <t>101–200</t>
        </is>
      </c>
      <c r="E955" s="21" t="inlineStr">
        <is>
          <t>moderate</t>
        </is>
      </c>
      <c r="F955" s="21" t="inlineStr">
        <is>
          <t>Combination</t>
        </is>
      </c>
      <c r="G955" s="21" t="inlineStr">
        <is>
          <t>Dark Circles (Periorbital)</t>
        </is>
      </c>
      <c r="H955" s="33" t="n">
        <v>2</v>
      </c>
      <c r="I955" s="33" t="inlineStr">
        <is>
          <t>Moderate</t>
        </is>
      </c>
      <c r="J955" s="34" t="inlineStr">
        <is>
          <t>INFERRED</t>
        </is>
      </c>
      <c r="K955" s="6" t="inlineStr">
        <is>
          <t>1 cite · 0 PMID · 0 book · 1 India-relevant</t>
        </is>
      </c>
      <c r="L955" s="21" t="inlineStr">
        <is>
          <t>see evidence base (heat+RH+PM2.5 exposome)</t>
        </is>
      </c>
      <c r="M955" s="6" t="inlineStr">
        <is>
          <t>Pollution starts to deposit on your skin. A gentle cleanse keeps skin comfortable.</t>
        </is>
      </c>
      <c r="N955" s="6" t="inlineStr">
        <is>
          <t>Dirty air adds pigment and dullness, including under the eyes. For combination skin with dark circles, a gentle cleanse at the end of the day plus daily sun protection keeps under-eye tone steadier.</t>
        </is>
      </c>
      <c r="O955"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5" s="21" t="inlineStr">
        <is>
          <t>Cleanse</t>
        </is>
      </c>
      <c r="Q955" s="21" t="inlineStr">
        <is>
          <t>HD, EI</t>
        </is>
      </c>
      <c r="R955" s="6" t="inlineStr">
        <is>
          <t>Oct–Jan smog months</t>
        </is>
      </c>
    </row>
    <row r="956" ht="112" customHeight="1" s="72">
      <c r="A956" s="21" t="inlineStr">
        <is>
          <t>A-MODE-SEN-DCIR-015</t>
        </is>
      </c>
      <c r="B956" s="21" t="inlineStr">
        <is>
          <t>AQI</t>
        </is>
      </c>
      <c r="C956" s="21" t="inlineStr">
        <is>
          <t>Moderate</t>
        </is>
      </c>
      <c r="D956" s="21" t="inlineStr">
        <is>
          <t>101–200</t>
        </is>
      </c>
      <c r="E956" s="21" t="inlineStr">
        <is>
          <t>moderate</t>
        </is>
      </c>
      <c r="F956" s="21" t="inlineStr">
        <is>
          <t>Sensitive</t>
        </is>
      </c>
      <c r="G956" s="21" t="inlineStr">
        <is>
          <t>Dark Circles (Periorbital)</t>
        </is>
      </c>
      <c r="H956" s="33" t="n">
        <v>3</v>
      </c>
      <c r="I956" s="33" t="inlineStr">
        <is>
          <t>High</t>
        </is>
      </c>
      <c r="J956" s="34" t="inlineStr">
        <is>
          <t>INFERRED</t>
        </is>
      </c>
      <c r="K956" s="6" t="inlineStr">
        <is>
          <t>1 cite · 0 PMID · 0 book · 1 India-relevant</t>
        </is>
      </c>
      <c r="L956" s="21" t="inlineStr">
        <is>
          <t>see evidence base (heat+RH+PM2.5 exposome)</t>
        </is>
      </c>
      <c r="M956" s="6" t="inlineStr">
        <is>
          <t>Pollution starts to deposit on your skin. A gentle cleanse keeps skin comfortable.</t>
        </is>
      </c>
      <c r="N956" s="6" t="inlineStr">
        <is>
          <t>Dirty air adds pigment and dullness, including under the eyes. For sensitive skin with dark circles, a gentle cleanse at the end of the day plus daily sun protection keeps under-eye tone steadier.</t>
        </is>
      </c>
      <c r="O956"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6" s="21" t="inlineStr">
        <is>
          <t>Cleanse</t>
        </is>
      </c>
      <c r="Q956" s="21" t="inlineStr">
        <is>
          <t>HD, EI</t>
        </is>
      </c>
      <c r="R956" s="6" t="inlineStr">
        <is>
          <t>Oct–Jan smog months</t>
        </is>
      </c>
    </row>
    <row r="957" ht="112" customHeight="1" s="72">
      <c r="A957" s="21" t="inlineStr">
        <is>
          <t>A-POOR-NOR-DCIR-016</t>
        </is>
      </c>
      <c r="B957" s="21" t="inlineStr">
        <is>
          <t>AQI</t>
        </is>
      </c>
      <c r="C957" s="21" t="inlineStr">
        <is>
          <t>Poor</t>
        </is>
      </c>
      <c r="D957" s="21" t="inlineStr">
        <is>
          <t>201–300</t>
        </is>
      </c>
      <c r="E957" s="21" t="inlineStr">
        <is>
          <t>poor</t>
        </is>
      </c>
      <c r="F957" s="21" t="inlineStr">
        <is>
          <t>Normal</t>
        </is>
      </c>
      <c r="G957" s="21" t="inlineStr">
        <is>
          <t>Dark Circles (Periorbital)</t>
        </is>
      </c>
      <c r="H957" s="33" t="n">
        <v>2</v>
      </c>
      <c r="I957" s="33" t="inlineStr">
        <is>
          <t>Moderate</t>
        </is>
      </c>
      <c r="J957" s="34" t="inlineStr">
        <is>
          <t>INFERRED</t>
        </is>
      </c>
      <c r="K957" s="6" t="inlineStr">
        <is>
          <t>1 cite · 0 PMID · 0 book · 1 India-relevant</t>
        </is>
      </c>
      <c r="L957" s="21" t="inlineStr">
        <is>
          <t>see evidence base (heat+RH+PM2.5 exposome)</t>
        </is>
      </c>
      <c r="M957" s="6" t="inlineStr">
        <is>
          <t>Pollution is damaging your skin barrier. A gentle cleanse keeps skin comfortable.</t>
        </is>
      </c>
      <c r="N957" s="6" t="inlineStr">
        <is>
          <t>Dirty air adds pigment and dullness, including under the eyes. For normal skin with dark circles, a gentle cleanse at the end of the day plus daily sun protection keeps under-eye tone steadier.</t>
        </is>
      </c>
      <c r="O957"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7" s="21" t="inlineStr">
        <is>
          <t>Cleanse</t>
        </is>
      </c>
      <c r="Q957" s="21" t="inlineStr">
        <is>
          <t>HD, EI</t>
        </is>
      </c>
      <c r="R957" s="6" t="inlineStr">
        <is>
          <t>Oct–Jan smog months</t>
        </is>
      </c>
    </row>
    <row r="958" ht="112" customHeight="1" s="72">
      <c r="A958" s="21" t="inlineStr">
        <is>
          <t>A-POOR-DRY-DCIR-017</t>
        </is>
      </c>
      <c r="B958" s="21" t="inlineStr">
        <is>
          <t>AQI</t>
        </is>
      </c>
      <c r="C958" s="21" t="inlineStr">
        <is>
          <t>Poor</t>
        </is>
      </c>
      <c r="D958" s="21" t="inlineStr">
        <is>
          <t>201–300</t>
        </is>
      </c>
      <c r="E958" s="21" t="inlineStr">
        <is>
          <t>poor</t>
        </is>
      </c>
      <c r="F958" s="21" t="inlineStr">
        <is>
          <t>Dry</t>
        </is>
      </c>
      <c r="G958" s="21" t="inlineStr">
        <is>
          <t>Dark Circles (Periorbital)</t>
        </is>
      </c>
      <c r="H958" s="33" t="n">
        <v>2</v>
      </c>
      <c r="I958" s="33" t="inlineStr">
        <is>
          <t>Moderate</t>
        </is>
      </c>
      <c r="J958" s="34" t="inlineStr">
        <is>
          <t>INFERRED</t>
        </is>
      </c>
      <c r="K958" s="6" t="inlineStr">
        <is>
          <t>1 cite · 0 PMID · 0 book · 1 India-relevant</t>
        </is>
      </c>
      <c r="L958" s="21" t="inlineStr">
        <is>
          <t>see evidence base (heat+RH+PM2.5 exposome)</t>
        </is>
      </c>
      <c r="M958" s="6" t="inlineStr">
        <is>
          <t>Pollution is damaging your skin barrier. A gentle cleanse keeps skin comfortable.</t>
        </is>
      </c>
      <c r="N958" s="6" t="inlineStr">
        <is>
          <t>Dirty air adds pigment and dullness, including under the eyes. For dry skin with dark circles, a gentle cleanse at the end of the day plus daily sun protection keeps under-eye tone steadier.</t>
        </is>
      </c>
      <c r="O958"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8" s="21" t="inlineStr">
        <is>
          <t>Cleanse</t>
        </is>
      </c>
      <c r="Q958" s="21" t="inlineStr">
        <is>
          <t>HD, EI</t>
        </is>
      </c>
      <c r="R958" s="6" t="inlineStr">
        <is>
          <t>Oct–Jan smog months</t>
        </is>
      </c>
    </row>
    <row r="959" ht="112" customHeight="1" s="72">
      <c r="A959" s="21" t="inlineStr">
        <is>
          <t>A-POOR-OIL-DCIR-018</t>
        </is>
      </c>
      <c r="B959" s="21" t="inlineStr">
        <is>
          <t>AQI</t>
        </is>
      </c>
      <c r="C959" s="21" t="inlineStr">
        <is>
          <t>Poor</t>
        </is>
      </c>
      <c r="D959" s="21" t="inlineStr">
        <is>
          <t>201–300</t>
        </is>
      </c>
      <c r="E959" s="21" t="inlineStr">
        <is>
          <t>poor</t>
        </is>
      </c>
      <c r="F959" s="21" t="inlineStr">
        <is>
          <t>Oily</t>
        </is>
      </c>
      <c r="G959" s="21" t="inlineStr">
        <is>
          <t>Dark Circles (Periorbital)</t>
        </is>
      </c>
      <c r="H959" s="33" t="n">
        <v>2</v>
      </c>
      <c r="I959" s="33" t="inlineStr">
        <is>
          <t>Moderate</t>
        </is>
      </c>
      <c r="J959" s="34" t="inlineStr">
        <is>
          <t>INFERRED</t>
        </is>
      </c>
      <c r="K959" s="6" t="inlineStr">
        <is>
          <t>1 cite · 0 PMID · 0 book · 1 India-relevant</t>
        </is>
      </c>
      <c r="L959" s="21" t="inlineStr">
        <is>
          <t>see evidence base (heat+RH+PM2.5 exposome)</t>
        </is>
      </c>
      <c r="M959" s="6" t="inlineStr">
        <is>
          <t>Pollution is damaging your skin barrier. A gentle cleanse keeps skin comfortable.</t>
        </is>
      </c>
      <c r="N959" s="6" t="inlineStr">
        <is>
          <t>Dirty air adds pigment and dullness, including under the eyes. For oily skin with dark circles, a gentle cleanse at the end of the day plus daily sun protection keeps under-eye tone steadier.</t>
        </is>
      </c>
      <c r="O959"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59" s="21" t="inlineStr">
        <is>
          <t>Cleanse</t>
        </is>
      </c>
      <c r="Q959" s="21" t="inlineStr">
        <is>
          <t>HD, EI</t>
        </is>
      </c>
      <c r="R959" s="6" t="inlineStr">
        <is>
          <t>Oct–Jan smog months</t>
        </is>
      </c>
    </row>
    <row r="960" ht="112" customHeight="1" s="72">
      <c r="A960" s="21" t="inlineStr">
        <is>
          <t>A-POOR-COM-DCIR-019</t>
        </is>
      </c>
      <c r="B960" s="21" t="inlineStr">
        <is>
          <t>AQI</t>
        </is>
      </c>
      <c r="C960" s="21" t="inlineStr">
        <is>
          <t>Poor</t>
        </is>
      </c>
      <c r="D960" s="21" t="inlineStr">
        <is>
          <t>201–300</t>
        </is>
      </c>
      <c r="E960" s="21" t="inlineStr">
        <is>
          <t>poor</t>
        </is>
      </c>
      <c r="F960" s="21" t="inlineStr">
        <is>
          <t>Combination</t>
        </is>
      </c>
      <c r="G960" s="21" t="inlineStr">
        <is>
          <t>Dark Circles (Periorbital)</t>
        </is>
      </c>
      <c r="H960" s="33" t="n">
        <v>2</v>
      </c>
      <c r="I960" s="33" t="inlineStr">
        <is>
          <t>Moderate</t>
        </is>
      </c>
      <c r="J960" s="34" t="inlineStr">
        <is>
          <t>INFERRED</t>
        </is>
      </c>
      <c r="K960" s="6" t="inlineStr">
        <is>
          <t>1 cite · 0 PMID · 0 book · 1 India-relevant</t>
        </is>
      </c>
      <c r="L960" s="21" t="inlineStr">
        <is>
          <t>see evidence base (heat+RH+PM2.5 exposome)</t>
        </is>
      </c>
      <c r="M960" s="6" t="inlineStr">
        <is>
          <t>Pollution is damaging your skin barrier. A gentle cleanse keeps skin comfortable.</t>
        </is>
      </c>
      <c r="N960" s="6" t="inlineStr">
        <is>
          <t>Dirty air adds pigment and dullness, including under the eyes. For combination skin with dark circles, a gentle cleanse at the end of the day plus daily sun protection keeps under-eye tone steadier.</t>
        </is>
      </c>
      <c r="O960"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0" s="21" t="inlineStr">
        <is>
          <t>Cleanse</t>
        </is>
      </c>
      <c r="Q960" s="21" t="inlineStr">
        <is>
          <t>HD, EI</t>
        </is>
      </c>
      <c r="R960" s="6" t="inlineStr">
        <is>
          <t>Oct–Jan smog months</t>
        </is>
      </c>
    </row>
    <row r="961" ht="112" customHeight="1" s="72">
      <c r="A961" s="21" t="inlineStr">
        <is>
          <t>A-POOR-SEN-DCIR-020</t>
        </is>
      </c>
      <c r="B961" s="21" t="inlineStr">
        <is>
          <t>AQI</t>
        </is>
      </c>
      <c r="C961" s="21" t="inlineStr">
        <is>
          <t>Poor</t>
        </is>
      </c>
      <c r="D961" s="21" t="inlineStr">
        <is>
          <t>201–300</t>
        </is>
      </c>
      <c r="E961" s="21" t="inlineStr">
        <is>
          <t>poor</t>
        </is>
      </c>
      <c r="F961" s="21" t="inlineStr">
        <is>
          <t>Sensitive</t>
        </is>
      </c>
      <c r="G961" s="21" t="inlineStr">
        <is>
          <t>Dark Circles (Periorbital)</t>
        </is>
      </c>
      <c r="H961" s="33" t="n">
        <v>3</v>
      </c>
      <c r="I961" s="33" t="inlineStr">
        <is>
          <t>High</t>
        </is>
      </c>
      <c r="J961" s="34" t="inlineStr">
        <is>
          <t>INFERRED</t>
        </is>
      </c>
      <c r="K961" s="6" t="inlineStr">
        <is>
          <t>1 cite · 0 PMID · 0 book · 1 India-relevant</t>
        </is>
      </c>
      <c r="L961" s="21" t="inlineStr">
        <is>
          <t>see evidence base (heat+RH+PM2.5 exposome)</t>
        </is>
      </c>
      <c r="M961" s="6" t="inlineStr">
        <is>
          <t>Pollution is damaging your skin barrier. A gentle cleanse keeps skin comfortable.</t>
        </is>
      </c>
      <c r="N961" s="6" t="inlineStr">
        <is>
          <t>Dirty air adds pigment and dullness, including under the eyes. For sensitive skin with dark circles, a gentle cleanse at the end of the day plus daily sun protection keeps under-eye tone steadier.</t>
        </is>
      </c>
      <c r="O961"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1" s="21" t="inlineStr">
        <is>
          <t>Cleanse</t>
        </is>
      </c>
      <c r="Q961" s="21" t="inlineStr">
        <is>
          <t>HD, EI</t>
        </is>
      </c>
      <c r="R961" s="6" t="inlineStr">
        <is>
          <t>Oct–Jan smog months</t>
        </is>
      </c>
    </row>
    <row r="962" ht="112" customHeight="1" s="72">
      <c r="A962" s="21" t="inlineStr">
        <is>
          <t>A-VERY-NOR-DCIR-021</t>
        </is>
      </c>
      <c r="B962" s="21" t="inlineStr">
        <is>
          <t>AQI</t>
        </is>
      </c>
      <c r="C962" s="21" t="inlineStr">
        <is>
          <t>Very Poor</t>
        </is>
      </c>
      <c r="D962" s="21" t="inlineStr">
        <is>
          <t>301–400</t>
        </is>
      </c>
      <c r="E962" s="21" t="inlineStr">
        <is>
          <t>very_poor</t>
        </is>
      </c>
      <c r="F962" s="21" t="inlineStr">
        <is>
          <t>Normal</t>
        </is>
      </c>
      <c r="G962" s="21" t="inlineStr">
        <is>
          <t>Dark Circles (Periorbital)</t>
        </is>
      </c>
      <c r="H962" s="33" t="n">
        <v>3</v>
      </c>
      <c r="I962" s="33" t="inlineStr">
        <is>
          <t>High</t>
        </is>
      </c>
      <c r="J962" s="34" t="inlineStr">
        <is>
          <t>INFERRED</t>
        </is>
      </c>
      <c r="K962" s="6" t="inlineStr">
        <is>
          <t>1 cite · 0 PMID · 0 book · 1 India-relevant</t>
        </is>
      </c>
      <c r="L962" s="21" t="inlineStr">
        <is>
          <t>see evidence base (heat+RH+PM2.5 exposome)</t>
        </is>
      </c>
      <c r="M962" s="6" t="inlineStr">
        <is>
          <t>Severe pollution is breaking down skin defences. A gentle cleanse keeps skin comfortable.</t>
        </is>
      </c>
      <c r="N962" s="6" t="inlineStr">
        <is>
          <t>Dirty air adds pigment and dullness, including under the eyes. For normal skin with dark circles, a gentle cleanse at the end of the day plus daily sun protection keeps under-eye tone steadier.</t>
        </is>
      </c>
      <c r="O962"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2" s="21" t="inlineStr">
        <is>
          <t>Cleanse</t>
        </is>
      </c>
      <c r="Q962" s="21" t="inlineStr">
        <is>
          <t>HD, EI</t>
        </is>
      </c>
      <c r="R962" s="6" t="inlineStr">
        <is>
          <t>Oct–Jan smog months</t>
        </is>
      </c>
    </row>
    <row r="963" ht="112" customHeight="1" s="72">
      <c r="A963" s="21" t="inlineStr">
        <is>
          <t>A-VERY-DRY-DCIR-022</t>
        </is>
      </c>
      <c r="B963" s="21" t="inlineStr">
        <is>
          <t>AQI</t>
        </is>
      </c>
      <c r="C963" s="21" t="inlineStr">
        <is>
          <t>Very Poor</t>
        </is>
      </c>
      <c r="D963" s="21" t="inlineStr">
        <is>
          <t>301–400</t>
        </is>
      </c>
      <c r="E963" s="21" t="inlineStr">
        <is>
          <t>very_poor</t>
        </is>
      </c>
      <c r="F963" s="21" t="inlineStr">
        <is>
          <t>Dry</t>
        </is>
      </c>
      <c r="G963" s="21" t="inlineStr">
        <is>
          <t>Dark Circles (Periorbital)</t>
        </is>
      </c>
      <c r="H963" s="33" t="n">
        <v>3</v>
      </c>
      <c r="I963" s="33" t="inlineStr">
        <is>
          <t>High</t>
        </is>
      </c>
      <c r="J963" s="34" t="inlineStr">
        <is>
          <t>INFERRED</t>
        </is>
      </c>
      <c r="K963" s="6" t="inlineStr">
        <is>
          <t>1 cite · 0 PMID · 0 book · 1 India-relevant</t>
        </is>
      </c>
      <c r="L963" s="21" t="inlineStr">
        <is>
          <t>see evidence base (heat+RH+PM2.5 exposome)</t>
        </is>
      </c>
      <c r="M963" s="6" t="inlineStr">
        <is>
          <t>Severe pollution is breaking down skin defences. A gentle cleanse keeps skin comfortable.</t>
        </is>
      </c>
      <c r="N963" s="6" t="inlineStr">
        <is>
          <t>Dirty air adds pigment and dullness, including under the eyes. For dry skin with dark circles, a gentle cleanse at the end of the day plus daily sun protection keeps under-eye tone steadier.</t>
        </is>
      </c>
      <c r="O963"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3" s="21" t="inlineStr">
        <is>
          <t>Cleanse</t>
        </is>
      </c>
      <c r="Q963" s="21" t="inlineStr">
        <is>
          <t>HD, EI</t>
        </is>
      </c>
      <c r="R963" s="6" t="inlineStr">
        <is>
          <t>Oct–Jan smog months</t>
        </is>
      </c>
    </row>
    <row r="964" ht="112" customHeight="1" s="72">
      <c r="A964" s="21" t="inlineStr">
        <is>
          <t>A-VERY-OIL-DCIR-023</t>
        </is>
      </c>
      <c r="B964" s="21" t="inlineStr">
        <is>
          <t>AQI</t>
        </is>
      </c>
      <c r="C964" s="21" t="inlineStr">
        <is>
          <t>Very Poor</t>
        </is>
      </c>
      <c r="D964" s="21" t="inlineStr">
        <is>
          <t>301–400</t>
        </is>
      </c>
      <c r="E964" s="21" t="inlineStr">
        <is>
          <t>very_poor</t>
        </is>
      </c>
      <c r="F964" s="21" t="inlineStr">
        <is>
          <t>Oily</t>
        </is>
      </c>
      <c r="G964" s="21" t="inlineStr">
        <is>
          <t>Dark Circles (Periorbital)</t>
        </is>
      </c>
      <c r="H964" s="33" t="n">
        <v>3</v>
      </c>
      <c r="I964" s="33" t="inlineStr">
        <is>
          <t>High</t>
        </is>
      </c>
      <c r="J964" s="34" t="inlineStr">
        <is>
          <t>INFERRED</t>
        </is>
      </c>
      <c r="K964" s="6" t="inlineStr">
        <is>
          <t>1 cite · 0 PMID · 0 book · 1 India-relevant</t>
        </is>
      </c>
      <c r="L964" s="21" t="inlineStr">
        <is>
          <t>see evidence base (heat+RH+PM2.5 exposome)</t>
        </is>
      </c>
      <c r="M964" s="6" t="inlineStr">
        <is>
          <t>Severe pollution is breaking down skin defences. A gentle cleanse keeps skin comfortable.</t>
        </is>
      </c>
      <c r="N964" s="6" t="inlineStr">
        <is>
          <t>Dirty air adds pigment and dullness, including under the eyes. For oily skin with dark circles, a gentle cleanse at the end of the day plus daily sun protection keeps under-eye tone steadier.</t>
        </is>
      </c>
      <c r="O964"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4" s="21" t="inlineStr">
        <is>
          <t>Cleanse</t>
        </is>
      </c>
      <c r="Q964" s="21" t="inlineStr">
        <is>
          <t>HD, EI</t>
        </is>
      </c>
      <c r="R964" s="6" t="inlineStr">
        <is>
          <t>Oct–Jan smog months</t>
        </is>
      </c>
    </row>
    <row r="965" ht="112" customHeight="1" s="72">
      <c r="A965" s="21" t="inlineStr">
        <is>
          <t>A-VERY-COM-DCIR-024</t>
        </is>
      </c>
      <c r="B965" s="21" t="inlineStr">
        <is>
          <t>AQI</t>
        </is>
      </c>
      <c r="C965" s="21" t="inlineStr">
        <is>
          <t>Very Poor</t>
        </is>
      </c>
      <c r="D965" s="21" t="inlineStr">
        <is>
          <t>301–400</t>
        </is>
      </c>
      <c r="E965" s="21" t="inlineStr">
        <is>
          <t>very_poor</t>
        </is>
      </c>
      <c r="F965" s="21" t="inlineStr">
        <is>
          <t>Combination</t>
        </is>
      </c>
      <c r="G965" s="21" t="inlineStr">
        <is>
          <t>Dark Circles (Periorbital)</t>
        </is>
      </c>
      <c r="H965" s="33" t="n">
        <v>3</v>
      </c>
      <c r="I965" s="33" t="inlineStr">
        <is>
          <t>High</t>
        </is>
      </c>
      <c r="J965" s="34" t="inlineStr">
        <is>
          <t>INFERRED</t>
        </is>
      </c>
      <c r="K965" s="6" t="inlineStr">
        <is>
          <t>1 cite · 0 PMID · 0 book · 1 India-relevant</t>
        </is>
      </c>
      <c r="L965" s="21" t="inlineStr">
        <is>
          <t>see evidence base (heat+RH+PM2.5 exposome)</t>
        </is>
      </c>
      <c r="M965" s="6" t="inlineStr">
        <is>
          <t>Severe pollution is breaking down skin defences. A gentle cleanse keeps skin comfortable.</t>
        </is>
      </c>
      <c r="N965" s="6" t="inlineStr">
        <is>
          <t>Dirty air adds pigment and dullness, including under the eyes. For combination skin with dark circles, a gentle cleanse at the end of the day plus daily sun protection keeps under-eye tone steadier.</t>
        </is>
      </c>
      <c r="O965"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5" s="21" t="inlineStr">
        <is>
          <t>Cleanse</t>
        </is>
      </c>
      <c r="Q965" s="21" t="inlineStr">
        <is>
          <t>HD, EI</t>
        </is>
      </c>
      <c r="R965" s="6" t="inlineStr">
        <is>
          <t>Oct–Jan smog months</t>
        </is>
      </c>
    </row>
    <row r="966" ht="112" customHeight="1" s="72">
      <c r="A966" s="21" t="inlineStr">
        <is>
          <t>A-VERY-SEN-DCIR-025</t>
        </is>
      </c>
      <c r="B966" s="21" t="inlineStr">
        <is>
          <t>AQI</t>
        </is>
      </c>
      <c r="C966" s="21" t="inlineStr">
        <is>
          <t>Very Poor</t>
        </is>
      </c>
      <c r="D966" s="21" t="inlineStr">
        <is>
          <t>301–400</t>
        </is>
      </c>
      <c r="E966" s="21" t="inlineStr">
        <is>
          <t>very_poor</t>
        </is>
      </c>
      <c r="F966" s="21" t="inlineStr">
        <is>
          <t>Sensitive</t>
        </is>
      </c>
      <c r="G966" s="21" t="inlineStr">
        <is>
          <t>Dark Circles (Periorbital)</t>
        </is>
      </c>
      <c r="H966" s="33" t="n">
        <v>4</v>
      </c>
      <c r="I966" s="33" t="inlineStr">
        <is>
          <t>Severe</t>
        </is>
      </c>
      <c r="J966" s="34" t="inlineStr">
        <is>
          <t>INFERRED</t>
        </is>
      </c>
      <c r="K966" s="6" t="inlineStr">
        <is>
          <t>1 cite · 0 PMID · 0 book · 1 India-relevant</t>
        </is>
      </c>
      <c r="L966" s="21" t="inlineStr">
        <is>
          <t>see evidence base (heat+RH+PM2.5 exposome)</t>
        </is>
      </c>
      <c r="M966" s="6" t="inlineStr">
        <is>
          <t>Severe pollution is breaking down skin defences. A gentle cleanse keeps skin comfortable.</t>
        </is>
      </c>
      <c r="N966" s="6" t="inlineStr">
        <is>
          <t>Dirty air adds pigment and dullness, including under the eyes. For sensitive skin with dark circles, a gentle cleanse at the end of the day plus daily sun protection keeps under-eye tone steadier.</t>
        </is>
      </c>
      <c r="O966"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6" s="21" t="inlineStr">
        <is>
          <t>Cleanse</t>
        </is>
      </c>
      <c r="Q966" s="21" t="inlineStr">
        <is>
          <t>HD, EI</t>
        </is>
      </c>
      <c r="R966" s="6" t="inlineStr">
        <is>
          <t>Oct–Jan smog months</t>
        </is>
      </c>
    </row>
    <row r="967" ht="112" customHeight="1" s="72">
      <c r="A967" s="21" t="inlineStr">
        <is>
          <t>A-SEVE-NOR-DCIR-026</t>
        </is>
      </c>
      <c r="B967" s="21" t="inlineStr">
        <is>
          <t>AQI</t>
        </is>
      </c>
      <c r="C967" s="21" t="inlineStr">
        <is>
          <t>Severe</t>
        </is>
      </c>
      <c r="D967" s="21" t="inlineStr">
        <is>
          <t>&gt;400</t>
        </is>
      </c>
      <c r="E967" s="21" t="inlineStr">
        <is>
          <t>severe</t>
        </is>
      </c>
      <c r="F967" s="21" t="inlineStr">
        <is>
          <t>Normal</t>
        </is>
      </c>
      <c r="G967" s="21" t="inlineStr">
        <is>
          <t>Dark Circles (Periorbital)</t>
        </is>
      </c>
      <c r="H967" s="33" t="n">
        <v>3</v>
      </c>
      <c r="I967" s="33" t="inlineStr">
        <is>
          <t>High</t>
        </is>
      </c>
      <c r="J967" s="34" t="inlineStr">
        <is>
          <t>INFERRED</t>
        </is>
      </c>
      <c r="K967" s="6" t="inlineStr">
        <is>
          <t>1 cite · 0 PMID · 0 book · 1 India-relevant</t>
        </is>
      </c>
      <c r="L967" s="21" t="inlineStr">
        <is>
          <t>see evidence base (heat+RH+PM2.5 exposome)</t>
        </is>
      </c>
      <c r="M967" s="6" t="inlineStr">
        <is>
          <t>Hazardous air — pollution overload on skin and body. A gentle cleanse keeps skin comfortable.</t>
        </is>
      </c>
      <c r="N967" s="6" t="inlineStr">
        <is>
          <t>Dirty air adds pigment and dullness, including under the eyes. For normal skin with dark circles, a gentle cleanse at the end of the day plus daily sun protection keeps under-eye tone steadier.</t>
        </is>
      </c>
      <c r="O967"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7" s="21" t="inlineStr">
        <is>
          <t>Cleanse</t>
        </is>
      </c>
      <c r="Q967" s="21" t="inlineStr">
        <is>
          <t>HD, EI</t>
        </is>
      </c>
      <c r="R967" s="6" t="inlineStr">
        <is>
          <t>Oct–Jan smog months</t>
        </is>
      </c>
    </row>
    <row r="968" ht="112" customHeight="1" s="72">
      <c r="A968" s="21" t="inlineStr">
        <is>
          <t>A-SEVE-DRY-DCIR-027</t>
        </is>
      </c>
      <c r="B968" s="21" t="inlineStr">
        <is>
          <t>AQI</t>
        </is>
      </c>
      <c r="C968" s="21" t="inlineStr">
        <is>
          <t>Severe</t>
        </is>
      </c>
      <c r="D968" s="21" t="inlineStr">
        <is>
          <t>&gt;400</t>
        </is>
      </c>
      <c r="E968" s="21" t="inlineStr">
        <is>
          <t>severe</t>
        </is>
      </c>
      <c r="F968" s="21" t="inlineStr">
        <is>
          <t>Dry</t>
        </is>
      </c>
      <c r="G968" s="21" t="inlineStr">
        <is>
          <t>Dark Circles (Periorbital)</t>
        </is>
      </c>
      <c r="H968" s="33" t="n">
        <v>3</v>
      </c>
      <c r="I968" s="33" t="inlineStr">
        <is>
          <t>High</t>
        </is>
      </c>
      <c r="J968" s="34" t="inlineStr">
        <is>
          <t>INFERRED</t>
        </is>
      </c>
      <c r="K968" s="6" t="inlineStr">
        <is>
          <t>1 cite · 0 PMID · 0 book · 1 India-relevant</t>
        </is>
      </c>
      <c r="L968" s="21" t="inlineStr">
        <is>
          <t>see evidence base (heat+RH+PM2.5 exposome)</t>
        </is>
      </c>
      <c r="M968" s="6" t="inlineStr">
        <is>
          <t>Hazardous air — pollution overload on skin and body. A gentle cleanse keeps skin comfortable.</t>
        </is>
      </c>
      <c r="N968" s="6" t="inlineStr">
        <is>
          <t>Dirty air adds pigment and dullness, including under the eyes. For dry skin with dark circles, a gentle cleanse at the end of the day plus daily sun protection keeps under-eye tone steadier.</t>
        </is>
      </c>
      <c r="O968"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8" s="21" t="inlineStr">
        <is>
          <t>Cleanse</t>
        </is>
      </c>
      <c r="Q968" s="21" t="inlineStr">
        <is>
          <t>HD, EI</t>
        </is>
      </c>
      <c r="R968" s="6" t="inlineStr">
        <is>
          <t>Oct–Jan smog months</t>
        </is>
      </c>
    </row>
    <row r="969" ht="112" customHeight="1" s="72">
      <c r="A969" s="21" t="inlineStr">
        <is>
          <t>A-SEVE-OIL-DCIR-028</t>
        </is>
      </c>
      <c r="B969" s="21" t="inlineStr">
        <is>
          <t>AQI</t>
        </is>
      </c>
      <c r="C969" s="21" t="inlineStr">
        <is>
          <t>Severe</t>
        </is>
      </c>
      <c r="D969" s="21" t="inlineStr">
        <is>
          <t>&gt;400</t>
        </is>
      </c>
      <c r="E969" s="21" t="inlineStr">
        <is>
          <t>severe</t>
        </is>
      </c>
      <c r="F969" s="21" t="inlineStr">
        <is>
          <t>Oily</t>
        </is>
      </c>
      <c r="G969" s="21" t="inlineStr">
        <is>
          <t>Dark Circles (Periorbital)</t>
        </is>
      </c>
      <c r="H969" s="33" t="n">
        <v>3</v>
      </c>
      <c r="I969" s="33" t="inlineStr">
        <is>
          <t>High</t>
        </is>
      </c>
      <c r="J969" s="34" t="inlineStr">
        <is>
          <t>INFERRED</t>
        </is>
      </c>
      <c r="K969" s="6" t="inlineStr">
        <is>
          <t>1 cite · 0 PMID · 0 book · 1 India-relevant</t>
        </is>
      </c>
      <c r="L969" s="21" t="inlineStr">
        <is>
          <t>see evidence base (heat+RH+PM2.5 exposome)</t>
        </is>
      </c>
      <c r="M969" s="6" t="inlineStr">
        <is>
          <t>Hazardous air — pollution overload on skin and body. A gentle cleanse keeps skin comfortable.</t>
        </is>
      </c>
      <c r="N969" s="6" t="inlineStr">
        <is>
          <t>Dirty air adds pigment and dullness, including under the eyes. For oily skin with dark circles, a gentle cleanse at the end of the day plus daily sun protection keeps under-eye tone steadier.</t>
        </is>
      </c>
      <c r="O969"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69" s="21" t="inlineStr">
        <is>
          <t>Cleanse</t>
        </is>
      </c>
      <c r="Q969" s="21" t="inlineStr">
        <is>
          <t>HD, EI</t>
        </is>
      </c>
      <c r="R969" s="6" t="inlineStr">
        <is>
          <t>Oct–Jan smog months</t>
        </is>
      </c>
    </row>
    <row r="970" ht="112" customHeight="1" s="72">
      <c r="A970" s="21" t="inlineStr">
        <is>
          <t>A-SEVE-COM-DCIR-029</t>
        </is>
      </c>
      <c r="B970" s="21" t="inlineStr">
        <is>
          <t>AQI</t>
        </is>
      </c>
      <c r="C970" s="21" t="inlineStr">
        <is>
          <t>Severe</t>
        </is>
      </c>
      <c r="D970" s="21" t="inlineStr">
        <is>
          <t>&gt;400</t>
        </is>
      </c>
      <c r="E970" s="21" t="inlineStr">
        <is>
          <t>severe</t>
        </is>
      </c>
      <c r="F970" s="21" t="inlineStr">
        <is>
          <t>Combination</t>
        </is>
      </c>
      <c r="G970" s="21" t="inlineStr">
        <is>
          <t>Dark Circles (Periorbital)</t>
        </is>
      </c>
      <c r="H970" s="33" t="n">
        <v>3</v>
      </c>
      <c r="I970" s="33" t="inlineStr">
        <is>
          <t>High</t>
        </is>
      </c>
      <c r="J970" s="34" t="inlineStr">
        <is>
          <t>INFERRED</t>
        </is>
      </c>
      <c r="K970" s="6" t="inlineStr">
        <is>
          <t>1 cite · 0 PMID · 0 book · 1 India-relevant</t>
        </is>
      </c>
      <c r="L970" s="21" t="inlineStr">
        <is>
          <t>see evidence base (heat+RH+PM2.5 exposome)</t>
        </is>
      </c>
      <c r="M970" s="6" t="inlineStr">
        <is>
          <t>Hazardous air — pollution overload on skin and body. A gentle cleanse keeps skin comfortable.</t>
        </is>
      </c>
      <c r="N970" s="6" t="inlineStr">
        <is>
          <t>Dirty air adds pigment and dullness, including under the eyes. For combination skin with dark circles, a gentle cleanse at the end of the day plus daily sun protection keeps under-eye tone steadier.</t>
        </is>
      </c>
      <c r="O970"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70" s="21" t="inlineStr">
        <is>
          <t>Cleanse</t>
        </is>
      </c>
      <c r="Q970" s="21" t="inlineStr">
        <is>
          <t>HD, EI</t>
        </is>
      </c>
      <c r="R970" s="6" t="inlineStr">
        <is>
          <t>Oct–Jan smog months</t>
        </is>
      </c>
    </row>
    <row r="971" ht="112" customHeight="1" s="72">
      <c r="A971" s="21" t="inlineStr">
        <is>
          <t>A-SEVE-SEN-DCIR-030</t>
        </is>
      </c>
      <c r="B971" s="21" t="inlineStr">
        <is>
          <t>AQI</t>
        </is>
      </c>
      <c r="C971" s="21" t="inlineStr">
        <is>
          <t>Severe</t>
        </is>
      </c>
      <c r="D971" s="21" t="inlineStr">
        <is>
          <t>&gt;400</t>
        </is>
      </c>
      <c r="E971" s="21" t="inlineStr">
        <is>
          <t>severe</t>
        </is>
      </c>
      <c r="F971" s="21" t="inlineStr">
        <is>
          <t>Sensitive</t>
        </is>
      </c>
      <c r="G971" s="21" t="inlineStr">
        <is>
          <t>Dark Circles (Periorbital)</t>
        </is>
      </c>
      <c r="H971" s="33" t="n">
        <v>4</v>
      </c>
      <c r="I971" s="33" t="inlineStr">
        <is>
          <t>Severe</t>
        </is>
      </c>
      <c r="J971" s="34" t="inlineStr">
        <is>
          <t>INFERRED</t>
        </is>
      </c>
      <c r="K971" s="6" t="inlineStr">
        <is>
          <t>1 cite · 0 PMID · 0 book · 1 India-relevant</t>
        </is>
      </c>
      <c r="L971" s="21" t="inlineStr">
        <is>
          <t>see evidence base (heat+RH+PM2.5 exposome)</t>
        </is>
      </c>
      <c r="M971" s="6" t="inlineStr">
        <is>
          <t>Hazardous air — pollution overload on skin and body. A gentle cleanse keeps skin comfortable.</t>
        </is>
      </c>
      <c r="N971" s="6" t="inlineStr">
        <is>
          <t>Dirty air adds pigment and dullness, including under the eyes. For sensitive skin with dark circles, a gentle cleanse at the end of the day plus daily sun protection keeps under-eye tone steadier.</t>
        </is>
      </c>
      <c r="O971" s="6"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P971" s="21" t="inlineStr">
        <is>
          <t>Cleanse</t>
        </is>
      </c>
      <c r="Q971" s="21" t="inlineStr">
        <is>
          <t>HD, EI</t>
        </is>
      </c>
      <c r="R971" s="6" t="inlineStr">
        <is>
          <t>Oct–Jan smog months</t>
        </is>
      </c>
    </row>
    <row r="972" ht="112" customHeight="1" s="72">
      <c r="A972" s="21" t="inlineStr">
        <is>
          <t>U-LOW-NOR-SCAR-001</t>
        </is>
      </c>
      <c r="B972" s="21" t="inlineStr">
        <is>
          <t>UV</t>
        </is>
      </c>
      <c r="C972" s="21" t="inlineStr">
        <is>
          <t>Low</t>
        </is>
      </c>
      <c r="D972" s="21" t="inlineStr">
        <is>
          <t>0–2</t>
        </is>
      </c>
      <c r="E972" s="21" t="inlineStr">
        <is>
          <t>low</t>
        </is>
      </c>
      <c r="F972" s="21" t="inlineStr">
        <is>
          <t>Normal</t>
        </is>
      </c>
      <c r="G972" s="21" t="inlineStr">
        <is>
          <t>Keloid / Scar Care</t>
        </is>
      </c>
      <c r="H972" s="33" t="n">
        <v>1</v>
      </c>
      <c r="I972" s="33" t="inlineStr">
        <is>
          <t>Low</t>
        </is>
      </c>
      <c r="J972" s="34" t="inlineStr">
        <is>
          <t>MODERATE</t>
        </is>
      </c>
      <c r="K972" s="6" t="inlineStr">
        <is>
          <t>24 cites · 1 PMID · 24 book · 22 India-relevant</t>
        </is>
      </c>
      <c r="L972" s="21" t="inlineStr">
        <is>
          <t>see evidence base (fibroblast/TGF-beta1; scar pigmentation)</t>
        </is>
      </c>
      <c r="M972" s="6" t="inlineStr">
        <is>
          <t>UV is mild today. Cover and sun-protect healing scars.</t>
        </is>
      </c>
      <c r="N972" s="6" t="inlineStr">
        <is>
          <t>Sun darkens fresh scars and can make them stand out longer. For normal skin with scars or keloids, covering a healing scar and using daily broad-spectrum sun protection keeps it closer to your normal tone.</t>
        </is>
      </c>
      <c r="O97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2" s="21" t="inlineStr">
        <is>
          <t>Shield</t>
        </is>
      </c>
      <c r="Q972" s="21" t="inlineStr">
        <is>
          <t>multiple</t>
        </is>
      </c>
      <c r="R972" s="6" t="inlineStr">
        <is>
          <t>Year-round; worse in high-sun months</t>
        </is>
      </c>
    </row>
    <row r="973" ht="112" customHeight="1" s="72">
      <c r="A973" s="21" t="inlineStr">
        <is>
          <t>U-LOW-DRY-SCAR-002</t>
        </is>
      </c>
      <c r="B973" s="21" t="inlineStr">
        <is>
          <t>UV</t>
        </is>
      </c>
      <c r="C973" s="21" t="inlineStr">
        <is>
          <t>Low</t>
        </is>
      </c>
      <c r="D973" s="21" t="inlineStr">
        <is>
          <t>0–2</t>
        </is>
      </c>
      <c r="E973" s="21" t="inlineStr">
        <is>
          <t>low</t>
        </is>
      </c>
      <c r="F973" s="21" t="inlineStr">
        <is>
          <t>Dry</t>
        </is>
      </c>
      <c r="G973" s="21" t="inlineStr">
        <is>
          <t>Keloid / Scar Care</t>
        </is>
      </c>
      <c r="H973" s="33" t="n">
        <v>1</v>
      </c>
      <c r="I973" s="33" t="inlineStr">
        <is>
          <t>Low</t>
        </is>
      </c>
      <c r="J973" s="34" t="inlineStr">
        <is>
          <t>MODERATE</t>
        </is>
      </c>
      <c r="K973" s="6" t="inlineStr">
        <is>
          <t>24 cites · 1 PMID · 24 book · 22 India-relevant</t>
        </is>
      </c>
      <c r="L973" s="21" t="inlineStr">
        <is>
          <t>see evidence base (fibroblast/TGF-beta1; scar pigmentation)</t>
        </is>
      </c>
      <c r="M973" s="6" t="inlineStr">
        <is>
          <t>UV is mild today. Cover and sun-protect healing scars.</t>
        </is>
      </c>
      <c r="N973" s="6" t="inlineStr">
        <is>
          <t>Sun darkens fresh scars and can make them stand out longer. For dry skin with scars or keloids, covering a healing scar and using daily broad-spectrum sun protection keeps it closer to your normal tone.</t>
        </is>
      </c>
      <c r="O97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3" s="21" t="inlineStr">
        <is>
          <t>Shield</t>
        </is>
      </c>
      <c r="Q973" s="21" t="inlineStr">
        <is>
          <t>multiple</t>
        </is>
      </c>
      <c r="R973" s="6" t="inlineStr">
        <is>
          <t>Year-round; worse in high-sun months</t>
        </is>
      </c>
    </row>
    <row r="974" ht="112" customHeight="1" s="72">
      <c r="A974" s="21" t="inlineStr">
        <is>
          <t>U-LOW-OIL-SCAR-003</t>
        </is>
      </c>
      <c r="B974" s="21" t="inlineStr">
        <is>
          <t>UV</t>
        </is>
      </c>
      <c r="C974" s="21" t="inlineStr">
        <is>
          <t>Low</t>
        </is>
      </c>
      <c r="D974" s="21" t="inlineStr">
        <is>
          <t>0–2</t>
        </is>
      </c>
      <c r="E974" s="21" t="inlineStr">
        <is>
          <t>low</t>
        </is>
      </c>
      <c r="F974" s="21" t="inlineStr">
        <is>
          <t>Oily</t>
        </is>
      </c>
      <c r="G974" s="21" t="inlineStr">
        <is>
          <t>Keloid / Scar Care</t>
        </is>
      </c>
      <c r="H974" s="33" t="n">
        <v>1</v>
      </c>
      <c r="I974" s="33" t="inlineStr">
        <is>
          <t>Low</t>
        </is>
      </c>
      <c r="J974" s="34" t="inlineStr">
        <is>
          <t>MODERATE</t>
        </is>
      </c>
      <c r="K974" s="6" t="inlineStr">
        <is>
          <t>24 cites · 1 PMID · 24 book · 22 India-relevant</t>
        </is>
      </c>
      <c r="L974" s="21" t="inlineStr">
        <is>
          <t>see evidence base (fibroblast/TGF-beta1; scar pigmentation)</t>
        </is>
      </c>
      <c r="M974" s="6" t="inlineStr">
        <is>
          <t>UV is mild today. Cover and sun-protect healing scars.</t>
        </is>
      </c>
      <c r="N974" s="6" t="inlineStr">
        <is>
          <t>Sun darkens fresh scars and can make them stand out longer. For oily skin with scars or keloids, covering a healing scar and using daily broad-spectrum sun protection keeps it closer to your normal tone.</t>
        </is>
      </c>
      <c r="O97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4" s="21" t="inlineStr">
        <is>
          <t>Shield</t>
        </is>
      </c>
      <c r="Q974" s="21" t="inlineStr">
        <is>
          <t>multiple</t>
        </is>
      </c>
      <c r="R974" s="6" t="inlineStr">
        <is>
          <t>Year-round; worse in high-sun months</t>
        </is>
      </c>
    </row>
    <row r="975" ht="112" customHeight="1" s="72">
      <c r="A975" s="21" t="inlineStr">
        <is>
          <t>U-LOW-COM-SCAR-004</t>
        </is>
      </c>
      <c r="B975" s="21" t="inlineStr">
        <is>
          <t>UV</t>
        </is>
      </c>
      <c r="C975" s="21" t="inlineStr">
        <is>
          <t>Low</t>
        </is>
      </c>
      <c r="D975" s="21" t="inlineStr">
        <is>
          <t>0–2</t>
        </is>
      </c>
      <c r="E975" s="21" t="inlineStr">
        <is>
          <t>low</t>
        </is>
      </c>
      <c r="F975" s="21" t="inlineStr">
        <is>
          <t>Combination</t>
        </is>
      </c>
      <c r="G975" s="21" t="inlineStr">
        <is>
          <t>Keloid / Scar Care</t>
        </is>
      </c>
      <c r="H975" s="33" t="n">
        <v>1</v>
      </c>
      <c r="I975" s="33" t="inlineStr">
        <is>
          <t>Low</t>
        </is>
      </c>
      <c r="J975" s="34" t="inlineStr">
        <is>
          <t>MODERATE</t>
        </is>
      </c>
      <c r="K975" s="6" t="inlineStr">
        <is>
          <t>24 cites · 1 PMID · 24 book · 22 India-relevant</t>
        </is>
      </c>
      <c r="L975" s="21" t="inlineStr">
        <is>
          <t>see evidence base (fibroblast/TGF-beta1; scar pigmentation)</t>
        </is>
      </c>
      <c r="M975" s="6" t="inlineStr">
        <is>
          <t>UV is mild today. Cover and sun-protect healing scars.</t>
        </is>
      </c>
      <c r="N975" s="6" t="inlineStr">
        <is>
          <t>Sun darkens fresh scars and can make them stand out longer. For combination skin with scars or keloids, covering a healing scar and using daily broad-spectrum sun protection keeps it closer to your normal tone.</t>
        </is>
      </c>
      <c r="O97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5" s="21" t="inlineStr">
        <is>
          <t>Shield</t>
        </is>
      </c>
      <c r="Q975" s="21" t="inlineStr">
        <is>
          <t>multiple</t>
        </is>
      </c>
      <c r="R975" s="6" t="inlineStr">
        <is>
          <t>Year-round; worse in high-sun months</t>
        </is>
      </c>
    </row>
    <row r="976" ht="112" customHeight="1" s="72">
      <c r="A976" s="21" t="inlineStr">
        <is>
          <t>U-LOW-SEN-SCAR-005</t>
        </is>
      </c>
      <c r="B976" s="21" t="inlineStr">
        <is>
          <t>UV</t>
        </is>
      </c>
      <c r="C976" s="21" t="inlineStr">
        <is>
          <t>Low</t>
        </is>
      </c>
      <c r="D976" s="21" t="inlineStr">
        <is>
          <t>0–2</t>
        </is>
      </c>
      <c r="E976" s="21" t="inlineStr">
        <is>
          <t>low</t>
        </is>
      </c>
      <c r="F976" s="21" t="inlineStr">
        <is>
          <t>Sensitive</t>
        </is>
      </c>
      <c r="G976" s="21" t="inlineStr">
        <is>
          <t>Keloid / Scar Care</t>
        </is>
      </c>
      <c r="H976" s="33" t="n">
        <v>1</v>
      </c>
      <c r="I976" s="33" t="inlineStr">
        <is>
          <t>Low</t>
        </is>
      </c>
      <c r="J976" s="34" t="inlineStr">
        <is>
          <t>MODERATE</t>
        </is>
      </c>
      <c r="K976" s="6" t="inlineStr">
        <is>
          <t>24 cites · 1 PMID · 24 book · 22 India-relevant</t>
        </is>
      </c>
      <c r="L976" s="21" t="inlineStr">
        <is>
          <t>see evidence base (fibroblast/TGF-beta1; scar pigmentation)</t>
        </is>
      </c>
      <c r="M976" s="6" t="inlineStr">
        <is>
          <t>UV is mild today. Cover and sun-protect healing scars.</t>
        </is>
      </c>
      <c r="N976" s="6" t="inlineStr">
        <is>
          <t>Sun darkens fresh scars and can make them stand out longer. For sensitive skin with scars or keloids, covering a healing scar and using daily broad-spectrum sun protection keeps it closer to your normal tone.</t>
        </is>
      </c>
      <c r="O97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6" s="21" t="inlineStr">
        <is>
          <t>Shield</t>
        </is>
      </c>
      <c r="Q976" s="21" t="inlineStr">
        <is>
          <t>multiple</t>
        </is>
      </c>
      <c r="R976" s="6" t="inlineStr">
        <is>
          <t>Year-round; worse in high-sun months</t>
        </is>
      </c>
    </row>
    <row r="977" ht="112" customHeight="1" s="72">
      <c r="A977" s="21" t="inlineStr">
        <is>
          <t>U-MODE-NOR-SCAR-006</t>
        </is>
      </c>
      <c r="B977" s="21" t="inlineStr">
        <is>
          <t>UV</t>
        </is>
      </c>
      <c r="C977" s="21" t="inlineStr">
        <is>
          <t>Moderate</t>
        </is>
      </c>
      <c r="D977" s="21" t="inlineStr">
        <is>
          <t>3–5</t>
        </is>
      </c>
      <c r="E977" s="21" t="inlineStr">
        <is>
          <t>moderate</t>
        </is>
      </c>
      <c r="F977" s="21" t="inlineStr">
        <is>
          <t>Normal</t>
        </is>
      </c>
      <c r="G977" s="21" t="inlineStr">
        <is>
          <t>Keloid / Scar Care</t>
        </is>
      </c>
      <c r="H977" s="33" t="n">
        <v>2</v>
      </c>
      <c r="I977" s="33" t="inlineStr">
        <is>
          <t>Moderate</t>
        </is>
      </c>
      <c r="J977" s="34" t="inlineStr">
        <is>
          <t>MODERATE</t>
        </is>
      </c>
      <c r="K977" s="6" t="inlineStr">
        <is>
          <t>24 cites · 1 PMID · 24 book · 22 India-relevant</t>
        </is>
      </c>
      <c r="L977" s="21" t="inlineStr">
        <is>
          <t>see evidence base (fibroblast/TGF-beta1; scar pigmentation)</t>
        </is>
      </c>
      <c r="M977" s="6" t="inlineStr">
        <is>
          <t>UV is real but moderate. Cover and sun-protect healing scars.</t>
        </is>
      </c>
      <c r="N977" s="6" t="inlineStr">
        <is>
          <t>Sun darkens fresh scars and can make them stand out longer. For normal skin with scars or keloids, covering a healing scar and using daily broad-spectrum sun protection keeps it closer to your normal tone.</t>
        </is>
      </c>
      <c r="O97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7" s="21" t="inlineStr">
        <is>
          <t>Shield</t>
        </is>
      </c>
      <c r="Q977" s="21" t="inlineStr">
        <is>
          <t>multiple</t>
        </is>
      </c>
      <c r="R977" s="6" t="inlineStr">
        <is>
          <t>Year-round; worse in high-sun months</t>
        </is>
      </c>
    </row>
    <row r="978" ht="112" customHeight="1" s="72">
      <c r="A978" s="21" t="inlineStr">
        <is>
          <t>U-MODE-DRY-SCAR-007</t>
        </is>
      </c>
      <c r="B978" s="21" t="inlineStr">
        <is>
          <t>UV</t>
        </is>
      </c>
      <c r="C978" s="21" t="inlineStr">
        <is>
          <t>Moderate</t>
        </is>
      </c>
      <c r="D978" s="21" t="inlineStr">
        <is>
          <t>3–5</t>
        </is>
      </c>
      <c r="E978" s="21" t="inlineStr">
        <is>
          <t>moderate</t>
        </is>
      </c>
      <c r="F978" s="21" t="inlineStr">
        <is>
          <t>Dry</t>
        </is>
      </c>
      <c r="G978" s="21" t="inlineStr">
        <is>
          <t>Keloid / Scar Care</t>
        </is>
      </c>
      <c r="H978" s="33" t="n">
        <v>2</v>
      </c>
      <c r="I978" s="33" t="inlineStr">
        <is>
          <t>Moderate</t>
        </is>
      </c>
      <c r="J978" s="34" t="inlineStr">
        <is>
          <t>MODERATE</t>
        </is>
      </c>
      <c r="K978" s="6" t="inlineStr">
        <is>
          <t>24 cites · 1 PMID · 24 book · 22 India-relevant</t>
        </is>
      </c>
      <c r="L978" s="21" t="inlineStr">
        <is>
          <t>see evidence base (fibroblast/TGF-beta1; scar pigmentation)</t>
        </is>
      </c>
      <c r="M978" s="6" t="inlineStr">
        <is>
          <t>UV is real but moderate. Cover and sun-protect healing scars.</t>
        </is>
      </c>
      <c r="N978" s="6" t="inlineStr">
        <is>
          <t>Sun darkens fresh scars and can make them stand out longer. For dry skin with scars or keloids, covering a healing scar and using daily broad-spectrum sun protection keeps it closer to your normal tone.</t>
        </is>
      </c>
      <c r="O97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8" s="21" t="inlineStr">
        <is>
          <t>Shield</t>
        </is>
      </c>
      <c r="Q978" s="21" t="inlineStr">
        <is>
          <t>multiple</t>
        </is>
      </c>
      <c r="R978" s="6" t="inlineStr">
        <is>
          <t>Year-round; worse in high-sun months</t>
        </is>
      </c>
    </row>
    <row r="979" ht="112" customHeight="1" s="72">
      <c r="A979" s="21" t="inlineStr">
        <is>
          <t>U-MODE-OIL-SCAR-008</t>
        </is>
      </c>
      <c r="B979" s="21" t="inlineStr">
        <is>
          <t>UV</t>
        </is>
      </c>
      <c r="C979" s="21" t="inlineStr">
        <is>
          <t>Moderate</t>
        </is>
      </c>
      <c r="D979" s="21" t="inlineStr">
        <is>
          <t>3–5</t>
        </is>
      </c>
      <c r="E979" s="21" t="inlineStr">
        <is>
          <t>moderate</t>
        </is>
      </c>
      <c r="F979" s="21" t="inlineStr">
        <is>
          <t>Oily</t>
        </is>
      </c>
      <c r="G979" s="21" t="inlineStr">
        <is>
          <t>Keloid / Scar Care</t>
        </is>
      </c>
      <c r="H979" s="33" t="n">
        <v>2</v>
      </c>
      <c r="I979" s="33" t="inlineStr">
        <is>
          <t>Moderate</t>
        </is>
      </c>
      <c r="J979" s="34" t="inlineStr">
        <is>
          <t>MODERATE</t>
        </is>
      </c>
      <c r="K979" s="6" t="inlineStr">
        <is>
          <t>24 cites · 1 PMID · 24 book · 22 India-relevant</t>
        </is>
      </c>
      <c r="L979" s="21" t="inlineStr">
        <is>
          <t>see evidence base (fibroblast/TGF-beta1; scar pigmentation)</t>
        </is>
      </c>
      <c r="M979" s="6" t="inlineStr">
        <is>
          <t>UV is real but moderate. Cover and sun-protect healing scars.</t>
        </is>
      </c>
      <c r="N979" s="6" t="inlineStr">
        <is>
          <t>Sun darkens fresh scars and can make them stand out longer. For oily skin with scars or keloids, covering a healing scar and using daily broad-spectrum sun protection keeps it closer to your normal tone.</t>
        </is>
      </c>
      <c r="O97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79" s="21" t="inlineStr">
        <is>
          <t>Shield</t>
        </is>
      </c>
      <c r="Q979" s="21" t="inlineStr">
        <is>
          <t>multiple</t>
        </is>
      </c>
      <c r="R979" s="6" t="inlineStr">
        <is>
          <t>Year-round; worse in high-sun months</t>
        </is>
      </c>
    </row>
    <row r="980" ht="112" customHeight="1" s="72">
      <c r="A980" s="21" t="inlineStr">
        <is>
          <t>U-MODE-COM-SCAR-009</t>
        </is>
      </c>
      <c r="B980" s="21" t="inlineStr">
        <is>
          <t>UV</t>
        </is>
      </c>
      <c r="C980" s="21" t="inlineStr">
        <is>
          <t>Moderate</t>
        </is>
      </c>
      <c r="D980" s="21" t="inlineStr">
        <is>
          <t>3–5</t>
        </is>
      </c>
      <c r="E980" s="21" t="inlineStr">
        <is>
          <t>moderate</t>
        </is>
      </c>
      <c r="F980" s="21" t="inlineStr">
        <is>
          <t>Combination</t>
        </is>
      </c>
      <c r="G980" s="21" t="inlineStr">
        <is>
          <t>Keloid / Scar Care</t>
        </is>
      </c>
      <c r="H980" s="33" t="n">
        <v>2</v>
      </c>
      <c r="I980" s="33" t="inlineStr">
        <is>
          <t>Moderate</t>
        </is>
      </c>
      <c r="J980" s="34" t="inlineStr">
        <is>
          <t>MODERATE</t>
        </is>
      </c>
      <c r="K980" s="6" t="inlineStr">
        <is>
          <t>24 cites · 1 PMID · 24 book · 22 India-relevant</t>
        </is>
      </c>
      <c r="L980" s="21" t="inlineStr">
        <is>
          <t>see evidence base (fibroblast/TGF-beta1; scar pigmentation)</t>
        </is>
      </c>
      <c r="M980" s="6" t="inlineStr">
        <is>
          <t>UV is real but moderate. Cover and sun-protect healing scars.</t>
        </is>
      </c>
      <c r="N980" s="6" t="inlineStr">
        <is>
          <t>Sun darkens fresh scars and can make them stand out longer. For combination skin with scars or keloids, covering a healing scar and using daily broad-spectrum sun protection keeps it closer to your normal tone.</t>
        </is>
      </c>
      <c r="O98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0" s="21" t="inlineStr">
        <is>
          <t>Shield</t>
        </is>
      </c>
      <c r="Q980" s="21" t="inlineStr">
        <is>
          <t>multiple</t>
        </is>
      </c>
      <c r="R980" s="6" t="inlineStr">
        <is>
          <t>Year-round; worse in high-sun months</t>
        </is>
      </c>
    </row>
    <row r="981" ht="112" customHeight="1" s="72">
      <c r="A981" s="21" t="inlineStr">
        <is>
          <t>U-MODE-SEN-SCAR-010</t>
        </is>
      </c>
      <c r="B981" s="21" t="inlineStr">
        <is>
          <t>UV</t>
        </is>
      </c>
      <c r="C981" s="21" t="inlineStr">
        <is>
          <t>Moderate</t>
        </is>
      </c>
      <c r="D981" s="21" t="inlineStr">
        <is>
          <t>3–5</t>
        </is>
      </c>
      <c r="E981" s="21" t="inlineStr">
        <is>
          <t>moderate</t>
        </is>
      </c>
      <c r="F981" s="21" t="inlineStr">
        <is>
          <t>Sensitive</t>
        </is>
      </c>
      <c r="G981" s="21" t="inlineStr">
        <is>
          <t>Keloid / Scar Care</t>
        </is>
      </c>
      <c r="H981" s="33" t="n">
        <v>3</v>
      </c>
      <c r="I981" s="33" t="inlineStr">
        <is>
          <t>High</t>
        </is>
      </c>
      <c r="J981" s="34" t="inlineStr">
        <is>
          <t>MODERATE</t>
        </is>
      </c>
      <c r="K981" s="6" t="inlineStr">
        <is>
          <t>24 cites · 1 PMID · 24 book · 22 India-relevant</t>
        </is>
      </c>
      <c r="L981" s="21" t="inlineStr">
        <is>
          <t>see evidence base (fibroblast/TGF-beta1; scar pigmentation)</t>
        </is>
      </c>
      <c r="M981" s="6" t="inlineStr">
        <is>
          <t>UV is real but moderate. Cover and sun-protect healing scars.</t>
        </is>
      </c>
      <c r="N981" s="6" t="inlineStr">
        <is>
          <t>Sun darkens fresh scars and can make them stand out longer. For sensitive skin with scars or keloids, covering a healing scar and using daily broad-spectrum sun protection keeps it closer to your normal tone.</t>
        </is>
      </c>
      <c r="O98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1" s="21" t="inlineStr">
        <is>
          <t>Shield</t>
        </is>
      </c>
      <c r="Q981" s="21" t="inlineStr">
        <is>
          <t>multiple</t>
        </is>
      </c>
      <c r="R981" s="6" t="inlineStr">
        <is>
          <t>Year-round; worse in high-sun months</t>
        </is>
      </c>
    </row>
    <row r="982" ht="112" customHeight="1" s="72">
      <c r="A982" s="21" t="inlineStr">
        <is>
          <t>U-HIGH-NOR-SCAR-011</t>
        </is>
      </c>
      <c r="B982" s="21" t="inlineStr">
        <is>
          <t>UV</t>
        </is>
      </c>
      <c r="C982" s="21" t="inlineStr">
        <is>
          <t>High</t>
        </is>
      </c>
      <c r="D982" s="21" t="inlineStr">
        <is>
          <t>6–7</t>
        </is>
      </c>
      <c r="E982" s="21" t="inlineStr">
        <is>
          <t>high</t>
        </is>
      </c>
      <c r="F982" s="21" t="inlineStr">
        <is>
          <t>Normal</t>
        </is>
      </c>
      <c r="G982" s="21" t="inlineStr">
        <is>
          <t>Keloid / Scar Care</t>
        </is>
      </c>
      <c r="H982" s="33" t="n">
        <v>3</v>
      </c>
      <c r="I982" s="33" t="inlineStr">
        <is>
          <t>High</t>
        </is>
      </c>
      <c r="J982" s="34" t="inlineStr">
        <is>
          <t>MODERATE</t>
        </is>
      </c>
      <c r="K982" s="6" t="inlineStr">
        <is>
          <t>24 cites · 1 PMID · 24 book · 22 India-relevant</t>
        </is>
      </c>
      <c r="L982" s="21" t="inlineStr">
        <is>
          <t>see evidence base (fibroblast/TGF-beta1; scar pigmentation)</t>
        </is>
      </c>
      <c r="M982" s="6" t="inlineStr">
        <is>
          <t>UV is strong — pigment cells are firing. Cover and sun-protect healing scars.</t>
        </is>
      </c>
      <c r="N982" s="6" t="inlineStr">
        <is>
          <t>Sun darkens fresh scars and can make them stand out longer. For normal skin with scars or keloids, covering a healing scar and using daily broad-spectrum sun protection keeps it closer to your normal tone.</t>
        </is>
      </c>
      <c r="O98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2" s="21" t="inlineStr">
        <is>
          <t>Shield</t>
        </is>
      </c>
      <c r="Q982" s="21" t="inlineStr">
        <is>
          <t>multiple</t>
        </is>
      </c>
      <c r="R982" s="6" t="inlineStr">
        <is>
          <t>Year-round; worse in high-sun months</t>
        </is>
      </c>
    </row>
    <row r="983" ht="112" customHeight="1" s="72">
      <c r="A983" s="21" t="inlineStr">
        <is>
          <t>U-HIGH-DRY-SCAR-012</t>
        </is>
      </c>
      <c r="B983" s="21" t="inlineStr">
        <is>
          <t>UV</t>
        </is>
      </c>
      <c r="C983" s="21" t="inlineStr">
        <is>
          <t>High</t>
        </is>
      </c>
      <c r="D983" s="21" t="inlineStr">
        <is>
          <t>6–7</t>
        </is>
      </c>
      <c r="E983" s="21" t="inlineStr">
        <is>
          <t>high</t>
        </is>
      </c>
      <c r="F983" s="21" t="inlineStr">
        <is>
          <t>Dry</t>
        </is>
      </c>
      <c r="G983" s="21" t="inlineStr">
        <is>
          <t>Keloid / Scar Care</t>
        </is>
      </c>
      <c r="H983" s="33" t="n">
        <v>3</v>
      </c>
      <c r="I983" s="33" t="inlineStr">
        <is>
          <t>High</t>
        </is>
      </c>
      <c r="J983" s="34" t="inlineStr">
        <is>
          <t>MODERATE</t>
        </is>
      </c>
      <c r="K983" s="6" t="inlineStr">
        <is>
          <t>24 cites · 1 PMID · 24 book · 22 India-relevant</t>
        </is>
      </c>
      <c r="L983" s="21" t="inlineStr">
        <is>
          <t>see evidence base (fibroblast/TGF-beta1; scar pigmentation)</t>
        </is>
      </c>
      <c r="M983" s="6" t="inlineStr">
        <is>
          <t>UV is strong — pigment cells are firing. Cover and sun-protect healing scars.</t>
        </is>
      </c>
      <c r="N983" s="6" t="inlineStr">
        <is>
          <t>Sun darkens fresh scars and can make them stand out longer. For dry skin with scars or keloids, covering a healing scar and using daily broad-spectrum sun protection keeps it closer to your normal tone.</t>
        </is>
      </c>
      <c r="O98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3" s="21" t="inlineStr">
        <is>
          <t>Shield</t>
        </is>
      </c>
      <c r="Q983" s="21" t="inlineStr">
        <is>
          <t>multiple</t>
        </is>
      </c>
      <c r="R983" s="6" t="inlineStr">
        <is>
          <t>Year-round; worse in high-sun months</t>
        </is>
      </c>
    </row>
    <row r="984" ht="112" customHeight="1" s="72">
      <c r="A984" s="21" t="inlineStr">
        <is>
          <t>U-HIGH-OIL-SCAR-013</t>
        </is>
      </c>
      <c r="B984" s="21" t="inlineStr">
        <is>
          <t>UV</t>
        </is>
      </c>
      <c r="C984" s="21" t="inlineStr">
        <is>
          <t>High</t>
        </is>
      </c>
      <c r="D984" s="21" t="inlineStr">
        <is>
          <t>6–7</t>
        </is>
      </c>
      <c r="E984" s="21" t="inlineStr">
        <is>
          <t>high</t>
        </is>
      </c>
      <c r="F984" s="21" t="inlineStr">
        <is>
          <t>Oily</t>
        </is>
      </c>
      <c r="G984" s="21" t="inlineStr">
        <is>
          <t>Keloid / Scar Care</t>
        </is>
      </c>
      <c r="H984" s="33" t="n">
        <v>3</v>
      </c>
      <c r="I984" s="33" t="inlineStr">
        <is>
          <t>High</t>
        </is>
      </c>
      <c r="J984" s="34" t="inlineStr">
        <is>
          <t>MODERATE</t>
        </is>
      </c>
      <c r="K984" s="6" t="inlineStr">
        <is>
          <t>24 cites · 1 PMID · 24 book · 22 India-relevant</t>
        </is>
      </c>
      <c r="L984" s="21" t="inlineStr">
        <is>
          <t>see evidence base (fibroblast/TGF-beta1; scar pigmentation)</t>
        </is>
      </c>
      <c r="M984" s="6" t="inlineStr">
        <is>
          <t>UV is strong — pigment cells are firing. Cover and sun-protect healing scars.</t>
        </is>
      </c>
      <c r="N984" s="6" t="inlineStr">
        <is>
          <t>Sun darkens fresh scars and can make them stand out longer. For oily skin with scars or keloids, covering a healing scar and using daily broad-spectrum sun protection keeps it closer to your normal tone.</t>
        </is>
      </c>
      <c r="O98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4" s="21" t="inlineStr">
        <is>
          <t>Shield</t>
        </is>
      </c>
      <c r="Q984" s="21" t="inlineStr">
        <is>
          <t>multiple</t>
        </is>
      </c>
      <c r="R984" s="6" t="inlineStr">
        <is>
          <t>Year-round; worse in high-sun months</t>
        </is>
      </c>
    </row>
    <row r="985" ht="112" customHeight="1" s="72">
      <c r="A985" s="21" t="inlineStr">
        <is>
          <t>U-HIGH-COM-SCAR-014</t>
        </is>
      </c>
      <c r="B985" s="21" t="inlineStr">
        <is>
          <t>UV</t>
        </is>
      </c>
      <c r="C985" s="21" t="inlineStr">
        <is>
          <t>High</t>
        </is>
      </c>
      <c r="D985" s="21" t="inlineStr">
        <is>
          <t>6–7</t>
        </is>
      </c>
      <c r="E985" s="21" t="inlineStr">
        <is>
          <t>high</t>
        </is>
      </c>
      <c r="F985" s="21" t="inlineStr">
        <is>
          <t>Combination</t>
        </is>
      </c>
      <c r="G985" s="21" t="inlineStr">
        <is>
          <t>Keloid / Scar Care</t>
        </is>
      </c>
      <c r="H985" s="33" t="n">
        <v>3</v>
      </c>
      <c r="I985" s="33" t="inlineStr">
        <is>
          <t>High</t>
        </is>
      </c>
      <c r="J985" s="34" t="inlineStr">
        <is>
          <t>MODERATE</t>
        </is>
      </c>
      <c r="K985" s="6" t="inlineStr">
        <is>
          <t>24 cites · 1 PMID · 24 book · 22 India-relevant</t>
        </is>
      </c>
      <c r="L985" s="21" t="inlineStr">
        <is>
          <t>see evidence base (fibroblast/TGF-beta1; scar pigmentation)</t>
        </is>
      </c>
      <c r="M985" s="6" t="inlineStr">
        <is>
          <t>UV is strong — pigment cells are firing. Cover and sun-protect healing scars.</t>
        </is>
      </c>
      <c r="N985" s="6" t="inlineStr">
        <is>
          <t>Sun darkens fresh scars and can make them stand out longer. For combination skin with scars or keloids, covering a healing scar and using daily broad-spectrum sun protection keeps it closer to your normal tone.</t>
        </is>
      </c>
      <c r="O98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5" s="21" t="inlineStr">
        <is>
          <t>Shield</t>
        </is>
      </c>
      <c r="Q985" s="21" t="inlineStr">
        <is>
          <t>multiple</t>
        </is>
      </c>
      <c r="R985" s="6" t="inlineStr">
        <is>
          <t>Year-round; worse in high-sun months</t>
        </is>
      </c>
    </row>
    <row r="986" ht="112" customHeight="1" s="72">
      <c r="A986" s="21" t="inlineStr">
        <is>
          <t>U-HIGH-SEN-SCAR-015</t>
        </is>
      </c>
      <c r="B986" s="21" t="inlineStr">
        <is>
          <t>UV</t>
        </is>
      </c>
      <c r="C986" s="21" t="inlineStr">
        <is>
          <t>High</t>
        </is>
      </c>
      <c r="D986" s="21" t="inlineStr">
        <is>
          <t>6–7</t>
        </is>
      </c>
      <c r="E986" s="21" t="inlineStr">
        <is>
          <t>high</t>
        </is>
      </c>
      <c r="F986" s="21" t="inlineStr">
        <is>
          <t>Sensitive</t>
        </is>
      </c>
      <c r="G986" s="21" t="inlineStr">
        <is>
          <t>Keloid / Scar Care</t>
        </is>
      </c>
      <c r="H986" s="33" t="n">
        <v>4</v>
      </c>
      <c r="I986" s="33" t="inlineStr">
        <is>
          <t>Severe</t>
        </is>
      </c>
      <c r="J986" s="34" t="inlineStr">
        <is>
          <t>MODERATE</t>
        </is>
      </c>
      <c r="K986" s="6" t="inlineStr">
        <is>
          <t>24 cites · 1 PMID · 24 book · 22 India-relevant</t>
        </is>
      </c>
      <c r="L986" s="21" t="inlineStr">
        <is>
          <t>see evidence base (fibroblast/TGF-beta1; scar pigmentation)</t>
        </is>
      </c>
      <c r="M986" s="6" t="inlineStr">
        <is>
          <t>UV is strong — pigment cells are firing. Cover and sun-protect healing scars.</t>
        </is>
      </c>
      <c r="N986" s="6" t="inlineStr">
        <is>
          <t>Sun darkens fresh scars and can make them stand out longer. For sensitive skin with scars or keloids, covering a healing scar and using daily broad-spectrum sun protection keeps it closer to your normal tone.</t>
        </is>
      </c>
      <c r="O98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6" s="21" t="inlineStr">
        <is>
          <t>Shield</t>
        </is>
      </c>
      <c r="Q986" s="21" t="inlineStr">
        <is>
          <t>multiple</t>
        </is>
      </c>
      <c r="R986" s="6" t="inlineStr">
        <is>
          <t>Year-round; worse in high-sun months</t>
        </is>
      </c>
    </row>
    <row r="987" ht="112" customHeight="1" s="72">
      <c r="A987" s="21" t="inlineStr">
        <is>
          <t>U-VERY-NOR-SCAR-016</t>
        </is>
      </c>
      <c r="B987" s="21" t="inlineStr">
        <is>
          <t>UV</t>
        </is>
      </c>
      <c r="C987" s="21" t="inlineStr">
        <is>
          <t>Very High</t>
        </is>
      </c>
      <c r="D987" s="21" t="inlineStr">
        <is>
          <t>8–10</t>
        </is>
      </c>
      <c r="E987" s="21" t="inlineStr">
        <is>
          <t>very_high</t>
        </is>
      </c>
      <c r="F987" s="21" t="inlineStr">
        <is>
          <t>Normal</t>
        </is>
      </c>
      <c r="G987" s="21" t="inlineStr">
        <is>
          <t>Keloid / Scar Care</t>
        </is>
      </c>
      <c r="H987" s="33" t="n">
        <v>3</v>
      </c>
      <c r="I987" s="33" t="inlineStr">
        <is>
          <t>High</t>
        </is>
      </c>
      <c r="J987" s="34" t="inlineStr">
        <is>
          <t>MODERATE</t>
        </is>
      </c>
      <c r="K987" s="6" t="inlineStr">
        <is>
          <t>24 cites · 1 PMID · 24 book · 22 India-relevant</t>
        </is>
      </c>
      <c r="L987" s="21" t="inlineStr">
        <is>
          <t>see evidence base (fibroblast/TGF-beta1; scar pigmentation)</t>
        </is>
      </c>
      <c r="M987" s="6" t="inlineStr">
        <is>
          <t>UV is intense — skin can burn within minutes. Cover and sun-protect healing scars.</t>
        </is>
      </c>
      <c r="N987" s="6" t="inlineStr">
        <is>
          <t>Sun darkens fresh scars and can make them stand out longer. For normal skin with scars or keloids, covering a healing scar and using daily broad-spectrum sun protection keeps it closer to your normal tone.</t>
        </is>
      </c>
      <c r="O98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7" s="21" t="inlineStr">
        <is>
          <t>Shield</t>
        </is>
      </c>
      <c r="Q987" s="21" t="inlineStr">
        <is>
          <t>multiple</t>
        </is>
      </c>
      <c r="R987" s="6" t="inlineStr">
        <is>
          <t>Year-round; worse in high-sun months</t>
        </is>
      </c>
    </row>
    <row r="988" ht="112" customHeight="1" s="72">
      <c r="A988" s="21" t="inlineStr">
        <is>
          <t>U-VERY-DRY-SCAR-017</t>
        </is>
      </c>
      <c r="B988" s="21" t="inlineStr">
        <is>
          <t>UV</t>
        </is>
      </c>
      <c r="C988" s="21" t="inlineStr">
        <is>
          <t>Very High</t>
        </is>
      </c>
      <c r="D988" s="21" t="inlineStr">
        <is>
          <t>8–10</t>
        </is>
      </c>
      <c r="E988" s="21" t="inlineStr">
        <is>
          <t>very_high</t>
        </is>
      </c>
      <c r="F988" s="21" t="inlineStr">
        <is>
          <t>Dry</t>
        </is>
      </c>
      <c r="G988" s="21" t="inlineStr">
        <is>
          <t>Keloid / Scar Care</t>
        </is>
      </c>
      <c r="H988" s="33" t="n">
        <v>3</v>
      </c>
      <c r="I988" s="33" t="inlineStr">
        <is>
          <t>High</t>
        </is>
      </c>
      <c r="J988" s="34" t="inlineStr">
        <is>
          <t>MODERATE</t>
        </is>
      </c>
      <c r="K988" s="6" t="inlineStr">
        <is>
          <t>24 cites · 1 PMID · 24 book · 22 India-relevant</t>
        </is>
      </c>
      <c r="L988" s="21" t="inlineStr">
        <is>
          <t>see evidence base (fibroblast/TGF-beta1; scar pigmentation)</t>
        </is>
      </c>
      <c r="M988" s="6" t="inlineStr">
        <is>
          <t>UV is intense — skin can burn within minutes. Cover and sun-protect healing scars.</t>
        </is>
      </c>
      <c r="N988" s="6" t="inlineStr">
        <is>
          <t>Sun darkens fresh scars and can make them stand out longer. For dry skin with scars or keloids, covering a healing scar and using daily broad-spectrum sun protection keeps it closer to your normal tone.</t>
        </is>
      </c>
      <c r="O98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8" s="21" t="inlineStr">
        <is>
          <t>Shield</t>
        </is>
      </c>
      <c r="Q988" s="21" t="inlineStr">
        <is>
          <t>multiple</t>
        </is>
      </c>
      <c r="R988" s="6" t="inlineStr">
        <is>
          <t>Year-round; worse in high-sun months</t>
        </is>
      </c>
    </row>
    <row r="989" ht="112" customHeight="1" s="72">
      <c r="A989" s="21" t="inlineStr">
        <is>
          <t>U-VERY-OIL-SCAR-018</t>
        </is>
      </c>
      <c r="B989" s="21" t="inlineStr">
        <is>
          <t>UV</t>
        </is>
      </c>
      <c r="C989" s="21" t="inlineStr">
        <is>
          <t>Very High</t>
        </is>
      </c>
      <c r="D989" s="21" t="inlineStr">
        <is>
          <t>8–10</t>
        </is>
      </c>
      <c r="E989" s="21" t="inlineStr">
        <is>
          <t>very_high</t>
        </is>
      </c>
      <c r="F989" s="21" t="inlineStr">
        <is>
          <t>Oily</t>
        </is>
      </c>
      <c r="G989" s="21" t="inlineStr">
        <is>
          <t>Keloid / Scar Care</t>
        </is>
      </c>
      <c r="H989" s="33" t="n">
        <v>3</v>
      </c>
      <c r="I989" s="33" t="inlineStr">
        <is>
          <t>High</t>
        </is>
      </c>
      <c r="J989" s="34" t="inlineStr">
        <is>
          <t>MODERATE</t>
        </is>
      </c>
      <c r="K989" s="6" t="inlineStr">
        <is>
          <t>24 cites · 1 PMID · 24 book · 22 India-relevant</t>
        </is>
      </c>
      <c r="L989" s="21" t="inlineStr">
        <is>
          <t>see evidence base (fibroblast/TGF-beta1; scar pigmentation)</t>
        </is>
      </c>
      <c r="M989" s="6" t="inlineStr">
        <is>
          <t>UV is intense — skin can burn within minutes. Cover and sun-protect healing scars.</t>
        </is>
      </c>
      <c r="N989" s="6" t="inlineStr">
        <is>
          <t>Sun darkens fresh scars and can make them stand out longer. For oily skin with scars or keloids, covering a healing scar and using daily broad-spectrum sun protection keeps it closer to your normal tone.</t>
        </is>
      </c>
      <c r="O98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89" s="21" t="inlineStr">
        <is>
          <t>Shield</t>
        </is>
      </c>
      <c r="Q989" s="21" t="inlineStr">
        <is>
          <t>multiple</t>
        </is>
      </c>
      <c r="R989" s="6" t="inlineStr">
        <is>
          <t>Year-round; worse in high-sun months</t>
        </is>
      </c>
    </row>
    <row r="990" ht="112" customHeight="1" s="72">
      <c r="A990" s="21" t="inlineStr">
        <is>
          <t>U-VERY-COM-SCAR-019</t>
        </is>
      </c>
      <c r="B990" s="21" t="inlineStr">
        <is>
          <t>UV</t>
        </is>
      </c>
      <c r="C990" s="21" t="inlineStr">
        <is>
          <t>Very High</t>
        </is>
      </c>
      <c r="D990" s="21" t="inlineStr">
        <is>
          <t>8–10</t>
        </is>
      </c>
      <c r="E990" s="21" t="inlineStr">
        <is>
          <t>very_high</t>
        </is>
      </c>
      <c r="F990" s="21" t="inlineStr">
        <is>
          <t>Combination</t>
        </is>
      </c>
      <c r="G990" s="21" t="inlineStr">
        <is>
          <t>Keloid / Scar Care</t>
        </is>
      </c>
      <c r="H990" s="33" t="n">
        <v>3</v>
      </c>
      <c r="I990" s="33" t="inlineStr">
        <is>
          <t>High</t>
        </is>
      </c>
      <c r="J990" s="34" t="inlineStr">
        <is>
          <t>MODERATE</t>
        </is>
      </c>
      <c r="K990" s="6" t="inlineStr">
        <is>
          <t>24 cites · 1 PMID · 24 book · 22 India-relevant</t>
        </is>
      </c>
      <c r="L990" s="21" t="inlineStr">
        <is>
          <t>see evidence base (fibroblast/TGF-beta1; scar pigmentation)</t>
        </is>
      </c>
      <c r="M990" s="6" t="inlineStr">
        <is>
          <t>UV is intense — skin can burn within minutes. Cover and sun-protect healing scars.</t>
        </is>
      </c>
      <c r="N990" s="6" t="inlineStr">
        <is>
          <t>Sun darkens fresh scars and can make them stand out longer. For combination skin with scars or keloids, covering a healing scar and using daily broad-spectrum sun protection keeps it closer to your normal tone.</t>
        </is>
      </c>
      <c r="O99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0" s="21" t="inlineStr">
        <is>
          <t>Shield</t>
        </is>
      </c>
      <c r="Q990" s="21" t="inlineStr">
        <is>
          <t>multiple</t>
        </is>
      </c>
      <c r="R990" s="6" t="inlineStr">
        <is>
          <t>Year-round; worse in high-sun months</t>
        </is>
      </c>
    </row>
    <row r="991" ht="112" customHeight="1" s="72">
      <c r="A991" s="21" t="inlineStr">
        <is>
          <t>U-VERY-SEN-SCAR-020</t>
        </is>
      </c>
      <c r="B991" s="21" t="inlineStr">
        <is>
          <t>UV</t>
        </is>
      </c>
      <c r="C991" s="21" t="inlineStr">
        <is>
          <t>Very High</t>
        </is>
      </c>
      <c r="D991" s="21" t="inlineStr">
        <is>
          <t>8–10</t>
        </is>
      </c>
      <c r="E991" s="21" t="inlineStr">
        <is>
          <t>very_high</t>
        </is>
      </c>
      <c r="F991" s="21" t="inlineStr">
        <is>
          <t>Sensitive</t>
        </is>
      </c>
      <c r="G991" s="21" t="inlineStr">
        <is>
          <t>Keloid / Scar Care</t>
        </is>
      </c>
      <c r="H991" s="33" t="n">
        <v>4</v>
      </c>
      <c r="I991" s="33" t="inlineStr">
        <is>
          <t>Severe</t>
        </is>
      </c>
      <c r="J991" s="34" t="inlineStr">
        <is>
          <t>MODERATE</t>
        </is>
      </c>
      <c r="K991" s="6" t="inlineStr">
        <is>
          <t>24 cites · 1 PMID · 24 book · 22 India-relevant</t>
        </is>
      </c>
      <c r="L991" s="21" t="inlineStr">
        <is>
          <t>see evidence base (fibroblast/TGF-beta1; scar pigmentation)</t>
        </is>
      </c>
      <c r="M991" s="6" t="inlineStr">
        <is>
          <t>UV is intense — skin can burn within minutes. Cover and sun-protect healing scars.</t>
        </is>
      </c>
      <c r="N991" s="6" t="inlineStr">
        <is>
          <t>Sun darkens fresh scars and can make them stand out longer. For sensitive skin with scars or keloids, covering a healing scar and using daily broad-spectrum sun protection keeps it closer to your normal tone.</t>
        </is>
      </c>
      <c r="O99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1" s="21" t="inlineStr">
        <is>
          <t>Shield</t>
        </is>
      </c>
      <c r="Q991" s="21" t="inlineStr">
        <is>
          <t>multiple</t>
        </is>
      </c>
      <c r="R991" s="6" t="inlineStr">
        <is>
          <t>Year-round; worse in high-sun months</t>
        </is>
      </c>
    </row>
    <row r="992" ht="112" customHeight="1" s="72">
      <c r="A992" s="21" t="inlineStr">
        <is>
          <t>U-EXTR-NOR-SCAR-021</t>
        </is>
      </c>
      <c r="B992" s="21" t="inlineStr">
        <is>
          <t>UV</t>
        </is>
      </c>
      <c r="C992" s="21" t="inlineStr">
        <is>
          <t>Extreme</t>
        </is>
      </c>
      <c r="D992" s="21" t="inlineStr">
        <is>
          <t>11+</t>
        </is>
      </c>
      <c r="E992" s="21" t="inlineStr">
        <is>
          <t>extreme</t>
        </is>
      </c>
      <c r="F992" s="21" t="inlineStr">
        <is>
          <t>Normal</t>
        </is>
      </c>
      <c r="G992" s="21" t="inlineStr">
        <is>
          <t>Keloid / Scar Care</t>
        </is>
      </c>
      <c r="H992" s="33" t="n">
        <v>4</v>
      </c>
      <c r="I992" s="33" t="inlineStr">
        <is>
          <t>Severe</t>
        </is>
      </c>
      <c r="J992" s="34" t="inlineStr">
        <is>
          <t>MODERATE</t>
        </is>
      </c>
      <c r="K992" s="6" t="inlineStr">
        <is>
          <t>24 cites · 1 PMID · 24 book · 22 India-relevant</t>
        </is>
      </c>
      <c r="L992" s="21" t="inlineStr">
        <is>
          <t>see evidence base (fibroblast/TGF-beta1; scar pigmentation)</t>
        </is>
      </c>
      <c r="M992" s="6" t="inlineStr">
        <is>
          <t>UV is at danger levels — limit time outside. Cover and sun-protect healing scars.</t>
        </is>
      </c>
      <c r="N992" s="6" t="inlineStr">
        <is>
          <t>Sun darkens fresh scars and can make them stand out longer. For normal skin with scars or keloids, covering a healing scar and using daily broad-spectrum sun protection keeps it closer to your normal tone.</t>
        </is>
      </c>
      <c r="O99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2" s="21" t="inlineStr">
        <is>
          <t>Shield</t>
        </is>
      </c>
      <c r="Q992" s="21" t="inlineStr">
        <is>
          <t>multiple</t>
        </is>
      </c>
      <c r="R992" s="6" t="inlineStr">
        <is>
          <t>Year-round; worse in high-sun months</t>
        </is>
      </c>
    </row>
    <row r="993" ht="112" customHeight="1" s="72">
      <c r="A993" s="21" t="inlineStr">
        <is>
          <t>U-EXTR-DRY-SCAR-022</t>
        </is>
      </c>
      <c r="B993" s="21" t="inlineStr">
        <is>
          <t>UV</t>
        </is>
      </c>
      <c r="C993" s="21" t="inlineStr">
        <is>
          <t>Extreme</t>
        </is>
      </c>
      <c r="D993" s="21" t="inlineStr">
        <is>
          <t>11+</t>
        </is>
      </c>
      <c r="E993" s="21" t="inlineStr">
        <is>
          <t>extreme</t>
        </is>
      </c>
      <c r="F993" s="21" t="inlineStr">
        <is>
          <t>Dry</t>
        </is>
      </c>
      <c r="G993" s="21" t="inlineStr">
        <is>
          <t>Keloid / Scar Care</t>
        </is>
      </c>
      <c r="H993" s="33" t="n">
        <v>4</v>
      </c>
      <c r="I993" s="33" t="inlineStr">
        <is>
          <t>Severe</t>
        </is>
      </c>
      <c r="J993" s="34" t="inlineStr">
        <is>
          <t>MODERATE</t>
        </is>
      </c>
      <c r="K993" s="6" t="inlineStr">
        <is>
          <t>24 cites · 1 PMID · 24 book · 22 India-relevant</t>
        </is>
      </c>
      <c r="L993" s="21" t="inlineStr">
        <is>
          <t>see evidence base (fibroblast/TGF-beta1; scar pigmentation)</t>
        </is>
      </c>
      <c r="M993" s="6" t="inlineStr">
        <is>
          <t>UV is at danger levels — limit time outside. Cover and sun-protect healing scars.</t>
        </is>
      </c>
      <c r="N993" s="6" t="inlineStr">
        <is>
          <t>Sun darkens fresh scars and can make them stand out longer. For dry skin with scars or keloids, covering a healing scar and using daily broad-spectrum sun protection keeps it closer to your normal tone.</t>
        </is>
      </c>
      <c r="O99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3" s="21" t="inlineStr">
        <is>
          <t>Shield</t>
        </is>
      </c>
      <c r="Q993" s="21" t="inlineStr">
        <is>
          <t>multiple</t>
        </is>
      </c>
      <c r="R993" s="6" t="inlineStr">
        <is>
          <t>Year-round; worse in high-sun months</t>
        </is>
      </c>
    </row>
    <row r="994" ht="112" customHeight="1" s="72">
      <c r="A994" s="21" t="inlineStr">
        <is>
          <t>U-EXTR-OIL-SCAR-023</t>
        </is>
      </c>
      <c r="B994" s="21" t="inlineStr">
        <is>
          <t>UV</t>
        </is>
      </c>
      <c r="C994" s="21" t="inlineStr">
        <is>
          <t>Extreme</t>
        </is>
      </c>
      <c r="D994" s="21" t="inlineStr">
        <is>
          <t>11+</t>
        </is>
      </c>
      <c r="E994" s="21" t="inlineStr">
        <is>
          <t>extreme</t>
        </is>
      </c>
      <c r="F994" s="21" t="inlineStr">
        <is>
          <t>Oily</t>
        </is>
      </c>
      <c r="G994" s="21" t="inlineStr">
        <is>
          <t>Keloid / Scar Care</t>
        </is>
      </c>
      <c r="H994" s="33" t="n">
        <v>4</v>
      </c>
      <c r="I994" s="33" t="inlineStr">
        <is>
          <t>Severe</t>
        </is>
      </c>
      <c r="J994" s="34" t="inlineStr">
        <is>
          <t>MODERATE</t>
        </is>
      </c>
      <c r="K994" s="6" t="inlineStr">
        <is>
          <t>24 cites · 1 PMID · 24 book · 22 India-relevant</t>
        </is>
      </c>
      <c r="L994" s="21" t="inlineStr">
        <is>
          <t>see evidence base (fibroblast/TGF-beta1; scar pigmentation)</t>
        </is>
      </c>
      <c r="M994" s="6" t="inlineStr">
        <is>
          <t>UV is at danger levels — limit time outside. Cover and sun-protect healing scars.</t>
        </is>
      </c>
      <c r="N994" s="6" t="inlineStr">
        <is>
          <t>Sun darkens fresh scars and can make them stand out longer. For oily skin with scars or keloids, covering a healing scar and using daily broad-spectrum sun protection keeps it closer to your normal tone.</t>
        </is>
      </c>
      <c r="O99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4" s="21" t="inlineStr">
        <is>
          <t>Shield</t>
        </is>
      </c>
      <c r="Q994" s="21" t="inlineStr">
        <is>
          <t>multiple</t>
        </is>
      </c>
      <c r="R994" s="6" t="inlineStr">
        <is>
          <t>Year-round; worse in high-sun months</t>
        </is>
      </c>
    </row>
    <row r="995" ht="112" customHeight="1" s="72">
      <c r="A995" s="21" t="inlineStr">
        <is>
          <t>U-EXTR-COM-SCAR-024</t>
        </is>
      </c>
      <c r="B995" s="21" t="inlineStr">
        <is>
          <t>UV</t>
        </is>
      </c>
      <c r="C995" s="21" t="inlineStr">
        <is>
          <t>Extreme</t>
        </is>
      </c>
      <c r="D995" s="21" t="inlineStr">
        <is>
          <t>11+</t>
        </is>
      </c>
      <c r="E995" s="21" t="inlineStr">
        <is>
          <t>extreme</t>
        </is>
      </c>
      <c r="F995" s="21" t="inlineStr">
        <is>
          <t>Combination</t>
        </is>
      </c>
      <c r="G995" s="21" t="inlineStr">
        <is>
          <t>Keloid / Scar Care</t>
        </is>
      </c>
      <c r="H995" s="33" t="n">
        <v>4</v>
      </c>
      <c r="I995" s="33" t="inlineStr">
        <is>
          <t>Severe</t>
        </is>
      </c>
      <c r="J995" s="34" t="inlineStr">
        <is>
          <t>MODERATE</t>
        </is>
      </c>
      <c r="K995" s="6" t="inlineStr">
        <is>
          <t>24 cites · 1 PMID · 24 book · 22 India-relevant</t>
        </is>
      </c>
      <c r="L995" s="21" t="inlineStr">
        <is>
          <t>see evidence base (fibroblast/TGF-beta1; scar pigmentation)</t>
        </is>
      </c>
      <c r="M995" s="6" t="inlineStr">
        <is>
          <t>UV is at danger levels — limit time outside. Cover and sun-protect healing scars.</t>
        </is>
      </c>
      <c r="N995" s="6" t="inlineStr">
        <is>
          <t>Sun darkens fresh scars and can make them stand out longer. For combination skin with scars or keloids, covering a healing scar and using daily broad-spectrum sun protection keeps it closer to your normal tone.</t>
        </is>
      </c>
      <c r="O99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5" s="21" t="inlineStr">
        <is>
          <t>Shield</t>
        </is>
      </c>
      <c r="Q995" s="21" t="inlineStr">
        <is>
          <t>multiple</t>
        </is>
      </c>
      <c r="R995" s="6" t="inlineStr">
        <is>
          <t>Year-round; worse in high-sun months</t>
        </is>
      </c>
    </row>
    <row r="996" ht="112" customHeight="1" s="72">
      <c r="A996" s="21" t="inlineStr">
        <is>
          <t>U-EXTR-SEN-SCAR-025</t>
        </is>
      </c>
      <c r="B996" s="21" t="inlineStr">
        <is>
          <t>UV</t>
        </is>
      </c>
      <c r="C996" s="21" t="inlineStr">
        <is>
          <t>Extreme</t>
        </is>
      </c>
      <c r="D996" s="21" t="inlineStr">
        <is>
          <t>11+</t>
        </is>
      </c>
      <c r="E996" s="21" t="inlineStr">
        <is>
          <t>extreme</t>
        </is>
      </c>
      <c r="F996" s="21" t="inlineStr">
        <is>
          <t>Sensitive</t>
        </is>
      </c>
      <c r="G996" s="21" t="inlineStr">
        <is>
          <t>Keloid / Scar Care</t>
        </is>
      </c>
      <c r="H996" s="33" t="n">
        <v>5</v>
      </c>
      <c r="I996" s="33" t="inlineStr">
        <is>
          <t>Critical</t>
        </is>
      </c>
      <c r="J996" s="34" t="inlineStr">
        <is>
          <t>MODERATE</t>
        </is>
      </c>
      <c r="K996" s="6" t="inlineStr">
        <is>
          <t>24 cites · 1 PMID · 24 book · 22 India-relevant</t>
        </is>
      </c>
      <c r="L996" s="21" t="inlineStr">
        <is>
          <t>see evidence base (fibroblast/TGF-beta1; scar pigmentation)</t>
        </is>
      </c>
      <c r="M996" s="6" t="inlineStr">
        <is>
          <t>UV is at danger levels — limit time outside. Cover and sun-protect healing scars.</t>
        </is>
      </c>
      <c r="N996" s="6" t="inlineStr">
        <is>
          <t>Sun darkens fresh scars and can make them stand out longer. For sensitive skin with scars or keloids, covering a healing scar and using daily broad-spectrum sun protection keeps it closer to your normal tone.</t>
        </is>
      </c>
      <c r="O99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P996" s="21" t="inlineStr">
        <is>
          <t>Shield</t>
        </is>
      </c>
      <c r="Q996" s="21" t="inlineStr">
        <is>
          <t>multiple</t>
        </is>
      </c>
      <c r="R996" s="6" t="inlineStr">
        <is>
          <t>Year-round; worse in high-sun months</t>
        </is>
      </c>
    </row>
    <row r="997" ht="96" customHeight="1" s="72">
      <c r="A997" s="21" t="inlineStr">
        <is>
          <t>A-GOOD-NOR-SCAR-001</t>
        </is>
      </c>
      <c r="B997" s="21" t="inlineStr">
        <is>
          <t>AQI</t>
        </is>
      </c>
      <c r="C997" s="21" t="inlineStr">
        <is>
          <t>Good</t>
        </is>
      </c>
      <c r="D997" s="21" t="inlineStr">
        <is>
          <t>0–50</t>
        </is>
      </c>
      <c r="E997" s="21" t="inlineStr">
        <is>
          <t>good</t>
        </is>
      </c>
      <c r="F997" s="21" t="inlineStr">
        <is>
          <t>Normal</t>
        </is>
      </c>
      <c r="G997" s="21" t="inlineStr">
        <is>
          <t>Keloid / Scar Care</t>
        </is>
      </c>
      <c r="H997" s="33" t="n">
        <v>0</v>
      </c>
      <c r="I997" s="33" t="inlineStr">
        <is>
          <t>Negligible</t>
        </is>
      </c>
      <c r="J997" s="34" t="inlineStr">
        <is>
          <t>INFERRED</t>
        </is>
      </c>
      <c r="K997" s="6" t="inlineStr">
        <is>
          <t>2 cites · 0 PMID · 2 book · 0 India-relevant</t>
        </is>
      </c>
      <c r="L997" s="21" t="inlineStr">
        <is>
          <t>see evidence base</t>
        </is>
      </c>
      <c r="M997" s="6" t="inlineStr">
        <is>
          <t>Air is clean today. A calm day for this — keep your usual gentle routine.</t>
        </is>
      </c>
      <c r="N997" s="6" t="inlineStr">
        <is>
          <t>For normal skin with scars or keloids, there is no extra pressure from this factor today. A routine day to stay consistent with your basics.</t>
        </is>
      </c>
      <c r="O997"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997" s="21" t="inlineStr">
        <is>
          <t>Cleanse</t>
        </is>
      </c>
      <c r="Q997" s="21" t="inlineStr">
        <is>
          <t>HD, EI</t>
        </is>
      </c>
      <c r="R997" s="6" t="inlineStr">
        <is>
          <t>Oct–Jan smog months</t>
        </is>
      </c>
    </row>
    <row r="998" ht="96" customHeight="1" s="72">
      <c r="A998" s="21" t="inlineStr">
        <is>
          <t>A-GOOD-DRY-SCAR-002</t>
        </is>
      </c>
      <c r="B998" s="21" t="inlineStr">
        <is>
          <t>AQI</t>
        </is>
      </c>
      <c r="C998" s="21" t="inlineStr">
        <is>
          <t>Good</t>
        </is>
      </c>
      <c r="D998" s="21" t="inlineStr">
        <is>
          <t>0–50</t>
        </is>
      </c>
      <c r="E998" s="21" t="inlineStr">
        <is>
          <t>good</t>
        </is>
      </c>
      <c r="F998" s="21" t="inlineStr">
        <is>
          <t>Dry</t>
        </is>
      </c>
      <c r="G998" s="21" t="inlineStr">
        <is>
          <t>Keloid / Scar Care</t>
        </is>
      </c>
      <c r="H998" s="33" t="n">
        <v>0</v>
      </c>
      <c r="I998" s="33" t="inlineStr">
        <is>
          <t>Negligible</t>
        </is>
      </c>
      <c r="J998" s="34" t="inlineStr">
        <is>
          <t>INFERRED</t>
        </is>
      </c>
      <c r="K998" s="6" t="inlineStr">
        <is>
          <t>2 cites · 0 PMID · 2 book · 0 India-relevant</t>
        </is>
      </c>
      <c r="L998" s="21" t="inlineStr">
        <is>
          <t>see evidence base</t>
        </is>
      </c>
      <c r="M998" s="6" t="inlineStr">
        <is>
          <t>Air is clean today. A calm day for this — keep your usual gentle routine.</t>
        </is>
      </c>
      <c r="N998" s="6" t="inlineStr">
        <is>
          <t>For dry skin with scars or keloids, there is no extra pressure from this factor today. A routine day to stay consistent with your basics.</t>
        </is>
      </c>
      <c r="O998"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998" s="21" t="inlineStr">
        <is>
          <t>Cleanse</t>
        </is>
      </c>
      <c r="Q998" s="21" t="inlineStr">
        <is>
          <t>HD, EI</t>
        </is>
      </c>
      <c r="R998" s="6" t="inlineStr">
        <is>
          <t>Oct–Jan smog months</t>
        </is>
      </c>
    </row>
    <row r="999" ht="96" customHeight="1" s="72">
      <c r="A999" s="21" t="inlineStr">
        <is>
          <t>A-GOOD-OIL-SCAR-003</t>
        </is>
      </c>
      <c r="B999" s="21" t="inlineStr">
        <is>
          <t>AQI</t>
        </is>
      </c>
      <c r="C999" s="21" t="inlineStr">
        <is>
          <t>Good</t>
        </is>
      </c>
      <c r="D999" s="21" t="inlineStr">
        <is>
          <t>0–50</t>
        </is>
      </c>
      <c r="E999" s="21" t="inlineStr">
        <is>
          <t>good</t>
        </is>
      </c>
      <c r="F999" s="21" t="inlineStr">
        <is>
          <t>Oily</t>
        </is>
      </c>
      <c r="G999" s="21" t="inlineStr">
        <is>
          <t>Keloid / Scar Care</t>
        </is>
      </c>
      <c r="H999" s="33" t="n">
        <v>0</v>
      </c>
      <c r="I999" s="33" t="inlineStr">
        <is>
          <t>Negligible</t>
        </is>
      </c>
      <c r="J999" s="34" t="inlineStr">
        <is>
          <t>INFERRED</t>
        </is>
      </c>
      <c r="K999" s="6" t="inlineStr">
        <is>
          <t>2 cites · 0 PMID · 2 book · 0 India-relevant</t>
        </is>
      </c>
      <c r="L999" s="21" t="inlineStr">
        <is>
          <t>see evidence base</t>
        </is>
      </c>
      <c r="M999" s="6" t="inlineStr">
        <is>
          <t>Air is clean today. A calm day for this — keep your usual gentle routine.</t>
        </is>
      </c>
      <c r="N999" s="6" t="inlineStr">
        <is>
          <t>For oily skin with scars or keloids, there is no extra pressure from this factor today. A routine day to stay consistent with your basics.</t>
        </is>
      </c>
      <c r="O999"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999" s="21" t="inlineStr">
        <is>
          <t>Cleanse</t>
        </is>
      </c>
      <c r="Q999" s="21" t="inlineStr">
        <is>
          <t>HD, EI</t>
        </is>
      </c>
      <c r="R999" s="6" t="inlineStr">
        <is>
          <t>Oct–Jan smog months</t>
        </is>
      </c>
    </row>
    <row r="1000" ht="96" customHeight="1" s="72">
      <c r="A1000" s="21" t="inlineStr">
        <is>
          <t>A-GOOD-COM-SCAR-004</t>
        </is>
      </c>
      <c r="B1000" s="21" t="inlineStr">
        <is>
          <t>AQI</t>
        </is>
      </c>
      <c r="C1000" s="21" t="inlineStr">
        <is>
          <t>Good</t>
        </is>
      </c>
      <c r="D1000" s="21" t="inlineStr">
        <is>
          <t>0–50</t>
        </is>
      </c>
      <c r="E1000" s="21" t="inlineStr">
        <is>
          <t>good</t>
        </is>
      </c>
      <c r="F1000" s="21" t="inlineStr">
        <is>
          <t>Combination</t>
        </is>
      </c>
      <c r="G1000" s="21" t="inlineStr">
        <is>
          <t>Keloid / Scar Care</t>
        </is>
      </c>
      <c r="H1000" s="33" t="n">
        <v>0</v>
      </c>
      <c r="I1000" s="33" t="inlineStr">
        <is>
          <t>Negligible</t>
        </is>
      </c>
      <c r="J1000" s="34" t="inlineStr">
        <is>
          <t>INFERRED</t>
        </is>
      </c>
      <c r="K1000" s="6" t="inlineStr">
        <is>
          <t>2 cites · 0 PMID · 2 book · 0 India-relevant</t>
        </is>
      </c>
      <c r="L1000" s="21" t="inlineStr">
        <is>
          <t>see evidence base</t>
        </is>
      </c>
      <c r="M1000" s="6" t="inlineStr">
        <is>
          <t>Air is clean today. A calm day for this — keep your usual gentle routine.</t>
        </is>
      </c>
      <c r="N1000" s="6" t="inlineStr">
        <is>
          <t>For combination skin with scars or keloids, there is no extra pressure from this factor today. A routine day to stay consistent with your basics.</t>
        </is>
      </c>
      <c r="O1000"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0" s="21" t="inlineStr">
        <is>
          <t>Cleanse</t>
        </is>
      </c>
      <c r="Q1000" s="21" t="inlineStr">
        <is>
          <t>HD, EI</t>
        </is>
      </c>
      <c r="R1000" s="6" t="inlineStr">
        <is>
          <t>Oct–Jan smog months</t>
        </is>
      </c>
    </row>
    <row r="1001" ht="96" customHeight="1" s="72">
      <c r="A1001" s="21" t="inlineStr">
        <is>
          <t>A-GOOD-SEN-SCAR-005</t>
        </is>
      </c>
      <c r="B1001" s="21" t="inlineStr">
        <is>
          <t>AQI</t>
        </is>
      </c>
      <c r="C1001" s="21" t="inlineStr">
        <is>
          <t>Good</t>
        </is>
      </c>
      <c r="D1001" s="21" t="inlineStr">
        <is>
          <t>0–50</t>
        </is>
      </c>
      <c r="E1001" s="21" t="inlineStr">
        <is>
          <t>good</t>
        </is>
      </c>
      <c r="F1001" s="21" t="inlineStr">
        <is>
          <t>Sensitive</t>
        </is>
      </c>
      <c r="G1001" s="21" t="inlineStr">
        <is>
          <t>Keloid / Scar Care</t>
        </is>
      </c>
      <c r="H1001" s="33" t="n">
        <v>0</v>
      </c>
      <c r="I1001" s="33" t="inlineStr">
        <is>
          <t>Negligible</t>
        </is>
      </c>
      <c r="J1001" s="34" t="inlineStr">
        <is>
          <t>INFERRED</t>
        </is>
      </c>
      <c r="K1001" s="6" t="inlineStr">
        <is>
          <t>2 cites · 0 PMID · 2 book · 0 India-relevant</t>
        </is>
      </c>
      <c r="L1001" s="21" t="inlineStr">
        <is>
          <t>see evidence base</t>
        </is>
      </c>
      <c r="M1001" s="6" t="inlineStr">
        <is>
          <t>Air is clean today. A calm day for this — keep your usual gentle routine.</t>
        </is>
      </c>
      <c r="N1001" s="6" t="inlineStr">
        <is>
          <t>For sensitive skin with scars or keloids, there is no extra pressure from this factor today. A routine day to stay consistent with your basics.</t>
        </is>
      </c>
      <c r="O1001"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1" s="21" t="inlineStr">
        <is>
          <t>Cleanse</t>
        </is>
      </c>
      <c r="Q1001" s="21" t="inlineStr">
        <is>
          <t>HD, EI</t>
        </is>
      </c>
      <c r="R1001" s="6" t="inlineStr">
        <is>
          <t>Oct–Jan smog months</t>
        </is>
      </c>
    </row>
    <row r="1002" ht="96" customHeight="1" s="72">
      <c r="A1002" s="21" t="inlineStr">
        <is>
          <t>A-SATI-NOR-SCAR-006</t>
        </is>
      </c>
      <c r="B1002" s="21" t="inlineStr">
        <is>
          <t>AQI</t>
        </is>
      </c>
      <c r="C1002" s="21" t="inlineStr">
        <is>
          <t>Satisfactory</t>
        </is>
      </c>
      <c r="D1002" s="21" t="inlineStr">
        <is>
          <t>51–100</t>
        </is>
      </c>
      <c r="E1002" s="21" t="inlineStr">
        <is>
          <t>satisfactory</t>
        </is>
      </c>
      <c r="F1002" s="21" t="inlineStr">
        <is>
          <t>Normal</t>
        </is>
      </c>
      <c r="G1002" s="21" t="inlineStr">
        <is>
          <t>Keloid / Scar Care</t>
        </is>
      </c>
      <c r="H1002" s="33" t="n">
        <v>0</v>
      </c>
      <c r="I1002" s="33" t="inlineStr">
        <is>
          <t>Negligible</t>
        </is>
      </c>
      <c r="J1002" s="34" t="inlineStr">
        <is>
          <t>INFERRED</t>
        </is>
      </c>
      <c r="K1002" s="6" t="inlineStr">
        <is>
          <t>2 cites · 0 PMID · 2 book · 0 India-relevant</t>
        </is>
      </c>
      <c r="L1002" s="21" t="inlineStr">
        <is>
          <t>see evidence base</t>
        </is>
      </c>
      <c r="M1002" s="6" t="inlineStr">
        <is>
          <t>Air is fairly clean today. A calm day for this — keep your usual gentle routine.</t>
        </is>
      </c>
      <c r="N1002" s="6" t="inlineStr">
        <is>
          <t>For normal skin with scars or keloids, there is no extra pressure from this factor today. A routine day to stay consistent with your basics.</t>
        </is>
      </c>
      <c r="O1002"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2" s="21" t="inlineStr">
        <is>
          <t>Cleanse</t>
        </is>
      </c>
      <c r="Q1002" s="21" t="inlineStr">
        <is>
          <t>HD, EI</t>
        </is>
      </c>
      <c r="R1002" s="6" t="inlineStr">
        <is>
          <t>Oct–Jan smog months</t>
        </is>
      </c>
    </row>
    <row r="1003" ht="96" customHeight="1" s="72">
      <c r="A1003" s="21" t="inlineStr">
        <is>
          <t>A-SATI-DRY-SCAR-007</t>
        </is>
      </c>
      <c r="B1003" s="21" t="inlineStr">
        <is>
          <t>AQI</t>
        </is>
      </c>
      <c r="C1003" s="21" t="inlineStr">
        <is>
          <t>Satisfactory</t>
        </is>
      </c>
      <c r="D1003" s="21" t="inlineStr">
        <is>
          <t>51–100</t>
        </is>
      </c>
      <c r="E1003" s="21" t="inlineStr">
        <is>
          <t>satisfactory</t>
        </is>
      </c>
      <c r="F1003" s="21" t="inlineStr">
        <is>
          <t>Dry</t>
        </is>
      </c>
      <c r="G1003" s="21" t="inlineStr">
        <is>
          <t>Keloid / Scar Care</t>
        </is>
      </c>
      <c r="H1003" s="33" t="n">
        <v>0</v>
      </c>
      <c r="I1003" s="33" t="inlineStr">
        <is>
          <t>Negligible</t>
        </is>
      </c>
      <c r="J1003" s="34" t="inlineStr">
        <is>
          <t>INFERRED</t>
        </is>
      </c>
      <c r="K1003" s="6" t="inlineStr">
        <is>
          <t>2 cites · 0 PMID · 2 book · 0 India-relevant</t>
        </is>
      </c>
      <c r="L1003" s="21" t="inlineStr">
        <is>
          <t>see evidence base</t>
        </is>
      </c>
      <c r="M1003" s="6" t="inlineStr">
        <is>
          <t>Air is fairly clean today. A calm day for this — keep your usual gentle routine.</t>
        </is>
      </c>
      <c r="N1003" s="6" t="inlineStr">
        <is>
          <t>For dry skin with scars or keloids, there is no extra pressure from this factor today. A routine day to stay consistent with your basics.</t>
        </is>
      </c>
      <c r="O1003"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3" s="21" t="inlineStr">
        <is>
          <t>Cleanse</t>
        </is>
      </c>
      <c r="Q1003" s="21" t="inlineStr">
        <is>
          <t>HD, EI</t>
        </is>
      </c>
      <c r="R1003" s="6" t="inlineStr">
        <is>
          <t>Oct–Jan smog months</t>
        </is>
      </c>
    </row>
    <row r="1004" ht="96" customHeight="1" s="72">
      <c r="A1004" s="21" t="inlineStr">
        <is>
          <t>A-SATI-OIL-SCAR-008</t>
        </is>
      </c>
      <c r="B1004" s="21" t="inlineStr">
        <is>
          <t>AQI</t>
        </is>
      </c>
      <c r="C1004" s="21" t="inlineStr">
        <is>
          <t>Satisfactory</t>
        </is>
      </c>
      <c r="D1004" s="21" t="inlineStr">
        <is>
          <t>51–100</t>
        </is>
      </c>
      <c r="E1004" s="21" t="inlineStr">
        <is>
          <t>satisfactory</t>
        </is>
      </c>
      <c r="F1004" s="21" t="inlineStr">
        <is>
          <t>Oily</t>
        </is>
      </c>
      <c r="G1004" s="21" t="inlineStr">
        <is>
          <t>Keloid / Scar Care</t>
        </is>
      </c>
      <c r="H1004" s="33" t="n">
        <v>0</v>
      </c>
      <c r="I1004" s="33" t="inlineStr">
        <is>
          <t>Negligible</t>
        </is>
      </c>
      <c r="J1004" s="34" t="inlineStr">
        <is>
          <t>INFERRED</t>
        </is>
      </c>
      <c r="K1004" s="6" t="inlineStr">
        <is>
          <t>2 cites · 0 PMID · 2 book · 0 India-relevant</t>
        </is>
      </c>
      <c r="L1004" s="21" t="inlineStr">
        <is>
          <t>see evidence base</t>
        </is>
      </c>
      <c r="M1004" s="6" t="inlineStr">
        <is>
          <t>Air is fairly clean today. A calm day for this — keep your usual gentle routine.</t>
        </is>
      </c>
      <c r="N1004" s="6" t="inlineStr">
        <is>
          <t>For oily skin with scars or keloids, there is no extra pressure from this factor today. A routine day to stay consistent with your basics.</t>
        </is>
      </c>
      <c r="O1004"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4" s="21" t="inlineStr">
        <is>
          <t>Cleanse</t>
        </is>
      </c>
      <c r="Q1004" s="21" t="inlineStr">
        <is>
          <t>HD, EI</t>
        </is>
      </c>
      <c r="R1004" s="6" t="inlineStr">
        <is>
          <t>Oct–Jan smog months</t>
        </is>
      </c>
    </row>
    <row r="1005" ht="96" customHeight="1" s="72">
      <c r="A1005" s="21" t="inlineStr">
        <is>
          <t>A-SATI-COM-SCAR-009</t>
        </is>
      </c>
      <c r="B1005" s="21" t="inlineStr">
        <is>
          <t>AQI</t>
        </is>
      </c>
      <c r="C1005" s="21" t="inlineStr">
        <is>
          <t>Satisfactory</t>
        </is>
      </c>
      <c r="D1005" s="21" t="inlineStr">
        <is>
          <t>51–100</t>
        </is>
      </c>
      <c r="E1005" s="21" t="inlineStr">
        <is>
          <t>satisfactory</t>
        </is>
      </c>
      <c r="F1005" s="21" t="inlineStr">
        <is>
          <t>Combination</t>
        </is>
      </c>
      <c r="G1005" s="21" t="inlineStr">
        <is>
          <t>Keloid / Scar Care</t>
        </is>
      </c>
      <c r="H1005" s="33" t="n">
        <v>0</v>
      </c>
      <c r="I1005" s="33" t="inlineStr">
        <is>
          <t>Negligible</t>
        </is>
      </c>
      <c r="J1005" s="34" t="inlineStr">
        <is>
          <t>INFERRED</t>
        </is>
      </c>
      <c r="K1005" s="6" t="inlineStr">
        <is>
          <t>2 cites · 0 PMID · 2 book · 0 India-relevant</t>
        </is>
      </c>
      <c r="L1005" s="21" t="inlineStr">
        <is>
          <t>see evidence base</t>
        </is>
      </c>
      <c r="M1005" s="6" t="inlineStr">
        <is>
          <t>Air is fairly clean today. A calm day for this — keep your usual gentle routine.</t>
        </is>
      </c>
      <c r="N1005" s="6" t="inlineStr">
        <is>
          <t>For combination skin with scars or keloids, there is no extra pressure from this factor today. A routine day to stay consistent with your basics.</t>
        </is>
      </c>
      <c r="O1005"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5" s="21" t="inlineStr">
        <is>
          <t>Cleanse</t>
        </is>
      </c>
      <c r="Q1005" s="21" t="inlineStr">
        <is>
          <t>HD, EI</t>
        </is>
      </c>
      <c r="R1005" s="6" t="inlineStr">
        <is>
          <t>Oct–Jan smog months</t>
        </is>
      </c>
    </row>
    <row r="1006" ht="96" customHeight="1" s="72">
      <c r="A1006" s="21" t="inlineStr">
        <is>
          <t>A-SATI-SEN-SCAR-010</t>
        </is>
      </c>
      <c r="B1006" s="21" t="inlineStr">
        <is>
          <t>AQI</t>
        </is>
      </c>
      <c r="C1006" s="21" t="inlineStr">
        <is>
          <t>Satisfactory</t>
        </is>
      </c>
      <c r="D1006" s="21" t="inlineStr">
        <is>
          <t>51–100</t>
        </is>
      </c>
      <c r="E1006" s="21" t="inlineStr">
        <is>
          <t>satisfactory</t>
        </is>
      </c>
      <c r="F1006" s="21" t="inlineStr">
        <is>
          <t>Sensitive</t>
        </is>
      </c>
      <c r="G1006" s="21" t="inlineStr">
        <is>
          <t>Keloid / Scar Care</t>
        </is>
      </c>
      <c r="H1006" s="33" t="n">
        <v>0</v>
      </c>
      <c r="I1006" s="33" t="inlineStr">
        <is>
          <t>Negligible</t>
        </is>
      </c>
      <c r="J1006" s="34" t="inlineStr">
        <is>
          <t>INFERRED</t>
        </is>
      </c>
      <c r="K1006" s="6" t="inlineStr">
        <is>
          <t>2 cites · 0 PMID · 2 book · 0 India-relevant</t>
        </is>
      </c>
      <c r="L1006" s="21" t="inlineStr">
        <is>
          <t>see evidence base</t>
        </is>
      </c>
      <c r="M1006" s="6" t="inlineStr">
        <is>
          <t>Air is fairly clean today. A calm day for this — keep your usual gentle routine.</t>
        </is>
      </c>
      <c r="N1006" s="6" t="inlineStr">
        <is>
          <t>For sensitive skin with scars or keloids, there is no extra pressure from this factor today. A routine day to stay consistent with your basics.</t>
        </is>
      </c>
      <c r="O1006" s="6"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P1006" s="21" t="inlineStr">
        <is>
          <t>Cleanse</t>
        </is>
      </c>
      <c r="Q1006" s="21" t="inlineStr">
        <is>
          <t>HD, EI</t>
        </is>
      </c>
      <c r="R1006" s="6" t="inlineStr">
        <is>
          <t>Oct–Jan smog months</t>
        </is>
      </c>
    </row>
    <row r="1007" ht="112" customHeight="1" s="72">
      <c r="A1007" s="21" t="inlineStr">
        <is>
          <t>A-MODE-NOR-SCAR-011</t>
        </is>
      </c>
      <c r="B1007" s="21" t="inlineStr">
        <is>
          <t>AQI</t>
        </is>
      </c>
      <c r="C1007" s="21" t="inlineStr">
        <is>
          <t>Moderate</t>
        </is>
      </c>
      <c r="D1007" s="21" t="inlineStr">
        <is>
          <t>101–200</t>
        </is>
      </c>
      <c r="E1007" s="21" t="inlineStr">
        <is>
          <t>moderate</t>
        </is>
      </c>
      <c r="F1007" s="21" t="inlineStr">
        <is>
          <t>Normal</t>
        </is>
      </c>
      <c r="G1007" s="21" t="inlineStr">
        <is>
          <t>Keloid / Scar Care</t>
        </is>
      </c>
      <c r="H1007" s="33" t="n">
        <v>1</v>
      </c>
      <c r="I1007" s="33" t="inlineStr">
        <is>
          <t>Low</t>
        </is>
      </c>
      <c r="J1007" s="34" t="inlineStr">
        <is>
          <t>INFERRED</t>
        </is>
      </c>
      <c r="K1007" s="6" t="inlineStr">
        <is>
          <t>2 cites · 0 PMID · 2 book · 0 India-relevant</t>
        </is>
      </c>
      <c r="L1007" s="21" t="inlineStr">
        <is>
          <t>see evidence base</t>
        </is>
      </c>
      <c r="M1007" s="6" t="inlineStr">
        <is>
          <t>Pollution starts to deposit on your skin. Cover and sun-protect healing scars.</t>
        </is>
      </c>
      <c r="N1007" s="6" t="inlineStr">
        <is>
          <t>Dirty air adds oxidative stress that can slow healing skin. For normal skin with scars or keloids, a gentle cleanse and an antioxidant product (such as Vitamin C) support skin while a scar settles.</t>
        </is>
      </c>
      <c r="O1007"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07" s="21" t="inlineStr">
        <is>
          <t>Cleanse</t>
        </is>
      </c>
      <c r="Q1007" s="21" t="inlineStr">
        <is>
          <t>HD, EI</t>
        </is>
      </c>
      <c r="R1007" s="6" t="inlineStr">
        <is>
          <t>Oct–Jan smog months</t>
        </is>
      </c>
    </row>
    <row r="1008" ht="112" customHeight="1" s="72">
      <c r="A1008" s="21" t="inlineStr">
        <is>
          <t>A-MODE-DRY-SCAR-012</t>
        </is>
      </c>
      <c r="B1008" s="21" t="inlineStr">
        <is>
          <t>AQI</t>
        </is>
      </c>
      <c r="C1008" s="21" t="inlineStr">
        <is>
          <t>Moderate</t>
        </is>
      </c>
      <c r="D1008" s="21" t="inlineStr">
        <is>
          <t>101–200</t>
        </is>
      </c>
      <c r="E1008" s="21" t="inlineStr">
        <is>
          <t>moderate</t>
        </is>
      </c>
      <c r="F1008" s="21" t="inlineStr">
        <is>
          <t>Dry</t>
        </is>
      </c>
      <c r="G1008" s="21" t="inlineStr">
        <is>
          <t>Keloid / Scar Care</t>
        </is>
      </c>
      <c r="H1008" s="33" t="n">
        <v>1</v>
      </c>
      <c r="I1008" s="33" t="inlineStr">
        <is>
          <t>Low</t>
        </is>
      </c>
      <c r="J1008" s="34" t="inlineStr">
        <is>
          <t>INFERRED</t>
        </is>
      </c>
      <c r="K1008" s="6" t="inlineStr">
        <is>
          <t>2 cites · 0 PMID · 2 book · 0 India-relevant</t>
        </is>
      </c>
      <c r="L1008" s="21" t="inlineStr">
        <is>
          <t>see evidence base</t>
        </is>
      </c>
      <c r="M1008" s="6" t="inlineStr">
        <is>
          <t>Pollution starts to deposit on your skin. Cover and sun-protect healing scars.</t>
        </is>
      </c>
      <c r="N1008" s="6" t="inlineStr">
        <is>
          <t>Dirty air adds oxidative stress that can slow healing skin. For dry skin with scars or keloids, a gentle cleanse and an antioxidant product (such as Vitamin C) support skin while a scar settles.</t>
        </is>
      </c>
      <c r="O1008"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08" s="21" t="inlineStr">
        <is>
          <t>Cleanse</t>
        </is>
      </c>
      <c r="Q1008" s="21" t="inlineStr">
        <is>
          <t>HD, EI</t>
        </is>
      </c>
      <c r="R1008" s="6" t="inlineStr">
        <is>
          <t>Oct–Jan smog months</t>
        </is>
      </c>
    </row>
    <row r="1009" ht="112" customHeight="1" s="72">
      <c r="A1009" s="21" t="inlineStr">
        <is>
          <t>A-MODE-OIL-SCAR-013</t>
        </is>
      </c>
      <c r="B1009" s="21" t="inlineStr">
        <is>
          <t>AQI</t>
        </is>
      </c>
      <c r="C1009" s="21" t="inlineStr">
        <is>
          <t>Moderate</t>
        </is>
      </c>
      <c r="D1009" s="21" t="inlineStr">
        <is>
          <t>101–200</t>
        </is>
      </c>
      <c r="E1009" s="21" t="inlineStr">
        <is>
          <t>moderate</t>
        </is>
      </c>
      <c r="F1009" s="21" t="inlineStr">
        <is>
          <t>Oily</t>
        </is>
      </c>
      <c r="G1009" s="21" t="inlineStr">
        <is>
          <t>Keloid / Scar Care</t>
        </is>
      </c>
      <c r="H1009" s="33" t="n">
        <v>1</v>
      </c>
      <c r="I1009" s="33" t="inlineStr">
        <is>
          <t>Low</t>
        </is>
      </c>
      <c r="J1009" s="34" t="inlineStr">
        <is>
          <t>INFERRED</t>
        </is>
      </c>
      <c r="K1009" s="6" t="inlineStr">
        <is>
          <t>2 cites · 0 PMID · 2 book · 0 India-relevant</t>
        </is>
      </c>
      <c r="L1009" s="21" t="inlineStr">
        <is>
          <t>see evidence base</t>
        </is>
      </c>
      <c r="M1009" s="6" t="inlineStr">
        <is>
          <t>Pollution starts to deposit on your skin. Cover and sun-protect healing scars.</t>
        </is>
      </c>
      <c r="N1009" s="6" t="inlineStr">
        <is>
          <t>Dirty air adds oxidative stress that can slow healing skin. For oily skin with scars or keloids, a gentle cleanse and an antioxidant product (such as Vitamin C) support skin while a scar settles.</t>
        </is>
      </c>
      <c r="O1009"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09" s="21" t="inlineStr">
        <is>
          <t>Cleanse</t>
        </is>
      </c>
      <c r="Q1009" s="21" t="inlineStr">
        <is>
          <t>HD, EI</t>
        </is>
      </c>
      <c r="R1009" s="6" t="inlineStr">
        <is>
          <t>Oct–Jan smog months</t>
        </is>
      </c>
    </row>
    <row r="1010" ht="112" customHeight="1" s="72">
      <c r="A1010" s="21" t="inlineStr">
        <is>
          <t>A-MODE-COM-SCAR-014</t>
        </is>
      </c>
      <c r="B1010" s="21" t="inlineStr">
        <is>
          <t>AQI</t>
        </is>
      </c>
      <c r="C1010" s="21" t="inlineStr">
        <is>
          <t>Moderate</t>
        </is>
      </c>
      <c r="D1010" s="21" t="inlineStr">
        <is>
          <t>101–200</t>
        </is>
      </c>
      <c r="E1010" s="21" t="inlineStr">
        <is>
          <t>moderate</t>
        </is>
      </c>
      <c r="F1010" s="21" t="inlineStr">
        <is>
          <t>Combination</t>
        </is>
      </c>
      <c r="G1010" s="21" t="inlineStr">
        <is>
          <t>Keloid / Scar Care</t>
        </is>
      </c>
      <c r="H1010" s="33" t="n">
        <v>1</v>
      </c>
      <c r="I1010" s="33" t="inlineStr">
        <is>
          <t>Low</t>
        </is>
      </c>
      <c r="J1010" s="34" t="inlineStr">
        <is>
          <t>INFERRED</t>
        </is>
      </c>
      <c r="K1010" s="6" t="inlineStr">
        <is>
          <t>2 cites · 0 PMID · 2 book · 0 India-relevant</t>
        </is>
      </c>
      <c r="L1010" s="21" t="inlineStr">
        <is>
          <t>see evidence base</t>
        </is>
      </c>
      <c r="M1010" s="6" t="inlineStr">
        <is>
          <t>Pollution starts to deposit on your skin. Cover and sun-protect healing scars.</t>
        </is>
      </c>
      <c r="N1010" s="6" t="inlineStr">
        <is>
          <t>Dirty air adds oxidative stress that can slow healing skin. For combination skin with scars or keloids, a gentle cleanse and an antioxidant product (such as Vitamin C) support skin while a scar settles.</t>
        </is>
      </c>
      <c r="O1010"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0" s="21" t="inlineStr">
        <is>
          <t>Cleanse</t>
        </is>
      </c>
      <c r="Q1010" s="21" t="inlineStr">
        <is>
          <t>HD, EI</t>
        </is>
      </c>
      <c r="R1010" s="6" t="inlineStr">
        <is>
          <t>Oct–Jan smog months</t>
        </is>
      </c>
    </row>
    <row r="1011" ht="112" customHeight="1" s="72">
      <c r="A1011" s="21" t="inlineStr">
        <is>
          <t>A-MODE-SEN-SCAR-015</t>
        </is>
      </c>
      <c r="B1011" s="21" t="inlineStr">
        <is>
          <t>AQI</t>
        </is>
      </c>
      <c r="C1011" s="21" t="inlineStr">
        <is>
          <t>Moderate</t>
        </is>
      </c>
      <c r="D1011" s="21" t="inlineStr">
        <is>
          <t>101–200</t>
        </is>
      </c>
      <c r="E1011" s="21" t="inlineStr">
        <is>
          <t>moderate</t>
        </is>
      </c>
      <c r="F1011" s="21" t="inlineStr">
        <is>
          <t>Sensitive</t>
        </is>
      </c>
      <c r="G1011" s="21" t="inlineStr">
        <is>
          <t>Keloid / Scar Care</t>
        </is>
      </c>
      <c r="H1011" s="33" t="n">
        <v>1</v>
      </c>
      <c r="I1011" s="33" t="inlineStr">
        <is>
          <t>Low</t>
        </is>
      </c>
      <c r="J1011" s="34" t="inlineStr">
        <is>
          <t>INFERRED</t>
        </is>
      </c>
      <c r="K1011" s="6" t="inlineStr">
        <is>
          <t>2 cites · 0 PMID · 2 book · 0 India-relevant</t>
        </is>
      </c>
      <c r="L1011" s="21" t="inlineStr">
        <is>
          <t>see evidence base</t>
        </is>
      </c>
      <c r="M1011" s="6" t="inlineStr">
        <is>
          <t>Pollution starts to deposit on your skin. Cover and sun-protect healing scars.</t>
        </is>
      </c>
      <c r="N1011" s="6" t="inlineStr">
        <is>
          <t>Dirty air adds oxidative stress that can slow healing skin. For sensitive skin with scars or keloids, a gentle cleanse and an antioxidant product (such as Vitamin C) support skin while a scar settles.</t>
        </is>
      </c>
      <c r="O1011"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1" s="21" t="inlineStr">
        <is>
          <t>Cleanse</t>
        </is>
      </c>
      <c r="Q1011" s="21" t="inlineStr">
        <is>
          <t>HD, EI</t>
        </is>
      </c>
      <c r="R1011" s="6" t="inlineStr">
        <is>
          <t>Oct–Jan smog months</t>
        </is>
      </c>
    </row>
    <row r="1012" ht="112" customHeight="1" s="72">
      <c r="A1012" s="21" t="inlineStr">
        <is>
          <t>A-POOR-NOR-SCAR-016</t>
        </is>
      </c>
      <c r="B1012" s="21" t="inlineStr">
        <is>
          <t>AQI</t>
        </is>
      </c>
      <c r="C1012" s="21" t="inlineStr">
        <is>
          <t>Poor</t>
        </is>
      </c>
      <c r="D1012" s="21" t="inlineStr">
        <is>
          <t>201–300</t>
        </is>
      </c>
      <c r="E1012" s="21" t="inlineStr">
        <is>
          <t>poor</t>
        </is>
      </c>
      <c r="F1012" s="21" t="inlineStr">
        <is>
          <t>Normal</t>
        </is>
      </c>
      <c r="G1012" s="21" t="inlineStr">
        <is>
          <t>Keloid / Scar Care</t>
        </is>
      </c>
      <c r="H1012" s="33" t="n">
        <v>2</v>
      </c>
      <c r="I1012" s="33" t="inlineStr">
        <is>
          <t>Moderate</t>
        </is>
      </c>
      <c r="J1012" s="34" t="inlineStr">
        <is>
          <t>INFERRED</t>
        </is>
      </c>
      <c r="K1012" s="6" t="inlineStr">
        <is>
          <t>2 cites · 0 PMID · 2 book · 0 India-relevant</t>
        </is>
      </c>
      <c r="L1012" s="21" t="inlineStr">
        <is>
          <t>see evidence base</t>
        </is>
      </c>
      <c r="M1012" s="6" t="inlineStr">
        <is>
          <t>Pollution is damaging your skin barrier. Cover and sun-protect healing scars.</t>
        </is>
      </c>
      <c r="N1012" s="6" t="inlineStr">
        <is>
          <t>Dirty air adds oxidative stress that can slow healing skin. For normal skin with scars or keloids, a gentle cleanse and an antioxidant product (such as Vitamin C) support skin while a scar settles.</t>
        </is>
      </c>
      <c r="O1012"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2" s="21" t="inlineStr">
        <is>
          <t>Cleanse</t>
        </is>
      </c>
      <c r="Q1012" s="21" t="inlineStr">
        <is>
          <t>HD, EI</t>
        </is>
      </c>
      <c r="R1012" s="6" t="inlineStr">
        <is>
          <t>Oct–Jan smog months</t>
        </is>
      </c>
    </row>
    <row r="1013" ht="112" customHeight="1" s="72">
      <c r="A1013" s="21" t="inlineStr">
        <is>
          <t>A-POOR-DRY-SCAR-017</t>
        </is>
      </c>
      <c r="B1013" s="21" t="inlineStr">
        <is>
          <t>AQI</t>
        </is>
      </c>
      <c r="C1013" s="21" t="inlineStr">
        <is>
          <t>Poor</t>
        </is>
      </c>
      <c r="D1013" s="21" t="inlineStr">
        <is>
          <t>201–300</t>
        </is>
      </c>
      <c r="E1013" s="21" t="inlineStr">
        <is>
          <t>poor</t>
        </is>
      </c>
      <c r="F1013" s="21" t="inlineStr">
        <is>
          <t>Dry</t>
        </is>
      </c>
      <c r="G1013" s="21" t="inlineStr">
        <is>
          <t>Keloid / Scar Care</t>
        </is>
      </c>
      <c r="H1013" s="33" t="n">
        <v>2</v>
      </c>
      <c r="I1013" s="33" t="inlineStr">
        <is>
          <t>Moderate</t>
        </is>
      </c>
      <c r="J1013" s="34" t="inlineStr">
        <is>
          <t>INFERRED</t>
        </is>
      </c>
      <c r="K1013" s="6" t="inlineStr">
        <is>
          <t>2 cites · 0 PMID · 2 book · 0 India-relevant</t>
        </is>
      </c>
      <c r="L1013" s="21" t="inlineStr">
        <is>
          <t>see evidence base</t>
        </is>
      </c>
      <c r="M1013" s="6" t="inlineStr">
        <is>
          <t>Pollution is damaging your skin barrier. Cover and sun-protect healing scars.</t>
        </is>
      </c>
      <c r="N1013" s="6" t="inlineStr">
        <is>
          <t>Dirty air adds oxidative stress that can slow healing skin. For dry skin with scars or keloids, a gentle cleanse and an antioxidant product (such as Vitamin C) support skin while a scar settles.</t>
        </is>
      </c>
      <c r="O1013"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3" s="21" t="inlineStr">
        <is>
          <t>Cleanse</t>
        </is>
      </c>
      <c r="Q1013" s="21" t="inlineStr">
        <is>
          <t>HD, EI</t>
        </is>
      </c>
      <c r="R1013" s="6" t="inlineStr">
        <is>
          <t>Oct–Jan smog months</t>
        </is>
      </c>
    </row>
    <row r="1014" ht="112" customHeight="1" s="72">
      <c r="A1014" s="21" t="inlineStr">
        <is>
          <t>A-POOR-OIL-SCAR-018</t>
        </is>
      </c>
      <c r="B1014" s="21" t="inlineStr">
        <is>
          <t>AQI</t>
        </is>
      </c>
      <c r="C1014" s="21" t="inlineStr">
        <is>
          <t>Poor</t>
        </is>
      </c>
      <c r="D1014" s="21" t="inlineStr">
        <is>
          <t>201–300</t>
        </is>
      </c>
      <c r="E1014" s="21" t="inlineStr">
        <is>
          <t>poor</t>
        </is>
      </c>
      <c r="F1014" s="21" t="inlineStr">
        <is>
          <t>Oily</t>
        </is>
      </c>
      <c r="G1014" s="21" t="inlineStr">
        <is>
          <t>Keloid / Scar Care</t>
        </is>
      </c>
      <c r="H1014" s="33" t="n">
        <v>2</v>
      </c>
      <c r="I1014" s="33" t="inlineStr">
        <is>
          <t>Moderate</t>
        </is>
      </c>
      <c r="J1014" s="34" t="inlineStr">
        <is>
          <t>INFERRED</t>
        </is>
      </c>
      <c r="K1014" s="6" t="inlineStr">
        <is>
          <t>2 cites · 0 PMID · 2 book · 0 India-relevant</t>
        </is>
      </c>
      <c r="L1014" s="21" t="inlineStr">
        <is>
          <t>see evidence base</t>
        </is>
      </c>
      <c r="M1014" s="6" t="inlineStr">
        <is>
          <t>Pollution is damaging your skin barrier. Cover and sun-protect healing scars.</t>
        </is>
      </c>
      <c r="N1014" s="6" t="inlineStr">
        <is>
          <t>Dirty air adds oxidative stress that can slow healing skin. For oily skin with scars or keloids, a gentle cleanse and an antioxidant product (such as Vitamin C) support skin while a scar settles.</t>
        </is>
      </c>
      <c r="O1014"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4" s="21" t="inlineStr">
        <is>
          <t>Cleanse</t>
        </is>
      </c>
      <c r="Q1014" s="21" t="inlineStr">
        <is>
          <t>HD, EI</t>
        </is>
      </c>
      <c r="R1014" s="6" t="inlineStr">
        <is>
          <t>Oct–Jan smog months</t>
        </is>
      </c>
    </row>
    <row r="1015" ht="112" customHeight="1" s="72">
      <c r="A1015" s="21" t="inlineStr">
        <is>
          <t>A-POOR-COM-SCAR-019</t>
        </is>
      </c>
      <c r="B1015" s="21" t="inlineStr">
        <is>
          <t>AQI</t>
        </is>
      </c>
      <c r="C1015" s="21" t="inlineStr">
        <is>
          <t>Poor</t>
        </is>
      </c>
      <c r="D1015" s="21" t="inlineStr">
        <is>
          <t>201–300</t>
        </is>
      </c>
      <c r="E1015" s="21" t="inlineStr">
        <is>
          <t>poor</t>
        </is>
      </c>
      <c r="F1015" s="21" t="inlineStr">
        <is>
          <t>Combination</t>
        </is>
      </c>
      <c r="G1015" s="21" t="inlineStr">
        <is>
          <t>Keloid / Scar Care</t>
        </is>
      </c>
      <c r="H1015" s="33" t="n">
        <v>2</v>
      </c>
      <c r="I1015" s="33" t="inlineStr">
        <is>
          <t>Moderate</t>
        </is>
      </c>
      <c r="J1015" s="34" t="inlineStr">
        <is>
          <t>INFERRED</t>
        </is>
      </c>
      <c r="K1015" s="6" t="inlineStr">
        <is>
          <t>2 cites · 0 PMID · 2 book · 0 India-relevant</t>
        </is>
      </c>
      <c r="L1015" s="21" t="inlineStr">
        <is>
          <t>see evidence base</t>
        </is>
      </c>
      <c r="M1015" s="6" t="inlineStr">
        <is>
          <t>Pollution is damaging your skin barrier. Cover and sun-protect healing scars.</t>
        </is>
      </c>
      <c r="N1015" s="6" t="inlineStr">
        <is>
          <t>Dirty air adds oxidative stress that can slow healing skin. For combination skin with scars or keloids, a gentle cleanse and an antioxidant product (such as Vitamin C) support skin while a scar settles.</t>
        </is>
      </c>
      <c r="O1015"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5" s="21" t="inlineStr">
        <is>
          <t>Cleanse</t>
        </is>
      </c>
      <c r="Q1015" s="21" t="inlineStr">
        <is>
          <t>HD, EI</t>
        </is>
      </c>
      <c r="R1015" s="6" t="inlineStr">
        <is>
          <t>Oct–Jan smog months</t>
        </is>
      </c>
    </row>
    <row r="1016" ht="112" customHeight="1" s="72">
      <c r="A1016" s="21" t="inlineStr">
        <is>
          <t>A-POOR-SEN-SCAR-020</t>
        </is>
      </c>
      <c r="B1016" s="21" t="inlineStr">
        <is>
          <t>AQI</t>
        </is>
      </c>
      <c r="C1016" s="21" t="inlineStr">
        <is>
          <t>Poor</t>
        </is>
      </c>
      <c r="D1016" s="21" t="inlineStr">
        <is>
          <t>201–300</t>
        </is>
      </c>
      <c r="E1016" s="21" t="inlineStr">
        <is>
          <t>poor</t>
        </is>
      </c>
      <c r="F1016" s="21" t="inlineStr">
        <is>
          <t>Sensitive</t>
        </is>
      </c>
      <c r="G1016" s="21" t="inlineStr">
        <is>
          <t>Keloid / Scar Care</t>
        </is>
      </c>
      <c r="H1016" s="33" t="n">
        <v>3</v>
      </c>
      <c r="I1016" s="33" t="inlineStr">
        <is>
          <t>High</t>
        </is>
      </c>
      <c r="J1016" s="34" t="inlineStr">
        <is>
          <t>INFERRED</t>
        </is>
      </c>
      <c r="K1016" s="6" t="inlineStr">
        <is>
          <t>2 cites · 0 PMID · 2 book · 0 India-relevant</t>
        </is>
      </c>
      <c r="L1016" s="21" t="inlineStr">
        <is>
          <t>see evidence base</t>
        </is>
      </c>
      <c r="M1016" s="6" t="inlineStr">
        <is>
          <t>Pollution is damaging your skin barrier. Cover and sun-protect healing scars.</t>
        </is>
      </c>
      <c r="N1016" s="6" t="inlineStr">
        <is>
          <t>Dirty air adds oxidative stress that can slow healing skin. For sensitive skin with scars or keloids, a gentle cleanse and an antioxidant product (such as Vitamin C) support skin while a scar settles.</t>
        </is>
      </c>
      <c r="O1016"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6" s="21" t="inlineStr">
        <is>
          <t>Cleanse</t>
        </is>
      </c>
      <c r="Q1016" s="21" t="inlineStr">
        <is>
          <t>HD, EI</t>
        </is>
      </c>
      <c r="R1016" s="6" t="inlineStr">
        <is>
          <t>Oct–Jan smog months</t>
        </is>
      </c>
    </row>
    <row r="1017" ht="112" customHeight="1" s="72">
      <c r="A1017" s="21" t="inlineStr">
        <is>
          <t>A-VERY-NOR-SCAR-021</t>
        </is>
      </c>
      <c r="B1017" s="21" t="inlineStr">
        <is>
          <t>AQI</t>
        </is>
      </c>
      <c r="C1017" s="21" t="inlineStr">
        <is>
          <t>Very Poor</t>
        </is>
      </c>
      <c r="D1017" s="21" t="inlineStr">
        <is>
          <t>301–400</t>
        </is>
      </c>
      <c r="E1017" s="21" t="inlineStr">
        <is>
          <t>very_poor</t>
        </is>
      </c>
      <c r="F1017" s="21" t="inlineStr">
        <is>
          <t>Normal</t>
        </is>
      </c>
      <c r="G1017" s="21" t="inlineStr">
        <is>
          <t>Keloid / Scar Care</t>
        </is>
      </c>
      <c r="H1017" s="33" t="n">
        <v>2</v>
      </c>
      <c r="I1017" s="33" t="inlineStr">
        <is>
          <t>Moderate</t>
        </is>
      </c>
      <c r="J1017" s="34" t="inlineStr">
        <is>
          <t>INFERRED</t>
        </is>
      </c>
      <c r="K1017" s="6" t="inlineStr">
        <is>
          <t>2 cites · 0 PMID · 2 book · 0 India-relevant</t>
        </is>
      </c>
      <c r="L1017" s="21" t="inlineStr">
        <is>
          <t>see evidence base</t>
        </is>
      </c>
      <c r="M1017" s="6" t="inlineStr">
        <is>
          <t>Severe pollution is breaking down skin defences. Cover and sun-protect healing scars.</t>
        </is>
      </c>
      <c r="N1017" s="6" t="inlineStr">
        <is>
          <t>Dirty air adds oxidative stress that can slow healing skin. For normal skin with scars or keloids, a gentle cleanse and an antioxidant product (such as Vitamin C) support skin while a scar settles.</t>
        </is>
      </c>
      <c r="O1017"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7" s="21" t="inlineStr">
        <is>
          <t>Cleanse</t>
        </is>
      </c>
      <c r="Q1017" s="21" t="inlineStr">
        <is>
          <t>HD, EI</t>
        </is>
      </c>
      <c r="R1017" s="6" t="inlineStr">
        <is>
          <t>Oct–Jan smog months</t>
        </is>
      </c>
    </row>
    <row r="1018" ht="112" customHeight="1" s="72">
      <c r="A1018" s="21" t="inlineStr">
        <is>
          <t>A-VERY-DRY-SCAR-022</t>
        </is>
      </c>
      <c r="B1018" s="21" t="inlineStr">
        <is>
          <t>AQI</t>
        </is>
      </c>
      <c r="C1018" s="21" t="inlineStr">
        <is>
          <t>Very Poor</t>
        </is>
      </c>
      <c r="D1018" s="21" t="inlineStr">
        <is>
          <t>301–400</t>
        </is>
      </c>
      <c r="E1018" s="21" t="inlineStr">
        <is>
          <t>very_poor</t>
        </is>
      </c>
      <c r="F1018" s="21" t="inlineStr">
        <is>
          <t>Dry</t>
        </is>
      </c>
      <c r="G1018" s="21" t="inlineStr">
        <is>
          <t>Keloid / Scar Care</t>
        </is>
      </c>
      <c r="H1018" s="33" t="n">
        <v>2</v>
      </c>
      <c r="I1018" s="33" t="inlineStr">
        <is>
          <t>Moderate</t>
        </is>
      </c>
      <c r="J1018" s="34" t="inlineStr">
        <is>
          <t>INFERRED</t>
        </is>
      </c>
      <c r="K1018" s="6" t="inlineStr">
        <is>
          <t>2 cites · 0 PMID · 2 book · 0 India-relevant</t>
        </is>
      </c>
      <c r="L1018" s="21" t="inlineStr">
        <is>
          <t>see evidence base</t>
        </is>
      </c>
      <c r="M1018" s="6" t="inlineStr">
        <is>
          <t>Severe pollution is breaking down skin defences. Cover and sun-protect healing scars.</t>
        </is>
      </c>
      <c r="N1018" s="6" t="inlineStr">
        <is>
          <t>Dirty air adds oxidative stress that can slow healing skin. For dry skin with scars or keloids, a gentle cleanse and an antioxidant product (such as Vitamin C) support skin while a scar settles.</t>
        </is>
      </c>
      <c r="O1018"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8" s="21" t="inlineStr">
        <is>
          <t>Cleanse</t>
        </is>
      </c>
      <c r="Q1018" s="21" t="inlineStr">
        <is>
          <t>HD, EI</t>
        </is>
      </c>
      <c r="R1018" s="6" t="inlineStr">
        <is>
          <t>Oct–Jan smog months</t>
        </is>
      </c>
    </row>
    <row r="1019" ht="112" customHeight="1" s="72">
      <c r="A1019" s="21" t="inlineStr">
        <is>
          <t>A-VERY-OIL-SCAR-023</t>
        </is>
      </c>
      <c r="B1019" s="21" t="inlineStr">
        <is>
          <t>AQI</t>
        </is>
      </c>
      <c r="C1019" s="21" t="inlineStr">
        <is>
          <t>Very Poor</t>
        </is>
      </c>
      <c r="D1019" s="21" t="inlineStr">
        <is>
          <t>301–400</t>
        </is>
      </c>
      <c r="E1019" s="21" t="inlineStr">
        <is>
          <t>very_poor</t>
        </is>
      </c>
      <c r="F1019" s="21" t="inlineStr">
        <is>
          <t>Oily</t>
        </is>
      </c>
      <c r="G1019" s="21" t="inlineStr">
        <is>
          <t>Keloid / Scar Care</t>
        </is>
      </c>
      <c r="H1019" s="33" t="n">
        <v>2</v>
      </c>
      <c r="I1019" s="33" t="inlineStr">
        <is>
          <t>Moderate</t>
        </is>
      </c>
      <c r="J1019" s="34" t="inlineStr">
        <is>
          <t>INFERRED</t>
        </is>
      </c>
      <c r="K1019" s="6" t="inlineStr">
        <is>
          <t>2 cites · 0 PMID · 2 book · 0 India-relevant</t>
        </is>
      </c>
      <c r="L1019" s="21" t="inlineStr">
        <is>
          <t>see evidence base</t>
        </is>
      </c>
      <c r="M1019" s="6" t="inlineStr">
        <is>
          <t>Severe pollution is breaking down skin defences. Cover and sun-protect healing scars.</t>
        </is>
      </c>
      <c r="N1019" s="6" t="inlineStr">
        <is>
          <t>Dirty air adds oxidative stress that can slow healing skin. For oily skin with scars or keloids, a gentle cleanse and an antioxidant product (such as Vitamin C) support skin while a scar settles.</t>
        </is>
      </c>
      <c r="O1019"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19" s="21" t="inlineStr">
        <is>
          <t>Cleanse</t>
        </is>
      </c>
      <c r="Q1019" s="21" t="inlineStr">
        <is>
          <t>HD, EI</t>
        </is>
      </c>
      <c r="R1019" s="6" t="inlineStr">
        <is>
          <t>Oct–Jan smog months</t>
        </is>
      </c>
    </row>
    <row r="1020" ht="112" customHeight="1" s="72">
      <c r="A1020" s="21" t="inlineStr">
        <is>
          <t>A-VERY-COM-SCAR-024</t>
        </is>
      </c>
      <c r="B1020" s="21" t="inlineStr">
        <is>
          <t>AQI</t>
        </is>
      </c>
      <c r="C1020" s="21" t="inlineStr">
        <is>
          <t>Very Poor</t>
        </is>
      </c>
      <c r="D1020" s="21" t="inlineStr">
        <is>
          <t>301–400</t>
        </is>
      </c>
      <c r="E1020" s="21" t="inlineStr">
        <is>
          <t>very_poor</t>
        </is>
      </c>
      <c r="F1020" s="21" t="inlineStr">
        <is>
          <t>Combination</t>
        </is>
      </c>
      <c r="G1020" s="21" t="inlineStr">
        <is>
          <t>Keloid / Scar Care</t>
        </is>
      </c>
      <c r="H1020" s="33" t="n">
        <v>2</v>
      </c>
      <c r="I1020" s="33" t="inlineStr">
        <is>
          <t>Moderate</t>
        </is>
      </c>
      <c r="J1020" s="34" t="inlineStr">
        <is>
          <t>INFERRED</t>
        </is>
      </c>
      <c r="K1020" s="6" t="inlineStr">
        <is>
          <t>2 cites · 0 PMID · 2 book · 0 India-relevant</t>
        </is>
      </c>
      <c r="L1020" s="21" t="inlineStr">
        <is>
          <t>see evidence base</t>
        </is>
      </c>
      <c r="M1020" s="6" t="inlineStr">
        <is>
          <t>Severe pollution is breaking down skin defences. Cover and sun-protect healing scars.</t>
        </is>
      </c>
      <c r="N1020" s="6" t="inlineStr">
        <is>
          <t>Dirty air adds oxidative stress that can slow healing skin. For combination skin with scars or keloids, a gentle cleanse and an antioxidant product (such as Vitamin C) support skin while a scar settles.</t>
        </is>
      </c>
      <c r="O1020"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0" s="21" t="inlineStr">
        <is>
          <t>Cleanse</t>
        </is>
      </c>
      <c r="Q1020" s="21" t="inlineStr">
        <is>
          <t>HD, EI</t>
        </is>
      </c>
      <c r="R1020" s="6" t="inlineStr">
        <is>
          <t>Oct–Jan smog months</t>
        </is>
      </c>
    </row>
    <row r="1021" ht="112" customHeight="1" s="72">
      <c r="A1021" s="21" t="inlineStr">
        <is>
          <t>A-VERY-SEN-SCAR-025</t>
        </is>
      </c>
      <c r="B1021" s="21" t="inlineStr">
        <is>
          <t>AQI</t>
        </is>
      </c>
      <c r="C1021" s="21" t="inlineStr">
        <is>
          <t>Very Poor</t>
        </is>
      </c>
      <c r="D1021" s="21" t="inlineStr">
        <is>
          <t>301–400</t>
        </is>
      </c>
      <c r="E1021" s="21" t="inlineStr">
        <is>
          <t>very_poor</t>
        </is>
      </c>
      <c r="F1021" s="21" t="inlineStr">
        <is>
          <t>Sensitive</t>
        </is>
      </c>
      <c r="G1021" s="21" t="inlineStr">
        <is>
          <t>Keloid / Scar Care</t>
        </is>
      </c>
      <c r="H1021" s="33" t="n">
        <v>3</v>
      </c>
      <c r="I1021" s="33" t="inlineStr">
        <is>
          <t>High</t>
        </is>
      </c>
      <c r="J1021" s="34" t="inlineStr">
        <is>
          <t>INFERRED</t>
        </is>
      </c>
      <c r="K1021" s="6" t="inlineStr">
        <is>
          <t>2 cites · 0 PMID · 2 book · 0 India-relevant</t>
        </is>
      </c>
      <c r="L1021" s="21" t="inlineStr">
        <is>
          <t>see evidence base</t>
        </is>
      </c>
      <c r="M1021" s="6" t="inlineStr">
        <is>
          <t>Severe pollution is breaking down skin defences. Cover and sun-protect healing scars.</t>
        </is>
      </c>
      <c r="N1021" s="6" t="inlineStr">
        <is>
          <t>Dirty air adds oxidative stress that can slow healing skin. For sensitive skin with scars or keloids, a gentle cleanse and an antioxidant product (such as Vitamin C) support skin while a scar settles.</t>
        </is>
      </c>
      <c r="O1021"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1" s="21" t="inlineStr">
        <is>
          <t>Cleanse</t>
        </is>
      </c>
      <c r="Q1021" s="21" t="inlineStr">
        <is>
          <t>HD, EI</t>
        </is>
      </c>
      <c r="R1021" s="6" t="inlineStr">
        <is>
          <t>Oct–Jan smog months</t>
        </is>
      </c>
    </row>
    <row r="1022" ht="112" customHeight="1" s="72">
      <c r="A1022" s="21" t="inlineStr">
        <is>
          <t>A-SEVE-NOR-SCAR-026</t>
        </is>
      </c>
      <c r="B1022" s="21" t="inlineStr">
        <is>
          <t>AQI</t>
        </is>
      </c>
      <c r="C1022" s="21" t="inlineStr">
        <is>
          <t>Severe</t>
        </is>
      </c>
      <c r="D1022" s="21" t="inlineStr">
        <is>
          <t>&gt;400</t>
        </is>
      </c>
      <c r="E1022" s="21" t="inlineStr">
        <is>
          <t>severe</t>
        </is>
      </c>
      <c r="F1022" s="21" t="inlineStr">
        <is>
          <t>Normal</t>
        </is>
      </c>
      <c r="G1022" s="21" t="inlineStr">
        <is>
          <t>Keloid / Scar Care</t>
        </is>
      </c>
      <c r="H1022" s="33" t="n">
        <v>3</v>
      </c>
      <c r="I1022" s="33" t="inlineStr">
        <is>
          <t>High</t>
        </is>
      </c>
      <c r="J1022" s="34" t="inlineStr">
        <is>
          <t>INFERRED</t>
        </is>
      </c>
      <c r="K1022" s="6" t="inlineStr">
        <is>
          <t>2 cites · 0 PMID · 2 book · 0 India-relevant</t>
        </is>
      </c>
      <c r="L1022" s="21" t="inlineStr">
        <is>
          <t>see evidence base</t>
        </is>
      </c>
      <c r="M1022" s="6" t="inlineStr">
        <is>
          <t>Hazardous air — pollution overload on skin and body. Cover and sun-protect healing scars.</t>
        </is>
      </c>
      <c r="N1022" s="6" t="inlineStr">
        <is>
          <t>Dirty air adds oxidative stress that can slow healing skin. For normal skin with scars or keloids, a gentle cleanse and an antioxidant product (such as Vitamin C) support skin while a scar settles.</t>
        </is>
      </c>
      <c r="O1022"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2" s="21" t="inlineStr">
        <is>
          <t>Cleanse</t>
        </is>
      </c>
      <c r="Q1022" s="21" t="inlineStr">
        <is>
          <t>HD, EI</t>
        </is>
      </c>
      <c r="R1022" s="6" t="inlineStr">
        <is>
          <t>Oct–Jan smog months</t>
        </is>
      </c>
    </row>
    <row r="1023" ht="112" customHeight="1" s="72">
      <c r="A1023" s="21" t="inlineStr">
        <is>
          <t>A-SEVE-DRY-SCAR-027</t>
        </is>
      </c>
      <c r="B1023" s="21" t="inlineStr">
        <is>
          <t>AQI</t>
        </is>
      </c>
      <c r="C1023" s="21" t="inlineStr">
        <is>
          <t>Severe</t>
        </is>
      </c>
      <c r="D1023" s="21" t="inlineStr">
        <is>
          <t>&gt;400</t>
        </is>
      </c>
      <c r="E1023" s="21" t="inlineStr">
        <is>
          <t>severe</t>
        </is>
      </c>
      <c r="F1023" s="21" t="inlineStr">
        <is>
          <t>Dry</t>
        </is>
      </c>
      <c r="G1023" s="21" t="inlineStr">
        <is>
          <t>Keloid / Scar Care</t>
        </is>
      </c>
      <c r="H1023" s="33" t="n">
        <v>3</v>
      </c>
      <c r="I1023" s="33" t="inlineStr">
        <is>
          <t>High</t>
        </is>
      </c>
      <c r="J1023" s="34" t="inlineStr">
        <is>
          <t>INFERRED</t>
        </is>
      </c>
      <c r="K1023" s="6" t="inlineStr">
        <is>
          <t>2 cites · 0 PMID · 2 book · 0 India-relevant</t>
        </is>
      </c>
      <c r="L1023" s="21" t="inlineStr">
        <is>
          <t>see evidence base</t>
        </is>
      </c>
      <c r="M1023" s="6" t="inlineStr">
        <is>
          <t>Hazardous air — pollution overload on skin and body. Cover and sun-protect healing scars.</t>
        </is>
      </c>
      <c r="N1023" s="6" t="inlineStr">
        <is>
          <t>Dirty air adds oxidative stress that can slow healing skin. For dry skin with scars or keloids, a gentle cleanse and an antioxidant product (such as Vitamin C) support skin while a scar settles.</t>
        </is>
      </c>
      <c r="O1023"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3" s="21" t="inlineStr">
        <is>
          <t>Cleanse</t>
        </is>
      </c>
      <c r="Q1023" s="21" t="inlineStr">
        <is>
          <t>HD, EI</t>
        </is>
      </c>
      <c r="R1023" s="6" t="inlineStr">
        <is>
          <t>Oct–Jan smog months</t>
        </is>
      </c>
    </row>
    <row r="1024" ht="112" customHeight="1" s="72">
      <c r="A1024" s="21" t="inlineStr">
        <is>
          <t>A-SEVE-OIL-SCAR-028</t>
        </is>
      </c>
      <c r="B1024" s="21" t="inlineStr">
        <is>
          <t>AQI</t>
        </is>
      </c>
      <c r="C1024" s="21" t="inlineStr">
        <is>
          <t>Severe</t>
        </is>
      </c>
      <c r="D1024" s="21" t="inlineStr">
        <is>
          <t>&gt;400</t>
        </is>
      </c>
      <c r="E1024" s="21" t="inlineStr">
        <is>
          <t>severe</t>
        </is>
      </c>
      <c r="F1024" s="21" t="inlineStr">
        <is>
          <t>Oily</t>
        </is>
      </c>
      <c r="G1024" s="21" t="inlineStr">
        <is>
          <t>Keloid / Scar Care</t>
        </is>
      </c>
      <c r="H1024" s="33" t="n">
        <v>3</v>
      </c>
      <c r="I1024" s="33" t="inlineStr">
        <is>
          <t>High</t>
        </is>
      </c>
      <c r="J1024" s="34" t="inlineStr">
        <is>
          <t>INFERRED</t>
        </is>
      </c>
      <c r="K1024" s="6" t="inlineStr">
        <is>
          <t>2 cites · 0 PMID · 2 book · 0 India-relevant</t>
        </is>
      </c>
      <c r="L1024" s="21" t="inlineStr">
        <is>
          <t>see evidence base</t>
        </is>
      </c>
      <c r="M1024" s="6" t="inlineStr">
        <is>
          <t>Hazardous air — pollution overload on skin and body. Cover and sun-protect healing scars.</t>
        </is>
      </c>
      <c r="N1024" s="6" t="inlineStr">
        <is>
          <t>Dirty air adds oxidative stress that can slow healing skin. For oily skin with scars or keloids, a gentle cleanse and an antioxidant product (such as Vitamin C) support skin while a scar settles.</t>
        </is>
      </c>
      <c r="O1024"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4" s="21" t="inlineStr">
        <is>
          <t>Cleanse</t>
        </is>
      </c>
      <c r="Q1024" s="21" t="inlineStr">
        <is>
          <t>HD, EI</t>
        </is>
      </c>
      <c r="R1024" s="6" t="inlineStr">
        <is>
          <t>Oct–Jan smog months</t>
        </is>
      </c>
    </row>
    <row r="1025" ht="112" customHeight="1" s="72">
      <c r="A1025" s="21" t="inlineStr">
        <is>
          <t>A-SEVE-COM-SCAR-029</t>
        </is>
      </c>
      <c r="B1025" s="21" t="inlineStr">
        <is>
          <t>AQI</t>
        </is>
      </c>
      <c r="C1025" s="21" t="inlineStr">
        <is>
          <t>Severe</t>
        </is>
      </c>
      <c r="D1025" s="21" t="inlineStr">
        <is>
          <t>&gt;400</t>
        </is>
      </c>
      <c r="E1025" s="21" t="inlineStr">
        <is>
          <t>severe</t>
        </is>
      </c>
      <c r="F1025" s="21" t="inlineStr">
        <is>
          <t>Combination</t>
        </is>
      </c>
      <c r="G1025" s="21" t="inlineStr">
        <is>
          <t>Keloid / Scar Care</t>
        </is>
      </c>
      <c r="H1025" s="33" t="n">
        <v>3</v>
      </c>
      <c r="I1025" s="33" t="inlineStr">
        <is>
          <t>High</t>
        </is>
      </c>
      <c r="J1025" s="34" t="inlineStr">
        <is>
          <t>INFERRED</t>
        </is>
      </c>
      <c r="K1025" s="6" t="inlineStr">
        <is>
          <t>2 cites · 0 PMID · 2 book · 0 India-relevant</t>
        </is>
      </c>
      <c r="L1025" s="21" t="inlineStr">
        <is>
          <t>see evidence base</t>
        </is>
      </c>
      <c r="M1025" s="6" t="inlineStr">
        <is>
          <t>Hazardous air — pollution overload on skin and body. Cover and sun-protect healing scars.</t>
        </is>
      </c>
      <c r="N1025" s="6" t="inlineStr">
        <is>
          <t>Dirty air adds oxidative stress that can slow healing skin. For combination skin with scars or keloids, a gentle cleanse and an antioxidant product (such as Vitamin C) support skin while a scar settles.</t>
        </is>
      </c>
      <c r="O1025"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5" s="21" t="inlineStr">
        <is>
          <t>Cleanse</t>
        </is>
      </c>
      <c r="Q1025" s="21" t="inlineStr">
        <is>
          <t>HD, EI</t>
        </is>
      </c>
      <c r="R1025" s="6" t="inlineStr">
        <is>
          <t>Oct–Jan smog months</t>
        </is>
      </c>
    </row>
    <row r="1026" ht="112" customHeight="1" s="72">
      <c r="A1026" s="21" t="inlineStr">
        <is>
          <t>A-SEVE-SEN-SCAR-030</t>
        </is>
      </c>
      <c r="B1026" s="21" t="inlineStr">
        <is>
          <t>AQI</t>
        </is>
      </c>
      <c r="C1026" s="21" t="inlineStr">
        <is>
          <t>Severe</t>
        </is>
      </c>
      <c r="D1026" s="21" t="inlineStr">
        <is>
          <t>&gt;400</t>
        </is>
      </c>
      <c r="E1026" s="21" t="inlineStr">
        <is>
          <t>severe</t>
        </is>
      </c>
      <c r="F1026" s="21" t="inlineStr">
        <is>
          <t>Sensitive</t>
        </is>
      </c>
      <c r="G1026" s="21" t="inlineStr">
        <is>
          <t>Keloid / Scar Care</t>
        </is>
      </c>
      <c r="H1026" s="33" t="n">
        <v>4</v>
      </c>
      <c r="I1026" s="33" t="inlineStr">
        <is>
          <t>Severe</t>
        </is>
      </c>
      <c r="J1026" s="34" t="inlineStr">
        <is>
          <t>INFERRED</t>
        </is>
      </c>
      <c r="K1026" s="6" t="inlineStr">
        <is>
          <t>2 cites · 0 PMID · 2 book · 0 India-relevant</t>
        </is>
      </c>
      <c r="L1026" s="21" t="inlineStr">
        <is>
          <t>see evidence base</t>
        </is>
      </c>
      <c r="M1026" s="6" t="inlineStr">
        <is>
          <t>Hazardous air — pollution overload on skin and body. Cover and sun-protect healing scars.</t>
        </is>
      </c>
      <c r="N1026" s="6" t="inlineStr">
        <is>
          <t>Dirty air adds oxidative stress that can slow healing skin. For sensitive skin with scars or keloids, a gentle cleanse and an antioxidant product (such as Vitamin C) support skin while a scar settles.</t>
        </is>
      </c>
      <c r="O1026" s="6"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P1026" s="21" t="inlineStr">
        <is>
          <t>Cleanse</t>
        </is>
      </c>
      <c r="Q1026" s="21" t="inlineStr">
        <is>
          <t>HD, EI</t>
        </is>
      </c>
      <c r="R1026" s="6" t="inlineStr">
        <is>
          <t>Oct–Jan smog months</t>
        </is>
      </c>
    </row>
    <row r="1027" ht="112" customHeight="1" s="72">
      <c r="A1027" s="21" t="inlineStr">
        <is>
          <t>U-LOW-NOR-VITI-001</t>
        </is>
      </c>
      <c r="B1027" s="21" t="inlineStr">
        <is>
          <t>UV</t>
        </is>
      </c>
      <c r="C1027" s="21" t="inlineStr">
        <is>
          <t>Low</t>
        </is>
      </c>
      <c r="D1027" s="21" t="inlineStr">
        <is>
          <t>0–2</t>
        </is>
      </c>
      <c r="E1027" s="21" t="inlineStr">
        <is>
          <t>low</t>
        </is>
      </c>
      <c r="F1027" s="21" t="inlineStr">
        <is>
          <t>Normal</t>
        </is>
      </c>
      <c r="G1027" s="21" t="inlineStr">
        <is>
          <t>Vitiligo (Depigmented Skin)</t>
        </is>
      </c>
      <c r="H1027" s="33" t="n">
        <v>1</v>
      </c>
      <c r="I1027" s="33" t="inlineStr">
        <is>
          <t>Low</t>
        </is>
      </c>
      <c r="J1027" s="34" t="inlineStr">
        <is>
          <t>INFERRED</t>
        </is>
      </c>
      <c r="K1027" s="6" t="inlineStr">
        <is>
          <t>9 cites · 0 PMID · 8 book · 9 India-relevant</t>
        </is>
      </c>
      <c r="L1027" s="21" t="inlineStr">
        <is>
          <t>see evidence base (melanocyte loss; NB-UVB context)</t>
        </is>
      </c>
      <c r="M1027" s="6" t="inlineStr">
        <is>
          <t>UV is mild today. Protect the pale patches from sun now.</t>
        </is>
      </c>
      <c r="N1027" s="6" t="inlineStr">
        <is>
          <t>Pale patches have no built-in sun shield, so they burn fast. For normal skin with vitiligo patches, daily broad-spectrum sun protection on the pale patches prevents burning and keeps the contrast from looking sharper.</t>
        </is>
      </c>
      <c r="O102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27" s="21" t="inlineStr">
        <is>
          <t>Shield</t>
        </is>
      </c>
      <c r="Q1027" s="21" t="inlineStr">
        <is>
          <t>multiple</t>
        </is>
      </c>
      <c r="R1027" s="6" t="inlineStr">
        <is>
          <t>Year-round; critical in high-sun months</t>
        </is>
      </c>
    </row>
    <row r="1028" ht="112" customHeight="1" s="72">
      <c r="A1028" s="21" t="inlineStr">
        <is>
          <t>U-LOW-DRY-VITI-002</t>
        </is>
      </c>
      <c r="B1028" s="21" t="inlineStr">
        <is>
          <t>UV</t>
        </is>
      </c>
      <c r="C1028" s="21" t="inlineStr">
        <is>
          <t>Low</t>
        </is>
      </c>
      <c r="D1028" s="21" t="inlineStr">
        <is>
          <t>0–2</t>
        </is>
      </c>
      <c r="E1028" s="21" t="inlineStr">
        <is>
          <t>low</t>
        </is>
      </c>
      <c r="F1028" s="21" t="inlineStr">
        <is>
          <t>Dry</t>
        </is>
      </c>
      <c r="G1028" s="21" t="inlineStr">
        <is>
          <t>Vitiligo (Depigmented Skin)</t>
        </is>
      </c>
      <c r="H1028" s="33" t="n">
        <v>1</v>
      </c>
      <c r="I1028" s="33" t="inlineStr">
        <is>
          <t>Low</t>
        </is>
      </c>
      <c r="J1028" s="34" t="inlineStr">
        <is>
          <t>INFERRED</t>
        </is>
      </c>
      <c r="K1028" s="6" t="inlineStr">
        <is>
          <t>9 cites · 0 PMID · 8 book · 9 India-relevant</t>
        </is>
      </c>
      <c r="L1028" s="21" t="inlineStr">
        <is>
          <t>see evidence base (melanocyte loss; NB-UVB context)</t>
        </is>
      </c>
      <c r="M1028" s="6" t="inlineStr">
        <is>
          <t>UV is mild today. Protect the pale patches from sun now.</t>
        </is>
      </c>
      <c r="N1028" s="6" t="inlineStr">
        <is>
          <t>Pale patches have no built-in sun shield, so they burn fast. For dry skin with vitiligo patches, daily broad-spectrum sun protection on the pale patches prevents burning and keeps the contrast from looking sharper.</t>
        </is>
      </c>
      <c r="O102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28" s="21" t="inlineStr">
        <is>
          <t>Shield</t>
        </is>
      </c>
      <c r="Q1028" s="21" t="inlineStr">
        <is>
          <t>multiple</t>
        </is>
      </c>
      <c r="R1028" s="6" t="inlineStr">
        <is>
          <t>Year-round; critical in high-sun months</t>
        </is>
      </c>
    </row>
    <row r="1029" ht="112" customHeight="1" s="72">
      <c r="A1029" s="21" t="inlineStr">
        <is>
          <t>U-LOW-OIL-VITI-003</t>
        </is>
      </c>
      <c r="B1029" s="21" t="inlineStr">
        <is>
          <t>UV</t>
        </is>
      </c>
      <c r="C1029" s="21" t="inlineStr">
        <is>
          <t>Low</t>
        </is>
      </c>
      <c r="D1029" s="21" t="inlineStr">
        <is>
          <t>0–2</t>
        </is>
      </c>
      <c r="E1029" s="21" t="inlineStr">
        <is>
          <t>low</t>
        </is>
      </c>
      <c r="F1029" s="21" t="inlineStr">
        <is>
          <t>Oily</t>
        </is>
      </c>
      <c r="G1029" s="21" t="inlineStr">
        <is>
          <t>Vitiligo (Depigmented Skin)</t>
        </is>
      </c>
      <c r="H1029" s="33" t="n">
        <v>1</v>
      </c>
      <c r="I1029" s="33" t="inlineStr">
        <is>
          <t>Low</t>
        </is>
      </c>
      <c r="J1029" s="34" t="inlineStr">
        <is>
          <t>INFERRED</t>
        </is>
      </c>
      <c r="K1029" s="6" t="inlineStr">
        <is>
          <t>9 cites · 0 PMID · 8 book · 9 India-relevant</t>
        </is>
      </c>
      <c r="L1029" s="21" t="inlineStr">
        <is>
          <t>see evidence base (melanocyte loss; NB-UVB context)</t>
        </is>
      </c>
      <c r="M1029" s="6" t="inlineStr">
        <is>
          <t>UV is mild today. Protect the pale patches from sun now.</t>
        </is>
      </c>
      <c r="N1029" s="6" t="inlineStr">
        <is>
          <t>Pale patches have no built-in sun shield, so they burn fast. For oily skin with vitiligo patches, daily broad-spectrum sun protection on the pale patches prevents burning and keeps the contrast from looking sharper.</t>
        </is>
      </c>
      <c r="O102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29" s="21" t="inlineStr">
        <is>
          <t>Shield</t>
        </is>
      </c>
      <c r="Q1029" s="21" t="inlineStr">
        <is>
          <t>multiple</t>
        </is>
      </c>
      <c r="R1029" s="6" t="inlineStr">
        <is>
          <t>Year-round; critical in high-sun months</t>
        </is>
      </c>
    </row>
    <row r="1030" ht="112" customHeight="1" s="72">
      <c r="A1030" s="21" t="inlineStr">
        <is>
          <t>U-LOW-COM-VITI-004</t>
        </is>
      </c>
      <c r="B1030" s="21" t="inlineStr">
        <is>
          <t>UV</t>
        </is>
      </c>
      <c r="C1030" s="21" t="inlineStr">
        <is>
          <t>Low</t>
        </is>
      </c>
      <c r="D1030" s="21" t="inlineStr">
        <is>
          <t>0–2</t>
        </is>
      </c>
      <c r="E1030" s="21" t="inlineStr">
        <is>
          <t>low</t>
        </is>
      </c>
      <c r="F1030" s="21" t="inlineStr">
        <is>
          <t>Combination</t>
        </is>
      </c>
      <c r="G1030" s="21" t="inlineStr">
        <is>
          <t>Vitiligo (Depigmented Skin)</t>
        </is>
      </c>
      <c r="H1030" s="33" t="n">
        <v>1</v>
      </c>
      <c r="I1030" s="33" t="inlineStr">
        <is>
          <t>Low</t>
        </is>
      </c>
      <c r="J1030" s="34" t="inlineStr">
        <is>
          <t>INFERRED</t>
        </is>
      </c>
      <c r="K1030" s="6" t="inlineStr">
        <is>
          <t>9 cites · 0 PMID · 8 book · 9 India-relevant</t>
        </is>
      </c>
      <c r="L1030" s="21" t="inlineStr">
        <is>
          <t>see evidence base (melanocyte loss; NB-UVB context)</t>
        </is>
      </c>
      <c r="M1030" s="6" t="inlineStr">
        <is>
          <t>UV is mild today. Protect the pale patches from sun now.</t>
        </is>
      </c>
      <c r="N1030" s="6" t="inlineStr">
        <is>
          <t>Pale patches have no built-in sun shield, so they burn fast. For combination skin with vitiligo patches, daily broad-spectrum sun protection on the pale patches prevents burning and keeps the contrast from looking sharper.</t>
        </is>
      </c>
      <c r="O103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0" s="21" t="inlineStr">
        <is>
          <t>Shield</t>
        </is>
      </c>
      <c r="Q1030" s="21" t="inlineStr">
        <is>
          <t>multiple</t>
        </is>
      </c>
      <c r="R1030" s="6" t="inlineStr">
        <is>
          <t>Year-round; critical in high-sun months</t>
        </is>
      </c>
    </row>
    <row r="1031" ht="112" customHeight="1" s="72">
      <c r="A1031" s="21" t="inlineStr">
        <is>
          <t>U-LOW-SEN-VITI-005</t>
        </is>
      </c>
      <c r="B1031" s="21" t="inlineStr">
        <is>
          <t>UV</t>
        </is>
      </c>
      <c r="C1031" s="21" t="inlineStr">
        <is>
          <t>Low</t>
        </is>
      </c>
      <c r="D1031" s="21" t="inlineStr">
        <is>
          <t>0–2</t>
        </is>
      </c>
      <c r="E1031" s="21" t="inlineStr">
        <is>
          <t>low</t>
        </is>
      </c>
      <c r="F1031" s="21" t="inlineStr">
        <is>
          <t>Sensitive</t>
        </is>
      </c>
      <c r="G1031" s="21" t="inlineStr">
        <is>
          <t>Vitiligo (Depigmented Skin)</t>
        </is>
      </c>
      <c r="H1031" s="33" t="n">
        <v>1</v>
      </c>
      <c r="I1031" s="33" t="inlineStr">
        <is>
          <t>Low</t>
        </is>
      </c>
      <c r="J1031" s="34" t="inlineStr">
        <is>
          <t>INFERRED</t>
        </is>
      </c>
      <c r="K1031" s="6" t="inlineStr">
        <is>
          <t>9 cites · 0 PMID · 8 book · 9 India-relevant</t>
        </is>
      </c>
      <c r="L1031" s="21" t="inlineStr">
        <is>
          <t>see evidence base (melanocyte loss; NB-UVB context)</t>
        </is>
      </c>
      <c r="M1031" s="6" t="inlineStr">
        <is>
          <t>UV is mild today. Protect the pale patches from sun now.</t>
        </is>
      </c>
      <c r="N1031" s="6" t="inlineStr">
        <is>
          <t>Pale patches have no built-in sun shield, so they burn fast. For sensitive skin with vitiligo patches, daily broad-spectrum sun protection on the pale patches prevents burning and keeps the contrast from looking sharper.</t>
        </is>
      </c>
      <c r="O103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1" s="21" t="inlineStr">
        <is>
          <t>Shield</t>
        </is>
      </c>
      <c r="Q1031" s="21" t="inlineStr">
        <is>
          <t>multiple</t>
        </is>
      </c>
      <c r="R1031" s="6" t="inlineStr">
        <is>
          <t>Year-round; critical in high-sun months</t>
        </is>
      </c>
    </row>
    <row r="1032" ht="112" customHeight="1" s="72">
      <c r="A1032" s="21" t="inlineStr">
        <is>
          <t>U-MODE-NOR-VITI-006</t>
        </is>
      </c>
      <c r="B1032" s="21" t="inlineStr">
        <is>
          <t>UV</t>
        </is>
      </c>
      <c r="C1032" s="21" t="inlineStr">
        <is>
          <t>Moderate</t>
        </is>
      </c>
      <c r="D1032" s="21" t="inlineStr">
        <is>
          <t>3–5</t>
        </is>
      </c>
      <c r="E1032" s="21" t="inlineStr">
        <is>
          <t>moderate</t>
        </is>
      </c>
      <c r="F1032" s="21" t="inlineStr">
        <is>
          <t>Normal</t>
        </is>
      </c>
      <c r="G1032" s="21" t="inlineStr">
        <is>
          <t>Vitiligo (Depigmented Skin)</t>
        </is>
      </c>
      <c r="H1032" s="33" t="n">
        <v>3</v>
      </c>
      <c r="I1032" s="33" t="inlineStr">
        <is>
          <t>High</t>
        </is>
      </c>
      <c r="J1032" s="34" t="inlineStr">
        <is>
          <t>INFERRED</t>
        </is>
      </c>
      <c r="K1032" s="6" t="inlineStr">
        <is>
          <t>9 cites · 0 PMID · 8 book · 9 India-relevant</t>
        </is>
      </c>
      <c r="L1032" s="21" t="inlineStr">
        <is>
          <t>see evidence base (melanocyte loss; NB-UVB context)</t>
        </is>
      </c>
      <c r="M1032" s="6" t="inlineStr">
        <is>
          <t>UV is real but moderate. Protect the pale patches from sun now.</t>
        </is>
      </c>
      <c r="N1032" s="6" t="inlineStr">
        <is>
          <t>Pale patches have no built-in sun shield, so they burn fast. For normal skin with vitiligo patches, daily broad-spectrum sun protection on the pale patches prevents burning and keeps the contrast from looking sharper.</t>
        </is>
      </c>
      <c r="O103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2" s="21" t="inlineStr">
        <is>
          <t>Shield</t>
        </is>
      </c>
      <c r="Q1032" s="21" t="inlineStr">
        <is>
          <t>multiple</t>
        </is>
      </c>
      <c r="R1032" s="6" t="inlineStr">
        <is>
          <t>Year-round; critical in high-sun months</t>
        </is>
      </c>
    </row>
    <row r="1033" ht="112" customHeight="1" s="72">
      <c r="A1033" s="21" t="inlineStr">
        <is>
          <t>U-MODE-DRY-VITI-007</t>
        </is>
      </c>
      <c r="B1033" s="21" t="inlineStr">
        <is>
          <t>UV</t>
        </is>
      </c>
      <c r="C1033" s="21" t="inlineStr">
        <is>
          <t>Moderate</t>
        </is>
      </c>
      <c r="D1033" s="21" t="inlineStr">
        <is>
          <t>3–5</t>
        </is>
      </c>
      <c r="E1033" s="21" t="inlineStr">
        <is>
          <t>moderate</t>
        </is>
      </c>
      <c r="F1033" s="21" t="inlineStr">
        <is>
          <t>Dry</t>
        </is>
      </c>
      <c r="G1033" s="21" t="inlineStr">
        <is>
          <t>Vitiligo (Depigmented Skin)</t>
        </is>
      </c>
      <c r="H1033" s="33" t="n">
        <v>3</v>
      </c>
      <c r="I1033" s="33" t="inlineStr">
        <is>
          <t>High</t>
        </is>
      </c>
      <c r="J1033" s="34" t="inlineStr">
        <is>
          <t>INFERRED</t>
        </is>
      </c>
      <c r="K1033" s="6" t="inlineStr">
        <is>
          <t>9 cites · 0 PMID · 8 book · 9 India-relevant</t>
        </is>
      </c>
      <c r="L1033" s="21" t="inlineStr">
        <is>
          <t>see evidence base (melanocyte loss; NB-UVB context)</t>
        </is>
      </c>
      <c r="M1033" s="6" t="inlineStr">
        <is>
          <t>UV is real but moderate. Protect the pale patches from sun now.</t>
        </is>
      </c>
      <c r="N1033" s="6" t="inlineStr">
        <is>
          <t>Pale patches have no built-in sun shield, so they burn fast. For dry skin with vitiligo patches, daily broad-spectrum sun protection on the pale patches prevents burning and keeps the contrast from looking sharper.</t>
        </is>
      </c>
      <c r="O103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3" s="21" t="inlineStr">
        <is>
          <t>Shield</t>
        </is>
      </c>
      <c r="Q1033" s="21" t="inlineStr">
        <is>
          <t>multiple</t>
        </is>
      </c>
      <c r="R1033" s="6" t="inlineStr">
        <is>
          <t>Year-round; critical in high-sun months</t>
        </is>
      </c>
    </row>
    <row r="1034" ht="112" customHeight="1" s="72">
      <c r="A1034" s="21" t="inlineStr">
        <is>
          <t>U-MODE-OIL-VITI-008</t>
        </is>
      </c>
      <c r="B1034" s="21" t="inlineStr">
        <is>
          <t>UV</t>
        </is>
      </c>
      <c r="C1034" s="21" t="inlineStr">
        <is>
          <t>Moderate</t>
        </is>
      </c>
      <c r="D1034" s="21" t="inlineStr">
        <is>
          <t>3–5</t>
        </is>
      </c>
      <c r="E1034" s="21" t="inlineStr">
        <is>
          <t>moderate</t>
        </is>
      </c>
      <c r="F1034" s="21" t="inlineStr">
        <is>
          <t>Oily</t>
        </is>
      </c>
      <c r="G1034" s="21" t="inlineStr">
        <is>
          <t>Vitiligo (Depigmented Skin)</t>
        </is>
      </c>
      <c r="H1034" s="33" t="n">
        <v>3</v>
      </c>
      <c r="I1034" s="33" t="inlineStr">
        <is>
          <t>High</t>
        </is>
      </c>
      <c r="J1034" s="34" t="inlineStr">
        <is>
          <t>INFERRED</t>
        </is>
      </c>
      <c r="K1034" s="6" t="inlineStr">
        <is>
          <t>9 cites · 0 PMID · 8 book · 9 India-relevant</t>
        </is>
      </c>
      <c r="L1034" s="21" t="inlineStr">
        <is>
          <t>see evidence base (melanocyte loss; NB-UVB context)</t>
        </is>
      </c>
      <c r="M1034" s="6" t="inlineStr">
        <is>
          <t>UV is real but moderate. Protect the pale patches from sun now.</t>
        </is>
      </c>
      <c r="N1034" s="6" t="inlineStr">
        <is>
          <t>Pale patches have no built-in sun shield, so they burn fast. For oily skin with vitiligo patches, daily broad-spectrum sun protection on the pale patches prevents burning and keeps the contrast from looking sharper.</t>
        </is>
      </c>
      <c r="O103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4" s="21" t="inlineStr">
        <is>
          <t>Shield</t>
        </is>
      </c>
      <c r="Q1034" s="21" t="inlineStr">
        <is>
          <t>multiple</t>
        </is>
      </c>
      <c r="R1034" s="6" t="inlineStr">
        <is>
          <t>Year-round; critical in high-sun months</t>
        </is>
      </c>
    </row>
    <row r="1035" ht="112" customHeight="1" s="72">
      <c r="A1035" s="21" t="inlineStr">
        <is>
          <t>U-MODE-COM-VITI-009</t>
        </is>
      </c>
      <c r="B1035" s="21" t="inlineStr">
        <is>
          <t>UV</t>
        </is>
      </c>
      <c r="C1035" s="21" t="inlineStr">
        <is>
          <t>Moderate</t>
        </is>
      </c>
      <c r="D1035" s="21" t="inlineStr">
        <is>
          <t>3–5</t>
        </is>
      </c>
      <c r="E1035" s="21" t="inlineStr">
        <is>
          <t>moderate</t>
        </is>
      </c>
      <c r="F1035" s="21" t="inlineStr">
        <is>
          <t>Combination</t>
        </is>
      </c>
      <c r="G1035" s="21" t="inlineStr">
        <is>
          <t>Vitiligo (Depigmented Skin)</t>
        </is>
      </c>
      <c r="H1035" s="33" t="n">
        <v>3</v>
      </c>
      <c r="I1035" s="33" t="inlineStr">
        <is>
          <t>High</t>
        </is>
      </c>
      <c r="J1035" s="34" t="inlineStr">
        <is>
          <t>INFERRED</t>
        </is>
      </c>
      <c r="K1035" s="6" t="inlineStr">
        <is>
          <t>9 cites · 0 PMID · 8 book · 9 India-relevant</t>
        </is>
      </c>
      <c r="L1035" s="21" t="inlineStr">
        <is>
          <t>see evidence base (melanocyte loss; NB-UVB context)</t>
        </is>
      </c>
      <c r="M1035" s="6" t="inlineStr">
        <is>
          <t>UV is real but moderate. Protect the pale patches from sun now.</t>
        </is>
      </c>
      <c r="N1035" s="6" t="inlineStr">
        <is>
          <t>Pale patches have no built-in sun shield, so they burn fast. For combination skin with vitiligo patches, daily broad-spectrum sun protection on the pale patches prevents burning and keeps the contrast from looking sharper.</t>
        </is>
      </c>
      <c r="O103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5" s="21" t="inlineStr">
        <is>
          <t>Shield</t>
        </is>
      </c>
      <c r="Q1035" s="21" t="inlineStr">
        <is>
          <t>multiple</t>
        </is>
      </c>
      <c r="R1035" s="6" t="inlineStr">
        <is>
          <t>Year-round; critical in high-sun months</t>
        </is>
      </c>
    </row>
    <row r="1036" ht="112" customHeight="1" s="72">
      <c r="A1036" s="21" t="inlineStr">
        <is>
          <t>U-MODE-SEN-VITI-010</t>
        </is>
      </c>
      <c r="B1036" s="21" t="inlineStr">
        <is>
          <t>UV</t>
        </is>
      </c>
      <c r="C1036" s="21" t="inlineStr">
        <is>
          <t>Moderate</t>
        </is>
      </c>
      <c r="D1036" s="21" t="inlineStr">
        <is>
          <t>3–5</t>
        </is>
      </c>
      <c r="E1036" s="21" t="inlineStr">
        <is>
          <t>moderate</t>
        </is>
      </c>
      <c r="F1036" s="21" t="inlineStr">
        <is>
          <t>Sensitive</t>
        </is>
      </c>
      <c r="G1036" s="21" t="inlineStr">
        <is>
          <t>Vitiligo (Depigmented Skin)</t>
        </is>
      </c>
      <c r="H1036" s="33" t="n">
        <v>4</v>
      </c>
      <c r="I1036" s="33" t="inlineStr">
        <is>
          <t>Severe</t>
        </is>
      </c>
      <c r="J1036" s="34" t="inlineStr">
        <is>
          <t>INFERRED</t>
        </is>
      </c>
      <c r="K1036" s="6" t="inlineStr">
        <is>
          <t>9 cites · 0 PMID · 8 book · 9 India-relevant</t>
        </is>
      </c>
      <c r="L1036" s="21" t="inlineStr">
        <is>
          <t>see evidence base (melanocyte loss; NB-UVB context)</t>
        </is>
      </c>
      <c r="M1036" s="6" t="inlineStr">
        <is>
          <t>UV is real but moderate. Protect the pale patches from sun now.</t>
        </is>
      </c>
      <c r="N1036" s="6" t="inlineStr">
        <is>
          <t>Pale patches have no built-in sun shield, so they burn fast. For sensitive skin with vitiligo patches, daily broad-spectrum sun protection on the pale patches prevents burning and keeps the contrast from looking sharper.</t>
        </is>
      </c>
      <c r="O103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6" s="21" t="inlineStr">
        <is>
          <t>Shield</t>
        </is>
      </c>
      <c r="Q1036" s="21" t="inlineStr">
        <is>
          <t>multiple</t>
        </is>
      </c>
      <c r="R1036" s="6" t="inlineStr">
        <is>
          <t>Year-round; critical in high-sun months</t>
        </is>
      </c>
    </row>
    <row r="1037" ht="112" customHeight="1" s="72">
      <c r="A1037" s="21" t="inlineStr">
        <is>
          <t>U-HIGH-NOR-VITI-011</t>
        </is>
      </c>
      <c r="B1037" s="21" t="inlineStr">
        <is>
          <t>UV</t>
        </is>
      </c>
      <c r="C1037" s="21" t="inlineStr">
        <is>
          <t>High</t>
        </is>
      </c>
      <c r="D1037" s="21" t="inlineStr">
        <is>
          <t>6–7</t>
        </is>
      </c>
      <c r="E1037" s="21" t="inlineStr">
        <is>
          <t>high</t>
        </is>
      </c>
      <c r="F1037" s="21" t="inlineStr">
        <is>
          <t>Normal</t>
        </is>
      </c>
      <c r="G1037" s="21" t="inlineStr">
        <is>
          <t>Vitiligo (Depigmented Skin)</t>
        </is>
      </c>
      <c r="H1037" s="33" t="n">
        <v>4</v>
      </c>
      <c r="I1037" s="33" t="inlineStr">
        <is>
          <t>Severe</t>
        </is>
      </c>
      <c r="J1037" s="34" t="inlineStr">
        <is>
          <t>INFERRED</t>
        </is>
      </c>
      <c r="K1037" s="6" t="inlineStr">
        <is>
          <t>9 cites · 0 PMID · 8 book · 9 India-relevant</t>
        </is>
      </c>
      <c r="L1037" s="21" t="inlineStr">
        <is>
          <t>see evidence base (melanocyte loss; NB-UVB context)</t>
        </is>
      </c>
      <c r="M1037" s="6" t="inlineStr">
        <is>
          <t>UV is strong — pigment cells are firing. Protect the pale patches from sun now.</t>
        </is>
      </c>
      <c r="N1037" s="6" t="inlineStr">
        <is>
          <t>Pale patches have no built-in sun shield, so they burn fast. For normal skin with vitiligo patches, daily broad-spectrum sun protection on the pale patches prevents burning and keeps the contrast from looking sharper.</t>
        </is>
      </c>
      <c r="O103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7" s="21" t="inlineStr">
        <is>
          <t>Shield</t>
        </is>
      </c>
      <c r="Q1037" s="21" t="inlineStr">
        <is>
          <t>multiple</t>
        </is>
      </c>
      <c r="R1037" s="6" t="inlineStr">
        <is>
          <t>Year-round; critical in high-sun months</t>
        </is>
      </c>
    </row>
    <row r="1038" ht="112" customHeight="1" s="72">
      <c r="A1038" s="21" t="inlineStr">
        <is>
          <t>U-HIGH-DRY-VITI-012</t>
        </is>
      </c>
      <c r="B1038" s="21" t="inlineStr">
        <is>
          <t>UV</t>
        </is>
      </c>
      <c r="C1038" s="21" t="inlineStr">
        <is>
          <t>High</t>
        </is>
      </c>
      <c r="D1038" s="21" t="inlineStr">
        <is>
          <t>6–7</t>
        </is>
      </c>
      <c r="E1038" s="21" t="inlineStr">
        <is>
          <t>high</t>
        </is>
      </c>
      <c r="F1038" s="21" t="inlineStr">
        <is>
          <t>Dry</t>
        </is>
      </c>
      <c r="G1038" s="21" t="inlineStr">
        <is>
          <t>Vitiligo (Depigmented Skin)</t>
        </is>
      </c>
      <c r="H1038" s="33" t="n">
        <v>4</v>
      </c>
      <c r="I1038" s="33" t="inlineStr">
        <is>
          <t>Severe</t>
        </is>
      </c>
      <c r="J1038" s="34" t="inlineStr">
        <is>
          <t>INFERRED</t>
        </is>
      </c>
      <c r="K1038" s="6" t="inlineStr">
        <is>
          <t>9 cites · 0 PMID · 8 book · 9 India-relevant</t>
        </is>
      </c>
      <c r="L1038" s="21" t="inlineStr">
        <is>
          <t>see evidence base (melanocyte loss; NB-UVB context)</t>
        </is>
      </c>
      <c r="M1038" s="6" t="inlineStr">
        <is>
          <t>UV is strong — pigment cells are firing. Protect the pale patches from sun now.</t>
        </is>
      </c>
      <c r="N1038" s="6" t="inlineStr">
        <is>
          <t>Pale patches have no built-in sun shield, so they burn fast. For dry skin with vitiligo patches, daily broad-spectrum sun protection on the pale patches prevents burning and keeps the contrast from looking sharper.</t>
        </is>
      </c>
      <c r="O103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8" s="21" t="inlineStr">
        <is>
          <t>Shield</t>
        </is>
      </c>
      <c r="Q1038" s="21" t="inlineStr">
        <is>
          <t>multiple</t>
        </is>
      </c>
      <c r="R1038" s="6" t="inlineStr">
        <is>
          <t>Year-round; critical in high-sun months</t>
        </is>
      </c>
    </row>
    <row r="1039" ht="112" customHeight="1" s="72">
      <c r="A1039" s="21" t="inlineStr">
        <is>
          <t>U-HIGH-OIL-VITI-013</t>
        </is>
      </c>
      <c r="B1039" s="21" t="inlineStr">
        <is>
          <t>UV</t>
        </is>
      </c>
      <c r="C1039" s="21" t="inlineStr">
        <is>
          <t>High</t>
        </is>
      </c>
      <c r="D1039" s="21" t="inlineStr">
        <is>
          <t>6–7</t>
        </is>
      </c>
      <c r="E1039" s="21" t="inlineStr">
        <is>
          <t>high</t>
        </is>
      </c>
      <c r="F1039" s="21" t="inlineStr">
        <is>
          <t>Oily</t>
        </is>
      </c>
      <c r="G1039" s="21" t="inlineStr">
        <is>
          <t>Vitiligo (Depigmented Skin)</t>
        </is>
      </c>
      <c r="H1039" s="33" t="n">
        <v>4</v>
      </c>
      <c r="I1039" s="33" t="inlineStr">
        <is>
          <t>Severe</t>
        </is>
      </c>
      <c r="J1039" s="34" t="inlineStr">
        <is>
          <t>INFERRED</t>
        </is>
      </c>
      <c r="K1039" s="6" t="inlineStr">
        <is>
          <t>9 cites · 0 PMID · 8 book · 9 India-relevant</t>
        </is>
      </c>
      <c r="L1039" s="21" t="inlineStr">
        <is>
          <t>see evidence base (melanocyte loss; NB-UVB context)</t>
        </is>
      </c>
      <c r="M1039" s="6" t="inlineStr">
        <is>
          <t>UV is strong — pigment cells are firing. Protect the pale patches from sun now.</t>
        </is>
      </c>
      <c r="N1039" s="6" t="inlineStr">
        <is>
          <t>Pale patches have no built-in sun shield, so they burn fast. For oily skin with vitiligo patches, daily broad-spectrum sun protection on the pale patches prevents burning and keeps the contrast from looking sharper.</t>
        </is>
      </c>
      <c r="O103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39" s="21" t="inlineStr">
        <is>
          <t>Shield</t>
        </is>
      </c>
      <c r="Q1039" s="21" t="inlineStr">
        <is>
          <t>multiple</t>
        </is>
      </c>
      <c r="R1039" s="6" t="inlineStr">
        <is>
          <t>Year-round; critical in high-sun months</t>
        </is>
      </c>
    </row>
    <row r="1040" ht="112" customHeight="1" s="72">
      <c r="A1040" s="21" t="inlineStr">
        <is>
          <t>U-HIGH-COM-VITI-014</t>
        </is>
      </c>
      <c r="B1040" s="21" t="inlineStr">
        <is>
          <t>UV</t>
        </is>
      </c>
      <c r="C1040" s="21" t="inlineStr">
        <is>
          <t>High</t>
        </is>
      </c>
      <c r="D1040" s="21" t="inlineStr">
        <is>
          <t>6–7</t>
        </is>
      </c>
      <c r="E1040" s="21" t="inlineStr">
        <is>
          <t>high</t>
        </is>
      </c>
      <c r="F1040" s="21" t="inlineStr">
        <is>
          <t>Combination</t>
        </is>
      </c>
      <c r="G1040" s="21" t="inlineStr">
        <is>
          <t>Vitiligo (Depigmented Skin)</t>
        </is>
      </c>
      <c r="H1040" s="33" t="n">
        <v>4</v>
      </c>
      <c r="I1040" s="33" t="inlineStr">
        <is>
          <t>Severe</t>
        </is>
      </c>
      <c r="J1040" s="34" t="inlineStr">
        <is>
          <t>INFERRED</t>
        </is>
      </c>
      <c r="K1040" s="6" t="inlineStr">
        <is>
          <t>9 cites · 0 PMID · 8 book · 9 India-relevant</t>
        </is>
      </c>
      <c r="L1040" s="21" t="inlineStr">
        <is>
          <t>see evidence base (melanocyte loss; NB-UVB context)</t>
        </is>
      </c>
      <c r="M1040" s="6" t="inlineStr">
        <is>
          <t>UV is strong — pigment cells are firing. Protect the pale patches from sun now.</t>
        </is>
      </c>
      <c r="N1040" s="6" t="inlineStr">
        <is>
          <t>Pale patches have no built-in sun shield, so they burn fast. For combination skin with vitiligo patches, daily broad-spectrum sun protection on the pale patches prevents burning and keeps the contrast from looking sharper.</t>
        </is>
      </c>
      <c r="O104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0" s="21" t="inlineStr">
        <is>
          <t>Shield</t>
        </is>
      </c>
      <c r="Q1040" s="21" t="inlineStr">
        <is>
          <t>multiple</t>
        </is>
      </c>
      <c r="R1040" s="6" t="inlineStr">
        <is>
          <t>Year-round; critical in high-sun months</t>
        </is>
      </c>
    </row>
    <row r="1041" ht="112" customHeight="1" s="72">
      <c r="A1041" s="21" t="inlineStr">
        <is>
          <t>U-HIGH-SEN-VITI-015</t>
        </is>
      </c>
      <c r="B1041" s="21" t="inlineStr">
        <is>
          <t>UV</t>
        </is>
      </c>
      <c r="C1041" s="21" t="inlineStr">
        <is>
          <t>High</t>
        </is>
      </c>
      <c r="D1041" s="21" t="inlineStr">
        <is>
          <t>6–7</t>
        </is>
      </c>
      <c r="E1041" s="21" t="inlineStr">
        <is>
          <t>high</t>
        </is>
      </c>
      <c r="F1041" s="21" t="inlineStr">
        <is>
          <t>Sensitive</t>
        </is>
      </c>
      <c r="G1041" s="21" t="inlineStr">
        <is>
          <t>Vitiligo (Depigmented Skin)</t>
        </is>
      </c>
      <c r="H1041" s="33" t="n">
        <v>5</v>
      </c>
      <c r="I1041" s="33" t="inlineStr">
        <is>
          <t>Critical</t>
        </is>
      </c>
      <c r="J1041" s="34" t="inlineStr">
        <is>
          <t>INFERRED</t>
        </is>
      </c>
      <c r="K1041" s="6" t="inlineStr">
        <is>
          <t>9 cites · 0 PMID · 8 book · 9 India-relevant</t>
        </is>
      </c>
      <c r="L1041" s="21" t="inlineStr">
        <is>
          <t>see evidence base (melanocyte loss; NB-UVB context)</t>
        </is>
      </c>
      <c r="M1041" s="6" t="inlineStr">
        <is>
          <t>UV is strong — pigment cells are firing. Protect the pale patches from sun now.</t>
        </is>
      </c>
      <c r="N1041" s="6" t="inlineStr">
        <is>
          <t>Pale patches have no built-in sun shield, so they burn fast. For sensitive skin with vitiligo patches, daily broad-spectrum sun protection on the pale patches prevents burning and keeps the contrast from looking sharper.</t>
        </is>
      </c>
      <c r="O104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1" s="21" t="inlineStr">
        <is>
          <t>Shield</t>
        </is>
      </c>
      <c r="Q1041" s="21" t="inlineStr">
        <is>
          <t>multiple</t>
        </is>
      </c>
      <c r="R1041" s="6" t="inlineStr">
        <is>
          <t>Year-round; critical in high-sun months</t>
        </is>
      </c>
    </row>
    <row r="1042" ht="112" customHeight="1" s="72">
      <c r="A1042" s="21" t="inlineStr">
        <is>
          <t>U-VERY-NOR-VITI-016</t>
        </is>
      </c>
      <c r="B1042" s="21" t="inlineStr">
        <is>
          <t>UV</t>
        </is>
      </c>
      <c r="C1042" s="21" t="inlineStr">
        <is>
          <t>Very High</t>
        </is>
      </c>
      <c r="D1042" s="21" t="inlineStr">
        <is>
          <t>8–10</t>
        </is>
      </c>
      <c r="E1042" s="21" t="inlineStr">
        <is>
          <t>very_high</t>
        </is>
      </c>
      <c r="F1042" s="21" t="inlineStr">
        <is>
          <t>Normal</t>
        </is>
      </c>
      <c r="G1042" s="21" t="inlineStr">
        <is>
          <t>Vitiligo (Depigmented Skin)</t>
        </is>
      </c>
      <c r="H1042" s="33" t="n">
        <v>5</v>
      </c>
      <c r="I1042" s="33" t="inlineStr">
        <is>
          <t>Critical</t>
        </is>
      </c>
      <c r="J1042" s="34" t="inlineStr">
        <is>
          <t>INFERRED</t>
        </is>
      </c>
      <c r="K1042" s="6" t="inlineStr">
        <is>
          <t>9 cites · 0 PMID · 8 book · 9 India-relevant</t>
        </is>
      </c>
      <c r="L1042" s="21" t="inlineStr">
        <is>
          <t>see evidence base (melanocyte loss; NB-UVB context)</t>
        </is>
      </c>
      <c r="M1042" s="6" t="inlineStr">
        <is>
          <t>UV is intense — skin can burn within minutes. Protect the pale patches from sun now.</t>
        </is>
      </c>
      <c r="N1042" s="6" t="inlineStr">
        <is>
          <t>Pale patches have no built-in sun shield, so they burn fast. For normal skin with vitiligo patches, daily broad-spectrum sun protection on the pale patches prevents burning and keeps the contrast from looking sharper.</t>
        </is>
      </c>
      <c r="O104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2" s="21" t="inlineStr">
        <is>
          <t>Shield</t>
        </is>
      </c>
      <c r="Q1042" s="21" t="inlineStr">
        <is>
          <t>multiple</t>
        </is>
      </c>
      <c r="R1042" s="6" t="inlineStr">
        <is>
          <t>Year-round; critical in high-sun months</t>
        </is>
      </c>
    </row>
    <row r="1043" ht="112" customHeight="1" s="72">
      <c r="A1043" s="21" t="inlineStr">
        <is>
          <t>U-VERY-DRY-VITI-017</t>
        </is>
      </c>
      <c r="B1043" s="21" t="inlineStr">
        <is>
          <t>UV</t>
        </is>
      </c>
      <c r="C1043" s="21" t="inlineStr">
        <is>
          <t>Very High</t>
        </is>
      </c>
      <c r="D1043" s="21" t="inlineStr">
        <is>
          <t>8–10</t>
        </is>
      </c>
      <c r="E1043" s="21" t="inlineStr">
        <is>
          <t>very_high</t>
        </is>
      </c>
      <c r="F1043" s="21" t="inlineStr">
        <is>
          <t>Dry</t>
        </is>
      </c>
      <c r="G1043" s="21" t="inlineStr">
        <is>
          <t>Vitiligo (Depigmented Skin)</t>
        </is>
      </c>
      <c r="H1043" s="33" t="n">
        <v>5</v>
      </c>
      <c r="I1043" s="33" t="inlineStr">
        <is>
          <t>Critical</t>
        </is>
      </c>
      <c r="J1043" s="34" t="inlineStr">
        <is>
          <t>INFERRED</t>
        </is>
      </c>
      <c r="K1043" s="6" t="inlineStr">
        <is>
          <t>9 cites · 0 PMID · 8 book · 9 India-relevant</t>
        </is>
      </c>
      <c r="L1043" s="21" t="inlineStr">
        <is>
          <t>see evidence base (melanocyte loss; NB-UVB context)</t>
        </is>
      </c>
      <c r="M1043" s="6" t="inlineStr">
        <is>
          <t>UV is intense — skin can burn within minutes. Protect the pale patches from sun now.</t>
        </is>
      </c>
      <c r="N1043" s="6" t="inlineStr">
        <is>
          <t>Pale patches have no built-in sun shield, so they burn fast. For dry skin with vitiligo patches, daily broad-spectrum sun protection on the pale patches prevents burning and keeps the contrast from looking sharper.</t>
        </is>
      </c>
      <c r="O104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3" s="21" t="inlineStr">
        <is>
          <t>Shield</t>
        </is>
      </c>
      <c r="Q1043" s="21" t="inlineStr">
        <is>
          <t>multiple</t>
        </is>
      </c>
      <c r="R1043" s="6" t="inlineStr">
        <is>
          <t>Year-round; critical in high-sun months</t>
        </is>
      </c>
    </row>
    <row r="1044" ht="112" customHeight="1" s="72">
      <c r="A1044" s="21" t="inlineStr">
        <is>
          <t>U-VERY-OIL-VITI-018</t>
        </is>
      </c>
      <c r="B1044" s="21" t="inlineStr">
        <is>
          <t>UV</t>
        </is>
      </c>
      <c r="C1044" s="21" t="inlineStr">
        <is>
          <t>Very High</t>
        </is>
      </c>
      <c r="D1044" s="21" t="inlineStr">
        <is>
          <t>8–10</t>
        </is>
      </c>
      <c r="E1044" s="21" t="inlineStr">
        <is>
          <t>very_high</t>
        </is>
      </c>
      <c r="F1044" s="21" t="inlineStr">
        <is>
          <t>Oily</t>
        </is>
      </c>
      <c r="G1044" s="21" t="inlineStr">
        <is>
          <t>Vitiligo (Depigmented Skin)</t>
        </is>
      </c>
      <c r="H1044" s="33" t="n">
        <v>5</v>
      </c>
      <c r="I1044" s="33" t="inlineStr">
        <is>
          <t>Critical</t>
        </is>
      </c>
      <c r="J1044" s="34" t="inlineStr">
        <is>
          <t>INFERRED</t>
        </is>
      </c>
      <c r="K1044" s="6" t="inlineStr">
        <is>
          <t>9 cites · 0 PMID · 8 book · 9 India-relevant</t>
        </is>
      </c>
      <c r="L1044" s="21" t="inlineStr">
        <is>
          <t>see evidence base (melanocyte loss; NB-UVB context)</t>
        </is>
      </c>
      <c r="M1044" s="6" t="inlineStr">
        <is>
          <t>UV is intense — skin can burn within minutes. Protect the pale patches from sun now.</t>
        </is>
      </c>
      <c r="N1044" s="6" t="inlineStr">
        <is>
          <t>Pale patches have no built-in sun shield, so they burn fast. For oily skin with vitiligo patches, daily broad-spectrum sun protection on the pale patches prevents burning and keeps the contrast from looking sharper.</t>
        </is>
      </c>
      <c r="O104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4" s="21" t="inlineStr">
        <is>
          <t>Shield</t>
        </is>
      </c>
      <c r="Q1044" s="21" t="inlineStr">
        <is>
          <t>multiple</t>
        </is>
      </c>
      <c r="R1044" s="6" t="inlineStr">
        <is>
          <t>Year-round; critical in high-sun months</t>
        </is>
      </c>
    </row>
    <row r="1045" ht="112" customHeight="1" s="72">
      <c r="A1045" s="21" t="inlineStr">
        <is>
          <t>U-VERY-COM-VITI-019</t>
        </is>
      </c>
      <c r="B1045" s="21" t="inlineStr">
        <is>
          <t>UV</t>
        </is>
      </c>
      <c r="C1045" s="21" t="inlineStr">
        <is>
          <t>Very High</t>
        </is>
      </c>
      <c r="D1045" s="21" t="inlineStr">
        <is>
          <t>8–10</t>
        </is>
      </c>
      <c r="E1045" s="21" t="inlineStr">
        <is>
          <t>very_high</t>
        </is>
      </c>
      <c r="F1045" s="21" t="inlineStr">
        <is>
          <t>Combination</t>
        </is>
      </c>
      <c r="G1045" s="21" t="inlineStr">
        <is>
          <t>Vitiligo (Depigmented Skin)</t>
        </is>
      </c>
      <c r="H1045" s="33" t="n">
        <v>5</v>
      </c>
      <c r="I1045" s="33" t="inlineStr">
        <is>
          <t>Critical</t>
        </is>
      </c>
      <c r="J1045" s="34" t="inlineStr">
        <is>
          <t>INFERRED</t>
        </is>
      </c>
      <c r="K1045" s="6" t="inlineStr">
        <is>
          <t>9 cites · 0 PMID · 8 book · 9 India-relevant</t>
        </is>
      </c>
      <c r="L1045" s="21" t="inlineStr">
        <is>
          <t>see evidence base (melanocyte loss; NB-UVB context)</t>
        </is>
      </c>
      <c r="M1045" s="6" t="inlineStr">
        <is>
          <t>UV is intense — skin can burn within minutes. Protect the pale patches from sun now.</t>
        </is>
      </c>
      <c r="N1045" s="6" t="inlineStr">
        <is>
          <t>Pale patches have no built-in sun shield, so they burn fast. For combination skin with vitiligo patches, daily broad-spectrum sun protection on the pale patches prevents burning and keeps the contrast from looking sharper.</t>
        </is>
      </c>
      <c r="O104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5" s="21" t="inlineStr">
        <is>
          <t>Shield</t>
        </is>
      </c>
      <c r="Q1045" s="21" t="inlineStr">
        <is>
          <t>multiple</t>
        </is>
      </c>
      <c r="R1045" s="6" t="inlineStr">
        <is>
          <t>Year-round; critical in high-sun months</t>
        </is>
      </c>
    </row>
    <row r="1046" ht="112" customHeight="1" s="72">
      <c r="A1046" s="21" t="inlineStr">
        <is>
          <t>U-VERY-SEN-VITI-020</t>
        </is>
      </c>
      <c r="B1046" s="21" t="inlineStr">
        <is>
          <t>UV</t>
        </is>
      </c>
      <c r="C1046" s="21" t="inlineStr">
        <is>
          <t>Very High</t>
        </is>
      </c>
      <c r="D1046" s="21" t="inlineStr">
        <is>
          <t>8–10</t>
        </is>
      </c>
      <c r="E1046" s="21" t="inlineStr">
        <is>
          <t>very_high</t>
        </is>
      </c>
      <c r="F1046" s="21" t="inlineStr">
        <is>
          <t>Sensitive</t>
        </is>
      </c>
      <c r="G1046" s="21" t="inlineStr">
        <is>
          <t>Vitiligo (Depigmented Skin)</t>
        </is>
      </c>
      <c r="H1046" s="33" t="n">
        <v>5</v>
      </c>
      <c r="I1046" s="33" t="inlineStr">
        <is>
          <t>Critical</t>
        </is>
      </c>
      <c r="J1046" s="34" t="inlineStr">
        <is>
          <t>INFERRED</t>
        </is>
      </c>
      <c r="K1046" s="6" t="inlineStr">
        <is>
          <t>9 cites · 0 PMID · 8 book · 9 India-relevant</t>
        </is>
      </c>
      <c r="L1046" s="21" t="inlineStr">
        <is>
          <t>see evidence base (melanocyte loss; NB-UVB context)</t>
        </is>
      </c>
      <c r="M1046" s="6" t="inlineStr">
        <is>
          <t>UV is intense — skin can burn within minutes. Protect the pale patches from sun now.</t>
        </is>
      </c>
      <c r="N1046" s="6" t="inlineStr">
        <is>
          <t>Pale patches have no built-in sun shield, so they burn fast. For sensitive skin with vitiligo patches, daily broad-spectrum sun protection on the pale patches prevents burning and keeps the contrast from looking sharper.</t>
        </is>
      </c>
      <c r="O104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6" s="21" t="inlineStr">
        <is>
          <t>Shield</t>
        </is>
      </c>
      <c r="Q1046" s="21" t="inlineStr">
        <is>
          <t>multiple</t>
        </is>
      </c>
      <c r="R1046" s="6" t="inlineStr">
        <is>
          <t>Year-round; critical in high-sun months</t>
        </is>
      </c>
    </row>
    <row r="1047" ht="112" customHeight="1" s="72">
      <c r="A1047" s="21" t="inlineStr">
        <is>
          <t>U-EXTR-NOR-VITI-021</t>
        </is>
      </c>
      <c r="B1047" s="21" t="inlineStr">
        <is>
          <t>UV</t>
        </is>
      </c>
      <c r="C1047" s="21" t="inlineStr">
        <is>
          <t>Extreme</t>
        </is>
      </c>
      <c r="D1047" s="21" t="inlineStr">
        <is>
          <t>11+</t>
        </is>
      </c>
      <c r="E1047" s="21" t="inlineStr">
        <is>
          <t>extreme</t>
        </is>
      </c>
      <c r="F1047" s="21" t="inlineStr">
        <is>
          <t>Normal</t>
        </is>
      </c>
      <c r="G1047" s="21" t="inlineStr">
        <is>
          <t>Vitiligo (Depigmented Skin)</t>
        </is>
      </c>
      <c r="H1047" s="33" t="n">
        <v>5</v>
      </c>
      <c r="I1047" s="33" t="inlineStr">
        <is>
          <t>Critical</t>
        </is>
      </c>
      <c r="J1047" s="34" t="inlineStr">
        <is>
          <t>INFERRED</t>
        </is>
      </c>
      <c r="K1047" s="6" t="inlineStr">
        <is>
          <t>9 cites · 0 PMID · 8 book · 9 India-relevant</t>
        </is>
      </c>
      <c r="L1047" s="21" t="inlineStr">
        <is>
          <t>see evidence base (melanocyte loss; NB-UVB context)</t>
        </is>
      </c>
      <c r="M1047" s="6" t="inlineStr">
        <is>
          <t>UV is at danger levels — limit time outside. Protect the pale patches from sun now.</t>
        </is>
      </c>
      <c r="N1047" s="6" t="inlineStr">
        <is>
          <t>Pale patches have no built-in sun shield, so they burn fast. For normal skin with vitiligo patches, daily broad-spectrum sun protection on the pale patches prevents burning and keeps the contrast from looking sharper.</t>
        </is>
      </c>
      <c r="O104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7" s="21" t="inlineStr">
        <is>
          <t>Shield</t>
        </is>
      </c>
      <c r="Q1047" s="21" t="inlineStr">
        <is>
          <t>multiple</t>
        </is>
      </c>
      <c r="R1047" s="6" t="inlineStr">
        <is>
          <t>Year-round; critical in high-sun months</t>
        </is>
      </c>
    </row>
    <row r="1048" ht="112" customHeight="1" s="72">
      <c r="A1048" s="21" t="inlineStr">
        <is>
          <t>U-EXTR-DRY-VITI-022</t>
        </is>
      </c>
      <c r="B1048" s="21" t="inlineStr">
        <is>
          <t>UV</t>
        </is>
      </c>
      <c r="C1048" s="21" t="inlineStr">
        <is>
          <t>Extreme</t>
        </is>
      </c>
      <c r="D1048" s="21" t="inlineStr">
        <is>
          <t>11+</t>
        </is>
      </c>
      <c r="E1048" s="21" t="inlineStr">
        <is>
          <t>extreme</t>
        </is>
      </c>
      <c r="F1048" s="21" t="inlineStr">
        <is>
          <t>Dry</t>
        </is>
      </c>
      <c r="G1048" s="21" t="inlineStr">
        <is>
          <t>Vitiligo (Depigmented Skin)</t>
        </is>
      </c>
      <c r="H1048" s="33" t="n">
        <v>5</v>
      </c>
      <c r="I1048" s="33" t="inlineStr">
        <is>
          <t>Critical</t>
        </is>
      </c>
      <c r="J1048" s="34" t="inlineStr">
        <is>
          <t>INFERRED</t>
        </is>
      </c>
      <c r="K1048" s="6" t="inlineStr">
        <is>
          <t>9 cites · 0 PMID · 8 book · 9 India-relevant</t>
        </is>
      </c>
      <c r="L1048" s="21" t="inlineStr">
        <is>
          <t>see evidence base (melanocyte loss; NB-UVB context)</t>
        </is>
      </c>
      <c r="M1048" s="6" t="inlineStr">
        <is>
          <t>UV is at danger levels — limit time outside. Protect the pale patches from sun now.</t>
        </is>
      </c>
      <c r="N1048" s="6" t="inlineStr">
        <is>
          <t>Pale patches have no built-in sun shield, so they burn fast. For dry skin with vitiligo patches, daily broad-spectrum sun protection on the pale patches prevents burning and keeps the contrast from looking sharper.</t>
        </is>
      </c>
      <c r="O104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8" s="21" t="inlineStr">
        <is>
          <t>Shield</t>
        </is>
      </c>
      <c r="Q1048" s="21" t="inlineStr">
        <is>
          <t>multiple</t>
        </is>
      </c>
      <c r="R1048" s="6" t="inlineStr">
        <is>
          <t>Year-round; critical in high-sun months</t>
        </is>
      </c>
    </row>
    <row r="1049" ht="112" customHeight="1" s="72">
      <c r="A1049" s="21" t="inlineStr">
        <is>
          <t>U-EXTR-OIL-VITI-023</t>
        </is>
      </c>
      <c r="B1049" s="21" t="inlineStr">
        <is>
          <t>UV</t>
        </is>
      </c>
      <c r="C1049" s="21" t="inlineStr">
        <is>
          <t>Extreme</t>
        </is>
      </c>
      <c r="D1049" s="21" t="inlineStr">
        <is>
          <t>11+</t>
        </is>
      </c>
      <c r="E1049" s="21" t="inlineStr">
        <is>
          <t>extreme</t>
        </is>
      </c>
      <c r="F1049" s="21" t="inlineStr">
        <is>
          <t>Oily</t>
        </is>
      </c>
      <c r="G1049" s="21" t="inlineStr">
        <is>
          <t>Vitiligo (Depigmented Skin)</t>
        </is>
      </c>
      <c r="H1049" s="33" t="n">
        <v>5</v>
      </c>
      <c r="I1049" s="33" t="inlineStr">
        <is>
          <t>Critical</t>
        </is>
      </c>
      <c r="J1049" s="34" t="inlineStr">
        <is>
          <t>INFERRED</t>
        </is>
      </c>
      <c r="K1049" s="6" t="inlineStr">
        <is>
          <t>9 cites · 0 PMID · 8 book · 9 India-relevant</t>
        </is>
      </c>
      <c r="L1049" s="21" t="inlineStr">
        <is>
          <t>see evidence base (melanocyte loss; NB-UVB context)</t>
        </is>
      </c>
      <c r="M1049" s="6" t="inlineStr">
        <is>
          <t>UV is at danger levels — limit time outside. Protect the pale patches from sun now.</t>
        </is>
      </c>
      <c r="N1049" s="6" t="inlineStr">
        <is>
          <t>Pale patches have no built-in sun shield, so they burn fast. For oily skin with vitiligo patches, daily broad-spectrum sun protection on the pale patches prevents burning and keeps the contrast from looking sharper.</t>
        </is>
      </c>
      <c r="O104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49" s="21" t="inlineStr">
        <is>
          <t>Shield</t>
        </is>
      </c>
      <c r="Q1049" s="21" t="inlineStr">
        <is>
          <t>multiple</t>
        </is>
      </c>
      <c r="R1049" s="6" t="inlineStr">
        <is>
          <t>Year-round; critical in high-sun months</t>
        </is>
      </c>
    </row>
    <row r="1050" ht="112" customHeight="1" s="72">
      <c r="A1050" s="21" t="inlineStr">
        <is>
          <t>U-EXTR-COM-VITI-024</t>
        </is>
      </c>
      <c r="B1050" s="21" t="inlineStr">
        <is>
          <t>UV</t>
        </is>
      </c>
      <c r="C1050" s="21" t="inlineStr">
        <is>
          <t>Extreme</t>
        </is>
      </c>
      <c r="D1050" s="21" t="inlineStr">
        <is>
          <t>11+</t>
        </is>
      </c>
      <c r="E1050" s="21" t="inlineStr">
        <is>
          <t>extreme</t>
        </is>
      </c>
      <c r="F1050" s="21" t="inlineStr">
        <is>
          <t>Combination</t>
        </is>
      </c>
      <c r="G1050" s="21" t="inlineStr">
        <is>
          <t>Vitiligo (Depigmented Skin)</t>
        </is>
      </c>
      <c r="H1050" s="33" t="n">
        <v>5</v>
      </c>
      <c r="I1050" s="33" t="inlineStr">
        <is>
          <t>Critical</t>
        </is>
      </c>
      <c r="J1050" s="34" t="inlineStr">
        <is>
          <t>INFERRED</t>
        </is>
      </c>
      <c r="K1050" s="6" t="inlineStr">
        <is>
          <t>9 cites · 0 PMID · 8 book · 9 India-relevant</t>
        </is>
      </c>
      <c r="L1050" s="21" t="inlineStr">
        <is>
          <t>see evidence base (melanocyte loss; NB-UVB context)</t>
        </is>
      </c>
      <c r="M1050" s="6" t="inlineStr">
        <is>
          <t>UV is at danger levels — limit time outside. Protect the pale patches from sun now.</t>
        </is>
      </c>
      <c r="N1050" s="6" t="inlineStr">
        <is>
          <t>Pale patches have no built-in sun shield, so they burn fast. For combination skin with vitiligo patches, daily broad-spectrum sun protection on the pale patches prevents burning and keeps the contrast from looking sharper.</t>
        </is>
      </c>
      <c r="O105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50" s="21" t="inlineStr">
        <is>
          <t>Shield</t>
        </is>
      </c>
      <c r="Q1050" s="21" t="inlineStr">
        <is>
          <t>multiple</t>
        </is>
      </c>
      <c r="R1050" s="6" t="inlineStr">
        <is>
          <t>Year-round; critical in high-sun months</t>
        </is>
      </c>
    </row>
    <row r="1051" ht="112" customHeight="1" s="72">
      <c r="A1051" s="21" t="inlineStr">
        <is>
          <t>U-EXTR-SEN-VITI-025</t>
        </is>
      </c>
      <c r="B1051" s="21" t="inlineStr">
        <is>
          <t>UV</t>
        </is>
      </c>
      <c r="C1051" s="21" t="inlineStr">
        <is>
          <t>Extreme</t>
        </is>
      </c>
      <c r="D1051" s="21" t="inlineStr">
        <is>
          <t>11+</t>
        </is>
      </c>
      <c r="E1051" s="21" t="inlineStr">
        <is>
          <t>extreme</t>
        </is>
      </c>
      <c r="F1051" s="21" t="inlineStr">
        <is>
          <t>Sensitive</t>
        </is>
      </c>
      <c r="G1051" s="21" t="inlineStr">
        <is>
          <t>Vitiligo (Depigmented Skin)</t>
        </is>
      </c>
      <c r="H1051" s="33" t="n">
        <v>5</v>
      </c>
      <c r="I1051" s="33" t="inlineStr">
        <is>
          <t>Critical</t>
        </is>
      </c>
      <c r="J1051" s="34" t="inlineStr">
        <is>
          <t>INFERRED</t>
        </is>
      </c>
      <c r="K1051" s="6" t="inlineStr">
        <is>
          <t>9 cites · 0 PMID · 8 book · 9 India-relevant</t>
        </is>
      </c>
      <c r="L1051" s="21" t="inlineStr">
        <is>
          <t>see evidence base (melanocyte loss; NB-UVB context)</t>
        </is>
      </c>
      <c r="M1051" s="6" t="inlineStr">
        <is>
          <t>UV is at danger levels — limit time outside. Protect the pale patches from sun now.</t>
        </is>
      </c>
      <c r="N1051" s="6" t="inlineStr">
        <is>
          <t>Pale patches have no built-in sun shield, so they burn fast. For sensitive skin with vitiligo patches, daily broad-spectrum sun protection on the pale patches prevents burning and keeps the contrast from looking sharper.</t>
        </is>
      </c>
      <c r="O105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P1051" s="21" t="inlineStr">
        <is>
          <t>Shield</t>
        </is>
      </c>
      <c r="Q1051" s="21" t="inlineStr">
        <is>
          <t>multiple</t>
        </is>
      </c>
      <c r="R1051" s="6" t="inlineStr">
        <is>
          <t>Year-round; critical in high-sun months</t>
        </is>
      </c>
    </row>
    <row r="1052" ht="112" customHeight="1" s="72">
      <c r="A1052" s="21" t="inlineStr">
        <is>
          <t>U-LOW-NOR-HAIR-001</t>
        </is>
      </c>
      <c r="B1052" s="21" t="inlineStr">
        <is>
          <t>UV</t>
        </is>
      </c>
      <c r="C1052" s="21" t="inlineStr">
        <is>
          <t>Low</t>
        </is>
      </c>
      <c r="D1052" s="21" t="inlineStr">
        <is>
          <t>0–2</t>
        </is>
      </c>
      <c r="E1052" s="21" t="inlineStr">
        <is>
          <t>low</t>
        </is>
      </c>
      <c r="F1052" s="21" t="inlineStr">
        <is>
          <t>Normal</t>
        </is>
      </c>
      <c r="G1052" s="21" t="inlineStr">
        <is>
          <t>Hair &amp; Scalp (Shedding)</t>
        </is>
      </c>
      <c r="H1052" s="33" t="n">
        <v>1</v>
      </c>
      <c r="I1052" s="33" t="inlineStr">
        <is>
          <t>Low</t>
        </is>
      </c>
      <c r="J1052" s="34" t="inlineStr">
        <is>
          <t>MODERATE</t>
        </is>
      </c>
      <c r="K1052" s="6" t="inlineStr">
        <is>
          <t>8 cites · 1 PMID · 8 book · 8 India-relevant</t>
        </is>
      </c>
      <c r="L1052" s="21" t="inlineStr">
        <is>
          <t>see evidence base (scalp UV; part-line exposure)</t>
        </is>
      </c>
      <c r="M1052" s="6" t="inlineStr">
        <is>
          <t>UV is mild today. Cover the scalp and part line in strong sun.</t>
        </is>
      </c>
      <c r="N1052" s="6" t="inlineStr">
        <is>
          <t>For normal skin with hair and scalp concerns, a hat or covering the part line on long sun days protects the scalp; hair shielded from sun stays in better shape.</t>
        </is>
      </c>
      <c r="O105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2" s="21" t="inlineStr">
        <is>
          <t>Shield</t>
        </is>
      </c>
      <c r="Q1052" s="21" t="inlineStr">
        <is>
          <t>multiple</t>
        </is>
      </c>
      <c r="R1052" s="6" t="inlineStr">
        <is>
          <t>Mar–Jun peak sun</t>
        </is>
      </c>
    </row>
    <row r="1053" ht="112" customHeight="1" s="72">
      <c r="A1053" s="21" t="inlineStr">
        <is>
          <t>U-LOW-DRY-HAIR-002</t>
        </is>
      </c>
      <c r="B1053" s="21" t="inlineStr">
        <is>
          <t>UV</t>
        </is>
      </c>
      <c r="C1053" s="21" t="inlineStr">
        <is>
          <t>Low</t>
        </is>
      </c>
      <c r="D1053" s="21" t="inlineStr">
        <is>
          <t>0–2</t>
        </is>
      </c>
      <c r="E1053" s="21" t="inlineStr">
        <is>
          <t>low</t>
        </is>
      </c>
      <c r="F1053" s="21" t="inlineStr">
        <is>
          <t>Dry</t>
        </is>
      </c>
      <c r="G1053" s="21" t="inlineStr">
        <is>
          <t>Hair &amp; Scalp (Shedding)</t>
        </is>
      </c>
      <c r="H1053" s="33" t="n">
        <v>1</v>
      </c>
      <c r="I1053" s="33" t="inlineStr">
        <is>
          <t>Low</t>
        </is>
      </c>
      <c r="J1053" s="34" t="inlineStr">
        <is>
          <t>MODERATE</t>
        </is>
      </c>
      <c r="K1053" s="6" t="inlineStr">
        <is>
          <t>8 cites · 1 PMID · 8 book · 8 India-relevant</t>
        </is>
      </c>
      <c r="L1053" s="21" t="inlineStr">
        <is>
          <t>see evidence base (scalp UV; part-line exposure)</t>
        </is>
      </c>
      <c r="M1053" s="6" t="inlineStr">
        <is>
          <t>UV is mild today. Cover the scalp and part line in strong sun.</t>
        </is>
      </c>
      <c r="N1053" s="6" t="inlineStr">
        <is>
          <t>For dry skin with hair and scalp concerns, a hat or covering the part line on long sun days protects the scalp; hair shielded from sun stays in better shape.</t>
        </is>
      </c>
      <c r="O105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3" s="21" t="inlineStr">
        <is>
          <t>Shield</t>
        </is>
      </c>
      <c r="Q1053" s="21" t="inlineStr">
        <is>
          <t>multiple</t>
        </is>
      </c>
      <c r="R1053" s="6" t="inlineStr">
        <is>
          <t>Mar–Jun peak sun</t>
        </is>
      </c>
    </row>
    <row r="1054" ht="112" customHeight="1" s="72">
      <c r="A1054" s="21" t="inlineStr">
        <is>
          <t>U-LOW-OIL-HAIR-003</t>
        </is>
      </c>
      <c r="B1054" s="21" t="inlineStr">
        <is>
          <t>UV</t>
        </is>
      </c>
      <c r="C1054" s="21" t="inlineStr">
        <is>
          <t>Low</t>
        </is>
      </c>
      <c r="D1054" s="21" t="inlineStr">
        <is>
          <t>0–2</t>
        </is>
      </c>
      <c r="E1054" s="21" t="inlineStr">
        <is>
          <t>low</t>
        </is>
      </c>
      <c r="F1054" s="21" t="inlineStr">
        <is>
          <t>Oily</t>
        </is>
      </c>
      <c r="G1054" s="21" t="inlineStr">
        <is>
          <t>Hair &amp; Scalp (Shedding)</t>
        </is>
      </c>
      <c r="H1054" s="33" t="n">
        <v>1</v>
      </c>
      <c r="I1054" s="33" t="inlineStr">
        <is>
          <t>Low</t>
        </is>
      </c>
      <c r="J1054" s="34" t="inlineStr">
        <is>
          <t>MODERATE</t>
        </is>
      </c>
      <c r="K1054" s="6" t="inlineStr">
        <is>
          <t>8 cites · 1 PMID · 8 book · 8 India-relevant</t>
        </is>
      </c>
      <c r="L1054" s="21" t="inlineStr">
        <is>
          <t>see evidence base (scalp UV; part-line exposure)</t>
        </is>
      </c>
      <c r="M1054" s="6" t="inlineStr">
        <is>
          <t>UV is mild today. Cover the scalp and part line in strong sun.</t>
        </is>
      </c>
      <c r="N1054" s="6" t="inlineStr">
        <is>
          <t>For oily skin with hair and scalp concerns, a hat or covering the part line on long sun days protects the scalp; hair shielded from sun stays in better shape.</t>
        </is>
      </c>
      <c r="O105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4" s="21" t="inlineStr">
        <is>
          <t>Shield</t>
        </is>
      </c>
      <c r="Q1054" s="21" t="inlineStr">
        <is>
          <t>multiple</t>
        </is>
      </c>
      <c r="R1054" s="6" t="inlineStr">
        <is>
          <t>Mar–Jun peak sun</t>
        </is>
      </c>
    </row>
    <row r="1055" ht="112" customHeight="1" s="72">
      <c r="A1055" s="21" t="inlineStr">
        <is>
          <t>U-LOW-COM-HAIR-004</t>
        </is>
      </c>
      <c r="B1055" s="21" t="inlineStr">
        <is>
          <t>UV</t>
        </is>
      </c>
      <c r="C1055" s="21" t="inlineStr">
        <is>
          <t>Low</t>
        </is>
      </c>
      <c r="D1055" s="21" t="inlineStr">
        <is>
          <t>0–2</t>
        </is>
      </c>
      <c r="E1055" s="21" t="inlineStr">
        <is>
          <t>low</t>
        </is>
      </c>
      <c r="F1055" s="21" t="inlineStr">
        <is>
          <t>Combination</t>
        </is>
      </c>
      <c r="G1055" s="21" t="inlineStr">
        <is>
          <t>Hair &amp; Scalp (Shedding)</t>
        </is>
      </c>
      <c r="H1055" s="33" t="n">
        <v>1</v>
      </c>
      <c r="I1055" s="33" t="inlineStr">
        <is>
          <t>Low</t>
        </is>
      </c>
      <c r="J1055" s="34" t="inlineStr">
        <is>
          <t>MODERATE</t>
        </is>
      </c>
      <c r="K1055" s="6" t="inlineStr">
        <is>
          <t>8 cites · 1 PMID · 8 book · 8 India-relevant</t>
        </is>
      </c>
      <c r="L1055" s="21" t="inlineStr">
        <is>
          <t>see evidence base (scalp UV; part-line exposure)</t>
        </is>
      </c>
      <c r="M1055" s="6" t="inlineStr">
        <is>
          <t>UV is mild today. Cover the scalp and part line in strong sun.</t>
        </is>
      </c>
      <c r="N1055" s="6" t="inlineStr">
        <is>
          <t>For combination skin with hair and scalp concerns, a hat or covering the part line on long sun days protects the scalp; hair shielded from sun stays in better shape.</t>
        </is>
      </c>
      <c r="O105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5" s="21" t="inlineStr">
        <is>
          <t>Shield</t>
        </is>
      </c>
      <c r="Q1055" s="21" t="inlineStr">
        <is>
          <t>multiple</t>
        </is>
      </c>
      <c r="R1055" s="6" t="inlineStr">
        <is>
          <t>Mar–Jun peak sun</t>
        </is>
      </c>
    </row>
    <row r="1056" ht="112" customHeight="1" s="72">
      <c r="A1056" s="21" t="inlineStr">
        <is>
          <t>U-LOW-SEN-HAIR-005</t>
        </is>
      </c>
      <c r="B1056" s="21" t="inlineStr">
        <is>
          <t>UV</t>
        </is>
      </c>
      <c r="C1056" s="21" t="inlineStr">
        <is>
          <t>Low</t>
        </is>
      </c>
      <c r="D1056" s="21" t="inlineStr">
        <is>
          <t>0–2</t>
        </is>
      </c>
      <c r="E1056" s="21" t="inlineStr">
        <is>
          <t>low</t>
        </is>
      </c>
      <c r="F1056" s="21" t="inlineStr">
        <is>
          <t>Sensitive</t>
        </is>
      </c>
      <c r="G1056" s="21" t="inlineStr">
        <is>
          <t>Hair &amp; Scalp (Shedding)</t>
        </is>
      </c>
      <c r="H1056" s="33" t="n">
        <v>1</v>
      </c>
      <c r="I1056" s="33" t="inlineStr">
        <is>
          <t>Low</t>
        </is>
      </c>
      <c r="J1056" s="34" t="inlineStr">
        <is>
          <t>MODERATE</t>
        </is>
      </c>
      <c r="K1056" s="6" t="inlineStr">
        <is>
          <t>8 cites · 1 PMID · 8 book · 8 India-relevant</t>
        </is>
      </c>
      <c r="L1056" s="21" t="inlineStr">
        <is>
          <t>see evidence base (scalp UV; part-line exposure)</t>
        </is>
      </c>
      <c r="M1056" s="6" t="inlineStr">
        <is>
          <t>UV is mild today. Cover the scalp and part line in strong sun.</t>
        </is>
      </c>
      <c r="N1056" s="6" t="inlineStr">
        <is>
          <t>For sensitive skin with hair and scalp concerns, a hat or covering the part line on long sun days protects the scalp; hair shielded from sun stays in better shape.</t>
        </is>
      </c>
      <c r="O105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6" s="21" t="inlineStr">
        <is>
          <t>Shield</t>
        </is>
      </c>
      <c r="Q1056" s="21" t="inlineStr">
        <is>
          <t>multiple</t>
        </is>
      </c>
      <c r="R1056" s="6" t="inlineStr">
        <is>
          <t>Mar–Jun peak sun</t>
        </is>
      </c>
    </row>
    <row r="1057" ht="112" customHeight="1" s="72">
      <c r="A1057" s="21" t="inlineStr">
        <is>
          <t>U-MODE-NOR-HAIR-006</t>
        </is>
      </c>
      <c r="B1057" s="21" t="inlineStr">
        <is>
          <t>UV</t>
        </is>
      </c>
      <c r="C1057" s="21" t="inlineStr">
        <is>
          <t>Moderate</t>
        </is>
      </c>
      <c r="D1057" s="21" t="inlineStr">
        <is>
          <t>3–5</t>
        </is>
      </c>
      <c r="E1057" s="21" t="inlineStr">
        <is>
          <t>moderate</t>
        </is>
      </c>
      <c r="F1057" s="21" t="inlineStr">
        <is>
          <t>Normal</t>
        </is>
      </c>
      <c r="G1057" s="21" t="inlineStr">
        <is>
          <t>Hair &amp; Scalp (Shedding)</t>
        </is>
      </c>
      <c r="H1057" s="33" t="n">
        <v>2</v>
      </c>
      <c r="I1057" s="33" t="inlineStr">
        <is>
          <t>Moderate</t>
        </is>
      </c>
      <c r="J1057" s="34" t="inlineStr">
        <is>
          <t>MODERATE</t>
        </is>
      </c>
      <c r="K1057" s="6" t="inlineStr">
        <is>
          <t>8 cites · 1 PMID · 8 book · 8 India-relevant</t>
        </is>
      </c>
      <c r="L1057" s="21" t="inlineStr">
        <is>
          <t>see evidence base (scalp UV; part-line exposure)</t>
        </is>
      </c>
      <c r="M1057" s="6" t="inlineStr">
        <is>
          <t>UV is real but moderate. Cover the scalp and part line in strong sun.</t>
        </is>
      </c>
      <c r="N1057" s="6" t="inlineStr">
        <is>
          <t>For normal skin with hair and scalp concerns, a hat or covering the part line on long sun days protects the scalp; hair shielded from sun stays in better shape.</t>
        </is>
      </c>
      <c r="O105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7" s="21" t="inlineStr">
        <is>
          <t>Shield</t>
        </is>
      </c>
      <c r="Q1057" s="21" t="inlineStr">
        <is>
          <t>multiple</t>
        </is>
      </c>
      <c r="R1057" s="6" t="inlineStr">
        <is>
          <t>Mar–Jun peak sun</t>
        </is>
      </c>
    </row>
    <row r="1058" ht="112" customHeight="1" s="72">
      <c r="A1058" s="21" t="inlineStr">
        <is>
          <t>U-MODE-DRY-HAIR-007</t>
        </is>
      </c>
      <c r="B1058" s="21" t="inlineStr">
        <is>
          <t>UV</t>
        </is>
      </c>
      <c r="C1058" s="21" t="inlineStr">
        <is>
          <t>Moderate</t>
        </is>
      </c>
      <c r="D1058" s="21" t="inlineStr">
        <is>
          <t>3–5</t>
        </is>
      </c>
      <c r="E1058" s="21" t="inlineStr">
        <is>
          <t>moderate</t>
        </is>
      </c>
      <c r="F1058" s="21" t="inlineStr">
        <is>
          <t>Dry</t>
        </is>
      </c>
      <c r="G1058" s="21" t="inlineStr">
        <is>
          <t>Hair &amp; Scalp (Shedding)</t>
        </is>
      </c>
      <c r="H1058" s="33" t="n">
        <v>2</v>
      </c>
      <c r="I1058" s="33" t="inlineStr">
        <is>
          <t>Moderate</t>
        </is>
      </c>
      <c r="J1058" s="34" t="inlineStr">
        <is>
          <t>MODERATE</t>
        </is>
      </c>
      <c r="K1058" s="6" t="inlineStr">
        <is>
          <t>8 cites · 1 PMID · 8 book · 8 India-relevant</t>
        </is>
      </c>
      <c r="L1058" s="21" t="inlineStr">
        <is>
          <t>see evidence base (scalp UV; part-line exposure)</t>
        </is>
      </c>
      <c r="M1058" s="6" t="inlineStr">
        <is>
          <t>UV is real but moderate. Cover the scalp and part line in strong sun.</t>
        </is>
      </c>
      <c r="N1058" s="6" t="inlineStr">
        <is>
          <t>For dry skin with hair and scalp concerns, a hat or covering the part line on long sun days protects the scalp; hair shielded from sun stays in better shape.</t>
        </is>
      </c>
      <c r="O105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8" s="21" t="inlineStr">
        <is>
          <t>Shield</t>
        </is>
      </c>
      <c r="Q1058" s="21" t="inlineStr">
        <is>
          <t>multiple</t>
        </is>
      </c>
      <c r="R1058" s="6" t="inlineStr">
        <is>
          <t>Mar–Jun peak sun</t>
        </is>
      </c>
    </row>
    <row r="1059" ht="112" customHeight="1" s="72">
      <c r="A1059" s="21" t="inlineStr">
        <is>
          <t>U-MODE-OIL-HAIR-008</t>
        </is>
      </c>
      <c r="B1059" s="21" t="inlineStr">
        <is>
          <t>UV</t>
        </is>
      </c>
      <c r="C1059" s="21" t="inlineStr">
        <is>
          <t>Moderate</t>
        </is>
      </c>
      <c r="D1059" s="21" t="inlineStr">
        <is>
          <t>3–5</t>
        </is>
      </c>
      <c r="E1059" s="21" t="inlineStr">
        <is>
          <t>moderate</t>
        </is>
      </c>
      <c r="F1059" s="21" t="inlineStr">
        <is>
          <t>Oily</t>
        </is>
      </c>
      <c r="G1059" s="21" t="inlineStr">
        <is>
          <t>Hair &amp; Scalp (Shedding)</t>
        </is>
      </c>
      <c r="H1059" s="33" t="n">
        <v>2</v>
      </c>
      <c r="I1059" s="33" t="inlineStr">
        <is>
          <t>Moderate</t>
        </is>
      </c>
      <c r="J1059" s="34" t="inlineStr">
        <is>
          <t>MODERATE</t>
        </is>
      </c>
      <c r="K1059" s="6" t="inlineStr">
        <is>
          <t>8 cites · 1 PMID · 8 book · 8 India-relevant</t>
        </is>
      </c>
      <c r="L1059" s="21" t="inlineStr">
        <is>
          <t>see evidence base (scalp UV; part-line exposure)</t>
        </is>
      </c>
      <c r="M1059" s="6" t="inlineStr">
        <is>
          <t>UV is real but moderate. Cover the scalp and part line in strong sun.</t>
        </is>
      </c>
      <c r="N1059" s="6" t="inlineStr">
        <is>
          <t>For oily skin with hair and scalp concerns, a hat or covering the part line on long sun days protects the scalp; hair shielded from sun stays in better shape.</t>
        </is>
      </c>
      <c r="O105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59" s="21" t="inlineStr">
        <is>
          <t>Shield</t>
        </is>
      </c>
      <c r="Q1059" s="21" t="inlineStr">
        <is>
          <t>multiple</t>
        </is>
      </c>
      <c r="R1059" s="6" t="inlineStr">
        <is>
          <t>Mar–Jun peak sun</t>
        </is>
      </c>
    </row>
    <row r="1060" ht="112" customHeight="1" s="72">
      <c r="A1060" s="21" t="inlineStr">
        <is>
          <t>U-MODE-COM-HAIR-009</t>
        </is>
      </c>
      <c r="B1060" s="21" t="inlineStr">
        <is>
          <t>UV</t>
        </is>
      </c>
      <c r="C1060" s="21" t="inlineStr">
        <is>
          <t>Moderate</t>
        </is>
      </c>
      <c r="D1060" s="21" t="inlineStr">
        <is>
          <t>3–5</t>
        </is>
      </c>
      <c r="E1060" s="21" t="inlineStr">
        <is>
          <t>moderate</t>
        </is>
      </c>
      <c r="F1060" s="21" t="inlineStr">
        <is>
          <t>Combination</t>
        </is>
      </c>
      <c r="G1060" s="21" t="inlineStr">
        <is>
          <t>Hair &amp; Scalp (Shedding)</t>
        </is>
      </c>
      <c r="H1060" s="33" t="n">
        <v>2</v>
      </c>
      <c r="I1060" s="33" t="inlineStr">
        <is>
          <t>Moderate</t>
        </is>
      </c>
      <c r="J1060" s="34" t="inlineStr">
        <is>
          <t>MODERATE</t>
        </is>
      </c>
      <c r="K1060" s="6" t="inlineStr">
        <is>
          <t>8 cites · 1 PMID · 8 book · 8 India-relevant</t>
        </is>
      </c>
      <c r="L1060" s="21" t="inlineStr">
        <is>
          <t>see evidence base (scalp UV; part-line exposure)</t>
        </is>
      </c>
      <c r="M1060" s="6" t="inlineStr">
        <is>
          <t>UV is real but moderate. Cover the scalp and part line in strong sun.</t>
        </is>
      </c>
      <c r="N1060" s="6" t="inlineStr">
        <is>
          <t>For combination skin with hair and scalp concerns, a hat or covering the part line on long sun days protects the scalp; hair shielded from sun stays in better shape.</t>
        </is>
      </c>
      <c r="O106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0" s="21" t="inlineStr">
        <is>
          <t>Shield</t>
        </is>
      </c>
      <c r="Q1060" s="21" t="inlineStr">
        <is>
          <t>multiple</t>
        </is>
      </c>
      <c r="R1060" s="6" t="inlineStr">
        <is>
          <t>Mar–Jun peak sun</t>
        </is>
      </c>
    </row>
    <row r="1061" ht="112" customHeight="1" s="72">
      <c r="A1061" s="21" t="inlineStr">
        <is>
          <t>U-MODE-SEN-HAIR-010</t>
        </is>
      </c>
      <c r="B1061" s="21" t="inlineStr">
        <is>
          <t>UV</t>
        </is>
      </c>
      <c r="C1061" s="21" t="inlineStr">
        <is>
          <t>Moderate</t>
        </is>
      </c>
      <c r="D1061" s="21" t="inlineStr">
        <is>
          <t>3–5</t>
        </is>
      </c>
      <c r="E1061" s="21" t="inlineStr">
        <is>
          <t>moderate</t>
        </is>
      </c>
      <c r="F1061" s="21" t="inlineStr">
        <is>
          <t>Sensitive</t>
        </is>
      </c>
      <c r="G1061" s="21" t="inlineStr">
        <is>
          <t>Hair &amp; Scalp (Shedding)</t>
        </is>
      </c>
      <c r="H1061" s="33" t="n">
        <v>3</v>
      </c>
      <c r="I1061" s="33" t="inlineStr">
        <is>
          <t>High</t>
        </is>
      </c>
      <c r="J1061" s="34" t="inlineStr">
        <is>
          <t>MODERATE</t>
        </is>
      </c>
      <c r="K1061" s="6" t="inlineStr">
        <is>
          <t>8 cites · 1 PMID · 8 book · 8 India-relevant</t>
        </is>
      </c>
      <c r="L1061" s="21" t="inlineStr">
        <is>
          <t>see evidence base (scalp UV; part-line exposure)</t>
        </is>
      </c>
      <c r="M1061" s="6" t="inlineStr">
        <is>
          <t>UV is real but moderate. Cover the scalp and part line in strong sun.</t>
        </is>
      </c>
      <c r="N1061" s="6" t="inlineStr">
        <is>
          <t>For sensitive skin with hair and scalp concerns, a hat or covering the part line on long sun days protects the scalp; hair shielded from sun stays in better shape.</t>
        </is>
      </c>
      <c r="O106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1" s="21" t="inlineStr">
        <is>
          <t>Shield</t>
        </is>
      </c>
      <c r="Q1061" s="21" t="inlineStr">
        <is>
          <t>multiple</t>
        </is>
      </c>
      <c r="R1061" s="6" t="inlineStr">
        <is>
          <t>Mar–Jun peak sun</t>
        </is>
      </c>
    </row>
    <row r="1062" ht="112" customHeight="1" s="72">
      <c r="A1062" s="21" t="inlineStr">
        <is>
          <t>U-HIGH-NOR-HAIR-011</t>
        </is>
      </c>
      <c r="B1062" s="21" t="inlineStr">
        <is>
          <t>UV</t>
        </is>
      </c>
      <c r="C1062" s="21" t="inlineStr">
        <is>
          <t>High</t>
        </is>
      </c>
      <c r="D1062" s="21" t="inlineStr">
        <is>
          <t>6–7</t>
        </is>
      </c>
      <c r="E1062" s="21" t="inlineStr">
        <is>
          <t>high</t>
        </is>
      </c>
      <c r="F1062" s="21" t="inlineStr">
        <is>
          <t>Normal</t>
        </is>
      </c>
      <c r="G1062" s="21" t="inlineStr">
        <is>
          <t>Hair &amp; Scalp (Shedding)</t>
        </is>
      </c>
      <c r="H1062" s="33" t="n">
        <v>3</v>
      </c>
      <c r="I1062" s="33" t="inlineStr">
        <is>
          <t>High</t>
        </is>
      </c>
      <c r="J1062" s="34" t="inlineStr">
        <is>
          <t>MODERATE</t>
        </is>
      </c>
      <c r="K1062" s="6" t="inlineStr">
        <is>
          <t>8 cites · 1 PMID · 8 book · 8 India-relevant</t>
        </is>
      </c>
      <c r="L1062" s="21" t="inlineStr">
        <is>
          <t>see evidence base (scalp UV; part-line exposure)</t>
        </is>
      </c>
      <c r="M1062" s="6" t="inlineStr">
        <is>
          <t>UV is strong — pigment cells are firing. Cover the scalp and part line in strong sun.</t>
        </is>
      </c>
      <c r="N1062" s="6" t="inlineStr">
        <is>
          <t>For normal skin with hair and scalp concerns, a hat or covering the part line on long sun days protects the scalp; hair shielded from sun stays in better shape.</t>
        </is>
      </c>
      <c r="O106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2" s="21" t="inlineStr">
        <is>
          <t>Shield</t>
        </is>
      </c>
      <c r="Q1062" s="21" t="inlineStr">
        <is>
          <t>multiple</t>
        </is>
      </c>
      <c r="R1062" s="6" t="inlineStr">
        <is>
          <t>Mar–Jun peak sun</t>
        </is>
      </c>
    </row>
    <row r="1063" ht="112" customHeight="1" s="72">
      <c r="A1063" s="21" t="inlineStr">
        <is>
          <t>U-HIGH-DRY-HAIR-012</t>
        </is>
      </c>
      <c r="B1063" s="21" t="inlineStr">
        <is>
          <t>UV</t>
        </is>
      </c>
      <c r="C1063" s="21" t="inlineStr">
        <is>
          <t>High</t>
        </is>
      </c>
      <c r="D1063" s="21" t="inlineStr">
        <is>
          <t>6–7</t>
        </is>
      </c>
      <c r="E1063" s="21" t="inlineStr">
        <is>
          <t>high</t>
        </is>
      </c>
      <c r="F1063" s="21" t="inlineStr">
        <is>
          <t>Dry</t>
        </is>
      </c>
      <c r="G1063" s="21" t="inlineStr">
        <is>
          <t>Hair &amp; Scalp (Shedding)</t>
        </is>
      </c>
      <c r="H1063" s="33" t="n">
        <v>3</v>
      </c>
      <c r="I1063" s="33" t="inlineStr">
        <is>
          <t>High</t>
        </is>
      </c>
      <c r="J1063" s="34" t="inlineStr">
        <is>
          <t>MODERATE</t>
        </is>
      </c>
      <c r="K1063" s="6" t="inlineStr">
        <is>
          <t>8 cites · 1 PMID · 8 book · 8 India-relevant</t>
        </is>
      </c>
      <c r="L1063" s="21" t="inlineStr">
        <is>
          <t>see evidence base (scalp UV; part-line exposure)</t>
        </is>
      </c>
      <c r="M1063" s="6" t="inlineStr">
        <is>
          <t>UV is strong — pigment cells are firing. Cover the scalp and part line in strong sun.</t>
        </is>
      </c>
      <c r="N1063" s="6" t="inlineStr">
        <is>
          <t>For dry skin with hair and scalp concerns, a hat or covering the part line on long sun days protects the scalp; hair shielded from sun stays in better shape.</t>
        </is>
      </c>
      <c r="O106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3" s="21" t="inlineStr">
        <is>
          <t>Shield</t>
        </is>
      </c>
      <c r="Q1063" s="21" t="inlineStr">
        <is>
          <t>multiple</t>
        </is>
      </c>
      <c r="R1063" s="6" t="inlineStr">
        <is>
          <t>Mar–Jun peak sun</t>
        </is>
      </c>
    </row>
    <row r="1064" ht="112" customHeight="1" s="72">
      <c r="A1064" s="21" t="inlineStr">
        <is>
          <t>U-HIGH-OIL-HAIR-013</t>
        </is>
      </c>
      <c r="B1064" s="21" t="inlineStr">
        <is>
          <t>UV</t>
        </is>
      </c>
      <c r="C1064" s="21" t="inlineStr">
        <is>
          <t>High</t>
        </is>
      </c>
      <c r="D1064" s="21" t="inlineStr">
        <is>
          <t>6–7</t>
        </is>
      </c>
      <c r="E1064" s="21" t="inlineStr">
        <is>
          <t>high</t>
        </is>
      </c>
      <c r="F1064" s="21" t="inlineStr">
        <is>
          <t>Oily</t>
        </is>
      </c>
      <c r="G1064" s="21" t="inlineStr">
        <is>
          <t>Hair &amp; Scalp (Shedding)</t>
        </is>
      </c>
      <c r="H1064" s="33" t="n">
        <v>3</v>
      </c>
      <c r="I1064" s="33" t="inlineStr">
        <is>
          <t>High</t>
        </is>
      </c>
      <c r="J1064" s="34" t="inlineStr">
        <is>
          <t>MODERATE</t>
        </is>
      </c>
      <c r="K1064" s="6" t="inlineStr">
        <is>
          <t>8 cites · 1 PMID · 8 book · 8 India-relevant</t>
        </is>
      </c>
      <c r="L1064" s="21" t="inlineStr">
        <is>
          <t>see evidence base (scalp UV; part-line exposure)</t>
        </is>
      </c>
      <c r="M1064" s="6" t="inlineStr">
        <is>
          <t>UV is strong — pigment cells are firing. Cover the scalp and part line in strong sun.</t>
        </is>
      </c>
      <c r="N1064" s="6" t="inlineStr">
        <is>
          <t>For oily skin with hair and scalp concerns, a hat or covering the part line on long sun days protects the scalp; hair shielded from sun stays in better shape.</t>
        </is>
      </c>
      <c r="O106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4" s="21" t="inlineStr">
        <is>
          <t>Shield</t>
        </is>
      </c>
      <c r="Q1064" s="21" t="inlineStr">
        <is>
          <t>multiple</t>
        </is>
      </c>
      <c r="R1064" s="6" t="inlineStr">
        <is>
          <t>Mar–Jun peak sun</t>
        </is>
      </c>
    </row>
    <row r="1065" ht="112" customHeight="1" s="72">
      <c r="A1065" s="21" t="inlineStr">
        <is>
          <t>U-HIGH-COM-HAIR-014</t>
        </is>
      </c>
      <c r="B1065" s="21" t="inlineStr">
        <is>
          <t>UV</t>
        </is>
      </c>
      <c r="C1065" s="21" t="inlineStr">
        <is>
          <t>High</t>
        </is>
      </c>
      <c r="D1065" s="21" t="inlineStr">
        <is>
          <t>6–7</t>
        </is>
      </c>
      <c r="E1065" s="21" t="inlineStr">
        <is>
          <t>high</t>
        </is>
      </c>
      <c r="F1065" s="21" t="inlineStr">
        <is>
          <t>Combination</t>
        </is>
      </c>
      <c r="G1065" s="21" t="inlineStr">
        <is>
          <t>Hair &amp; Scalp (Shedding)</t>
        </is>
      </c>
      <c r="H1065" s="33" t="n">
        <v>3</v>
      </c>
      <c r="I1065" s="33" t="inlineStr">
        <is>
          <t>High</t>
        </is>
      </c>
      <c r="J1065" s="34" t="inlineStr">
        <is>
          <t>MODERATE</t>
        </is>
      </c>
      <c r="K1065" s="6" t="inlineStr">
        <is>
          <t>8 cites · 1 PMID · 8 book · 8 India-relevant</t>
        </is>
      </c>
      <c r="L1065" s="21" t="inlineStr">
        <is>
          <t>see evidence base (scalp UV; part-line exposure)</t>
        </is>
      </c>
      <c r="M1065" s="6" t="inlineStr">
        <is>
          <t>UV is strong — pigment cells are firing. Cover the scalp and part line in strong sun.</t>
        </is>
      </c>
      <c r="N1065" s="6" t="inlineStr">
        <is>
          <t>For combination skin with hair and scalp concerns, a hat or covering the part line on long sun days protects the scalp; hair shielded from sun stays in better shape.</t>
        </is>
      </c>
      <c r="O106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5" s="21" t="inlineStr">
        <is>
          <t>Shield</t>
        </is>
      </c>
      <c r="Q1065" s="21" t="inlineStr">
        <is>
          <t>multiple</t>
        </is>
      </c>
      <c r="R1065" s="6" t="inlineStr">
        <is>
          <t>Mar–Jun peak sun</t>
        </is>
      </c>
    </row>
    <row r="1066" ht="112" customHeight="1" s="72">
      <c r="A1066" s="21" t="inlineStr">
        <is>
          <t>U-HIGH-SEN-HAIR-015</t>
        </is>
      </c>
      <c r="B1066" s="21" t="inlineStr">
        <is>
          <t>UV</t>
        </is>
      </c>
      <c r="C1066" s="21" t="inlineStr">
        <is>
          <t>High</t>
        </is>
      </c>
      <c r="D1066" s="21" t="inlineStr">
        <is>
          <t>6–7</t>
        </is>
      </c>
      <c r="E1066" s="21" t="inlineStr">
        <is>
          <t>high</t>
        </is>
      </c>
      <c r="F1066" s="21" t="inlineStr">
        <is>
          <t>Sensitive</t>
        </is>
      </c>
      <c r="G1066" s="21" t="inlineStr">
        <is>
          <t>Hair &amp; Scalp (Shedding)</t>
        </is>
      </c>
      <c r="H1066" s="33" t="n">
        <v>4</v>
      </c>
      <c r="I1066" s="33" t="inlineStr">
        <is>
          <t>Severe</t>
        </is>
      </c>
      <c r="J1066" s="34" t="inlineStr">
        <is>
          <t>MODERATE</t>
        </is>
      </c>
      <c r="K1066" s="6" t="inlineStr">
        <is>
          <t>8 cites · 1 PMID · 8 book · 8 India-relevant</t>
        </is>
      </c>
      <c r="L1066" s="21" t="inlineStr">
        <is>
          <t>see evidence base (scalp UV; part-line exposure)</t>
        </is>
      </c>
      <c r="M1066" s="6" t="inlineStr">
        <is>
          <t>UV is strong — pigment cells are firing. Cover the scalp and part line in strong sun.</t>
        </is>
      </c>
      <c r="N1066" s="6" t="inlineStr">
        <is>
          <t>For sensitive skin with hair and scalp concerns, a hat or covering the part line on long sun days protects the scalp; hair shielded from sun stays in better shape.</t>
        </is>
      </c>
      <c r="O106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6" s="21" t="inlineStr">
        <is>
          <t>Shield</t>
        </is>
      </c>
      <c r="Q1066" s="21" t="inlineStr">
        <is>
          <t>multiple</t>
        </is>
      </c>
      <c r="R1066" s="6" t="inlineStr">
        <is>
          <t>Mar–Jun peak sun</t>
        </is>
      </c>
    </row>
    <row r="1067" ht="112" customHeight="1" s="72">
      <c r="A1067" s="21" t="inlineStr">
        <is>
          <t>U-VERY-NOR-HAIR-016</t>
        </is>
      </c>
      <c r="B1067" s="21" t="inlineStr">
        <is>
          <t>UV</t>
        </is>
      </c>
      <c r="C1067" s="21" t="inlineStr">
        <is>
          <t>Very High</t>
        </is>
      </c>
      <c r="D1067" s="21" t="inlineStr">
        <is>
          <t>8–10</t>
        </is>
      </c>
      <c r="E1067" s="21" t="inlineStr">
        <is>
          <t>very_high</t>
        </is>
      </c>
      <c r="F1067" s="21" t="inlineStr">
        <is>
          <t>Normal</t>
        </is>
      </c>
      <c r="G1067" s="21" t="inlineStr">
        <is>
          <t>Hair &amp; Scalp (Shedding)</t>
        </is>
      </c>
      <c r="H1067" s="33" t="n">
        <v>3</v>
      </c>
      <c r="I1067" s="33" t="inlineStr">
        <is>
          <t>High</t>
        </is>
      </c>
      <c r="J1067" s="34" t="inlineStr">
        <is>
          <t>MODERATE</t>
        </is>
      </c>
      <c r="K1067" s="6" t="inlineStr">
        <is>
          <t>8 cites · 1 PMID · 8 book · 8 India-relevant</t>
        </is>
      </c>
      <c r="L1067" s="21" t="inlineStr">
        <is>
          <t>see evidence base (scalp UV; part-line exposure)</t>
        </is>
      </c>
      <c r="M1067" s="6" t="inlineStr">
        <is>
          <t>UV is intense — skin can burn within minutes. Cover the scalp and part line in strong sun.</t>
        </is>
      </c>
      <c r="N1067" s="6" t="inlineStr">
        <is>
          <t>For normal skin with hair and scalp concerns, a hat or covering the part line on long sun days protects the scalp; hair shielded from sun stays in better shape.</t>
        </is>
      </c>
      <c r="O106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7" s="21" t="inlineStr">
        <is>
          <t>Shield</t>
        </is>
      </c>
      <c r="Q1067" s="21" t="inlineStr">
        <is>
          <t>multiple</t>
        </is>
      </c>
      <c r="R1067" s="6" t="inlineStr">
        <is>
          <t>Mar–Jun peak sun</t>
        </is>
      </c>
    </row>
    <row r="1068" ht="112" customHeight="1" s="72">
      <c r="A1068" s="21" t="inlineStr">
        <is>
          <t>U-VERY-DRY-HAIR-017</t>
        </is>
      </c>
      <c r="B1068" s="21" t="inlineStr">
        <is>
          <t>UV</t>
        </is>
      </c>
      <c r="C1068" s="21" t="inlineStr">
        <is>
          <t>Very High</t>
        </is>
      </c>
      <c r="D1068" s="21" t="inlineStr">
        <is>
          <t>8–10</t>
        </is>
      </c>
      <c r="E1068" s="21" t="inlineStr">
        <is>
          <t>very_high</t>
        </is>
      </c>
      <c r="F1068" s="21" t="inlineStr">
        <is>
          <t>Dry</t>
        </is>
      </c>
      <c r="G1068" s="21" t="inlineStr">
        <is>
          <t>Hair &amp; Scalp (Shedding)</t>
        </is>
      </c>
      <c r="H1068" s="33" t="n">
        <v>3</v>
      </c>
      <c r="I1068" s="33" t="inlineStr">
        <is>
          <t>High</t>
        </is>
      </c>
      <c r="J1068" s="34" t="inlineStr">
        <is>
          <t>MODERATE</t>
        </is>
      </c>
      <c r="K1068" s="6" t="inlineStr">
        <is>
          <t>8 cites · 1 PMID · 8 book · 8 India-relevant</t>
        </is>
      </c>
      <c r="L1068" s="21" t="inlineStr">
        <is>
          <t>see evidence base (scalp UV; part-line exposure)</t>
        </is>
      </c>
      <c r="M1068" s="6" t="inlineStr">
        <is>
          <t>UV is intense — skin can burn within minutes. Cover the scalp and part line in strong sun.</t>
        </is>
      </c>
      <c r="N1068" s="6" t="inlineStr">
        <is>
          <t>For dry skin with hair and scalp concerns, a hat or covering the part line on long sun days protects the scalp; hair shielded from sun stays in better shape.</t>
        </is>
      </c>
      <c r="O106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8" s="21" t="inlineStr">
        <is>
          <t>Shield</t>
        </is>
      </c>
      <c r="Q1068" s="21" t="inlineStr">
        <is>
          <t>multiple</t>
        </is>
      </c>
      <c r="R1068" s="6" t="inlineStr">
        <is>
          <t>Mar–Jun peak sun</t>
        </is>
      </c>
    </row>
    <row r="1069" ht="112" customHeight="1" s="72">
      <c r="A1069" s="21" t="inlineStr">
        <is>
          <t>U-VERY-OIL-HAIR-018</t>
        </is>
      </c>
      <c r="B1069" s="21" t="inlineStr">
        <is>
          <t>UV</t>
        </is>
      </c>
      <c r="C1069" s="21" t="inlineStr">
        <is>
          <t>Very High</t>
        </is>
      </c>
      <c r="D1069" s="21" t="inlineStr">
        <is>
          <t>8–10</t>
        </is>
      </c>
      <c r="E1069" s="21" t="inlineStr">
        <is>
          <t>very_high</t>
        </is>
      </c>
      <c r="F1069" s="21" t="inlineStr">
        <is>
          <t>Oily</t>
        </is>
      </c>
      <c r="G1069" s="21" t="inlineStr">
        <is>
          <t>Hair &amp; Scalp (Shedding)</t>
        </is>
      </c>
      <c r="H1069" s="33" t="n">
        <v>3</v>
      </c>
      <c r="I1069" s="33" t="inlineStr">
        <is>
          <t>High</t>
        </is>
      </c>
      <c r="J1069" s="34" t="inlineStr">
        <is>
          <t>MODERATE</t>
        </is>
      </c>
      <c r="K1069" s="6" t="inlineStr">
        <is>
          <t>8 cites · 1 PMID · 8 book · 8 India-relevant</t>
        </is>
      </c>
      <c r="L1069" s="21" t="inlineStr">
        <is>
          <t>see evidence base (scalp UV; part-line exposure)</t>
        </is>
      </c>
      <c r="M1069" s="6" t="inlineStr">
        <is>
          <t>UV is intense — skin can burn within minutes. Cover the scalp and part line in strong sun.</t>
        </is>
      </c>
      <c r="N1069" s="6" t="inlineStr">
        <is>
          <t>For oily skin with hair and scalp concerns, a hat or covering the part line on long sun days protects the scalp; hair shielded from sun stays in better shape.</t>
        </is>
      </c>
      <c r="O106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69" s="21" t="inlineStr">
        <is>
          <t>Shield</t>
        </is>
      </c>
      <c r="Q1069" s="21" t="inlineStr">
        <is>
          <t>multiple</t>
        </is>
      </c>
      <c r="R1069" s="6" t="inlineStr">
        <is>
          <t>Mar–Jun peak sun</t>
        </is>
      </c>
    </row>
    <row r="1070" ht="112" customHeight="1" s="72">
      <c r="A1070" s="21" t="inlineStr">
        <is>
          <t>U-VERY-COM-HAIR-019</t>
        </is>
      </c>
      <c r="B1070" s="21" t="inlineStr">
        <is>
          <t>UV</t>
        </is>
      </c>
      <c r="C1070" s="21" t="inlineStr">
        <is>
          <t>Very High</t>
        </is>
      </c>
      <c r="D1070" s="21" t="inlineStr">
        <is>
          <t>8–10</t>
        </is>
      </c>
      <c r="E1070" s="21" t="inlineStr">
        <is>
          <t>very_high</t>
        </is>
      </c>
      <c r="F1070" s="21" t="inlineStr">
        <is>
          <t>Combination</t>
        </is>
      </c>
      <c r="G1070" s="21" t="inlineStr">
        <is>
          <t>Hair &amp; Scalp (Shedding)</t>
        </is>
      </c>
      <c r="H1070" s="33" t="n">
        <v>3</v>
      </c>
      <c r="I1070" s="33" t="inlineStr">
        <is>
          <t>High</t>
        </is>
      </c>
      <c r="J1070" s="34" t="inlineStr">
        <is>
          <t>MODERATE</t>
        </is>
      </c>
      <c r="K1070" s="6" t="inlineStr">
        <is>
          <t>8 cites · 1 PMID · 8 book · 8 India-relevant</t>
        </is>
      </c>
      <c r="L1070" s="21" t="inlineStr">
        <is>
          <t>see evidence base (scalp UV; part-line exposure)</t>
        </is>
      </c>
      <c r="M1070" s="6" t="inlineStr">
        <is>
          <t>UV is intense — skin can burn within minutes. Cover the scalp and part line in strong sun.</t>
        </is>
      </c>
      <c r="N1070" s="6" t="inlineStr">
        <is>
          <t>For combination skin with hair and scalp concerns, a hat or covering the part line on long sun days protects the scalp; hair shielded from sun stays in better shape.</t>
        </is>
      </c>
      <c r="O107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0" s="21" t="inlineStr">
        <is>
          <t>Shield</t>
        </is>
      </c>
      <c r="Q1070" s="21" t="inlineStr">
        <is>
          <t>multiple</t>
        </is>
      </c>
      <c r="R1070" s="6" t="inlineStr">
        <is>
          <t>Mar–Jun peak sun</t>
        </is>
      </c>
    </row>
    <row r="1071" ht="112" customHeight="1" s="72">
      <c r="A1071" s="21" t="inlineStr">
        <is>
          <t>U-VERY-SEN-HAIR-020</t>
        </is>
      </c>
      <c r="B1071" s="21" t="inlineStr">
        <is>
          <t>UV</t>
        </is>
      </c>
      <c r="C1071" s="21" t="inlineStr">
        <is>
          <t>Very High</t>
        </is>
      </c>
      <c r="D1071" s="21" t="inlineStr">
        <is>
          <t>8–10</t>
        </is>
      </c>
      <c r="E1071" s="21" t="inlineStr">
        <is>
          <t>very_high</t>
        </is>
      </c>
      <c r="F1071" s="21" t="inlineStr">
        <is>
          <t>Sensitive</t>
        </is>
      </c>
      <c r="G1071" s="21" t="inlineStr">
        <is>
          <t>Hair &amp; Scalp (Shedding)</t>
        </is>
      </c>
      <c r="H1071" s="33" t="n">
        <v>4</v>
      </c>
      <c r="I1071" s="33" t="inlineStr">
        <is>
          <t>Severe</t>
        </is>
      </c>
      <c r="J1071" s="34" t="inlineStr">
        <is>
          <t>MODERATE</t>
        </is>
      </c>
      <c r="K1071" s="6" t="inlineStr">
        <is>
          <t>8 cites · 1 PMID · 8 book · 8 India-relevant</t>
        </is>
      </c>
      <c r="L1071" s="21" t="inlineStr">
        <is>
          <t>see evidence base (scalp UV; part-line exposure)</t>
        </is>
      </c>
      <c r="M1071" s="6" t="inlineStr">
        <is>
          <t>UV is intense — skin can burn within minutes. Cover the scalp and part line in strong sun.</t>
        </is>
      </c>
      <c r="N1071" s="6" t="inlineStr">
        <is>
          <t>For sensitive skin with hair and scalp concerns, a hat or covering the part line on long sun days protects the scalp; hair shielded from sun stays in better shape.</t>
        </is>
      </c>
      <c r="O107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1" s="21" t="inlineStr">
        <is>
          <t>Shield</t>
        </is>
      </c>
      <c r="Q1071" s="21" t="inlineStr">
        <is>
          <t>multiple</t>
        </is>
      </c>
      <c r="R1071" s="6" t="inlineStr">
        <is>
          <t>Mar–Jun peak sun</t>
        </is>
      </c>
    </row>
    <row r="1072" ht="112" customHeight="1" s="72">
      <c r="A1072" s="21" t="inlineStr">
        <is>
          <t>U-EXTR-NOR-HAIR-021</t>
        </is>
      </c>
      <c r="B1072" s="21" t="inlineStr">
        <is>
          <t>UV</t>
        </is>
      </c>
      <c r="C1072" s="21" t="inlineStr">
        <is>
          <t>Extreme</t>
        </is>
      </c>
      <c r="D1072" s="21" t="inlineStr">
        <is>
          <t>11+</t>
        </is>
      </c>
      <c r="E1072" s="21" t="inlineStr">
        <is>
          <t>extreme</t>
        </is>
      </c>
      <c r="F1072" s="21" t="inlineStr">
        <is>
          <t>Normal</t>
        </is>
      </c>
      <c r="G1072" s="21" t="inlineStr">
        <is>
          <t>Hair &amp; Scalp (Shedding)</t>
        </is>
      </c>
      <c r="H1072" s="33" t="n">
        <v>4</v>
      </c>
      <c r="I1072" s="33" t="inlineStr">
        <is>
          <t>Severe</t>
        </is>
      </c>
      <c r="J1072" s="34" t="inlineStr">
        <is>
          <t>MODERATE</t>
        </is>
      </c>
      <c r="K1072" s="6" t="inlineStr">
        <is>
          <t>8 cites · 1 PMID · 8 book · 8 India-relevant</t>
        </is>
      </c>
      <c r="L1072" s="21" t="inlineStr">
        <is>
          <t>see evidence base (scalp UV; part-line exposure)</t>
        </is>
      </c>
      <c r="M1072" s="6" t="inlineStr">
        <is>
          <t>UV is at danger levels — limit time outside. Cover the scalp and part line in strong sun.</t>
        </is>
      </c>
      <c r="N1072" s="6" t="inlineStr">
        <is>
          <t>For normal skin with hair and scalp concerns, a hat or covering the part line on long sun days protects the scalp; hair shielded from sun stays in better shape.</t>
        </is>
      </c>
      <c r="O107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2" s="21" t="inlineStr">
        <is>
          <t>Shield</t>
        </is>
      </c>
      <c r="Q1072" s="21" t="inlineStr">
        <is>
          <t>multiple</t>
        </is>
      </c>
      <c r="R1072" s="6" t="inlineStr">
        <is>
          <t>Mar–Jun peak sun</t>
        </is>
      </c>
    </row>
    <row r="1073" ht="112" customHeight="1" s="72">
      <c r="A1073" s="21" t="inlineStr">
        <is>
          <t>U-EXTR-DRY-HAIR-022</t>
        </is>
      </c>
      <c r="B1073" s="21" t="inlineStr">
        <is>
          <t>UV</t>
        </is>
      </c>
      <c r="C1073" s="21" t="inlineStr">
        <is>
          <t>Extreme</t>
        </is>
      </c>
      <c r="D1073" s="21" t="inlineStr">
        <is>
          <t>11+</t>
        </is>
      </c>
      <c r="E1073" s="21" t="inlineStr">
        <is>
          <t>extreme</t>
        </is>
      </c>
      <c r="F1073" s="21" t="inlineStr">
        <is>
          <t>Dry</t>
        </is>
      </c>
      <c r="G1073" s="21" t="inlineStr">
        <is>
          <t>Hair &amp; Scalp (Shedding)</t>
        </is>
      </c>
      <c r="H1073" s="33" t="n">
        <v>4</v>
      </c>
      <c r="I1073" s="33" t="inlineStr">
        <is>
          <t>Severe</t>
        </is>
      </c>
      <c r="J1073" s="34" t="inlineStr">
        <is>
          <t>MODERATE</t>
        </is>
      </c>
      <c r="K1073" s="6" t="inlineStr">
        <is>
          <t>8 cites · 1 PMID · 8 book · 8 India-relevant</t>
        </is>
      </c>
      <c r="L1073" s="21" t="inlineStr">
        <is>
          <t>see evidence base (scalp UV; part-line exposure)</t>
        </is>
      </c>
      <c r="M1073" s="6" t="inlineStr">
        <is>
          <t>UV is at danger levels — limit time outside. Cover the scalp and part line in strong sun.</t>
        </is>
      </c>
      <c r="N1073" s="6" t="inlineStr">
        <is>
          <t>For dry skin with hair and scalp concerns, a hat or covering the part line on long sun days protects the scalp; hair shielded from sun stays in better shape.</t>
        </is>
      </c>
      <c r="O107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3" s="21" t="inlineStr">
        <is>
          <t>Shield</t>
        </is>
      </c>
      <c r="Q1073" s="21" t="inlineStr">
        <is>
          <t>multiple</t>
        </is>
      </c>
      <c r="R1073" s="6" t="inlineStr">
        <is>
          <t>Mar–Jun peak sun</t>
        </is>
      </c>
    </row>
    <row r="1074" ht="112" customHeight="1" s="72">
      <c r="A1074" s="21" t="inlineStr">
        <is>
          <t>U-EXTR-OIL-HAIR-023</t>
        </is>
      </c>
      <c r="B1074" s="21" t="inlineStr">
        <is>
          <t>UV</t>
        </is>
      </c>
      <c r="C1074" s="21" t="inlineStr">
        <is>
          <t>Extreme</t>
        </is>
      </c>
      <c r="D1074" s="21" t="inlineStr">
        <is>
          <t>11+</t>
        </is>
      </c>
      <c r="E1074" s="21" t="inlineStr">
        <is>
          <t>extreme</t>
        </is>
      </c>
      <c r="F1074" s="21" t="inlineStr">
        <is>
          <t>Oily</t>
        </is>
      </c>
      <c r="G1074" s="21" t="inlineStr">
        <is>
          <t>Hair &amp; Scalp (Shedding)</t>
        </is>
      </c>
      <c r="H1074" s="33" t="n">
        <v>4</v>
      </c>
      <c r="I1074" s="33" t="inlineStr">
        <is>
          <t>Severe</t>
        </is>
      </c>
      <c r="J1074" s="34" t="inlineStr">
        <is>
          <t>MODERATE</t>
        </is>
      </c>
      <c r="K1074" s="6" t="inlineStr">
        <is>
          <t>8 cites · 1 PMID · 8 book · 8 India-relevant</t>
        </is>
      </c>
      <c r="L1074" s="21" t="inlineStr">
        <is>
          <t>see evidence base (scalp UV; part-line exposure)</t>
        </is>
      </c>
      <c r="M1074" s="6" t="inlineStr">
        <is>
          <t>UV is at danger levels — limit time outside. Cover the scalp and part line in strong sun.</t>
        </is>
      </c>
      <c r="N1074" s="6" t="inlineStr">
        <is>
          <t>For oily skin with hair and scalp concerns, a hat or covering the part line on long sun days protects the scalp; hair shielded from sun stays in better shape.</t>
        </is>
      </c>
      <c r="O107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4" s="21" t="inlineStr">
        <is>
          <t>Shield</t>
        </is>
      </c>
      <c r="Q1074" s="21" t="inlineStr">
        <is>
          <t>multiple</t>
        </is>
      </c>
      <c r="R1074" s="6" t="inlineStr">
        <is>
          <t>Mar–Jun peak sun</t>
        </is>
      </c>
    </row>
    <row r="1075" ht="112" customHeight="1" s="72">
      <c r="A1075" s="21" t="inlineStr">
        <is>
          <t>U-EXTR-COM-HAIR-024</t>
        </is>
      </c>
      <c r="B1075" s="21" t="inlineStr">
        <is>
          <t>UV</t>
        </is>
      </c>
      <c r="C1075" s="21" t="inlineStr">
        <is>
          <t>Extreme</t>
        </is>
      </c>
      <c r="D1075" s="21" t="inlineStr">
        <is>
          <t>11+</t>
        </is>
      </c>
      <c r="E1075" s="21" t="inlineStr">
        <is>
          <t>extreme</t>
        </is>
      </c>
      <c r="F1075" s="21" t="inlineStr">
        <is>
          <t>Combination</t>
        </is>
      </c>
      <c r="G1075" s="21" t="inlineStr">
        <is>
          <t>Hair &amp; Scalp (Shedding)</t>
        </is>
      </c>
      <c r="H1075" s="33" t="n">
        <v>4</v>
      </c>
      <c r="I1075" s="33" t="inlineStr">
        <is>
          <t>Severe</t>
        </is>
      </c>
      <c r="J1075" s="34" t="inlineStr">
        <is>
          <t>MODERATE</t>
        </is>
      </c>
      <c r="K1075" s="6" t="inlineStr">
        <is>
          <t>8 cites · 1 PMID · 8 book · 8 India-relevant</t>
        </is>
      </c>
      <c r="L1075" s="21" t="inlineStr">
        <is>
          <t>see evidence base (scalp UV; part-line exposure)</t>
        </is>
      </c>
      <c r="M1075" s="6" t="inlineStr">
        <is>
          <t>UV is at danger levels — limit time outside. Cover the scalp and part line in strong sun.</t>
        </is>
      </c>
      <c r="N1075" s="6" t="inlineStr">
        <is>
          <t>For combination skin with hair and scalp concerns, a hat or covering the part line on long sun days protects the scalp; hair shielded from sun stays in better shape.</t>
        </is>
      </c>
      <c r="O107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5" s="21" t="inlineStr">
        <is>
          <t>Shield</t>
        </is>
      </c>
      <c r="Q1075" s="21" t="inlineStr">
        <is>
          <t>multiple</t>
        </is>
      </c>
      <c r="R1075" s="6" t="inlineStr">
        <is>
          <t>Mar–Jun peak sun</t>
        </is>
      </c>
    </row>
    <row r="1076" ht="112" customHeight="1" s="72">
      <c r="A1076" s="21" t="inlineStr">
        <is>
          <t>U-EXTR-SEN-HAIR-025</t>
        </is>
      </c>
      <c r="B1076" s="21" t="inlineStr">
        <is>
          <t>UV</t>
        </is>
      </c>
      <c r="C1076" s="21" t="inlineStr">
        <is>
          <t>Extreme</t>
        </is>
      </c>
      <c r="D1076" s="21" t="inlineStr">
        <is>
          <t>11+</t>
        </is>
      </c>
      <c r="E1076" s="21" t="inlineStr">
        <is>
          <t>extreme</t>
        </is>
      </c>
      <c r="F1076" s="21" t="inlineStr">
        <is>
          <t>Sensitive</t>
        </is>
      </c>
      <c r="G1076" s="21" t="inlineStr">
        <is>
          <t>Hair &amp; Scalp (Shedding)</t>
        </is>
      </c>
      <c r="H1076" s="33" t="n">
        <v>5</v>
      </c>
      <c r="I1076" s="33" t="inlineStr">
        <is>
          <t>Critical</t>
        </is>
      </c>
      <c r="J1076" s="34" t="inlineStr">
        <is>
          <t>MODERATE</t>
        </is>
      </c>
      <c r="K1076" s="6" t="inlineStr">
        <is>
          <t>8 cites · 1 PMID · 8 book · 8 India-relevant</t>
        </is>
      </c>
      <c r="L1076" s="21" t="inlineStr">
        <is>
          <t>see evidence base (scalp UV; part-line exposure)</t>
        </is>
      </c>
      <c r="M1076" s="6" t="inlineStr">
        <is>
          <t>UV is at danger levels — limit time outside. Cover the scalp and part line in strong sun.</t>
        </is>
      </c>
      <c r="N1076" s="6" t="inlineStr">
        <is>
          <t>For sensitive skin with hair and scalp concerns, a hat or covering the part line on long sun days protects the scalp; hair shielded from sun stays in better shape.</t>
        </is>
      </c>
      <c r="O107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P1076" s="21" t="inlineStr">
        <is>
          <t>Shield</t>
        </is>
      </c>
      <c r="Q1076" s="21" t="inlineStr">
        <is>
          <t>multiple</t>
        </is>
      </c>
      <c r="R1076" s="6" t="inlineStr">
        <is>
          <t>Mar–Jun peak sun</t>
        </is>
      </c>
    </row>
    <row r="1077" ht="112" customHeight="1" s="72">
      <c r="A1077" s="21" t="inlineStr">
        <is>
          <t>A-GOOD-NOR-HAIR-001</t>
        </is>
      </c>
      <c r="B1077" s="21" t="inlineStr">
        <is>
          <t>AQI</t>
        </is>
      </c>
      <c r="C1077" s="21" t="inlineStr">
        <is>
          <t>Good</t>
        </is>
      </c>
      <c r="D1077" s="21" t="inlineStr">
        <is>
          <t>0–50</t>
        </is>
      </c>
      <c r="E1077" s="21" t="inlineStr">
        <is>
          <t>good</t>
        </is>
      </c>
      <c r="F1077" s="21" t="inlineStr">
        <is>
          <t>Normal</t>
        </is>
      </c>
      <c r="G1077" s="21" t="inlineStr">
        <is>
          <t>Hair &amp; Scalp (Shedding)</t>
        </is>
      </c>
      <c r="H1077" s="33" t="n">
        <v>0</v>
      </c>
      <c r="I1077" s="33" t="inlineStr">
        <is>
          <t>Negligible</t>
        </is>
      </c>
      <c r="J1077" s="34" t="inlineStr">
        <is>
          <t>INFERRED</t>
        </is>
      </c>
      <c r="K1077" s="6" t="inlineStr">
        <is>
          <t>5 cites · 0 PMID · 5 book · 8 India-relevant</t>
        </is>
      </c>
      <c r="L1077" s="21" t="inlineStr">
        <is>
          <t>see evidence base (pollution + scalp/hair)</t>
        </is>
      </c>
      <c r="M1077" s="6" t="inlineStr">
        <is>
          <t>Air is clean today. A calm day for this — keep your usual gentle routine.</t>
        </is>
      </c>
      <c r="N1077" s="6" t="inlineStr">
        <is>
          <t>For normal skin with hair and scalp concerns, there is no extra pressure from this factor today. A routine day to stay consistent with your basics.</t>
        </is>
      </c>
      <c r="O1077"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77" s="21" t="inlineStr">
        <is>
          <t>Cleanse</t>
        </is>
      </c>
      <c r="Q1077" s="21" t="inlineStr">
        <is>
          <t>HD, EI</t>
        </is>
      </c>
      <c r="R1077" s="6" t="inlineStr">
        <is>
          <t>Oct–Jan smog months</t>
        </is>
      </c>
    </row>
    <row r="1078" ht="112" customHeight="1" s="72">
      <c r="A1078" s="21" t="inlineStr">
        <is>
          <t>A-GOOD-DRY-HAIR-002</t>
        </is>
      </c>
      <c r="B1078" s="21" t="inlineStr">
        <is>
          <t>AQI</t>
        </is>
      </c>
      <c r="C1078" s="21" t="inlineStr">
        <is>
          <t>Good</t>
        </is>
      </c>
      <c r="D1078" s="21" t="inlineStr">
        <is>
          <t>0–50</t>
        </is>
      </c>
      <c r="E1078" s="21" t="inlineStr">
        <is>
          <t>good</t>
        </is>
      </c>
      <c r="F1078" s="21" t="inlineStr">
        <is>
          <t>Dry</t>
        </is>
      </c>
      <c r="G1078" s="21" t="inlineStr">
        <is>
          <t>Hair &amp; Scalp (Shedding)</t>
        </is>
      </c>
      <c r="H1078" s="33" t="n">
        <v>0</v>
      </c>
      <c r="I1078" s="33" t="inlineStr">
        <is>
          <t>Negligible</t>
        </is>
      </c>
      <c r="J1078" s="34" t="inlineStr">
        <is>
          <t>INFERRED</t>
        </is>
      </c>
      <c r="K1078" s="6" t="inlineStr">
        <is>
          <t>5 cites · 0 PMID · 5 book · 8 India-relevant</t>
        </is>
      </c>
      <c r="L1078" s="21" t="inlineStr">
        <is>
          <t>see evidence base (pollution + scalp/hair)</t>
        </is>
      </c>
      <c r="M1078" s="6" t="inlineStr">
        <is>
          <t>Air is clean today. A calm day for this — keep your usual gentle routine.</t>
        </is>
      </c>
      <c r="N1078" s="6" t="inlineStr">
        <is>
          <t>For dry skin with hair and scalp concerns, there is no extra pressure from this factor today. A routine day to stay consistent with your basics.</t>
        </is>
      </c>
      <c r="O1078"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78" s="21" t="inlineStr">
        <is>
          <t>Cleanse</t>
        </is>
      </c>
      <c r="Q1078" s="21" t="inlineStr">
        <is>
          <t>HD, EI</t>
        </is>
      </c>
      <c r="R1078" s="6" t="inlineStr">
        <is>
          <t>Oct–Jan smog months</t>
        </is>
      </c>
    </row>
    <row r="1079" ht="112" customHeight="1" s="72">
      <c r="A1079" s="21" t="inlineStr">
        <is>
          <t>A-GOOD-OIL-HAIR-003</t>
        </is>
      </c>
      <c r="B1079" s="21" t="inlineStr">
        <is>
          <t>AQI</t>
        </is>
      </c>
      <c r="C1079" s="21" t="inlineStr">
        <is>
          <t>Good</t>
        </is>
      </c>
      <c r="D1079" s="21" t="inlineStr">
        <is>
          <t>0–50</t>
        </is>
      </c>
      <c r="E1079" s="21" t="inlineStr">
        <is>
          <t>good</t>
        </is>
      </c>
      <c r="F1079" s="21" t="inlineStr">
        <is>
          <t>Oily</t>
        </is>
      </c>
      <c r="G1079" s="21" t="inlineStr">
        <is>
          <t>Hair &amp; Scalp (Shedding)</t>
        </is>
      </c>
      <c r="H1079" s="33" t="n">
        <v>0</v>
      </c>
      <c r="I1079" s="33" t="inlineStr">
        <is>
          <t>Negligible</t>
        </is>
      </c>
      <c r="J1079" s="34" t="inlineStr">
        <is>
          <t>INFERRED</t>
        </is>
      </c>
      <c r="K1079" s="6" t="inlineStr">
        <is>
          <t>5 cites · 0 PMID · 5 book · 8 India-relevant</t>
        </is>
      </c>
      <c r="L1079" s="21" t="inlineStr">
        <is>
          <t>see evidence base (pollution + scalp/hair)</t>
        </is>
      </c>
      <c r="M1079" s="6" t="inlineStr">
        <is>
          <t>Air is clean today. A calm day for this — keep your usual gentle routine.</t>
        </is>
      </c>
      <c r="N1079" s="6" t="inlineStr">
        <is>
          <t>For oily skin with hair and scalp concerns, there is no extra pressure from this factor today. A routine day to stay consistent with your basics.</t>
        </is>
      </c>
      <c r="O1079"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79" s="21" t="inlineStr">
        <is>
          <t>Cleanse</t>
        </is>
      </c>
      <c r="Q1079" s="21" t="inlineStr">
        <is>
          <t>HD, EI</t>
        </is>
      </c>
      <c r="R1079" s="6" t="inlineStr">
        <is>
          <t>Oct–Jan smog months</t>
        </is>
      </c>
    </row>
    <row r="1080" ht="112" customHeight="1" s="72">
      <c r="A1080" s="21" t="inlineStr">
        <is>
          <t>A-GOOD-COM-HAIR-004</t>
        </is>
      </c>
      <c r="B1080" s="21" t="inlineStr">
        <is>
          <t>AQI</t>
        </is>
      </c>
      <c r="C1080" s="21" t="inlineStr">
        <is>
          <t>Good</t>
        </is>
      </c>
      <c r="D1080" s="21" t="inlineStr">
        <is>
          <t>0–50</t>
        </is>
      </c>
      <c r="E1080" s="21" t="inlineStr">
        <is>
          <t>good</t>
        </is>
      </c>
      <c r="F1080" s="21" t="inlineStr">
        <is>
          <t>Combination</t>
        </is>
      </c>
      <c r="G1080" s="21" t="inlineStr">
        <is>
          <t>Hair &amp; Scalp (Shedding)</t>
        </is>
      </c>
      <c r="H1080" s="33" t="n">
        <v>0</v>
      </c>
      <c r="I1080" s="33" t="inlineStr">
        <is>
          <t>Negligible</t>
        </is>
      </c>
      <c r="J1080" s="34" t="inlineStr">
        <is>
          <t>INFERRED</t>
        </is>
      </c>
      <c r="K1080" s="6" t="inlineStr">
        <is>
          <t>5 cites · 0 PMID · 5 book · 8 India-relevant</t>
        </is>
      </c>
      <c r="L1080" s="21" t="inlineStr">
        <is>
          <t>see evidence base (pollution + scalp/hair)</t>
        </is>
      </c>
      <c r="M1080" s="6" t="inlineStr">
        <is>
          <t>Air is clean today. A calm day for this — keep your usual gentle routine.</t>
        </is>
      </c>
      <c r="N1080" s="6" t="inlineStr">
        <is>
          <t>For combination skin with hair and scalp concerns, there is no extra pressure from this factor today. A routine day to stay consistent with your basics.</t>
        </is>
      </c>
      <c r="O1080"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0" s="21" t="inlineStr">
        <is>
          <t>Cleanse</t>
        </is>
      </c>
      <c r="Q1080" s="21" t="inlineStr">
        <is>
          <t>HD, EI</t>
        </is>
      </c>
      <c r="R1080" s="6" t="inlineStr">
        <is>
          <t>Oct–Jan smog months</t>
        </is>
      </c>
    </row>
    <row r="1081" ht="112" customHeight="1" s="72">
      <c r="A1081" s="21" t="inlineStr">
        <is>
          <t>A-GOOD-SEN-HAIR-005</t>
        </is>
      </c>
      <c r="B1081" s="21" t="inlineStr">
        <is>
          <t>AQI</t>
        </is>
      </c>
      <c r="C1081" s="21" t="inlineStr">
        <is>
          <t>Good</t>
        </is>
      </c>
      <c r="D1081" s="21" t="inlineStr">
        <is>
          <t>0–50</t>
        </is>
      </c>
      <c r="E1081" s="21" t="inlineStr">
        <is>
          <t>good</t>
        </is>
      </c>
      <c r="F1081" s="21" t="inlineStr">
        <is>
          <t>Sensitive</t>
        </is>
      </c>
      <c r="G1081" s="21" t="inlineStr">
        <is>
          <t>Hair &amp; Scalp (Shedding)</t>
        </is>
      </c>
      <c r="H1081" s="33" t="n">
        <v>0</v>
      </c>
      <c r="I1081" s="33" t="inlineStr">
        <is>
          <t>Negligible</t>
        </is>
      </c>
      <c r="J1081" s="34" t="inlineStr">
        <is>
          <t>INFERRED</t>
        </is>
      </c>
      <c r="K1081" s="6" t="inlineStr">
        <is>
          <t>5 cites · 0 PMID · 5 book · 8 India-relevant</t>
        </is>
      </c>
      <c r="L1081" s="21" t="inlineStr">
        <is>
          <t>see evidence base (pollution + scalp/hair)</t>
        </is>
      </c>
      <c r="M1081" s="6" t="inlineStr">
        <is>
          <t>Air is clean today. A calm day for this — keep your usual gentle routine.</t>
        </is>
      </c>
      <c r="N1081" s="6" t="inlineStr">
        <is>
          <t>For sensitive skin with hair and scalp concerns, there is no extra pressure from this factor today. A routine day to stay consistent with your basics.</t>
        </is>
      </c>
      <c r="O1081"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1" s="21" t="inlineStr">
        <is>
          <t>Cleanse</t>
        </is>
      </c>
      <c r="Q1081" s="21" t="inlineStr">
        <is>
          <t>HD, EI</t>
        </is>
      </c>
      <c r="R1081" s="6" t="inlineStr">
        <is>
          <t>Oct–Jan smog months</t>
        </is>
      </c>
    </row>
    <row r="1082" ht="112" customHeight="1" s="72">
      <c r="A1082" s="21" t="inlineStr">
        <is>
          <t>A-SATI-NOR-HAIR-006</t>
        </is>
      </c>
      <c r="B1082" s="21" t="inlineStr">
        <is>
          <t>AQI</t>
        </is>
      </c>
      <c r="C1082" s="21" t="inlineStr">
        <is>
          <t>Satisfactory</t>
        </is>
      </c>
      <c r="D1082" s="21" t="inlineStr">
        <is>
          <t>51–100</t>
        </is>
      </c>
      <c r="E1082" s="21" t="inlineStr">
        <is>
          <t>satisfactory</t>
        </is>
      </c>
      <c r="F1082" s="21" t="inlineStr">
        <is>
          <t>Normal</t>
        </is>
      </c>
      <c r="G1082" s="21" t="inlineStr">
        <is>
          <t>Hair &amp; Scalp (Shedding)</t>
        </is>
      </c>
      <c r="H1082" s="33" t="n">
        <v>0</v>
      </c>
      <c r="I1082" s="33" t="inlineStr">
        <is>
          <t>Negligible</t>
        </is>
      </c>
      <c r="J1082" s="34" t="inlineStr">
        <is>
          <t>INFERRED</t>
        </is>
      </c>
      <c r="K1082" s="6" t="inlineStr">
        <is>
          <t>5 cites · 0 PMID · 5 book · 8 India-relevant</t>
        </is>
      </c>
      <c r="L1082" s="21" t="inlineStr">
        <is>
          <t>see evidence base (pollution + scalp/hair)</t>
        </is>
      </c>
      <c r="M1082" s="6" t="inlineStr">
        <is>
          <t>Air is fairly clean today. A calm day for this — keep your usual gentle routine.</t>
        </is>
      </c>
      <c r="N1082" s="6" t="inlineStr">
        <is>
          <t>For normal skin with hair and scalp concerns, there is no extra pressure from this factor today. A routine day to stay consistent with your basics.</t>
        </is>
      </c>
      <c r="O1082"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2" s="21" t="inlineStr">
        <is>
          <t>Cleanse</t>
        </is>
      </c>
      <c r="Q1082" s="21" t="inlineStr">
        <is>
          <t>HD, EI</t>
        </is>
      </c>
      <c r="R1082" s="6" t="inlineStr">
        <is>
          <t>Oct–Jan smog months</t>
        </is>
      </c>
    </row>
    <row r="1083" ht="112" customHeight="1" s="72">
      <c r="A1083" s="21" t="inlineStr">
        <is>
          <t>A-SATI-DRY-HAIR-007</t>
        </is>
      </c>
      <c r="B1083" s="21" t="inlineStr">
        <is>
          <t>AQI</t>
        </is>
      </c>
      <c r="C1083" s="21" t="inlineStr">
        <is>
          <t>Satisfactory</t>
        </is>
      </c>
      <c r="D1083" s="21" t="inlineStr">
        <is>
          <t>51–100</t>
        </is>
      </c>
      <c r="E1083" s="21" t="inlineStr">
        <is>
          <t>satisfactory</t>
        </is>
      </c>
      <c r="F1083" s="21" t="inlineStr">
        <is>
          <t>Dry</t>
        </is>
      </c>
      <c r="G1083" s="21" t="inlineStr">
        <is>
          <t>Hair &amp; Scalp (Shedding)</t>
        </is>
      </c>
      <c r="H1083" s="33" t="n">
        <v>0</v>
      </c>
      <c r="I1083" s="33" t="inlineStr">
        <is>
          <t>Negligible</t>
        </is>
      </c>
      <c r="J1083" s="34" t="inlineStr">
        <is>
          <t>INFERRED</t>
        </is>
      </c>
      <c r="K1083" s="6" t="inlineStr">
        <is>
          <t>5 cites · 0 PMID · 5 book · 8 India-relevant</t>
        </is>
      </c>
      <c r="L1083" s="21" t="inlineStr">
        <is>
          <t>see evidence base (pollution + scalp/hair)</t>
        </is>
      </c>
      <c r="M1083" s="6" t="inlineStr">
        <is>
          <t>Air is fairly clean today. A calm day for this — keep your usual gentle routine.</t>
        </is>
      </c>
      <c r="N1083" s="6" t="inlineStr">
        <is>
          <t>For dry skin with hair and scalp concerns, there is no extra pressure from this factor today. A routine day to stay consistent with your basics.</t>
        </is>
      </c>
      <c r="O1083"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3" s="21" t="inlineStr">
        <is>
          <t>Cleanse</t>
        </is>
      </c>
      <c r="Q1083" s="21" t="inlineStr">
        <is>
          <t>HD, EI</t>
        </is>
      </c>
      <c r="R1083" s="6" t="inlineStr">
        <is>
          <t>Oct–Jan smog months</t>
        </is>
      </c>
    </row>
    <row r="1084" ht="112" customHeight="1" s="72">
      <c r="A1084" s="21" t="inlineStr">
        <is>
          <t>A-SATI-OIL-HAIR-008</t>
        </is>
      </c>
      <c r="B1084" s="21" t="inlineStr">
        <is>
          <t>AQI</t>
        </is>
      </c>
      <c r="C1084" s="21" t="inlineStr">
        <is>
          <t>Satisfactory</t>
        </is>
      </c>
      <c r="D1084" s="21" t="inlineStr">
        <is>
          <t>51–100</t>
        </is>
      </c>
      <c r="E1084" s="21" t="inlineStr">
        <is>
          <t>satisfactory</t>
        </is>
      </c>
      <c r="F1084" s="21" t="inlineStr">
        <is>
          <t>Oily</t>
        </is>
      </c>
      <c r="G1084" s="21" t="inlineStr">
        <is>
          <t>Hair &amp; Scalp (Shedding)</t>
        </is>
      </c>
      <c r="H1084" s="33" t="n">
        <v>0</v>
      </c>
      <c r="I1084" s="33" t="inlineStr">
        <is>
          <t>Negligible</t>
        </is>
      </c>
      <c r="J1084" s="34" t="inlineStr">
        <is>
          <t>INFERRED</t>
        </is>
      </c>
      <c r="K1084" s="6" t="inlineStr">
        <is>
          <t>5 cites · 0 PMID · 5 book · 8 India-relevant</t>
        </is>
      </c>
      <c r="L1084" s="21" t="inlineStr">
        <is>
          <t>see evidence base (pollution + scalp/hair)</t>
        </is>
      </c>
      <c r="M1084" s="6" t="inlineStr">
        <is>
          <t>Air is fairly clean today. A calm day for this — keep your usual gentle routine.</t>
        </is>
      </c>
      <c r="N1084" s="6" t="inlineStr">
        <is>
          <t>For oily skin with hair and scalp concerns, there is no extra pressure from this factor today. A routine day to stay consistent with your basics.</t>
        </is>
      </c>
      <c r="O1084"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4" s="21" t="inlineStr">
        <is>
          <t>Cleanse</t>
        </is>
      </c>
      <c r="Q1084" s="21" t="inlineStr">
        <is>
          <t>HD, EI</t>
        </is>
      </c>
      <c r="R1084" s="6" t="inlineStr">
        <is>
          <t>Oct–Jan smog months</t>
        </is>
      </c>
    </row>
    <row r="1085" ht="112" customHeight="1" s="72">
      <c r="A1085" s="21" t="inlineStr">
        <is>
          <t>A-SATI-COM-HAIR-009</t>
        </is>
      </c>
      <c r="B1085" s="21" t="inlineStr">
        <is>
          <t>AQI</t>
        </is>
      </c>
      <c r="C1085" s="21" t="inlineStr">
        <is>
          <t>Satisfactory</t>
        </is>
      </c>
      <c r="D1085" s="21" t="inlineStr">
        <is>
          <t>51–100</t>
        </is>
      </c>
      <c r="E1085" s="21" t="inlineStr">
        <is>
          <t>satisfactory</t>
        </is>
      </c>
      <c r="F1085" s="21" t="inlineStr">
        <is>
          <t>Combination</t>
        </is>
      </c>
      <c r="G1085" s="21" t="inlineStr">
        <is>
          <t>Hair &amp; Scalp (Shedding)</t>
        </is>
      </c>
      <c r="H1085" s="33" t="n">
        <v>0</v>
      </c>
      <c r="I1085" s="33" t="inlineStr">
        <is>
          <t>Negligible</t>
        </is>
      </c>
      <c r="J1085" s="34" t="inlineStr">
        <is>
          <t>INFERRED</t>
        </is>
      </c>
      <c r="K1085" s="6" t="inlineStr">
        <is>
          <t>5 cites · 0 PMID · 5 book · 8 India-relevant</t>
        </is>
      </c>
      <c r="L1085" s="21" t="inlineStr">
        <is>
          <t>see evidence base (pollution + scalp/hair)</t>
        </is>
      </c>
      <c r="M1085" s="6" t="inlineStr">
        <is>
          <t>Air is fairly clean today. A calm day for this — keep your usual gentle routine.</t>
        </is>
      </c>
      <c r="N1085" s="6" t="inlineStr">
        <is>
          <t>For combination skin with hair and scalp concerns, there is no extra pressure from this factor today. A routine day to stay consistent with your basics.</t>
        </is>
      </c>
      <c r="O1085"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5" s="21" t="inlineStr">
        <is>
          <t>Cleanse</t>
        </is>
      </c>
      <c r="Q1085" s="21" t="inlineStr">
        <is>
          <t>HD, EI</t>
        </is>
      </c>
      <c r="R1085" s="6" t="inlineStr">
        <is>
          <t>Oct–Jan smog months</t>
        </is>
      </c>
    </row>
    <row r="1086" ht="112" customHeight="1" s="72">
      <c r="A1086" s="21" t="inlineStr">
        <is>
          <t>A-SATI-SEN-HAIR-010</t>
        </is>
      </c>
      <c r="B1086" s="21" t="inlineStr">
        <is>
          <t>AQI</t>
        </is>
      </c>
      <c r="C1086" s="21" t="inlineStr">
        <is>
          <t>Satisfactory</t>
        </is>
      </c>
      <c r="D1086" s="21" t="inlineStr">
        <is>
          <t>51–100</t>
        </is>
      </c>
      <c r="E1086" s="21" t="inlineStr">
        <is>
          <t>satisfactory</t>
        </is>
      </c>
      <c r="F1086" s="21" t="inlineStr">
        <is>
          <t>Sensitive</t>
        </is>
      </c>
      <c r="G1086" s="21" t="inlineStr">
        <is>
          <t>Hair &amp; Scalp (Shedding)</t>
        </is>
      </c>
      <c r="H1086" s="33" t="n">
        <v>0</v>
      </c>
      <c r="I1086" s="33" t="inlineStr">
        <is>
          <t>Negligible</t>
        </is>
      </c>
      <c r="J1086" s="34" t="inlineStr">
        <is>
          <t>INFERRED</t>
        </is>
      </c>
      <c r="K1086" s="6" t="inlineStr">
        <is>
          <t>5 cites · 0 PMID · 5 book · 8 India-relevant</t>
        </is>
      </c>
      <c r="L1086" s="21" t="inlineStr">
        <is>
          <t>see evidence base (pollution + scalp/hair)</t>
        </is>
      </c>
      <c r="M1086" s="6" t="inlineStr">
        <is>
          <t>Air is fairly clean today. A calm day for this — keep your usual gentle routine.</t>
        </is>
      </c>
      <c r="N1086" s="6" t="inlineStr">
        <is>
          <t>For sensitive skin with hair and scalp concerns, there is no extra pressure from this factor today. A routine day to stay consistent with your basics.</t>
        </is>
      </c>
      <c r="O1086" s="6"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P1086" s="21" t="inlineStr">
        <is>
          <t>Cleanse</t>
        </is>
      </c>
      <c r="Q1086" s="21" t="inlineStr">
        <is>
          <t>HD, EI</t>
        </is>
      </c>
      <c r="R1086" s="6" t="inlineStr">
        <is>
          <t>Oct–Jan smog months</t>
        </is>
      </c>
    </row>
    <row r="1087" ht="112" customHeight="1" s="72">
      <c r="A1087" s="21" t="inlineStr">
        <is>
          <t>A-MODE-NOR-HAIR-011</t>
        </is>
      </c>
      <c r="B1087" s="21" t="inlineStr">
        <is>
          <t>AQI</t>
        </is>
      </c>
      <c r="C1087" s="21" t="inlineStr">
        <is>
          <t>Moderate</t>
        </is>
      </c>
      <c r="D1087" s="21" t="inlineStr">
        <is>
          <t>101–200</t>
        </is>
      </c>
      <c r="E1087" s="21" t="inlineStr">
        <is>
          <t>moderate</t>
        </is>
      </c>
      <c r="F1087" s="21" t="inlineStr">
        <is>
          <t>Normal</t>
        </is>
      </c>
      <c r="G1087" s="21" t="inlineStr">
        <is>
          <t>Hair &amp; Scalp (Shedding)</t>
        </is>
      </c>
      <c r="H1087" s="33" t="n">
        <v>2</v>
      </c>
      <c r="I1087" s="33" t="inlineStr">
        <is>
          <t>Moderate</t>
        </is>
      </c>
      <c r="J1087" s="34" t="inlineStr">
        <is>
          <t>INFERRED</t>
        </is>
      </c>
      <c r="K1087" s="6" t="inlineStr">
        <is>
          <t>5 cites · 0 PMID · 5 book · 8 India-relevant</t>
        </is>
      </c>
      <c r="L1087" s="21" t="inlineStr">
        <is>
          <t>see evidence base (pollution + scalp/hair)</t>
        </is>
      </c>
      <c r="M1087" s="6" t="inlineStr">
        <is>
          <t>Pollution starts to deposit on your skin. Rinse the scalp clean after sweat or grime.</t>
        </is>
      </c>
      <c r="N1087" s="6" t="inlineStr">
        <is>
          <t>City grime settles on the scalp and can leave it irritated. For normal skin with hair and scalp concerns, rinsing the scalp clean after a polluted commute keeps roots comfortable.</t>
        </is>
      </c>
      <c r="O1087"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87" s="21" t="inlineStr">
        <is>
          <t>Cleanse</t>
        </is>
      </c>
      <c r="Q1087" s="21" t="inlineStr">
        <is>
          <t>HD, EI</t>
        </is>
      </c>
      <c r="R1087" s="6" t="inlineStr">
        <is>
          <t>Oct–Jan smog months</t>
        </is>
      </c>
    </row>
    <row r="1088" ht="112" customHeight="1" s="72">
      <c r="A1088" s="21" t="inlineStr">
        <is>
          <t>A-MODE-DRY-HAIR-012</t>
        </is>
      </c>
      <c r="B1088" s="21" t="inlineStr">
        <is>
          <t>AQI</t>
        </is>
      </c>
      <c r="C1088" s="21" t="inlineStr">
        <is>
          <t>Moderate</t>
        </is>
      </c>
      <c r="D1088" s="21" t="inlineStr">
        <is>
          <t>101–200</t>
        </is>
      </c>
      <c r="E1088" s="21" t="inlineStr">
        <is>
          <t>moderate</t>
        </is>
      </c>
      <c r="F1088" s="21" t="inlineStr">
        <is>
          <t>Dry</t>
        </is>
      </c>
      <c r="G1088" s="21" t="inlineStr">
        <is>
          <t>Hair &amp; Scalp (Shedding)</t>
        </is>
      </c>
      <c r="H1088" s="33" t="n">
        <v>2</v>
      </c>
      <c r="I1088" s="33" t="inlineStr">
        <is>
          <t>Moderate</t>
        </is>
      </c>
      <c r="J1088" s="34" t="inlineStr">
        <is>
          <t>INFERRED</t>
        </is>
      </c>
      <c r="K1088" s="6" t="inlineStr">
        <is>
          <t>5 cites · 0 PMID · 5 book · 8 India-relevant</t>
        </is>
      </c>
      <c r="L1088" s="21" t="inlineStr">
        <is>
          <t>see evidence base (pollution + scalp/hair)</t>
        </is>
      </c>
      <c r="M1088" s="6" t="inlineStr">
        <is>
          <t>Pollution starts to deposit on your skin. Rinse the scalp clean after sweat or grime.</t>
        </is>
      </c>
      <c r="N1088" s="6" t="inlineStr">
        <is>
          <t>City grime settles on the scalp and can leave it irritated. For dry skin with hair and scalp concerns, rinsing the scalp clean after a polluted commute keeps roots comfortable.</t>
        </is>
      </c>
      <c r="O1088"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88" s="21" t="inlineStr">
        <is>
          <t>Cleanse</t>
        </is>
      </c>
      <c r="Q1088" s="21" t="inlineStr">
        <is>
          <t>HD, EI</t>
        </is>
      </c>
      <c r="R1088" s="6" t="inlineStr">
        <is>
          <t>Oct–Jan smog months</t>
        </is>
      </c>
    </row>
    <row r="1089" ht="112" customHeight="1" s="72">
      <c r="A1089" s="21" t="inlineStr">
        <is>
          <t>A-MODE-OIL-HAIR-013</t>
        </is>
      </c>
      <c r="B1089" s="21" t="inlineStr">
        <is>
          <t>AQI</t>
        </is>
      </c>
      <c r="C1089" s="21" t="inlineStr">
        <is>
          <t>Moderate</t>
        </is>
      </c>
      <c r="D1089" s="21" t="inlineStr">
        <is>
          <t>101–200</t>
        </is>
      </c>
      <c r="E1089" s="21" t="inlineStr">
        <is>
          <t>moderate</t>
        </is>
      </c>
      <c r="F1089" s="21" t="inlineStr">
        <is>
          <t>Oily</t>
        </is>
      </c>
      <c r="G1089" s="21" t="inlineStr">
        <is>
          <t>Hair &amp; Scalp (Shedding)</t>
        </is>
      </c>
      <c r="H1089" s="33" t="n">
        <v>2</v>
      </c>
      <c r="I1089" s="33" t="inlineStr">
        <is>
          <t>Moderate</t>
        </is>
      </c>
      <c r="J1089" s="34" t="inlineStr">
        <is>
          <t>INFERRED</t>
        </is>
      </c>
      <c r="K1089" s="6" t="inlineStr">
        <is>
          <t>5 cites · 0 PMID · 5 book · 8 India-relevant</t>
        </is>
      </c>
      <c r="L1089" s="21" t="inlineStr">
        <is>
          <t>see evidence base (pollution + scalp/hair)</t>
        </is>
      </c>
      <c r="M1089" s="6" t="inlineStr">
        <is>
          <t>Pollution starts to deposit on your skin. Rinse the scalp clean after sweat or grime.</t>
        </is>
      </c>
      <c r="N1089" s="6" t="inlineStr">
        <is>
          <t>City grime settles on the scalp and can leave it irritated. For oily skin with hair and scalp concerns, rinsing the scalp clean after a polluted commute keeps roots comfortable.</t>
        </is>
      </c>
      <c r="O1089"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89" s="21" t="inlineStr">
        <is>
          <t>Cleanse</t>
        </is>
      </c>
      <c r="Q1089" s="21" t="inlineStr">
        <is>
          <t>HD, EI</t>
        </is>
      </c>
      <c r="R1089" s="6" t="inlineStr">
        <is>
          <t>Oct–Jan smog months</t>
        </is>
      </c>
    </row>
    <row r="1090" ht="112" customHeight="1" s="72">
      <c r="A1090" s="21" t="inlineStr">
        <is>
          <t>A-MODE-COM-HAIR-014</t>
        </is>
      </c>
      <c r="B1090" s="21" t="inlineStr">
        <is>
          <t>AQI</t>
        </is>
      </c>
      <c r="C1090" s="21" t="inlineStr">
        <is>
          <t>Moderate</t>
        </is>
      </c>
      <c r="D1090" s="21" t="inlineStr">
        <is>
          <t>101–200</t>
        </is>
      </c>
      <c r="E1090" s="21" t="inlineStr">
        <is>
          <t>moderate</t>
        </is>
      </c>
      <c r="F1090" s="21" t="inlineStr">
        <is>
          <t>Combination</t>
        </is>
      </c>
      <c r="G1090" s="21" t="inlineStr">
        <is>
          <t>Hair &amp; Scalp (Shedding)</t>
        </is>
      </c>
      <c r="H1090" s="33" t="n">
        <v>2</v>
      </c>
      <c r="I1090" s="33" t="inlineStr">
        <is>
          <t>Moderate</t>
        </is>
      </c>
      <c r="J1090" s="34" t="inlineStr">
        <is>
          <t>INFERRED</t>
        </is>
      </c>
      <c r="K1090" s="6" t="inlineStr">
        <is>
          <t>5 cites · 0 PMID · 5 book · 8 India-relevant</t>
        </is>
      </c>
      <c r="L1090" s="21" t="inlineStr">
        <is>
          <t>see evidence base (pollution + scalp/hair)</t>
        </is>
      </c>
      <c r="M1090" s="6" t="inlineStr">
        <is>
          <t>Pollution starts to deposit on your skin. Rinse the scalp clean after sweat or grime.</t>
        </is>
      </c>
      <c r="N1090" s="6" t="inlineStr">
        <is>
          <t>City grime settles on the scalp and can leave it irritated. For combination skin with hair and scalp concerns, rinsing the scalp clean after a polluted commute keeps roots comfortable.</t>
        </is>
      </c>
      <c r="O1090"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0" s="21" t="inlineStr">
        <is>
          <t>Cleanse</t>
        </is>
      </c>
      <c r="Q1090" s="21" t="inlineStr">
        <is>
          <t>HD, EI</t>
        </is>
      </c>
      <c r="R1090" s="6" t="inlineStr">
        <is>
          <t>Oct–Jan smog months</t>
        </is>
      </c>
    </row>
    <row r="1091" ht="112" customHeight="1" s="72">
      <c r="A1091" s="21" t="inlineStr">
        <is>
          <t>A-MODE-SEN-HAIR-015</t>
        </is>
      </c>
      <c r="B1091" s="21" t="inlineStr">
        <is>
          <t>AQI</t>
        </is>
      </c>
      <c r="C1091" s="21" t="inlineStr">
        <is>
          <t>Moderate</t>
        </is>
      </c>
      <c r="D1091" s="21" t="inlineStr">
        <is>
          <t>101–200</t>
        </is>
      </c>
      <c r="E1091" s="21" t="inlineStr">
        <is>
          <t>moderate</t>
        </is>
      </c>
      <c r="F1091" s="21" t="inlineStr">
        <is>
          <t>Sensitive</t>
        </is>
      </c>
      <c r="G1091" s="21" t="inlineStr">
        <is>
          <t>Hair &amp; Scalp (Shedding)</t>
        </is>
      </c>
      <c r="H1091" s="33" t="n">
        <v>3</v>
      </c>
      <c r="I1091" s="33" t="inlineStr">
        <is>
          <t>High</t>
        </is>
      </c>
      <c r="J1091" s="34" t="inlineStr">
        <is>
          <t>INFERRED</t>
        </is>
      </c>
      <c r="K1091" s="6" t="inlineStr">
        <is>
          <t>5 cites · 0 PMID · 5 book · 8 India-relevant</t>
        </is>
      </c>
      <c r="L1091" s="21" t="inlineStr">
        <is>
          <t>see evidence base (pollution + scalp/hair)</t>
        </is>
      </c>
      <c r="M1091" s="6" t="inlineStr">
        <is>
          <t>Pollution starts to deposit on your skin. Rinse the scalp clean after sweat or grime.</t>
        </is>
      </c>
      <c r="N1091" s="6" t="inlineStr">
        <is>
          <t>City grime settles on the scalp and can leave it irritated. For sensitive skin with hair and scalp concerns, rinsing the scalp clean after a polluted commute keeps roots comfortable.</t>
        </is>
      </c>
      <c r="O1091"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1" s="21" t="inlineStr">
        <is>
          <t>Cleanse</t>
        </is>
      </c>
      <c r="Q1091" s="21" t="inlineStr">
        <is>
          <t>HD, EI</t>
        </is>
      </c>
      <c r="R1091" s="6" t="inlineStr">
        <is>
          <t>Oct–Jan smog months</t>
        </is>
      </c>
    </row>
    <row r="1092" ht="112" customHeight="1" s="72">
      <c r="A1092" s="21" t="inlineStr">
        <is>
          <t>A-POOR-NOR-HAIR-016</t>
        </is>
      </c>
      <c r="B1092" s="21" t="inlineStr">
        <is>
          <t>AQI</t>
        </is>
      </c>
      <c r="C1092" s="21" t="inlineStr">
        <is>
          <t>Poor</t>
        </is>
      </c>
      <c r="D1092" s="21" t="inlineStr">
        <is>
          <t>201–300</t>
        </is>
      </c>
      <c r="E1092" s="21" t="inlineStr">
        <is>
          <t>poor</t>
        </is>
      </c>
      <c r="F1092" s="21" t="inlineStr">
        <is>
          <t>Normal</t>
        </is>
      </c>
      <c r="G1092" s="21" t="inlineStr">
        <is>
          <t>Hair &amp; Scalp (Shedding)</t>
        </is>
      </c>
      <c r="H1092" s="33" t="n">
        <v>2</v>
      </c>
      <c r="I1092" s="33" t="inlineStr">
        <is>
          <t>Moderate</t>
        </is>
      </c>
      <c r="J1092" s="34" t="inlineStr">
        <is>
          <t>INFERRED</t>
        </is>
      </c>
      <c r="K1092" s="6" t="inlineStr">
        <is>
          <t>5 cites · 0 PMID · 5 book · 8 India-relevant</t>
        </is>
      </c>
      <c r="L1092" s="21" t="inlineStr">
        <is>
          <t>see evidence base (pollution + scalp/hair)</t>
        </is>
      </c>
      <c r="M1092" s="6" t="inlineStr">
        <is>
          <t>Pollution is damaging your skin barrier. Rinse the scalp clean after sweat or grime.</t>
        </is>
      </c>
      <c r="N1092" s="6" t="inlineStr">
        <is>
          <t>City grime settles on the scalp and can leave it irritated. For normal skin with hair and scalp concerns, rinsing the scalp clean after a polluted commute keeps roots comfortable.</t>
        </is>
      </c>
      <c r="O1092"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2" s="21" t="inlineStr">
        <is>
          <t>Cleanse</t>
        </is>
      </c>
      <c r="Q1092" s="21" t="inlineStr">
        <is>
          <t>HD, EI</t>
        </is>
      </c>
      <c r="R1092" s="6" t="inlineStr">
        <is>
          <t>Oct–Jan smog months</t>
        </is>
      </c>
    </row>
    <row r="1093" ht="112" customHeight="1" s="72">
      <c r="A1093" s="21" t="inlineStr">
        <is>
          <t>A-POOR-DRY-HAIR-017</t>
        </is>
      </c>
      <c r="B1093" s="21" t="inlineStr">
        <is>
          <t>AQI</t>
        </is>
      </c>
      <c r="C1093" s="21" t="inlineStr">
        <is>
          <t>Poor</t>
        </is>
      </c>
      <c r="D1093" s="21" t="inlineStr">
        <is>
          <t>201–300</t>
        </is>
      </c>
      <c r="E1093" s="21" t="inlineStr">
        <is>
          <t>poor</t>
        </is>
      </c>
      <c r="F1093" s="21" t="inlineStr">
        <is>
          <t>Dry</t>
        </is>
      </c>
      <c r="G1093" s="21" t="inlineStr">
        <is>
          <t>Hair &amp; Scalp (Shedding)</t>
        </is>
      </c>
      <c r="H1093" s="33" t="n">
        <v>2</v>
      </c>
      <c r="I1093" s="33" t="inlineStr">
        <is>
          <t>Moderate</t>
        </is>
      </c>
      <c r="J1093" s="34" t="inlineStr">
        <is>
          <t>INFERRED</t>
        </is>
      </c>
      <c r="K1093" s="6" t="inlineStr">
        <is>
          <t>5 cites · 0 PMID · 5 book · 8 India-relevant</t>
        </is>
      </c>
      <c r="L1093" s="21" t="inlineStr">
        <is>
          <t>see evidence base (pollution + scalp/hair)</t>
        </is>
      </c>
      <c r="M1093" s="6" t="inlineStr">
        <is>
          <t>Pollution is damaging your skin barrier. Rinse the scalp clean after sweat or grime.</t>
        </is>
      </c>
      <c r="N1093" s="6" t="inlineStr">
        <is>
          <t>City grime settles on the scalp and can leave it irritated. For dry skin with hair and scalp concerns, rinsing the scalp clean after a polluted commute keeps roots comfortable.</t>
        </is>
      </c>
      <c r="O1093"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3" s="21" t="inlineStr">
        <is>
          <t>Cleanse</t>
        </is>
      </c>
      <c r="Q1093" s="21" t="inlineStr">
        <is>
          <t>HD, EI</t>
        </is>
      </c>
      <c r="R1093" s="6" t="inlineStr">
        <is>
          <t>Oct–Jan smog months</t>
        </is>
      </c>
    </row>
    <row r="1094" ht="112" customHeight="1" s="72">
      <c r="A1094" s="21" t="inlineStr">
        <is>
          <t>A-POOR-OIL-HAIR-018</t>
        </is>
      </c>
      <c r="B1094" s="21" t="inlineStr">
        <is>
          <t>AQI</t>
        </is>
      </c>
      <c r="C1094" s="21" t="inlineStr">
        <is>
          <t>Poor</t>
        </is>
      </c>
      <c r="D1094" s="21" t="inlineStr">
        <is>
          <t>201–300</t>
        </is>
      </c>
      <c r="E1094" s="21" t="inlineStr">
        <is>
          <t>poor</t>
        </is>
      </c>
      <c r="F1094" s="21" t="inlineStr">
        <is>
          <t>Oily</t>
        </is>
      </c>
      <c r="G1094" s="21" t="inlineStr">
        <is>
          <t>Hair &amp; Scalp (Shedding)</t>
        </is>
      </c>
      <c r="H1094" s="33" t="n">
        <v>2</v>
      </c>
      <c r="I1094" s="33" t="inlineStr">
        <is>
          <t>Moderate</t>
        </is>
      </c>
      <c r="J1094" s="34" t="inlineStr">
        <is>
          <t>INFERRED</t>
        </is>
      </c>
      <c r="K1094" s="6" t="inlineStr">
        <is>
          <t>5 cites · 0 PMID · 5 book · 8 India-relevant</t>
        </is>
      </c>
      <c r="L1094" s="21" t="inlineStr">
        <is>
          <t>see evidence base (pollution + scalp/hair)</t>
        </is>
      </c>
      <c r="M1094" s="6" t="inlineStr">
        <is>
          <t>Pollution is damaging your skin barrier. Rinse the scalp clean after sweat or grime.</t>
        </is>
      </c>
      <c r="N1094" s="6" t="inlineStr">
        <is>
          <t>City grime settles on the scalp and can leave it irritated. For oily skin with hair and scalp concerns, rinsing the scalp clean after a polluted commute keeps roots comfortable.</t>
        </is>
      </c>
      <c r="O1094"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4" s="21" t="inlineStr">
        <is>
          <t>Cleanse</t>
        </is>
      </c>
      <c r="Q1094" s="21" t="inlineStr">
        <is>
          <t>HD, EI</t>
        </is>
      </c>
      <c r="R1094" s="6" t="inlineStr">
        <is>
          <t>Oct–Jan smog months</t>
        </is>
      </c>
    </row>
    <row r="1095" ht="112" customHeight="1" s="72">
      <c r="A1095" s="21" t="inlineStr">
        <is>
          <t>A-POOR-COM-HAIR-019</t>
        </is>
      </c>
      <c r="B1095" s="21" t="inlineStr">
        <is>
          <t>AQI</t>
        </is>
      </c>
      <c r="C1095" s="21" t="inlineStr">
        <is>
          <t>Poor</t>
        </is>
      </c>
      <c r="D1095" s="21" t="inlineStr">
        <is>
          <t>201–300</t>
        </is>
      </c>
      <c r="E1095" s="21" t="inlineStr">
        <is>
          <t>poor</t>
        </is>
      </c>
      <c r="F1095" s="21" t="inlineStr">
        <is>
          <t>Combination</t>
        </is>
      </c>
      <c r="G1095" s="21" t="inlineStr">
        <is>
          <t>Hair &amp; Scalp (Shedding)</t>
        </is>
      </c>
      <c r="H1095" s="33" t="n">
        <v>2</v>
      </c>
      <c r="I1095" s="33" t="inlineStr">
        <is>
          <t>Moderate</t>
        </is>
      </c>
      <c r="J1095" s="34" t="inlineStr">
        <is>
          <t>INFERRED</t>
        </is>
      </c>
      <c r="K1095" s="6" t="inlineStr">
        <is>
          <t>5 cites · 0 PMID · 5 book · 8 India-relevant</t>
        </is>
      </c>
      <c r="L1095" s="21" t="inlineStr">
        <is>
          <t>see evidence base (pollution + scalp/hair)</t>
        </is>
      </c>
      <c r="M1095" s="6" t="inlineStr">
        <is>
          <t>Pollution is damaging your skin barrier. Rinse the scalp clean after sweat or grime.</t>
        </is>
      </c>
      <c r="N1095" s="6" t="inlineStr">
        <is>
          <t>City grime settles on the scalp and can leave it irritated. For combination skin with hair and scalp concerns, rinsing the scalp clean after a polluted commute keeps roots comfortable.</t>
        </is>
      </c>
      <c r="O1095"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5" s="21" t="inlineStr">
        <is>
          <t>Cleanse</t>
        </is>
      </c>
      <c r="Q1095" s="21" t="inlineStr">
        <is>
          <t>HD, EI</t>
        </is>
      </c>
      <c r="R1095" s="6" t="inlineStr">
        <is>
          <t>Oct–Jan smog months</t>
        </is>
      </c>
    </row>
    <row r="1096" ht="112" customHeight="1" s="72">
      <c r="A1096" s="21" t="inlineStr">
        <is>
          <t>A-POOR-SEN-HAIR-020</t>
        </is>
      </c>
      <c r="B1096" s="21" t="inlineStr">
        <is>
          <t>AQI</t>
        </is>
      </c>
      <c r="C1096" s="21" t="inlineStr">
        <is>
          <t>Poor</t>
        </is>
      </c>
      <c r="D1096" s="21" t="inlineStr">
        <is>
          <t>201–300</t>
        </is>
      </c>
      <c r="E1096" s="21" t="inlineStr">
        <is>
          <t>poor</t>
        </is>
      </c>
      <c r="F1096" s="21" t="inlineStr">
        <is>
          <t>Sensitive</t>
        </is>
      </c>
      <c r="G1096" s="21" t="inlineStr">
        <is>
          <t>Hair &amp; Scalp (Shedding)</t>
        </is>
      </c>
      <c r="H1096" s="33" t="n">
        <v>3</v>
      </c>
      <c r="I1096" s="33" t="inlineStr">
        <is>
          <t>High</t>
        </is>
      </c>
      <c r="J1096" s="34" t="inlineStr">
        <is>
          <t>INFERRED</t>
        </is>
      </c>
      <c r="K1096" s="6" t="inlineStr">
        <is>
          <t>5 cites · 0 PMID · 5 book · 8 India-relevant</t>
        </is>
      </c>
      <c r="L1096" s="21" t="inlineStr">
        <is>
          <t>see evidence base (pollution + scalp/hair)</t>
        </is>
      </c>
      <c r="M1096" s="6" t="inlineStr">
        <is>
          <t>Pollution is damaging your skin barrier. Rinse the scalp clean after sweat or grime.</t>
        </is>
      </c>
      <c r="N1096" s="6" t="inlineStr">
        <is>
          <t>City grime settles on the scalp and can leave it irritated. For sensitive skin with hair and scalp concerns, rinsing the scalp clean after a polluted commute keeps roots comfortable.</t>
        </is>
      </c>
      <c r="O1096"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6" s="21" t="inlineStr">
        <is>
          <t>Cleanse</t>
        </is>
      </c>
      <c r="Q1096" s="21" t="inlineStr">
        <is>
          <t>HD, EI</t>
        </is>
      </c>
      <c r="R1096" s="6" t="inlineStr">
        <is>
          <t>Oct–Jan smog months</t>
        </is>
      </c>
    </row>
    <row r="1097" ht="112" customHeight="1" s="72">
      <c r="A1097" s="21" t="inlineStr">
        <is>
          <t>A-VERY-NOR-HAIR-021</t>
        </is>
      </c>
      <c r="B1097" s="21" t="inlineStr">
        <is>
          <t>AQI</t>
        </is>
      </c>
      <c r="C1097" s="21" t="inlineStr">
        <is>
          <t>Very Poor</t>
        </is>
      </c>
      <c r="D1097" s="21" t="inlineStr">
        <is>
          <t>301–400</t>
        </is>
      </c>
      <c r="E1097" s="21" t="inlineStr">
        <is>
          <t>very_poor</t>
        </is>
      </c>
      <c r="F1097" s="21" t="inlineStr">
        <is>
          <t>Normal</t>
        </is>
      </c>
      <c r="G1097" s="21" t="inlineStr">
        <is>
          <t>Hair &amp; Scalp (Shedding)</t>
        </is>
      </c>
      <c r="H1097" s="33" t="n">
        <v>3</v>
      </c>
      <c r="I1097" s="33" t="inlineStr">
        <is>
          <t>High</t>
        </is>
      </c>
      <c r="J1097" s="34" t="inlineStr">
        <is>
          <t>INFERRED</t>
        </is>
      </c>
      <c r="K1097" s="6" t="inlineStr">
        <is>
          <t>5 cites · 0 PMID · 5 book · 8 India-relevant</t>
        </is>
      </c>
      <c r="L1097" s="21" t="inlineStr">
        <is>
          <t>see evidence base (pollution + scalp/hair)</t>
        </is>
      </c>
      <c r="M1097" s="6" t="inlineStr">
        <is>
          <t>Severe pollution is breaking down skin defences. Rinse the scalp clean after sweat or grime.</t>
        </is>
      </c>
      <c r="N1097" s="6" t="inlineStr">
        <is>
          <t>City grime settles on the scalp and can leave it irritated. For normal skin with hair and scalp concerns, rinsing the scalp clean after a polluted commute keeps roots comfortable.</t>
        </is>
      </c>
      <c r="O1097"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7" s="21" t="inlineStr">
        <is>
          <t>Cleanse</t>
        </is>
      </c>
      <c r="Q1097" s="21" t="inlineStr">
        <is>
          <t>HD, EI</t>
        </is>
      </c>
      <c r="R1097" s="6" t="inlineStr">
        <is>
          <t>Oct–Jan smog months</t>
        </is>
      </c>
    </row>
    <row r="1098" ht="112" customHeight="1" s="72">
      <c r="A1098" s="21" t="inlineStr">
        <is>
          <t>A-VERY-DRY-HAIR-022</t>
        </is>
      </c>
      <c r="B1098" s="21" t="inlineStr">
        <is>
          <t>AQI</t>
        </is>
      </c>
      <c r="C1098" s="21" t="inlineStr">
        <is>
          <t>Very Poor</t>
        </is>
      </c>
      <c r="D1098" s="21" t="inlineStr">
        <is>
          <t>301–400</t>
        </is>
      </c>
      <c r="E1098" s="21" t="inlineStr">
        <is>
          <t>very_poor</t>
        </is>
      </c>
      <c r="F1098" s="21" t="inlineStr">
        <is>
          <t>Dry</t>
        </is>
      </c>
      <c r="G1098" s="21" t="inlineStr">
        <is>
          <t>Hair &amp; Scalp (Shedding)</t>
        </is>
      </c>
      <c r="H1098" s="33" t="n">
        <v>3</v>
      </c>
      <c r="I1098" s="33" t="inlineStr">
        <is>
          <t>High</t>
        </is>
      </c>
      <c r="J1098" s="34" t="inlineStr">
        <is>
          <t>INFERRED</t>
        </is>
      </c>
      <c r="K1098" s="6" t="inlineStr">
        <is>
          <t>5 cites · 0 PMID · 5 book · 8 India-relevant</t>
        </is>
      </c>
      <c r="L1098" s="21" t="inlineStr">
        <is>
          <t>see evidence base (pollution + scalp/hair)</t>
        </is>
      </c>
      <c r="M1098" s="6" t="inlineStr">
        <is>
          <t>Severe pollution is breaking down skin defences. Rinse the scalp clean after sweat or grime.</t>
        </is>
      </c>
      <c r="N1098" s="6" t="inlineStr">
        <is>
          <t>City grime settles on the scalp and can leave it irritated. For dry skin with hair and scalp concerns, rinsing the scalp clean after a polluted commute keeps roots comfortable.</t>
        </is>
      </c>
      <c r="O1098"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8" s="21" t="inlineStr">
        <is>
          <t>Cleanse</t>
        </is>
      </c>
      <c r="Q1098" s="21" t="inlineStr">
        <is>
          <t>HD, EI</t>
        </is>
      </c>
      <c r="R1098" s="6" t="inlineStr">
        <is>
          <t>Oct–Jan smog months</t>
        </is>
      </c>
    </row>
    <row r="1099" ht="112" customHeight="1" s="72">
      <c r="A1099" s="21" t="inlineStr">
        <is>
          <t>A-VERY-OIL-HAIR-023</t>
        </is>
      </c>
      <c r="B1099" s="21" t="inlineStr">
        <is>
          <t>AQI</t>
        </is>
      </c>
      <c r="C1099" s="21" t="inlineStr">
        <is>
          <t>Very Poor</t>
        </is>
      </c>
      <c r="D1099" s="21" t="inlineStr">
        <is>
          <t>301–400</t>
        </is>
      </c>
      <c r="E1099" s="21" t="inlineStr">
        <is>
          <t>very_poor</t>
        </is>
      </c>
      <c r="F1099" s="21" t="inlineStr">
        <is>
          <t>Oily</t>
        </is>
      </c>
      <c r="G1099" s="21" t="inlineStr">
        <is>
          <t>Hair &amp; Scalp (Shedding)</t>
        </is>
      </c>
      <c r="H1099" s="33" t="n">
        <v>3</v>
      </c>
      <c r="I1099" s="33" t="inlineStr">
        <is>
          <t>High</t>
        </is>
      </c>
      <c r="J1099" s="34" t="inlineStr">
        <is>
          <t>INFERRED</t>
        </is>
      </c>
      <c r="K1099" s="6" t="inlineStr">
        <is>
          <t>5 cites · 0 PMID · 5 book · 8 India-relevant</t>
        </is>
      </c>
      <c r="L1099" s="21" t="inlineStr">
        <is>
          <t>see evidence base (pollution + scalp/hair)</t>
        </is>
      </c>
      <c r="M1099" s="6" t="inlineStr">
        <is>
          <t>Severe pollution is breaking down skin defences. Rinse the scalp clean after sweat or grime.</t>
        </is>
      </c>
      <c r="N1099" s="6" t="inlineStr">
        <is>
          <t>City grime settles on the scalp and can leave it irritated. For oily skin with hair and scalp concerns, rinsing the scalp clean after a polluted commute keeps roots comfortable.</t>
        </is>
      </c>
      <c r="O1099"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099" s="21" t="inlineStr">
        <is>
          <t>Cleanse</t>
        </is>
      </c>
      <c r="Q1099" s="21" t="inlineStr">
        <is>
          <t>HD, EI</t>
        </is>
      </c>
      <c r="R1099" s="6" t="inlineStr">
        <is>
          <t>Oct–Jan smog months</t>
        </is>
      </c>
    </row>
    <row r="1100" ht="112" customHeight="1" s="72">
      <c r="A1100" s="21" t="inlineStr">
        <is>
          <t>A-VERY-COM-HAIR-024</t>
        </is>
      </c>
      <c r="B1100" s="21" t="inlineStr">
        <is>
          <t>AQI</t>
        </is>
      </c>
      <c r="C1100" s="21" t="inlineStr">
        <is>
          <t>Very Poor</t>
        </is>
      </c>
      <c r="D1100" s="21" t="inlineStr">
        <is>
          <t>301–400</t>
        </is>
      </c>
      <c r="E1100" s="21" t="inlineStr">
        <is>
          <t>very_poor</t>
        </is>
      </c>
      <c r="F1100" s="21" t="inlineStr">
        <is>
          <t>Combination</t>
        </is>
      </c>
      <c r="G1100" s="21" t="inlineStr">
        <is>
          <t>Hair &amp; Scalp (Shedding)</t>
        </is>
      </c>
      <c r="H1100" s="33" t="n">
        <v>3</v>
      </c>
      <c r="I1100" s="33" t="inlineStr">
        <is>
          <t>High</t>
        </is>
      </c>
      <c r="J1100" s="34" t="inlineStr">
        <is>
          <t>INFERRED</t>
        </is>
      </c>
      <c r="K1100" s="6" t="inlineStr">
        <is>
          <t>5 cites · 0 PMID · 5 book · 8 India-relevant</t>
        </is>
      </c>
      <c r="L1100" s="21" t="inlineStr">
        <is>
          <t>see evidence base (pollution + scalp/hair)</t>
        </is>
      </c>
      <c r="M1100" s="6" t="inlineStr">
        <is>
          <t>Severe pollution is breaking down skin defences. Rinse the scalp clean after sweat or grime.</t>
        </is>
      </c>
      <c r="N1100" s="6" t="inlineStr">
        <is>
          <t>City grime settles on the scalp and can leave it irritated. For combination skin with hair and scalp concerns, rinsing the scalp clean after a polluted commute keeps roots comfortable.</t>
        </is>
      </c>
      <c r="O1100"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0" s="21" t="inlineStr">
        <is>
          <t>Cleanse</t>
        </is>
      </c>
      <c r="Q1100" s="21" t="inlineStr">
        <is>
          <t>HD, EI</t>
        </is>
      </c>
      <c r="R1100" s="6" t="inlineStr">
        <is>
          <t>Oct–Jan smog months</t>
        </is>
      </c>
    </row>
    <row r="1101" ht="112" customHeight="1" s="72">
      <c r="A1101" s="21" t="inlineStr">
        <is>
          <t>A-VERY-SEN-HAIR-025</t>
        </is>
      </c>
      <c r="B1101" s="21" t="inlineStr">
        <is>
          <t>AQI</t>
        </is>
      </c>
      <c r="C1101" s="21" t="inlineStr">
        <is>
          <t>Very Poor</t>
        </is>
      </c>
      <c r="D1101" s="21" t="inlineStr">
        <is>
          <t>301–400</t>
        </is>
      </c>
      <c r="E1101" s="21" t="inlineStr">
        <is>
          <t>very_poor</t>
        </is>
      </c>
      <c r="F1101" s="21" t="inlineStr">
        <is>
          <t>Sensitive</t>
        </is>
      </c>
      <c r="G1101" s="21" t="inlineStr">
        <is>
          <t>Hair &amp; Scalp (Shedding)</t>
        </is>
      </c>
      <c r="H1101" s="33" t="n">
        <v>4</v>
      </c>
      <c r="I1101" s="33" t="inlineStr">
        <is>
          <t>Severe</t>
        </is>
      </c>
      <c r="J1101" s="34" t="inlineStr">
        <is>
          <t>INFERRED</t>
        </is>
      </c>
      <c r="K1101" s="6" t="inlineStr">
        <is>
          <t>5 cites · 0 PMID · 5 book · 8 India-relevant</t>
        </is>
      </c>
      <c r="L1101" s="21" t="inlineStr">
        <is>
          <t>see evidence base (pollution + scalp/hair)</t>
        </is>
      </c>
      <c r="M1101" s="6" t="inlineStr">
        <is>
          <t>Severe pollution is breaking down skin defences. Rinse the scalp clean after sweat or grime.</t>
        </is>
      </c>
      <c r="N1101" s="6" t="inlineStr">
        <is>
          <t>City grime settles on the scalp and can leave it irritated. For sensitive skin with hair and scalp concerns, rinsing the scalp clean after a polluted commute keeps roots comfortable.</t>
        </is>
      </c>
      <c r="O1101"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1" s="21" t="inlineStr">
        <is>
          <t>Cleanse</t>
        </is>
      </c>
      <c r="Q1101" s="21" t="inlineStr">
        <is>
          <t>HD, EI</t>
        </is>
      </c>
      <c r="R1101" s="6" t="inlineStr">
        <is>
          <t>Oct–Jan smog months</t>
        </is>
      </c>
    </row>
    <row r="1102" ht="112" customHeight="1" s="72">
      <c r="A1102" s="21" t="inlineStr">
        <is>
          <t>A-SEVE-NOR-HAIR-026</t>
        </is>
      </c>
      <c r="B1102" s="21" t="inlineStr">
        <is>
          <t>AQI</t>
        </is>
      </c>
      <c r="C1102" s="21" t="inlineStr">
        <is>
          <t>Severe</t>
        </is>
      </c>
      <c r="D1102" s="21" t="inlineStr">
        <is>
          <t>&gt;400</t>
        </is>
      </c>
      <c r="E1102" s="21" t="inlineStr">
        <is>
          <t>severe</t>
        </is>
      </c>
      <c r="F1102" s="21" t="inlineStr">
        <is>
          <t>Normal</t>
        </is>
      </c>
      <c r="G1102" s="21" t="inlineStr">
        <is>
          <t>Hair &amp; Scalp (Shedding)</t>
        </is>
      </c>
      <c r="H1102" s="33" t="n">
        <v>3</v>
      </c>
      <c r="I1102" s="33" t="inlineStr">
        <is>
          <t>High</t>
        </is>
      </c>
      <c r="J1102" s="34" t="inlineStr">
        <is>
          <t>INFERRED</t>
        </is>
      </c>
      <c r="K1102" s="6" t="inlineStr">
        <is>
          <t>5 cites · 0 PMID · 5 book · 8 India-relevant</t>
        </is>
      </c>
      <c r="L1102" s="21" t="inlineStr">
        <is>
          <t>see evidence base (pollution + scalp/hair)</t>
        </is>
      </c>
      <c r="M1102" s="6" t="inlineStr">
        <is>
          <t>Hazardous air — pollution overload on skin and body. Rinse the scalp clean after sweat or grime.</t>
        </is>
      </c>
      <c r="N1102" s="6" t="inlineStr">
        <is>
          <t>City grime settles on the scalp and can leave it irritated. For normal skin with hair and scalp concerns, rinsing the scalp clean after a polluted commute keeps roots comfortable.</t>
        </is>
      </c>
      <c r="O1102"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2" s="21" t="inlineStr">
        <is>
          <t>Cleanse</t>
        </is>
      </c>
      <c r="Q1102" s="21" t="inlineStr">
        <is>
          <t>HD, EI</t>
        </is>
      </c>
      <c r="R1102" s="6" t="inlineStr">
        <is>
          <t>Oct–Jan smog months</t>
        </is>
      </c>
    </row>
    <row r="1103" ht="112" customHeight="1" s="72">
      <c r="A1103" s="21" t="inlineStr">
        <is>
          <t>A-SEVE-DRY-HAIR-027</t>
        </is>
      </c>
      <c r="B1103" s="21" t="inlineStr">
        <is>
          <t>AQI</t>
        </is>
      </c>
      <c r="C1103" s="21" t="inlineStr">
        <is>
          <t>Severe</t>
        </is>
      </c>
      <c r="D1103" s="21" t="inlineStr">
        <is>
          <t>&gt;400</t>
        </is>
      </c>
      <c r="E1103" s="21" t="inlineStr">
        <is>
          <t>severe</t>
        </is>
      </c>
      <c r="F1103" s="21" t="inlineStr">
        <is>
          <t>Dry</t>
        </is>
      </c>
      <c r="G1103" s="21" t="inlineStr">
        <is>
          <t>Hair &amp; Scalp (Shedding)</t>
        </is>
      </c>
      <c r="H1103" s="33" t="n">
        <v>3</v>
      </c>
      <c r="I1103" s="33" t="inlineStr">
        <is>
          <t>High</t>
        </is>
      </c>
      <c r="J1103" s="34" t="inlineStr">
        <is>
          <t>INFERRED</t>
        </is>
      </c>
      <c r="K1103" s="6" t="inlineStr">
        <is>
          <t>5 cites · 0 PMID · 5 book · 8 India-relevant</t>
        </is>
      </c>
      <c r="L1103" s="21" t="inlineStr">
        <is>
          <t>see evidence base (pollution + scalp/hair)</t>
        </is>
      </c>
      <c r="M1103" s="6" t="inlineStr">
        <is>
          <t>Hazardous air — pollution overload on skin and body. Rinse the scalp clean after sweat or grime.</t>
        </is>
      </c>
      <c r="N1103" s="6" t="inlineStr">
        <is>
          <t>City grime settles on the scalp and can leave it irritated. For dry skin with hair and scalp concerns, rinsing the scalp clean after a polluted commute keeps roots comfortable.</t>
        </is>
      </c>
      <c r="O1103"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3" s="21" t="inlineStr">
        <is>
          <t>Cleanse</t>
        </is>
      </c>
      <c r="Q1103" s="21" t="inlineStr">
        <is>
          <t>HD, EI</t>
        </is>
      </c>
      <c r="R1103" s="6" t="inlineStr">
        <is>
          <t>Oct–Jan smog months</t>
        </is>
      </c>
    </row>
    <row r="1104" ht="112" customHeight="1" s="72">
      <c r="A1104" s="21" t="inlineStr">
        <is>
          <t>A-SEVE-OIL-HAIR-028</t>
        </is>
      </c>
      <c r="B1104" s="21" t="inlineStr">
        <is>
          <t>AQI</t>
        </is>
      </c>
      <c r="C1104" s="21" t="inlineStr">
        <is>
          <t>Severe</t>
        </is>
      </c>
      <c r="D1104" s="21" t="inlineStr">
        <is>
          <t>&gt;400</t>
        </is>
      </c>
      <c r="E1104" s="21" t="inlineStr">
        <is>
          <t>severe</t>
        </is>
      </c>
      <c r="F1104" s="21" t="inlineStr">
        <is>
          <t>Oily</t>
        </is>
      </c>
      <c r="G1104" s="21" t="inlineStr">
        <is>
          <t>Hair &amp; Scalp (Shedding)</t>
        </is>
      </c>
      <c r="H1104" s="33" t="n">
        <v>3</v>
      </c>
      <c r="I1104" s="33" t="inlineStr">
        <is>
          <t>High</t>
        </is>
      </c>
      <c r="J1104" s="34" t="inlineStr">
        <is>
          <t>INFERRED</t>
        </is>
      </c>
      <c r="K1104" s="6" t="inlineStr">
        <is>
          <t>5 cites · 0 PMID · 5 book · 8 India-relevant</t>
        </is>
      </c>
      <c r="L1104" s="21" t="inlineStr">
        <is>
          <t>see evidence base (pollution + scalp/hair)</t>
        </is>
      </c>
      <c r="M1104" s="6" t="inlineStr">
        <is>
          <t>Hazardous air — pollution overload on skin and body. Rinse the scalp clean after sweat or grime.</t>
        </is>
      </c>
      <c r="N1104" s="6" t="inlineStr">
        <is>
          <t>City grime settles on the scalp and can leave it irritated. For oily skin with hair and scalp concerns, rinsing the scalp clean after a polluted commute keeps roots comfortable.</t>
        </is>
      </c>
      <c r="O1104"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4" s="21" t="inlineStr">
        <is>
          <t>Cleanse</t>
        </is>
      </c>
      <c r="Q1104" s="21" t="inlineStr">
        <is>
          <t>HD, EI</t>
        </is>
      </c>
      <c r="R1104" s="6" t="inlineStr">
        <is>
          <t>Oct–Jan smog months</t>
        </is>
      </c>
    </row>
    <row r="1105" ht="112" customHeight="1" s="72">
      <c r="A1105" s="21" t="inlineStr">
        <is>
          <t>A-SEVE-COM-HAIR-029</t>
        </is>
      </c>
      <c r="B1105" s="21" t="inlineStr">
        <is>
          <t>AQI</t>
        </is>
      </c>
      <c r="C1105" s="21" t="inlineStr">
        <is>
          <t>Severe</t>
        </is>
      </c>
      <c r="D1105" s="21" t="inlineStr">
        <is>
          <t>&gt;400</t>
        </is>
      </c>
      <c r="E1105" s="21" t="inlineStr">
        <is>
          <t>severe</t>
        </is>
      </c>
      <c r="F1105" s="21" t="inlineStr">
        <is>
          <t>Combination</t>
        </is>
      </c>
      <c r="G1105" s="21" t="inlineStr">
        <is>
          <t>Hair &amp; Scalp (Shedding)</t>
        </is>
      </c>
      <c r="H1105" s="33" t="n">
        <v>3</v>
      </c>
      <c r="I1105" s="33" t="inlineStr">
        <is>
          <t>High</t>
        </is>
      </c>
      <c r="J1105" s="34" t="inlineStr">
        <is>
          <t>INFERRED</t>
        </is>
      </c>
      <c r="K1105" s="6" t="inlineStr">
        <is>
          <t>5 cites · 0 PMID · 5 book · 8 India-relevant</t>
        </is>
      </c>
      <c r="L1105" s="21" t="inlineStr">
        <is>
          <t>see evidence base (pollution + scalp/hair)</t>
        </is>
      </c>
      <c r="M1105" s="6" t="inlineStr">
        <is>
          <t>Hazardous air — pollution overload on skin and body. Rinse the scalp clean after sweat or grime.</t>
        </is>
      </c>
      <c r="N1105" s="6" t="inlineStr">
        <is>
          <t>City grime settles on the scalp and can leave it irritated. For combination skin with hair and scalp concerns, rinsing the scalp clean after a polluted commute keeps roots comfortable.</t>
        </is>
      </c>
      <c r="O1105"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5" s="21" t="inlineStr">
        <is>
          <t>Cleanse</t>
        </is>
      </c>
      <c r="Q1105" s="21" t="inlineStr">
        <is>
          <t>HD, EI</t>
        </is>
      </c>
      <c r="R1105" s="6" t="inlineStr">
        <is>
          <t>Oct–Jan smog months</t>
        </is>
      </c>
    </row>
    <row r="1106" ht="112" customHeight="1" s="72">
      <c r="A1106" s="21" t="inlineStr">
        <is>
          <t>A-SEVE-SEN-HAIR-030</t>
        </is>
      </c>
      <c r="B1106" s="21" t="inlineStr">
        <is>
          <t>AQI</t>
        </is>
      </c>
      <c r="C1106" s="21" t="inlineStr">
        <is>
          <t>Severe</t>
        </is>
      </c>
      <c r="D1106" s="21" t="inlineStr">
        <is>
          <t>&gt;400</t>
        </is>
      </c>
      <c r="E1106" s="21" t="inlineStr">
        <is>
          <t>severe</t>
        </is>
      </c>
      <c r="F1106" s="21" t="inlineStr">
        <is>
          <t>Sensitive</t>
        </is>
      </c>
      <c r="G1106" s="21" t="inlineStr">
        <is>
          <t>Hair &amp; Scalp (Shedding)</t>
        </is>
      </c>
      <c r="H1106" s="33" t="n">
        <v>4</v>
      </c>
      <c r="I1106" s="33" t="inlineStr">
        <is>
          <t>Severe</t>
        </is>
      </c>
      <c r="J1106" s="34" t="inlineStr">
        <is>
          <t>INFERRED</t>
        </is>
      </c>
      <c r="K1106" s="6" t="inlineStr">
        <is>
          <t>5 cites · 0 PMID · 5 book · 8 India-relevant</t>
        </is>
      </c>
      <c r="L1106" s="21" t="inlineStr">
        <is>
          <t>see evidence base (pollution + scalp/hair)</t>
        </is>
      </c>
      <c r="M1106" s="6" t="inlineStr">
        <is>
          <t>Hazardous air — pollution overload on skin and body. Rinse the scalp clean after sweat or grime.</t>
        </is>
      </c>
      <c r="N1106" s="6" t="inlineStr">
        <is>
          <t>City grime settles on the scalp and can leave it irritated. For sensitive skin with hair and scalp concerns, rinsing the scalp clean after a polluted commute keeps roots comfortable.</t>
        </is>
      </c>
      <c r="O1106" s="6"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P1106" s="21" t="inlineStr">
        <is>
          <t>Cleanse</t>
        </is>
      </c>
      <c r="Q1106" s="21" t="inlineStr">
        <is>
          <t>HD, EI</t>
        </is>
      </c>
      <c r="R1106" s="6" t="inlineStr">
        <is>
          <t>Oct–Jan smog months</t>
        </is>
      </c>
    </row>
    <row r="1107" ht="112" customHeight="1" s="72">
      <c r="A1107" s="21" t="inlineStr">
        <is>
          <t>H-CRIT-NOR-HAIR-001</t>
        </is>
      </c>
      <c r="B1107" s="21" t="inlineStr">
        <is>
          <t>Humidity</t>
        </is>
      </c>
      <c r="C1107" s="21" t="inlineStr">
        <is>
          <t>Critical Low</t>
        </is>
      </c>
      <c r="D1107" s="21" t="inlineStr">
        <is>
          <t>&lt;10%</t>
        </is>
      </c>
      <c r="E1107" s="21" t="inlineStr">
        <is>
          <t>critical_low</t>
        </is>
      </c>
      <c r="F1107" s="21" t="inlineStr">
        <is>
          <t>Normal</t>
        </is>
      </c>
      <c r="G1107" s="21" t="inlineStr">
        <is>
          <t>Hair &amp; Scalp (Shedding)</t>
        </is>
      </c>
      <c r="H1107" s="33" t="n">
        <v>1</v>
      </c>
      <c r="I1107" s="33" t="inlineStr">
        <is>
          <t>Low</t>
        </is>
      </c>
      <c r="J1107" s="34" t="inlineStr">
        <is>
          <t>INFERRED</t>
        </is>
      </c>
      <c r="K1107" s="6" t="inlineStr">
        <is>
          <t>8 cites · 0 PMID · 8 book · 10 India-relevant</t>
        </is>
      </c>
      <c r="L1107" s="21" t="inlineStr">
        <is>
          <t>see evidence base (sweat, scalp, monsoon)</t>
        </is>
      </c>
      <c r="M1107" s="6" t="inlineStr">
        <is>
          <t>Air is bone-dry — it pulls moisture from skin fast. Rinse the scalp clean after sweat or grime.</t>
        </is>
      </c>
      <c r="N1107" s="6" t="inlineStr">
        <is>
          <t>Sweat and damp air keep the scalp moist, which can irritate roots. For normal skin with hair and scalp concerns, a regular gentle scalp cleanse in sweaty, humid weather keeps roots fresh and comfortable.</t>
        </is>
      </c>
      <c r="O110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07" s="21" t="inlineStr">
        <is>
          <t>Cleanse</t>
        </is>
      </c>
      <c r="Q1107" s="21" t="inlineStr">
        <is>
          <t>CS, EI, NE</t>
        </is>
      </c>
      <c r="R1107" s="6" t="inlineStr">
        <is>
          <t>Jun–Sep monsoon</t>
        </is>
      </c>
    </row>
    <row r="1108" ht="112" customHeight="1" s="72">
      <c r="A1108" s="21" t="inlineStr">
        <is>
          <t>H-CRIT-DRY-HAIR-002</t>
        </is>
      </c>
      <c r="B1108" s="21" t="inlineStr">
        <is>
          <t>Humidity</t>
        </is>
      </c>
      <c r="C1108" s="21" t="inlineStr">
        <is>
          <t>Critical Low</t>
        </is>
      </c>
      <c r="D1108" s="21" t="inlineStr">
        <is>
          <t>&lt;10%</t>
        </is>
      </c>
      <c r="E1108" s="21" t="inlineStr">
        <is>
          <t>critical_low</t>
        </is>
      </c>
      <c r="F1108" s="21" t="inlineStr">
        <is>
          <t>Dry</t>
        </is>
      </c>
      <c r="G1108" s="21" t="inlineStr">
        <is>
          <t>Hair &amp; Scalp (Shedding)</t>
        </is>
      </c>
      <c r="H1108" s="33" t="n">
        <v>1</v>
      </c>
      <c r="I1108" s="33" t="inlineStr">
        <is>
          <t>Low</t>
        </is>
      </c>
      <c r="J1108" s="34" t="inlineStr">
        <is>
          <t>INFERRED</t>
        </is>
      </c>
      <c r="K1108" s="6" t="inlineStr">
        <is>
          <t>8 cites · 0 PMID · 8 book · 10 India-relevant</t>
        </is>
      </c>
      <c r="L1108" s="21" t="inlineStr">
        <is>
          <t>see evidence base (sweat, scalp, monsoon)</t>
        </is>
      </c>
      <c r="M1108" s="6" t="inlineStr">
        <is>
          <t>Air is bone-dry — it pulls moisture from skin fast. Rinse the scalp clean after sweat or grime.</t>
        </is>
      </c>
      <c r="N1108" s="6" t="inlineStr">
        <is>
          <t>Sweat and damp air keep the scalp moist, which can irritate roots. For dry skin with hair and scalp concerns, a regular gentle scalp cleanse in sweaty, humid weather keeps roots fresh and comfortable.</t>
        </is>
      </c>
      <c r="O110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08" s="21" t="inlineStr">
        <is>
          <t>Cleanse</t>
        </is>
      </c>
      <c r="Q1108" s="21" t="inlineStr">
        <is>
          <t>CS, EI, NE</t>
        </is>
      </c>
      <c r="R1108" s="6" t="inlineStr">
        <is>
          <t>Jun–Sep monsoon</t>
        </is>
      </c>
    </row>
    <row r="1109" ht="112" customHeight="1" s="72">
      <c r="A1109" s="21" t="inlineStr">
        <is>
          <t>H-CRIT-OIL-HAIR-003</t>
        </is>
      </c>
      <c r="B1109" s="21" t="inlineStr">
        <is>
          <t>Humidity</t>
        </is>
      </c>
      <c r="C1109" s="21" t="inlineStr">
        <is>
          <t>Critical Low</t>
        </is>
      </c>
      <c r="D1109" s="21" t="inlineStr">
        <is>
          <t>&lt;10%</t>
        </is>
      </c>
      <c r="E1109" s="21" t="inlineStr">
        <is>
          <t>critical_low</t>
        </is>
      </c>
      <c r="F1109" s="21" t="inlineStr">
        <is>
          <t>Oily</t>
        </is>
      </c>
      <c r="G1109" s="21" t="inlineStr">
        <is>
          <t>Hair &amp; Scalp (Shedding)</t>
        </is>
      </c>
      <c r="H1109" s="33" t="n">
        <v>1</v>
      </c>
      <c r="I1109" s="33" t="inlineStr">
        <is>
          <t>Low</t>
        </is>
      </c>
      <c r="J1109" s="34" t="inlineStr">
        <is>
          <t>INFERRED</t>
        </is>
      </c>
      <c r="K1109" s="6" t="inlineStr">
        <is>
          <t>8 cites · 0 PMID · 8 book · 10 India-relevant</t>
        </is>
      </c>
      <c r="L1109" s="21" t="inlineStr">
        <is>
          <t>see evidence base (sweat, scalp, monsoon)</t>
        </is>
      </c>
      <c r="M1109" s="6" t="inlineStr">
        <is>
          <t>Air is bone-dry — it pulls moisture from skin fast. Rinse the scalp clean after sweat or grime.</t>
        </is>
      </c>
      <c r="N1109" s="6" t="inlineStr">
        <is>
          <t>Sweat and damp air keep the scalp moist, which can irritate roots. For oily skin with hair and scalp concerns, a regular gentle scalp cleanse in sweaty, humid weather keeps roots fresh and comfortable.</t>
        </is>
      </c>
      <c r="O110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09" s="21" t="inlineStr">
        <is>
          <t>Cleanse</t>
        </is>
      </c>
      <c r="Q1109" s="21" t="inlineStr">
        <is>
          <t>CS, EI, NE</t>
        </is>
      </c>
      <c r="R1109" s="6" t="inlineStr">
        <is>
          <t>Jun–Sep monsoon</t>
        </is>
      </c>
    </row>
    <row r="1110" ht="112" customHeight="1" s="72">
      <c r="A1110" s="21" t="inlineStr">
        <is>
          <t>H-CRIT-COM-HAIR-004</t>
        </is>
      </c>
      <c r="B1110" s="21" t="inlineStr">
        <is>
          <t>Humidity</t>
        </is>
      </c>
      <c r="C1110" s="21" t="inlineStr">
        <is>
          <t>Critical Low</t>
        </is>
      </c>
      <c r="D1110" s="21" t="inlineStr">
        <is>
          <t>&lt;10%</t>
        </is>
      </c>
      <c r="E1110" s="21" t="inlineStr">
        <is>
          <t>critical_low</t>
        </is>
      </c>
      <c r="F1110" s="21" t="inlineStr">
        <is>
          <t>Combination</t>
        </is>
      </c>
      <c r="G1110" s="21" t="inlineStr">
        <is>
          <t>Hair &amp; Scalp (Shedding)</t>
        </is>
      </c>
      <c r="H1110" s="33" t="n">
        <v>1</v>
      </c>
      <c r="I1110" s="33" t="inlineStr">
        <is>
          <t>Low</t>
        </is>
      </c>
      <c r="J1110" s="34" t="inlineStr">
        <is>
          <t>INFERRED</t>
        </is>
      </c>
      <c r="K1110" s="6" t="inlineStr">
        <is>
          <t>8 cites · 0 PMID · 8 book · 10 India-relevant</t>
        </is>
      </c>
      <c r="L1110" s="21" t="inlineStr">
        <is>
          <t>see evidence base (sweat, scalp, monsoon)</t>
        </is>
      </c>
      <c r="M1110" s="6" t="inlineStr">
        <is>
          <t>Air is bone-dry — it pulls moisture from skin fast. Rinse the scalp clean after sweat or grime.</t>
        </is>
      </c>
      <c r="N1110" s="6" t="inlineStr">
        <is>
          <t>Sweat and damp air keep the scalp moist, which can irritate roots. For combination skin with hair and scalp concerns, a regular gentle scalp cleanse in sweaty, humid weather keeps roots fresh and comfortable.</t>
        </is>
      </c>
      <c r="O111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0" s="21" t="inlineStr">
        <is>
          <t>Cleanse</t>
        </is>
      </c>
      <c r="Q1110" s="21" t="inlineStr">
        <is>
          <t>CS, EI, NE</t>
        </is>
      </c>
      <c r="R1110" s="6" t="inlineStr">
        <is>
          <t>Jun–Sep monsoon</t>
        </is>
      </c>
    </row>
    <row r="1111" ht="112" customHeight="1" s="72">
      <c r="A1111" s="21" t="inlineStr">
        <is>
          <t>H-CRIT-SEN-HAIR-005</t>
        </is>
      </c>
      <c r="B1111" s="21" t="inlineStr">
        <is>
          <t>Humidity</t>
        </is>
      </c>
      <c r="C1111" s="21" t="inlineStr">
        <is>
          <t>Critical Low</t>
        </is>
      </c>
      <c r="D1111" s="21" t="inlineStr">
        <is>
          <t>&lt;10%</t>
        </is>
      </c>
      <c r="E1111" s="21" t="inlineStr">
        <is>
          <t>critical_low</t>
        </is>
      </c>
      <c r="F1111" s="21" t="inlineStr">
        <is>
          <t>Sensitive</t>
        </is>
      </c>
      <c r="G1111" s="21" t="inlineStr">
        <is>
          <t>Hair &amp; Scalp (Shedding)</t>
        </is>
      </c>
      <c r="H1111" s="33" t="n">
        <v>1</v>
      </c>
      <c r="I1111" s="33" t="inlineStr">
        <is>
          <t>Low</t>
        </is>
      </c>
      <c r="J1111" s="34" t="inlineStr">
        <is>
          <t>INFERRED</t>
        </is>
      </c>
      <c r="K1111" s="6" t="inlineStr">
        <is>
          <t>8 cites · 0 PMID · 8 book · 10 India-relevant</t>
        </is>
      </c>
      <c r="L1111" s="21" t="inlineStr">
        <is>
          <t>see evidence base (sweat, scalp, monsoon)</t>
        </is>
      </c>
      <c r="M1111" s="6" t="inlineStr">
        <is>
          <t>Air is bone-dry — it pulls moisture from skin fast. Rinse the scalp clean after sweat or grime.</t>
        </is>
      </c>
      <c r="N1111" s="6" t="inlineStr">
        <is>
          <t>Sweat and damp air keep the scalp moist, which can irritate roots. For sensitive skin with hair and scalp concerns, a regular gentle scalp cleanse in sweaty, humid weather keeps roots fresh and comfortable.</t>
        </is>
      </c>
      <c r="O111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1" s="21" t="inlineStr">
        <is>
          <t>Cleanse</t>
        </is>
      </c>
      <c r="Q1111" s="21" t="inlineStr">
        <is>
          <t>CS, EI, NE</t>
        </is>
      </c>
      <c r="R1111" s="6" t="inlineStr">
        <is>
          <t>Jun–Sep monsoon</t>
        </is>
      </c>
    </row>
    <row r="1112" ht="112" customHeight="1" s="72">
      <c r="A1112" s="21" t="inlineStr">
        <is>
          <t>H-VERY-NOR-HAIR-006</t>
        </is>
      </c>
      <c r="B1112" s="21" t="inlineStr">
        <is>
          <t>Humidity</t>
        </is>
      </c>
      <c r="C1112" s="21" t="inlineStr">
        <is>
          <t>Very Low</t>
        </is>
      </c>
      <c r="D1112" s="21" t="inlineStr">
        <is>
          <t>10–19%</t>
        </is>
      </c>
      <c r="E1112" s="21" t="inlineStr">
        <is>
          <t>very_low</t>
        </is>
      </c>
      <c r="F1112" s="21" t="inlineStr">
        <is>
          <t>Normal</t>
        </is>
      </c>
      <c r="G1112" s="21" t="inlineStr">
        <is>
          <t>Hair &amp; Scalp (Shedding)</t>
        </is>
      </c>
      <c r="H1112" s="33" t="n">
        <v>1</v>
      </c>
      <c r="I1112" s="33" t="inlineStr">
        <is>
          <t>Low</t>
        </is>
      </c>
      <c r="J1112" s="34" t="inlineStr">
        <is>
          <t>INFERRED</t>
        </is>
      </c>
      <c r="K1112" s="6" t="inlineStr">
        <is>
          <t>8 cites · 0 PMID · 8 book · 10 India-relevant</t>
        </is>
      </c>
      <c r="L1112" s="21" t="inlineStr">
        <is>
          <t>see evidence base (sweat, scalp, monsoon)</t>
        </is>
      </c>
      <c r="M1112" s="6" t="inlineStr">
        <is>
          <t>Very dry air — skin loses water 2-3× faster than usual. Rinse the scalp clean after sweat or grime.</t>
        </is>
      </c>
      <c r="N1112" s="6" t="inlineStr">
        <is>
          <t>Sweat and damp air keep the scalp moist, which can irritate roots. For normal skin with hair and scalp concerns, a regular gentle scalp cleanse in sweaty, humid weather keeps roots fresh and comfortable.</t>
        </is>
      </c>
      <c r="O1112"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2" s="21" t="inlineStr">
        <is>
          <t>Cleanse</t>
        </is>
      </c>
      <c r="Q1112" s="21" t="inlineStr">
        <is>
          <t>CS, EI, NE</t>
        </is>
      </c>
      <c r="R1112" s="6" t="inlineStr">
        <is>
          <t>Jun–Sep monsoon</t>
        </is>
      </c>
    </row>
    <row r="1113" ht="112" customHeight="1" s="72">
      <c r="A1113" s="21" t="inlineStr">
        <is>
          <t>H-VERY-DRY-HAIR-007</t>
        </is>
      </c>
      <c r="B1113" s="21" t="inlineStr">
        <is>
          <t>Humidity</t>
        </is>
      </c>
      <c r="C1113" s="21" t="inlineStr">
        <is>
          <t>Very Low</t>
        </is>
      </c>
      <c r="D1113" s="21" t="inlineStr">
        <is>
          <t>10–19%</t>
        </is>
      </c>
      <c r="E1113" s="21" t="inlineStr">
        <is>
          <t>very_low</t>
        </is>
      </c>
      <c r="F1113" s="21" t="inlineStr">
        <is>
          <t>Dry</t>
        </is>
      </c>
      <c r="G1113" s="21" t="inlineStr">
        <is>
          <t>Hair &amp; Scalp (Shedding)</t>
        </is>
      </c>
      <c r="H1113" s="33" t="n">
        <v>1</v>
      </c>
      <c r="I1113" s="33" t="inlineStr">
        <is>
          <t>Low</t>
        </is>
      </c>
      <c r="J1113" s="34" t="inlineStr">
        <is>
          <t>INFERRED</t>
        </is>
      </c>
      <c r="K1113" s="6" t="inlineStr">
        <is>
          <t>8 cites · 0 PMID · 8 book · 10 India-relevant</t>
        </is>
      </c>
      <c r="L1113" s="21" t="inlineStr">
        <is>
          <t>see evidence base (sweat, scalp, monsoon)</t>
        </is>
      </c>
      <c r="M1113" s="6" t="inlineStr">
        <is>
          <t>Very dry air — skin loses water 2-3× faster than usual. Rinse the scalp clean after sweat or grime.</t>
        </is>
      </c>
      <c r="N1113" s="6" t="inlineStr">
        <is>
          <t>Sweat and damp air keep the scalp moist, which can irritate roots. For dry skin with hair and scalp concerns, a regular gentle scalp cleanse in sweaty, humid weather keeps roots fresh and comfortable.</t>
        </is>
      </c>
      <c r="O1113"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3" s="21" t="inlineStr">
        <is>
          <t>Cleanse</t>
        </is>
      </c>
      <c r="Q1113" s="21" t="inlineStr">
        <is>
          <t>CS, EI, NE</t>
        </is>
      </c>
      <c r="R1113" s="6" t="inlineStr">
        <is>
          <t>Jun–Sep monsoon</t>
        </is>
      </c>
    </row>
    <row r="1114" ht="112" customHeight="1" s="72">
      <c r="A1114" s="21" t="inlineStr">
        <is>
          <t>H-VERY-OIL-HAIR-008</t>
        </is>
      </c>
      <c r="B1114" s="21" t="inlineStr">
        <is>
          <t>Humidity</t>
        </is>
      </c>
      <c r="C1114" s="21" t="inlineStr">
        <is>
          <t>Very Low</t>
        </is>
      </c>
      <c r="D1114" s="21" t="inlineStr">
        <is>
          <t>10–19%</t>
        </is>
      </c>
      <c r="E1114" s="21" t="inlineStr">
        <is>
          <t>very_low</t>
        </is>
      </c>
      <c r="F1114" s="21" t="inlineStr">
        <is>
          <t>Oily</t>
        </is>
      </c>
      <c r="G1114" s="21" t="inlineStr">
        <is>
          <t>Hair &amp; Scalp (Shedding)</t>
        </is>
      </c>
      <c r="H1114" s="33" t="n">
        <v>1</v>
      </c>
      <c r="I1114" s="33" t="inlineStr">
        <is>
          <t>Low</t>
        </is>
      </c>
      <c r="J1114" s="34" t="inlineStr">
        <is>
          <t>INFERRED</t>
        </is>
      </c>
      <c r="K1114" s="6" t="inlineStr">
        <is>
          <t>8 cites · 0 PMID · 8 book · 10 India-relevant</t>
        </is>
      </c>
      <c r="L1114" s="21" t="inlineStr">
        <is>
          <t>see evidence base (sweat, scalp, monsoon)</t>
        </is>
      </c>
      <c r="M1114" s="6" t="inlineStr">
        <is>
          <t>Very dry air — skin loses water 2-3× faster than usual. Rinse the scalp clean after sweat or grime.</t>
        </is>
      </c>
      <c r="N1114" s="6" t="inlineStr">
        <is>
          <t>Sweat and damp air keep the scalp moist, which can irritate roots. For oily skin with hair and scalp concerns, a regular gentle scalp cleanse in sweaty, humid weather keeps roots fresh and comfortable.</t>
        </is>
      </c>
      <c r="O1114"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4" s="21" t="inlineStr">
        <is>
          <t>Cleanse</t>
        </is>
      </c>
      <c r="Q1114" s="21" t="inlineStr">
        <is>
          <t>CS, EI, NE</t>
        </is>
      </c>
      <c r="R1114" s="6" t="inlineStr">
        <is>
          <t>Jun–Sep monsoon</t>
        </is>
      </c>
    </row>
    <row r="1115" ht="112" customHeight="1" s="72">
      <c r="A1115" s="21" t="inlineStr">
        <is>
          <t>H-VERY-COM-HAIR-009</t>
        </is>
      </c>
      <c r="B1115" s="21" t="inlineStr">
        <is>
          <t>Humidity</t>
        </is>
      </c>
      <c r="C1115" s="21" t="inlineStr">
        <is>
          <t>Very Low</t>
        </is>
      </c>
      <c r="D1115" s="21" t="inlineStr">
        <is>
          <t>10–19%</t>
        </is>
      </c>
      <c r="E1115" s="21" t="inlineStr">
        <is>
          <t>very_low</t>
        </is>
      </c>
      <c r="F1115" s="21" t="inlineStr">
        <is>
          <t>Combination</t>
        </is>
      </c>
      <c r="G1115" s="21" t="inlineStr">
        <is>
          <t>Hair &amp; Scalp (Shedding)</t>
        </is>
      </c>
      <c r="H1115" s="33" t="n">
        <v>1</v>
      </c>
      <c r="I1115" s="33" t="inlineStr">
        <is>
          <t>Low</t>
        </is>
      </c>
      <c r="J1115" s="34" t="inlineStr">
        <is>
          <t>INFERRED</t>
        </is>
      </c>
      <c r="K1115" s="6" t="inlineStr">
        <is>
          <t>8 cites · 0 PMID · 8 book · 10 India-relevant</t>
        </is>
      </c>
      <c r="L1115" s="21" t="inlineStr">
        <is>
          <t>see evidence base (sweat, scalp, monsoon)</t>
        </is>
      </c>
      <c r="M1115" s="6" t="inlineStr">
        <is>
          <t>Very dry air — skin loses water 2-3× faster than usual. Rinse the scalp clean after sweat or grime.</t>
        </is>
      </c>
      <c r="N1115" s="6" t="inlineStr">
        <is>
          <t>Sweat and damp air keep the scalp moist, which can irritate roots. For combination skin with hair and scalp concerns, a regular gentle scalp cleanse in sweaty, humid weather keeps roots fresh and comfortable.</t>
        </is>
      </c>
      <c r="O1115"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5" s="21" t="inlineStr">
        <is>
          <t>Cleanse</t>
        </is>
      </c>
      <c r="Q1115" s="21" t="inlineStr">
        <is>
          <t>CS, EI, NE</t>
        </is>
      </c>
      <c r="R1115" s="6" t="inlineStr">
        <is>
          <t>Jun–Sep monsoon</t>
        </is>
      </c>
    </row>
    <row r="1116" ht="112" customHeight="1" s="72">
      <c r="A1116" s="21" t="inlineStr">
        <is>
          <t>H-VERY-SEN-HAIR-010</t>
        </is>
      </c>
      <c r="B1116" s="21" t="inlineStr">
        <is>
          <t>Humidity</t>
        </is>
      </c>
      <c r="C1116" s="21" t="inlineStr">
        <is>
          <t>Very Low</t>
        </is>
      </c>
      <c r="D1116" s="21" t="inlineStr">
        <is>
          <t>10–19%</t>
        </is>
      </c>
      <c r="E1116" s="21" t="inlineStr">
        <is>
          <t>very_low</t>
        </is>
      </c>
      <c r="F1116" s="21" t="inlineStr">
        <is>
          <t>Sensitive</t>
        </is>
      </c>
      <c r="G1116" s="21" t="inlineStr">
        <is>
          <t>Hair &amp; Scalp (Shedding)</t>
        </is>
      </c>
      <c r="H1116" s="33" t="n">
        <v>1</v>
      </c>
      <c r="I1116" s="33" t="inlineStr">
        <is>
          <t>Low</t>
        </is>
      </c>
      <c r="J1116" s="34" t="inlineStr">
        <is>
          <t>INFERRED</t>
        </is>
      </c>
      <c r="K1116" s="6" t="inlineStr">
        <is>
          <t>8 cites · 0 PMID · 8 book · 10 India-relevant</t>
        </is>
      </c>
      <c r="L1116" s="21" t="inlineStr">
        <is>
          <t>see evidence base (sweat, scalp, monsoon)</t>
        </is>
      </c>
      <c r="M1116" s="6" t="inlineStr">
        <is>
          <t>Very dry air — skin loses water 2-3× faster than usual. Rinse the scalp clean after sweat or grime.</t>
        </is>
      </c>
      <c r="N1116" s="6" t="inlineStr">
        <is>
          <t>Sweat and damp air keep the scalp moist, which can irritate roots. For sensitive skin with hair and scalp concerns, a regular gentle scalp cleanse in sweaty, humid weather keeps roots fresh and comfortable.</t>
        </is>
      </c>
      <c r="O1116"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6" s="21" t="inlineStr">
        <is>
          <t>Cleanse</t>
        </is>
      </c>
      <c r="Q1116" s="21" t="inlineStr">
        <is>
          <t>CS, EI, NE</t>
        </is>
      </c>
      <c r="R1116" s="6" t="inlineStr">
        <is>
          <t>Jun–Sep monsoon</t>
        </is>
      </c>
    </row>
    <row r="1117" ht="112" customHeight="1" s="72">
      <c r="A1117" s="21" t="inlineStr">
        <is>
          <t>H-LOW-NOR-HAIR-011</t>
        </is>
      </c>
      <c r="B1117" s="21" t="inlineStr">
        <is>
          <t>Humidity</t>
        </is>
      </c>
      <c r="C1117" s="21" t="inlineStr">
        <is>
          <t>Low</t>
        </is>
      </c>
      <c r="D1117" s="21" t="inlineStr">
        <is>
          <t>20–29%</t>
        </is>
      </c>
      <c r="E1117" s="21" t="inlineStr">
        <is>
          <t>low</t>
        </is>
      </c>
      <c r="F1117" s="21" t="inlineStr">
        <is>
          <t>Normal</t>
        </is>
      </c>
      <c r="G1117" s="21" t="inlineStr">
        <is>
          <t>Hair &amp; Scalp (Shedding)</t>
        </is>
      </c>
      <c r="H1117" s="33" t="n">
        <v>1</v>
      </c>
      <c r="I1117" s="33" t="inlineStr">
        <is>
          <t>Low</t>
        </is>
      </c>
      <c r="J1117" s="34" t="inlineStr">
        <is>
          <t>INFERRED</t>
        </is>
      </c>
      <c r="K1117" s="6" t="inlineStr">
        <is>
          <t>8 cites · 0 PMID · 8 book · 10 India-relevant</t>
        </is>
      </c>
      <c r="L1117" s="21" t="inlineStr">
        <is>
          <t>see evidence base (sweat, scalp, monsoon)</t>
        </is>
      </c>
      <c r="M1117" s="6" t="inlineStr">
        <is>
          <t>Air is on the drier side — barrier needs support. Rinse the scalp clean after sweat or grime.</t>
        </is>
      </c>
      <c r="N1117" s="6" t="inlineStr">
        <is>
          <t>Sweat and damp air keep the scalp moist, which can irritate roots. For normal skin with hair and scalp concerns, a regular gentle scalp cleanse in sweaty, humid weather keeps roots fresh and comfortable.</t>
        </is>
      </c>
      <c r="O111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7" s="21" t="inlineStr">
        <is>
          <t>Cleanse</t>
        </is>
      </c>
      <c r="Q1117" s="21" t="inlineStr">
        <is>
          <t>CS, EI, NE</t>
        </is>
      </c>
      <c r="R1117" s="6" t="inlineStr">
        <is>
          <t>Jun–Sep monsoon</t>
        </is>
      </c>
    </row>
    <row r="1118" ht="112" customHeight="1" s="72">
      <c r="A1118" s="21" t="inlineStr">
        <is>
          <t>H-LOW-DRY-HAIR-012</t>
        </is>
      </c>
      <c r="B1118" s="21" t="inlineStr">
        <is>
          <t>Humidity</t>
        </is>
      </c>
      <c r="C1118" s="21" t="inlineStr">
        <is>
          <t>Low</t>
        </is>
      </c>
      <c r="D1118" s="21" t="inlineStr">
        <is>
          <t>20–29%</t>
        </is>
      </c>
      <c r="E1118" s="21" t="inlineStr">
        <is>
          <t>low</t>
        </is>
      </c>
      <c r="F1118" s="21" t="inlineStr">
        <is>
          <t>Dry</t>
        </is>
      </c>
      <c r="G1118" s="21" t="inlineStr">
        <is>
          <t>Hair &amp; Scalp (Shedding)</t>
        </is>
      </c>
      <c r="H1118" s="33" t="n">
        <v>1</v>
      </c>
      <c r="I1118" s="33" t="inlineStr">
        <is>
          <t>Low</t>
        </is>
      </c>
      <c r="J1118" s="34" t="inlineStr">
        <is>
          <t>INFERRED</t>
        </is>
      </c>
      <c r="K1118" s="6" t="inlineStr">
        <is>
          <t>8 cites · 0 PMID · 8 book · 10 India-relevant</t>
        </is>
      </c>
      <c r="L1118" s="21" t="inlineStr">
        <is>
          <t>see evidence base (sweat, scalp, monsoon)</t>
        </is>
      </c>
      <c r="M1118" s="6" t="inlineStr">
        <is>
          <t>Air is on the drier side — barrier needs support. Rinse the scalp clean after sweat or grime.</t>
        </is>
      </c>
      <c r="N1118" s="6" t="inlineStr">
        <is>
          <t>Sweat and damp air keep the scalp moist, which can irritate roots. For dry skin with hair and scalp concerns, a regular gentle scalp cleanse in sweaty, humid weather keeps roots fresh and comfortable.</t>
        </is>
      </c>
      <c r="O111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8" s="21" t="inlineStr">
        <is>
          <t>Cleanse</t>
        </is>
      </c>
      <c r="Q1118" s="21" t="inlineStr">
        <is>
          <t>CS, EI, NE</t>
        </is>
      </c>
      <c r="R1118" s="6" t="inlineStr">
        <is>
          <t>Jun–Sep monsoon</t>
        </is>
      </c>
    </row>
    <row r="1119" ht="112" customHeight="1" s="72">
      <c r="A1119" s="21" t="inlineStr">
        <is>
          <t>H-LOW-OIL-HAIR-013</t>
        </is>
      </c>
      <c r="B1119" s="21" t="inlineStr">
        <is>
          <t>Humidity</t>
        </is>
      </c>
      <c r="C1119" s="21" t="inlineStr">
        <is>
          <t>Low</t>
        </is>
      </c>
      <c r="D1119" s="21" t="inlineStr">
        <is>
          <t>20–29%</t>
        </is>
      </c>
      <c r="E1119" s="21" t="inlineStr">
        <is>
          <t>low</t>
        </is>
      </c>
      <c r="F1119" s="21" t="inlineStr">
        <is>
          <t>Oily</t>
        </is>
      </c>
      <c r="G1119" s="21" t="inlineStr">
        <is>
          <t>Hair &amp; Scalp (Shedding)</t>
        </is>
      </c>
      <c r="H1119" s="33" t="n">
        <v>1</v>
      </c>
      <c r="I1119" s="33" t="inlineStr">
        <is>
          <t>Low</t>
        </is>
      </c>
      <c r="J1119" s="34" t="inlineStr">
        <is>
          <t>INFERRED</t>
        </is>
      </c>
      <c r="K1119" s="6" t="inlineStr">
        <is>
          <t>8 cites · 0 PMID · 8 book · 10 India-relevant</t>
        </is>
      </c>
      <c r="L1119" s="21" t="inlineStr">
        <is>
          <t>see evidence base (sweat, scalp, monsoon)</t>
        </is>
      </c>
      <c r="M1119" s="6" t="inlineStr">
        <is>
          <t>Air is on the drier side — barrier needs support. Rinse the scalp clean after sweat or grime.</t>
        </is>
      </c>
      <c r="N1119" s="6" t="inlineStr">
        <is>
          <t>Sweat and damp air keep the scalp moist, which can irritate roots. For oily skin with hair and scalp concerns, a regular gentle scalp cleanse in sweaty, humid weather keeps roots fresh and comfortable.</t>
        </is>
      </c>
      <c r="O111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19" s="21" t="inlineStr">
        <is>
          <t>Cleanse</t>
        </is>
      </c>
      <c r="Q1119" s="21" t="inlineStr">
        <is>
          <t>CS, EI, NE</t>
        </is>
      </c>
      <c r="R1119" s="6" t="inlineStr">
        <is>
          <t>Jun–Sep monsoon</t>
        </is>
      </c>
    </row>
    <row r="1120" ht="112" customHeight="1" s="72">
      <c r="A1120" s="21" t="inlineStr">
        <is>
          <t>H-LOW-COM-HAIR-014</t>
        </is>
      </c>
      <c r="B1120" s="21" t="inlineStr">
        <is>
          <t>Humidity</t>
        </is>
      </c>
      <c r="C1120" s="21" t="inlineStr">
        <is>
          <t>Low</t>
        </is>
      </c>
      <c r="D1120" s="21" t="inlineStr">
        <is>
          <t>20–29%</t>
        </is>
      </c>
      <c r="E1120" s="21" t="inlineStr">
        <is>
          <t>low</t>
        </is>
      </c>
      <c r="F1120" s="21" t="inlineStr">
        <is>
          <t>Combination</t>
        </is>
      </c>
      <c r="G1120" s="21" t="inlineStr">
        <is>
          <t>Hair &amp; Scalp (Shedding)</t>
        </is>
      </c>
      <c r="H1120" s="33" t="n">
        <v>1</v>
      </c>
      <c r="I1120" s="33" t="inlineStr">
        <is>
          <t>Low</t>
        </is>
      </c>
      <c r="J1120" s="34" t="inlineStr">
        <is>
          <t>INFERRED</t>
        </is>
      </c>
      <c r="K1120" s="6" t="inlineStr">
        <is>
          <t>8 cites · 0 PMID · 8 book · 10 India-relevant</t>
        </is>
      </c>
      <c r="L1120" s="21" t="inlineStr">
        <is>
          <t>see evidence base (sweat, scalp, monsoon)</t>
        </is>
      </c>
      <c r="M1120" s="6" t="inlineStr">
        <is>
          <t>Air is on the drier side — barrier needs support. Rinse the scalp clean after sweat or grime.</t>
        </is>
      </c>
      <c r="N1120" s="6" t="inlineStr">
        <is>
          <t>Sweat and damp air keep the scalp moist, which can irritate roots. For combination skin with hair and scalp concerns, a regular gentle scalp cleanse in sweaty, humid weather keeps roots fresh and comfortable.</t>
        </is>
      </c>
      <c r="O112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20" s="21" t="inlineStr">
        <is>
          <t>Cleanse</t>
        </is>
      </c>
      <c r="Q1120" s="21" t="inlineStr">
        <is>
          <t>CS, EI, NE</t>
        </is>
      </c>
      <c r="R1120" s="6" t="inlineStr">
        <is>
          <t>Jun–Sep monsoon</t>
        </is>
      </c>
    </row>
    <row r="1121" ht="112" customHeight="1" s="72">
      <c r="A1121" s="21" t="inlineStr">
        <is>
          <t>H-LOW-SEN-HAIR-015</t>
        </is>
      </c>
      <c r="B1121" s="21" t="inlineStr">
        <is>
          <t>Humidity</t>
        </is>
      </c>
      <c r="C1121" s="21" t="inlineStr">
        <is>
          <t>Low</t>
        </is>
      </c>
      <c r="D1121" s="21" t="inlineStr">
        <is>
          <t>20–29%</t>
        </is>
      </c>
      <c r="E1121" s="21" t="inlineStr">
        <is>
          <t>low</t>
        </is>
      </c>
      <c r="F1121" s="21" t="inlineStr">
        <is>
          <t>Sensitive</t>
        </is>
      </c>
      <c r="G1121" s="21" t="inlineStr">
        <is>
          <t>Hair &amp; Scalp (Shedding)</t>
        </is>
      </c>
      <c r="H1121" s="33" t="n">
        <v>1</v>
      </c>
      <c r="I1121" s="33" t="inlineStr">
        <is>
          <t>Low</t>
        </is>
      </c>
      <c r="J1121" s="34" t="inlineStr">
        <is>
          <t>INFERRED</t>
        </is>
      </c>
      <c r="K1121" s="6" t="inlineStr">
        <is>
          <t>8 cites · 0 PMID · 8 book · 10 India-relevant</t>
        </is>
      </c>
      <c r="L1121" s="21" t="inlineStr">
        <is>
          <t>see evidence base (sweat, scalp, monsoon)</t>
        </is>
      </c>
      <c r="M1121" s="6" t="inlineStr">
        <is>
          <t>Air is on the drier side — barrier needs support. Rinse the scalp clean after sweat or grime.</t>
        </is>
      </c>
      <c r="N1121" s="6" t="inlineStr">
        <is>
          <t>Sweat and damp air keep the scalp moist, which can irritate roots. For sensitive skin with hair and scalp concerns, a regular gentle scalp cleanse in sweaty, humid weather keeps roots fresh and comfortable.</t>
        </is>
      </c>
      <c r="O112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21" s="21" t="inlineStr">
        <is>
          <t>Cleanse</t>
        </is>
      </c>
      <c r="Q1121" s="21" t="inlineStr">
        <is>
          <t>CS, EI, NE</t>
        </is>
      </c>
      <c r="R1121" s="6" t="inlineStr">
        <is>
          <t>Jun–Sep monsoon</t>
        </is>
      </c>
    </row>
    <row r="1122" ht="112" customHeight="1" s="72">
      <c r="A1122" s="21" t="inlineStr">
        <is>
          <t>H-OPTI-NOR-HAIR-016</t>
        </is>
      </c>
      <c r="B1122" s="21" t="inlineStr">
        <is>
          <t>Humidity</t>
        </is>
      </c>
      <c r="C1122" s="21" t="inlineStr">
        <is>
          <t>Optimal</t>
        </is>
      </c>
      <c r="D1122" s="21" t="inlineStr">
        <is>
          <t>30–60%</t>
        </is>
      </c>
      <c r="E1122" s="21" t="inlineStr">
        <is>
          <t>optimal</t>
        </is>
      </c>
      <c r="F1122" s="21" t="inlineStr">
        <is>
          <t>Normal</t>
        </is>
      </c>
      <c r="G1122" s="21" t="inlineStr">
        <is>
          <t>Hair &amp; Scalp (Shedding)</t>
        </is>
      </c>
      <c r="H1122" s="33" t="n">
        <v>0</v>
      </c>
      <c r="I1122" s="33" t="inlineStr">
        <is>
          <t>Negligible</t>
        </is>
      </c>
      <c r="J1122" s="34" t="inlineStr">
        <is>
          <t>INFERRED</t>
        </is>
      </c>
      <c r="K1122" s="6" t="inlineStr">
        <is>
          <t>8 cites · 0 PMID · 8 book · 10 India-relevant</t>
        </is>
      </c>
      <c r="L1122" s="21" t="inlineStr">
        <is>
          <t>see evidence base (sweat, scalp, monsoon)</t>
        </is>
      </c>
      <c r="M1122" s="6" t="inlineStr">
        <is>
          <t>Humidity is in your skin's happy zone. A calm day for this — keep your usual gentle routine.</t>
        </is>
      </c>
      <c r="N1122" s="6" t="inlineStr">
        <is>
          <t>For normal skin with hair and scalp concerns, there is no extra pressure from this factor today. A routine day to stay consistent with your basics.</t>
        </is>
      </c>
      <c r="O1122"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P1122" s="21" t="inlineStr">
        <is>
          <t>Cleanse</t>
        </is>
      </c>
      <c r="Q1122" s="21" t="inlineStr">
        <is>
          <t>CS, EI, NE</t>
        </is>
      </c>
      <c r="R1122" s="6" t="inlineStr">
        <is>
          <t>Jun–Sep monsoon</t>
        </is>
      </c>
    </row>
    <row r="1123" ht="112" customHeight="1" s="72">
      <c r="A1123" s="21" t="inlineStr">
        <is>
          <t>H-OPTI-DRY-HAIR-017</t>
        </is>
      </c>
      <c r="B1123" s="21" t="inlineStr">
        <is>
          <t>Humidity</t>
        </is>
      </c>
      <c r="C1123" s="21" t="inlineStr">
        <is>
          <t>Optimal</t>
        </is>
      </c>
      <c r="D1123" s="21" t="inlineStr">
        <is>
          <t>30–60%</t>
        </is>
      </c>
      <c r="E1123" s="21" t="inlineStr">
        <is>
          <t>optimal</t>
        </is>
      </c>
      <c r="F1123" s="21" t="inlineStr">
        <is>
          <t>Dry</t>
        </is>
      </c>
      <c r="G1123" s="21" t="inlineStr">
        <is>
          <t>Hair &amp; Scalp (Shedding)</t>
        </is>
      </c>
      <c r="H1123" s="33" t="n">
        <v>0</v>
      </c>
      <c r="I1123" s="33" t="inlineStr">
        <is>
          <t>Negligible</t>
        </is>
      </c>
      <c r="J1123" s="34" t="inlineStr">
        <is>
          <t>INFERRED</t>
        </is>
      </c>
      <c r="K1123" s="6" t="inlineStr">
        <is>
          <t>8 cites · 0 PMID · 8 book · 10 India-relevant</t>
        </is>
      </c>
      <c r="L1123" s="21" t="inlineStr">
        <is>
          <t>see evidence base (sweat, scalp, monsoon)</t>
        </is>
      </c>
      <c r="M1123" s="6" t="inlineStr">
        <is>
          <t>Humidity is in your skin's happy zone. A calm day for this — keep your usual gentle routine.</t>
        </is>
      </c>
      <c r="N1123" s="6" t="inlineStr">
        <is>
          <t>For dry skin with hair and scalp concerns, there is no extra pressure from this factor today. A routine day to stay consistent with your basics.</t>
        </is>
      </c>
      <c r="O1123"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P1123" s="21" t="inlineStr">
        <is>
          <t>Cleanse</t>
        </is>
      </c>
      <c r="Q1123" s="21" t="inlineStr">
        <is>
          <t>CS, EI, NE</t>
        </is>
      </c>
      <c r="R1123" s="6" t="inlineStr">
        <is>
          <t>Jun–Sep monsoon</t>
        </is>
      </c>
    </row>
    <row r="1124" ht="112" customHeight="1" s="72">
      <c r="A1124" s="21" t="inlineStr">
        <is>
          <t>H-OPTI-OIL-HAIR-018</t>
        </is>
      </c>
      <c r="B1124" s="21" t="inlineStr">
        <is>
          <t>Humidity</t>
        </is>
      </c>
      <c r="C1124" s="21" t="inlineStr">
        <is>
          <t>Optimal</t>
        </is>
      </c>
      <c r="D1124" s="21" t="inlineStr">
        <is>
          <t>30–60%</t>
        </is>
      </c>
      <c r="E1124" s="21" t="inlineStr">
        <is>
          <t>optimal</t>
        </is>
      </c>
      <c r="F1124" s="21" t="inlineStr">
        <is>
          <t>Oily</t>
        </is>
      </c>
      <c r="G1124" s="21" t="inlineStr">
        <is>
          <t>Hair &amp; Scalp (Shedding)</t>
        </is>
      </c>
      <c r="H1124" s="33" t="n">
        <v>0</v>
      </c>
      <c r="I1124" s="33" t="inlineStr">
        <is>
          <t>Negligible</t>
        </is>
      </c>
      <c r="J1124" s="34" t="inlineStr">
        <is>
          <t>INFERRED</t>
        </is>
      </c>
      <c r="K1124" s="6" t="inlineStr">
        <is>
          <t>8 cites · 0 PMID · 8 book · 10 India-relevant</t>
        </is>
      </c>
      <c r="L1124" s="21" t="inlineStr">
        <is>
          <t>see evidence base (sweat, scalp, monsoon)</t>
        </is>
      </c>
      <c r="M1124" s="6" t="inlineStr">
        <is>
          <t>Humidity is in your skin's happy zone. A calm day for this — keep your usual gentle routine.</t>
        </is>
      </c>
      <c r="N1124" s="6" t="inlineStr">
        <is>
          <t>For oily skin with hair and scalp concerns, there is no extra pressure from this factor today. A routine day to stay consistent with your basics.</t>
        </is>
      </c>
      <c r="O1124"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P1124" s="21" t="inlineStr">
        <is>
          <t>Cleanse</t>
        </is>
      </c>
      <c r="Q1124" s="21" t="inlineStr">
        <is>
          <t>CS, EI, NE</t>
        </is>
      </c>
      <c r="R1124" s="6" t="inlineStr">
        <is>
          <t>Jun–Sep monsoon</t>
        </is>
      </c>
    </row>
    <row r="1125" ht="112" customHeight="1" s="72">
      <c r="A1125" s="21" t="inlineStr">
        <is>
          <t>H-OPTI-COM-HAIR-019</t>
        </is>
      </c>
      <c r="B1125" s="21" t="inlineStr">
        <is>
          <t>Humidity</t>
        </is>
      </c>
      <c r="C1125" s="21" t="inlineStr">
        <is>
          <t>Optimal</t>
        </is>
      </c>
      <c r="D1125" s="21" t="inlineStr">
        <is>
          <t>30–60%</t>
        </is>
      </c>
      <c r="E1125" s="21" t="inlineStr">
        <is>
          <t>optimal</t>
        </is>
      </c>
      <c r="F1125" s="21" t="inlineStr">
        <is>
          <t>Combination</t>
        </is>
      </c>
      <c r="G1125" s="21" t="inlineStr">
        <is>
          <t>Hair &amp; Scalp (Shedding)</t>
        </is>
      </c>
      <c r="H1125" s="33" t="n">
        <v>0</v>
      </c>
      <c r="I1125" s="33" t="inlineStr">
        <is>
          <t>Negligible</t>
        </is>
      </c>
      <c r="J1125" s="34" t="inlineStr">
        <is>
          <t>INFERRED</t>
        </is>
      </c>
      <c r="K1125" s="6" t="inlineStr">
        <is>
          <t>8 cites · 0 PMID · 8 book · 10 India-relevant</t>
        </is>
      </c>
      <c r="L1125" s="21" t="inlineStr">
        <is>
          <t>see evidence base (sweat, scalp, monsoon)</t>
        </is>
      </c>
      <c r="M1125" s="6" t="inlineStr">
        <is>
          <t>Humidity is in your skin's happy zone. A calm day for this — keep your usual gentle routine.</t>
        </is>
      </c>
      <c r="N1125" s="6" t="inlineStr">
        <is>
          <t>For combination skin with hair and scalp concerns, there is no extra pressure from this factor today. A routine day to stay consistent with your basics.</t>
        </is>
      </c>
      <c r="O1125"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P1125" s="21" t="inlineStr">
        <is>
          <t>Cleanse</t>
        </is>
      </c>
      <c r="Q1125" s="21" t="inlineStr">
        <is>
          <t>CS, EI, NE</t>
        </is>
      </c>
      <c r="R1125" s="6" t="inlineStr">
        <is>
          <t>Jun–Sep monsoon</t>
        </is>
      </c>
    </row>
    <row r="1126" ht="112" customHeight="1" s="72">
      <c r="A1126" s="21" t="inlineStr">
        <is>
          <t>H-OPTI-SEN-HAIR-020</t>
        </is>
      </c>
      <c r="B1126" s="21" t="inlineStr">
        <is>
          <t>Humidity</t>
        </is>
      </c>
      <c r="C1126" s="21" t="inlineStr">
        <is>
          <t>Optimal</t>
        </is>
      </c>
      <c r="D1126" s="21" t="inlineStr">
        <is>
          <t>30–60%</t>
        </is>
      </c>
      <c r="E1126" s="21" t="inlineStr">
        <is>
          <t>optimal</t>
        </is>
      </c>
      <c r="F1126" s="21" t="inlineStr">
        <is>
          <t>Sensitive</t>
        </is>
      </c>
      <c r="G1126" s="21" t="inlineStr">
        <is>
          <t>Hair &amp; Scalp (Shedding)</t>
        </is>
      </c>
      <c r="H1126" s="33" t="n">
        <v>0</v>
      </c>
      <c r="I1126" s="33" t="inlineStr">
        <is>
          <t>Negligible</t>
        </is>
      </c>
      <c r="J1126" s="34" t="inlineStr">
        <is>
          <t>INFERRED</t>
        </is>
      </c>
      <c r="K1126" s="6" t="inlineStr">
        <is>
          <t>8 cites · 0 PMID · 8 book · 10 India-relevant</t>
        </is>
      </c>
      <c r="L1126" s="21" t="inlineStr">
        <is>
          <t>see evidence base (sweat, scalp, monsoon)</t>
        </is>
      </c>
      <c r="M1126" s="6" t="inlineStr">
        <is>
          <t>Humidity is in your skin's happy zone. A calm day for this — keep your usual gentle routine.</t>
        </is>
      </c>
      <c r="N1126" s="6" t="inlineStr">
        <is>
          <t>For sensitive skin with hair and scalp concerns, there is no extra pressure from this factor today. A routine day to stay consistent with your basics.</t>
        </is>
      </c>
      <c r="O1126" s="6"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P1126" s="21" t="inlineStr">
        <is>
          <t>Cleanse</t>
        </is>
      </c>
      <c r="Q1126" s="21" t="inlineStr">
        <is>
          <t>CS, EI, NE</t>
        </is>
      </c>
      <c r="R1126" s="6" t="inlineStr">
        <is>
          <t>Jun–Sep monsoon</t>
        </is>
      </c>
    </row>
    <row r="1127" ht="112" customHeight="1" s="72">
      <c r="A1127" s="21" t="inlineStr">
        <is>
          <t>H-HIGH-NOR-HAIR-021</t>
        </is>
      </c>
      <c r="B1127" s="21" t="inlineStr">
        <is>
          <t>Humidity</t>
        </is>
      </c>
      <c r="C1127" s="21" t="inlineStr">
        <is>
          <t>High</t>
        </is>
      </c>
      <c r="D1127" s="21" t="inlineStr">
        <is>
          <t>61–79%</t>
        </is>
      </c>
      <c r="E1127" s="21" t="inlineStr">
        <is>
          <t>high</t>
        </is>
      </c>
      <c r="F1127" s="21" t="inlineStr">
        <is>
          <t>Normal</t>
        </is>
      </c>
      <c r="G1127" s="21" t="inlineStr">
        <is>
          <t>Hair &amp; Scalp (Shedding)</t>
        </is>
      </c>
      <c r="H1127" s="33" t="n">
        <v>2</v>
      </c>
      <c r="I1127" s="33" t="inlineStr">
        <is>
          <t>Moderate</t>
        </is>
      </c>
      <c r="J1127" s="34" t="inlineStr">
        <is>
          <t>INFERRED</t>
        </is>
      </c>
      <c r="K1127" s="6" t="inlineStr">
        <is>
          <t>8 cites · 0 PMID · 8 book · 10 India-relevant</t>
        </is>
      </c>
      <c r="L1127" s="21" t="inlineStr">
        <is>
          <t>see evidence base (sweat, scalp, monsoon)</t>
        </is>
      </c>
      <c r="M1127" s="6" t="inlineStr">
        <is>
          <t>Air is humid — sweat doesn't dry easily. Rinse the scalp clean after sweat or grime.</t>
        </is>
      </c>
      <c r="N1127" s="6" t="inlineStr">
        <is>
          <t>Sweat and damp air keep the scalp moist, which can irritate roots. For normal skin with hair and scalp concerns, a regular gentle scalp cleanse in sweaty, humid weather keeps roots fresh and comfortable.</t>
        </is>
      </c>
      <c r="O112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27" s="21" t="inlineStr">
        <is>
          <t>Cleanse</t>
        </is>
      </c>
      <c r="Q1127" s="21" t="inlineStr">
        <is>
          <t>CS, EI, NE</t>
        </is>
      </c>
      <c r="R1127" s="6" t="inlineStr">
        <is>
          <t>Jun–Sep monsoon</t>
        </is>
      </c>
    </row>
    <row r="1128" ht="112" customHeight="1" s="72">
      <c r="A1128" s="21" t="inlineStr">
        <is>
          <t>H-HIGH-DRY-HAIR-022</t>
        </is>
      </c>
      <c r="B1128" s="21" t="inlineStr">
        <is>
          <t>Humidity</t>
        </is>
      </c>
      <c r="C1128" s="21" t="inlineStr">
        <is>
          <t>High</t>
        </is>
      </c>
      <c r="D1128" s="21" t="inlineStr">
        <is>
          <t>61–79%</t>
        </is>
      </c>
      <c r="E1128" s="21" t="inlineStr">
        <is>
          <t>high</t>
        </is>
      </c>
      <c r="F1128" s="21" t="inlineStr">
        <is>
          <t>Dry</t>
        </is>
      </c>
      <c r="G1128" s="21" t="inlineStr">
        <is>
          <t>Hair &amp; Scalp (Shedding)</t>
        </is>
      </c>
      <c r="H1128" s="33" t="n">
        <v>2</v>
      </c>
      <c r="I1128" s="33" t="inlineStr">
        <is>
          <t>Moderate</t>
        </is>
      </c>
      <c r="J1128" s="34" t="inlineStr">
        <is>
          <t>INFERRED</t>
        </is>
      </c>
      <c r="K1128" s="6" t="inlineStr">
        <is>
          <t>8 cites · 0 PMID · 8 book · 10 India-relevant</t>
        </is>
      </c>
      <c r="L1128" s="21" t="inlineStr">
        <is>
          <t>see evidence base (sweat, scalp, monsoon)</t>
        </is>
      </c>
      <c r="M1128" s="6" t="inlineStr">
        <is>
          <t>Air is humid — sweat doesn't dry easily. Rinse the scalp clean after sweat or grime.</t>
        </is>
      </c>
      <c r="N1128" s="6" t="inlineStr">
        <is>
          <t>Sweat and damp air keep the scalp moist, which can irritate roots. For dry skin with hair and scalp concerns, a regular gentle scalp cleanse in sweaty, humid weather keeps roots fresh and comfortable.</t>
        </is>
      </c>
      <c r="O112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28" s="21" t="inlineStr">
        <is>
          <t>Cleanse</t>
        </is>
      </c>
      <c r="Q1128" s="21" t="inlineStr">
        <is>
          <t>CS, EI, NE</t>
        </is>
      </c>
      <c r="R1128" s="6" t="inlineStr">
        <is>
          <t>Jun–Sep monsoon</t>
        </is>
      </c>
    </row>
    <row r="1129" ht="112" customHeight="1" s="72">
      <c r="A1129" s="21" t="inlineStr">
        <is>
          <t>H-HIGH-OIL-HAIR-023</t>
        </is>
      </c>
      <c r="B1129" s="21" t="inlineStr">
        <is>
          <t>Humidity</t>
        </is>
      </c>
      <c r="C1129" s="21" t="inlineStr">
        <is>
          <t>High</t>
        </is>
      </c>
      <c r="D1129" s="21" t="inlineStr">
        <is>
          <t>61–79%</t>
        </is>
      </c>
      <c r="E1129" s="21" t="inlineStr">
        <is>
          <t>high</t>
        </is>
      </c>
      <c r="F1129" s="21" t="inlineStr">
        <is>
          <t>Oily</t>
        </is>
      </c>
      <c r="G1129" s="21" t="inlineStr">
        <is>
          <t>Hair &amp; Scalp (Shedding)</t>
        </is>
      </c>
      <c r="H1129" s="33" t="n">
        <v>2</v>
      </c>
      <c r="I1129" s="33" t="inlineStr">
        <is>
          <t>Moderate</t>
        </is>
      </c>
      <c r="J1129" s="34" t="inlineStr">
        <is>
          <t>INFERRED</t>
        </is>
      </c>
      <c r="K1129" s="6" t="inlineStr">
        <is>
          <t>8 cites · 0 PMID · 8 book · 10 India-relevant</t>
        </is>
      </c>
      <c r="L1129" s="21" t="inlineStr">
        <is>
          <t>see evidence base (sweat, scalp, monsoon)</t>
        </is>
      </c>
      <c r="M1129" s="6" t="inlineStr">
        <is>
          <t>Air is humid — sweat doesn't dry easily. Rinse the scalp clean after sweat or grime.</t>
        </is>
      </c>
      <c r="N1129" s="6" t="inlineStr">
        <is>
          <t>Sweat and damp air keep the scalp moist, which can irritate roots. For oily skin with hair and scalp concerns, a regular gentle scalp cleanse in sweaty, humid weather keeps roots fresh and comfortable.</t>
        </is>
      </c>
      <c r="O112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29" s="21" t="inlineStr">
        <is>
          <t>Cleanse</t>
        </is>
      </c>
      <c r="Q1129" s="21" t="inlineStr">
        <is>
          <t>CS, EI, NE</t>
        </is>
      </c>
      <c r="R1129" s="6" t="inlineStr">
        <is>
          <t>Jun–Sep monsoon</t>
        </is>
      </c>
    </row>
    <row r="1130" ht="112" customHeight="1" s="72">
      <c r="A1130" s="21" t="inlineStr">
        <is>
          <t>H-HIGH-COM-HAIR-024</t>
        </is>
      </c>
      <c r="B1130" s="21" t="inlineStr">
        <is>
          <t>Humidity</t>
        </is>
      </c>
      <c r="C1130" s="21" t="inlineStr">
        <is>
          <t>High</t>
        </is>
      </c>
      <c r="D1130" s="21" t="inlineStr">
        <is>
          <t>61–79%</t>
        </is>
      </c>
      <c r="E1130" s="21" t="inlineStr">
        <is>
          <t>high</t>
        </is>
      </c>
      <c r="F1130" s="21" t="inlineStr">
        <is>
          <t>Combination</t>
        </is>
      </c>
      <c r="G1130" s="21" t="inlineStr">
        <is>
          <t>Hair &amp; Scalp (Shedding)</t>
        </is>
      </c>
      <c r="H1130" s="33" t="n">
        <v>2</v>
      </c>
      <c r="I1130" s="33" t="inlineStr">
        <is>
          <t>Moderate</t>
        </is>
      </c>
      <c r="J1130" s="34" t="inlineStr">
        <is>
          <t>INFERRED</t>
        </is>
      </c>
      <c r="K1130" s="6" t="inlineStr">
        <is>
          <t>8 cites · 0 PMID · 8 book · 10 India-relevant</t>
        </is>
      </c>
      <c r="L1130" s="21" t="inlineStr">
        <is>
          <t>see evidence base (sweat, scalp, monsoon)</t>
        </is>
      </c>
      <c r="M1130" s="6" t="inlineStr">
        <is>
          <t>Air is humid — sweat doesn't dry easily. Rinse the scalp clean after sweat or grime.</t>
        </is>
      </c>
      <c r="N1130" s="6" t="inlineStr">
        <is>
          <t>Sweat and damp air keep the scalp moist, which can irritate roots. For combination skin with hair and scalp concerns, a regular gentle scalp cleanse in sweaty, humid weather keeps roots fresh and comfortable.</t>
        </is>
      </c>
      <c r="O113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0" s="21" t="inlineStr">
        <is>
          <t>Cleanse</t>
        </is>
      </c>
      <c r="Q1130" s="21" t="inlineStr">
        <is>
          <t>CS, EI, NE</t>
        </is>
      </c>
      <c r="R1130" s="6" t="inlineStr">
        <is>
          <t>Jun–Sep monsoon</t>
        </is>
      </c>
    </row>
    <row r="1131" ht="112" customHeight="1" s="72">
      <c r="A1131" s="21" t="inlineStr">
        <is>
          <t>H-HIGH-SEN-HAIR-025</t>
        </is>
      </c>
      <c r="B1131" s="21" t="inlineStr">
        <is>
          <t>Humidity</t>
        </is>
      </c>
      <c r="C1131" s="21" t="inlineStr">
        <is>
          <t>High</t>
        </is>
      </c>
      <c r="D1131" s="21" t="inlineStr">
        <is>
          <t>61–79%</t>
        </is>
      </c>
      <c r="E1131" s="21" t="inlineStr">
        <is>
          <t>high</t>
        </is>
      </c>
      <c r="F1131" s="21" t="inlineStr">
        <is>
          <t>Sensitive</t>
        </is>
      </c>
      <c r="G1131" s="21" t="inlineStr">
        <is>
          <t>Hair &amp; Scalp (Shedding)</t>
        </is>
      </c>
      <c r="H1131" s="33" t="n">
        <v>3</v>
      </c>
      <c r="I1131" s="33" t="inlineStr">
        <is>
          <t>High</t>
        </is>
      </c>
      <c r="J1131" s="34" t="inlineStr">
        <is>
          <t>INFERRED</t>
        </is>
      </c>
      <c r="K1131" s="6" t="inlineStr">
        <is>
          <t>8 cites · 0 PMID · 8 book · 10 India-relevant</t>
        </is>
      </c>
      <c r="L1131" s="21" t="inlineStr">
        <is>
          <t>see evidence base (sweat, scalp, monsoon)</t>
        </is>
      </c>
      <c r="M1131" s="6" t="inlineStr">
        <is>
          <t>Air is humid — sweat doesn't dry easily. Rinse the scalp clean after sweat or grime.</t>
        </is>
      </c>
      <c r="N1131" s="6" t="inlineStr">
        <is>
          <t>Sweat and damp air keep the scalp moist, which can irritate roots. For sensitive skin with hair and scalp concerns, a regular gentle scalp cleanse in sweaty, humid weather keeps roots fresh and comfortable.</t>
        </is>
      </c>
      <c r="O113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1" s="21" t="inlineStr">
        <is>
          <t>Cleanse</t>
        </is>
      </c>
      <c r="Q1131" s="21" t="inlineStr">
        <is>
          <t>CS, EI, NE</t>
        </is>
      </c>
      <c r="R1131" s="6" t="inlineStr">
        <is>
          <t>Jun–Sep monsoon</t>
        </is>
      </c>
    </row>
    <row r="1132" ht="112" customHeight="1" s="72">
      <c r="A1132" s="21" t="inlineStr">
        <is>
          <t>H-VERY-NOR-HAIR-026</t>
        </is>
      </c>
      <c r="B1132" s="21" t="inlineStr">
        <is>
          <t>Humidity</t>
        </is>
      </c>
      <c r="C1132" s="21" t="inlineStr">
        <is>
          <t>Very High</t>
        </is>
      </c>
      <c r="D1132" s="21" t="inlineStr">
        <is>
          <t>80–89%</t>
        </is>
      </c>
      <c r="E1132" s="21" t="inlineStr">
        <is>
          <t>very_high</t>
        </is>
      </c>
      <c r="F1132" s="21" t="inlineStr">
        <is>
          <t>Normal</t>
        </is>
      </c>
      <c r="G1132" s="21" t="inlineStr">
        <is>
          <t>Hair &amp; Scalp (Shedding)</t>
        </is>
      </c>
      <c r="H1132" s="33" t="n">
        <v>3</v>
      </c>
      <c r="I1132" s="33" t="inlineStr">
        <is>
          <t>High</t>
        </is>
      </c>
      <c r="J1132" s="34" t="inlineStr">
        <is>
          <t>INFERRED</t>
        </is>
      </c>
      <c r="K1132" s="6" t="inlineStr">
        <is>
          <t>8 cites · 0 PMID · 8 book · 10 India-relevant</t>
        </is>
      </c>
      <c r="L1132" s="21" t="inlineStr">
        <is>
          <t>see evidence base (sweat, scalp, monsoon)</t>
        </is>
      </c>
      <c r="M1132" s="6" t="inlineStr">
        <is>
          <t>Very humid air — sweat and oil sit on the skin. Rinse the scalp clean after sweat or grime.</t>
        </is>
      </c>
      <c r="N1132" s="6" t="inlineStr">
        <is>
          <t>Sweat and damp air keep the scalp moist, which can irritate roots. For normal skin with hair and scalp concerns, a regular gentle scalp cleanse in sweaty, humid weather keeps roots fresh and comfortable.</t>
        </is>
      </c>
      <c r="O1132"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2" s="21" t="inlineStr">
        <is>
          <t>Cleanse</t>
        </is>
      </c>
      <c r="Q1132" s="21" t="inlineStr">
        <is>
          <t>CS, EI, NE</t>
        </is>
      </c>
      <c r="R1132" s="6" t="inlineStr">
        <is>
          <t>Jun–Sep monsoon</t>
        </is>
      </c>
    </row>
    <row r="1133" ht="112" customHeight="1" s="72">
      <c r="A1133" s="21" t="inlineStr">
        <is>
          <t>H-VERY-DRY-HAIR-027</t>
        </is>
      </c>
      <c r="B1133" s="21" t="inlineStr">
        <is>
          <t>Humidity</t>
        </is>
      </c>
      <c r="C1133" s="21" t="inlineStr">
        <is>
          <t>Very High</t>
        </is>
      </c>
      <c r="D1133" s="21" t="inlineStr">
        <is>
          <t>80–89%</t>
        </is>
      </c>
      <c r="E1133" s="21" t="inlineStr">
        <is>
          <t>very_high</t>
        </is>
      </c>
      <c r="F1133" s="21" t="inlineStr">
        <is>
          <t>Dry</t>
        </is>
      </c>
      <c r="G1133" s="21" t="inlineStr">
        <is>
          <t>Hair &amp; Scalp (Shedding)</t>
        </is>
      </c>
      <c r="H1133" s="33" t="n">
        <v>3</v>
      </c>
      <c r="I1133" s="33" t="inlineStr">
        <is>
          <t>High</t>
        </is>
      </c>
      <c r="J1133" s="34" t="inlineStr">
        <is>
          <t>INFERRED</t>
        </is>
      </c>
      <c r="K1133" s="6" t="inlineStr">
        <is>
          <t>8 cites · 0 PMID · 8 book · 10 India-relevant</t>
        </is>
      </c>
      <c r="L1133" s="21" t="inlineStr">
        <is>
          <t>see evidence base (sweat, scalp, monsoon)</t>
        </is>
      </c>
      <c r="M1133" s="6" t="inlineStr">
        <is>
          <t>Very humid air — sweat and oil sit on the skin. Rinse the scalp clean after sweat or grime.</t>
        </is>
      </c>
      <c r="N1133" s="6" t="inlineStr">
        <is>
          <t>Sweat and damp air keep the scalp moist, which can irritate roots. For dry skin with hair and scalp concerns, a regular gentle scalp cleanse in sweaty, humid weather keeps roots fresh and comfortable.</t>
        </is>
      </c>
      <c r="O1133"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3" s="21" t="inlineStr">
        <is>
          <t>Cleanse</t>
        </is>
      </c>
      <c r="Q1133" s="21" t="inlineStr">
        <is>
          <t>CS, EI, NE</t>
        </is>
      </c>
      <c r="R1133" s="6" t="inlineStr">
        <is>
          <t>Jun–Sep monsoon</t>
        </is>
      </c>
    </row>
    <row r="1134" ht="112" customHeight="1" s="72">
      <c r="A1134" s="21" t="inlineStr">
        <is>
          <t>H-VERY-OIL-HAIR-028</t>
        </is>
      </c>
      <c r="B1134" s="21" t="inlineStr">
        <is>
          <t>Humidity</t>
        </is>
      </c>
      <c r="C1134" s="21" t="inlineStr">
        <is>
          <t>Very High</t>
        </is>
      </c>
      <c r="D1134" s="21" t="inlineStr">
        <is>
          <t>80–89%</t>
        </is>
      </c>
      <c r="E1134" s="21" t="inlineStr">
        <is>
          <t>very_high</t>
        </is>
      </c>
      <c r="F1134" s="21" t="inlineStr">
        <is>
          <t>Oily</t>
        </is>
      </c>
      <c r="G1134" s="21" t="inlineStr">
        <is>
          <t>Hair &amp; Scalp (Shedding)</t>
        </is>
      </c>
      <c r="H1134" s="33" t="n">
        <v>3</v>
      </c>
      <c r="I1134" s="33" t="inlineStr">
        <is>
          <t>High</t>
        </is>
      </c>
      <c r="J1134" s="34" t="inlineStr">
        <is>
          <t>INFERRED</t>
        </is>
      </c>
      <c r="K1134" s="6" t="inlineStr">
        <is>
          <t>8 cites · 0 PMID · 8 book · 10 India-relevant</t>
        </is>
      </c>
      <c r="L1134" s="21" t="inlineStr">
        <is>
          <t>see evidence base (sweat, scalp, monsoon)</t>
        </is>
      </c>
      <c r="M1134" s="6" t="inlineStr">
        <is>
          <t>Very humid air — sweat and oil sit on the skin. Rinse the scalp clean after sweat or grime.</t>
        </is>
      </c>
      <c r="N1134" s="6" t="inlineStr">
        <is>
          <t>Sweat and damp air keep the scalp moist, which can irritate roots. For oily skin with hair and scalp concerns, a regular gentle scalp cleanse in sweaty, humid weather keeps roots fresh and comfortable.</t>
        </is>
      </c>
      <c r="O1134"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4" s="21" t="inlineStr">
        <is>
          <t>Cleanse</t>
        </is>
      </c>
      <c r="Q1134" s="21" t="inlineStr">
        <is>
          <t>CS, EI, NE</t>
        </is>
      </c>
      <c r="R1134" s="6" t="inlineStr">
        <is>
          <t>Jun–Sep monsoon</t>
        </is>
      </c>
    </row>
    <row r="1135" ht="112" customHeight="1" s="72">
      <c r="A1135" s="21" t="inlineStr">
        <is>
          <t>H-VERY-COM-HAIR-029</t>
        </is>
      </c>
      <c r="B1135" s="21" t="inlineStr">
        <is>
          <t>Humidity</t>
        </is>
      </c>
      <c r="C1135" s="21" t="inlineStr">
        <is>
          <t>Very High</t>
        </is>
      </c>
      <c r="D1135" s="21" t="inlineStr">
        <is>
          <t>80–89%</t>
        </is>
      </c>
      <c r="E1135" s="21" t="inlineStr">
        <is>
          <t>very_high</t>
        </is>
      </c>
      <c r="F1135" s="21" t="inlineStr">
        <is>
          <t>Combination</t>
        </is>
      </c>
      <c r="G1135" s="21" t="inlineStr">
        <is>
          <t>Hair &amp; Scalp (Shedding)</t>
        </is>
      </c>
      <c r="H1135" s="33" t="n">
        <v>3</v>
      </c>
      <c r="I1135" s="33" t="inlineStr">
        <is>
          <t>High</t>
        </is>
      </c>
      <c r="J1135" s="34" t="inlineStr">
        <is>
          <t>INFERRED</t>
        </is>
      </c>
      <c r="K1135" s="6" t="inlineStr">
        <is>
          <t>8 cites · 0 PMID · 8 book · 10 India-relevant</t>
        </is>
      </c>
      <c r="L1135" s="21" t="inlineStr">
        <is>
          <t>see evidence base (sweat, scalp, monsoon)</t>
        </is>
      </c>
      <c r="M1135" s="6" t="inlineStr">
        <is>
          <t>Very humid air — sweat and oil sit on the skin. Rinse the scalp clean after sweat or grime.</t>
        </is>
      </c>
      <c r="N1135" s="6" t="inlineStr">
        <is>
          <t>Sweat and damp air keep the scalp moist, which can irritate roots. For combination skin with hair and scalp concerns, a regular gentle scalp cleanse in sweaty, humid weather keeps roots fresh and comfortable.</t>
        </is>
      </c>
      <c r="O1135"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5" s="21" t="inlineStr">
        <is>
          <t>Cleanse</t>
        </is>
      </c>
      <c r="Q1135" s="21" t="inlineStr">
        <is>
          <t>CS, EI, NE</t>
        </is>
      </c>
      <c r="R1135" s="6" t="inlineStr">
        <is>
          <t>Jun–Sep monsoon</t>
        </is>
      </c>
    </row>
    <row r="1136" ht="112" customHeight="1" s="72">
      <c r="A1136" s="21" t="inlineStr">
        <is>
          <t>H-VERY-SEN-HAIR-030</t>
        </is>
      </c>
      <c r="B1136" s="21" t="inlineStr">
        <is>
          <t>Humidity</t>
        </is>
      </c>
      <c r="C1136" s="21" t="inlineStr">
        <is>
          <t>Very High</t>
        </is>
      </c>
      <c r="D1136" s="21" t="inlineStr">
        <is>
          <t>80–89%</t>
        </is>
      </c>
      <c r="E1136" s="21" t="inlineStr">
        <is>
          <t>very_high</t>
        </is>
      </c>
      <c r="F1136" s="21" t="inlineStr">
        <is>
          <t>Sensitive</t>
        </is>
      </c>
      <c r="G1136" s="21" t="inlineStr">
        <is>
          <t>Hair &amp; Scalp (Shedding)</t>
        </is>
      </c>
      <c r="H1136" s="33" t="n">
        <v>4</v>
      </c>
      <c r="I1136" s="33" t="inlineStr">
        <is>
          <t>Severe</t>
        </is>
      </c>
      <c r="J1136" s="34" t="inlineStr">
        <is>
          <t>INFERRED</t>
        </is>
      </c>
      <c r="K1136" s="6" t="inlineStr">
        <is>
          <t>8 cites · 0 PMID · 8 book · 10 India-relevant</t>
        </is>
      </c>
      <c r="L1136" s="21" t="inlineStr">
        <is>
          <t>see evidence base (sweat, scalp, monsoon)</t>
        </is>
      </c>
      <c r="M1136" s="6" t="inlineStr">
        <is>
          <t>Very humid air — sweat and oil sit on the skin. Rinse the scalp clean after sweat or grime.</t>
        </is>
      </c>
      <c r="N1136" s="6" t="inlineStr">
        <is>
          <t>Sweat and damp air keep the scalp moist, which can irritate roots. For sensitive skin with hair and scalp concerns, a regular gentle scalp cleanse in sweaty, humid weather keeps roots fresh and comfortable.</t>
        </is>
      </c>
      <c r="O1136"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6" s="21" t="inlineStr">
        <is>
          <t>Cleanse</t>
        </is>
      </c>
      <c r="Q1136" s="21" t="inlineStr">
        <is>
          <t>CS, EI, NE</t>
        </is>
      </c>
      <c r="R1136" s="6" t="inlineStr">
        <is>
          <t>Jun–Sep monsoon</t>
        </is>
      </c>
    </row>
    <row r="1137" ht="112" customHeight="1" s="72">
      <c r="A1137" s="21" t="inlineStr">
        <is>
          <t>H-EXTR-NOR-HAIR-031</t>
        </is>
      </c>
      <c r="B1137" s="21" t="inlineStr">
        <is>
          <t>Humidity</t>
        </is>
      </c>
      <c r="C1137" s="21" t="inlineStr">
        <is>
          <t>Extreme</t>
        </is>
      </c>
      <c r="D1137" s="21" t="inlineStr">
        <is>
          <t>&gt;90%</t>
        </is>
      </c>
      <c r="E1137" s="21" t="inlineStr">
        <is>
          <t>extreme</t>
        </is>
      </c>
      <c r="F1137" s="21" t="inlineStr">
        <is>
          <t>Normal</t>
        </is>
      </c>
      <c r="G1137" s="21" t="inlineStr">
        <is>
          <t>Hair &amp; Scalp (Shedding)</t>
        </is>
      </c>
      <c r="H1137" s="33" t="n">
        <v>3</v>
      </c>
      <c r="I1137" s="33" t="inlineStr">
        <is>
          <t>High</t>
        </is>
      </c>
      <c r="J1137" s="34" t="inlineStr">
        <is>
          <t>INFERRED</t>
        </is>
      </c>
      <c r="K1137" s="6" t="inlineStr">
        <is>
          <t>8 cites · 0 PMID · 8 book · 10 India-relevant</t>
        </is>
      </c>
      <c r="L1137" s="21" t="inlineStr">
        <is>
          <t>see evidence base (sweat, scalp, monsoon)</t>
        </is>
      </c>
      <c r="M1137" s="6" t="inlineStr">
        <is>
          <t>Air is saturated — pores stay damp and clogged. Rinse the scalp clean after sweat or grime.</t>
        </is>
      </c>
      <c r="N1137" s="6" t="inlineStr">
        <is>
          <t>Sweat and damp air keep the scalp moist, which can irritate roots. For normal skin with hair and scalp concerns, a regular gentle scalp cleanse in sweaty, humid weather keeps roots fresh and comfortable.</t>
        </is>
      </c>
      <c r="O1137"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7" s="21" t="inlineStr">
        <is>
          <t>Cleanse</t>
        </is>
      </c>
      <c r="Q1137" s="21" t="inlineStr">
        <is>
          <t>CS, EI, NE</t>
        </is>
      </c>
      <c r="R1137" s="6" t="inlineStr">
        <is>
          <t>Jun–Sep monsoon</t>
        </is>
      </c>
    </row>
    <row r="1138" ht="112" customHeight="1" s="72">
      <c r="A1138" s="21" t="inlineStr">
        <is>
          <t>H-EXTR-DRY-HAIR-032</t>
        </is>
      </c>
      <c r="B1138" s="21" t="inlineStr">
        <is>
          <t>Humidity</t>
        </is>
      </c>
      <c r="C1138" s="21" t="inlineStr">
        <is>
          <t>Extreme</t>
        </is>
      </c>
      <c r="D1138" s="21" t="inlineStr">
        <is>
          <t>&gt;90%</t>
        </is>
      </c>
      <c r="E1138" s="21" t="inlineStr">
        <is>
          <t>extreme</t>
        </is>
      </c>
      <c r="F1138" s="21" t="inlineStr">
        <is>
          <t>Dry</t>
        </is>
      </c>
      <c r="G1138" s="21" t="inlineStr">
        <is>
          <t>Hair &amp; Scalp (Shedding)</t>
        </is>
      </c>
      <c r="H1138" s="33" t="n">
        <v>3</v>
      </c>
      <c r="I1138" s="33" t="inlineStr">
        <is>
          <t>High</t>
        </is>
      </c>
      <c r="J1138" s="34" t="inlineStr">
        <is>
          <t>INFERRED</t>
        </is>
      </c>
      <c r="K1138" s="6" t="inlineStr">
        <is>
          <t>8 cites · 0 PMID · 8 book · 10 India-relevant</t>
        </is>
      </c>
      <c r="L1138" s="21" t="inlineStr">
        <is>
          <t>see evidence base (sweat, scalp, monsoon)</t>
        </is>
      </c>
      <c r="M1138" s="6" t="inlineStr">
        <is>
          <t>Air is saturated — pores stay damp and clogged. Rinse the scalp clean after sweat or grime.</t>
        </is>
      </c>
      <c r="N1138" s="6" t="inlineStr">
        <is>
          <t>Sweat and damp air keep the scalp moist, which can irritate roots. For dry skin with hair and scalp concerns, a regular gentle scalp cleanse in sweaty, humid weather keeps roots fresh and comfortable.</t>
        </is>
      </c>
      <c r="O1138"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8" s="21" t="inlineStr">
        <is>
          <t>Cleanse</t>
        </is>
      </c>
      <c r="Q1138" s="21" t="inlineStr">
        <is>
          <t>CS, EI, NE</t>
        </is>
      </c>
      <c r="R1138" s="6" t="inlineStr">
        <is>
          <t>Jun–Sep monsoon</t>
        </is>
      </c>
    </row>
    <row r="1139" ht="112" customHeight="1" s="72">
      <c r="A1139" s="21" t="inlineStr">
        <is>
          <t>H-EXTR-OIL-HAIR-033</t>
        </is>
      </c>
      <c r="B1139" s="21" t="inlineStr">
        <is>
          <t>Humidity</t>
        </is>
      </c>
      <c r="C1139" s="21" t="inlineStr">
        <is>
          <t>Extreme</t>
        </is>
      </c>
      <c r="D1139" s="21" t="inlineStr">
        <is>
          <t>&gt;90%</t>
        </is>
      </c>
      <c r="E1139" s="21" t="inlineStr">
        <is>
          <t>extreme</t>
        </is>
      </c>
      <c r="F1139" s="21" t="inlineStr">
        <is>
          <t>Oily</t>
        </is>
      </c>
      <c r="G1139" s="21" t="inlineStr">
        <is>
          <t>Hair &amp; Scalp (Shedding)</t>
        </is>
      </c>
      <c r="H1139" s="33" t="n">
        <v>3</v>
      </c>
      <c r="I1139" s="33" t="inlineStr">
        <is>
          <t>High</t>
        </is>
      </c>
      <c r="J1139" s="34" t="inlineStr">
        <is>
          <t>INFERRED</t>
        </is>
      </c>
      <c r="K1139" s="6" t="inlineStr">
        <is>
          <t>8 cites · 0 PMID · 8 book · 10 India-relevant</t>
        </is>
      </c>
      <c r="L1139" s="21" t="inlineStr">
        <is>
          <t>see evidence base (sweat, scalp, monsoon)</t>
        </is>
      </c>
      <c r="M1139" s="6" t="inlineStr">
        <is>
          <t>Air is saturated — pores stay damp and clogged. Rinse the scalp clean after sweat or grime.</t>
        </is>
      </c>
      <c r="N1139" s="6" t="inlineStr">
        <is>
          <t>Sweat and damp air keep the scalp moist, which can irritate roots. For oily skin with hair and scalp concerns, a regular gentle scalp cleanse in sweaty, humid weather keeps roots fresh and comfortable.</t>
        </is>
      </c>
      <c r="O1139"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39" s="21" t="inlineStr">
        <is>
          <t>Cleanse</t>
        </is>
      </c>
      <c r="Q1139" s="21" t="inlineStr">
        <is>
          <t>CS, EI, NE</t>
        </is>
      </c>
      <c r="R1139" s="6" t="inlineStr">
        <is>
          <t>Jun–Sep monsoon</t>
        </is>
      </c>
    </row>
    <row r="1140" ht="112" customHeight="1" s="72">
      <c r="A1140" s="21" t="inlineStr">
        <is>
          <t>H-EXTR-COM-HAIR-034</t>
        </is>
      </c>
      <c r="B1140" s="21" t="inlineStr">
        <is>
          <t>Humidity</t>
        </is>
      </c>
      <c r="C1140" s="21" t="inlineStr">
        <is>
          <t>Extreme</t>
        </is>
      </c>
      <c r="D1140" s="21" t="inlineStr">
        <is>
          <t>&gt;90%</t>
        </is>
      </c>
      <c r="E1140" s="21" t="inlineStr">
        <is>
          <t>extreme</t>
        </is>
      </c>
      <c r="F1140" s="21" t="inlineStr">
        <is>
          <t>Combination</t>
        </is>
      </c>
      <c r="G1140" s="21" t="inlineStr">
        <is>
          <t>Hair &amp; Scalp (Shedding)</t>
        </is>
      </c>
      <c r="H1140" s="33" t="n">
        <v>3</v>
      </c>
      <c r="I1140" s="33" t="inlineStr">
        <is>
          <t>High</t>
        </is>
      </c>
      <c r="J1140" s="34" t="inlineStr">
        <is>
          <t>INFERRED</t>
        </is>
      </c>
      <c r="K1140" s="6" t="inlineStr">
        <is>
          <t>8 cites · 0 PMID · 8 book · 10 India-relevant</t>
        </is>
      </c>
      <c r="L1140" s="21" t="inlineStr">
        <is>
          <t>see evidence base (sweat, scalp, monsoon)</t>
        </is>
      </c>
      <c r="M1140" s="6" t="inlineStr">
        <is>
          <t>Air is saturated — pores stay damp and clogged. Rinse the scalp clean after sweat or grime.</t>
        </is>
      </c>
      <c r="N1140" s="6" t="inlineStr">
        <is>
          <t>Sweat and damp air keep the scalp moist, which can irritate roots. For combination skin with hair and scalp concerns, a regular gentle scalp cleanse in sweaty, humid weather keeps roots fresh and comfortable.</t>
        </is>
      </c>
      <c r="O1140"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40" s="21" t="inlineStr">
        <is>
          <t>Cleanse</t>
        </is>
      </c>
      <c r="Q1140" s="21" t="inlineStr">
        <is>
          <t>CS, EI, NE</t>
        </is>
      </c>
      <c r="R1140" s="6" t="inlineStr">
        <is>
          <t>Jun–Sep monsoon</t>
        </is>
      </c>
    </row>
    <row r="1141" ht="112" customHeight="1" s="72">
      <c r="A1141" s="21" t="inlineStr">
        <is>
          <t>H-EXTR-SEN-HAIR-035</t>
        </is>
      </c>
      <c r="B1141" s="21" t="inlineStr">
        <is>
          <t>Humidity</t>
        </is>
      </c>
      <c r="C1141" s="21" t="inlineStr">
        <is>
          <t>Extreme</t>
        </is>
      </c>
      <c r="D1141" s="21" t="inlineStr">
        <is>
          <t>&gt;90%</t>
        </is>
      </c>
      <c r="E1141" s="21" t="inlineStr">
        <is>
          <t>extreme</t>
        </is>
      </c>
      <c r="F1141" s="21" t="inlineStr">
        <is>
          <t>Sensitive</t>
        </is>
      </c>
      <c r="G1141" s="21" t="inlineStr">
        <is>
          <t>Hair &amp; Scalp (Shedding)</t>
        </is>
      </c>
      <c r="H1141" s="33" t="n">
        <v>4</v>
      </c>
      <c r="I1141" s="33" t="inlineStr">
        <is>
          <t>Severe</t>
        </is>
      </c>
      <c r="J1141" s="34" t="inlineStr">
        <is>
          <t>INFERRED</t>
        </is>
      </c>
      <c r="K1141" s="6" t="inlineStr">
        <is>
          <t>8 cites · 0 PMID · 8 book · 10 India-relevant</t>
        </is>
      </c>
      <c r="L1141" s="21" t="inlineStr">
        <is>
          <t>see evidence base (sweat, scalp, monsoon)</t>
        </is>
      </c>
      <c r="M1141" s="6" t="inlineStr">
        <is>
          <t>Air is saturated — pores stay damp and clogged. Rinse the scalp clean after sweat or grime.</t>
        </is>
      </c>
      <c r="N1141" s="6" t="inlineStr">
        <is>
          <t>Sweat and damp air keep the scalp moist, which can irritate roots. For sensitive skin with hair and scalp concerns, a regular gentle scalp cleanse in sweaty, humid weather keeps roots fresh and comfortable.</t>
        </is>
      </c>
      <c r="O1141" s="6"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P1141" s="21" t="inlineStr">
        <is>
          <t>Cleanse</t>
        </is>
      </c>
      <c r="Q1141" s="21" t="inlineStr">
        <is>
          <t>CS, EI, NE</t>
        </is>
      </c>
      <c r="R1141" s="6" t="inlineStr">
        <is>
          <t>Jun–Sep monsoon</t>
        </is>
      </c>
    </row>
  </sheetData>
  <autoFilter ref="A1:R7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36"/>
  <sheetViews>
    <sheetView workbookViewId="0">
      <pane xSplit="6" ySplit="4" topLeftCell="J113" activePane="bottomRight" state="frozen"/>
      <selection pane="topRight" activeCell="A1" sqref="A1"/>
      <selection pane="bottomLeft" activeCell="A1" sqref="A1"/>
      <selection pane="bottomRight" activeCell="I118" sqref="I118"/>
    </sheetView>
  </sheetViews>
  <sheetFormatPr baseColWidth="10" defaultColWidth="8.83203125" defaultRowHeight="15"/>
  <cols>
    <col width="16" customWidth="1" style="72" min="1" max="1"/>
    <col width="10" customWidth="1" style="72" min="2" max="2"/>
    <col width="22" customWidth="1" style="72" min="3" max="4"/>
    <col width="13" customWidth="1" style="72" min="5" max="5"/>
    <col width="16" customWidth="1" style="72" min="6" max="6"/>
    <col width="8" customWidth="1" style="72" min="7" max="7"/>
    <col width="11" customWidth="1" style="72" min="8" max="8"/>
    <col width="38" customWidth="1" style="72" min="9" max="9"/>
    <col width="50" customWidth="1" style="72" min="10" max="10"/>
    <col width="60" customWidth="1" style="72" min="11" max="11"/>
    <col width="12" customWidth="1" style="72" min="12" max="12"/>
    <col width="28" customWidth="1" style="72" min="13" max="13"/>
  </cols>
  <sheetData>
    <row r="1" ht="19" customHeight="1" s="72">
      <c r="A1" s="74" t="inlineStr">
        <is>
          <t>Guest Mode / No-Concern Cells — Profile-less defaults</t>
        </is>
      </c>
    </row>
    <row r="2">
      <c r="A2" s="73" t="inlineStr">
        <is>
          <t>Used when user has no concern selected. Full guest = (Normal, None). Partial profile (skin type only) = (their skin type, None).</t>
        </is>
      </c>
    </row>
    <row r="4" ht="34" customHeight="1" s="72">
      <c r="A4" s="26" t="inlineStr">
        <is>
          <t>Scenario ID</t>
        </is>
      </c>
      <c r="B4" s="26" t="inlineStr">
        <is>
          <t>Type</t>
        </is>
      </c>
      <c r="C4" s="26" t="inlineStr">
        <is>
          <t>Factor / Scenario</t>
        </is>
      </c>
      <c r="D4" s="26" t="inlineStr">
        <is>
          <t>Band / Drivers</t>
        </is>
      </c>
      <c r="E4" s="26" t="inlineStr">
        <is>
          <t>Skin Type</t>
        </is>
      </c>
      <c r="F4" s="26" t="inlineStr">
        <is>
          <t>Concern</t>
        </is>
      </c>
      <c r="G4" s="26" t="inlineStr">
        <is>
          <t>Risk</t>
        </is>
      </c>
      <c r="H4" s="26" t="inlineStr">
        <is>
          <t>Risk Level</t>
        </is>
      </c>
      <c r="I4" s="26" t="inlineStr">
        <is>
          <t>L0 Compact</t>
        </is>
      </c>
      <c r="J4" s="26" t="inlineStr">
        <is>
          <t>L1 Personalised</t>
        </is>
      </c>
      <c r="K4" s="26" t="inlineStr">
        <is>
          <t>L2 Explainer</t>
        </is>
      </c>
      <c r="L4" s="26" t="inlineStr">
        <is>
          <t>Action</t>
        </is>
      </c>
      <c r="M4" s="26" t="inlineStr">
        <is>
          <t>Zones / India Context</t>
        </is>
      </c>
    </row>
    <row r="5">
      <c r="A5" s="24" t="inlineStr">
        <is>
          <t>SINGLE-FACTOR GUEST CELLS (125)</t>
        </is>
      </c>
      <c r="B5" s="25" t="n"/>
      <c r="C5" s="25" t="n"/>
      <c r="D5" s="25" t="n"/>
      <c r="E5" s="25" t="n"/>
      <c r="F5" s="25" t="n"/>
      <c r="G5" s="25" t="n"/>
      <c r="H5" s="25" t="n"/>
      <c r="I5" s="25" t="n"/>
      <c r="J5" s="25" t="n"/>
      <c r="K5" s="25" t="n"/>
      <c r="L5" s="25" t="n"/>
      <c r="M5" s="25" t="n"/>
    </row>
    <row r="6" ht="80" customHeight="1" s="72">
      <c r="A6" s="44" t="inlineStr">
        <is>
          <t>G-T-EXTR-NOR-001</t>
        </is>
      </c>
      <c r="B6" s="44" t="inlineStr">
        <is>
          <t>Single</t>
        </is>
      </c>
      <c r="C6" s="21" t="inlineStr">
        <is>
          <t>Temperature</t>
        </is>
      </c>
      <c r="D6" s="21" t="inlineStr">
        <is>
          <t>Extreme Cold (&lt;5°C)</t>
        </is>
      </c>
      <c r="E6" s="21" t="inlineStr">
        <is>
          <t>Normal</t>
        </is>
      </c>
      <c r="F6" s="21" t="inlineStr">
        <is>
          <t>None</t>
        </is>
      </c>
      <c r="G6" s="33" t="n">
        <v>5</v>
      </c>
      <c r="H6" s="33" t="inlineStr">
        <is>
          <t>Critical</t>
        </is>
      </c>
      <c r="I6" s="6" t="inlineStr">
        <is>
          <t>Sub-zero air holds almost no moisture. Layer a rich moisturiser and cover exposed skin before going out.</t>
        </is>
      </c>
      <c r="J6" s="6" t="inlineStr">
        <is>
          <t>Sub-zero air holds almost no moisture. Standard environmental load for most skin. Layer a water-binding humectant (like glycerin) on damp skin, then seal with an emollient. Apply within three minutes of any wash.</t>
        </is>
      </c>
      <c r="K6" s="6" t="inlineStr">
        <is>
          <t>Sub-zero air holds almost no moisture. Below 5°C, air holds almost no moisture. Skin loses water rapidly and the natural oil barrier can crack. Standard environmental load for most skin. In Indian context: the Himalayan belt (Dec–Jan); mountain belt winter. Layer a water-binding humectant (like glycerin) on damp skin, then seal with an emollient. Apply within three minutes of any wash.</t>
        </is>
      </c>
      <c r="L6" s="21" t="inlineStr">
        <is>
          <t>Hydrate</t>
        </is>
      </c>
      <c r="M6" s="6" t="inlineStr">
        <is>
          <t>the Himalayan belt (Dec–Jan); mountain belt winter</t>
        </is>
      </c>
    </row>
    <row r="7" ht="80" customHeight="1" s="72">
      <c r="A7" s="44" t="inlineStr">
        <is>
          <t>G-T-EXTR-DRY-002</t>
        </is>
      </c>
      <c r="B7" s="44" t="inlineStr">
        <is>
          <t>Single</t>
        </is>
      </c>
      <c r="C7" s="21" t="inlineStr">
        <is>
          <t>Temperature</t>
        </is>
      </c>
      <c r="D7" s="21" t="inlineStr">
        <is>
          <t>Extreme Cold (&lt;5°C)</t>
        </is>
      </c>
      <c r="E7" s="21" t="inlineStr">
        <is>
          <t>Dry</t>
        </is>
      </c>
      <c r="F7" s="21" t="inlineStr">
        <is>
          <t>None</t>
        </is>
      </c>
      <c r="G7" s="33" t="n">
        <v>5</v>
      </c>
      <c r="H7" s="33" t="inlineStr">
        <is>
          <t>Critical</t>
        </is>
      </c>
      <c r="I7" s="6" t="inlineStr">
        <is>
          <t>Sub-zero air holds almost no moisture. Layer a rich moisturiser and cover exposed skin before going out.</t>
        </is>
      </c>
      <c r="J7" s="6" t="inlineStr">
        <is>
          <t>Sub-zero air holds almost no moisture. Your dry skin will feel this faster than most. Layer a water-binding humectant (like glycerin) on damp skin, then seal with an emollient. Apply within three minutes of any wash.</t>
        </is>
      </c>
      <c r="K7" s="6" t="inlineStr">
        <is>
          <t>Sub-zero air holds almost no moisture. Below 5°C, air holds almost no moisture. Skin loses water rapidly and the natural oil barrier can crack. Your dry skin will feel this faster than most. In Indian context: the Himalayan belt (Dec–Jan); mountain belt winter. Layer a water-binding humectant (like glycerin) on damp skin, then seal with an emollient. Apply within three minutes of any wash.</t>
        </is>
      </c>
      <c r="L7" s="21" t="inlineStr">
        <is>
          <t>Hydrate</t>
        </is>
      </c>
      <c r="M7" s="6" t="inlineStr">
        <is>
          <t>the Himalayan belt (Dec–Jan); mountain belt winter</t>
        </is>
      </c>
    </row>
    <row r="8" ht="80" customHeight="1" s="72">
      <c r="A8" s="44" t="inlineStr">
        <is>
          <t>G-T-EXTR-OIL-003</t>
        </is>
      </c>
      <c r="B8" s="44" t="inlineStr">
        <is>
          <t>Single</t>
        </is>
      </c>
      <c r="C8" s="21" t="inlineStr">
        <is>
          <t>Temperature</t>
        </is>
      </c>
      <c r="D8" s="21" t="inlineStr">
        <is>
          <t>Extreme Cold (&lt;5°C)</t>
        </is>
      </c>
      <c r="E8" s="21" t="inlineStr">
        <is>
          <t>Oily</t>
        </is>
      </c>
      <c r="F8" s="21" t="inlineStr">
        <is>
          <t>None</t>
        </is>
      </c>
      <c r="G8" s="33" t="n">
        <v>5</v>
      </c>
      <c r="H8" s="33" t="inlineStr">
        <is>
          <t>Critical</t>
        </is>
      </c>
      <c r="I8" s="6" t="inlineStr">
        <is>
          <t>Sub-zero air holds almost no moisture. Layer a rich moisturiser and cover exposed skin before going out.</t>
        </is>
      </c>
      <c r="J8" s="6" t="inlineStr">
        <is>
          <t>Sub-zero air holds almost no moisture. Your oily skin may respond differently here. Layer a water-binding humectant (like glycerin) on damp skin, then seal with an emollient. Apply within three minutes of any wash.</t>
        </is>
      </c>
      <c r="K8" s="6" t="inlineStr">
        <is>
          <t>Sub-zero air holds almost no moisture. Below 5°C, air holds almost no moisture. Skin loses water rapidly and the natural oil barrier can crack. Your oily skin may respond differently here. In Indian context: the Himalayan belt (Dec–Jan); mountain belt winter. Layer a water-binding humectant (like glycerin) on damp skin, then seal with an emollient. Apply within three minutes of any wash.</t>
        </is>
      </c>
      <c r="L8" s="21" t="inlineStr">
        <is>
          <t>Hydrate</t>
        </is>
      </c>
      <c r="M8" s="6" t="inlineStr">
        <is>
          <t>the Himalayan belt (Dec–Jan); mountain belt winter</t>
        </is>
      </c>
    </row>
    <row r="9" ht="80" customHeight="1" s="72">
      <c r="A9" s="44" t="inlineStr">
        <is>
          <t>G-T-EXTR-COM-004</t>
        </is>
      </c>
      <c r="B9" s="44" t="inlineStr">
        <is>
          <t>Single</t>
        </is>
      </c>
      <c r="C9" s="21" t="inlineStr">
        <is>
          <t>Temperature</t>
        </is>
      </c>
      <c r="D9" s="21" t="inlineStr">
        <is>
          <t>Extreme Cold (&lt;5°C)</t>
        </is>
      </c>
      <c r="E9" s="21" t="inlineStr">
        <is>
          <t>Combination</t>
        </is>
      </c>
      <c r="F9" s="21" t="inlineStr">
        <is>
          <t>None</t>
        </is>
      </c>
      <c r="G9" s="33" t="n">
        <v>5</v>
      </c>
      <c r="H9" s="33" t="inlineStr">
        <is>
          <t>Critical</t>
        </is>
      </c>
      <c r="I9" s="6" t="inlineStr">
        <is>
          <t>Sub-zero air holds almost no moisture. Layer a rich moisturiser and cover exposed skin before going out.</t>
        </is>
      </c>
      <c r="J9" s="6" t="inlineStr">
        <is>
          <t>Sub-zero air holds almost no moisture. Your T-zone (forehead, nose and chin) and cheeks will respond differently. Layer a water-binding humectant (like glycerin) on damp skin, then seal with an emollient. Apply within three minutes of any wash.</t>
        </is>
      </c>
      <c r="K9" s="6" t="inlineStr">
        <is>
          <t>Sub-zero air holds almost no moisture. Below 5°C, air holds almost no moisture. Skin loses water rapidly and the natural oil barrier can crack. Your T-zone (forehead, nose and chin) and cheeks will respond differently. In Indian context: the Himalayan belt (Dec–Jan); mountain belt winter. Layer a water-binding humectant (like glycerin) on damp skin, then seal with an emollient. Apply within three minutes of any wash.</t>
        </is>
      </c>
      <c r="L9" s="21" t="inlineStr">
        <is>
          <t>Hydrate</t>
        </is>
      </c>
      <c r="M9" s="6" t="inlineStr">
        <is>
          <t>the Himalayan belt (Dec–Jan); mountain belt winter</t>
        </is>
      </c>
    </row>
    <row r="10" ht="96" customHeight="1" s="72">
      <c r="A10" s="44" t="inlineStr">
        <is>
          <t>G-T-EXTR-SEN-005</t>
        </is>
      </c>
      <c r="B10" s="44" t="inlineStr">
        <is>
          <t>Single</t>
        </is>
      </c>
      <c r="C10" s="21" t="inlineStr">
        <is>
          <t>Temperature</t>
        </is>
      </c>
      <c r="D10" s="21" t="inlineStr">
        <is>
          <t>Extreme Cold (&lt;5°C)</t>
        </is>
      </c>
      <c r="E10" s="21" t="inlineStr">
        <is>
          <t>Sensitive</t>
        </is>
      </c>
      <c r="F10" s="21" t="inlineStr">
        <is>
          <t>None</t>
        </is>
      </c>
      <c r="G10" s="33" t="n">
        <v>5</v>
      </c>
      <c r="H10" s="33" t="inlineStr">
        <is>
          <t>Critical</t>
        </is>
      </c>
      <c r="I10" s="6" t="inlineStr">
        <is>
          <t>Sub-zero air holds almost no moisture. Layer a rich moisturiser and cover exposed skin before going out.</t>
        </is>
      </c>
      <c r="J10" s="6" t="inlineStr">
        <is>
          <t>Sub-zero air holds almost no moisture. Your sensitive skin may react sooner than usual. Layer a water-binding humectant (like glycerin) on damp skin, then seal with an emollient. Apply within three minutes of any wash.</t>
        </is>
      </c>
      <c r="K10" s="6" t="inlineStr">
        <is>
          <t>Sub-zero air holds almost no moisture. Below 5°C, air holds almost no moisture. Skin loses water rapidly and the natural oil barrier can crack. Your sensitive skin may react sooner than usual. In Indian context: the Himalayan belt (Dec–Jan); mountain belt winter. Layer a water-binding humectant (like glycerin) on damp skin, then seal with an emollient. Apply within three minutes of any wash.</t>
        </is>
      </c>
      <c r="L10" s="21" t="inlineStr">
        <is>
          <t>Hydrate</t>
        </is>
      </c>
      <c r="M10" s="6" t="inlineStr">
        <is>
          <t>the Himalayan belt (Dec–Jan); mountain belt winter</t>
        </is>
      </c>
    </row>
    <row r="11" ht="80" customHeight="1" s="72">
      <c r="A11" s="44" t="inlineStr">
        <is>
          <t>G-T-COLD-NOR-006</t>
        </is>
      </c>
      <c r="B11" s="44" t="inlineStr">
        <is>
          <t>Single</t>
        </is>
      </c>
      <c r="C11" s="21" t="inlineStr">
        <is>
          <t>Temperature</t>
        </is>
      </c>
      <c r="D11" s="21" t="inlineStr">
        <is>
          <t>Cold (5–14°C)</t>
        </is>
      </c>
      <c r="E11" s="21" t="inlineStr">
        <is>
          <t>Normal</t>
        </is>
      </c>
      <c r="F11" s="21" t="inlineStr">
        <is>
          <t>None</t>
        </is>
      </c>
      <c r="G11" s="39" t="n">
        <v>4</v>
      </c>
      <c r="H11" s="39" t="inlineStr">
        <is>
          <t>Severe</t>
        </is>
      </c>
      <c r="I11" s="6" t="inlineStr">
        <is>
          <t>Cold dry air pulls moisture from skin. Moisturise after washing and don't let skin stay damp in the cold.</t>
        </is>
      </c>
      <c r="J11" s="6" t="inlineStr">
        <is>
          <t>Cold dry air pulls moisture out of skin. Standard environmental load for most skin. Layer a water-binding humectant (like glycerin) on damp skin, then seal with an emollient. Apply within three minutes of any wash.</t>
        </is>
      </c>
      <c r="K11" s="6" t="inlineStr">
        <is>
          <t>Cold dry air pulls moisture out of skin. Cold air at half the moisture capacity of optimal air. The barrier slowly dries out over hours. Standard environmental load for most skin. In Indian context: the north Indian plains (Dec–Jan). Layer a water-binding humectant (like glycerin) on damp skin, then seal with an emollient. Apply within three minutes of any wash.</t>
        </is>
      </c>
      <c r="L11" s="21" t="inlineStr">
        <is>
          <t>Hydrate</t>
        </is>
      </c>
      <c r="M11" s="6" t="inlineStr">
        <is>
          <t>the north Indian plains (Dec–Jan)</t>
        </is>
      </c>
    </row>
    <row r="12" ht="80" customHeight="1" s="72">
      <c r="A12" s="44" t="inlineStr">
        <is>
          <t>G-T-COLD-DRY-007</t>
        </is>
      </c>
      <c r="B12" s="44" t="inlineStr">
        <is>
          <t>Single</t>
        </is>
      </c>
      <c r="C12" s="21" t="inlineStr">
        <is>
          <t>Temperature</t>
        </is>
      </c>
      <c r="D12" s="21" t="inlineStr">
        <is>
          <t>Cold (5–14°C)</t>
        </is>
      </c>
      <c r="E12" s="21" t="inlineStr">
        <is>
          <t>Dry</t>
        </is>
      </c>
      <c r="F12" s="21" t="inlineStr">
        <is>
          <t>None</t>
        </is>
      </c>
      <c r="G12" s="33" t="n">
        <v>5</v>
      </c>
      <c r="H12" s="33" t="inlineStr">
        <is>
          <t>Critical</t>
        </is>
      </c>
      <c r="I12" s="6" t="inlineStr">
        <is>
          <t>Cold dry air pulls moisture from skin. Moisturise after washing and don't let skin stay damp in the cold.</t>
        </is>
      </c>
      <c r="J12" s="6" t="inlineStr">
        <is>
          <t>Cold dry air pulls moisture out of skin. Your dry skin will feel this faster than most. Layer a water-binding humectant (like glycerin) on damp skin, then seal with an emollient. Apply within three minutes of any wash.</t>
        </is>
      </c>
      <c r="K12" s="6" t="inlineStr">
        <is>
          <t>Cold dry air pulls moisture out of skin. Cold air at half the moisture capacity of optimal air. The barrier slowly dries out over hours. Your dry skin will feel this faster than most. In Indian context: the north Indian plains (Dec–Jan). Layer a water-binding humectant (like glycerin) on damp skin, then seal with an emollient. Apply within three minutes of any wash.</t>
        </is>
      </c>
      <c r="L12" s="21" t="inlineStr">
        <is>
          <t>Hydrate</t>
        </is>
      </c>
      <c r="M12" s="6" t="inlineStr">
        <is>
          <t>the north Indian plains (Dec–Jan)</t>
        </is>
      </c>
    </row>
    <row r="13" ht="80" customHeight="1" s="72">
      <c r="A13" s="44" t="inlineStr">
        <is>
          <t>G-T-COLD-OIL-008</t>
        </is>
      </c>
      <c r="B13" s="44" t="inlineStr">
        <is>
          <t>Single</t>
        </is>
      </c>
      <c r="C13" s="21" t="inlineStr">
        <is>
          <t>Temperature</t>
        </is>
      </c>
      <c r="D13" s="21" t="inlineStr">
        <is>
          <t>Cold (5–14°C)</t>
        </is>
      </c>
      <c r="E13" s="21" t="inlineStr">
        <is>
          <t>Oily</t>
        </is>
      </c>
      <c r="F13" s="21" t="inlineStr">
        <is>
          <t>None</t>
        </is>
      </c>
      <c r="G13" s="39" t="n">
        <v>4</v>
      </c>
      <c r="H13" s="39" t="inlineStr">
        <is>
          <t>Severe</t>
        </is>
      </c>
      <c r="I13" s="6" t="inlineStr">
        <is>
          <t>Cold dry air pulls moisture from skin. Moisturise after washing and don't let skin stay damp in the cold.</t>
        </is>
      </c>
      <c r="J13" s="6" t="inlineStr">
        <is>
          <t>Cold dry air pulls moisture out of skin. Your oily skin may respond differently here. Layer a water-binding humectant (like glycerin) on damp skin, then seal with an emollient. Apply within three minutes of any wash.</t>
        </is>
      </c>
      <c r="K13" s="6" t="inlineStr">
        <is>
          <t>Cold dry air pulls moisture out of skin. Cold air at half the moisture capacity of optimal air. The barrier slowly dries out over hours. Your oily skin may respond differently here. In Indian context: the north Indian plains (Dec–Jan). Layer a water-binding humectant (like glycerin) on damp skin, then seal with an emollient. Apply within three minutes of any wash.</t>
        </is>
      </c>
      <c r="L13" s="21" t="inlineStr">
        <is>
          <t>Hydrate</t>
        </is>
      </c>
      <c r="M13" s="6" t="inlineStr">
        <is>
          <t>the north Indian plains (Dec–Jan)</t>
        </is>
      </c>
    </row>
    <row r="14" ht="80" customHeight="1" s="72">
      <c r="A14" s="44" t="inlineStr">
        <is>
          <t>G-T-COLD-COM-009</t>
        </is>
      </c>
      <c r="B14" s="44" t="inlineStr">
        <is>
          <t>Single</t>
        </is>
      </c>
      <c r="C14" s="21" t="inlineStr">
        <is>
          <t>Temperature</t>
        </is>
      </c>
      <c r="D14" s="21" t="inlineStr">
        <is>
          <t>Cold (5–14°C)</t>
        </is>
      </c>
      <c r="E14" s="21" t="inlineStr">
        <is>
          <t>Combination</t>
        </is>
      </c>
      <c r="F14" s="21" t="inlineStr">
        <is>
          <t>None</t>
        </is>
      </c>
      <c r="G14" s="39" t="n">
        <v>4</v>
      </c>
      <c r="H14" s="39" t="inlineStr">
        <is>
          <t>Severe</t>
        </is>
      </c>
      <c r="I14" s="6" t="inlineStr">
        <is>
          <t>Cold dry air pulls moisture from skin. Moisturise after washing and don't let skin stay damp in the cold.</t>
        </is>
      </c>
      <c r="J14" s="6" t="inlineStr">
        <is>
          <t>Cold dry air pulls moisture out of skin. Your T-zone (forehead, nose and chin) and cheeks will respond differently. Layer a water-binding humectant (like glycerin) on damp skin, then seal with an emollient. Apply within three minutes of any wash.</t>
        </is>
      </c>
      <c r="K14" s="6" t="inlineStr">
        <is>
          <t>Cold dry air pulls moisture out of skin. Cold air at half the moisture capacity of optimal air. The barrier slowly dries out over hours. Your T-zone (forehead, nose and chin) and cheeks will respond differently. In Indian context: the north Indian plains (Dec–Jan). Layer a water-binding humectant (like glycerin) on damp skin, then seal with an emollient. Apply within three minutes of any wash.</t>
        </is>
      </c>
      <c r="L14" s="21" t="inlineStr">
        <is>
          <t>Hydrate</t>
        </is>
      </c>
      <c r="M14" s="6" t="inlineStr">
        <is>
          <t>the north Indian plains (Dec–Jan)</t>
        </is>
      </c>
    </row>
    <row r="15" ht="80" customHeight="1" s="72">
      <c r="A15" s="44" t="inlineStr">
        <is>
          <t>G-T-COLD-SEN-010</t>
        </is>
      </c>
      <c r="B15" s="44" t="inlineStr">
        <is>
          <t>Single</t>
        </is>
      </c>
      <c r="C15" s="21" t="inlineStr">
        <is>
          <t>Temperature</t>
        </is>
      </c>
      <c r="D15" s="21" t="inlineStr">
        <is>
          <t>Cold (5–14°C)</t>
        </is>
      </c>
      <c r="E15" s="21" t="inlineStr">
        <is>
          <t>Sensitive</t>
        </is>
      </c>
      <c r="F15" s="21" t="inlineStr">
        <is>
          <t>None</t>
        </is>
      </c>
      <c r="G15" s="33" t="n">
        <v>5</v>
      </c>
      <c r="H15" s="33" t="inlineStr">
        <is>
          <t>Critical</t>
        </is>
      </c>
      <c r="I15" s="6" t="inlineStr">
        <is>
          <t>Cold dry air pulls moisture from skin. Moisturise after washing and don't let skin stay damp in the cold.</t>
        </is>
      </c>
      <c r="J15" s="6" t="inlineStr">
        <is>
          <t>Cold dry air pulls moisture out of skin. Your sensitive skin may react sooner than usual. Layer a water-binding humectant (like glycerin) on damp skin, then seal with an emollient. Apply within three minutes of any wash.</t>
        </is>
      </c>
      <c r="K15" s="6" t="inlineStr">
        <is>
          <t>Cold dry air pulls moisture out of skin. Cold air at half the moisture capacity of optimal air. The barrier slowly dries out over hours. Your sensitive skin may react sooner than usual. In Indian context: the north Indian plains (Dec–Jan). Layer a water-binding humectant (like glycerin) on damp skin, then seal with an emollient. Apply within three minutes of any wash.</t>
        </is>
      </c>
      <c r="L15" s="21" t="inlineStr">
        <is>
          <t>Hydrate</t>
        </is>
      </c>
      <c r="M15" s="6" t="inlineStr">
        <is>
          <t>the north Indian plains (Dec–Jan)</t>
        </is>
      </c>
    </row>
    <row r="16" ht="64" customHeight="1" s="72">
      <c r="A16" s="44" t="inlineStr">
        <is>
          <t>G-T-COOL-NOR-011</t>
        </is>
      </c>
      <c r="B16" s="44" t="inlineStr">
        <is>
          <t>Single</t>
        </is>
      </c>
      <c r="C16" s="21" t="inlineStr">
        <is>
          <t>Temperature</t>
        </is>
      </c>
      <c r="D16" s="21" t="inlineStr">
        <is>
          <t>Cool (15–19°C)</t>
        </is>
      </c>
      <c r="E16" s="21" t="inlineStr">
        <is>
          <t>Normal</t>
        </is>
      </c>
      <c r="F16" s="21" t="inlineStr">
        <is>
          <t>None</t>
        </is>
      </c>
      <c r="G16" s="40" t="n">
        <v>3</v>
      </c>
      <c r="H16" s="40" t="inlineStr">
        <is>
          <t>High</t>
        </is>
      </c>
      <c r="I16" s="6" t="inlineStr">
        <is>
          <t>Cool air is gentle on skin. A light daily moisturiser is enough today.</t>
        </is>
      </c>
      <c r="J16" s="6" t="inlineStr">
        <is>
          <t>Cool air is gentle on skin. Standard environmental load for most skin. Layer a water-binding humectant (like glycerin) on damp skin, then seal with an emollient. Apply within three minutes of any wash.</t>
        </is>
      </c>
      <c r="K16" s="6" t="inlineStr">
        <is>
          <t>Cool air is gentle on skin. Mild stress only. Easy season for the barrier. Standard environmental load for most skin. In Indian context: North India winter shoulder months. Layer a water-binding humectant (like glycerin) on damp skin, then seal with an emollient. Apply within three minutes of any wash.</t>
        </is>
      </c>
      <c r="L16" s="21" t="inlineStr">
        <is>
          <t>Hydrate</t>
        </is>
      </c>
      <c r="M16" s="6" t="inlineStr">
        <is>
          <t>North India winter shoulder months</t>
        </is>
      </c>
    </row>
    <row r="17" ht="64" customHeight="1" s="72">
      <c r="A17" s="44" t="inlineStr">
        <is>
          <t>G-T-COOL-DRY-012</t>
        </is>
      </c>
      <c r="B17" s="44" t="inlineStr">
        <is>
          <t>Single</t>
        </is>
      </c>
      <c r="C17" s="21" t="inlineStr">
        <is>
          <t>Temperature</t>
        </is>
      </c>
      <c r="D17" s="21" t="inlineStr">
        <is>
          <t>Cool (15–19°C)</t>
        </is>
      </c>
      <c r="E17" s="21" t="inlineStr">
        <is>
          <t>Dry</t>
        </is>
      </c>
      <c r="F17" s="21" t="inlineStr">
        <is>
          <t>None</t>
        </is>
      </c>
      <c r="G17" s="39" t="n">
        <v>4</v>
      </c>
      <c r="H17" s="39" t="inlineStr">
        <is>
          <t>Severe</t>
        </is>
      </c>
      <c r="I17" s="6" t="inlineStr">
        <is>
          <t>Cool air is gentle on skin. A light daily moisturiser is enough today.</t>
        </is>
      </c>
      <c r="J17" s="6" t="inlineStr">
        <is>
          <t>Cool air is gentle on skin. Your dry skin will feel this faster than most. Layer a water-binding humectant (like glycerin) on damp skin, then seal with an emollient. Apply within three minutes of any wash.</t>
        </is>
      </c>
      <c r="K17" s="6" t="inlineStr">
        <is>
          <t>Cool air is gentle on skin. Mild stress only. Easy season for the barrier. Your dry skin will feel this faster than most. In Indian context: North India winter shoulder months. Layer a water-binding humectant (like glycerin) on damp skin, then seal with an emollient. Apply within three minutes of any wash.</t>
        </is>
      </c>
      <c r="L17" s="21" t="inlineStr">
        <is>
          <t>Hydrate</t>
        </is>
      </c>
      <c r="M17" s="6" t="inlineStr">
        <is>
          <t>North India winter shoulder months</t>
        </is>
      </c>
    </row>
    <row r="18" ht="64" customHeight="1" s="72">
      <c r="A18" s="44" t="inlineStr">
        <is>
          <t>G-T-COOL-OIL-013</t>
        </is>
      </c>
      <c r="B18" s="44" t="inlineStr">
        <is>
          <t>Single</t>
        </is>
      </c>
      <c r="C18" s="21" t="inlineStr">
        <is>
          <t>Temperature</t>
        </is>
      </c>
      <c r="D18" s="21" t="inlineStr">
        <is>
          <t>Cool (15–19°C)</t>
        </is>
      </c>
      <c r="E18" s="21" t="inlineStr">
        <is>
          <t>Oily</t>
        </is>
      </c>
      <c r="F18" s="21" t="inlineStr">
        <is>
          <t>None</t>
        </is>
      </c>
      <c r="G18" s="40" t="n">
        <v>3</v>
      </c>
      <c r="H18" s="40" t="inlineStr">
        <is>
          <t>High</t>
        </is>
      </c>
      <c r="I18" s="6" t="inlineStr">
        <is>
          <t>Cool air is gentle on skin. A light daily moisturiser is enough today.</t>
        </is>
      </c>
      <c r="J18" s="6" t="inlineStr">
        <is>
          <t>Cool air is gentle on skin. Your oily skin may respond differently here. Layer a water-binding humectant (like glycerin) on damp skin, then seal with an emollient. Apply within three minutes of any wash.</t>
        </is>
      </c>
      <c r="K18" s="6" t="inlineStr">
        <is>
          <t>Cool air is gentle on skin. Mild stress only. Easy season for the barrier. Your oily skin may respond differently here. In Indian context: North India winter shoulder months. Layer a water-binding humectant (like glycerin) on damp skin, then seal with an emollient. Apply within three minutes of any wash.</t>
        </is>
      </c>
      <c r="L18" s="21" t="inlineStr">
        <is>
          <t>Hydrate</t>
        </is>
      </c>
      <c r="M18" s="6" t="inlineStr">
        <is>
          <t>North India winter shoulder months</t>
        </is>
      </c>
    </row>
    <row r="19" ht="64" customHeight="1" s="72">
      <c r="A19" s="44" t="inlineStr">
        <is>
          <t>G-T-COOL-COM-014</t>
        </is>
      </c>
      <c r="B19" s="44" t="inlineStr">
        <is>
          <t>Single</t>
        </is>
      </c>
      <c r="C19" s="21" t="inlineStr">
        <is>
          <t>Temperature</t>
        </is>
      </c>
      <c r="D19" s="21" t="inlineStr">
        <is>
          <t>Cool (15–19°C)</t>
        </is>
      </c>
      <c r="E19" s="21" t="inlineStr">
        <is>
          <t>Combination</t>
        </is>
      </c>
      <c r="F19" s="21" t="inlineStr">
        <is>
          <t>None</t>
        </is>
      </c>
      <c r="G19" s="40" t="n">
        <v>3</v>
      </c>
      <c r="H19" s="40" t="inlineStr">
        <is>
          <t>High</t>
        </is>
      </c>
      <c r="I19" s="6" t="inlineStr">
        <is>
          <t>Cool air is gentle on skin. A light daily moisturiser is enough today.</t>
        </is>
      </c>
      <c r="J19" s="6" t="inlineStr">
        <is>
          <t>Cool air is gentle on skin. Your T-zone (forehead, nose and chin) and cheeks will respond differently. Layer a water-binding humectant (like glycerin) on damp skin, then seal with an emollient. Apply within three minutes of any wash.</t>
        </is>
      </c>
      <c r="K19" s="6" t="inlineStr">
        <is>
          <t>Cool air is gentle on skin. Mild stress only. Easy season for the barrier. Your T-zone (forehead, nose and chin) and cheeks will respond differently. In Indian context: North India winter shoulder months. Layer a water-binding humectant (like glycerin) on damp skin, then seal with an emollient. Apply within three minutes of any wash.</t>
        </is>
      </c>
      <c r="L19" s="21" t="inlineStr">
        <is>
          <t>Hydrate</t>
        </is>
      </c>
      <c r="M19" s="6" t="inlineStr">
        <is>
          <t>North India winter shoulder months</t>
        </is>
      </c>
    </row>
    <row r="20" ht="64" customHeight="1" s="72">
      <c r="A20" s="44" t="inlineStr">
        <is>
          <t>G-T-COOL-SEN-015</t>
        </is>
      </c>
      <c r="B20" s="44" t="inlineStr">
        <is>
          <t>Single</t>
        </is>
      </c>
      <c r="C20" s="21" t="inlineStr">
        <is>
          <t>Temperature</t>
        </is>
      </c>
      <c r="D20" s="21" t="inlineStr">
        <is>
          <t>Cool (15–19°C)</t>
        </is>
      </c>
      <c r="E20" s="21" t="inlineStr">
        <is>
          <t>Sensitive</t>
        </is>
      </c>
      <c r="F20" s="21" t="inlineStr">
        <is>
          <t>None</t>
        </is>
      </c>
      <c r="G20" s="39" t="n">
        <v>4</v>
      </c>
      <c r="H20" s="39" t="inlineStr">
        <is>
          <t>Severe</t>
        </is>
      </c>
      <c r="I20" s="6" t="inlineStr">
        <is>
          <t>Cool air is gentle on skin. A light daily moisturiser is enough today.</t>
        </is>
      </c>
      <c r="J20" s="6" t="inlineStr">
        <is>
          <t>Cool air is gentle on skin. Your sensitive skin may react sooner than usual. Layer a water-binding humectant (like glycerin) on damp skin, then seal with an emollient. Apply within three minutes of any wash.</t>
        </is>
      </c>
      <c r="K20" s="6" t="inlineStr">
        <is>
          <t>Cool air is gentle on skin. Mild stress only. Easy season for the barrier. Your sensitive skin may react sooner than usual. In Indian context: North India winter shoulder months. Layer a water-binding humectant (like glycerin) on damp skin, then seal with an emollient. Apply within three minutes of any wash.</t>
        </is>
      </c>
      <c r="L20" s="21" t="inlineStr">
        <is>
          <t>Hydrate</t>
        </is>
      </c>
      <c r="M20" s="6" t="inlineStr">
        <is>
          <t>North India winter shoulder months</t>
        </is>
      </c>
    </row>
    <row r="21" ht="64" customHeight="1" s="72">
      <c r="A21" s="44" t="inlineStr">
        <is>
          <t>G-T-OPTI-NOR-016</t>
        </is>
      </c>
      <c r="B21" s="44" t="inlineStr">
        <is>
          <t>Single</t>
        </is>
      </c>
      <c r="C21" s="21" t="inlineStr">
        <is>
          <t>Temperature</t>
        </is>
      </c>
      <c r="D21" s="21" t="inlineStr">
        <is>
          <t>Optimal (20–27°C)</t>
        </is>
      </c>
      <c r="E21" s="21" t="inlineStr">
        <is>
          <t>Normal</t>
        </is>
      </c>
      <c r="F21" s="21" t="inlineStr">
        <is>
          <t>None</t>
        </is>
      </c>
      <c r="G21" s="36" t="n">
        <v>0</v>
      </c>
      <c r="H21" s="36" t="inlineStr">
        <is>
          <t>Negligible</t>
        </is>
      </c>
      <c r="I21" s="6" t="inlineStr">
        <is>
          <t>Temperature is in your skin's comfort zone. An easy day — keep up your usual gentle routine.</t>
        </is>
      </c>
      <c r="J21" s="6" t="inlineStr">
        <is>
          <t>Temperature is in your skin's comfort zone. Standard environmental load for most skin. Standard routine. Stay consistent with sunscreen regardless of weather.</t>
        </is>
      </c>
      <c r="K21" s="6" t="inlineStr">
        <is>
          <t>Temperature is in your skin's comfort zone. Temperature poses no challenge today. Standard environmental load for most skin. In Indian context: the plateau year-round; plains post-monsoon. Standard routine. Stay consistent with sunscreen regardless of weather.</t>
        </is>
      </c>
      <c r="L21" s="21" t="inlineStr">
        <is>
          <t>Maintain</t>
        </is>
      </c>
      <c r="M21" s="6" t="inlineStr">
        <is>
          <t>the plateau year-round; plains post-monsoon</t>
        </is>
      </c>
    </row>
    <row r="22" ht="64" customHeight="1" s="72">
      <c r="A22" s="44" t="inlineStr">
        <is>
          <t>G-T-OPTI-DRY-017</t>
        </is>
      </c>
      <c r="B22" s="44" t="inlineStr">
        <is>
          <t>Single</t>
        </is>
      </c>
      <c r="C22" s="21" t="inlineStr">
        <is>
          <t>Temperature</t>
        </is>
      </c>
      <c r="D22" s="21" t="inlineStr">
        <is>
          <t>Optimal (20–27°C)</t>
        </is>
      </c>
      <c r="E22" s="21" t="inlineStr">
        <is>
          <t>Dry</t>
        </is>
      </c>
      <c r="F22" s="21" t="inlineStr">
        <is>
          <t>None</t>
        </is>
      </c>
      <c r="G22" s="36" t="n">
        <v>0</v>
      </c>
      <c r="H22" s="36" t="inlineStr">
        <is>
          <t>Negligible</t>
        </is>
      </c>
      <c r="I22" s="6" t="inlineStr">
        <is>
          <t>Temperature is in your skin's comfort zone. An easy day — keep up your usual gentle routine.</t>
        </is>
      </c>
      <c r="J22" s="6" t="inlineStr">
        <is>
          <t>Temperature is in your skin's comfort zone. Your dry skin will feel this faster than most. Standard routine. Stay consistent with sunscreen regardless of weather.</t>
        </is>
      </c>
      <c r="K22" s="6" t="inlineStr">
        <is>
          <t>Temperature is in your skin's comfort zone. Temperature poses no challenge today. Your dry skin will feel this faster than most. In Indian context: the plateau year-round; plains post-monsoon. Standard routine. Stay consistent with sunscreen regardless of weather.</t>
        </is>
      </c>
      <c r="L22" s="21" t="inlineStr">
        <is>
          <t>Maintain</t>
        </is>
      </c>
      <c r="M22" s="6" t="inlineStr">
        <is>
          <t>the plateau year-round; plains post-monsoon</t>
        </is>
      </c>
    </row>
    <row r="23" ht="64" customHeight="1" s="72">
      <c r="A23" s="44" t="inlineStr">
        <is>
          <t>G-T-OPTI-OIL-018</t>
        </is>
      </c>
      <c r="B23" s="44" t="inlineStr">
        <is>
          <t>Single</t>
        </is>
      </c>
      <c r="C23" s="21" t="inlineStr">
        <is>
          <t>Temperature</t>
        </is>
      </c>
      <c r="D23" s="21" t="inlineStr">
        <is>
          <t>Optimal (20–27°C)</t>
        </is>
      </c>
      <c r="E23" s="21" t="inlineStr">
        <is>
          <t>Oily</t>
        </is>
      </c>
      <c r="F23" s="21" t="inlineStr">
        <is>
          <t>None</t>
        </is>
      </c>
      <c r="G23" s="36" t="n">
        <v>0</v>
      </c>
      <c r="H23" s="36" t="inlineStr">
        <is>
          <t>Negligible</t>
        </is>
      </c>
      <c r="I23" s="6" t="inlineStr">
        <is>
          <t>Temperature is in your skin's comfort zone. An easy day — keep up your usual gentle routine.</t>
        </is>
      </c>
      <c r="J23" s="6" t="inlineStr">
        <is>
          <t>Temperature is in your skin's comfort zone. Your oily skin may respond differently here. Standard routine. Stay consistent with sunscreen regardless of weather.</t>
        </is>
      </c>
      <c r="K23" s="6" t="inlineStr">
        <is>
          <t>Temperature is in your skin's comfort zone. Temperature poses no challenge today. Your oily skin may respond differently here. In Indian context: the plateau year-round; plains post-monsoon. Standard routine. Stay consistent with sunscreen regardless of weather.</t>
        </is>
      </c>
      <c r="L23" s="21" t="inlineStr">
        <is>
          <t>Maintain</t>
        </is>
      </c>
      <c r="M23" s="6" t="inlineStr">
        <is>
          <t>the plateau year-round; plains post-monsoon</t>
        </is>
      </c>
    </row>
    <row r="24" ht="64" customHeight="1" s="72">
      <c r="A24" s="44" t="inlineStr">
        <is>
          <t>G-T-OPTI-COM-019</t>
        </is>
      </c>
      <c r="B24" s="44" t="inlineStr">
        <is>
          <t>Single</t>
        </is>
      </c>
      <c r="C24" s="21" t="inlineStr">
        <is>
          <t>Temperature</t>
        </is>
      </c>
      <c r="D24" s="21" t="inlineStr">
        <is>
          <t>Optimal (20–27°C)</t>
        </is>
      </c>
      <c r="E24" s="21" t="inlineStr">
        <is>
          <t>Combination</t>
        </is>
      </c>
      <c r="F24" s="21" t="inlineStr">
        <is>
          <t>None</t>
        </is>
      </c>
      <c r="G24" s="36" t="n">
        <v>0</v>
      </c>
      <c r="H24" s="36" t="inlineStr">
        <is>
          <t>Negligible</t>
        </is>
      </c>
      <c r="I24" s="6" t="inlineStr">
        <is>
          <t>Temperature is in your skin's comfort zone. An easy day — keep up your usual gentle routine.</t>
        </is>
      </c>
      <c r="J24" s="6" t="inlineStr">
        <is>
          <t>Temperature is in your skin's comfort zone. Your T-zone (forehead, nose and chin) and cheeks will respond differently. Standard routine. Stay consistent with sunscreen regardless of weather.</t>
        </is>
      </c>
      <c r="K24" s="6" t="inlineStr">
        <is>
          <t>Temperature is in your skin's comfort zone. Temperature poses no challenge today. Your T-zone (forehead, nose and chin) and cheeks will respond differently. In Indian context: the plateau year-round; plains post-monsoon. Standard routine. Stay consistent with sunscreen regardless of weather.</t>
        </is>
      </c>
      <c r="L24" s="21" t="inlineStr">
        <is>
          <t>Maintain</t>
        </is>
      </c>
      <c r="M24" s="6" t="inlineStr">
        <is>
          <t>the plateau year-round; plains post-monsoon</t>
        </is>
      </c>
    </row>
    <row r="25" ht="64" customHeight="1" s="72">
      <c r="A25" s="44" t="inlineStr">
        <is>
          <t>G-T-OPTI-SEN-020</t>
        </is>
      </c>
      <c r="B25" s="44" t="inlineStr">
        <is>
          <t>Single</t>
        </is>
      </c>
      <c r="C25" s="21" t="inlineStr">
        <is>
          <t>Temperature</t>
        </is>
      </c>
      <c r="D25" s="21" t="inlineStr">
        <is>
          <t>Optimal (20–27°C)</t>
        </is>
      </c>
      <c r="E25" s="21" t="inlineStr">
        <is>
          <t>Sensitive</t>
        </is>
      </c>
      <c r="F25" s="21" t="inlineStr">
        <is>
          <t>None</t>
        </is>
      </c>
      <c r="G25" s="36" t="n">
        <v>0</v>
      </c>
      <c r="H25" s="36" t="inlineStr">
        <is>
          <t>Negligible</t>
        </is>
      </c>
      <c r="I25" s="6" t="inlineStr">
        <is>
          <t>Temperature is in your skin's comfort zone. An easy day — keep up your usual gentle routine.</t>
        </is>
      </c>
      <c r="J25" s="6" t="inlineStr">
        <is>
          <t>Temperature is in your skin's comfort zone. Your sensitive skin may react sooner than usual. Standard routine. Stay consistent with sunscreen regardless of weather.</t>
        </is>
      </c>
      <c r="K25" s="6" t="inlineStr">
        <is>
          <t>Temperature is in your skin's comfort zone. Temperature poses no challenge today. Your sensitive skin may react sooner than usual. In Indian context: the plateau year-round; plains post-monsoon. Standard routine. Stay consistent with sunscreen regardless of weather.</t>
        </is>
      </c>
      <c r="L25" s="21" t="inlineStr">
        <is>
          <t>Maintain</t>
        </is>
      </c>
      <c r="M25" s="6" t="inlineStr">
        <is>
          <t>the plateau year-round; plains post-monsoon</t>
        </is>
      </c>
    </row>
    <row r="26" ht="64" customHeight="1" s="72">
      <c r="A26" s="44" t="inlineStr">
        <is>
          <t>G-T-WARM-NOR-021</t>
        </is>
      </c>
      <c r="B26" s="44" t="inlineStr">
        <is>
          <t>Single</t>
        </is>
      </c>
      <c r="C26" s="21" t="inlineStr">
        <is>
          <t>Temperature</t>
        </is>
      </c>
      <c r="D26" s="21" t="inlineStr">
        <is>
          <t>Warm (28–34°C)</t>
        </is>
      </c>
      <c r="E26" s="21" t="inlineStr">
        <is>
          <t>Normal</t>
        </is>
      </c>
      <c r="F26" s="21" t="inlineStr">
        <is>
          <t>None</t>
        </is>
      </c>
      <c r="G26" s="40" t="n">
        <v>3</v>
      </c>
      <c r="H26" s="40" t="inlineStr">
        <is>
          <t>High</t>
        </is>
      </c>
      <c r="I26" s="6" t="inlineStr">
        <is>
          <t>Warm air starts to bump up oil production. Cleanse off extra oil and sweat; keep moisturiser light.</t>
        </is>
      </c>
      <c r="J26" s="6" t="inlineStr">
        <is>
          <t>Warm air bumps up oil production. Standard environmental load for most skin. Switch to light, non-greasy products. Cleanse twice if you've been outdoors.</t>
        </is>
      </c>
      <c r="K26" s="6" t="inlineStr">
        <is>
          <t>Warm air bumps up oil production. Each degree above 28°C raises oil production roughly 10%. Standard environmental load for most skin. In Indian context: Most of India Mar–Apr, Sep–Oct. Switch to light, non-greasy products. Cleanse twice if you've been outdoors.</t>
        </is>
      </c>
      <c r="L26" s="21" t="inlineStr">
        <is>
          <t>Balance</t>
        </is>
      </c>
      <c r="M26" s="6" t="inlineStr">
        <is>
          <t>Most of India Mar–Apr, Sep–Oct</t>
        </is>
      </c>
    </row>
    <row r="27" ht="64" customHeight="1" s="72">
      <c r="A27" s="44" t="inlineStr">
        <is>
          <t>G-T-WARM-DRY-022</t>
        </is>
      </c>
      <c r="B27" s="44" t="inlineStr">
        <is>
          <t>Single</t>
        </is>
      </c>
      <c r="C27" s="21" t="inlineStr">
        <is>
          <t>Temperature</t>
        </is>
      </c>
      <c r="D27" s="21" t="inlineStr">
        <is>
          <t>Warm (28–34°C)</t>
        </is>
      </c>
      <c r="E27" s="21" t="inlineStr">
        <is>
          <t>Dry</t>
        </is>
      </c>
      <c r="F27" s="21" t="inlineStr">
        <is>
          <t>None</t>
        </is>
      </c>
      <c r="G27" s="40" t="n">
        <v>3</v>
      </c>
      <c r="H27" s="40" t="inlineStr">
        <is>
          <t>High</t>
        </is>
      </c>
      <c r="I27" s="6" t="inlineStr">
        <is>
          <t>Warm air starts to bump up oil production. Cleanse off extra oil and sweat; keep moisturiser light.</t>
        </is>
      </c>
      <c r="J27" s="6" t="inlineStr">
        <is>
          <t>Warm air bumps up oil production. Your dry skin will feel this faster than most. Switch to light, non-greasy products. Cleanse twice if you've been outdoors.</t>
        </is>
      </c>
      <c r="K27" s="6" t="inlineStr">
        <is>
          <t>Warm air bumps up oil production. Each degree above 28°C raises oil production roughly 10%. Your dry skin will feel this faster than most. In Indian context: Most of India Mar–Apr, Sep–Oct. Switch to light, non-greasy products. Cleanse twice if you've been outdoors.</t>
        </is>
      </c>
      <c r="L27" s="21" t="inlineStr">
        <is>
          <t>Balance</t>
        </is>
      </c>
      <c r="M27" s="6" t="inlineStr">
        <is>
          <t>Most of India Mar–Apr, Sep–Oct</t>
        </is>
      </c>
    </row>
    <row r="28" ht="64" customHeight="1" s="72">
      <c r="A28" s="44" t="inlineStr">
        <is>
          <t>G-T-WARM-OIL-023</t>
        </is>
      </c>
      <c r="B28" s="44" t="inlineStr">
        <is>
          <t>Single</t>
        </is>
      </c>
      <c r="C28" s="21" t="inlineStr">
        <is>
          <t>Temperature</t>
        </is>
      </c>
      <c r="D28" s="21" t="inlineStr">
        <is>
          <t>Warm (28–34°C)</t>
        </is>
      </c>
      <c r="E28" s="21" t="inlineStr">
        <is>
          <t>Oily</t>
        </is>
      </c>
      <c r="F28" s="21" t="inlineStr">
        <is>
          <t>None</t>
        </is>
      </c>
      <c r="G28" s="39" t="n">
        <v>4</v>
      </c>
      <c r="H28" s="39" t="inlineStr">
        <is>
          <t>Severe</t>
        </is>
      </c>
      <c r="I28" s="6" t="inlineStr">
        <is>
          <t>Warm air starts to bump up oil production. Cleanse off extra oil and sweat; keep moisturiser light.</t>
        </is>
      </c>
      <c r="J28" s="6" t="inlineStr">
        <is>
          <t>Warm air bumps up oil production. Your oily skin may respond differently here. Switch to light, non-greasy products. Cleanse twice if you've been outdoors.</t>
        </is>
      </c>
      <c r="K28" s="6" t="inlineStr">
        <is>
          <t>Warm air bumps up oil production. Each degree above 28°C raises oil production roughly 10%. Your oily skin may respond differently here. In Indian context: Most of India Mar–Apr, Sep–Oct. Switch to light, non-greasy products. Cleanse twice if you've been outdoors.</t>
        </is>
      </c>
      <c r="L28" s="21" t="inlineStr">
        <is>
          <t>Balance</t>
        </is>
      </c>
      <c r="M28" s="6" t="inlineStr">
        <is>
          <t>Most of India Mar–Apr, Sep–Oct</t>
        </is>
      </c>
    </row>
    <row r="29" ht="64" customHeight="1" s="72">
      <c r="A29" s="44" t="inlineStr">
        <is>
          <t>G-T-WARM-COM-024</t>
        </is>
      </c>
      <c r="B29" s="44" t="inlineStr">
        <is>
          <t>Single</t>
        </is>
      </c>
      <c r="C29" s="21" t="inlineStr">
        <is>
          <t>Temperature</t>
        </is>
      </c>
      <c r="D29" s="21" t="inlineStr">
        <is>
          <t>Warm (28–34°C)</t>
        </is>
      </c>
      <c r="E29" s="21" t="inlineStr">
        <is>
          <t>Combination</t>
        </is>
      </c>
      <c r="F29" s="21" t="inlineStr">
        <is>
          <t>None</t>
        </is>
      </c>
      <c r="G29" s="40" t="n">
        <v>3</v>
      </c>
      <c r="H29" s="40" t="inlineStr">
        <is>
          <t>High</t>
        </is>
      </c>
      <c r="I29" s="6" t="inlineStr">
        <is>
          <t>Warm air starts to bump up oil production. Cleanse off extra oil and sweat; keep moisturiser light.</t>
        </is>
      </c>
      <c r="J29" s="6" t="inlineStr">
        <is>
          <t>Warm air bumps up oil production. Your T-zone (forehead, nose and chin) and cheeks will respond differently. Switch to light, non-greasy products. Cleanse twice if you've been outdoors.</t>
        </is>
      </c>
      <c r="K29" s="6" t="inlineStr">
        <is>
          <t>Warm air bumps up oil production. Each degree above 28°C raises oil production roughly 10%. Your T-zone (forehead, nose and chin) and cheeks will respond differently. In Indian context: Most of India Mar–Apr, Sep–Oct. Switch to light, non-greasy products. Cleanse twice if you've been outdoors.</t>
        </is>
      </c>
      <c r="L29" s="21" t="inlineStr">
        <is>
          <t>Balance</t>
        </is>
      </c>
      <c r="M29" s="6" t="inlineStr">
        <is>
          <t>Most of India Mar–Apr, Sep–Oct</t>
        </is>
      </c>
    </row>
    <row r="30" ht="64" customHeight="1" s="72">
      <c r="A30" s="44" t="inlineStr">
        <is>
          <t>G-T-WARM-SEN-025</t>
        </is>
      </c>
      <c r="B30" s="44" t="inlineStr">
        <is>
          <t>Single</t>
        </is>
      </c>
      <c r="C30" s="21" t="inlineStr">
        <is>
          <t>Temperature</t>
        </is>
      </c>
      <c r="D30" s="21" t="inlineStr">
        <is>
          <t>Warm (28–34°C)</t>
        </is>
      </c>
      <c r="E30" s="21" t="inlineStr">
        <is>
          <t>Sensitive</t>
        </is>
      </c>
      <c r="F30" s="21" t="inlineStr">
        <is>
          <t>None</t>
        </is>
      </c>
      <c r="G30" s="39" t="n">
        <v>4</v>
      </c>
      <c r="H30" s="39" t="inlineStr">
        <is>
          <t>Severe</t>
        </is>
      </c>
      <c r="I30" s="6" t="inlineStr">
        <is>
          <t>Warm air starts to bump up oil production. Cleanse off extra oil and sweat; keep moisturiser light.</t>
        </is>
      </c>
      <c r="J30" s="6" t="inlineStr">
        <is>
          <t>Warm air bumps up oil production. Your sensitive skin may react sooner than usual. Switch to light, non-greasy products. Cleanse twice if you've been outdoors.</t>
        </is>
      </c>
      <c r="K30" s="6" t="inlineStr">
        <is>
          <t>Warm air bumps up oil production. Each degree above 28°C raises oil production roughly 10%. Your sensitive skin may react sooner than usual. In Indian context: Most of India Mar–Apr, Sep–Oct. Switch to light, non-greasy products. Cleanse twice if you've been outdoors.</t>
        </is>
      </c>
      <c r="L30" s="21" t="inlineStr">
        <is>
          <t>Balance</t>
        </is>
      </c>
      <c r="M30" s="6" t="inlineStr">
        <is>
          <t>Most of India Mar–Apr, Sep–Oct</t>
        </is>
      </c>
    </row>
    <row r="31" ht="80" customHeight="1" s="72">
      <c r="A31" s="44" t="inlineStr">
        <is>
          <t>G-T-HOT-NOR-026</t>
        </is>
      </c>
      <c r="B31" s="44" t="inlineStr">
        <is>
          <t>Single</t>
        </is>
      </c>
      <c r="C31" s="21" t="inlineStr">
        <is>
          <t>Temperature</t>
        </is>
      </c>
      <c r="D31" s="21" t="inlineStr">
        <is>
          <t>Hot (35–42°C)</t>
        </is>
      </c>
      <c r="E31" s="21" t="inlineStr">
        <is>
          <t>Normal</t>
        </is>
      </c>
      <c r="F31" s="21" t="inlineStr">
        <is>
          <t>None</t>
        </is>
      </c>
      <c r="G31" s="39" t="n">
        <v>4</v>
      </c>
      <c r="H31" s="39" t="inlineStr">
        <is>
          <t>Severe</t>
        </is>
      </c>
      <c r="I31" s="6" t="inlineStr">
        <is>
          <t>Heat is ramping up your oil and sweat. Rinse off sweat, stay shaded, and keep skin lightly moisturised.</t>
        </is>
      </c>
      <c r="J31" s="6" t="inlineStr">
        <is>
          <t>Heat doubles oil and stresses skin. Standard environmental load for most skin. Switch to light, non-greasy products. Cleanse twice if you've been outdoors.</t>
        </is>
      </c>
      <c r="K31" s="6" t="inlineStr">
        <is>
          <t>Heat doubles oil and stresses skin. Oil production roughly doubles. Sweat keeps water on surface but masks underlying dehydration. Standard environmental load for most skin. In Indian context: Plains Apr–Jun peak. Switch to light, non-greasy products. Cleanse twice if you've been outdoors.</t>
        </is>
      </c>
      <c r="L31" s="21" t="inlineStr">
        <is>
          <t>Balance</t>
        </is>
      </c>
      <c r="M31" s="6" t="inlineStr">
        <is>
          <t>Plains Apr–Jun peak</t>
        </is>
      </c>
    </row>
    <row r="32" ht="80" customHeight="1" s="72">
      <c r="A32" s="44" t="inlineStr">
        <is>
          <t>G-T-HOT-DRY-027</t>
        </is>
      </c>
      <c r="B32" s="44" t="inlineStr">
        <is>
          <t>Single</t>
        </is>
      </c>
      <c r="C32" s="21" t="inlineStr">
        <is>
          <t>Temperature</t>
        </is>
      </c>
      <c r="D32" s="21" t="inlineStr">
        <is>
          <t>Hot (35–42°C)</t>
        </is>
      </c>
      <c r="E32" s="21" t="inlineStr">
        <is>
          <t>Dry</t>
        </is>
      </c>
      <c r="F32" s="21" t="inlineStr">
        <is>
          <t>None</t>
        </is>
      </c>
      <c r="G32" s="39" t="n">
        <v>4</v>
      </c>
      <c r="H32" s="39" t="inlineStr">
        <is>
          <t>Severe</t>
        </is>
      </c>
      <c r="I32" s="6" t="inlineStr">
        <is>
          <t>Heat is ramping up your oil and sweat. Rinse off sweat, stay shaded, and keep skin lightly moisturised.</t>
        </is>
      </c>
      <c r="J32" s="6" t="inlineStr">
        <is>
          <t>Heat doubles oil and stresses skin. Your dry skin will feel this faster than most. Switch to light, non-greasy products. Cleanse twice if you've been outdoors.</t>
        </is>
      </c>
      <c r="K32" s="6" t="inlineStr">
        <is>
          <t>Heat doubles oil and stresses skin. Oil production roughly doubles. Sweat keeps water on surface but masks underlying dehydration. Your dry skin will feel this faster than most. In Indian context: Plains Apr–Jun peak. Switch to light, non-greasy products. Cleanse twice if you've been outdoors.</t>
        </is>
      </c>
      <c r="L32" s="21" t="inlineStr">
        <is>
          <t>Balance</t>
        </is>
      </c>
      <c r="M32" s="6" t="inlineStr">
        <is>
          <t>Plains Apr–Jun peak</t>
        </is>
      </c>
    </row>
    <row r="33" ht="80" customHeight="1" s="72">
      <c r="A33" s="44" t="inlineStr">
        <is>
          <t>G-T-HOT-OIL-028</t>
        </is>
      </c>
      <c r="B33" s="44" t="inlineStr">
        <is>
          <t>Single</t>
        </is>
      </c>
      <c r="C33" s="21" t="inlineStr">
        <is>
          <t>Temperature</t>
        </is>
      </c>
      <c r="D33" s="21" t="inlineStr">
        <is>
          <t>Hot (35–42°C)</t>
        </is>
      </c>
      <c r="E33" s="21" t="inlineStr">
        <is>
          <t>Oily</t>
        </is>
      </c>
      <c r="F33" s="21" t="inlineStr">
        <is>
          <t>None</t>
        </is>
      </c>
      <c r="G33" s="33" t="n">
        <v>5</v>
      </c>
      <c r="H33" s="33" t="inlineStr">
        <is>
          <t>Critical</t>
        </is>
      </c>
      <c r="I33" s="6" t="inlineStr">
        <is>
          <t>Heat is ramping up your oil and sweat. Rinse off sweat, stay shaded, and keep skin lightly moisturised.</t>
        </is>
      </c>
      <c r="J33" s="6" t="inlineStr">
        <is>
          <t>Heat doubles oil and stresses skin. Your oily skin may respond differently here. Switch to light, non-greasy products. Cleanse twice if you've been outdoors.</t>
        </is>
      </c>
      <c r="K33" s="6" t="inlineStr">
        <is>
          <t>Heat doubles oil and stresses skin. Oil production roughly doubles. Sweat keeps water on surface but masks underlying dehydration. Your oily skin may respond differently here. In Indian context: Plains Apr–Jun peak. Switch to light, non-greasy products. Cleanse twice if you've been outdoors.</t>
        </is>
      </c>
      <c r="L33" s="21" t="inlineStr">
        <is>
          <t>Balance</t>
        </is>
      </c>
      <c r="M33" s="6" t="inlineStr">
        <is>
          <t>Plains Apr–Jun peak</t>
        </is>
      </c>
    </row>
    <row r="34" ht="80" customHeight="1" s="72">
      <c r="A34" s="44" t="inlineStr">
        <is>
          <t>G-T-HOT-COM-029</t>
        </is>
      </c>
      <c r="B34" s="44" t="inlineStr">
        <is>
          <t>Single</t>
        </is>
      </c>
      <c r="C34" s="21" t="inlineStr">
        <is>
          <t>Temperature</t>
        </is>
      </c>
      <c r="D34" s="21" t="inlineStr">
        <is>
          <t>Hot (35–42°C)</t>
        </is>
      </c>
      <c r="E34" s="21" t="inlineStr">
        <is>
          <t>Combination</t>
        </is>
      </c>
      <c r="F34" s="21" t="inlineStr">
        <is>
          <t>None</t>
        </is>
      </c>
      <c r="G34" s="39" t="n">
        <v>4</v>
      </c>
      <c r="H34" s="39" t="inlineStr">
        <is>
          <t>Severe</t>
        </is>
      </c>
      <c r="I34" s="6" t="inlineStr">
        <is>
          <t>Heat is ramping up your oil and sweat. Rinse off sweat, stay shaded, and keep skin lightly moisturised.</t>
        </is>
      </c>
      <c r="J34" s="6" t="inlineStr">
        <is>
          <t>Heat doubles oil and stresses skin. Your T-zone (forehead, nose and chin) and cheeks will respond differently. Switch to light, non-greasy products. Cleanse twice if you've been outdoors.</t>
        </is>
      </c>
      <c r="K34" s="6" t="inlineStr">
        <is>
          <t>Heat doubles oil and stresses skin. Oil production roughly doubles. Sweat keeps water on surface but masks underlying dehydration. Your T-zone (forehead, nose and chin) and cheeks will respond differently. In Indian context: Plains Apr–Jun peak. Switch to light, non-greasy products. Cleanse twice if you've been outdoors.</t>
        </is>
      </c>
      <c r="L34" s="21" t="inlineStr">
        <is>
          <t>Balance</t>
        </is>
      </c>
      <c r="M34" s="6" t="inlineStr">
        <is>
          <t>Plains Apr–Jun peak</t>
        </is>
      </c>
    </row>
    <row r="35" ht="80" customHeight="1" s="72">
      <c r="A35" s="44" t="inlineStr">
        <is>
          <t>G-T-HOT-SEN-030</t>
        </is>
      </c>
      <c r="B35" s="44" t="inlineStr">
        <is>
          <t>Single</t>
        </is>
      </c>
      <c r="C35" s="21" t="inlineStr">
        <is>
          <t>Temperature</t>
        </is>
      </c>
      <c r="D35" s="21" t="inlineStr">
        <is>
          <t>Hot (35–42°C)</t>
        </is>
      </c>
      <c r="E35" s="21" t="inlineStr">
        <is>
          <t>Sensitive</t>
        </is>
      </c>
      <c r="F35" s="21" t="inlineStr">
        <is>
          <t>None</t>
        </is>
      </c>
      <c r="G35" s="33" t="n">
        <v>5</v>
      </c>
      <c r="H35" s="33" t="inlineStr">
        <is>
          <t>Critical</t>
        </is>
      </c>
      <c r="I35" s="6" t="inlineStr">
        <is>
          <t>Heat is ramping up your oil and sweat. Rinse off sweat, stay shaded, and keep skin lightly moisturised.</t>
        </is>
      </c>
      <c r="J35" s="6" t="inlineStr">
        <is>
          <t>Heat doubles oil and stresses skin. Your sensitive skin may react sooner than usual. Switch to light, non-greasy products. Cleanse twice if you've been outdoors.</t>
        </is>
      </c>
      <c r="K35" s="6" t="inlineStr">
        <is>
          <t>Heat doubles oil and stresses skin. Oil production roughly doubles. Sweat keeps water on surface but masks underlying dehydration. Your sensitive skin may react sooner than usual. In Indian context: Plains Apr–Jun peak. Switch to light, non-greasy products. Cleanse twice if you've been outdoors.</t>
        </is>
      </c>
      <c r="L35" s="21" t="inlineStr">
        <is>
          <t>Balance</t>
        </is>
      </c>
      <c r="M35" s="6" t="inlineStr">
        <is>
          <t>Plains Apr–Jun peak</t>
        </is>
      </c>
    </row>
    <row r="36" ht="80" customHeight="1" s="72">
      <c r="A36" s="44" t="inlineStr">
        <is>
          <t>G-T-EXTR-NOR-031</t>
        </is>
      </c>
      <c r="B36" s="44" t="inlineStr">
        <is>
          <t>Single</t>
        </is>
      </c>
      <c r="C36" s="21" t="inlineStr">
        <is>
          <t>Temperature</t>
        </is>
      </c>
      <c r="D36" s="21" t="inlineStr">
        <is>
          <t>Extreme Heat (&gt;42°C)</t>
        </is>
      </c>
      <c r="E36" s="21" t="inlineStr">
        <is>
          <t>Normal</t>
        </is>
      </c>
      <c r="F36" s="21" t="inlineStr">
        <is>
          <t>None</t>
        </is>
      </c>
      <c r="G36" s="33" t="n">
        <v>5</v>
      </c>
      <c r="H36" s="33" t="inlineStr">
        <is>
          <t>Critical</t>
        </is>
      </c>
      <c r="I36" s="6" t="inlineStr">
        <is>
          <t>Heatwave conditions are dehydrating your body and skin. Drink water, stay shaded, and rinse off sweat through the day.</t>
        </is>
      </c>
      <c r="J36" s="6" t="inlineStr">
        <is>
          <t>Heatwave conditions are dehydrating. Standard environmental load for most skin. Switch to light, non-greasy products. Cleanse twice if you've been outdoors.</t>
        </is>
      </c>
      <c r="K36" s="6" t="inlineStr">
        <is>
          <t>Heatwave conditions are dehydrating. Heatwave conditions dehydrate the body and skin together. Severe load. Standard environmental load for most skin. In Indian context: Heatwave: the hot interior regions (May). Switch to light, non-greasy products. Cleanse twice if you've been outdoors.</t>
        </is>
      </c>
      <c r="L36" s="21" t="inlineStr">
        <is>
          <t>Balance</t>
        </is>
      </c>
      <c r="M36" s="6" t="inlineStr">
        <is>
          <t>Heatwave: the hot interior regions (May)</t>
        </is>
      </c>
    </row>
    <row r="37" ht="80" customHeight="1" s="72">
      <c r="A37" s="44" t="inlineStr">
        <is>
          <t>G-T-EXTR-DRY-032</t>
        </is>
      </c>
      <c r="B37" s="44" t="inlineStr">
        <is>
          <t>Single</t>
        </is>
      </c>
      <c r="C37" s="21" t="inlineStr">
        <is>
          <t>Temperature</t>
        </is>
      </c>
      <c r="D37" s="21" t="inlineStr">
        <is>
          <t>Extreme Heat (&gt;42°C)</t>
        </is>
      </c>
      <c r="E37" s="21" t="inlineStr">
        <is>
          <t>Dry</t>
        </is>
      </c>
      <c r="F37" s="21" t="inlineStr">
        <is>
          <t>None</t>
        </is>
      </c>
      <c r="G37" s="33" t="n">
        <v>5</v>
      </c>
      <c r="H37" s="33" t="inlineStr">
        <is>
          <t>Critical</t>
        </is>
      </c>
      <c r="I37" s="6" t="inlineStr">
        <is>
          <t>Heatwave conditions are dehydrating your body and skin. Drink water, stay shaded, and rinse off sweat through the day.</t>
        </is>
      </c>
      <c r="J37" s="6" t="inlineStr">
        <is>
          <t>Heatwave conditions are dehydrating. Your dry skin will feel this faster than most. Switch to light, non-greasy products. Cleanse twice if you've been outdoors.</t>
        </is>
      </c>
      <c r="K37" s="6" t="inlineStr">
        <is>
          <t>Heatwave conditions are dehydrating. Heatwave conditions dehydrate the body and skin together. Severe load. Your dry skin will feel this faster than most. In Indian context: Heatwave: the hot interior regions (May). Switch to light, non-greasy products. Cleanse twice if you've been outdoors.</t>
        </is>
      </c>
      <c r="L37" s="21" t="inlineStr">
        <is>
          <t>Balance</t>
        </is>
      </c>
      <c r="M37" s="6" t="inlineStr">
        <is>
          <t>Heatwave: the hot interior regions (May)</t>
        </is>
      </c>
    </row>
    <row r="38" ht="80" customHeight="1" s="72">
      <c r="A38" s="44" t="inlineStr">
        <is>
          <t>G-T-EXTR-OIL-033</t>
        </is>
      </c>
      <c r="B38" s="44" t="inlineStr">
        <is>
          <t>Single</t>
        </is>
      </c>
      <c r="C38" s="21" t="inlineStr">
        <is>
          <t>Temperature</t>
        </is>
      </c>
      <c r="D38" s="21" t="inlineStr">
        <is>
          <t>Extreme Heat (&gt;42°C)</t>
        </is>
      </c>
      <c r="E38" s="21" t="inlineStr">
        <is>
          <t>Oily</t>
        </is>
      </c>
      <c r="F38" s="21" t="inlineStr">
        <is>
          <t>None</t>
        </is>
      </c>
      <c r="G38" s="33" t="n">
        <v>5</v>
      </c>
      <c r="H38" s="33" t="inlineStr">
        <is>
          <t>Critical</t>
        </is>
      </c>
      <c r="I38" s="6" t="inlineStr">
        <is>
          <t>Heatwave conditions are dehydrating your body and skin. Drink water, stay shaded, and rinse off sweat through the day.</t>
        </is>
      </c>
      <c r="J38" s="6" t="inlineStr">
        <is>
          <t>Heatwave conditions are dehydrating. Your oily skin may respond differently here. Switch to light, non-greasy products. Cleanse twice if you've been outdoors.</t>
        </is>
      </c>
      <c r="K38" s="6" t="inlineStr">
        <is>
          <t>Heatwave conditions are dehydrating. Heatwave conditions dehydrate the body and skin together. Severe load. Your oily skin may respond differently here. In Indian context: Heatwave: the hot interior regions (May). Switch to light, non-greasy products. Cleanse twice if you've been outdoors.</t>
        </is>
      </c>
      <c r="L38" s="21" t="inlineStr">
        <is>
          <t>Balance</t>
        </is>
      </c>
      <c r="M38" s="6" t="inlineStr">
        <is>
          <t>Heatwave: the hot interior regions (May)</t>
        </is>
      </c>
    </row>
    <row r="39" ht="80" customHeight="1" s="72">
      <c r="A39" s="44" t="inlineStr">
        <is>
          <t>G-T-EXTR-COM-034</t>
        </is>
      </c>
      <c r="B39" s="44" t="inlineStr">
        <is>
          <t>Single</t>
        </is>
      </c>
      <c r="C39" s="21" t="inlineStr">
        <is>
          <t>Temperature</t>
        </is>
      </c>
      <c r="D39" s="21" t="inlineStr">
        <is>
          <t>Extreme Heat (&gt;42°C)</t>
        </is>
      </c>
      <c r="E39" s="21" t="inlineStr">
        <is>
          <t>Combination</t>
        </is>
      </c>
      <c r="F39" s="21" t="inlineStr">
        <is>
          <t>None</t>
        </is>
      </c>
      <c r="G39" s="33" t="n">
        <v>5</v>
      </c>
      <c r="H39" s="33" t="inlineStr">
        <is>
          <t>Critical</t>
        </is>
      </c>
      <c r="I39" s="6" t="inlineStr">
        <is>
          <t>Heatwave conditions are dehydrating your body and skin. Drink water, stay shaded, and rinse off sweat through the day.</t>
        </is>
      </c>
      <c r="J39" s="6" t="inlineStr">
        <is>
          <t>Heatwave conditions are dehydrating. Your T-zone (forehead, nose and chin) and cheeks will respond differently. Switch to light, non-greasy products. Cleanse twice if you've been outdoors.</t>
        </is>
      </c>
      <c r="K39" s="6" t="inlineStr">
        <is>
          <t>Heatwave conditions are dehydrating. Heatwave conditions dehydrate the body and skin together. Severe load. Your T-zone (forehead, nose and chin) and cheeks will respond differently. In Indian context: Heatwave: the hot interior regions (May). Switch to light, non-greasy products. Cleanse twice if you've been outdoors.</t>
        </is>
      </c>
      <c r="L39" s="21" t="inlineStr">
        <is>
          <t>Balance</t>
        </is>
      </c>
      <c r="M39" s="6" t="inlineStr">
        <is>
          <t>Heatwave: the hot interior regions (May)</t>
        </is>
      </c>
    </row>
    <row r="40" ht="80" customHeight="1" s="72">
      <c r="A40" s="44" t="inlineStr">
        <is>
          <t>G-T-EXTR-SEN-035</t>
        </is>
      </c>
      <c r="B40" s="44" t="inlineStr">
        <is>
          <t>Single</t>
        </is>
      </c>
      <c r="C40" s="21" t="inlineStr">
        <is>
          <t>Temperature</t>
        </is>
      </c>
      <c r="D40" s="21" t="inlineStr">
        <is>
          <t>Extreme Heat (&gt;42°C)</t>
        </is>
      </c>
      <c r="E40" s="21" t="inlineStr">
        <is>
          <t>Sensitive</t>
        </is>
      </c>
      <c r="F40" s="21" t="inlineStr">
        <is>
          <t>None</t>
        </is>
      </c>
      <c r="G40" s="33" t="n">
        <v>5</v>
      </c>
      <c r="H40" s="33" t="inlineStr">
        <is>
          <t>Critical</t>
        </is>
      </c>
      <c r="I40" s="6" t="inlineStr">
        <is>
          <t>Heatwave conditions are dehydrating your body and skin. Drink water, stay shaded, and rinse off sweat through the day.</t>
        </is>
      </c>
      <c r="J40" s="6" t="inlineStr">
        <is>
          <t>Heatwave conditions are dehydrating. Your sensitive skin may react sooner than usual. Switch to light, non-greasy products. Cleanse twice if you've been outdoors.</t>
        </is>
      </c>
      <c r="K40" s="6" t="inlineStr">
        <is>
          <t>Heatwave conditions are dehydrating. Heatwave conditions dehydrate the body and skin together. Severe load. Your sensitive skin may react sooner than usual. In Indian context: Heatwave: the hot interior regions (May). Switch to light, non-greasy products. Cleanse twice if you've been outdoors.</t>
        </is>
      </c>
      <c r="L40" s="21" t="inlineStr">
        <is>
          <t>Balance</t>
        </is>
      </c>
      <c r="M40" s="6" t="inlineStr">
        <is>
          <t>Heatwave: the hot interior regions (May)</t>
        </is>
      </c>
    </row>
    <row r="41" ht="64" customHeight="1" s="72">
      <c r="A41" s="44" t="inlineStr">
        <is>
          <t>G-A-GOOD-NOR-036</t>
        </is>
      </c>
      <c r="B41" s="44" t="inlineStr">
        <is>
          <t>Single</t>
        </is>
      </c>
      <c r="C41" s="21" t="inlineStr">
        <is>
          <t>AQI</t>
        </is>
      </c>
      <c r="D41" s="21" t="inlineStr">
        <is>
          <t>Good (0–50)</t>
        </is>
      </c>
      <c r="E41" s="21" t="inlineStr">
        <is>
          <t>Normal</t>
        </is>
      </c>
      <c r="F41" s="21" t="inlineStr">
        <is>
          <t>None</t>
        </is>
      </c>
      <c r="G41" s="36" t="n">
        <v>0</v>
      </c>
      <c r="H41" s="36" t="inlineStr">
        <is>
          <t>Negligible</t>
        </is>
      </c>
      <c r="I41" s="6" t="inlineStr">
        <is>
          <t>Air is clean today. A good day to be consistent with your basics.</t>
        </is>
      </c>
      <c r="J41" s="6" t="inlineStr">
        <is>
          <t>Air is clean today. Standard environmental load for most skin. Standard routine. Stay consistent with sunscreen regardless of weather.</t>
        </is>
      </c>
      <c r="K41" s="6" t="inlineStr">
        <is>
          <t>Air is clean today. No particulate-driven barrier insult today. Standard environmental load for most skin. In Indian context: Hill stations, the southwest coast monsoon. Standard routine. Stay consistent with sunscreen regardless of weather.</t>
        </is>
      </c>
      <c r="L41" s="21" t="inlineStr">
        <is>
          <t>Maintain</t>
        </is>
      </c>
      <c r="M41" s="6" t="inlineStr">
        <is>
          <t>Hill stations, the southwest coast monsoon</t>
        </is>
      </c>
    </row>
    <row r="42" ht="64" customHeight="1" s="72">
      <c r="A42" s="44" t="inlineStr">
        <is>
          <t>G-A-GOOD-DRY-037</t>
        </is>
      </c>
      <c r="B42" s="44" t="inlineStr">
        <is>
          <t>Single</t>
        </is>
      </c>
      <c r="C42" s="21" t="inlineStr">
        <is>
          <t>AQI</t>
        </is>
      </c>
      <c r="D42" s="21" t="inlineStr">
        <is>
          <t>Good (0–50)</t>
        </is>
      </c>
      <c r="E42" s="21" t="inlineStr">
        <is>
          <t>Dry</t>
        </is>
      </c>
      <c r="F42" s="21" t="inlineStr">
        <is>
          <t>None</t>
        </is>
      </c>
      <c r="G42" s="36" t="n">
        <v>0</v>
      </c>
      <c r="H42" s="36" t="inlineStr">
        <is>
          <t>Negligible</t>
        </is>
      </c>
      <c r="I42" s="6" t="inlineStr">
        <is>
          <t>Air is clean today. A good day to be consistent with your basics.</t>
        </is>
      </c>
      <c r="J42" s="6" t="inlineStr">
        <is>
          <t>Air is clean today. Your dry skin will feel this faster than most. Standard routine. Stay consistent with sunscreen regardless of weather.</t>
        </is>
      </c>
      <c r="K42" s="6" t="inlineStr">
        <is>
          <t>Air is clean today. No particulate-driven barrier insult today. Your dry skin will feel this faster than most. In Indian context: Hill stations, the southwest coast monsoon. Standard routine. Stay consistent with sunscreen regardless of weather.</t>
        </is>
      </c>
      <c r="L42" s="21" t="inlineStr">
        <is>
          <t>Maintain</t>
        </is>
      </c>
      <c r="M42" s="6" t="inlineStr">
        <is>
          <t>Hill stations, the southwest coast monsoon</t>
        </is>
      </c>
    </row>
    <row r="43" ht="64" customHeight="1" s="72">
      <c r="A43" s="44" t="inlineStr">
        <is>
          <t>G-A-GOOD-OIL-038</t>
        </is>
      </c>
      <c r="B43" s="44" t="inlineStr">
        <is>
          <t>Single</t>
        </is>
      </c>
      <c r="C43" s="21" t="inlineStr">
        <is>
          <t>AQI</t>
        </is>
      </c>
      <c r="D43" s="21" t="inlineStr">
        <is>
          <t>Good (0–50)</t>
        </is>
      </c>
      <c r="E43" s="21" t="inlineStr">
        <is>
          <t>Oily</t>
        </is>
      </c>
      <c r="F43" s="21" t="inlineStr">
        <is>
          <t>None</t>
        </is>
      </c>
      <c r="G43" s="36" t="n">
        <v>0</v>
      </c>
      <c r="H43" s="36" t="inlineStr">
        <is>
          <t>Negligible</t>
        </is>
      </c>
      <c r="I43" s="6" t="inlineStr">
        <is>
          <t>Air is clean today. A good day to be consistent with your basics.</t>
        </is>
      </c>
      <c r="J43" s="6" t="inlineStr">
        <is>
          <t>Air is clean today. Your oily skin may respond differently here. Standard routine. Stay consistent with sunscreen regardless of weather.</t>
        </is>
      </c>
      <c r="K43" s="6" t="inlineStr">
        <is>
          <t>Air is clean today. No particulate-driven barrier insult today. Your oily skin may respond differently here. In Indian context: Hill stations, the southwest coast monsoon. Standard routine. Stay consistent with sunscreen regardless of weather.</t>
        </is>
      </c>
      <c r="L43" s="21" t="inlineStr">
        <is>
          <t>Maintain</t>
        </is>
      </c>
      <c r="M43" s="6" t="inlineStr">
        <is>
          <t>Hill stations, the southwest coast monsoon</t>
        </is>
      </c>
    </row>
    <row r="44" ht="64" customHeight="1" s="72">
      <c r="A44" s="44" t="inlineStr">
        <is>
          <t>G-A-GOOD-COM-039</t>
        </is>
      </c>
      <c r="B44" s="44" t="inlineStr">
        <is>
          <t>Single</t>
        </is>
      </c>
      <c r="C44" s="21" t="inlineStr">
        <is>
          <t>AQI</t>
        </is>
      </c>
      <c r="D44" s="21" t="inlineStr">
        <is>
          <t>Good (0–50)</t>
        </is>
      </c>
      <c r="E44" s="21" t="inlineStr">
        <is>
          <t>Combination</t>
        </is>
      </c>
      <c r="F44" s="21" t="inlineStr">
        <is>
          <t>None</t>
        </is>
      </c>
      <c r="G44" s="36" t="n">
        <v>0</v>
      </c>
      <c r="H44" s="36" t="inlineStr">
        <is>
          <t>Negligible</t>
        </is>
      </c>
      <c r="I44" s="6" t="inlineStr">
        <is>
          <t>Air is clean today. A good day to be consistent with your basics.</t>
        </is>
      </c>
      <c r="J44" s="6" t="inlineStr">
        <is>
          <t>Air is clean today. Your T-zone (forehead, nose and chin) and cheeks will respond differently. Standard routine. Stay consistent with sunscreen regardless of weather.</t>
        </is>
      </c>
      <c r="K44" s="6" t="inlineStr">
        <is>
          <t>Air is clean today. No particulate-driven barrier insult today. Your T-zone (forehead, nose and chin) and cheeks will respond differently. In Indian context: Hill stations, the southwest coast monsoon. Standard routine. Stay consistent with sunscreen regardless of weather.</t>
        </is>
      </c>
      <c r="L44" s="21" t="inlineStr">
        <is>
          <t>Maintain</t>
        </is>
      </c>
      <c r="M44" s="6" t="inlineStr">
        <is>
          <t>Hill stations, the southwest coast monsoon</t>
        </is>
      </c>
    </row>
    <row r="45" ht="64" customHeight="1" s="72">
      <c r="A45" s="44" t="inlineStr">
        <is>
          <t>G-A-GOOD-SEN-040</t>
        </is>
      </c>
      <c r="B45" s="44" t="inlineStr">
        <is>
          <t>Single</t>
        </is>
      </c>
      <c r="C45" s="21" t="inlineStr">
        <is>
          <t>AQI</t>
        </is>
      </c>
      <c r="D45" s="21" t="inlineStr">
        <is>
          <t>Good (0–50)</t>
        </is>
      </c>
      <c r="E45" s="21" t="inlineStr">
        <is>
          <t>Sensitive</t>
        </is>
      </c>
      <c r="F45" s="21" t="inlineStr">
        <is>
          <t>None</t>
        </is>
      </c>
      <c r="G45" s="36" t="n">
        <v>0</v>
      </c>
      <c r="H45" s="36" t="inlineStr">
        <is>
          <t>Negligible</t>
        </is>
      </c>
      <c r="I45" s="6" t="inlineStr">
        <is>
          <t>Air is clean today. A good day to be consistent with your basics.</t>
        </is>
      </c>
      <c r="J45" s="6" t="inlineStr">
        <is>
          <t>Air is clean today. Your sensitive skin may react sooner than usual. Standard routine. Stay consistent with sunscreen regardless of weather.</t>
        </is>
      </c>
      <c r="K45" s="6" t="inlineStr">
        <is>
          <t>Air is clean today. No particulate-driven barrier insult today. Your sensitive skin may react sooner than usual. In Indian context: Hill stations, the southwest coast monsoon. Standard routine. Stay consistent with sunscreen regardless of weather.</t>
        </is>
      </c>
      <c r="L45" s="21" t="inlineStr">
        <is>
          <t>Maintain</t>
        </is>
      </c>
      <c r="M45" s="6" t="inlineStr">
        <is>
          <t>Hill stations, the southwest coast monsoon</t>
        </is>
      </c>
    </row>
    <row r="46" ht="64" customHeight="1" s="72">
      <c r="A46" s="44" t="inlineStr">
        <is>
          <t>G-A-SATI-NOR-041</t>
        </is>
      </c>
      <c r="B46" s="44" t="inlineStr">
        <is>
          <t>Single</t>
        </is>
      </c>
      <c r="C46" s="21" t="inlineStr">
        <is>
          <t>AQI</t>
        </is>
      </c>
      <c r="D46" s="21" t="inlineStr">
        <is>
          <t>Satisfactory (51–100)</t>
        </is>
      </c>
      <c r="E46" s="21" t="inlineStr">
        <is>
          <t>Normal</t>
        </is>
      </c>
      <c r="F46" s="21" t="inlineStr">
        <is>
          <t>None</t>
        </is>
      </c>
      <c r="G46" s="37" t="n">
        <v>1</v>
      </c>
      <c r="H46" s="37" t="inlineStr">
        <is>
          <t>Low</t>
        </is>
      </c>
      <c r="I46" s="6" t="inlineStr">
        <is>
          <t>Air is mostly clean today. A gentle daily cleanse is plenty.</t>
        </is>
      </c>
      <c r="J46" s="6" t="inlineStr">
        <is>
          <t>Air has very little pollution today. Standard environmental load for most skin. Standard routine. Stay consistent with sunscreen regardless of weather.</t>
        </is>
      </c>
      <c r="K46" s="6" t="inlineStr">
        <is>
          <t>Air has very little pollution today. Very little pollution. Easy to manage over time. Standard environmental load for most skin. In Indian context: Most South India outside city cores. Standard routine. Stay consistent with sunscreen regardless of weather.</t>
        </is>
      </c>
      <c r="L46" s="21" t="inlineStr">
        <is>
          <t>Maintain</t>
        </is>
      </c>
      <c r="M46" s="6" t="inlineStr">
        <is>
          <t>Most South India outside city cores</t>
        </is>
      </c>
    </row>
    <row r="47" ht="64" customHeight="1" s="72">
      <c r="A47" s="44" t="inlineStr">
        <is>
          <t>G-A-SATI-DRY-042</t>
        </is>
      </c>
      <c r="B47" s="44" t="inlineStr">
        <is>
          <t>Single</t>
        </is>
      </c>
      <c r="C47" s="21" t="inlineStr">
        <is>
          <t>AQI</t>
        </is>
      </c>
      <c r="D47" s="21" t="inlineStr">
        <is>
          <t>Satisfactory (51–100)</t>
        </is>
      </c>
      <c r="E47" s="21" t="inlineStr">
        <is>
          <t>Dry</t>
        </is>
      </c>
      <c r="F47" s="21" t="inlineStr">
        <is>
          <t>None</t>
        </is>
      </c>
      <c r="G47" s="37" t="n">
        <v>1</v>
      </c>
      <c r="H47" s="37" t="inlineStr">
        <is>
          <t>Low</t>
        </is>
      </c>
      <c r="I47" s="6" t="inlineStr">
        <is>
          <t>Air is mostly clean today. A gentle daily cleanse is plenty.</t>
        </is>
      </c>
      <c r="J47" s="6" t="inlineStr">
        <is>
          <t>Air has very little pollution today. Your dry skin will feel this faster than most. Standard routine. Stay consistent with sunscreen regardless of weather.</t>
        </is>
      </c>
      <c r="K47" s="6" t="inlineStr">
        <is>
          <t>Air has very little pollution today. Very little pollution. Easy to manage over time. Your dry skin will feel this faster than most. In Indian context: Most South India outside city cores. Standard routine. Stay consistent with sunscreen regardless of weather.</t>
        </is>
      </c>
      <c r="L47" s="21" t="inlineStr">
        <is>
          <t>Maintain</t>
        </is>
      </c>
      <c r="M47" s="6" t="inlineStr">
        <is>
          <t>Most South India outside city cores</t>
        </is>
      </c>
    </row>
    <row r="48" ht="64" customHeight="1" s="72">
      <c r="A48" s="44" t="inlineStr">
        <is>
          <t>G-A-SATI-OIL-043</t>
        </is>
      </c>
      <c r="B48" s="44" t="inlineStr">
        <is>
          <t>Single</t>
        </is>
      </c>
      <c r="C48" s="21" t="inlineStr">
        <is>
          <t>AQI</t>
        </is>
      </c>
      <c r="D48" s="21" t="inlineStr">
        <is>
          <t>Satisfactory (51–100)</t>
        </is>
      </c>
      <c r="E48" s="21" t="inlineStr">
        <is>
          <t>Oily</t>
        </is>
      </c>
      <c r="F48" s="21" t="inlineStr">
        <is>
          <t>None</t>
        </is>
      </c>
      <c r="G48" s="37" t="n">
        <v>1</v>
      </c>
      <c r="H48" s="37" t="inlineStr">
        <is>
          <t>Low</t>
        </is>
      </c>
      <c r="I48" s="6" t="inlineStr">
        <is>
          <t>Air is mostly clean today. A gentle daily cleanse is plenty.</t>
        </is>
      </c>
      <c r="J48" s="6" t="inlineStr">
        <is>
          <t>Air has very little pollution today. Your oily skin may respond differently here. Standard routine. Stay consistent with sunscreen regardless of weather.</t>
        </is>
      </c>
      <c r="K48" s="6" t="inlineStr">
        <is>
          <t>Air has very little pollution today. Very little pollution. Easy to manage over time. Your oily skin may respond differently here. In Indian context: Most South India outside city cores. Standard routine. Stay consistent with sunscreen regardless of weather.</t>
        </is>
      </c>
      <c r="L48" s="21" t="inlineStr">
        <is>
          <t>Maintain</t>
        </is>
      </c>
      <c r="M48" s="6" t="inlineStr">
        <is>
          <t>Most South India outside city cores</t>
        </is>
      </c>
    </row>
    <row r="49" ht="64" customHeight="1" s="72">
      <c r="A49" s="44" t="inlineStr">
        <is>
          <t>G-A-SATI-COM-044</t>
        </is>
      </c>
      <c r="B49" s="44" t="inlineStr">
        <is>
          <t>Single</t>
        </is>
      </c>
      <c r="C49" s="21" t="inlineStr">
        <is>
          <t>AQI</t>
        </is>
      </c>
      <c r="D49" s="21" t="inlineStr">
        <is>
          <t>Satisfactory (51–100)</t>
        </is>
      </c>
      <c r="E49" s="21" t="inlineStr">
        <is>
          <t>Combination</t>
        </is>
      </c>
      <c r="F49" s="21" t="inlineStr">
        <is>
          <t>None</t>
        </is>
      </c>
      <c r="G49" s="37" t="n">
        <v>1</v>
      </c>
      <c r="H49" s="37" t="inlineStr">
        <is>
          <t>Low</t>
        </is>
      </c>
      <c r="I49" s="6" t="inlineStr">
        <is>
          <t>Air is mostly clean today. A gentle daily cleanse is plenty.</t>
        </is>
      </c>
      <c r="J49" s="6" t="inlineStr">
        <is>
          <t>Air has very little pollution today. Your T-zone (forehead, nose and chin) and cheeks will respond differently. Standard routine. Stay consistent with sunscreen regardless of weather.</t>
        </is>
      </c>
      <c r="K49" s="6" t="inlineStr">
        <is>
          <t>Air has very little pollution today. Very little pollution. Easy to manage over time. Your T-zone (forehead, nose and chin) and cheeks will respond differently. In Indian context: Most South India outside city cores. Standard routine. Stay consistent with sunscreen regardless of weather.</t>
        </is>
      </c>
      <c r="L49" s="21" t="inlineStr">
        <is>
          <t>Maintain</t>
        </is>
      </c>
      <c r="M49" s="6" t="inlineStr">
        <is>
          <t>Most South India outside city cores</t>
        </is>
      </c>
    </row>
    <row r="50" ht="64" customHeight="1" s="72">
      <c r="A50" s="44" t="inlineStr">
        <is>
          <t>G-A-SATI-SEN-045</t>
        </is>
      </c>
      <c r="B50" s="44" t="inlineStr">
        <is>
          <t>Single</t>
        </is>
      </c>
      <c r="C50" s="21" t="inlineStr">
        <is>
          <t>AQI</t>
        </is>
      </c>
      <c r="D50" s="21" t="inlineStr">
        <is>
          <t>Satisfactory (51–100)</t>
        </is>
      </c>
      <c r="E50" s="21" t="inlineStr">
        <is>
          <t>Sensitive</t>
        </is>
      </c>
      <c r="F50" s="21" t="inlineStr">
        <is>
          <t>None</t>
        </is>
      </c>
      <c r="G50" s="37" t="n">
        <v>1</v>
      </c>
      <c r="H50" s="37" t="inlineStr">
        <is>
          <t>Low</t>
        </is>
      </c>
      <c r="I50" s="6" t="inlineStr">
        <is>
          <t>Air is mostly clean today. A gentle daily cleanse is plenty.</t>
        </is>
      </c>
      <c r="J50" s="6" t="inlineStr">
        <is>
          <t>Air has very little pollution today. Your sensitive skin may react sooner than usual. Standard routine. Stay consistent with sunscreen regardless of weather.</t>
        </is>
      </c>
      <c r="K50" s="6" t="inlineStr">
        <is>
          <t>Air has very little pollution today. Very little pollution. Easy to manage over time. Your sensitive skin may react sooner than usual. In Indian context: Most South India outside city cores. Standard routine. Stay consistent with sunscreen regardless of weather.</t>
        </is>
      </c>
      <c r="L50" s="21" t="inlineStr">
        <is>
          <t>Maintain</t>
        </is>
      </c>
      <c r="M50" s="6" t="inlineStr">
        <is>
          <t>Most South India outside city cores</t>
        </is>
      </c>
    </row>
    <row r="51" ht="80" customHeight="1" s="72">
      <c r="A51" s="44" t="inlineStr">
        <is>
          <t>G-A-MODE-NOR-046</t>
        </is>
      </c>
      <c r="B51" s="44" t="inlineStr">
        <is>
          <t>Single</t>
        </is>
      </c>
      <c r="C51" s="21" t="inlineStr">
        <is>
          <t>AQI</t>
        </is>
      </c>
      <c r="D51" s="21" t="inlineStr">
        <is>
          <t>Moderate (101–200)</t>
        </is>
      </c>
      <c r="E51" s="21" t="inlineStr">
        <is>
          <t>Normal</t>
        </is>
      </c>
      <c r="F51" s="21" t="inlineStr">
        <is>
          <t>None</t>
        </is>
      </c>
      <c r="G51" s="40" t="n">
        <v>3</v>
      </c>
      <c r="H51" s="40" t="inlineStr">
        <is>
          <t>High</t>
        </is>
      </c>
      <c r="I51" s="6" t="inlineStr">
        <is>
          <t>Pollution starts to deposit on your skin. Cleanse off settled grime tonight; an antioxidant product (such as Vitamin C) helps by day.</t>
        </is>
      </c>
      <c r="J51" s="6" t="inlineStr">
        <is>
          <t>Pollution begins to deposit on skin. Standard environmental load for most skin. Broad-spectrum sunscreen, reapplied every two hours, plus shade where possible.</t>
        </is>
      </c>
      <c r="K51" s="6" t="inlineStr">
        <is>
          <t>Pollution begins to deposit on skin. fine pollution particles binds to skin oil and oxidizes lipids. Barrier proteins begin breaking down. Standard environmental load for most skin. In Indian context: Tier-2 cities baseline; metro areas most days. Broad-spectrum sunscreen, reapplied every two hours, plus shade where possible.</t>
        </is>
      </c>
      <c r="L51" s="21" t="inlineStr">
        <is>
          <t>Shield</t>
        </is>
      </c>
      <c r="M51" s="6" t="inlineStr">
        <is>
          <t>Tier-2 cities baseline; metro areas most days</t>
        </is>
      </c>
    </row>
    <row r="52" ht="80" customHeight="1" s="72">
      <c r="A52" s="44" t="inlineStr">
        <is>
          <t>G-A-MODE-DRY-047</t>
        </is>
      </c>
      <c r="B52" s="44" t="inlineStr">
        <is>
          <t>Single</t>
        </is>
      </c>
      <c r="C52" s="21" t="inlineStr">
        <is>
          <t>AQI</t>
        </is>
      </c>
      <c r="D52" s="21" t="inlineStr">
        <is>
          <t>Moderate (101–200)</t>
        </is>
      </c>
      <c r="E52" s="21" t="inlineStr">
        <is>
          <t>Dry</t>
        </is>
      </c>
      <c r="F52" s="21" t="inlineStr">
        <is>
          <t>None</t>
        </is>
      </c>
      <c r="G52" s="40" t="n">
        <v>3</v>
      </c>
      <c r="H52" s="40" t="inlineStr">
        <is>
          <t>High</t>
        </is>
      </c>
      <c r="I52" s="6" t="inlineStr">
        <is>
          <t>Pollution starts to deposit on your skin. Cleanse off settled grime tonight; an antioxidant product (such as Vitamin C) helps by day.</t>
        </is>
      </c>
      <c r="J52" s="6" t="inlineStr">
        <is>
          <t>Pollution begins to deposit on skin. Your dry skin will feel this faster than most. Broad-spectrum sunscreen, reapplied every two hours, plus shade where possible.</t>
        </is>
      </c>
      <c r="K52" s="6" t="inlineStr">
        <is>
          <t>Pollution begins to deposit on skin. fine pollution particles binds to skin oil and oxidizes lipids. Barrier proteins begin breaking down. Your dry skin will feel this faster than most. In Indian context: Tier-2 cities baseline; metro areas most days. Broad-spectrum sunscreen, reapplied every two hours, plus shade where possible.</t>
        </is>
      </c>
      <c r="L52" s="21" t="inlineStr">
        <is>
          <t>Shield</t>
        </is>
      </c>
      <c r="M52" s="6" t="inlineStr">
        <is>
          <t>Tier-2 cities baseline; metro areas most days</t>
        </is>
      </c>
    </row>
    <row r="53" ht="80" customHeight="1" s="72">
      <c r="A53" s="44" t="inlineStr">
        <is>
          <t>G-A-MODE-OIL-048</t>
        </is>
      </c>
      <c r="B53" s="44" t="inlineStr">
        <is>
          <t>Single</t>
        </is>
      </c>
      <c r="C53" s="21" t="inlineStr">
        <is>
          <t>AQI</t>
        </is>
      </c>
      <c r="D53" s="21" t="inlineStr">
        <is>
          <t>Moderate (101–200)</t>
        </is>
      </c>
      <c r="E53" s="21" t="inlineStr">
        <is>
          <t>Oily</t>
        </is>
      </c>
      <c r="F53" s="21" t="inlineStr">
        <is>
          <t>None</t>
        </is>
      </c>
      <c r="G53" s="40" t="n">
        <v>3</v>
      </c>
      <c r="H53" s="40" t="inlineStr">
        <is>
          <t>High</t>
        </is>
      </c>
      <c r="I53" s="6" t="inlineStr">
        <is>
          <t>Pollution starts to deposit on your skin. Cleanse off settled grime tonight; an antioxidant product (such as Vitamin C) helps by day.</t>
        </is>
      </c>
      <c r="J53" s="6" t="inlineStr">
        <is>
          <t>Pollution begins to deposit on skin. Your oily skin may respond differently here. Broad-spectrum sunscreen, reapplied every two hours, plus shade where possible.</t>
        </is>
      </c>
      <c r="K53" s="6" t="inlineStr">
        <is>
          <t>Pollution begins to deposit on skin. fine pollution particles binds to skin oil and oxidizes lipids. Barrier proteins begin breaking down. Your oily skin may respond differently here. In Indian context: Tier-2 cities baseline; metro areas most days. Broad-spectrum sunscreen, reapplied every two hours, plus shade where possible.</t>
        </is>
      </c>
      <c r="L53" s="21" t="inlineStr">
        <is>
          <t>Shield</t>
        </is>
      </c>
      <c r="M53" s="6" t="inlineStr">
        <is>
          <t>Tier-2 cities baseline; metro areas most days</t>
        </is>
      </c>
    </row>
    <row r="54" ht="80" customHeight="1" s="72">
      <c r="A54" s="44" t="inlineStr">
        <is>
          <t>G-A-MODE-COM-049</t>
        </is>
      </c>
      <c r="B54" s="44" t="inlineStr">
        <is>
          <t>Single</t>
        </is>
      </c>
      <c r="C54" s="21" t="inlineStr">
        <is>
          <t>AQI</t>
        </is>
      </c>
      <c r="D54" s="21" t="inlineStr">
        <is>
          <t>Moderate (101–200)</t>
        </is>
      </c>
      <c r="E54" s="21" t="inlineStr">
        <is>
          <t>Combination</t>
        </is>
      </c>
      <c r="F54" s="21" t="inlineStr">
        <is>
          <t>None</t>
        </is>
      </c>
      <c r="G54" s="40" t="n">
        <v>3</v>
      </c>
      <c r="H54" s="40" t="inlineStr">
        <is>
          <t>High</t>
        </is>
      </c>
      <c r="I54" s="6" t="inlineStr">
        <is>
          <t>Pollution starts to deposit on your skin. Cleanse off settled grime tonight; an antioxidant product (such as Vitamin C) helps by day.</t>
        </is>
      </c>
      <c r="J54" s="6" t="inlineStr">
        <is>
          <t>Pollution begins to deposit on skin. Your T-zone (forehead, nose and chin) and cheeks will respond differently. Broad-spectrum sunscreen, reapplied every two hours, plus shade where possible.</t>
        </is>
      </c>
      <c r="K54" s="6" t="inlineStr">
        <is>
          <t>Pollution begins to deposit on skin. fine pollution particles binds to skin oil and oxidizes lipids. Barrier proteins begin breaking down. Your T-zone (forehead, nose and chin) and cheeks will respond differently. In Indian context: Tier-2 cities baseline; metro areas most days. Broad-spectrum sunscreen, reapplied every two hours, plus shade where possible.</t>
        </is>
      </c>
      <c r="L54" s="21" t="inlineStr">
        <is>
          <t>Shield</t>
        </is>
      </c>
      <c r="M54" s="6" t="inlineStr">
        <is>
          <t>Tier-2 cities baseline; metro areas most days</t>
        </is>
      </c>
    </row>
    <row r="55" ht="80" customHeight="1" s="72">
      <c r="A55" s="44" t="inlineStr">
        <is>
          <t>G-A-MODE-SEN-050</t>
        </is>
      </c>
      <c r="B55" s="44" t="inlineStr">
        <is>
          <t>Single</t>
        </is>
      </c>
      <c r="C55" s="21" t="inlineStr">
        <is>
          <t>AQI</t>
        </is>
      </c>
      <c r="D55" s="21" t="inlineStr">
        <is>
          <t>Moderate (101–200)</t>
        </is>
      </c>
      <c r="E55" s="21" t="inlineStr">
        <is>
          <t>Sensitive</t>
        </is>
      </c>
      <c r="F55" s="21" t="inlineStr">
        <is>
          <t>None</t>
        </is>
      </c>
      <c r="G55" s="39" t="n">
        <v>4</v>
      </c>
      <c r="H55" s="39" t="inlineStr">
        <is>
          <t>Severe</t>
        </is>
      </c>
      <c r="I55" s="6" t="inlineStr">
        <is>
          <t>Pollution starts to deposit on your skin. Cleanse off settled grime tonight; an antioxidant product (such as Vitamin C) helps by day.</t>
        </is>
      </c>
      <c r="J55" s="6" t="inlineStr">
        <is>
          <t>Pollution begins to deposit on skin. Your sensitive skin may react sooner than usual. Broad-spectrum sunscreen, reapplied every two hours, plus shade where possible.</t>
        </is>
      </c>
      <c r="K55" s="6" t="inlineStr">
        <is>
          <t>Pollution begins to deposit on skin. fine pollution particles binds to skin oil and oxidizes lipids. Barrier proteins begin breaking down. Your sensitive skin may react sooner than usual. In Indian context: Tier-2 cities baseline; metro areas most days. Broad-spectrum sunscreen, reapplied every two hours, plus shade where possible.</t>
        </is>
      </c>
      <c r="L55" s="21" t="inlineStr">
        <is>
          <t>Shield</t>
        </is>
      </c>
      <c r="M55" s="6" t="inlineStr">
        <is>
          <t>Tier-2 cities baseline; metro areas most days</t>
        </is>
      </c>
    </row>
    <row r="56" ht="64" customHeight="1" s="72">
      <c r="A56" s="44" t="inlineStr">
        <is>
          <t>G-A-POOR-NOR-051</t>
        </is>
      </c>
      <c r="B56" s="44" t="inlineStr">
        <is>
          <t>Single</t>
        </is>
      </c>
      <c r="C56" s="21" t="inlineStr">
        <is>
          <t>AQI</t>
        </is>
      </c>
      <c r="D56" s="21" t="inlineStr">
        <is>
          <t>Poor (201–300)</t>
        </is>
      </c>
      <c r="E56" s="21" t="inlineStr">
        <is>
          <t>Normal</t>
        </is>
      </c>
      <c r="F56" s="21" t="inlineStr">
        <is>
          <t>None</t>
        </is>
      </c>
      <c r="G56" s="39" t="n">
        <v>4</v>
      </c>
      <c r="H56" s="39" t="inlineStr">
        <is>
          <t>Severe</t>
        </is>
      </c>
      <c r="I56" s="6" t="inlineStr">
        <is>
          <t>Pollution is damaging your skin barrier. Cleanse thoroughly tonight and layer an antioxidant product (such as Vitamin C) by day.</t>
        </is>
      </c>
      <c r="J56" s="6" t="inlineStr">
        <is>
          <t>Pollution damages skin barrier. Standard environmental load for most skin. Broad-spectrum sunscreen, reapplied every two hours, plus shade where possible.</t>
        </is>
      </c>
      <c r="K56" s="6" t="inlineStr">
        <is>
          <t>Pollution damages skin barrier. Sustained pollution exposure cracks the barrier. Particles penetrate skin. Standard environmental load for most skin. In Indian context: the north plains and eastern coast in winter. Broad-spectrum sunscreen, reapplied every two hours, plus shade where possible.</t>
        </is>
      </c>
      <c r="L56" s="21" t="inlineStr">
        <is>
          <t>Shield</t>
        </is>
      </c>
      <c r="M56" s="6" t="inlineStr">
        <is>
          <t>the north plains and eastern coast in winter</t>
        </is>
      </c>
    </row>
    <row r="57" ht="64" customHeight="1" s="72">
      <c r="A57" s="44" t="inlineStr">
        <is>
          <t>G-A-POOR-DRY-052</t>
        </is>
      </c>
      <c r="B57" s="44" t="inlineStr">
        <is>
          <t>Single</t>
        </is>
      </c>
      <c r="C57" s="21" t="inlineStr">
        <is>
          <t>AQI</t>
        </is>
      </c>
      <c r="D57" s="21" t="inlineStr">
        <is>
          <t>Poor (201–300)</t>
        </is>
      </c>
      <c r="E57" s="21" t="inlineStr">
        <is>
          <t>Dry</t>
        </is>
      </c>
      <c r="F57" s="21" t="inlineStr">
        <is>
          <t>None</t>
        </is>
      </c>
      <c r="G57" s="39" t="n">
        <v>4</v>
      </c>
      <c r="H57" s="39" t="inlineStr">
        <is>
          <t>Severe</t>
        </is>
      </c>
      <c r="I57" s="6" t="inlineStr">
        <is>
          <t>Pollution is damaging your skin barrier. Cleanse thoroughly tonight and layer an antioxidant product (such as Vitamin C) by day.</t>
        </is>
      </c>
      <c r="J57" s="6" t="inlineStr">
        <is>
          <t>Pollution damages skin barrier. Your dry skin will feel this faster than most. Broad-spectrum sunscreen, reapplied every two hours, plus shade where possible.</t>
        </is>
      </c>
      <c r="K57" s="6" t="inlineStr">
        <is>
          <t>Pollution damages skin barrier. Sustained pollution exposure cracks the barrier. Particles penetrate skin. Your dry skin will feel this faster than most. In Indian context: the north plains and eastern coast in winter. Broad-spectrum sunscreen, reapplied every two hours, plus shade where possible.</t>
        </is>
      </c>
      <c r="L57" s="21" t="inlineStr">
        <is>
          <t>Shield</t>
        </is>
      </c>
      <c r="M57" s="6" t="inlineStr">
        <is>
          <t>the north plains and eastern coast in winter</t>
        </is>
      </c>
    </row>
    <row r="58" ht="64" customHeight="1" s="72">
      <c r="A58" s="44" t="inlineStr">
        <is>
          <t>G-A-POOR-OIL-053</t>
        </is>
      </c>
      <c r="B58" s="44" t="inlineStr">
        <is>
          <t>Single</t>
        </is>
      </c>
      <c r="C58" s="21" t="inlineStr">
        <is>
          <t>AQI</t>
        </is>
      </c>
      <c r="D58" s="21" t="inlineStr">
        <is>
          <t>Poor (201–300)</t>
        </is>
      </c>
      <c r="E58" s="21" t="inlineStr">
        <is>
          <t>Oily</t>
        </is>
      </c>
      <c r="F58" s="21" t="inlineStr">
        <is>
          <t>None</t>
        </is>
      </c>
      <c r="G58" s="33" t="n">
        <v>5</v>
      </c>
      <c r="H58" s="33" t="inlineStr">
        <is>
          <t>Critical</t>
        </is>
      </c>
      <c r="I58" s="6" t="inlineStr">
        <is>
          <t>Pollution is damaging your skin barrier. Cleanse thoroughly tonight and layer an antioxidant product (such as Vitamin C) by day.</t>
        </is>
      </c>
      <c r="J58" s="6" t="inlineStr">
        <is>
          <t>Pollution damages skin barrier. Your oily skin may respond differently here. Broad-spectrum sunscreen, reapplied every two hours, plus shade where possible.</t>
        </is>
      </c>
      <c r="K58" s="6" t="inlineStr">
        <is>
          <t>Pollution damages skin barrier. Sustained pollution exposure cracks the barrier. Particles penetrate skin. Your oily skin may respond differently here. In Indian context: the north plains and eastern coast in winter. Broad-spectrum sunscreen, reapplied every two hours, plus shade where possible.</t>
        </is>
      </c>
      <c r="L58" s="21" t="inlineStr">
        <is>
          <t>Shield</t>
        </is>
      </c>
      <c r="M58" s="6" t="inlineStr">
        <is>
          <t>the north plains and eastern coast in winter</t>
        </is>
      </c>
    </row>
    <row r="59" ht="64" customHeight="1" s="72">
      <c r="A59" s="44" t="inlineStr">
        <is>
          <t>G-A-POOR-COM-054</t>
        </is>
      </c>
      <c r="B59" s="44" t="inlineStr">
        <is>
          <t>Single</t>
        </is>
      </c>
      <c r="C59" s="21" t="inlineStr">
        <is>
          <t>AQI</t>
        </is>
      </c>
      <c r="D59" s="21" t="inlineStr">
        <is>
          <t>Poor (201–300)</t>
        </is>
      </c>
      <c r="E59" s="21" t="inlineStr">
        <is>
          <t>Combination</t>
        </is>
      </c>
      <c r="F59" s="21" t="inlineStr">
        <is>
          <t>None</t>
        </is>
      </c>
      <c r="G59" s="39" t="n">
        <v>4</v>
      </c>
      <c r="H59" s="39" t="inlineStr">
        <is>
          <t>Severe</t>
        </is>
      </c>
      <c r="I59" s="6" t="inlineStr">
        <is>
          <t>Pollution is damaging your skin barrier. Cleanse thoroughly tonight and layer an antioxidant product (such as Vitamin C) by day.</t>
        </is>
      </c>
      <c r="J59" s="6" t="inlineStr">
        <is>
          <t>Pollution damages skin barrier. Your T-zone (forehead, nose and chin) and cheeks will respond differently. Broad-spectrum sunscreen, reapplied every two hours, plus shade where possible.</t>
        </is>
      </c>
      <c r="K59" s="6" t="inlineStr">
        <is>
          <t>Pollution damages skin barrier. Sustained pollution exposure cracks the barrier. Particles penetrate skin. Your T-zone (forehead, nose and chin) and cheeks will respond differently. In Indian context: the north plains and eastern coast in winter. Broad-spectrum sunscreen, reapplied every two hours, plus shade where possible.</t>
        </is>
      </c>
      <c r="L59" s="21" t="inlineStr">
        <is>
          <t>Shield</t>
        </is>
      </c>
      <c r="M59" s="6" t="inlineStr">
        <is>
          <t>the north plains and eastern coast in winter</t>
        </is>
      </c>
    </row>
    <row r="60" ht="64" customHeight="1" s="72">
      <c r="A60" s="44" t="inlineStr">
        <is>
          <t>G-A-POOR-SEN-055</t>
        </is>
      </c>
      <c r="B60" s="44" t="inlineStr">
        <is>
          <t>Single</t>
        </is>
      </c>
      <c r="C60" s="21" t="inlineStr">
        <is>
          <t>AQI</t>
        </is>
      </c>
      <c r="D60" s="21" t="inlineStr">
        <is>
          <t>Poor (201–300)</t>
        </is>
      </c>
      <c r="E60" s="21" t="inlineStr">
        <is>
          <t>Sensitive</t>
        </is>
      </c>
      <c r="F60" s="21" t="inlineStr">
        <is>
          <t>None</t>
        </is>
      </c>
      <c r="G60" s="33" t="n">
        <v>5</v>
      </c>
      <c r="H60" s="33" t="inlineStr">
        <is>
          <t>Critical</t>
        </is>
      </c>
      <c r="I60" s="6" t="inlineStr">
        <is>
          <t>Pollution is damaging your skin barrier. Cleanse thoroughly tonight and layer an antioxidant product (such as Vitamin C) by day.</t>
        </is>
      </c>
      <c r="J60" s="6" t="inlineStr">
        <is>
          <t>Pollution damages skin barrier. Your sensitive skin may react sooner than usual. Broad-spectrum sunscreen, reapplied every two hours, plus shade where possible.</t>
        </is>
      </c>
      <c r="K60" s="6" t="inlineStr">
        <is>
          <t>Pollution damages skin barrier. Sustained pollution exposure cracks the barrier. Particles penetrate skin. Your sensitive skin may react sooner than usual. In Indian context: the north plains and eastern coast in winter. Broad-spectrum sunscreen, reapplied every two hours, plus shade where possible.</t>
        </is>
      </c>
      <c r="L60" s="21" t="inlineStr">
        <is>
          <t>Shield</t>
        </is>
      </c>
      <c r="M60" s="6" t="inlineStr">
        <is>
          <t>the north plains and eastern coast in winter</t>
        </is>
      </c>
    </row>
    <row r="61" ht="64" customHeight="1" s="72">
      <c r="A61" s="44" t="inlineStr">
        <is>
          <t>G-A-VERY-NOR-056</t>
        </is>
      </c>
      <c r="B61" s="44" t="inlineStr">
        <is>
          <t>Single</t>
        </is>
      </c>
      <c r="C61" s="21" t="inlineStr">
        <is>
          <t>AQI</t>
        </is>
      </c>
      <c r="D61" s="21" t="inlineStr">
        <is>
          <t>Very Poor (301–400)</t>
        </is>
      </c>
      <c r="E61" s="21" t="inlineStr">
        <is>
          <t>Normal</t>
        </is>
      </c>
      <c r="F61" s="21" t="inlineStr">
        <is>
          <t>None</t>
        </is>
      </c>
      <c r="G61" s="33" t="n">
        <v>5</v>
      </c>
      <c r="H61" s="33" t="inlineStr">
        <is>
          <t>Critical</t>
        </is>
      </c>
      <c r="I61" s="6" t="inlineStr">
        <is>
          <t>Severe pollution is breaking down skin defences. Limit long outdoor spells; cleanse well at night and shield by day.</t>
        </is>
      </c>
      <c r="J61" s="6" t="inlineStr">
        <is>
          <t>Severe pollution breaks down skin defenses. Standard environmental load for most skin. Broad-spectrum sunscreen, reapplied every two hours, plus shade where possible.</t>
        </is>
      </c>
      <c r="K61" s="6" t="inlineStr">
        <is>
          <t>Severe pollution breaks down skin defenses. Pollution film visible on cleansing pads. Skin feels gritty. Standard environmental load for most skin. In Indian context: the north Indian plains Nov–Jan smog-trapping weather. Broad-spectrum sunscreen, reapplied every two hours, plus shade where possible.</t>
        </is>
      </c>
      <c r="L61" s="21" t="inlineStr">
        <is>
          <t>Shield</t>
        </is>
      </c>
      <c r="M61" s="6" t="inlineStr">
        <is>
          <t>the north Indian plains Nov–Jan smog-trapping weather</t>
        </is>
      </c>
    </row>
    <row r="62" ht="64" customHeight="1" s="72">
      <c r="A62" s="44" t="inlineStr">
        <is>
          <t>G-A-VERY-DRY-057</t>
        </is>
      </c>
      <c r="B62" s="44" t="inlineStr">
        <is>
          <t>Single</t>
        </is>
      </c>
      <c r="C62" s="21" t="inlineStr">
        <is>
          <t>AQI</t>
        </is>
      </c>
      <c r="D62" s="21" t="inlineStr">
        <is>
          <t>Very Poor (301–400)</t>
        </is>
      </c>
      <c r="E62" s="21" t="inlineStr">
        <is>
          <t>Dry</t>
        </is>
      </c>
      <c r="F62" s="21" t="inlineStr">
        <is>
          <t>None</t>
        </is>
      </c>
      <c r="G62" s="33" t="n">
        <v>5</v>
      </c>
      <c r="H62" s="33" t="inlineStr">
        <is>
          <t>Critical</t>
        </is>
      </c>
      <c r="I62" s="6" t="inlineStr">
        <is>
          <t>Severe pollution is breaking down skin defences. Limit long outdoor spells; cleanse well at night and shield by day.</t>
        </is>
      </c>
      <c r="J62" s="6" t="inlineStr">
        <is>
          <t>Severe pollution breaks down skin defenses. Your dry skin will feel this faster than most. Broad-spectrum sunscreen, reapplied every two hours, plus shade where possible.</t>
        </is>
      </c>
      <c r="K62" s="6" t="inlineStr">
        <is>
          <t>Severe pollution breaks down skin defenses. Pollution film visible on cleansing pads. Skin feels gritty. Your dry skin will feel this faster than most. In Indian context: the north Indian plains Nov–Jan smog-trapping weather. Broad-spectrum sunscreen, reapplied every two hours, plus shade where possible.</t>
        </is>
      </c>
      <c r="L62" s="21" t="inlineStr">
        <is>
          <t>Shield</t>
        </is>
      </c>
      <c r="M62" s="6" t="inlineStr">
        <is>
          <t>the north Indian plains Nov–Jan smog-trapping weather</t>
        </is>
      </c>
    </row>
    <row r="63" ht="64" customHeight="1" s="72">
      <c r="A63" s="44" t="inlineStr">
        <is>
          <t>G-A-VERY-OIL-058</t>
        </is>
      </c>
      <c r="B63" s="44" t="inlineStr">
        <is>
          <t>Single</t>
        </is>
      </c>
      <c r="C63" s="21" t="inlineStr">
        <is>
          <t>AQI</t>
        </is>
      </c>
      <c r="D63" s="21" t="inlineStr">
        <is>
          <t>Very Poor (301–400)</t>
        </is>
      </c>
      <c r="E63" s="21" t="inlineStr">
        <is>
          <t>Oily</t>
        </is>
      </c>
      <c r="F63" s="21" t="inlineStr">
        <is>
          <t>None</t>
        </is>
      </c>
      <c r="G63" s="33" t="n">
        <v>5</v>
      </c>
      <c r="H63" s="33" t="inlineStr">
        <is>
          <t>Critical</t>
        </is>
      </c>
      <c r="I63" s="6" t="inlineStr">
        <is>
          <t>Severe pollution is breaking down skin defences. Limit long outdoor spells; cleanse well at night and shield by day.</t>
        </is>
      </c>
      <c r="J63" s="6" t="inlineStr">
        <is>
          <t>Severe pollution breaks down skin defenses. Your oily skin may respond differently here. Broad-spectrum sunscreen, reapplied every two hours, plus shade where possible.</t>
        </is>
      </c>
      <c r="K63" s="6" t="inlineStr">
        <is>
          <t>Severe pollution breaks down skin defenses. Pollution film visible on cleansing pads. Skin feels gritty. Your oily skin may respond differently here. In Indian context: the north Indian plains Nov–Jan smog-trapping weather. Broad-spectrum sunscreen, reapplied every two hours, plus shade where possible.</t>
        </is>
      </c>
      <c r="L63" s="21" t="inlineStr">
        <is>
          <t>Shield</t>
        </is>
      </c>
      <c r="M63" s="6" t="inlineStr">
        <is>
          <t>the north Indian plains Nov–Jan smog-trapping weather</t>
        </is>
      </c>
    </row>
    <row r="64" ht="64" customHeight="1" s="72">
      <c r="A64" s="44" t="inlineStr">
        <is>
          <t>G-A-VERY-COM-059</t>
        </is>
      </c>
      <c r="B64" s="44" t="inlineStr">
        <is>
          <t>Single</t>
        </is>
      </c>
      <c r="C64" s="21" t="inlineStr">
        <is>
          <t>AQI</t>
        </is>
      </c>
      <c r="D64" s="21" t="inlineStr">
        <is>
          <t>Very Poor (301–400)</t>
        </is>
      </c>
      <c r="E64" s="21" t="inlineStr">
        <is>
          <t>Combination</t>
        </is>
      </c>
      <c r="F64" s="21" t="inlineStr">
        <is>
          <t>None</t>
        </is>
      </c>
      <c r="G64" s="33" t="n">
        <v>5</v>
      </c>
      <c r="H64" s="33" t="inlineStr">
        <is>
          <t>Critical</t>
        </is>
      </c>
      <c r="I64" s="6" t="inlineStr">
        <is>
          <t>Severe pollution is breaking down skin defences. Limit long outdoor spells; cleanse well at night and shield by day.</t>
        </is>
      </c>
      <c r="J64" s="6" t="inlineStr">
        <is>
          <t>Severe pollution breaks down skin defenses. Your T-zone (forehead, nose and chin) and cheeks will respond differently. Broad-spectrum sunscreen, reapplied every two hours, plus shade where possible.</t>
        </is>
      </c>
      <c r="K64" s="6" t="inlineStr">
        <is>
          <t>Severe pollution breaks down skin defenses. Pollution film visible on cleansing pads. Skin feels gritty. Your T-zone (forehead, nose and chin) and cheeks will respond differently. In Indian context: the north Indian plains Nov–Jan smog-trapping weather. Broad-spectrum sunscreen, reapplied every two hours, plus shade where possible.</t>
        </is>
      </c>
      <c r="L64" s="21" t="inlineStr">
        <is>
          <t>Shield</t>
        </is>
      </c>
      <c r="M64" s="6" t="inlineStr">
        <is>
          <t>the north Indian plains Nov–Jan smog-trapping weather</t>
        </is>
      </c>
    </row>
    <row r="65" ht="64" customHeight="1" s="72">
      <c r="A65" s="44" t="inlineStr">
        <is>
          <t>G-A-VERY-SEN-060</t>
        </is>
      </c>
      <c r="B65" s="44" t="inlineStr">
        <is>
          <t>Single</t>
        </is>
      </c>
      <c r="C65" s="21" t="inlineStr">
        <is>
          <t>AQI</t>
        </is>
      </c>
      <c r="D65" s="21" t="inlineStr">
        <is>
          <t>Very Poor (301–400)</t>
        </is>
      </c>
      <c r="E65" s="21" t="inlineStr">
        <is>
          <t>Sensitive</t>
        </is>
      </c>
      <c r="F65" s="21" t="inlineStr">
        <is>
          <t>None</t>
        </is>
      </c>
      <c r="G65" s="33" t="n">
        <v>5</v>
      </c>
      <c r="H65" s="33" t="inlineStr">
        <is>
          <t>Critical</t>
        </is>
      </c>
      <c r="I65" s="6" t="inlineStr">
        <is>
          <t>Severe pollution is breaking down skin defences. Limit long outdoor spells; cleanse well at night and shield by day.</t>
        </is>
      </c>
      <c r="J65" s="6" t="inlineStr">
        <is>
          <t>Severe pollution breaks down skin defenses. Your sensitive skin may react sooner than usual. Broad-spectrum sunscreen, reapplied every two hours, plus shade where possible.</t>
        </is>
      </c>
      <c r="K65" s="6" t="inlineStr">
        <is>
          <t>Severe pollution breaks down skin defenses. Pollution film visible on cleansing pads. Skin feels gritty. Your sensitive skin may react sooner than usual. In Indian context: the north Indian plains Nov–Jan smog-trapping weather. Broad-spectrum sunscreen, reapplied every two hours, plus shade where possible.</t>
        </is>
      </c>
      <c r="L65" s="21" t="inlineStr">
        <is>
          <t>Shield</t>
        </is>
      </c>
      <c r="M65" s="6" t="inlineStr">
        <is>
          <t>the north Indian plains Nov–Jan smog-trapping weather</t>
        </is>
      </c>
    </row>
    <row r="66" ht="64" customHeight="1" s="72">
      <c r="A66" s="44" t="inlineStr">
        <is>
          <t>G-A-SEVE-NOR-061</t>
        </is>
      </c>
      <c r="B66" s="44" t="inlineStr">
        <is>
          <t>Single</t>
        </is>
      </c>
      <c r="C66" s="21" t="inlineStr">
        <is>
          <t>AQI</t>
        </is>
      </c>
      <c r="D66" s="21" t="inlineStr">
        <is>
          <t>Severe (&gt;400)</t>
        </is>
      </c>
      <c r="E66" s="21" t="inlineStr">
        <is>
          <t>Normal</t>
        </is>
      </c>
      <c r="F66" s="21" t="inlineStr">
        <is>
          <t>None</t>
        </is>
      </c>
      <c r="G66" s="33" t="n">
        <v>5</v>
      </c>
      <c r="H66" s="33" t="inlineStr">
        <is>
          <t>Critical</t>
        </is>
      </c>
      <c r="I66" s="6" t="inlineStr">
        <is>
          <t>Hazardous air — pollution overload on skin and body. Stay indoors when you can; cleanse off grime and shield skin by day.</t>
        </is>
      </c>
      <c r="J66" s="6" t="inlineStr">
        <is>
          <t>Hazardous air — pollution overload. Standard environmental load for most skin. Broad-spectrum sunscreen, reapplied every two hours, plus shade where possible.</t>
        </is>
      </c>
      <c r="K66" s="6" t="inlineStr">
        <is>
          <t>Hazardous air — pollution overload. Acute pollution insult. Outdoor exposure should be minimized. Standard environmental load for most skin. In Indian context: the north plains after Diwali and during stubble-burning. Broad-spectrum sunscreen, reapplied every two hours, plus shade where possible.</t>
        </is>
      </c>
      <c r="L66" s="21" t="inlineStr">
        <is>
          <t>Shield</t>
        </is>
      </c>
      <c r="M66" s="6" t="inlineStr">
        <is>
          <t>the north plains after Diwali and during stubble-burning</t>
        </is>
      </c>
    </row>
    <row r="67" ht="64" customHeight="1" s="72">
      <c r="A67" s="44" t="inlineStr">
        <is>
          <t>G-A-SEVE-DRY-062</t>
        </is>
      </c>
      <c r="B67" s="44" t="inlineStr">
        <is>
          <t>Single</t>
        </is>
      </c>
      <c r="C67" s="21" t="inlineStr">
        <is>
          <t>AQI</t>
        </is>
      </c>
      <c r="D67" s="21" t="inlineStr">
        <is>
          <t>Severe (&gt;400)</t>
        </is>
      </c>
      <c r="E67" s="21" t="inlineStr">
        <is>
          <t>Dry</t>
        </is>
      </c>
      <c r="F67" s="21" t="inlineStr">
        <is>
          <t>None</t>
        </is>
      </c>
      <c r="G67" s="33" t="n">
        <v>5</v>
      </c>
      <c r="H67" s="33" t="inlineStr">
        <is>
          <t>Critical</t>
        </is>
      </c>
      <c r="I67" s="6" t="inlineStr">
        <is>
          <t>Hazardous air — pollution overload on skin and body. Stay indoors when you can; cleanse off grime and shield skin by day.</t>
        </is>
      </c>
      <c r="J67" s="6" t="inlineStr">
        <is>
          <t>Hazardous air — pollution overload. Your dry skin will feel this faster than most. Broad-spectrum sunscreen, reapplied every two hours, plus shade where possible.</t>
        </is>
      </c>
      <c r="K67" s="6" t="inlineStr">
        <is>
          <t>Hazardous air — pollution overload. Acute pollution insult. Outdoor exposure should be minimized. Your dry skin will feel this faster than most. In Indian context: the north plains after Diwali and during stubble-burning. Broad-spectrum sunscreen, reapplied every two hours, plus shade where possible.</t>
        </is>
      </c>
      <c r="L67" s="21" t="inlineStr">
        <is>
          <t>Shield</t>
        </is>
      </c>
      <c r="M67" s="6" t="inlineStr">
        <is>
          <t>the north plains after Diwali and during stubble-burning</t>
        </is>
      </c>
    </row>
    <row r="68" ht="64" customHeight="1" s="72">
      <c r="A68" s="44" t="inlineStr">
        <is>
          <t>G-A-SEVE-OIL-063</t>
        </is>
      </c>
      <c r="B68" s="44" t="inlineStr">
        <is>
          <t>Single</t>
        </is>
      </c>
      <c r="C68" s="21" t="inlineStr">
        <is>
          <t>AQI</t>
        </is>
      </c>
      <c r="D68" s="21" t="inlineStr">
        <is>
          <t>Severe (&gt;400)</t>
        </is>
      </c>
      <c r="E68" s="21" t="inlineStr">
        <is>
          <t>Oily</t>
        </is>
      </c>
      <c r="F68" s="21" t="inlineStr">
        <is>
          <t>None</t>
        </is>
      </c>
      <c r="G68" s="33" t="n">
        <v>5</v>
      </c>
      <c r="H68" s="33" t="inlineStr">
        <is>
          <t>Critical</t>
        </is>
      </c>
      <c r="I68" s="6" t="inlineStr">
        <is>
          <t>Hazardous air — pollution overload on skin and body. Stay indoors when you can; cleanse off grime and shield skin by day.</t>
        </is>
      </c>
      <c r="J68" s="6" t="inlineStr">
        <is>
          <t>Hazardous air — pollution overload. Your oily skin may respond differently here. Broad-spectrum sunscreen, reapplied every two hours, plus shade where possible.</t>
        </is>
      </c>
      <c r="K68" s="6" t="inlineStr">
        <is>
          <t>Hazardous air — pollution overload. Acute pollution insult. Outdoor exposure should be minimized. Your oily skin may respond differently here. In Indian context: the north plains after Diwali and during stubble-burning. Broad-spectrum sunscreen, reapplied every two hours, plus shade where possible.</t>
        </is>
      </c>
      <c r="L68" s="21" t="inlineStr">
        <is>
          <t>Shield</t>
        </is>
      </c>
      <c r="M68" s="6" t="inlineStr">
        <is>
          <t>the north plains after Diwali and during stubble-burning</t>
        </is>
      </c>
    </row>
    <row r="69" ht="80" customHeight="1" s="72">
      <c r="A69" s="44" t="inlineStr">
        <is>
          <t>G-A-SEVE-COM-064</t>
        </is>
      </c>
      <c r="B69" s="44" t="inlineStr">
        <is>
          <t>Single</t>
        </is>
      </c>
      <c r="C69" s="21" t="inlineStr">
        <is>
          <t>AQI</t>
        </is>
      </c>
      <c r="D69" s="21" t="inlineStr">
        <is>
          <t>Severe (&gt;400)</t>
        </is>
      </c>
      <c r="E69" s="21" t="inlineStr">
        <is>
          <t>Combination</t>
        </is>
      </c>
      <c r="F69" s="21" t="inlineStr">
        <is>
          <t>None</t>
        </is>
      </c>
      <c r="G69" s="33" t="n">
        <v>5</v>
      </c>
      <c r="H69" s="33" t="inlineStr">
        <is>
          <t>Critical</t>
        </is>
      </c>
      <c r="I69" s="6" t="inlineStr">
        <is>
          <t>Hazardous air — pollution overload on skin and body. Stay indoors when you can; cleanse off grime and shield skin by day.</t>
        </is>
      </c>
      <c r="J69" s="6" t="inlineStr">
        <is>
          <t>Hazardous air — pollution overload. Your T-zone (forehead, nose and chin) and cheeks will respond differently. Broad-spectrum sunscreen, reapplied every two hours, plus shade where possible.</t>
        </is>
      </c>
      <c r="K69" s="6" t="inlineStr">
        <is>
          <t>Hazardous air — pollution overload. Acute pollution insult. Outdoor exposure should be minimized. Your T-zone (forehead, nose and chin) and cheeks will respond differently. In Indian context: the north plains after Diwali and during stubble-burning. Broad-spectrum sunscreen, reapplied every two hours, plus shade where possible.</t>
        </is>
      </c>
      <c r="L69" s="21" t="inlineStr">
        <is>
          <t>Shield</t>
        </is>
      </c>
      <c r="M69" s="6" t="inlineStr">
        <is>
          <t>the north plains after Diwali and during stubble-burning</t>
        </is>
      </c>
    </row>
    <row r="70" ht="80" customHeight="1" s="72">
      <c r="A70" s="44" t="inlineStr">
        <is>
          <t>G-A-SEVE-SEN-065</t>
        </is>
      </c>
      <c r="B70" s="44" t="inlineStr">
        <is>
          <t>Single</t>
        </is>
      </c>
      <c r="C70" s="21" t="inlineStr">
        <is>
          <t>AQI</t>
        </is>
      </c>
      <c r="D70" s="21" t="inlineStr">
        <is>
          <t>Severe (&gt;400)</t>
        </is>
      </c>
      <c r="E70" s="21" t="inlineStr">
        <is>
          <t>Sensitive</t>
        </is>
      </c>
      <c r="F70" s="21" t="inlineStr">
        <is>
          <t>None</t>
        </is>
      </c>
      <c r="G70" s="33" t="n">
        <v>5</v>
      </c>
      <c r="H70" s="33" t="inlineStr">
        <is>
          <t>Critical</t>
        </is>
      </c>
      <c r="I70" s="6" t="inlineStr">
        <is>
          <t>Hazardous air — pollution overload on skin and body. Stay indoors when you can; cleanse off grime and shield skin by day.</t>
        </is>
      </c>
      <c r="J70" s="6" t="inlineStr">
        <is>
          <t>Hazardous air — pollution overload. Your sensitive skin may react sooner than usual. Broad-spectrum sunscreen, reapplied every two hours, plus shade where possible.</t>
        </is>
      </c>
      <c r="K70" s="6" t="inlineStr">
        <is>
          <t>Hazardous air — pollution overload. Acute pollution insult. Outdoor exposure should be minimized. Your sensitive skin may react sooner than usual. In Indian context: the north plains after Diwali and during stubble-burning. Broad-spectrum sunscreen, reapplied every two hours, plus shade where possible.</t>
        </is>
      </c>
      <c r="L70" s="21" t="inlineStr">
        <is>
          <t>Shield</t>
        </is>
      </c>
      <c r="M70" s="6" t="inlineStr">
        <is>
          <t>the north plains after Diwali and during stubble-burning</t>
        </is>
      </c>
    </row>
    <row r="71" ht="48" customHeight="1" s="72">
      <c r="A71" s="44" t="inlineStr">
        <is>
          <t>G-U-LOW-NOR-066</t>
        </is>
      </c>
      <c r="B71" s="44" t="inlineStr">
        <is>
          <t>Single</t>
        </is>
      </c>
      <c r="C71" s="21" t="inlineStr">
        <is>
          <t>UV</t>
        </is>
      </c>
      <c r="D71" s="21" t="inlineStr">
        <is>
          <t>Low (0–2)</t>
        </is>
      </c>
      <c r="E71" s="21" t="inlineStr">
        <is>
          <t>Normal</t>
        </is>
      </c>
      <c r="F71" s="21" t="inlineStr">
        <is>
          <t>None</t>
        </is>
      </c>
      <c r="G71" s="36" t="n">
        <v>0</v>
      </c>
      <c r="H71" s="36" t="inlineStr">
        <is>
          <t>Negligible</t>
        </is>
      </c>
      <c r="I71" s="6" t="inlineStr">
        <is>
          <t>UV is mild today. Light daily sun protection is enough today.</t>
        </is>
      </c>
      <c r="J71" s="6" t="inlineStr">
        <is>
          <t>UV is mild today. Standard environmental load for most skin. Standard routine. Stay consistent with sunscreen regardless of weather.</t>
        </is>
      </c>
      <c r="K71" s="6" t="inlineStr">
        <is>
          <t>UV is mild today. Minimal UV stress today. Standard environmental load for most skin. In Indian context: Monsoon overcast; winter mornings. Standard routine. Stay consistent with sunscreen regardless of weather.</t>
        </is>
      </c>
      <c r="L71" s="21" t="inlineStr">
        <is>
          <t>Maintain</t>
        </is>
      </c>
      <c r="M71" s="6" t="inlineStr">
        <is>
          <t>Monsoon overcast; winter mornings</t>
        </is>
      </c>
    </row>
    <row r="72" ht="48" customHeight="1" s="72">
      <c r="A72" s="44" t="inlineStr">
        <is>
          <t>G-U-LOW-DRY-067</t>
        </is>
      </c>
      <c r="B72" s="44" t="inlineStr">
        <is>
          <t>Single</t>
        </is>
      </c>
      <c r="C72" s="21" t="inlineStr">
        <is>
          <t>UV</t>
        </is>
      </c>
      <c r="D72" s="21" t="inlineStr">
        <is>
          <t>Low (0–2)</t>
        </is>
      </c>
      <c r="E72" s="21" t="inlineStr">
        <is>
          <t>Dry</t>
        </is>
      </c>
      <c r="F72" s="21" t="inlineStr">
        <is>
          <t>None</t>
        </is>
      </c>
      <c r="G72" s="36" t="n">
        <v>0</v>
      </c>
      <c r="H72" s="36" t="inlineStr">
        <is>
          <t>Negligible</t>
        </is>
      </c>
      <c r="I72" s="6" t="inlineStr">
        <is>
          <t>UV is mild today. Light daily sun protection is enough today.</t>
        </is>
      </c>
      <c r="J72" s="6" t="inlineStr">
        <is>
          <t>UV is mild today. Your dry skin will feel this faster than most. Standard routine. Stay consistent with sunscreen regardless of weather.</t>
        </is>
      </c>
      <c r="K72" s="6" t="inlineStr">
        <is>
          <t>UV is mild today. Minimal UV stress today. Your dry skin will feel this faster than most. In Indian context: Monsoon overcast; winter mornings. Standard routine. Stay consistent with sunscreen regardless of weather.</t>
        </is>
      </c>
      <c r="L72" s="21" t="inlineStr">
        <is>
          <t>Maintain</t>
        </is>
      </c>
      <c r="M72" s="6" t="inlineStr">
        <is>
          <t>Monsoon overcast; winter mornings</t>
        </is>
      </c>
    </row>
    <row r="73" ht="48" customHeight="1" s="72">
      <c r="A73" s="44" t="inlineStr">
        <is>
          <t>G-U-LOW-OIL-068</t>
        </is>
      </c>
      <c r="B73" s="44" t="inlineStr">
        <is>
          <t>Single</t>
        </is>
      </c>
      <c r="C73" s="21" t="inlineStr">
        <is>
          <t>UV</t>
        </is>
      </c>
      <c r="D73" s="21" t="inlineStr">
        <is>
          <t>Low (0–2)</t>
        </is>
      </c>
      <c r="E73" s="21" t="inlineStr">
        <is>
          <t>Oily</t>
        </is>
      </c>
      <c r="F73" s="21" t="inlineStr">
        <is>
          <t>None</t>
        </is>
      </c>
      <c r="G73" s="36" t="n">
        <v>0</v>
      </c>
      <c r="H73" s="36" t="inlineStr">
        <is>
          <t>Negligible</t>
        </is>
      </c>
      <c r="I73" s="6" t="inlineStr">
        <is>
          <t>UV is mild today. Light daily sun protection is enough today.</t>
        </is>
      </c>
      <c r="J73" s="6" t="inlineStr">
        <is>
          <t>UV is mild today. Your oily skin may respond differently here. Standard routine. Stay consistent with sunscreen regardless of weather.</t>
        </is>
      </c>
      <c r="K73" s="6" t="inlineStr">
        <is>
          <t>UV is mild today. Minimal UV stress today. Your oily skin may respond differently here. In Indian context: Monsoon overcast; winter mornings. Standard routine. Stay consistent with sunscreen regardless of weather.</t>
        </is>
      </c>
      <c r="L73" s="21" t="inlineStr">
        <is>
          <t>Maintain</t>
        </is>
      </c>
      <c r="M73" s="6" t="inlineStr">
        <is>
          <t>Monsoon overcast; winter mornings</t>
        </is>
      </c>
    </row>
    <row r="74" ht="48" customHeight="1" s="72">
      <c r="A74" s="44" t="inlineStr">
        <is>
          <t>G-U-LOW-COM-069</t>
        </is>
      </c>
      <c r="B74" s="44" t="inlineStr">
        <is>
          <t>Single</t>
        </is>
      </c>
      <c r="C74" s="21" t="inlineStr">
        <is>
          <t>UV</t>
        </is>
      </c>
      <c r="D74" s="21" t="inlineStr">
        <is>
          <t>Low (0–2)</t>
        </is>
      </c>
      <c r="E74" s="21" t="inlineStr">
        <is>
          <t>Combination</t>
        </is>
      </c>
      <c r="F74" s="21" t="inlineStr">
        <is>
          <t>None</t>
        </is>
      </c>
      <c r="G74" s="36" t="n">
        <v>0</v>
      </c>
      <c r="H74" s="36" t="inlineStr">
        <is>
          <t>Negligible</t>
        </is>
      </c>
      <c r="I74" s="6" t="inlineStr">
        <is>
          <t>UV is mild today. Light daily sun protection is enough today.</t>
        </is>
      </c>
      <c r="J74" s="6" t="inlineStr">
        <is>
          <t>UV is mild today. Your T-zone (forehead, nose and chin) and cheeks will respond differently. Standard routine. Stay consistent with sunscreen regardless of weather.</t>
        </is>
      </c>
      <c r="K74" s="6" t="inlineStr">
        <is>
          <t>UV is mild today. Minimal UV stress today. Your T-zone (forehead, nose and chin) and cheeks will respond differently. In Indian context: Monsoon overcast; winter mornings. Standard routine. Stay consistent with sunscreen regardless of weather.</t>
        </is>
      </c>
      <c r="L74" s="21" t="inlineStr">
        <is>
          <t>Maintain</t>
        </is>
      </c>
      <c r="M74" s="6" t="inlineStr">
        <is>
          <t>Monsoon overcast; winter mornings</t>
        </is>
      </c>
    </row>
    <row r="75" ht="48" customHeight="1" s="72">
      <c r="A75" s="44" t="inlineStr">
        <is>
          <t>G-U-LOW-SEN-070</t>
        </is>
      </c>
      <c r="B75" s="44" t="inlineStr">
        <is>
          <t>Single</t>
        </is>
      </c>
      <c r="C75" s="21" t="inlineStr">
        <is>
          <t>UV</t>
        </is>
      </c>
      <c r="D75" s="21" t="inlineStr">
        <is>
          <t>Low (0–2)</t>
        </is>
      </c>
      <c r="E75" s="21" t="inlineStr">
        <is>
          <t>Sensitive</t>
        </is>
      </c>
      <c r="F75" s="21" t="inlineStr">
        <is>
          <t>None</t>
        </is>
      </c>
      <c r="G75" s="36" t="n">
        <v>0</v>
      </c>
      <c r="H75" s="36" t="inlineStr">
        <is>
          <t>Negligible</t>
        </is>
      </c>
      <c r="I75" s="6" t="inlineStr">
        <is>
          <t>UV is mild today. Light daily sun protection is enough today.</t>
        </is>
      </c>
      <c r="J75" s="6" t="inlineStr">
        <is>
          <t>UV is mild today. Your sensitive skin may react sooner than usual. Standard routine. Stay consistent with sunscreen regardless of weather.</t>
        </is>
      </c>
      <c r="K75" s="6" t="inlineStr">
        <is>
          <t>UV is mild today. Minimal UV stress today. Your sensitive skin may react sooner than usual. In Indian context: Monsoon overcast; winter mornings. Standard routine. Stay consistent with sunscreen regardless of weather.</t>
        </is>
      </c>
      <c r="L75" s="21" t="inlineStr">
        <is>
          <t>Maintain</t>
        </is>
      </c>
      <c r="M75" s="6" t="inlineStr">
        <is>
          <t>Monsoon overcast; winter mornings</t>
        </is>
      </c>
    </row>
    <row r="76" ht="64" customHeight="1" s="72">
      <c r="A76" s="44" t="inlineStr">
        <is>
          <t>G-U-MODE-NOR-071</t>
        </is>
      </c>
      <c r="B76" s="44" t="inlineStr">
        <is>
          <t>Single</t>
        </is>
      </c>
      <c r="C76" s="21" t="inlineStr">
        <is>
          <t>UV</t>
        </is>
      </c>
      <c r="D76" s="21" t="inlineStr">
        <is>
          <t>Moderate (3–5)</t>
        </is>
      </c>
      <c r="E76" s="21" t="inlineStr">
        <is>
          <t>Normal</t>
        </is>
      </c>
      <c r="F76" s="21" t="inlineStr">
        <is>
          <t>None</t>
        </is>
      </c>
      <c r="G76" s="37" t="n">
        <v>1</v>
      </c>
      <c r="H76" s="37" t="inlineStr">
        <is>
          <t>Low</t>
        </is>
      </c>
      <c r="I76" s="6" t="inlineStr">
        <is>
          <t>UV is real but moderate. Use daily broad-spectrum sun protection, especially midday.</t>
        </is>
      </c>
      <c r="J76" s="6" t="inlineStr">
        <is>
          <t>UV is real but moderate. Standard environmental load for most skin. Broad-spectrum sunscreen, reapplied every two hours, plus shade where possible.</t>
        </is>
      </c>
      <c r="K76" s="6" t="inlineStr">
        <is>
          <t>UV is real but moderate. Even moderate UV accelerates surface dehydration and starts pigment activation. Standard environmental load for most skin. In Indian context: Winter midday plains. Broad-spectrum sunscreen, reapplied every two hours, plus shade where possible.</t>
        </is>
      </c>
      <c r="L76" s="21" t="inlineStr">
        <is>
          <t>Shield</t>
        </is>
      </c>
      <c r="M76" s="6" t="inlineStr">
        <is>
          <t>Winter midday plains</t>
        </is>
      </c>
    </row>
    <row r="77" ht="64" customHeight="1" s="72">
      <c r="A77" s="44" t="inlineStr">
        <is>
          <t>G-U-MODE-DRY-072</t>
        </is>
      </c>
      <c r="B77" s="44" t="inlineStr">
        <is>
          <t>Single</t>
        </is>
      </c>
      <c r="C77" s="21" t="inlineStr">
        <is>
          <t>UV</t>
        </is>
      </c>
      <c r="D77" s="21" t="inlineStr">
        <is>
          <t>Moderate (3–5)</t>
        </is>
      </c>
      <c r="E77" s="21" t="inlineStr">
        <is>
          <t>Dry</t>
        </is>
      </c>
      <c r="F77" s="21" t="inlineStr">
        <is>
          <t>None</t>
        </is>
      </c>
      <c r="G77" s="37" t="n">
        <v>1</v>
      </c>
      <c r="H77" s="37" t="inlineStr">
        <is>
          <t>Low</t>
        </is>
      </c>
      <c r="I77" s="6" t="inlineStr">
        <is>
          <t>UV is real but moderate. Use daily broad-spectrum sun protection, especially midday.</t>
        </is>
      </c>
      <c r="J77" s="6" t="inlineStr">
        <is>
          <t>UV is real but moderate. Your dry skin will feel this faster than most. Broad-spectrum sunscreen, reapplied every two hours, plus shade where possible.</t>
        </is>
      </c>
      <c r="K77" s="6" t="inlineStr">
        <is>
          <t>UV is real but moderate. Even moderate UV accelerates surface dehydration and starts pigment activation. Your dry skin will feel this faster than most. In Indian context: Winter midday plains. Broad-spectrum sunscreen, reapplied every two hours, plus shade where possible.</t>
        </is>
      </c>
      <c r="L77" s="21" t="inlineStr">
        <is>
          <t>Shield</t>
        </is>
      </c>
      <c r="M77" s="6" t="inlineStr">
        <is>
          <t>Winter midday plains</t>
        </is>
      </c>
    </row>
    <row r="78" ht="64" customHeight="1" s="72">
      <c r="A78" s="44" t="inlineStr">
        <is>
          <t>G-U-MODE-OIL-073</t>
        </is>
      </c>
      <c r="B78" s="44" t="inlineStr">
        <is>
          <t>Single</t>
        </is>
      </c>
      <c r="C78" s="21" t="inlineStr">
        <is>
          <t>UV</t>
        </is>
      </c>
      <c r="D78" s="21" t="inlineStr">
        <is>
          <t>Moderate (3–5)</t>
        </is>
      </c>
      <c r="E78" s="21" t="inlineStr">
        <is>
          <t>Oily</t>
        </is>
      </c>
      <c r="F78" s="21" t="inlineStr">
        <is>
          <t>None</t>
        </is>
      </c>
      <c r="G78" s="37" t="n">
        <v>1</v>
      </c>
      <c r="H78" s="37" t="inlineStr">
        <is>
          <t>Low</t>
        </is>
      </c>
      <c r="I78" s="6" t="inlineStr">
        <is>
          <t>UV is real but moderate. Use daily broad-spectrum sun protection, especially midday.</t>
        </is>
      </c>
      <c r="J78" s="6" t="inlineStr">
        <is>
          <t>UV is real but moderate. Your oily skin may respond differently here. Broad-spectrum sunscreen, reapplied every two hours, plus shade where possible.</t>
        </is>
      </c>
      <c r="K78" s="6" t="inlineStr">
        <is>
          <t>UV is real but moderate. Even moderate UV accelerates surface dehydration and starts pigment activation. Your oily skin may respond differently here. In Indian context: Winter midday plains. Broad-spectrum sunscreen, reapplied every two hours, plus shade where possible.</t>
        </is>
      </c>
      <c r="L78" s="21" t="inlineStr">
        <is>
          <t>Shield</t>
        </is>
      </c>
      <c r="M78" s="6" t="inlineStr">
        <is>
          <t>Winter midday plains</t>
        </is>
      </c>
    </row>
    <row r="79" ht="64" customHeight="1" s="72">
      <c r="A79" s="44" t="inlineStr">
        <is>
          <t>G-U-MODE-COM-074</t>
        </is>
      </c>
      <c r="B79" s="44" t="inlineStr">
        <is>
          <t>Single</t>
        </is>
      </c>
      <c r="C79" s="21" t="inlineStr">
        <is>
          <t>UV</t>
        </is>
      </c>
      <c r="D79" s="21" t="inlineStr">
        <is>
          <t>Moderate (3–5)</t>
        </is>
      </c>
      <c r="E79" s="21" t="inlineStr">
        <is>
          <t>Combination</t>
        </is>
      </c>
      <c r="F79" s="21" t="inlineStr">
        <is>
          <t>None</t>
        </is>
      </c>
      <c r="G79" s="37" t="n">
        <v>1</v>
      </c>
      <c r="H79" s="37" t="inlineStr">
        <is>
          <t>Low</t>
        </is>
      </c>
      <c r="I79" s="6" t="inlineStr">
        <is>
          <t>UV is real but moderate. Use daily broad-spectrum sun protection, especially midday.</t>
        </is>
      </c>
      <c r="J79" s="6" t="inlineStr">
        <is>
          <t>UV is real but moderate. Your T-zone (forehead, nose and chin) and cheeks will respond differently. Broad-spectrum sunscreen, reapplied every two hours, plus shade where possible.</t>
        </is>
      </c>
      <c r="K79" s="6" t="inlineStr">
        <is>
          <t>UV is real but moderate. Even moderate UV accelerates surface dehydration and starts pigment activation. Your T-zone (forehead, nose and chin) and cheeks will respond differently. In Indian context: Winter midday plains. Broad-spectrum sunscreen, reapplied every two hours, plus shade where possible.</t>
        </is>
      </c>
      <c r="L79" s="21" t="inlineStr">
        <is>
          <t>Shield</t>
        </is>
      </c>
      <c r="M79" s="6" t="inlineStr">
        <is>
          <t>Winter midday plains</t>
        </is>
      </c>
    </row>
    <row r="80" ht="64" customHeight="1" s="72">
      <c r="A80" s="44" t="inlineStr">
        <is>
          <t>G-U-MODE-SEN-075</t>
        </is>
      </c>
      <c r="B80" s="44" t="inlineStr">
        <is>
          <t>Single</t>
        </is>
      </c>
      <c r="C80" s="21" t="inlineStr">
        <is>
          <t>UV</t>
        </is>
      </c>
      <c r="D80" s="21" t="inlineStr">
        <is>
          <t>Moderate (3–5)</t>
        </is>
      </c>
      <c r="E80" s="21" t="inlineStr">
        <is>
          <t>Sensitive</t>
        </is>
      </c>
      <c r="F80" s="21" t="inlineStr">
        <is>
          <t>None</t>
        </is>
      </c>
      <c r="G80" s="37" t="n">
        <v>1</v>
      </c>
      <c r="H80" s="37" t="inlineStr">
        <is>
          <t>Low</t>
        </is>
      </c>
      <c r="I80" s="6" t="inlineStr">
        <is>
          <t>UV is real but moderate. Use daily broad-spectrum sun protection, especially midday.</t>
        </is>
      </c>
      <c r="J80" s="6" t="inlineStr">
        <is>
          <t>UV is real but moderate. Your sensitive skin may react sooner than usual. Broad-spectrum sunscreen, reapplied every two hours, plus shade where possible.</t>
        </is>
      </c>
      <c r="K80" s="6" t="inlineStr">
        <is>
          <t>UV is real but moderate. Even moderate UV accelerates surface dehydration and starts pigment activation. Your sensitive skin may react sooner than usual. In Indian context: Winter midday plains. Broad-spectrum sunscreen, reapplied every two hours, plus shade where possible.</t>
        </is>
      </c>
      <c r="L80" s="21" t="inlineStr">
        <is>
          <t>Shield</t>
        </is>
      </c>
      <c r="M80" s="6" t="inlineStr">
        <is>
          <t>Winter midday plains</t>
        </is>
      </c>
    </row>
    <row r="81" ht="64" customHeight="1" s="72">
      <c r="A81" s="44" t="inlineStr">
        <is>
          <t>G-U-HIGH-NOR-076</t>
        </is>
      </c>
      <c r="B81" s="44" t="inlineStr">
        <is>
          <t>Single</t>
        </is>
      </c>
      <c r="C81" s="21" t="inlineStr">
        <is>
          <t>UV</t>
        </is>
      </c>
      <c r="D81" s="21" t="inlineStr">
        <is>
          <t>High (6–7)</t>
        </is>
      </c>
      <c r="E81" s="21" t="inlineStr">
        <is>
          <t>Normal</t>
        </is>
      </c>
      <c r="F81" s="21" t="inlineStr">
        <is>
          <t>None</t>
        </is>
      </c>
      <c r="G81" s="40" t="n">
        <v>3</v>
      </c>
      <c r="H81" s="40" t="inlineStr">
        <is>
          <t>High</t>
        </is>
      </c>
      <c r="I81" s="6" t="inlineStr">
        <is>
          <t>UV is strong — pigment cells are firing. Cover up and use daily broad-spectrum sun protection.</t>
        </is>
      </c>
      <c r="J81" s="6" t="inlineStr">
        <is>
          <t>UV is strong — pigment cells fire. Standard environmental load for most skin. Broad-spectrum sunscreen, reapplied every two hours, plus shade where possible.</t>
        </is>
      </c>
      <c r="K81" s="6" t="inlineStr">
        <is>
          <t>UV is strong — pigment cells fire. Pigment cells visibly accelerating. Skin's protective-oil breakdown begins. Standard environmental load for most skin. In Indian context: Spring/autumn plains midday. Broad-spectrum sunscreen, reapplied every two hours, plus shade where possible.</t>
        </is>
      </c>
      <c r="L81" s="21" t="inlineStr">
        <is>
          <t>Shield</t>
        </is>
      </c>
      <c r="M81" s="6" t="inlineStr">
        <is>
          <t>Spring/autumn plains midday</t>
        </is>
      </c>
    </row>
    <row r="82" ht="64" customHeight="1" s="72">
      <c r="A82" s="44" t="inlineStr">
        <is>
          <t>G-U-HIGH-DRY-077</t>
        </is>
      </c>
      <c r="B82" s="44" t="inlineStr">
        <is>
          <t>Single</t>
        </is>
      </c>
      <c r="C82" s="21" t="inlineStr">
        <is>
          <t>UV</t>
        </is>
      </c>
      <c r="D82" s="21" t="inlineStr">
        <is>
          <t>High (6–7)</t>
        </is>
      </c>
      <c r="E82" s="21" t="inlineStr">
        <is>
          <t>Dry</t>
        </is>
      </c>
      <c r="F82" s="21" t="inlineStr">
        <is>
          <t>None</t>
        </is>
      </c>
      <c r="G82" s="40" t="n">
        <v>3</v>
      </c>
      <c r="H82" s="40" t="inlineStr">
        <is>
          <t>High</t>
        </is>
      </c>
      <c r="I82" s="6" t="inlineStr">
        <is>
          <t>UV is strong — pigment cells are firing. Cover up and use daily broad-spectrum sun protection.</t>
        </is>
      </c>
      <c r="J82" s="6" t="inlineStr">
        <is>
          <t>UV is strong — pigment cells fire. Your dry skin will feel this faster than most. Broad-spectrum sunscreen, reapplied every two hours, plus shade where possible.</t>
        </is>
      </c>
      <c r="K82" s="6" t="inlineStr">
        <is>
          <t>UV is strong — pigment cells fire. Pigment cells visibly accelerating. Skin's protective-oil breakdown begins. Your dry skin will feel this faster than most. In Indian context: Spring/autumn plains midday. Broad-spectrum sunscreen, reapplied every two hours, plus shade where possible.</t>
        </is>
      </c>
      <c r="L82" s="21" t="inlineStr">
        <is>
          <t>Shield</t>
        </is>
      </c>
      <c r="M82" s="6" t="inlineStr">
        <is>
          <t>Spring/autumn plains midday</t>
        </is>
      </c>
    </row>
    <row r="83" ht="64" customHeight="1" s="72">
      <c r="A83" s="44" t="inlineStr">
        <is>
          <t>G-U-HIGH-OIL-078</t>
        </is>
      </c>
      <c r="B83" s="44" t="inlineStr">
        <is>
          <t>Single</t>
        </is>
      </c>
      <c r="C83" s="21" t="inlineStr">
        <is>
          <t>UV</t>
        </is>
      </c>
      <c r="D83" s="21" t="inlineStr">
        <is>
          <t>High (6–7)</t>
        </is>
      </c>
      <c r="E83" s="21" t="inlineStr">
        <is>
          <t>Oily</t>
        </is>
      </c>
      <c r="F83" s="21" t="inlineStr">
        <is>
          <t>None</t>
        </is>
      </c>
      <c r="G83" s="40" t="n">
        <v>3</v>
      </c>
      <c r="H83" s="40" t="inlineStr">
        <is>
          <t>High</t>
        </is>
      </c>
      <c r="I83" s="6" t="inlineStr">
        <is>
          <t>UV is strong — pigment cells are firing. Cover up and use daily broad-spectrum sun protection.</t>
        </is>
      </c>
      <c r="J83" s="6" t="inlineStr">
        <is>
          <t>UV is strong — pigment cells fire. Your oily skin may respond differently here. Broad-spectrum sunscreen, reapplied every two hours, plus shade where possible.</t>
        </is>
      </c>
      <c r="K83" s="6" t="inlineStr">
        <is>
          <t>UV is strong — pigment cells fire. Pigment cells visibly accelerating. Skin's protective-oil breakdown begins. Your oily skin may respond differently here. In Indian context: Spring/autumn plains midday. Broad-spectrum sunscreen, reapplied every two hours, plus shade where possible.</t>
        </is>
      </c>
      <c r="L83" s="21" t="inlineStr">
        <is>
          <t>Shield</t>
        </is>
      </c>
      <c r="M83" s="6" t="inlineStr">
        <is>
          <t>Spring/autumn plains midday</t>
        </is>
      </c>
    </row>
    <row r="84" ht="64" customHeight="1" s="72">
      <c r="A84" s="44" t="inlineStr">
        <is>
          <t>G-U-HIGH-COM-079</t>
        </is>
      </c>
      <c r="B84" s="44" t="inlineStr">
        <is>
          <t>Single</t>
        </is>
      </c>
      <c r="C84" s="21" t="inlineStr">
        <is>
          <t>UV</t>
        </is>
      </c>
      <c r="D84" s="21" t="inlineStr">
        <is>
          <t>High (6–7)</t>
        </is>
      </c>
      <c r="E84" s="21" t="inlineStr">
        <is>
          <t>Combination</t>
        </is>
      </c>
      <c r="F84" s="21" t="inlineStr">
        <is>
          <t>None</t>
        </is>
      </c>
      <c r="G84" s="40" t="n">
        <v>3</v>
      </c>
      <c r="H84" s="40" t="inlineStr">
        <is>
          <t>High</t>
        </is>
      </c>
      <c r="I84" s="6" t="inlineStr">
        <is>
          <t>UV is strong — pigment cells are firing. Cover up and use daily broad-spectrum sun protection.</t>
        </is>
      </c>
      <c r="J84" s="6" t="inlineStr">
        <is>
          <t>UV is strong — pigment cells fire. Your T-zone (forehead, nose and chin) and cheeks will respond differently. Broad-spectrum sunscreen, reapplied every two hours, plus shade where possible.</t>
        </is>
      </c>
      <c r="K84" s="6" t="inlineStr">
        <is>
          <t>UV is strong — pigment cells fire. Pigment cells visibly accelerating. Skin's protective-oil breakdown begins. Your T-zone (forehead, nose and chin) and cheeks will respond differently. In Indian context: Spring/autumn plains midday. Broad-spectrum sunscreen, reapplied every two hours, plus shade where possible.</t>
        </is>
      </c>
      <c r="L84" s="21" t="inlineStr">
        <is>
          <t>Shield</t>
        </is>
      </c>
      <c r="M84" s="6" t="inlineStr">
        <is>
          <t>Spring/autumn plains midday</t>
        </is>
      </c>
    </row>
    <row r="85" ht="64" customHeight="1" s="72">
      <c r="A85" s="44" t="inlineStr">
        <is>
          <t>G-U-HIGH-SEN-080</t>
        </is>
      </c>
      <c r="B85" s="44" t="inlineStr">
        <is>
          <t>Single</t>
        </is>
      </c>
      <c r="C85" s="21" t="inlineStr">
        <is>
          <t>UV</t>
        </is>
      </c>
      <c r="D85" s="21" t="inlineStr">
        <is>
          <t>High (6–7)</t>
        </is>
      </c>
      <c r="E85" s="21" t="inlineStr">
        <is>
          <t>Sensitive</t>
        </is>
      </c>
      <c r="F85" s="21" t="inlineStr">
        <is>
          <t>None</t>
        </is>
      </c>
      <c r="G85" s="39" t="n">
        <v>4</v>
      </c>
      <c r="H85" s="39" t="inlineStr">
        <is>
          <t>Severe</t>
        </is>
      </c>
      <c r="I85" s="6" t="inlineStr">
        <is>
          <t>UV is strong — pigment cells are firing. Cover up and use daily broad-spectrum sun protection.</t>
        </is>
      </c>
      <c r="J85" s="6" t="inlineStr">
        <is>
          <t>UV is strong — pigment cells fire. Your sensitive skin may react sooner than usual. Broad-spectrum sunscreen, reapplied every two hours, plus shade where possible.</t>
        </is>
      </c>
      <c r="K85" s="6" t="inlineStr">
        <is>
          <t>UV is strong — pigment cells fire. Pigment cells visibly accelerating. Skin's protective-oil breakdown begins. Your sensitive skin may react sooner than usual. In Indian context: Spring/autumn plains midday. Broad-spectrum sunscreen, reapplied every two hours, plus shade where possible.</t>
        </is>
      </c>
      <c r="L85" s="21" t="inlineStr">
        <is>
          <t>Shield</t>
        </is>
      </c>
      <c r="M85" s="6" t="inlineStr">
        <is>
          <t>Spring/autumn plains midday</t>
        </is>
      </c>
    </row>
    <row r="86" ht="80" customHeight="1" s="72">
      <c r="A86" s="44" t="inlineStr">
        <is>
          <t>G-U-VERY-NOR-081</t>
        </is>
      </c>
      <c r="B86" s="44" t="inlineStr">
        <is>
          <t>Single</t>
        </is>
      </c>
      <c r="C86" s="21" t="inlineStr">
        <is>
          <t>UV</t>
        </is>
      </c>
      <c r="D86" s="21" t="inlineStr">
        <is>
          <t>Very High (8–10)</t>
        </is>
      </c>
      <c r="E86" s="21" t="inlineStr">
        <is>
          <t>Normal</t>
        </is>
      </c>
      <c r="F86" s="21" t="inlineStr">
        <is>
          <t>None</t>
        </is>
      </c>
      <c r="G86" s="39" t="n">
        <v>4</v>
      </c>
      <c r="H86" s="39" t="inlineStr">
        <is>
          <t>Severe</t>
        </is>
      </c>
      <c r="I86" s="6" t="inlineStr">
        <is>
          <t>UV is intense — skin can burn within minutes. Seek shade at midday and reapply sun protection through the day.</t>
        </is>
      </c>
      <c r="J86" s="6" t="inlineStr">
        <is>
          <t>UV is intense — burns possible within minutes. Standard environmental load for most skin. Broad-spectrum sunscreen, reapplied every two hours, plus shade where possible.</t>
        </is>
      </c>
      <c r="K86" s="6" t="inlineStr">
        <is>
          <t>UV is intense — burns possible within minutes. Significant UV-driven water loss. Burns possible for unprotected skin within minutes. Standard environmental load for most skin. In Indian context: Summer plains 11am–3pm; coastal beaches. Broad-spectrum sunscreen, reapplied every two hours, plus shade where possible.</t>
        </is>
      </c>
      <c r="L86" s="21" t="inlineStr">
        <is>
          <t>Shield</t>
        </is>
      </c>
      <c r="M86" s="6" t="inlineStr">
        <is>
          <t>Summer plains 11am–3pm; coastal beaches</t>
        </is>
      </c>
    </row>
    <row r="87" ht="80" customHeight="1" s="72">
      <c r="A87" s="44" t="inlineStr">
        <is>
          <t>G-U-VERY-DRY-082</t>
        </is>
      </c>
      <c r="B87" s="44" t="inlineStr">
        <is>
          <t>Single</t>
        </is>
      </c>
      <c r="C87" s="21" t="inlineStr">
        <is>
          <t>UV</t>
        </is>
      </c>
      <c r="D87" s="21" t="inlineStr">
        <is>
          <t>Very High (8–10)</t>
        </is>
      </c>
      <c r="E87" s="21" t="inlineStr">
        <is>
          <t>Dry</t>
        </is>
      </c>
      <c r="F87" s="21" t="inlineStr">
        <is>
          <t>None</t>
        </is>
      </c>
      <c r="G87" s="39" t="n">
        <v>4</v>
      </c>
      <c r="H87" s="39" t="inlineStr">
        <is>
          <t>Severe</t>
        </is>
      </c>
      <c r="I87" s="6" t="inlineStr">
        <is>
          <t>UV is intense — skin can burn within minutes. Seek shade at midday and reapply sun protection through the day.</t>
        </is>
      </c>
      <c r="J87" s="6" t="inlineStr">
        <is>
          <t>UV is intense — burns possible within minutes. Your dry skin will feel this faster than most. Broad-spectrum sunscreen, reapplied every two hours, plus shade where possible.</t>
        </is>
      </c>
      <c r="K87" s="6" t="inlineStr">
        <is>
          <t>UV is intense — burns possible within minutes. Significant UV-driven water loss. Burns possible for unprotected skin within minutes. Your dry skin will feel this faster than most. In Indian context: Summer plains 11am–3pm; coastal beaches. Broad-spectrum sunscreen, reapplied every two hours, plus shade where possible.</t>
        </is>
      </c>
      <c r="L87" s="21" t="inlineStr">
        <is>
          <t>Shield</t>
        </is>
      </c>
      <c r="M87" s="6" t="inlineStr">
        <is>
          <t>Summer plains 11am–3pm; coastal beaches</t>
        </is>
      </c>
    </row>
    <row r="88" ht="80" customHeight="1" s="72">
      <c r="A88" s="44" t="inlineStr">
        <is>
          <t>G-U-VERY-OIL-083</t>
        </is>
      </c>
      <c r="B88" s="44" t="inlineStr">
        <is>
          <t>Single</t>
        </is>
      </c>
      <c r="C88" s="21" t="inlineStr">
        <is>
          <t>UV</t>
        </is>
      </c>
      <c r="D88" s="21" t="inlineStr">
        <is>
          <t>Very High (8–10)</t>
        </is>
      </c>
      <c r="E88" s="21" t="inlineStr">
        <is>
          <t>Oily</t>
        </is>
      </c>
      <c r="F88" s="21" t="inlineStr">
        <is>
          <t>None</t>
        </is>
      </c>
      <c r="G88" s="39" t="n">
        <v>4</v>
      </c>
      <c r="H88" s="39" t="inlineStr">
        <is>
          <t>Severe</t>
        </is>
      </c>
      <c r="I88" s="6" t="inlineStr">
        <is>
          <t>UV is intense — skin can burn within minutes. Seek shade at midday and reapply sun protection through the day.</t>
        </is>
      </c>
      <c r="J88" s="6" t="inlineStr">
        <is>
          <t>UV is intense — burns possible within minutes. Your oily skin may respond differently here. Broad-spectrum sunscreen, reapplied every two hours, plus shade where possible.</t>
        </is>
      </c>
      <c r="K88" s="6" t="inlineStr">
        <is>
          <t>UV is intense — burns possible within minutes. Significant UV-driven water loss. Burns possible for unprotected skin within minutes. Your oily skin may respond differently here. In Indian context: Summer plains 11am–3pm; coastal beaches. Broad-spectrum sunscreen, reapplied every two hours, plus shade where possible.</t>
        </is>
      </c>
      <c r="L88" s="21" t="inlineStr">
        <is>
          <t>Shield</t>
        </is>
      </c>
      <c r="M88" s="6" t="inlineStr">
        <is>
          <t>Summer plains 11am–3pm; coastal beaches</t>
        </is>
      </c>
    </row>
    <row r="89" ht="80" customHeight="1" s="72">
      <c r="A89" s="44" t="inlineStr">
        <is>
          <t>G-U-VERY-COM-084</t>
        </is>
      </c>
      <c r="B89" s="44" t="inlineStr">
        <is>
          <t>Single</t>
        </is>
      </c>
      <c r="C89" s="21" t="inlineStr">
        <is>
          <t>UV</t>
        </is>
      </c>
      <c r="D89" s="21" t="inlineStr">
        <is>
          <t>Very High (8–10)</t>
        </is>
      </c>
      <c r="E89" s="21" t="inlineStr">
        <is>
          <t>Combination</t>
        </is>
      </c>
      <c r="F89" s="21" t="inlineStr">
        <is>
          <t>None</t>
        </is>
      </c>
      <c r="G89" s="39" t="n">
        <v>4</v>
      </c>
      <c r="H89" s="39" t="inlineStr">
        <is>
          <t>Severe</t>
        </is>
      </c>
      <c r="I89" s="6" t="inlineStr">
        <is>
          <t>UV is intense — skin can burn within minutes. Seek shade at midday and reapply sun protection through the day.</t>
        </is>
      </c>
      <c r="J89" s="6" t="inlineStr">
        <is>
          <t>UV is intense — burns possible within minutes. Your T-zone (forehead, nose and chin) and cheeks will respond differently. Broad-spectrum sunscreen, reapplied every two hours, plus shade where possible.</t>
        </is>
      </c>
      <c r="K89" s="6" t="inlineStr">
        <is>
          <t>UV is intense — burns possible within minutes. Significant UV-driven water loss. Burns possible for unprotected skin within minutes. Your T-zone (forehead, nose and chin) and cheeks will respond differently. In Indian context: Summer plains 11am–3pm; coastal beaches. Broad-spectrum sunscreen, reapplied every two hours, plus shade where possible.</t>
        </is>
      </c>
      <c r="L89" s="21" t="inlineStr">
        <is>
          <t>Shield</t>
        </is>
      </c>
      <c r="M89" s="6" t="inlineStr">
        <is>
          <t>Summer plains 11am–3pm; coastal beaches</t>
        </is>
      </c>
    </row>
    <row r="90" ht="80" customHeight="1" s="72">
      <c r="A90" s="44" t="inlineStr">
        <is>
          <t>G-U-VERY-SEN-085</t>
        </is>
      </c>
      <c r="B90" s="44" t="inlineStr">
        <is>
          <t>Single</t>
        </is>
      </c>
      <c r="C90" s="21" t="inlineStr">
        <is>
          <t>UV</t>
        </is>
      </c>
      <c r="D90" s="21" t="inlineStr">
        <is>
          <t>Very High (8–10)</t>
        </is>
      </c>
      <c r="E90" s="21" t="inlineStr">
        <is>
          <t>Sensitive</t>
        </is>
      </c>
      <c r="F90" s="21" t="inlineStr">
        <is>
          <t>None</t>
        </is>
      </c>
      <c r="G90" s="33" t="n">
        <v>5</v>
      </c>
      <c r="H90" s="33" t="inlineStr">
        <is>
          <t>Critical</t>
        </is>
      </c>
      <c r="I90" s="6" t="inlineStr">
        <is>
          <t>UV is intense — skin can burn within minutes. Seek shade at midday and reapply sun protection through the day.</t>
        </is>
      </c>
      <c r="J90" s="6" t="inlineStr">
        <is>
          <t>UV is intense — burns possible within minutes. Your sensitive skin may react sooner than usual. Broad-spectrum sunscreen, reapplied every two hours, plus shade where possible.</t>
        </is>
      </c>
      <c r="K90" s="6" t="inlineStr">
        <is>
          <t>UV is intense — burns possible within minutes. Significant UV-driven water loss. Burns possible for unprotected skin within minutes. Your sensitive skin may react sooner than usual. In Indian context: Summer plains 11am–3pm; coastal beaches. Broad-spectrum sunscreen, reapplied every two hours, plus shade where possible.</t>
        </is>
      </c>
      <c r="L90" s="21" t="inlineStr">
        <is>
          <t>Shield</t>
        </is>
      </c>
      <c r="M90" s="6" t="inlineStr">
        <is>
          <t>Summer plains 11am–3pm; coastal beaches</t>
        </is>
      </c>
    </row>
    <row r="91" ht="80" customHeight="1" s="72">
      <c r="A91" s="44" t="inlineStr">
        <is>
          <t>G-U-EXTR-NOR-086</t>
        </is>
      </c>
      <c r="B91" s="44" t="inlineStr">
        <is>
          <t>Single</t>
        </is>
      </c>
      <c r="C91" s="21" t="inlineStr">
        <is>
          <t>UV</t>
        </is>
      </c>
      <c r="D91" s="21" t="inlineStr">
        <is>
          <t>Extreme (11+)</t>
        </is>
      </c>
      <c r="E91" s="21" t="inlineStr">
        <is>
          <t>Normal</t>
        </is>
      </c>
      <c r="F91" s="21" t="inlineStr">
        <is>
          <t>None</t>
        </is>
      </c>
      <c r="G91" s="33" t="n">
        <v>5</v>
      </c>
      <c r="H91" s="33" t="inlineStr">
        <is>
          <t>Critical</t>
        </is>
      </c>
      <c r="I91" s="6" t="inlineStr">
        <is>
          <t>UV is at danger levels — limit time outside. Limit midday sun; cover up and reapply sun protection often.</t>
        </is>
      </c>
      <c r="J91" s="6" t="inlineStr">
        <is>
          <t>UV at danger levels — minimize exposure. Standard environmental load for most skin. Broad-spectrum sunscreen, reapplied every two hours, plus shade where possible.</t>
        </is>
      </c>
      <c r="K91" s="6" t="inlineStr">
        <is>
          <t>UV at danger levels — minimize exposure. Severe UV-damage levels. Time-to-burn threshold under 15 minutes for unprotected skin. Standard environmental load for most skin. In Indian context: Pre-monsoon May; high-altitude clear days. Broad-spectrum sunscreen, reapplied every two hours, plus shade where possible.</t>
        </is>
      </c>
      <c r="L91" s="21" t="inlineStr">
        <is>
          <t>Shield</t>
        </is>
      </c>
      <c r="M91" s="6" t="inlineStr">
        <is>
          <t>Pre-monsoon May; high-altitude clear days</t>
        </is>
      </c>
    </row>
    <row r="92" ht="80" customHeight="1" s="72">
      <c r="A92" s="44" t="inlineStr">
        <is>
          <t>G-U-EXTR-DRY-087</t>
        </is>
      </c>
      <c r="B92" s="44" t="inlineStr">
        <is>
          <t>Single</t>
        </is>
      </c>
      <c r="C92" s="21" t="inlineStr">
        <is>
          <t>UV</t>
        </is>
      </c>
      <c r="D92" s="21" t="inlineStr">
        <is>
          <t>Extreme (11+)</t>
        </is>
      </c>
      <c r="E92" s="21" t="inlineStr">
        <is>
          <t>Dry</t>
        </is>
      </c>
      <c r="F92" s="21" t="inlineStr">
        <is>
          <t>None</t>
        </is>
      </c>
      <c r="G92" s="33" t="n">
        <v>5</v>
      </c>
      <c r="H92" s="33" t="inlineStr">
        <is>
          <t>Critical</t>
        </is>
      </c>
      <c r="I92" s="6" t="inlineStr">
        <is>
          <t>UV is at danger levels — limit time outside. Limit midday sun; cover up and reapply sun protection often.</t>
        </is>
      </c>
      <c r="J92" s="6" t="inlineStr">
        <is>
          <t>UV at danger levels — minimize exposure. Your dry skin will feel this faster than most. Broad-spectrum sunscreen, reapplied every two hours, plus shade where possible.</t>
        </is>
      </c>
      <c r="K92" s="6" t="inlineStr">
        <is>
          <t>UV at danger levels — minimize exposure. Severe UV-damage levels. Time-to-burn threshold under 15 minutes for unprotected skin. Your dry skin will feel this faster than most. In Indian context: Pre-monsoon May; high-altitude clear days. Broad-spectrum sunscreen, reapplied every two hours, plus shade where possible.</t>
        </is>
      </c>
      <c r="L92" s="21" t="inlineStr">
        <is>
          <t>Shield</t>
        </is>
      </c>
      <c r="M92" s="6" t="inlineStr">
        <is>
          <t>Pre-monsoon May; high-altitude clear days</t>
        </is>
      </c>
    </row>
    <row r="93" ht="80" customHeight="1" s="72">
      <c r="A93" s="44" t="inlineStr">
        <is>
          <t>G-U-EXTR-OIL-088</t>
        </is>
      </c>
      <c r="B93" s="44" t="inlineStr">
        <is>
          <t>Single</t>
        </is>
      </c>
      <c r="C93" s="21" t="inlineStr">
        <is>
          <t>UV</t>
        </is>
      </c>
      <c r="D93" s="21" t="inlineStr">
        <is>
          <t>Extreme (11+)</t>
        </is>
      </c>
      <c r="E93" s="21" t="inlineStr">
        <is>
          <t>Oily</t>
        </is>
      </c>
      <c r="F93" s="21" t="inlineStr">
        <is>
          <t>None</t>
        </is>
      </c>
      <c r="G93" s="33" t="n">
        <v>5</v>
      </c>
      <c r="H93" s="33" t="inlineStr">
        <is>
          <t>Critical</t>
        </is>
      </c>
      <c r="I93" s="6" t="inlineStr">
        <is>
          <t>UV is at danger levels — limit time outside. Limit midday sun; cover up and reapply sun protection often.</t>
        </is>
      </c>
      <c r="J93" s="6" t="inlineStr">
        <is>
          <t>UV at danger levels — minimize exposure. Your oily skin may respond differently here. Broad-spectrum sunscreen, reapplied every two hours, plus shade where possible.</t>
        </is>
      </c>
      <c r="K93" s="6" t="inlineStr">
        <is>
          <t>UV at danger levels — minimize exposure. Severe UV-damage levels. Time-to-burn threshold under 15 minutes for unprotected skin. Your oily skin may respond differently here. In Indian context: Pre-monsoon May; high-altitude clear days. Broad-spectrum sunscreen, reapplied every two hours, plus shade where possible.</t>
        </is>
      </c>
      <c r="L93" s="21" t="inlineStr">
        <is>
          <t>Shield</t>
        </is>
      </c>
      <c r="M93" s="6" t="inlineStr">
        <is>
          <t>Pre-monsoon May; high-altitude clear days</t>
        </is>
      </c>
    </row>
    <row r="94" ht="80" customHeight="1" s="72">
      <c r="A94" s="44" t="inlineStr">
        <is>
          <t>G-U-EXTR-COM-089</t>
        </is>
      </c>
      <c r="B94" s="44" t="inlineStr">
        <is>
          <t>Single</t>
        </is>
      </c>
      <c r="C94" s="21" t="inlineStr">
        <is>
          <t>UV</t>
        </is>
      </c>
      <c r="D94" s="21" t="inlineStr">
        <is>
          <t>Extreme (11+)</t>
        </is>
      </c>
      <c r="E94" s="21" t="inlineStr">
        <is>
          <t>Combination</t>
        </is>
      </c>
      <c r="F94" s="21" t="inlineStr">
        <is>
          <t>None</t>
        </is>
      </c>
      <c r="G94" s="33" t="n">
        <v>5</v>
      </c>
      <c r="H94" s="33" t="inlineStr">
        <is>
          <t>Critical</t>
        </is>
      </c>
      <c r="I94" s="6" t="inlineStr">
        <is>
          <t>UV is at danger levels — limit time outside. Limit midday sun; cover up and reapply sun protection often.</t>
        </is>
      </c>
      <c r="J94" s="6" t="inlineStr">
        <is>
          <t>UV at danger levels — minimize exposure. Your T-zone (forehead, nose and chin) and cheeks will respond differently. Broad-spectrum sunscreen, reapplied every two hours, plus shade where possible.</t>
        </is>
      </c>
      <c r="K94" s="6" t="inlineStr">
        <is>
          <t>UV at danger levels — minimize exposure. Severe UV-damage levels. Time-to-burn threshold under 15 minutes for unprotected skin. Your T-zone (forehead, nose and chin) and cheeks will respond differently. In Indian context: Pre-monsoon May; high-altitude clear days. Broad-spectrum sunscreen, reapplied every two hours, plus shade where possible.</t>
        </is>
      </c>
      <c r="L94" s="21" t="inlineStr">
        <is>
          <t>Shield</t>
        </is>
      </c>
      <c r="M94" s="6" t="inlineStr">
        <is>
          <t>Pre-monsoon May; high-altitude clear days</t>
        </is>
      </c>
    </row>
    <row r="95" ht="80" customHeight="1" s="72">
      <c r="A95" s="44" t="inlineStr">
        <is>
          <t>G-U-EXTR-SEN-090</t>
        </is>
      </c>
      <c r="B95" s="44" t="inlineStr">
        <is>
          <t>Single</t>
        </is>
      </c>
      <c r="C95" s="21" t="inlineStr">
        <is>
          <t>UV</t>
        </is>
      </c>
      <c r="D95" s="21" t="inlineStr">
        <is>
          <t>Extreme (11+)</t>
        </is>
      </c>
      <c r="E95" s="21" t="inlineStr">
        <is>
          <t>Sensitive</t>
        </is>
      </c>
      <c r="F95" s="21" t="inlineStr">
        <is>
          <t>None</t>
        </is>
      </c>
      <c r="G95" s="33" t="n">
        <v>5</v>
      </c>
      <c r="H95" s="33" t="inlineStr">
        <is>
          <t>Critical</t>
        </is>
      </c>
      <c r="I95" s="6" t="inlineStr">
        <is>
          <t>UV is at danger levels — limit time outside. Limit midday sun; cover up and reapply sun protection often.</t>
        </is>
      </c>
      <c r="J95" s="6" t="inlineStr">
        <is>
          <t>UV at danger levels — minimize exposure. Your sensitive skin may react sooner than usual. Broad-spectrum sunscreen, reapplied every two hours, plus shade where possible.</t>
        </is>
      </c>
      <c r="K95" s="6" t="inlineStr">
        <is>
          <t>UV at danger levels — minimize exposure. Severe UV-damage levels. Time-to-burn threshold under 15 minutes for unprotected skin. Your sensitive skin may react sooner than usual. In Indian context: Pre-monsoon May; high-altitude clear days. Broad-spectrum sunscreen, reapplied every two hours, plus shade where possible.</t>
        </is>
      </c>
      <c r="L95" s="21" t="inlineStr">
        <is>
          <t>Shield</t>
        </is>
      </c>
      <c r="M95" s="6" t="inlineStr">
        <is>
          <t>Pre-monsoon May; high-altitude clear days</t>
        </is>
      </c>
    </row>
    <row r="96" ht="80" customHeight="1" s="72">
      <c r="A96" s="44" t="inlineStr">
        <is>
          <t>G-H-CRIT-NOR-091</t>
        </is>
      </c>
      <c r="B96" s="44" t="inlineStr">
        <is>
          <t>Single</t>
        </is>
      </c>
      <c r="C96" s="21" t="inlineStr">
        <is>
          <t>Humidity</t>
        </is>
      </c>
      <c r="D96" s="21" t="inlineStr">
        <is>
          <t>Critical Low (&lt;10%)</t>
        </is>
      </c>
      <c r="E96" s="21" t="inlineStr">
        <is>
          <t>Normal</t>
        </is>
      </c>
      <c r="F96" s="21" t="inlineStr">
        <is>
          <t>None</t>
        </is>
      </c>
      <c r="G96" s="33" t="n">
        <v>5</v>
      </c>
      <c r="H96" s="33" t="inlineStr">
        <is>
          <t>Critical</t>
        </is>
      </c>
      <c r="I96" s="6" t="inlineStr">
        <is>
          <t>Air is bone-dry — it pulls moisture from skin fast. Moisturise on damp skin and reapply through the day.</t>
        </is>
      </c>
      <c r="J96" s="6" t="inlineStr">
        <is>
          <t>Air is bone-dry — moisture pulled out fast. Standard environmental load for most skin. Layer a water-binding humectant (like glycerin) on damp skin, then seal with an emollient. Apply within three minutes of any wash.</t>
        </is>
      </c>
      <c r="K96" s="6" t="inlineStr">
        <is>
          <t>Air is bone-dry — moisture pulled out fast. Air below 10% pulls water from skin at maximum rate. Barrier under maximum stress. Standard environmental load for most skin. In Indian context: the desert region summer; heated indoor air winter. Layer a water-binding humectant (like glycerin) on damp skin, then seal with an emollient. Apply within three minutes of any wash.</t>
        </is>
      </c>
      <c r="L96" s="21" t="inlineStr">
        <is>
          <t>Hydrate</t>
        </is>
      </c>
      <c r="M96" s="6" t="inlineStr">
        <is>
          <t>the desert region summer; heated indoor air winter</t>
        </is>
      </c>
    </row>
    <row r="97" ht="80" customHeight="1" s="72">
      <c r="A97" s="44" t="inlineStr">
        <is>
          <t>G-H-CRIT-DRY-092</t>
        </is>
      </c>
      <c r="B97" s="44" t="inlineStr">
        <is>
          <t>Single</t>
        </is>
      </c>
      <c r="C97" s="21" t="inlineStr">
        <is>
          <t>Humidity</t>
        </is>
      </c>
      <c r="D97" s="21" t="inlineStr">
        <is>
          <t>Critical Low (&lt;10%)</t>
        </is>
      </c>
      <c r="E97" s="21" t="inlineStr">
        <is>
          <t>Dry</t>
        </is>
      </c>
      <c r="F97" s="21" t="inlineStr">
        <is>
          <t>None</t>
        </is>
      </c>
      <c r="G97" s="33" t="n">
        <v>5</v>
      </c>
      <c r="H97" s="33" t="inlineStr">
        <is>
          <t>Critical</t>
        </is>
      </c>
      <c r="I97" s="6" t="inlineStr">
        <is>
          <t>Air is bone-dry — it pulls moisture from skin fast. Moisturise on damp skin and reapply through the day.</t>
        </is>
      </c>
      <c r="J97" s="6" t="inlineStr">
        <is>
          <t>Air is bone-dry — moisture pulled out fast. Your dry skin will feel this faster than most. Layer a water-binding humectant (like glycerin) on damp skin, then seal with an emollient. Apply within three minutes of any wash.</t>
        </is>
      </c>
      <c r="K97" s="6" t="inlineStr">
        <is>
          <t>Air is bone-dry — moisture pulled out fast. Air below 10% pulls water from skin at maximum rate. Barrier under maximum stress. Your dry skin will feel this faster than most. In Indian context: the desert region summer; heated indoor air winter. Layer a water-binding humectant (like glycerin) on damp skin, then seal with an emollient. Apply within three minutes of any wash.</t>
        </is>
      </c>
      <c r="L97" s="21" t="inlineStr">
        <is>
          <t>Hydrate</t>
        </is>
      </c>
      <c r="M97" s="6" t="inlineStr">
        <is>
          <t>the desert region summer; heated indoor air winter</t>
        </is>
      </c>
    </row>
    <row r="98" ht="80" customHeight="1" s="72">
      <c r="A98" s="44" t="inlineStr">
        <is>
          <t>G-H-CRIT-OIL-093</t>
        </is>
      </c>
      <c r="B98" s="44" t="inlineStr">
        <is>
          <t>Single</t>
        </is>
      </c>
      <c r="C98" s="21" t="inlineStr">
        <is>
          <t>Humidity</t>
        </is>
      </c>
      <c r="D98" s="21" t="inlineStr">
        <is>
          <t>Critical Low (&lt;10%)</t>
        </is>
      </c>
      <c r="E98" s="21" t="inlineStr">
        <is>
          <t>Oily</t>
        </is>
      </c>
      <c r="F98" s="21" t="inlineStr">
        <is>
          <t>None</t>
        </is>
      </c>
      <c r="G98" s="33" t="n">
        <v>5</v>
      </c>
      <c r="H98" s="33" t="inlineStr">
        <is>
          <t>Critical</t>
        </is>
      </c>
      <c r="I98" s="6" t="inlineStr">
        <is>
          <t>Air is bone-dry — it pulls moisture from skin fast. Moisturise on damp skin and reapply through the day.</t>
        </is>
      </c>
      <c r="J98" s="6" t="inlineStr">
        <is>
          <t>Air is bone-dry — moisture pulled out fast. Your oily skin may respond differently here. Layer a water-binding humectant (like glycerin) on damp skin, then seal with an emollient. Apply within three minutes of any wash.</t>
        </is>
      </c>
      <c r="K98" s="6" t="inlineStr">
        <is>
          <t>Air is bone-dry — moisture pulled out fast. Air below 10% pulls water from skin at maximum rate. Barrier under maximum stress. Your oily skin may respond differently here. In Indian context: the desert region summer; heated indoor air winter. Layer a water-binding humectant (like glycerin) on damp skin, then seal with an emollient. Apply within three minutes of any wash.</t>
        </is>
      </c>
      <c r="L98" s="21" t="inlineStr">
        <is>
          <t>Hydrate</t>
        </is>
      </c>
      <c r="M98" s="6" t="inlineStr">
        <is>
          <t>the desert region summer; heated indoor air winter</t>
        </is>
      </c>
    </row>
    <row r="99" ht="80" customHeight="1" s="72">
      <c r="A99" s="44" t="inlineStr">
        <is>
          <t>G-H-CRIT-COM-094</t>
        </is>
      </c>
      <c r="B99" s="44" t="inlineStr">
        <is>
          <t>Single</t>
        </is>
      </c>
      <c r="C99" s="21" t="inlineStr">
        <is>
          <t>Humidity</t>
        </is>
      </c>
      <c r="D99" s="21" t="inlineStr">
        <is>
          <t>Critical Low (&lt;10%)</t>
        </is>
      </c>
      <c r="E99" s="21" t="inlineStr">
        <is>
          <t>Combination</t>
        </is>
      </c>
      <c r="F99" s="21" t="inlineStr">
        <is>
          <t>None</t>
        </is>
      </c>
      <c r="G99" s="33" t="n">
        <v>5</v>
      </c>
      <c r="H99" s="33" t="inlineStr">
        <is>
          <t>Critical</t>
        </is>
      </c>
      <c r="I99" s="6" t="inlineStr">
        <is>
          <t>Air is bone-dry — it pulls moisture from skin fast. Moisturise on damp skin and reapply through the day.</t>
        </is>
      </c>
      <c r="J99" s="6" t="inlineStr">
        <is>
          <t>Air is bone-dry — moisture pulled out fast. Your T-zone (forehead, nose and chin) and cheeks will respond differently. Layer a water-binding humectant (like glycerin) on damp skin, then seal with an emollient. Apply within three minutes of any wash.</t>
        </is>
      </c>
      <c r="K99" s="6" t="inlineStr">
        <is>
          <t>Air is bone-dry — moisture pulled out fast. Air below 10% pulls water from skin at maximum rate. Barrier under maximum stress. Your T-zone (forehead, nose and chin) and cheeks will respond differently. In Indian context: the desert region summer; heated indoor air winter. Layer a water-binding humectant (like glycerin) on damp skin, then seal with an emollient. Apply within three minutes of any wash.</t>
        </is>
      </c>
      <c r="L99" s="21" t="inlineStr">
        <is>
          <t>Hydrate</t>
        </is>
      </c>
      <c r="M99" s="6" t="inlineStr">
        <is>
          <t>the desert region summer; heated indoor air winter</t>
        </is>
      </c>
    </row>
    <row r="100" ht="80" customHeight="1" s="72">
      <c r="A100" s="44" t="inlineStr">
        <is>
          <t>G-H-CRIT-SEN-095</t>
        </is>
      </c>
      <c r="B100" s="44" t="inlineStr">
        <is>
          <t>Single</t>
        </is>
      </c>
      <c r="C100" s="21" t="inlineStr">
        <is>
          <t>Humidity</t>
        </is>
      </c>
      <c r="D100" s="21" t="inlineStr">
        <is>
          <t>Critical Low (&lt;10%)</t>
        </is>
      </c>
      <c r="E100" s="21" t="inlineStr">
        <is>
          <t>Sensitive</t>
        </is>
      </c>
      <c r="F100" s="21" t="inlineStr">
        <is>
          <t>None</t>
        </is>
      </c>
      <c r="G100" s="33" t="n">
        <v>5</v>
      </c>
      <c r="H100" s="33" t="inlineStr">
        <is>
          <t>Critical</t>
        </is>
      </c>
      <c r="I100" s="6" t="inlineStr">
        <is>
          <t>Air is bone-dry — it pulls moisture from skin fast. Moisturise on damp skin and reapply through the day.</t>
        </is>
      </c>
      <c r="J100" s="6" t="inlineStr">
        <is>
          <t>Air is bone-dry — moisture pulled out fast. Your sensitive skin may react sooner than usual. Layer a water-binding humectant (like glycerin) on damp skin, then seal with an emollient. Apply within three minutes of any wash.</t>
        </is>
      </c>
      <c r="K100" s="6" t="inlineStr">
        <is>
          <t>Air is bone-dry — moisture pulled out fast. Air below 10% pulls water from skin at maximum rate. Barrier under maximum stress. Your sensitive skin may react sooner than usual. In Indian context: the desert region summer; heated indoor air winter. Layer a water-binding humectant (like glycerin) on damp skin, then seal with an emollient. Apply within three minutes of any wash.</t>
        </is>
      </c>
      <c r="L100" s="21" t="inlineStr">
        <is>
          <t>Hydrate</t>
        </is>
      </c>
      <c r="M100" s="6" t="inlineStr">
        <is>
          <t>the desert region summer; heated indoor air winter</t>
        </is>
      </c>
    </row>
    <row r="101" ht="80" customHeight="1" s="72">
      <c r="A101" s="44" t="inlineStr">
        <is>
          <t>G-H-VERY-NOR-096</t>
        </is>
      </c>
      <c r="B101" s="44" t="inlineStr">
        <is>
          <t>Single</t>
        </is>
      </c>
      <c r="C101" s="21" t="inlineStr">
        <is>
          <t>Humidity</t>
        </is>
      </c>
      <c r="D101" s="21" t="inlineStr">
        <is>
          <t>Very Low (10–19%)</t>
        </is>
      </c>
      <c r="E101" s="21" t="inlineStr">
        <is>
          <t>Normal</t>
        </is>
      </c>
      <c r="F101" s="21" t="inlineStr">
        <is>
          <t>None</t>
        </is>
      </c>
      <c r="G101" s="39" t="n">
        <v>4</v>
      </c>
      <c r="H101" s="39" t="inlineStr">
        <is>
          <t>Severe</t>
        </is>
      </c>
      <c r="I101" s="6" t="inlineStr">
        <is>
          <t>Very dry air — skin loses water 2-3× faster than usual. Moisturise on damp skin and carry a moisturiser to reapply.</t>
        </is>
      </c>
      <c r="J101" s="6" t="inlineStr">
        <is>
          <t>Very dry air — skin loses water 2–3× faster. Standard environmental load for most skin. Layer a water-binding humectant (like glycerin) on damp skin, then seal with an emollient. Apply within three minutes of any wash.</t>
        </is>
      </c>
      <c r="K101" s="6" t="inlineStr">
        <is>
          <t>Very dry air — skin loses water 2–3× faster. Water loss 2–3× normal. Tightness and flaking emerge within hours. Standard environmental load for most skin. In Indian context: north-plains heated winter rooms and peak summer. Layer a water-binding humectant (like glycerin) on damp skin, then seal with an emollient. Apply within three minutes of any wash.</t>
        </is>
      </c>
      <c r="L101" s="21" t="inlineStr">
        <is>
          <t>Hydrate</t>
        </is>
      </c>
      <c r="M101" s="6" t="inlineStr">
        <is>
          <t>north-plains heated winter rooms and peak summer</t>
        </is>
      </c>
    </row>
    <row r="102" ht="80" customHeight="1" s="72">
      <c r="A102" s="44" t="inlineStr">
        <is>
          <t>G-H-VERY-DRY-097</t>
        </is>
      </c>
      <c r="B102" s="44" t="inlineStr">
        <is>
          <t>Single</t>
        </is>
      </c>
      <c r="C102" s="21" t="inlineStr">
        <is>
          <t>Humidity</t>
        </is>
      </c>
      <c r="D102" s="21" t="inlineStr">
        <is>
          <t>Very Low (10–19%)</t>
        </is>
      </c>
      <c r="E102" s="21" t="inlineStr">
        <is>
          <t>Dry</t>
        </is>
      </c>
      <c r="F102" s="21" t="inlineStr">
        <is>
          <t>None</t>
        </is>
      </c>
      <c r="G102" s="33" t="n">
        <v>5</v>
      </c>
      <c r="H102" s="33" t="inlineStr">
        <is>
          <t>Critical</t>
        </is>
      </c>
      <c r="I102" s="6" t="inlineStr">
        <is>
          <t>Very dry air — skin loses water 2-3× faster than usual. Moisturise on damp skin and carry a moisturiser to reapply.</t>
        </is>
      </c>
      <c r="J102" s="6" t="inlineStr">
        <is>
          <t>Very dry air — skin loses water 2–3× faster. Your dry skin will feel this faster than most. Layer a water-binding humectant (like glycerin) on damp skin, then seal with an emollient. Apply within three minutes of any wash.</t>
        </is>
      </c>
      <c r="K102" s="6" t="inlineStr">
        <is>
          <t>Very dry air — skin loses water 2–3× faster. Water loss 2–3× normal. Tightness and flaking emerge within hours. Your dry skin will feel this faster than most. In Indian context: north-plains heated winter rooms and peak summer. Layer a water-binding humectant (like glycerin) on damp skin, then seal with an emollient. Apply within three minutes of any wash.</t>
        </is>
      </c>
      <c r="L102" s="21" t="inlineStr">
        <is>
          <t>Hydrate</t>
        </is>
      </c>
      <c r="M102" s="6" t="inlineStr">
        <is>
          <t>north-plains heated winter rooms and peak summer</t>
        </is>
      </c>
    </row>
    <row r="103" ht="80" customHeight="1" s="72">
      <c r="A103" s="44" t="inlineStr">
        <is>
          <t>G-H-VERY-OIL-098</t>
        </is>
      </c>
      <c r="B103" s="44" t="inlineStr">
        <is>
          <t>Single</t>
        </is>
      </c>
      <c r="C103" s="21" t="inlineStr">
        <is>
          <t>Humidity</t>
        </is>
      </c>
      <c r="D103" s="21" t="inlineStr">
        <is>
          <t>Very Low (10–19%)</t>
        </is>
      </c>
      <c r="E103" s="21" t="inlineStr">
        <is>
          <t>Oily</t>
        </is>
      </c>
      <c r="F103" s="21" t="inlineStr">
        <is>
          <t>None</t>
        </is>
      </c>
      <c r="G103" s="39" t="n">
        <v>4</v>
      </c>
      <c r="H103" s="39" t="inlineStr">
        <is>
          <t>Severe</t>
        </is>
      </c>
      <c r="I103" s="6" t="inlineStr">
        <is>
          <t>Very dry air — skin loses water 2-3× faster than usual. Moisturise on damp skin and carry a moisturiser to reapply.</t>
        </is>
      </c>
      <c r="J103" s="6" t="inlineStr">
        <is>
          <t>Very dry air — skin loses water 2–3× faster. Your oily skin may respond differently here. Layer a water-binding humectant (like glycerin) on damp skin, then seal with an emollient. Apply within three minutes of any wash.</t>
        </is>
      </c>
      <c r="K103" s="6" t="inlineStr">
        <is>
          <t>Very dry air — skin loses water 2–3× faster. Water loss 2–3× normal. Tightness and flaking emerge within hours. Your oily skin may respond differently here. In Indian context: north-plains heated winter rooms and peak summer. Layer a water-binding humectant (like glycerin) on damp skin, then seal with an emollient. Apply within three minutes of any wash.</t>
        </is>
      </c>
      <c r="L103" s="21" t="inlineStr">
        <is>
          <t>Hydrate</t>
        </is>
      </c>
      <c r="M103" s="6" t="inlineStr">
        <is>
          <t>north-plains heated winter rooms and peak summer</t>
        </is>
      </c>
    </row>
    <row r="104" ht="80" customHeight="1" s="72">
      <c r="A104" s="44" t="inlineStr">
        <is>
          <t>G-H-VERY-COM-099</t>
        </is>
      </c>
      <c r="B104" s="44" t="inlineStr">
        <is>
          <t>Single</t>
        </is>
      </c>
      <c r="C104" s="21" t="inlineStr">
        <is>
          <t>Humidity</t>
        </is>
      </c>
      <c r="D104" s="21" t="inlineStr">
        <is>
          <t>Very Low (10–19%)</t>
        </is>
      </c>
      <c r="E104" s="21" t="inlineStr">
        <is>
          <t>Combination</t>
        </is>
      </c>
      <c r="F104" s="21" t="inlineStr">
        <is>
          <t>None</t>
        </is>
      </c>
      <c r="G104" s="39" t="n">
        <v>4</v>
      </c>
      <c r="H104" s="39" t="inlineStr">
        <is>
          <t>Severe</t>
        </is>
      </c>
      <c r="I104" s="6" t="inlineStr">
        <is>
          <t>Very dry air — skin loses water 2-3× faster than usual. Moisturise on damp skin and carry a moisturiser to reapply.</t>
        </is>
      </c>
      <c r="J104" s="6" t="inlineStr">
        <is>
          <t>Very dry air — skin loses water 2–3× faster. Your T-zone (forehead, nose and chin) and cheeks will respond differently. Layer a water-binding humectant (like glycerin) on damp skin, then seal with an emollient. Apply within three minutes of any wash.</t>
        </is>
      </c>
      <c r="K104" s="6" t="inlineStr">
        <is>
          <t>Very dry air — skin loses water 2–3× faster. Water loss 2–3× normal. Tightness and flaking emerge within hours. Your T-zone (forehead, nose and chin) and cheeks will respond differently. In Indian context: north-plains heated winter rooms and peak summer. Layer a water-binding humectant (like glycerin) on damp skin, then seal with an emollient. Apply within three minutes of any wash.</t>
        </is>
      </c>
      <c r="L104" s="21" t="inlineStr">
        <is>
          <t>Hydrate</t>
        </is>
      </c>
      <c r="M104" s="6" t="inlineStr">
        <is>
          <t>north-plains heated winter rooms and peak summer</t>
        </is>
      </c>
    </row>
    <row r="105" ht="80" customHeight="1" s="72">
      <c r="A105" s="44" t="inlineStr">
        <is>
          <t>G-H-VERY-SEN-100</t>
        </is>
      </c>
      <c r="B105" s="44" t="inlineStr">
        <is>
          <t>Single</t>
        </is>
      </c>
      <c r="C105" s="21" t="inlineStr">
        <is>
          <t>Humidity</t>
        </is>
      </c>
      <c r="D105" s="21" t="inlineStr">
        <is>
          <t>Very Low (10–19%)</t>
        </is>
      </c>
      <c r="E105" s="21" t="inlineStr">
        <is>
          <t>Sensitive</t>
        </is>
      </c>
      <c r="F105" s="21" t="inlineStr">
        <is>
          <t>None</t>
        </is>
      </c>
      <c r="G105" s="33" t="n">
        <v>5</v>
      </c>
      <c r="H105" s="33" t="inlineStr">
        <is>
          <t>Critical</t>
        </is>
      </c>
      <c r="I105" s="6" t="inlineStr">
        <is>
          <t>Very dry air — skin loses water 2-3× faster than usual. Moisturise on damp skin and carry a moisturiser to reapply.</t>
        </is>
      </c>
      <c r="J105" s="6" t="inlineStr">
        <is>
          <t>Very dry air — skin loses water 2–3× faster. Your sensitive skin may react sooner than usual. Layer a water-binding humectant (like glycerin) on damp skin, then seal with an emollient. Apply within three minutes of any wash.</t>
        </is>
      </c>
      <c r="K105" s="6" t="inlineStr">
        <is>
          <t>Very dry air — skin loses water 2–3× faster. Water loss 2–3× normal. Tightness and flaking emerge within hours. Your sensitive skin may react sooner than usual. In Indian context: north-plains heated winter rooms and peak summer. Layer a water-binding humectant (like glycerin) on damp skin, then seal with an emollient. Apply within three minutes of any wash.</t>
        </is>
      </c>
      <c r="L105" s="21" t="inlineStr">
        <is>
          <t>Hydrate</t>
        </is>
      </c>
      <c r="M105" s="6" t="inlineStr">
        <is>
          <t>north-plains heated winter rooms and peak summer</t>
        </is>
      </c>
    </row>
    <row r="106" ht="80" customHeight="1" s="72">
      <c r="A106" s="44" t="inlineStr">
        <is>
          <t>G-H-LOW-NOR-101</t>
        </is>
      </c>
      <c r="B106" s="44" t="inlineStr">
        <is>
          <t>Single</t>
        </is>
      </c>
      <c r="C106" s="21" t="inlineStr">
        <is>
          <t>Humidity</t>
        </is>
      </c>
      <c r="D106" s="21" t="inlineStr">
        <is>
          <t>Low (20–29%)</t>
        </is>
      </c>
      <c r="E106" s="21" t="inlineStr">
        <is>
          <t>Normal</t>
        </is>
      </c>
      <c r="F106" s="21" t="inlineStr">
        <is>
          <t>None</t>
        </is>
      </c>
      <c r="G106" s="40" t="n">
        <v>3</v>
      </c>
      <c r="H106" s="40" t="inlineStr">
        <is>
          <t>High</t>
        </is>
      </c>
      <c r="I106" s="6" t="inlineStr">
        <is>
          <t>Air is on the drier side — barrier needs support. Moisturise after washing to keep the barrier supported.</t>
        </is>
      </c>
      <c r="J106" s="6" t="inlineStr">
        <is>
          <t>Air is on the drier side. Standard environmental load for most skin. Layer a water-binding humectant (like glycerin) on damp skin, then seal with an emollient. Apply within three minutes of any wash.</t>
        </is>
      </c>
      <c r="K106" s="6" t="inlineStr">
        <is>
          <t>Air is on the drier side. Mild barrier stress. Below 30% measurably increases water loss. Standard environmental load for most skin. In Indian context: North/central India summer pre-monsoon. Layer a water-binding humectant (like glycerin) on damp skin, then seal with an emollient. Apply within three minutes of any wash.</t>
        </is>
      </c>
      <c r="L106" s="21" t="inlineStr">
        <is>
          <t>Hydrate</t>
        </is>
      </c>
      <c r="M106" s="6" t="inlineStr">
        <is>
          <t>North/central India summer pre-monsoon</t>
        </is>
      </c>
    </row>
    <row r="107" ht="80" customHeight="1" s="72">
      <c r="A107" s="44" t="inlineStr">
        <is>
          <t>G-H-LOW-DRY-102</t>
        </is>
      </c>
      <c r="B107" s="44" t="inlineStr">
        <is>
          <t>Single</t>
        </is>
      </c>
      <c r="C107" s="21" t="inlineStr">
        <is>
          <t>Humidity</t>
        </is>
      </c>
      <c r="D107" s="21" t="inlineStr">
        <is>
          <t>Low (20–29%)</t>
        </is>
      </c>
      <c r="E107" s="21" t="inlineStr">
        <is>
          <t>Dry</t>
        </is>
      </c>
      <c r="F107" s="21" t="inlineStr">
        <is>
          <t>None</t>
        </is>
      </c>
      <c r="G107" s="39" t="n">
        <v>4</v>
      </c>
      <c r="H107" s="39" t="inlineStr">
        <is>
          <t>Severe</t>
        </is>
      </c>
      <c r="I107" s="6" t="inlineStr">
        <is>
          <t>Air is on the drier side — barrier needs support. Moisturise after washing to keep the barrier supported.</t>
        </is>
      </c>
      <c r="J107" s="6" t="inlineStr">
        <is>
          <t>Air is on the drier side. Your dry skin will feel this faster than most. Layer a water-binding humectant (like glycerin) on damp skin, then seal with an emollient. Apply within three minutes of any wash.</t>
        </is>
      </c>
      <c r="K107" s="6" t="inlineStr">
        <is>
          <t>Air is on the drier side. Mild barrier stress. Below 30% measurably increases water loss. Your dry skin will feel this faster than most. In Indian context: North/central India summer pre-monsoon. Layer a water-binding humectant (like glycerin) on damp skin, then seal with an emollient. Apply within three minutes of any wash.</t>
        </is>
      </c>
      <c r="L107" s="21" t="inlineStr">
        <is>
          <t>Hydrate</t>
        </is>
      </c>
      <c r="M107" s="6" t="inlineStr">
        <is>
          <t>North/central India summer pre-monsoon</t>
        </is>
      </c>
    </row>
    <row r="108" ht="80" customHeight="1" s="72">
      <c r="A108" s="44" t="inlineStr">
        <is>
          <t>G-H-LOW-OIL-103</t>
        </is>
      </c>
      <c r="B108" s="44" t="inlineStr">
        <is>
          <t>Single</t>
        </is>
      </c>
      <c r="C108" s="21" t="inlineStr">
        <is>
          <t>Humidity</t>
        </is>
      </c>
      <c r="D108" s="21" t="inlineStr">
        <is>
          <t>Low (20–29%)</t>
        </is>
      </c>
      <c r="E108" s="21" t="inlineStr">
        <is>
          <t>Oily</t>
        </is>
      </c>
      <c r="F108" s="21" t="inlineStr">
        <is>
          <t>None</t>
        </is>
      </c>
      <c r="G108" s="40" t="n">
        <v>3</v>
      </c>
      <c r="H108" s="40" t="inlineStr">
        <is>
          <t>High</t>
        </is>
      </c>
      <c r="I108" s="6" t="inlineStr">
        <is>
          <t>Air is on the drier side — barrier needs support. Moisturise after washing to keep the barrier supported.</t>
        </is>
      </c>
      <c r="J108" s="6" t="inlineStr">
        <is>
          <t>Air is on the drier side. Your oily skin may respond differently here. Layer a water-binding humectant (like glycerin) on damp skin, then seal with an emollient. Apply within three minutes of any wash.</t>
        </is>
      </c>
      <c r="K108" s="6" t="inlineStr">
        <is>
          <t>Air is on the drier side. Mild barrier stress. Below 30% measurably increases water loss. Your oily skin may respond differently here. In Indian context: North/central India summer pre-monsoon. Layer a water-binding humectant (like glycerin) on damp skin, then seal with an emollient. Apply within three minutes of any wash.</t>
        </is>
      </c>
      <c r="L108" s="21" t="inlineStr">
        <is>
          <t>Hydrate</t>
        </is>
      </c>
      <c r="M108" s="6" t="inlineStr">
        <is>
          <t>North/central India summer pre-monsoon</t>
        </is>
      </c>
    </row>
    <row r="109" ht="80" customHeight="1" s="72">
      <c r="A109" s="44" t="inlineStr">
        <is>
          <t>G-H-LOW-COM-104</t>
        </is>
      </c>
      <c r="B109" s="44" t="inlineStr">
        <is>
          <t>Single</t>
        </is>
      </c>
      <c r="C109" s="21" t="inlineStr">
        <is>
          <t>Humidity</t>
        </is>
      </c>
      <c r="D109" s="21" t="inlineStr">
        <is>
          <t>Low (20–29%)</t>
        </is>
      </c>
      <c r="E109" s="21" t="inlineStr">
        <is>
          <t>Combination</t>
        </is>
      </c>
      <c r="F109" s="21" t="inlineStr">
        <is>
          <t>None</t>
        </is>
      </c>
      <c r="G109" s="40" t="n">
        <v>3</v>
      </c>
      <c r="H109" s="40" t="inlineStr">
        <is>
          <t>High</t>
        </is>
      </c>
      <c r="I109" s="6" t="inlineStr">
        <is>
          <t>Air is on the drier side — barrier needs support. Moisturise after washing to keep the barrier supported.</t>
        </is>
      </c>
      <c r="J109" s="6" t="inlineStr">
        <is>
          <t>Air is on the drier side. Your T-zone (forehead, nose and chin) and cheeks will respond differently. Layer a water-binding humectant (like glycerin) on damp skin, then seal with an emollient. Apply within three minutes of any wash.</t>
        </is>
      </c>
      <c r="K109" s="6" t="inlineStr">
        <is>
          <t>Air is on the drier side. Mild barrier stress. Below 30% measurably increases water loss. Your T-zone (forehead, nose and chin) and cheeks will respond differently. In Indian context: North/central India summer pre-monsoon. Layer a water-binding humectant (like glycerin) on damp skin, then seal with an emollient. Apply within three minutes of any wash.</t>
        </is>
      </c>
      <c r="L109" s="21" t="inlineStr">
        <is>
          <t>Hydrate</t>
        </is>
      </c>
      <c r="M109" s="6" t="inlineStr">
        <is>
          <t>North/central India summer pre-monsoon</t>
        </is>
      </c>
    </row>
    <row r="110" ht="80" customHeight="1" s="72">
      <c r="A110" s="44" t="inlineStr">
        <is>
          <t>G-H-LOW-SEN-105</t>
        </is>
      </c>
      <c r="B110" s="44" t="inlineStr">
        <is>
          <t>Single</t>
        </is>
      </c>
      <c r="C110" s="21" t="inlineStr">
        <is>
          <t>Humidity</t>
        </is>
      </c>
      <c r="D110" s="21" t="inlineStr">
        <is>
          <t>Low (20–29%)</t>
        </is>
      </c>
      <c r="E110" s="21" t="inlineStr">
        <is>
          <t>Sensitive</t>
        </is>
      </c>
      <c r="F110" s="21" t="inlineStr">
        <is>
          <t>None</t>
        </is>
      </c>
      <c r="G110" s="39" t="n">
        <v>4</v>
      </c>
      <c r="H110" s="39" t="inlineStr">
        <is>
          <t>Severe</t>
        </is>
      </c>
      <c r="I110" s="6" t="inlineStr">
        <is>
          <t>Air is on the drier side — barrier needs support. Moisturise after washing to keep the barrier supported.</t>
        </is>
      </c>
      <c r="J110" s="6" t="inlineStr">
        <is>
          <t>Air is on the drier side. Your sensitive skin may react sooner than usual. Layer a water-binding humectant (like glycerin) on damp skin, then seal with an emollient. Apply within three minutes of any wash.</t>
        </is>
      </c>
      <c r="K110" s="6" t="inlineStr">
        <is>
          <t>Air is on the drier side. Mild barrier stress. Below 30% measurably increases water loss. Your sensitive skin may react sooner than usual. In Indian context: North/central India summer pre-monsoon. Layer a water-binding humectant (like glycerin) on damp skin, then seal with an emollient. Apply within three minutes of any wash.</t>
        </is>
      </c>
      <c r="L110" s="21" t="inlineStr">
        <is>
          <t>Hydrate</t>
        </is>
      </c>
      <c r="M110" s="6" t="inlineStr">
        <is>
          <t>North/central India summer pre-monsoon</t>
        </is>
      </c>
    </row>
    <row r="111" ht="64" customHeight="1" s="72">
      <c r="A111" s="44" t="inlineStr">
        <is>
          <t>G-H-OPTI-NOR-106</t>
        </is>
      </c>
      <c r="B111" s="44" t="inlineStr">
        <is>
          <t>Single</t>
        </is>
      </c>
      <c r="C111" s="21" t="inlineStr">
        <is>
          <t>Humidity</t>
        </is>
      </c>
      <c r="D111" s="21" t="inlineStr">
        <is>
          <t>Optimal (30–60%)</t>
        </is>
      </c>
      <c r="E111" s="21" t="inlineStr">
        <is>
          <t>Normal</t>
        </is>
      </c>
      <c r="F111" s="21" t="inlineStr">
        <is>
          <t>None</t>
        </is>
      </c>
      <c r="G111" s="36" t="n">
        <v>0</v>
      </c>
      <c r="H111" s="36" t="inlineStr">
        <is>
          <t>Negligible</t>
        </is>
      </c>
      <c r="I111" s="6" t="inlineStr">
        <is>
          <t>Humidity is in your skin's happy zone. An easy day — keep up your usual routine.</t>
        </is>
      </c>
      <c r="J111" s="6" t="inlineStr">
        <is>
          <t>Humidity is in your skin's happy zone. Standard environmental load for most skin. Standard routine. Stay consistent with sunscreen regardless of weather.</t>
        </is>
      </c>
      <c r="K111" s="6" t="inlineStr">
        <is>
          <t>Humidity is in your skin's happy zone. Ideal water-vapor gradient. Barrier maintains itself. Standard environmental load for most skin. In Indian context: Post-monsoon; the plateau. Standard routine. Stay consistent with sunscreen regardless of weather.</t>
        </is>
      </c>
      <c r="L111" s="21" t="inlineStr">
        <is>
          <t>Maintain</t>
        </is>
      </c>
      <c r="M111" s="6" t="inlineStr">
        <is>
          <t>Post-monsoon; the plateau</t>
        </is>
      </c>
    </row>
    <row r="112" ht="64" customHeight="1" s="72">
      <c r="A112" s="44" t="inlineStr">
        <is>
          <t>G-H-OPTI-DRY-107</t>
        </is>
      </c>
      <c r="B112" s="44" t="inlineStr">
        <is>
          <t>Single</t>
        </is>
      </c>
      <c r="C112" s="21" t="inlineStr">
        <is>
          <t>Humidity</t>
        </is>
      </c>
      <c r="D112" s="21" t="inlineStr">
        <is>
          <t>Optimal (30–60%)</t>
        </is>
      </c>
      <c r="E112" s="21" t="inlineStr">
        <is>
          <t>Dry</t>
        </is>
      </c>
      <c r="F112" s="21" t="inlineStr">
        <is>
          <t>None</t>
        </is>
      </c>
      <c r="G112" s="36" t="n">
        <v>0</v>
      </c>
      <c r="H112" s="36" t="inlineStr">
        <is>
          <t>Negligible</t>
        </is>
      </c>
      <c r="I112" s="6" t="inlineStr">
        <is>
          <t>Humidity is in your skin's happy zone. An easy day — keep up your usual routine.</t>
        </is>
      </c>
      <c r="J112" s="6" t="inlineStr">
        <is>
          <t>Humidity is in your skin's happy zone. Your dry skin will feel this faster than most. Standard routine. Stay consistent with sunscreen regardless of weather.</t>
        </is>
      </c>
      <c r="K112" s="6" t="inlineStr">
        <is>
          <t>Humidity is in your skin's happy zone. Ideal water-vapor gradient. Barrier maintains itself. Your dry skin will feel this faster than most. In Indian context: Post-monsoon; the plateau. Standard routine. Stay consistent with sunscreen regardless of weather.</t>
        </is>
      </c>
      <c r="L112" s="21" t="inlineStr">
        <is>
          <t>Maintain</t>
        </is>
      </c>
      <c r="M112" s="6" t="inlineStr">
        <is>
          <t>Post-monsoon; the plateau</t>
        </is>
      </c>
    </row>
    <row r="113" ht="64" customHeight="1" s="72">
      <c r="A113" s="44" t="inlineStr">
        <is>
          <t>G-H-OPTI-OIL-108</t>
        </is>
      </c>
      <c r="B113" s="44" t="inlineStr">
        <is>
          <t>Single</t>
        </is>
      </c>
      <c r="C113" s="21" t="inlineStr">
        <is>
          <t>Humidity</t>
        </is>
      </c>
      <c r="D113" s="21" t="inlineStr">
        <is>
          <t>Optimal (30–60%)</t>
        </is>
      </c>
      <c r="E113" s="21" t="inlineStr">
        <is>
          <t>Oily</t>
        </is>
      </c>
      <c r="F113" s="21" t="inlineStr">
        <is>
          <t>None</t>
        </is>
      </c>
      <c r="G113" s="36" t="n">
        <v>0</v>
      </c>
      <c r="H113" s="36" t="inlineStr">
        <is>
          <t>Negligible</t>
        </is>
      </c>
      <c r="I113" s="6" t="inlineStr">
        <is>
          <t>Humidity is in your skin's happy zone. An easy day — keep up your usual routine.</t>
        </is>
      </c>
      <c r="J113" s="6" t="inlineStr">
        <is>
          <t>Humidity is in your skin's happy zone. Your oily skin may respond differently here. Standard routine. Stay consistent with sunscreen regardless of weather.</t>
        </is>
      </c>
      <c r="K113" s="6" t="inlineStr">
        <is>
          <t>Humidity is in your skin's happy zone. Ideal water-vapor gradient. Barrier maintains itself. Your oily skin may respond differently here. In Indian context: Post-monsoon; the plateau. Standard routine. Stay consistent with sunscreen regardless of weather.</t>
        </is>
      </c>
      <c r="L113" s="21" t="inlineStr">
        <is>
          <t>Maintain</t>
        </is>
      </c>
      <c r="M113" s="6" t="inlineStr">
        <is>
          <t>Post-monsoon; the plateau</t>
        </is>
      </c>
    </row>
    <row r="114" ht="64" customHeight="1" s="72">
      <c r="A114" s="44" t="inlineStr">
        <is>
          <t>G-H-OPTI-COM-109</t>
        </is>
      </c>
      <c r="B114" s="44" t="inlineStr">
        <is>
          <t>Single</t>
        </is>
      </c>
      <c r="C114" s="21" t="inlineStr">
        <is>
          <t>Humidity</t>
        </is>
      </c>
      <c r="D114" s="21" t="inlineStr">
        <is>
          <t>Optimal (30–60%)</t>
        </is>
      </c>
      <c r="E114" s="21" t="inlineStr">
        <is>
          <t>Combination</t>
        </is>
      </c>
      <c r="F114" s="21" t="inlineStr">
        <is>
          <t>None</t>
        </is>
      </c>
      <c r="G114" s="36" t="n">
        <v>0</v>
      </c>
      <c r="H114" s="36" t="inlineStr">
        <is>
          <t>Negligible</t>
        </is>
      </c>
      <c r="I114" s="6" t="inlineStr">
        <is>
          <t>Humidity is in your skin's happy zone. An easy day — keep up your usual routine.</t>
        </is>
      </c>
      <c r="J114" s="6" t="inlineStr">
        <is>
          <t>Humidity is in your skin's happy zone. Your T-zone (forehead, nose and chin) and cheeks will respond differently. Standard routine. Stay consistent with sunscreen regardless of weather.</t>
        </is>
      </c>
      <c r="K114" s="6" t="inlineStr">
        <is>
          <t>Humidity is in your skin's happy zone. Ideal water-vapor gradient. Barrier maintains itself. Your T-zone (forehead, nose and chin) and cheeks will respond differently. In Indian context: Post-monsoon; the plateau. Standard routine. Stay consistent with sunscreen regardless of weather.</t>
        </is>
      </c>
      <c r="L114" s="21" t="inlineStr">
        <is>
          <t>Maintain</t>
        </is>
      </c>
      <c r="M114" s="6" t="inlineStr">
        <is>
          <t>Post-monsoon; the plateau</t>
        </is>
      </c>
    </row>
    <row r="115" ht="64" customHeight="1" s="72">
      <c r="A115" s="44" t="inlineStr">
        <is>
          <t>G-H-OPTI-SEN-110</t>
        </is>
      </c>
      <c r="B115" s="44" t="inlineStr">
        <is>
          <t>Single</t>
        </is>
      </c>
      <c r="C115" s="21" t="inlineStr">
        <is>
          <t>Humidity</t>
        </is>
      </c>
      <c r="D115" s="21" t="inlineStr">
        <is>
          <t>Optimal (30–60%)</t>
        </is>
      </c>
      <c r="E115" s="21" t="inlineStr">
        <is>
          <t>Sensitive</t>
        </is>
      </c>
      <c r="F115" s="21" t="inlineStr">
        <is>
          <t>None</t>
        </is>
      </c>
      <c r="G115" s="36" t="n">
        <v>0</v>
      </c>
      <c r="H115" s="36" t="inlineStr">
        <is>
          <t>Negligible</t>
        </is>
      </c>
      <c r="I115" s="6" t="inlineStr">
        <is>
          <t>Humidity is in your skin's happy zone. An easy day — keep up your usual routine.</t>
        </is>
      </c>
      <c r="J115" s="6" t="inlineStr">
        <is>
          <t>Humidity is in your skin's happy zone. Your sensitive skin may react sooner than usual. Standard routine. Stay consistent with sunscreen regardless of weather.</t>
        </is>
      </c>
      <c r="K115" s="6" t="inlineStr">
        <is>
          <t>Humidity is in your skin's happy zone. Ideal water-vapor gradient. Barrier maintains itself. Your sensitive skin may react sooner than usual. In Indian context: Post-monsoon; the plateau. Standard routine. Stay consistent with sunscreen regardless of weather.</t>
        </is>
      </c>
      <c r="L115" s="21" t="inlineStr">
        <is>
          <t>Maintain</t>
        </is>
      </c>
      <c r="M115" s="6" t="inlineStr">
        <is>
          <t>Post-monsoon; the plateau</t>
        </is>
      </c>
    </row>
    <row r="116" ht="80" customHeight="1" s="72">
      <c r="A116" s="44" t="inlineStr">
        <is>
          <t>G-H-HIGH-NOR-111</t>
        </is>
      </c>
      <c r="B116" s="44" t="inlineStr">
        <is>
          <t>Single</t>
        </is>
      </c>
      <c r="C116" s="21" t="inlineStr">
        <is>
          <t>Humidity</t>
        </is>
      </c>
      <c r="D116" s="21" t="inlineStr">
        <is>
          <t>High (61–79%)</t>
        </is>
      </c>
      <c r="E116" s="21" t="inlineStr">
        <is>
          <t>Normal</t>
        </is>
      </c>
      <c r="F116" s="21" t="inlineStr">
        <is>
          <t>None</t>
        </is>
      </c>
      <c r="G116" s="40" t="n">
        <v>3</v>
      </c>
      <c r="H116" s="40" t="inlineStr">
        <is>
          <t>High</t>
        </is>
      </c>
      <c r="I116" s="6" t="inlineStr">
        <is>
          <t>Air is humid — sweat doesn't dry easily. Keep skin and folds dry; use a light, non-greasy moisturiser.</t>
        </is>
      </c>
      <c r="J116" s="6" t="inlineStr">
        <is>
          <t>Air is humid — sweat doesn't evaporate easily. Standard environmental load for most skin. Switch to light, non-greasy products. Cleanse twice if you've been outdoors.</t>
        </is>
      </c>
      <c r="K116" s="6" t="inlineStr">
        <is>
          <t>Air is humid — sweat doesn't evaporate easily. Humid air keeps sweat on skin. Good for dry skin, slightly heavy for oily. Standard environmental load for most skin. In Indian context: Monsoon arrival; coastal cities year-round. Switch to light, non-greasy products. Cleanse twice if you've been outdoors.</t>
        </is>
      </c>
      <c r="L116" s="21" t="inlineStr">
        <is>
          <t>Balance</t>
        </is>
      </c>
      <c r="M116" s="6" t="inlineStr">
        <is>
          <t>Monsoon arrival; coastal cities year-round</t>
        </is>
      </c>
    </row>
    <row r="117" ht="80" customHeight="1" s="72">
      <c r="A117" s="44" t="inlineStr">
        <is>
          <t>G-H-HIGH-DRY-112</t>
        </is>
      </c>
      <c r="B117" s="44" t="inlineStr">
        <is>
          <t>Single</t>
        </is>
      </c>
      <c r="C117" s="21" t="inlineStr">
        <is>
          <t>Humidity</t>
        </is>
      </c>
      <c r="D117" s="21" t="inlineStr">
        <is>
          <t>High (61–79%)</t>
        </is>
      </c>
      <c r="E117" s="21" t="inlineStr">
        <is>
          <t>Dry</t>
        </is>
      </c>
      <c r="F117" s="21" t="inlineStr">
        <is>
          <t>None</t>
        </is>
      </c>
      <c r="G117" s="40" t="n">
        <v>3</v>
      </c>
      <c r="H117" s="40" t="inlineStr">
        <is>
          <t>High</t>
        </is>
      </c>
      <c r="I117" s="6" t="inlineStr">
        <is>
          <t>Air is humid — sweat doesn't dry easily. Keep skin and folds dry; use a light, non-greasy moisturiser.</t>
        </is>
      </c>
      <c r="J117" s="6" t="inlineStr">
        <is>
          <t>Air is humid — sweat doesn't evaporate easily. Your dry skin will feel this faster than most. Switch to light, non-greasy products. Cleanse twice if you've been outdoors.</t>
        </is>
      </c>
      <c r="K117" s="6" t="inlineStr">
        <is>
          <t>Air is humid — sweat doesn't evaporate easily. Humid air keeps sweat on skin. Good for dry skin, slightly heavy for oily. Your dry skin will feel this faster than most. In Indian context: Monsoon arrival; coastal cities year-round. Switch to light, non-greasy products. Cleanse twice if you've been outdoors.</t>
        </is>
      </c>
      <c r="L117" s="21" t="inlineStr">
        <is>
          <t>Balance</t>
        </is>
      </c>
      <c r="M117" s="6" t="inlineStr">
        <is>
          <t>Monsoon arrival; coastal cities year-round</t>
        </is>
      </c>
    </row>
    <row r="118" ht="80" customHeight="1" s="72">
      <c r="A118" s="44" t="inlineStr">
        <is>
          <t>G-H-HIGH-OIL-113</t>
        </is>
      </c>
      <c r="B118" s="44" t="inlineStr">
        <is>
          <t>Single</t>
        </is>
      </c>
      <c r="C118" s="21" t="inlineStr">
        <is>
          <t>Humidity</t>
        </is>
      </c>
      <c r="D118" s="21" t="inlineStr">
        <is>
          <t>High (61–79%)</t>
        </is>
      </c>
      <c r="E118" s="21" t="inlineStr">
        <is>
          <t>Oily</t>
        </is>
      </c>
      <c r="F118" s="21" t="inlineStr">
        <is>
          <t>None</t>
        </is>
      </c>
      <c r="G118" s="39" t="n">
        <v>4</v>
      </c>
      <c r="H118" s="39" t="inlineStr">
        <is>
          <t>Severe</t>
        </is>
      </c>
      <c r="I118" s="6" t="inlineStr">
        <is>
          <t>Air is humid — sweat doesn't dry easily. Keep skin and folds dry; use a light, non-greasy moisturiser.</t>
        </is>
      </c>
      <c r="J118" s="6" t="inlineStr">
        <is>
          <t>Air is humid — sweat doesn't evaporate easily. Your oily skin may respond differently here. Switch to light, non-greasy products. Cleanse twice if you've been outdoors.</t>
        </is>
      </c>
      <c r="K118" s="6" t="inlineStr">
        <is>
          <t>Air is humid — sweat doesn't evaporate easily. Humid air keeps sweat on skin. Good for dry skin, slightly heavy for oily. Your oily skin may respond differently here. In Indian context: Monsoon arrival; coastal cities year-round. Switch to light, non-greasy products. Cleanse twice if you've been outdoors.</t>
        </is>
      </c>
      <c r="L118" s="21" t="inlineStr">
        <is>
          <t>Balance</t>
        </is>
      </c>
      <c r="M118" s="6" t="inlineStr">
        <is>
          <t>Monsoon arrival; coastal cities year-round</t>
        </is>
      </c>
    </row>
    <row r="119" ht="80" customHeight="1" s="72">
      <c r="A119" s="44" t="inlineStr">
        <is>
          <t>G-H-HIGH-COM-114</t>
        </is>
      </c>
      <c r="B119" s="44" t="inlineStr">
        <is>
          <t>Single</t>
        </is>
      </c>
      <c r="C119" s="21" t="inlineStr">
        <is>
          <t>Humidity</t>
        </is>
      </c>
      <c r="D119" s="21" t="inlineStr">
        <is>
          <t>High (61–79%)</t>
        </is>
      </c>
      <c r="E119" s="21" t="inlineStr">
        <is>
          <t>Combination</t>
        </is>
      </c>
      <c r="F119" s="21" t="inlineStr">
        <is>
          <t>None</t>
        </is>
      </c>
      <c r="G119" s="40" t="n">
        <v>3</v>
      </c>
      <c r="H119" s="40" t="inlineStr">
        <is>
          <t>High</t>
        </is>
      </c>
      <c r="I119" s="6" t="inlineStr">
        <is>
          <t>Air is humid — sweat doesn't dry easily. Keep skin and folds dry; use a light, non-greasy moisturiser.</t>
        </is>
      </c>
      <c r="J119" s="6" t="inlineStr">
        <is>
          <t>Air is humid — sweat doesn't evaporate easily. Your T-zone (forehead, nose and chin) and cheeks will respond differently. Switch to light, non-greasy products. Cleanse twice if you've been outdoors.</t>
        </is>
      </c>
      <c r="K119" s="6" t="inlineStr">
        <is>
          <t>Air is humid — sweat doesn't evaporate easily. Humid air keeps sweat on skin. Good for dry skin, slightly heavy for oily. Your T-zone (forehead, nose and chin) and cheeks will respond differently. In Indian context: Monsoon arrival; coastal cities year-round. Switch to light, non-greasy products. Cleanse twice if you've been outdoors.</t>
        </is>
      </c>
      <c r="L119" s="21" t="inlineStr">
        <is>
          <t>Balance</t>
        </is>
      </c>
      <c r="M119" s="6" t="inlineStr">
        <is>
          <t>Monsoon arrival; coastal cities year-round</t>
        </is>
      </c>
    </row>
    <row r="120" ht="80" customHeight="1" s="72">
      <c r="A120" s="44" t="inlineStr">
        <is>
          <t>G-H-HIGH-SEN-115</t>
        </is>
      </c>
      <c r="B120" s="44" t="inlineStr">
        <is>
          <t>Single</t>
        </is>
      </c>
      <c r="C120" s="21" t="inlineStr">
        <is>
          <t>Humidity</t>
        </is>
      </c>
      <c r="D120" s="21" t="inlineStr">
        <is>
          <t>High (61–79%)</t>
        </is>
      </c>
      <c r="E120" s="21" t="inlineStr">
        <is>
          <t>Sensitive</t>
        </is>
      </c>
      <c r="F120" s="21" t="inlineStr">
        <is>
          <t>None</t>
        </is>
      </c>
      <c r="G120" s="39" t="n">
        <v>4</v>
      </c>
      <c r="H120" s="39" t="inlineStr">
        <is>
          <t>Severe</t>
        </is>
      </c>
      <c r="I120" s="6" t="inlineStr">
        <is>
          <t>Air is humid — sweat doesn't dry easily. Keep skin and folds dry; use a light, non-greasy moisturiser.</t>
        </is>
      </c>
      <c r="J120" s="6" t="inlineStr">
        <is>
          <t>Air is humid — sweat doesn't evaporate easily. Your sensitive skin may react sooner than usual. Switch to light, non-greasy products. Cleanse twice if you've been outdoors.</t>
        </is>
      </c>
      <c r="K120" s="6" t="inlineStr">
        <is>
          <t>Air is humid — sweat doesn't evaporate easily. Humid air keeps sweat on skin. Good for dry skin, slightly heavy for oily. Your sensitive skin may react sooner than usual. In Indian context: Monsoon arrival; coastal cities year-round. Switch to light, non-greasy products. Cleanse twice if you've been outdoors.</t>
        </is>
      </c>
      <c r="L120" s="21" t="inlineStr">
        <is>
          <t>Balance</t>
        </is>
      </c>
      <c r="M120" s="6" t="inlineStr">
        <is>
          <t>Monsoon arrival; coastal cities year-round</t>
        </is>
      </c>
    </row>
    <row r="121" ht="80" customHeight="1" s="72">
      <c r="A121" s="44" t="inlineStr">
        <is>
          <t>G-H-VERY-NOR-116</t>
        </is>
      </c>
      <c r="B121" s="44" t="inlineStr">
        <is>
          <t>Single</t>
        </is>
      </c>
      <c r="C121" s="21" t="inlineStr">
        <is>
          <t>Humidity</t>
        </is>
      </c>
      <c r="D121" s="21" t="inlineStr">
        <is>
          <t>Very High (80–89%)</t>
        </is>
      </c>
      <c r="E121" s="21" t="inlineStr">
        <is>
          <t>Normal</t>
        </is>
      </c>
      <c r="F121" s="21" t="inlineStr">
        <is>
          <t>None</t>
        </is>
      </c>
      <c r="G121" s="39" t="n">
        <v>4</v>
      </c>
      <c r="H121" s="39" t="inlineStr">
        <is>
          <t>Severe</t>
        </is>
      </c>
      <c r="I121" s="6" t="inlineStr">
        <is>
          <t>Very humid air — sweat and oil sit on the skin. Keep skin and folds dry; cleanse off sweat and oil.</t>
        </is>
      </c>
      <c r="J121" s="6" t="inlineStr">
        <is>
          <t>Very humid air — sweat and oil mix on surface. Standard environmental load for most skin. Switch to light, non-greasy products. Cleanse twice if you've been outdoors.</t>
        </is>
      </c>
      <c r="K121" s="6" t="inlineStr">
        <is>
          <t>Very humid air — sweat and oil mix on surface. Sweat and oil mix on the surface. Pores can stay occluded most of the day. Standard environmental load for most skin. In Indian context: warm, humid coastal areas monsoon Jun–Sep. Switch to light, non-greasy products. Cleanse twice if you've been outdoors.</t>
        </is>
      </c>
      <c r="L121" s="21" t="inlineStr">
        <is>
          <t>Balance</t>
        </is>
      </c>
      <c r="M121" s="6" t="inlineStr">
        <is>
          <t>warm, humid coastal areas monsoon Jun–Sep</t>
        </is>
      </c>
    </row>
    <row r="122" ht="80" customHeight="1" s="72">
      <c r="A122" s="44" t="inlineStr">
        <is>
          <t>G-H-VERY-DRY-117</t>
        </is>
      </c>
      <c r="B122" s="44" t="inlineStr">
        <is>
          <t>Single</t>
        </is>
      </c>
      <c r="C122" s="21" t="inlineStr">
        <is>
          <t>Humidity</t>
        </is>
      </c>
      <c r="D122" s="21" t="inlineStr">
        <is>
          <t>Very High (80–89%)</t>
        </is>
      </c>
      <c r="E122" s="21" t="inlineStr">
        <is>
          <t>Dry</t>
        </is>
      </c>
      <c r="F122" s="21" t="inlineStr">
        <is>
          <t>None</t>
        </is>
      </c>
      <c r="G122" s="39" t="n">
        <v>4</v>
      </c>
      <c r="H122" s="39" t="inlineStr">
        <is>
          <t>Severe</t>
        </is>
      </c>
      <c r="I122" s="6" t="inlineStr">
        <is>
          <t>Very humid air — sweat and oil sit on the skin. Keep skin and folds dry; cleanse off sweat and oil.</t>
        </is>
      </c>
      <c r="J122" s="6" t="inlineStr">
        <is>
          <t>Very humid air — sweat and oil mix on surface. Your dry skin will feel this faster than most. Switch to light, non-greasy products. Cleanse twice if you've been outdoors.</t>
        </is>
      </c>
      <c r="K122" s="6" t="inlineStr">
        <is>
          <t>Very humid air — sweat and oil mix on surface. Sweat and oil mix on the surface. Pores can stay occluded most of the day. Your dry skin will feel this faster than most. In Indian context: warm, humid coastal areas monsoon Jun–Sep. Switch to light, non-greasy products. Cleanse twice if you've been outdoors.</t>
        </is>
      </c>
      <c r="L122" s="21" t="inlineStr">
        <is>
          <t>Balance</t>
        </is>
      </c>
      <c r="M122" s="6" t="inlineStr">
        <is>
          <t>warm, humid coastal areas monsoon Jun–Sep</t>
        </is>
      </c>
    </row>
    <row r="123" ht="80" customHeight="1" s="72">
      <c r="A123" s="44" t="inlineStr">
        <is>
          <t>G-H-VERY-OIL-118</t>
        </is>
      </c>
      <c r="B123" s="44" t="inlineStr">
        <is>
          <t>Single</t>
        </is>
      </c>
      <c r="C123" s="21" t="inlineStr">
        <is>
          <t>Humidity</t>
        </is>
      </c>
      <c r="D123" s="21" t="inlineStr">
        <is>
          <t>Very High (80–89%)</t>
        </is>
      </c>
      <c r="E123" s="21" t="inlineStr">
        <is>
          <t>Oily</t>
        </is>
      </c>
      <c r="F123" s="21" t="inlineStr">
        <is>
          <t>None</t>
        </is>
      </c>
      <c r="G123" s="33" t="n">
        <v>5</v>
      </c>
      <c r="H123" s="33" t="inlineStr">
        <is>
          <t>Critical</t>
        </is>
      </c>
      <c r="I123" s="6" t="inlineStr">
        <is>
          <t>Very humid air — sweat and oil sit on the skin. Keep skin and folds dry; cleanse off sweat and oil.</t>
        </is>
      </c>
      <c r="J123" s="6" t="inlineStr">
        <is>
          <t>Very humid air — sweat and oil mix on surface. Your oily skin may respond differently here. Switch to light, non-greasy products. Cleanse twice if you've been outdoors.</t>
        </is>
      </c>
      <c r="K123" s="6" t="inlineStr">
        <is>
          <t>Very humid air — sweat and oil mix on surface. Sweat and oil mix on the surface. Pores can stay occluded most of the day. Your oily skin may respond differently here. In Indian context: warm, humid coastal areas monsoon Jun–Sep. Switch to light, non-greasy products. Cleanse twice if you've been outdoors.</t>
        </is>
      </c>
      <c r="L123" s="21" t="inlineStr">
        <is>
          <t>Balance</t>
        </is>
      </c>
      <c r="M123" s="6" t="inlineStr">
        <is>
          <t>warm, humid coastal areas monsoon Jun–Sep</t>
        </is>
      </c>
    </row>
    <row r="124" ht="80" customHeight="1" s="72">
      <c r="A124" s="44" t="inlineStr">
        <is>
          <t>G-H-VERY-COM-119</t>
        </is>
      </c>
      <c r="B124" s="44" t="inlineStr">
        <is>
          <t>Single</t>
        </is>
      </c>
      <c r="C124" s="21" t="inlineStr">
        <is>
          <t>Humidity</t>
        </is>
      </c>
      <c r="D124" s="21" t="inlineStr">
        <is>
          <t>Very High (80–89%)</t>
        </is>
      </c>
      <c r="E124" s="21" t="inlineStr">
        <is>
          <t>Combination</t>
        </is>
      </c>
      <c r="F124" s="21" t="inlineStr">
        <is>
          <t>None</t>
        </is>
      </c>
      <c r="G124" s="39" t="n">
        <v>4</v>
      </c>
      <c r="H124" s="39" t="inlineStr">
        <is>
          <t>Severe</t>
        </is>
      </c>
      <c r="I124" s="6" t="inlineStr">
        <is>
          <t>Very humid air — sweat and oil sit on the skin. Keep skin and folds dry; cleanse off sweat and oil.</t>
        </is>
      </c>
      <c r="J124" s="6" t="inlineStr">
        <is>
          <t>Very humid air — sweat and oil mix on surface. Your T-zone (forehead, nose and chin) and cheeks will respond differently. Switch to light, non-greasy products. Cleanse twice if you've been outdoors.</t>
        </is>
      </c>
      <c r="K124" s="6" t="inlineStr">
        <is>
          <t>Very humid air — sweat and oil mix on surface. Sweat and oil mix on the surface. Pores can stay occluded most of the day. Your T-zone (forehead, nose and chin) and cheeks will respond differently. In Indian context: warm, humid coastal areas monsoon Jun–Sep. Switch to light, non-greasy products. Cleanse twice if you've been outdoors.</t>
        </is>
      </c>
      <c r="L124" s="21" t="inlineStr">
        <is>
          <t>Balance</t>
        </is>
      </c>
      <c r="M124" s="6" t="inlineStr">
        <is>
          <t>warm, humid coastal areas monsoon Jun–Sep</t>
        </is>
      </c>
    </row>
    <row r="125" ht="80" customHeight="1" s="72">
      <c r="A125" s="44" t="inlineStr">
        <is>
          <t>G-H-VERY-SEN-120</t>
        </is>
      </c>
      <c r="B125" s="44" t="inlineStr">
        <is>
          <t>Single</t>
        </is>
      </c>
      <c r="C125" s="21" t="inlineStr">
        <is>
          <t>Humidity</t>
        </is>
      </c>
      <c r="D125" s="21" t="inlineStr">
        <is>
          <t>Very High (80–89%)</t>
        </is>
      </c>
      <c r="E125" s="21" t="inlineStr">
        <is>
          <t>Sensitive</t>
        </is>
      </c>
      <c r="F125" s="21" t="inlineStr">
        <is>
          <t>None</t>
        </is>
      </c>
      <c r="G125" s="33" t="n">
        <v>5</v>
      </c>
      <c r="H125" s="33" t="inlineStr">
        <is>
          <t>Critical</t>
        </is>
      </c>
      <c r="I125" s="6" t="inlineStr">
        <is>
          <t>Very humid air — sweat and oil sit on the skin. Keep skin and folds dry; cleanse off sweat and oil.</t>
        </is>
      </c>
      <c r="J125" s="6" t="inlineStr">
        <is>
          <t>Very humid air — sweat and oil mix on surface. Your sensitive skin may react sooner than usual. Switch to light, non-greasy products. Cleanse twice if you've been outdoors.</t>
        </is>
      </c>
      <c r="K125" s="6" t="inlineStr">
        <is>
          <t>Very humid air — sweat and oil mix on surface. Sweat and oil mix on the surface. Pores can stay occluded most of the day. Your sensitive skin may react sooner than usual. In Indian context: warm, humid coastal areas monsoon Jun–Sep. Switch to light, non-greasy products. Cleanse twice if you've been outdoors.</t>
        </is>
      </c>
      <c r="L125" s="21" t="inlineStr">
        <is>
          <t>Balance</t>
        </is>
      </c>
      <c r="M125" s="6" t="inlineStr">
        <is>
          <t>warm, humid coastal areas monsoon Jun–Sep</t>
        </is>
      </c>
    </row>
    <row r="126" ht="64" customHeight="1" s="72">
      <c r="A126" s="44" t="inlineStr">
        <is>
          <t>G-H-EXTR-NOR-121</t>
        </is>
      </c>
      <c r="B126" s="44" t="inlineStr">
        <is>
          <t>Single</t>
        </is>
      </c>
      <c r="C126" s="21" t="inlineStr">
        <is>
          <t>Humidity</t>
        </is>
      </c>
      <c r="D126" s="21" t="inlineStr">
        <is>
          <t>Extreme (&gt;90%)</t>
        </is>
      </c>
      <c r="E126" s="21" t="inlineStr">
        <is>
          <t>Normal</t>
        </is>
      </c>
      <c r="F126" s="21" t="inlineStr">
        <is>
          <t>None</t>
        </is>
      </c>
      <c r="G126" s="33" t="n">
        <v>5</v>
      </c>
      <c r="H126" s="33" t="inlineStr">
        <is>
          <t>Critical</t>
        </is>
      </c>
      <c r="I126" s="6" t="inlineStr">
        <is>
          <t>Air is saturated — pores stay damp and clogged. Keep folds dry, cleanse off sweat, and use a light moisturiser.</t>
        </is>
      </c>
      <c r="J126" s="6" t="inlineStr">
        <is>
          <t>Air is saturated — pores stay occluded. Standard environmental load for most skin. Switch to light, non-greasy products. Cleanse twice if you've been outdoors.</t>
        </is>
      </c>
      <c r="K126" s="6" t="inlineStr">
        <is>
          <t>Air is saturated — pores stay occluded. Air at saturation. Sweat can't evaporate. Fungal risk in folds rises. Standard environmental load for most skin. In Indian context: Coastal peak monsoon. Switch to light, non-greasy products. Cleanse twice if you've been outdoors.</t>
        </is>
      </c>
      <c r="L126" s="21" t="inlineStr">
        <is>
          <t>Balance</t>
        </is>
      </c>
      <c r="M126" s="6" t="inlineStr">
        <is>
          <t>Coastal peak monsoon</t>
        </is>
      </c>
    </row>
    <row r="127" ht="64" customHeight="1" s="72">
      <c r="A127" s="44" t="inlineStr">
        <is>
          <t>G-H-EXTR-DRY-122</t>
        </is>
      </c>
      <c r="B127" s="44" t="inlineStr">
        <is>
          <t>Single</t>
        </is>
      </c>
      <c r="C127" s="21" t="inlineStr">
        <is>
          <t>Humidity</t>
        </is>
      </c>
      <c r="D127" s="21" t="inlineStr">
        <is>
          <t>Extreme (&gt;90%)</t>
        </is>
      </c>
      <c r="E127" s="21" t="inlineStr">
        <is>
          <t>Dry</t>
        </is>
      </c>
      <c r="F127" s="21" t="inlineStr">
        <is>
          <t>None</t>
        </is>
      </c>
      <c r="G127" s="33" t="n">
        <v>5</v>
      </c>
      <c r="H127" s="33" t="inlineStr">
        <is>
          <t>Critical</t>
        </is>
      </c>
      <c r="I127" s="6" t="inlineStr">
        <is>
          <t>Air is saturated — pores stay damp and clogged. Keep folds dry, cleanse off sweat, and use a light moisturiser.</t>
        </is>
      </c>
      <c r="J127" s="6" t="inlineStr">
        <is>
          <t>Air is saturated — pores stay occluded. Your dry skin will feel this faster than most. Switch to light, non-greasy products. Cleanse twice if you've been outdoors.</t>
        </is>
      </c>
      <c r="K127" s="6" t="inlineStr">
        <is>
          <t>Air is saturated — pores stay occluded. Air at saturation. Sweat can't evaporate. Fungal risk in folds rises. Your dry skin will feel this faster than most. In Indian context: Coastal peak monsoon. Switch to light, non-greasy products. Cleanse twice if you've been outdoors.</t>
        </is>
      </c>
      <c r="L127" s="21" t="inlineStr">
        <is>
          <t>Balance</t>
        </is>
      </c>
      <c r="M127" s="6" t="inlineStr">
        <is>
          <t>Coastal peak monsoon</t>
        </is>
      </c>
    </row>
    <row r="128" ht="64" customHeight="1" s="72">
      <c r="A128" s="44" t="inlineStr">
        <is>
          <t>G-H-EXTR-OIL-123</t>
        </is>
      </c>
      <c r="B128" s="44" t="inlineStr">
        <is>
          <t>Single</t>
        </is>
      </c>
      <c r="C128" s="21" t="inlineStr">
        <is>
          <t>Humidity</t>
        </is>
      </c>
      <c r="D128" s="21" t="inlineStr">
        <is>
          <t>Extreme (&gt;90%)</t>
        </is>
      </c>
      <c r="E128" s="21" t="inlineStr">
        <is>
          <t>Oily</t>
        </is>
      </c>
      <c r="F128" s="21" t="inlineStr">
        <is>
          <t>None</t>
        </is>
      </c>
      <c r="G128" s="33" t="n">
        <v>5</v>
      </c>
      <c r="H128" s="33" t="inlineStr">
        <is>
          <t>Critical</t>
        </is>
      </c>
      <c r="I128" s="6" t="inlineStr">
        <is>
          <t>Air is saturated — pores stay damp and clogged. Keep folds dry, cleanse off sweat, and use a light moisturiser.</t>
        </is>
      </c>
      <c r="J128" s="6" t="inlineStr">
        <is>
          <t>Air is saturated — pores stay occluded. Your oily skin may respond differently here. Switch to light, non-greasy products. Cleanse twice if you've been outdoors.</t>
        </is>
      </c>
      <c r="K128" s="6" t="inlineStr">
        <is>
          <t>Air is saturated — pores stay occluded. Air at saturation. Sweat can't evaporate. Fungal risk in folds rises. Your oily skin may respond differently here. In Indian context: Coastal peak monsoon. Switch to light, non-greasy products. Cleanse twice if you've been outdoors.</t>
        </is>
      </c>
      <c r="L128" s="21" t="inlineStr">
        <is>
          <t>Balance</t>
        </is>
      </c>
      <c r="M128" s="6" t="inlineStr">
        <is>
          <t>Coastal peak monsoon</t>
        </is>
      </c>
    </row>
    <row r="129" ht="64" customHeight="1" s="72">
      <c r="A129" s="44" t="inlineStr">
        <is>
          <t>G-H-EXTR-COM-124</t>
        </is>
      </c>
      <c r="B129" s="44" t="inlineStr">
        <is>
          <t>Single</t>
        </is>
      </c>
      <c r="C129" s="21" t="inlineStr">
        <is>
          <t>Humidity</t>
        </is>
      </c>
      <c r="D129" s="21" t="inlineStr">
        <is>
          <t>Extreme (&gt;90%)</t>
        </is>
      </c>
      <c r="E129" s="21" t="inlineStr">
        <is>
          <t>Combination</t>
        </is>
      </c>
      <c r="F129" s="21" t="inlineStr">
        <is>
          <t>None</t>
        </is>
      </c>
      <c r="G129" s="33" t="n">
        <v>5</v>
      </c>
      <c r="H129" s="33" t="inlineStr">
        <is>
          <t>Critical</t>
        </is>
      </c>
      <c r="I129" s="6" t="inlineStr">
        <is>
          <t>Air is saturated — pores stay damp and clogged. Keep folds dry, cleanse off sweat, and use a light moisturiser.</t>
        </is>
      </c>
      <c r="J129" s="6" t="inlineStr">
        <is>
          <t>Air is saturated — pores stay occluded. Your T-zone (forehead, nose and chin) and cheeks will respond differently. Switch to light, non-greasy products. Cleanse twice if you've been outdoors.</t>
        </is>
      </c>
      <c r="K129" s="6" t="inlineStr">
        <is>
          <t>Air is saturated — pores stay occluded. Air at saturation. Sweat can't evaporate. Fungal risk in folds rises. Your T-zone (forehead, nose and chin) and cheeks will respond differently. In Indian context: Coastal peak monsoon. Switch to light, non-greasy products. Cleanse twice if you've been outdoors.</t>
        </is>
      </c>
      <c r="L129" s="21" t="inlineStr">
        <is>
          <t>Balance</t>
        </is>
      </c>
      <c r="M129" s="6" t="inlineStr">
        <is>
          <t>Coastal peak monsoon</t>
        </is>
      </c>
    </row>
    <row r="130" ht="64" customHeight="1" s="72">
      <c r="A130" s="44" t="inlineStr">
        <is>
          <t>G-H-EXTR-SEN-125</t>
        </is>
      </c>
      <c r="B130" s="44" t="inlineStr">
        <is>
          <t>Single</t>
        </is>
      </c>
      <c r="C130" s="21" t="inlineStr">
        <is>
          <t>Humidity</t>
        </is>
      </c>
      <c r="D130" s="21" t="inlineStr">
        <is>
          <t>Extreme (&gt;90%)</t>
        </is>
      </c>
      <c r="E130" s="21" t="inlineStr">
        <is>
          <t>Sensitive</t>
        </is>
      </c>
      <c r="F130" s="21" t="inlineStr">
        <is>
          <t>None</t>
        </is>
      </c>
      <c r="G130" s="33" t="n">
        <v>5</v>
      </c>
      <c r="H130" s="33" t="inlineStr">
        <is>
          <t>Critical</t>
        </is>
      </c>
      <c r="I130" s="6" t="inlineStr">
        <is>
          <t>Air is saturated — pores stay damp and clogged. Keep folds dry, cleanse off sweat, and use a light moisturiser.</t>
        </is>
      </c>
      <c r="J130" s="6" t="inlineStr">
        <is>
          <t>Air is saturated — pores stay occluded. Your sensitive skin may react sooner than usual. Switch to light, non-greasy products. Cleanse twice if you've been outdoors.</t>
        </is>
      </c>
      <c r="K130" s="6" t="inlineStr">
        <is>
          <t>Air is saturated — pores stay occluded. Air at saturation. Sweat can't evaporate. Fungal risk in folds rises. Your sensitive skin may react sooner than usual. In Indian context: Coastal peak monsoon. Switch to light, non-greasy products. Cleanse twice if you've been outdoors.</t>
        </is>
      </c>
      <c r="L130" s="21" t="inlineStr">
        <is>
          <t>Balance</t>
        </is>
      </c>
      <c r="M130" s="6" t="inlineStr">
        <is>
          <t>Coastal peak monsoon</t>
        </is>
      </c>
    </row>
    <row r="131">
      <c r="A131" s="24" t="inlineStr">
        <is>
          <t>COMPOUND SCENARIO GUEST CELLS (105)</t>
        </is>
      </c>
      <c r="B131" s="25" t="n"/>
      <c r="C131" s="25" t="n"/>
      <c r="D131" s="25" t="n"/>
      <c r="E131" s="25" t="n"/>
      <c r="F131" s="25" t="n"/>
      <c r="G131" s="25" t="n"/>
      <c r="H131" s="25" t="n"/>
      <c r="I131" s="25" t="n"/>
      <c r="J131" s="25" t="n"/>
      <c r="K131" s="25" t="n"/>
      <c r="L131" s="25" t="n"/>
      <c r="M131" s="25" t="n"/>
    </row>
    <row r="132" ht="80" customHeight="1" s="72">
      <c r="A132" s="44" t="inlineStr">
        <is>
          <t>G-C01-NOR-001</t>
        </is>
      </c>
      <c r="B132" s="44" t="inlineStr">
        <is>
          <t>Compound</t>
        </is>
      </c>
      <c r="C132" s="21" t="inlineStr">
        <is>
          <t>Pre-Monsoon Sun &amp; Heat</t>
        </is>
      </c>
      <c r="D132" s="21" t="inlineStr">
        <is>
          <t>(see scenario index)</t>
        </is>
      </c>
      <c r="E132" s="21" t="inlineStr">
        <is>
          <t>Normal</t>
        </is>
      </c>
      <c r="F132" s="21" t="inlineStr">
        <is>
          <t>None</t>
        </is>
      </c>
      <c r="G132" s="33" t="n">
        <v>5</v>
      </c>
      <c r="H132" s="33" t="inlineStr">
        <is>
          <t>Critical</t>
        </is>
      </c>
      <c r="I132" s="6" t="inlineStr">
        <is>
          <t>Pre-Monsoon Sun &amp; Heat. Shield from sun, rinse off sweat, and keep skin lightly moisturised.</t>
        </is>
      </c>
      <c r="J132" s="6" t="inlineStr">
        <is>
          <t>Pre-Monsoon Sun &amp; Heat: Three drivers combine: intense UV burns proteins, heat doubles oil and sweat, dry air pulls moisture out. Standard environmental load for most skin. These conditions hit hardest together — assume severe impact today.</t>
        </is>
      </c>
      <c r="K132" s="6" t="inlineStr">
        <is>
          <t>Pre-Monsoon Sun &amp; Heat. Three drivers combine: intense UV burns proteins, heat doubles oil and sweat, dry air pulls moisture out. Standard environmental load for most skin. Typical in: Apr–Jun across CN, HD, TP zones. Broad-spectrum sunscreen, reapplied every two hours, plus shade where possible.</t>
        </is>
      </c>
      <c r="L132" s="21" t="inlineStr">
        <is>
          <t>Shield</t>
        </is>
      </c>
      <c r="M132" s="6" t="inlineStr">
        <is>
          <t>CN, HD, TP (Apr–Jun)</t>
        </is>
      </c>
    </row>
    <row r="133" ht="64" customHeight="1" s="72">
      <c r="A133" s="44" t="inlineStr">
        <is>
          <t>G-C01-DRY-002</t>
        </is>
      </c>
      <c r="B133" s="44" t="inlineStr">
        <is>
          <t>Compound</t>
        </is>
      </c>
      <c r="C133" s="21" t="inlineStr">
        <is>
          <t>Pre-Monsoon Sun &amp; Heat</t>
        </is>
      </c>
      <c r="D133" s="21" t="inlineStr">
        <is>
          <t>(see scenario index)</t>
        </is>
      </c>
      <c r="E133" s="21" t="inlineStr">
        <is>
          <t>Dry</t>
        </is>
      </c>
      <c r="F133" s="21" t="inlineStr">
        <is>
          <t>None</t>
        </is>
      </c>
      <c r="G133" s="33" t="n">
        <v>5</v>
      </c>
      <c r="H133" s="33" t="inlineStr">
        <is>
          <t>Critical</t>
        </is>
      </c>
      <c r="I133" s="6" t="inlineStr">
        <is>
          <t>Pre-Monsoon Sun &amp; Heat. Shield from sun, rinse off sweat, and keep skin lightly moisturised.</t>
        </is>
      </c>
      <c r="J133" s="6" t="inlineStr">
        <is>
          <t>Pre-Monsoon Sun &amp; Heat: Three drivers combine: intense UV burns proteins, heat doubles oil and sweat, dry air pulls moisture out. Your dry skin will feel this faster than most. These conditions hit hardest together — assume severe impact today.</t>
        </is>
      </c>
      <c r="K133" s="6" t="inlineStr">
        <is>
          <t>Pre-Monsoon Sun &amp; Heat. Three drivers combine: intense UV burns proteins, heat doubles oil and sweat, dry air pulls moisture out. Your dry skin will feel this faster than most. Typical in: Apr–Jun across CN, HD, TP zones. Broad-spectrum sunscreen, reapplied every two hours, plus shade where possible.</t>
        </is>
      </c>
      <c r="L133" s="21" t="inlineStr">
        <is>
          <t>Shield</t>
        </is>
      </c>
      <c r="M133" s="6" t="inlineStr">
        <is>
          <t>CN, HD, TP (Apr–Jun)</t>
        </is>
      </c>
    </row>
    <row r="134" ht="64" customHeight="1" s="72">
      <c r="A134" s="44" t="inlineStr">
        <is>
          <t>G-C01-OIL-003</t>
        </is>
      </c>
      <c r="B134" s="44" t="inlineStr">
        <is>
          <t>Compound</t>
        </is>
      </c>
      <c r="C134" s="21" t="inlineStr">
        <is>
          <t>Pre-Monsoon Sun &amp; Heat</t>
        </is>
      </c>
      <c r="D134" s="21" t="inlineStr">
        <is>
          <t>(see scenario index)</t>
        </is>
      </c>
      <c r="E134" s="21" t="inlineStr">
        <is>
          <t>Oily</t>
        </is>
      </c>
      <c r="F134" s="21" t="inlineStr">
        <is>
          <t>None</t>
        </is>
      </c>
      <c r="G134" s="33" t="n">
        <v>5</v>
      </c>
      <c r="H134" s="33" t="inlineStr">
        <is>
          <t>Critical</t>
        </is>
      </c>
      <c r="I134" s="6" t="inlineStr">
        <is>
          <t>Pre-Monsoon Sun &amp; Heat. Shield from sun, rinse off sweat, and keep skin lightly moisturised.</t>
        </is>
      </c>
      <c r="J134" s="6" t="inlineStr">
        <is>
          <t>Pre-Monsoon Sun &amp; Heat: Three drivers combine: intense UV burns proteins, heat doubles oil and sweat, dry air pulls moisture out. Your oily skin may respond differently here. These conditions hit hardest together — assume severe impact today.</t>
        </is>
      </c>
      <c r="K134" s="6" t="inlineStr">
        <is>
          <t>Pre-Monsoon Sun &amp; Heat. Three drivers combine: intense UV burns proteins, heat doubles oil and sweat, dry air pulls moisture out. Your oily skin may respond differently here. Typical in: Apr–Jun across CN, HD, TP zones. Broad-spectrum sunscreen, reapplied every two hours, plus shade where possible.</t>
        </is>
      </c>
      <c r="L134" s="21" t="inlineStr">
        <is>
          <t>Shield</t>
        </is>
      </c>
      <c r="M134" s="6" t="inlineStr">
        <is>
          <t>CN, HD, TP (Apr–Jun)</t>
        </is>
      </c>
    </row>
    <row r="135" ht="80" customHeight="1" s="72">
      <c r="A135" s="44" t="inlineStr">
        <is>
          <t>G-C01-COM-004</t>
        </is>
      </c>
      <c r="B135" s="44" t="inlineStr">
        <is>
          <t>Compound</t>
        </is>
      </c>
      <c r="C135" s="21" t="inlineStr">
        <is>
          <t>Pre-Monsoon Sun &amp; Heat</t>
        </is>
      </c>
      <c r="D135" s="21" t="inlineStr">
        <is>
          <t>(see scenario index)</t>
        </is>
      </c>
      <c r="E135" s="21" t="inlineStr">
        <is>
          <t>Combination</t>
        </is>
      </c>
      <c r="F135" s="21" t="inlineStr">
        <is>
          <t>None</t>
        </is>
      </c>
      <c r="G135" s="33" t="n">
        <v>5</v>
      </c>
      <c r="H135" s="33" t="inlineStr">
        <is>
          <t>Critical</t>
        </is>
      </c>
      <c r="I135" s="6" t="inlineStr">
        <is>
          <t>Pre-Monsoon Sun &amp; Heat. Shield from sun, rinse off sweat, and keep skin lightly moisturised.</t>
        </is>
      </c>
      <c r="J135" s="6" t="inlineStr">
        <is>
          <t>Pre-Monsoon Sun &amp; Heat: Three drivers combine: intense UV burns proteins, heat doubles oil and sweat, dry air pulls moisture out. Your T-zone (forehead, nose and chin) and cheeks will respond differently. These conditions hit hardest together — assume severe impact today.</t>
        </is>
      </c>
      <c r="K135" s="6" t="inlineStr">
        <is>
          <t>Pre-Monsoon Sun &amp; Heat. Three drivers combine: intense UV burns proteins, heat doubles oil and sweat, dry air pulls moisture out. Your T-zone (forehead, nose and chin) and cheeks will respond differently. Typical in: Apr–Jun across CN, HD, TP zones. Broad-spectrum sunscreen, reapplied every two hours, plus shade where possible.</t>
        </is>
      </c>
      <c r="L135" s="21" t="inlineStr">
        <is>
          <t>Shield</t>
        </is>
      </c>
      <c r="M135" s="6" t="inlineStr">
        <is>
          <t>CN, HD, TP (Apr–Jun)</t>
        </is>
      </c>
    </row>
    <row r="136" ht="80" customHeight="1" s="72">
      <c r="A136" s="44" t="inlineStr">
        <is>
          <t>G-C01-SEN-005</t>
        </is>
      </c>
      <c r="B136" s="44" t="inlineStr">
        <is>
          <t>Compound</t>
        </is>
      </c>
      <c r="C136" s="21" t="inlineStr">
        <is>
          <t>Pre-Monsoon Sun &amp; Heat</t>
        </is>
      </c>
      <c r="D136" s="21" t="inlineStr">
        <is>
          <t>(see scenario index)</t>
        </is>
      </c>
      <c r="E136" s="21" t="inlineStr">
        <is>
          <t>Sensitive</t>
        </is>
      </c>
      <c r="F136" s="21" t="inlineStr">
        <is>
          <t>None</t>
        </is>
      </c>
      <c r="G136" s="33" t="n">
        <v>5</v>
      </c>
      <c r="H136" s="33" t="inlineStr">
        <is>
          <t>Critical</t>
        </is>
      </c>
      <c r="I136" s="6" t="inlineStr">
        <is>
          <t>Pre-Monsoon Sun &amp; Heat. Shield from sun, rinse off sweat, and keep skin lightly moisturised.</t>
        </is>
      </c>
      <c r="J136" s="6" t="inlineStr">
        <is>
          <t>Pre-Monsoon Sun &amp; Heat: Three drivers combine: intense UV burns proteins, heat doubles oil and sweat, dry air pulls moisture out. Your sensitive skin may react sooner than usual. These conditions hit hardest together — assume severe impact today.</t>
        </is>
      </c>
      <c r="K136" s="6" t="inlineStr">
        <is>
          <t>Pre-Monsoon Sun &amp; Heat. Three drivers combine: intense UV burns proteins, heat doubles oil and sweat, dry air pulls moisture out. Your sensitive skin may react sooner than usual. Typical in: Apr–Jun across CN, HD, TP zones. Broad-spectrum sunscreen, reapplied every two hours, plus shade where possible.</t>
        </is>
      </c>
      <c r="L136" s="21" t="inlineStr">
        <is>
          <t>Shield</t>
        </is>
      </c>
      <c r="M136" s="6" t="inlineStr">
        <is>
          <t>CN, HD, TP (Apr–Jun)</t>
        </is>
      </c>
    </row>
    <row r="137" ht="80" customHeight="1" s="72">
      <c r="A137" s="44" t="inlineStr">
        <is>
          <t>G-C02-NOR-006</t>
        </is>
      </c>
      <c r="B137" s="44" t="inlineStr">
        <is>
          <t>Compound</t>
        </is>
      </c>
      <c r="C137" s="21" t="inlineStr">
        <is>
          <t>Heatwave Crisis</t>
        </is>
      </c>
      <c r="D137" s="21" t="inlineStr">
        <is>
          <t>(see scenario index)</t>
        </is>
      </c>
      <c r="E137" s="21" t="inlineStr">
        <is>
          <t>Normal</t>
        </is>
      </c>
      <c r="F137" s="21" t="inlineStr">
        <is>
          <t>None</t>
        </is>
      </c>
      <c r="G137" s="33" t="n">
        <v>5</v>
      </c>
      <c r="H137" s="33" t="inlineStr">
        <is>
          <t>Critical</t>
        </is>
      </c>
      <c r="I137" s="6" t="inlineStr">
        <is>
          <t>Heatwave Crisis. Drink water, stay shaded at midday, and rinse off sweat.</t>
        </is>
      </c>
      <c r="J137" s="6" t="inlineStr">
        <is>
          <t>Heatwave Crisis: Heatwave conditions — body and skin dehydrating; UV burns possible in minutes; barrier proteins denaturing. Standard environmental load for most skin. These conditions hit hardest together — assume severe impact today.</t>
        </is>
      </c>
      <c r="K137" s="6" t="inlineStr">
        <is>
          <t>Heatwave Crisis. Heatwave conditions — body and skin dehydrating; UV burns possible in minutes; barrier proteins denaturing. Standard environmental load for most skin. Typical in: May–Jun across CN, HD zones. Switch to light, non-greasy products. Cleanse twice if you've been outdoors.</t>
        </is>
      </c>
      <c r="L137" s="21" t="inlineStr">
        <is>
          <t>Balance</t>
        </is>
      </c>
      <c r="M137" s="6" t="inlineStr">
        <is>
          <t>CN, HD (May–Jun)</t>
        </is>
      </c>
    </row>
    <row r="138" ht="80" customHeight="1" s="72">
      <c r="A138" s="44" t="inlineStr">
        <is>
          <t>G-C02-DRY-007</t>
        </is>
      </c>
      <c r="B138" s="44" t="inlineStr">
        <is>
          <t>Compound</t>
        </is>
      </c>
      <c r="C138" s="21" t="inlineStr">
        <is>
          <t>Heatwave Crisis</t>
        </is>
      </c>
      <c r="D138" s="21" t="inlineStr">
        <is>
          <t>(see scenario index)</t>
        </is>
      </c>
      <c r="E138" s="21" t="inlineStr">
        <is>
          <t>Dry</t>
        </is>
      </c>
      <c r="F138" s="21" t="inlineStr">
        <is>
          <t>None</t>
        </is>
      </c>
      <c r="G138" s="33" t="n">
        <v>5</v>
      </c>
      <c r="H138" s="33" t="inlineStr">
        <is>
          <t>Critical</t>
        </is>
      </c>
      <c r="I138" s="6" t="inlineStr">
        <is>
          <t>Heatwave Crisis. Drink water, stay shaded at midday, and rinse off sweat.</t>
        </is>
      </c>
      <c r="J138" s="6" t="inlineStr">
        <is>
          <t>Heatwave Crisis: Heatwave conditions — body and skin dehydrating; UV burns possible in minutes; barrier proteins denaturing. Your dry skin will feel this faster than most. These conditions hit hardest together — assume severe impact today.</t>
        </is>
      </c>
      <c r="K138" s="6" t="inlineStr">
        <is>
          <t>Heatwave Crisis. Heatwave conditions — body and skin dehydrating; UV burns possible in minutes; barrier proteins denaturing. Your dry skin will feel this faster than most. Typical in: May–Jun across CN, HD zones. Switch to light, non-greasy products. Cleanse twice if you've been outdoors.</t>
        </is>
      </c>
      <c r="L138" s="21" t="inlineStr">
        <is>
          <t>Balance</t>
        </is>
      </c>
      <c r="M138" s="6" t="inlineStr">
        <is>
          <t>CN, HD (May–Jun)</t>
        </is>
      </c>
    </row>
    <row r="139" ht="80" customHeight="1" s="72">
      <c r="A139" s="44" t="inlineStr">
        <is>
          <t>G-C02-OIL-008</t>
        </is>
      </c>
      <c r="B139" s="44" t="inlineStr">
        <is>
          <t>Compound</t>
        </is>
      </c>
      <c r="C139" s="21" t="inlineStr">
        <is>
          <t>Heatwave Crisis</t>
        </is>
      </c>
      <c r="D139" s="21" t="inlineStr">
        <is>
          <t>(see scenario index)</t>
        </is>
      </c>
      <c r="E139" s="21" t="inlineStr">
        <is>
          <t>Oily</t>
        </is>
      </c>
      <c r="F139" s="21" t="inlineStr">
        <is>
          <t>None</t>
        </is>
      </c>
      <c r="G139" s="33" t="n">
        <v>5</v>
      </c>
      <c r="H139" s="33" t="inlineStr">
        <is>
          <t>Critical</t>
        </is>
      </c>
      <c r="I139" s="6" t="inlineStr">
        <is>
          <t>Heatwave Crisis. Drink water, stay shaded at midday, and rinse off sweat.</t>
        </is>
      </c>
      <c r="J139" s="6" t="inlineStr">
        <is>
          <t>Heatwave Crisis: Heatwave conditions — body and skin dehydrating; UV burns possible in minutes; barrier proteins denaturing. Your oily skin may respond differently here. These conditions hit hardest together — assume severe impact today.</t>
        </is>
      </c>
      <c r="K139" s="6" t="inlineStr">
        <is>
          <t>Heatwave Crisis. Heatwave conditions — body and skin dehydrating; UV burns possible in minutes; barrier proteins denaturing. Your oily skin may respond differently here. Typical in: May–Jun across CN, HD zones. Switch to light, non-greasy products. Cleanse twice if you've been outdoors.</t>
        </is>
      </c>
      <c r="L139" s="21" t="inlineStr">
        <is>
          <t>Balance</t>
        </is>
      </c>
      <c r="M139" s="6" t="inlineStr">
        <is>
          <t>CN, HD (May–Jun)</t>
        </is>
      </c>
    </row>
    <row r="140" ht="80" customHeight="1" s="72">
      <c r="A140" s="44" t="inlineStr">
        <is>
          <t>G-C02-COM-009</t>
        </is>
      </c>
      <c r="B140" s="44" t="inlineStr">
        <is>
          <t>Compound</t>
        </is>
      </c>
      <c r="C140" s="21" t="inlineStr">
        <is>
          <t>Heatwave Crisis</t>
        </is>
      </c>
      <c r="D140" s="21" t="inlineStr">
        <is>
          <t>(see scenario index)</t>
        </is>
      </c>
      <c r="E140" s="21" t="inlineStr">
        <is>
          <t>Combination</t>
        </is>
      </c>
      <c r="F140" s="21" t="inlineStr">
        <is>
          <t>None</t>
        </is>
      </c>
      <c r="G140" s="33" t="n">
        <v>5</v>
      </c>
      <c r="H140" s="33" t="inlineStr">
        <is>
          <t>Critical</t>
        </is>
      </c>
      <c r="I140" s="6" t="inlineStr">
        <is>
          <t>Heatwave Crisis. Drink water, stay shaded at midday, and rinse off sweat.</t>
        </is>
      </c>
      <c r="J140" s="6" t="inlineStr">
        <is>
          <t>Heatwave Crisis: Heatwave conditions — body and skin dehydrating; UV burns possible in minutes; barrier proteins denaturing. Your T-zone (forehead, nose and chin) and cheeks will respond differently. These conditions hit hardest together — assume severe impact today.</t>
        </is>
      </c>
      <c r="K140" s="6" t="inlineStr">
        <is>
          <t>Heatwave Crisis. Heatwave conditions — body and skin dehydrating; UV burns possible in minutes; barrier proteins denaturing. Your T-zone (forehead, nose and chin) and cheeks will respond differently. Typical in: May–Jun across CN, HD zones. Switch to light, non-greasy products. Cleanse twice if you've been outdoors.</t>
        </is>
      </c>
      <c r="L140" s="21" t="inlineStr">
        <is>
          <t>Balance</t>
        </is>
      </c>
      <c r="M140" s="6" t="inlineStr">
        <is>
          <t>CN, HD (May–Jun)</t>
        </is>
      </c>
    </row>
    <row r="141" ht="80" customHeight="1" s="72">
      <c r="A141" s="44" t="inlineStr">
        <is>
          <t>G-C02-SEN-010</t>
        </is>
      </c>
      <c r="B141" s="44" t="inlineStr">
        <is>
          <t>Compound</t>
        </is>
      </c>
      <c r="C141" s="21" t="inlineStr">
        <is>
          <t>Heatwave Crisis</t>
        </is>
      </c>
      <c r="D141" s="21" t="inlineStr">
        <is>
          <t>(see scenario index)</t>
        </is>
      </c>
      <c r="E141" s="21" t="inlineStr">
        <is>
          <t>Sensitive</t>
        </is>
      </c>
      <c r="F141" s="21" t="inlineStr">
        <is>
          <t>None</t>
        </is>
      </c>
      <c r="G141" s="33" t="n">
        <v>5</v>
      </c>
      <c r="H141" s="33" t="inlineStr">
        <is>
          <t>Critical</t>
        </is>
      </c>
      <c r="I141" s="6" t="inlineStr">
        <is>
          <t>Heatwave Crisis. Drink water, stay shaded at midday, and rinse off sweat.</t>
        </is>
      </c>
      <c r="J141" s="6" t="inlineStr">
        <is>
          <t>Heatwave Crisis: Heatwave conditions — body and skin dehydrating; UV burns possible in minutes; barrier proteins denaturing. Your sensitive skin may react sooner than usual. These conditions hit hardest together — assume severe impact today.</t>
        </is>
      </c>
      <c r="K141" s="6" t="inlineStr">
        <is>
          <t>Heatwave Crisis. Heatwave conditions — body and skin dehydrating; UV burns possible in minutes; barrier proteins denaturing. Your sensitive skin may react sooner than usual. Typical in: May–Jun across CN, HD zones. Switch to light, non-greasy products. Cleanse twice if you've been outdoors.</t>
        </is>
      </c>
      <c r="L141" s="21" t="inlineStr">
        <is>
          <t>Balance</t>
        </is>
      </c>
      <c r="M141" s="6" t="inlineStr">
        <is>
          <t>CN, HD (May–Jun)</t>
        </is>
      </c>
    </row>
    <row r="142" ht="80" customHeight="1" s="72">
      <c r="A142" s="44" t="inlineStr">
        <is>
          <t>G-C03-NOR-011</t>
        </is>
      </c>
      <c r="B142" s="44" t="inlineStr">
        <is>
          <t>Compound</t>
        </is>
      </c>
      <c r="C142" s="21" t="inlineStr">
        <is>
          <t>Dry-Heat Desert Day</t>
        </is>
      </c>
      <c r="D142" s="21" t="inlineStr">
        <is>
          <t>(see scenario index)</t>
        </is>
      </c>
      <c r="E142" s="21" t="inlineStr">
        <is>
          <t>Normal</t>
        </is>
      </c>
      <c r="F142" s="21" t="inlineStr">
        <is>
          <t>None</t>
        </is>
      </c>
      <c r="G142" s="33" t="n">
        <v>5</v>
      </c>
      <c r="H142" s="33" t="inlineStr">
        <is>
          <t>Critical</t>
        </is>
      </c>
      <c r="I142" s="6" t="inlineStr">
        <is>
          <t>Dry-Heat Desert Day. Moisturise on damp skin and use strong daily sun protection.</t>
        </is>
      </c>
      <c r="J142" s="6" t="inlineStr">
        <is>
          <t>Dry-Heat Desert Day: Bone-dry desert air strips moisture while heat and UV pile on. Barrier is fighting on three fronts. Standard environmental load for most skin. These conditions hit hardest together — assume severe impact today.</t>
        </is>
      </c>
      <c r="K142" s="6" t="inlineStr">
        <is>
          <t>Dry-Heat Desert Day. Bone-dry desert air strips moisture while heat and UV pile on. Barrier is fighting on three fronts. Standard environmental load for most skin. Typical in: Apr–Jun across HD zones. Layer a water-binding humectant (like glycerin) on damp skin, then seal with an emollient. Apply within three minutes of any wash.</t>
        </is>
      </c>
      <c r="L142" s="21" t="inlineStr">
        <is>
          <t>Hydrate</t>
        </is>
      </c>
      <c r="M142" s="6" t="inlineStr">
        <is>
          <t>HD (Apr–Jun)</t>
        </is>
      </c>
    </row>
    <row r="143" ht="80" customHeight="1" s="72">
      <c r="A143" s="44" t="inlineStr">
        <is>
          <t>G-C03-DRY-012</t>
        </is>
      </c>
      <c r="B143" s="44" t="inlineStr">
        <is>
          <t>Compound</t>
        </is>
      </c>
      <c r="C143" s="21" t="inlineStr">
        <is>
          <t>Dry-Heat Desert Day</t>
        </is>
      </c>
      <c r="D143" s="21" t="inlineStr">
        <is>
          <t>(see scenario index)</t>
        </is>
      </c>
      <c r="E143" s="21" t="inlineStr">
        <is>
          <t>Dry</t>
        </is>
      </c>
      <c r="F143" s="21" t="inlineStr">
        <is>
          <t>None</t>
        </is>
      </c>
      <c r="G143" s="33" t="n">
        <v>5</v>
      </c>
      <c r="H143" s="33" t="inlineStr">
        <is>
          <t>Critical</t>
        </is>
      </c>
      <c r="I143" s="6" t="inlineStr">
        <is>
          <t>Dry-Heat Desert Day. Moisturise on damp skin and use strong daily sun protection.</t>
        </is>
      </c>
      <c r="J143" s="6" t="inlineStr">
        <is>
          <t>Dry-Heat Desert Day: Bone-dry desert air strips moisture while heat and UV pile on. Barrier is fighting on three fronts. Your dry skin will feel this faster than most. These conditions hit hardest together — assume severe impact today.</t>
        </is>
      </c>
      <c r="K143" s="6" t="inlineStr">
        <is>
          <t>Dry-Heat Desert Day. Bone-dry desert air strips moisture while heat and UV pile on. Barrier is fighting on three fronts. Your dry skin will feel this faster than most. Typical in: Apr–Jun across HD zones. Layer a water-binding humectant (like glycerin) on damp skin, then seal with an emollient. Apply within three minutes of any wash.</t>
        </is>
      </c>
      <c r="L143" s="21" t="inlineStr">
        <is>
          <t>Hydrate</t>
        </is>
      </c>
      <c r="M143" s="6" t="inlineStr">
        <is>
          <t>HD (Apr–Jun)</t>
        </is>
      </c>
    </row>
    <row r="144" ht="80" customHeight="1" s="72">
      <c r="A144" s="44" t="inlineStr">
        <is>
          <t>G-C03-OIL-013</t>
        </is>
      </c>
      <c r="B144" s="44" t="inlineStr">
        <is>
          <t>Compound</t>
        </is>
      </c>
      <c r="C144" s="21" t="inlineStr">
        <is>
          <t>Dry-Heat Desert Day</t>
        </is>
      </c>
      <c r="D144" s="21" t="inlineStr">
        <is>
          <t>(see scenario index)</t>
        </is>
      </c>
      <c r="E144" s="21" t="inlineStr">
        <is>
          <t>Oily</t>
        </is>
      </c>
      <c r="F144" s="21" t="inlineStr">
        <is>
          <t>None</t>
        </is>
      </c>
      <c r="G144" s="33" t="n">
        <v>5</v>
      </c>
      <c r="H144" s="33" t="inlineStr">
        <is>
          <t>Critical</t>
        </is>
      </c>
      <c r="I144" s="6" t="inlineStr">
        <is>
          <t>Dry-Heat Desert Day. Moisturise on damp skin and use strong daily sun protection.</t>
        </is>
      </c>
      <c r="J144" s="6" t="inlineStr">
        <is>
          <t>Dry-Heat Desert Day: Bone-dry desert air strips moisture while heat and UV pile on. Barrier is fighting on three fronts. Your oily skin may respond differently here. These conditions hit hardest together — assume severe impact today.</t>
        </is>
      </c>
      <c r="K144" s="6" t="inlineStr">
        <is>
          <t>Dry-Heat Desert Day. Bone-dry desert air strips moisture while heat and UV pile on. Barrier is fighting on three fronts. Your oily skin may respond differently here. Typical in: Apr–Jun across HD zones. Layer a water-binding humectant (like glycerin) on damp skin, then seal with an emollient. Apply within three minutes of any wash.</t>
        </is>
      </c>
      <c r="L144" s="21" t="inlineStr">
        <is>
          <t>Hydrate</t>
        </is>
      </c>
      <c r="M144" s="6" t="inlineStr">
        <is>
          <t>HD (Apr–Jun)</t>
        </is>
      </c>
    </row>
    <row r="145" ht="80" customHeight="1" s="72">
      <c r="A145" s="44" t="inlineStr">
        <is>
          <t>G-C03-COM-014</t>
        </is>
      </c>
      <c r="B145" s="44" t="inlineStr">
        <is>
          <t>Compound</t>
        </is>
      </c>
      <c r="C145" s="21" t="inlineStr">
        <is>
          <t>Dry-Heat Desert Day</t>
        </is>
      </c>
      <c r="D145" s="21" t="inlineStr">
        <is>
          <t>(see scenario index)</t>
        </is>
      </c>
      <c r="E145" s="21" t="inlineStr">
        <is>
          <t>Combination</t>
        </is>
      </c>
      <c r="F145" s="21" t="inlineStr">
        <is>
          <t>None</t>
        </is>
      </c>
      <c r="G145" s="33" t="n">
        <v>5</v>
      </c>
      <c r="H145" s="33" t="inlineStr">
        <is>
          <t>Critical</t>
        </is>
      </c>
      <c r="I145" s="6" t="inlineStr">
        <is>
          <t>Dry-Heat Desert Day. Moisturise on damp skin and use strong daily sun protection.</t>
        </is>
      </c>
      <c r="J145" s="6" t="inlineStr">
        <is>
          <t>Dry-Heat Desert Day: Bone-dry desert air strips moisture while heat and UV pile on. Barrier is fighting on three fronts. Your T-zone (forehead, nose and chin) and cheeks will respond differently. These conditions hit hardest together — assume severe impact today.</t>
        </is>
      </c>
      <c r="K145" s="6" t="inlineStr">
        <is>
          <t>Dry-Heat Desert Day. Bone-dry desert air strips moisture while heat and UV pile on. Barrier is fighting on three fronts. Your T-zone (forehead, nose and chin) and cheeks will respond differently. Typical in: Apr–Jun across HD zones. Layer a water-binding humectant (like glycerin) on damp skin, then seal with an emollient. Apply within three minutes of any wash.</t>
        </is>
      </c>
      <c r="L145" s="21" t="inlineStr">
        <is>
          <t>Hydrate</t>
        </is>
      </c>
      <c r="M145" s="6" t="inlineStr">
        <is>
          <t>HD (Apr–Jun)</t>
        </is>
      </c>
    </row>
    <row r="146" ht="80" customHeight="1" s="72">
      <c r="A146" s="44" t="inlineStr">
        <is>
          <t>G-C03-SEN-015</t>
        </is>
      </c>
      <c r="B146" s="44" t="inlineStr">
        <is>
          <t>Compound</t>
        </is>
      </c>
      <c r="C146" s="21" t="inlineStr">
        <is>
          <t>Dry-Heat Desert Day</t>
        </is>
      </c>
      <c r="D146" s="21" t="inlineStr">
        <is>
          <t>(see scenario index)</t>
        </is>
      </c>
      <c r="E146" s="21" t="inlineStr">
        <is>
          <t>Sensitive</t>
        </is>
      </c>
      <c r="F146" s="21" t="inlineStr">
        <is>
          <t>None</t>
        </is>
      </c>
      <c r="G146" s="33" t="n">
        <v>5</v>
      </c>
      <c r="H146" s="33" t="inlineStr">
        <is>
          <t>Critical</t>
        </is>
      </c>
      <c r="I146" s="6" t="inlineStr">
        <is>
          <t>Dry-Heat Desert Day. Moisturise on damp skin and use strong daily sun protection.</t>
        </is>
      </c>
      <c r="J146" s="6" t="inlineStr">
        <is>
          <t>Dry-Heat Desert Day: Bone-dry desert air strips moisture while heat and UV pile on. Barrier is fighting on three fronts. Your sensitive skin may react sooner than usual. These conditions hit hardest together — assume severe impact today.</t>
        </is>
      </c>
      <c r="K146" s="6" t="inlineStr">
        <is>
          <t>Dry-Heat Desert Day. Bone-dry desert air strips moisture while heat and UV pile on. Barrier is fighting on three fronts. Your sensitive skin may react sooner than usual. Typical in: Apr–Jun across HD zones. Layer a water-binding humectant (like glycerin) on damp skin, then seal with an emollient. Apply within three minutes of any wash.</t>
        </is>
      </c>
      <c r="L146" s="21" t="inlineStr">
        <is>
          <t>Hydrate</t>
        </is>
      </c>
      <c r="M146" s="6" t="inlineStr">
        <is>
          <t>HD (Apr–Jun)</t>
        </is>
      </c>
    </row>
    <row r="147" ht="64" customHeight="1" s="72">
      <c r="A147" s="44" t="inlineStr">
        <is>
          <t>G-C04-NOR-016</t>
        </is>
      </c>
      <c r="B147" s="44" t="inlineStr">
        <is>
          <t>Compound</t>
        </is>
      </c>
      <c r="C147" s="21" t="inlineStr">
        <is>
          <t>Beach Day UV</t>
        </is>
      </c>
      <c r="D147" s="21" t="inlineStr">
        <is>
          <t>(see scenario index)</t>
        </is>
      </c>
      <c r="E147" s="21" t="inlineStr">
        <is>
          <t>Normal</t>
        </is>
      </c>
      <c r="F147" s="21" t="inlineStr">
        <is>
          <t>None</t>
        </is>
      </c>
      <c r="G147" s="33" t="n">
        <v>5</v>
      </c>
      <c r="H147" s="33" t="inlineStr">
        <is>
          <t>Critical</t>
        </is>
      </c>
      <c r="I147" s="6" t="inlineStr">
        <is>
          <t>Beach Day UV. Cover up and reapply broad-spectrum sun protection every couple of hours.</t>
        </is>
      </c>
      <c r="J147" s="6" t="inlineStr">
        <is>
          <t>Beach Day UV: Water and sand reflect 25–50% more UV. Heat plus humidity locks oil on the surface. Standard environmental load for most skin. These conditions hit hardest together — assume severe impact today.</t>
        </is>
      </c>
      <c r="K147" s="6" t="inlineStr">
        <is>
          <t>Beach Day UV. Water and sand reflect 25–50% more UV. Heat plus humidity locks oil on the surface. Standard environmental load for most skin. Typical in: Mar–May, Oct–Nov across HH zones. Broad-spectrum sunscreen, reapplied every two hours, plus shade where possible.</t>
        </is>
      </c>
      <c r="L147" s="21" t="inlineStr">
        <is>
          <t>Shield</t>
        </is>
      </c>
      <c r="M147" s="6" t="inlineStr">
        <is>
          <t>HH (Mar–May, Oct–Nov)</t>
        </is>
      </c>
    </row>
    <row r="148" ht="64" customHeight="1" s="72">
      <c r="A148" s="44" t="inlineStr">
        <is>
          <t>G-C04-DRY-017</t>
        </is>
      </c>
      <c r="B148" s="44" t="inlineStr">
        <is>
          <t>Compound</t>
        </is>
      </c>
      <c r="C148" s="21" t="inlineStr">
        <is>
          <t>Beach Day UV</t>
        </is>
      </c>
      <c r="D148" s="21" t="inlineStr">
        <is>
          <t>(see scenario index)</t>
        </is>
      </c>
      <c r="E148" s="21" t="inlineStr">
        <is>
          <t>Dry</t>
        </is>
      </c>
      <c r="F148" s="21" t="inlineStr">
        <is>
          <t>None</t>
        </is>
      </c>
      <c r="G148" s="33" t="n">
        <v>5</v>
      </c>
      <c r="H148" s="33" t="inlineStr">
        <is>
          <t>Critical</t>
        </is>
      </c>
      <c r="I148" s="6" t="inlineStr">
        <is>
          <t>Beach Day UV. Cover up and reapply broad-spectrum sun protection every couple of hours.</t>
        </is>
      </c>
      <c r="J148" s="6" t="inlineStr">
        <is>
          <t>Beach Day UV: Water and sand reflect 25–50% more UV. Heat plus humidity locks oil on the surface. Your dry skin will feel this faster than most. These conditions hit hardest together — assume severe impact today.</t>
        </is>
      </c>
      <c r="K148" s="6" t="inlineStr">
        <is>
          <t>Beach Day UV. Water and sand reflect 25–50% more UV. Heat plus humidity locks oil on the surface. Your dry skin will feel this faster than most. Typical in: Mar–May, Oct–Nov across HH zones. Broad-spectrum sunscreen, reapplied every two hours, plus shade where possible.</t>
        </is>
      </c>
      <c r="L148" s="21" t="inlineStr">
        <is>
          <t>Shield</t>
        </is>
      </c>
      <c r="M148" s="6" t="inlineStr">
        <is>
          <t>HH (Mar–May, Oct–Nov)</t>
        </is>
      </c>
    </row>
    <row r="149" ht="64" customHeight="1" s="72">
      <c r="A149" s="44" t="inlineStr">
        <is>
          <t>G-C04-OIL-018</t>
        </is>
      </c>
      <c r="B149" s="44" t="inlineStr">
        <is>
          <t>Compound</t>
        </is>
      </c>
      <c r="C149" s="21" t="inlineStr">
        <is>
          <t>Beach Day UV</t>
        </is>
      </c>
      <c r="D149" s="21" t="inlineStr">
        <is>
          <t>(see scenario index)</t>
        </is>
      </c>
      <c r="E149" s="21" t="inlineStr">
        <is>
          <t>Oily</t>
        </is>
      </c>
      <c r="F149" s="21" t="inlineStr">
        <is>
          <t>None</t>
        </is>
      </c>
      <c r="G149" s="33" t="n">
        <v>5</v>
      </c>
      <c r="H149" s="33" t="inlineStr">
        <is>
          <t>Critical</t>
        </is>
      </c>
      <c r="I149" s="6" t="inlineStr">
        <is>
          <t>Beach Day UV. Cover up and reapply broad-spectrum sun protection every couple of hours.</t>
        </is>
      </c>
      <c r="J149" s="6" t="inlineStr">
        <is>
          <t>Beach Day UV: Water and sand reflect 25–50% more UV. Heat plus humidity locks oil on the surface. Your oily skin may respond differently here. These conditions hit hardest together — assume severe impact today.</t>
        </is>
      </c>
      <c r="K149" s="6" t="inlineStr">
        <is>
          <t>Beach Day UV. Water and sand reflect 25–50% more UV. Heat plus humidity locks oil on the surface. Your oily skin may respond differently here. Typical in: Mar–May, Oct–Nov across HH zones. Broad-spectrum sunscreen, reapplied every two hours, plus shade where possible.</t>
        </is>
      </c>
      <c r="L149" s="21" t="inlineStr">
        <is>
          <t>Shield</t>
        </is>
      </c>
      <c r="M149" s="6" t="inlineStr">
        <is>
          <t>HH (Mar–May, Oct–Nov)</t>
        </is>
      </c>
    </row>
    <row r="150" ht="64" customHeight="1" s="72">
      <c r="A150" s="44" t="inlineStr">
        <is>
          <t>G-C04-COM-019</t>
        </is>
      </c>
      <c r="B150" s="44" t="inlineStr">
        <is>
          <t>Compound</t>
        </is>
      </c>
      <c r="C150" s="21" t="inlineStr">
        <is>
          <t>Beach Day UV</t>
        </is>
      </c>
      <c r="D150" s="21" t="inlineStr">
        <is>
          <t>(see scenario index)</t>
        </is>
      </c>
      <c r="E150" s="21" t="inlineStr">
        <is>
          <t>Combination</t>
        </is>
      </c>
      <c r="F150" s="21" t="inlineStr">
        <is>
          <t>None</t>
        </is>
      </c>
      <c r="G150" s="33" t="n">
        <v>5</v>
      </c>
      <c r="H150" s="33" t="inlineStr">
        <is>
          <t>Critical</t>
        </is>
      </c>
      <c r="I150" s="6" t="inlineStr">
        <is>
          <t>Beach Day UV. Cover up and reapply broad-spectrum sun protection every couple of hours.</t>
        </is>
      </c>
      <c r="J150" s="6" t="inlineStr">
        <is>
          <t>Beach Day UV: Water and sand reflect 25–50% more UV. Heat plus humidity locks oil on the surface. Your T-zone (forehead, nose and chin) and cheeks will respond differently. These conditions hit hardest together — assume severe impact today.</t>
        </is>
      </c>
      <c r="K150" s="6" t="inlineStr">
        <is>
          <t>Beach Day UV. Water and sand reflect 25–50% more UV. Heat plus humidity locks oil on the surface. Your T-zone (forehead, nose and chin) and cheeks will respond differently. Typical in: Mar–May, Oct–Nov across HH zones. Broad-spectrum sunscreen, reapplied every two hours, plus shade where possible.</t>
        </is>
      </c>
      <c r="L150" s="21" t="inlineStr">
        <is>
          <t>Shield</t>
        </is>
      </c>
      <c r="M150" s="6" t="inlineStr">
        <is>
          <t>HH (Mar–May, Oct–Nov)</t>
        </is>
      </c>
    </row>
    <row r="151" ht="64" customHeight="1" s="72">
      <c r="A151" s="44" t="inlineStr">
        <is>
          <t>G-C04-SEN-020</t>
        </is>
      </c>
      <c r="B151" s="44" t="inlineStr">
        <is>
          <t>Compound</t>
        </is>
      </c>
      <c r="C151" s="21" t="inlineStr">
        <is>
          <t>Beach Day UV</t>
        </is>
      </c>
      <c r="D151" s="21" t="inlineStr">
        <is>
          <t>(see scenario index)</t>
        </is>
      </c>
      <c r="E151" s="21" t="inlineStr">
        <is>
          <t>Sensitive</t>
        </is>
      </c>
      <c r="F151" s="21" t="inlineStr">
        <is>
          <t>None</t>
        </is>
      </c>
      <c r="G151" s="33" t="n">
        <v>5</v>
      </c>
      <c r="H151" s="33" t="inlineStr">
        <is>
          <t>Critical</t>
        </is>
      </c>
      <c r="I151" s="6" t="inlineStr">
        <is>
          <t>Beach Day UV. Cover up and reapply broad-spectrum sun protection every couple of hours.</t>
        </is>
      </c>
      <c r="J151" s="6" t="inlineStr">
        <is>
          <t>Beach Day UV: Water and sand reflect 25–50% more UV. Heat plus humidity locks oil on the surface. Your sensitive skin may react sooner than usual. These conditions hit hardest together — assume severe impact today.</t>
        </is>
      </c>
      <c r="K151" s="6" t="inlineStr">
        <is>
          <t>Beach Day UV. Water and sand reflect 25–50% more UV. Heat plus humidity locks oil on the surface. Your sensitive skin may react sooner than usual. Typical in: Mar–May, Oct–Nov across HH zones. Broad-spectrum sunscreen, reapplied every two hours, plus shade where possible.</t>
        </is>
      </c>
      <c r="L151" s="21" t="inlineStr">
        <is>
          <t>Shield</t>
        </is>
      </c>
      <c r="M151" s="6" t="inlineStr">
        <is>
          <t>HH (Mar–May, Oct–Nov)</t>
        </is>
      </c>
    </row>
    <row r="152" ht="80" customHeight="1" s="72">
      <c r="A152" s="44" t="inlineStr">
        <is>
          <t>G-C05-NOR-021</t>
        </is>
      </c>
      <c r="B152" s="44" t="inlineStr">
        <is>
          <t>Compound</t>
        </is>
      </c>
      <c r="C152" s="21" t="inlineStr">
        <is>
          <t>Hot-Humid Coastal Summer</t>
        </is>
      </c>
      <c r="D152" s="21" t="inlineStr">
        <is>
          <t>(see scenario index)</t>
        </is>
      </c>
      <c r="E152" s="21" t="inlineStr">
        <is>
          <t>Normal</t>
        </is>
      </c>
      <c r="F152" s="21" t="inlineStr">
        <is>
          <t>None</t>
        </is>
      </c>
      <c r="G152" s="33" t="n">
        <v>5</v>
      </c>
      <c r="H152" s="33" t="inlineStr">
        <is>
          <t>Critical</t>
        </is>
      </c>
      <c r="I152" s="6" t="inlineStr">
        <is>
          <t>Hot-Humid Coastal Summer. Keep skin and folds dry; cleanse off sweat and oil.</t>
        </is>
      </c>
      <c r="J152" s="6" t="inlineStr">
        <is>
          <t>Hot-Humid Coastal Summer: Heat doubles oil, humidity keeps sweat from evaporating. Pores stay occluded most of the day. Standard environmental load for most skin. These conditions hit hardest together — assume severe impact today.</t>
        </is>
      </c>
      <c r="K152" s="6" t="inlineStr">
        <is>
          <t>Hot-Humid Coastal Summer. Heat doubles oil, humidity keeps sweat from evaporating. Pores stay occluded most of the day. Standard environmental load for most skin. Typical in: Apr–May across HH zones. Switch to light, non-greasy products. Cleanse twice if you've been outdoors.</t>
        </is>
      </c>
      <c r="L152" s="21" t="inlineStr">
        <is>
          <t>Balance</t>
        </is>
      </c>
      <c r="M152" s="6" t="inlineStr">
        <is>
          <t>HH (Apr–May)</t>
        </is>
      </c>
    </row>
    <row r="153" ht="64" customHeight="1" s="72">
      <c r="A153" s="44" t="inlineStr">
        <is>
          <t>G-C05-DRY-022</t>
        </is>
      </c>
      <c r="B153" s="44" t="inlineStr">
        <is>
          <t>Compound</t>
        </is>
      </c>
      <c r="C153" s="21" t="inlineStr">
        <is>
          <t>Hot-Humid Coastal Summer</t>
        </is>
      </c>
      <c r="D153" s="21" t="inlineStr">
        <is>
          <t>(see scenario index)</t>
        </is>
      </c>
      <c r="E153" s="21" t="inlineStr">
        <is>
          <t>Dry</t>
        </is>
      </c>
      <c r="F153" s="21" t="inlineStr">
        <is>
          <t>None</t>
        </is>
      </c>
      <c r="G153" s="33" t="n">
        <v>5</v>
      </c>
      <c r="H153" s="33" t="inlineStr">
        <is>
          <t>Critical</t>
        </is>
      </c>
      <c r="I153" s="6" t="inlineStr">
        <is>
          <t>Hot-Humid Coastal Summer. Keep skin and folds dry; cleanse off sweat and oil.</t>
        </is>
      </c>
      <c r="J153" s="6" t="inlineStr">
        <is>
          <t>Hot-Humid Coastal Summer: Heat doubles oil, humidity keeps sweat from evaporating. Pores stay occluded most of the day. Your dry skin will feel this faster than most. These conditions hit hardest together — assume severe impact today.</t>
        </is>
      </c>
      <c r="K153" s="6" t="inlineStr">
        <is>
          <t>Hot-Humid Coastal Summer. Heat doubles oil, humidity keeps sweat from evaporating. Pores stay occluded most of the day. Your dry skin will feel this faster than most. Typical in: Apr–May across HH zones. Switch to light, non-greasy products. Cleanse twice if you've been outdoors.</t>
        </is>
      </c>
      <c r="L153" s="21" t="inlineStr">
        <is>
          <t>Balance</t>
        </is>
      </c>
      <c r="M153" s="6" t="inlineStr">
        <is>
          <t>HH (Apr–May)</t>
        </is>
      </c>
    </row>
    <row r="154" ht="64" customHeight="1" s="72">
      <c r="A154" s="44" t="inlineStr">
        <is>
          <t>G-C05-OIL-023</t>
        </is>
      </c>
      <c r="B154" s="44" t="inlineStr">
        <is>
          <t>Compound</t>
        </is>
      </c>
      <c r="C154" s="21" t="inlineStr">
        <is>
          <t>Hot-Humid Coastal Summer</t>
        </is>
      </c>
      <c r="D154" s="21" t="inlineStr">
        <is>
          <t>(see scenario index)</t>
        </is>
      </c>
      <c r="E154" s="21" t="inlineStr">
        <is>
          <t>Oily</t>
        </is>
      </c>
      <c r="F154" s="21" t="inlineStr">
        <is>
          <t>None</t>
        </is>
      </c>
      <c r="G154" s="33" t="n">
        <v>5</v>
      </c>
      <c r="H154" s="33" t="inlineStr">
        <is>
          <t>Critical</t>
        </is>
      </c>
      <c r="I154" s="6" t="inlineStr">
        <is>
          <t>Hot-Humid Coastal Summer. Keep skin and folds dry; cleanse off sweat and oil.</t>
        </is>
      </c>
      <c r="J154" s="6" t="inlineStr">
        <is>
          <t>Hot-Humid Coastal Summer: Heat doubles oil, humidity keeps sweat from evaporating. Pores stay occluded most of the day. Your oily skin may respond differently here. These conditions hit hardest together — assume severe impact today.</t>
        </is>
      </c>
      <c r="K154" s="6" t="inlineStr">
        <is>
          <t>Hot-Humid Coastal Summer. Heat doubles oil, humidity keeps sweat from evaporating. Pores stay occluded most of the day. Your oily skin may respond differently here. Typical in: Apr–May across HH zones. Switch to light, non-greasy products. Cleanse twice if you've been outdoors.</t>
        </is>
      </c>
      <c r="L154" s="21" t="inlineStr">
        <is>
          <t>Balance</t>
        </is>
      </c>
      <c r="M154" s="6" t="inlineStr">
        <is>
          <t>HH (Apr–May)</t>
        </is>
      </c>
    </row>
    <row r="155" ht="80" customHeight="1" s="72">
      <c r="A155" s="44" t="inlineStr">
        <is>
          <t>G-C05-COM-024</t>
        </is>
      </c>
      <c r="B155" s="44" t="inlineStr">
        <is>
          <t>Compound</t>
        </is>
      </c>
      <c r="C155" s="21" t="inlineStr">
        <is>
          <t>Hot-Humid Coastal Summer</t>
        </is>
      </c>
      <c r="D155" s="21" t="inlineStr">
        <is>
          <t>(see scenario index)</t>
        </is>
      </c>
      <c r="E155" s="21" t="inlineStr">
        <is>
          <t>Combination</t>
        </is>
      </c>
      <c r="F155" s="21" t="inlineStr">
        <is>
          <t>None</t>
        </is>
      </c>
      <c r="G155" s="33" t="n">
        <v>5</v>
      </c>
      <c r="H155" s="33" t="inlineStr">
        <is>
          <t>Critical</t>
        </is>
      </c>
      <c r="I155" s="6" t="inlineStr">
        <is>
          <t>Hot-Humid Coastal Summer. Keep skin and folds dry; cleanse off sweat and oil.</t>
        </is>
      </c>
      <c r="J155" s="6" t="inlineStr">
        <is>
          <t>Hot-Humid Coastal Summer: Heat doubles oil, humidity keeps sweat from evaporating. Pores stay occluded most of the day. Your T-zone (forehead, nose and chin) and cheeks will respond differently. These conditions hit hardest together — assume severe impact today.</t>
        </is>
      </c>
      <c r="K155" s="6" t="inlineStr">
        <is>
          <t>Hot-Humid Coastal Summer. Heat doubles oil, humidity keeps sweat from evaporating. Pores stay occluded most of the day. Your T-zone (forehead, nose and chin) and cheeks will respond differently. Typical in: Apr–May across HH zones. Switch to light, non-greasy products. Cleanse twice if you've been outdoors.</t>
        </is>
      </c>
      <c r="L155" s="21" t="inlineStr">
        <is>
          <t>Balance</t>
        </is>
      </c>
      <c r="M155" s="6" t="inlineStr">
        <is>
          <t>HH (Apr–May)</t>
        </is>
      </c>
    </row>
    <row r="156" ht="80" customHeight="1" s="72">
      <c r="A156" s="44" t="inlineStr">
        <is>
          <t>G-C05-SEN-025</t>
        </is>
      </c>
      <c r="B156" s="44" t="inlineStr">
        <is>
          <t>Compound</t>
        </is>
      </c>
      <c r="C156" s="21" t="inlineStr">
        <is>
          <t>Hot-Humid Coastal Summer</t>
        </is>
      </c>
      <c r="D156" s="21" t="inlineStr">
        <is>
          <t>(see scenario index)</t>
        </is>
      </c>
      <c r="E156" s="21" t="inlineStr">
        <is>
          <t>Sensitive</t>
        </is>
      </c>
      <c r="F156" s="21" t="inlineStr">
        <is>
          <t>None</t>
        </is>
      </c>
      <c r="G156" s="33" t="n">
        <v>5</v>
      </c>
      <c r="H156" s="33" t="inlineStr">
        <is>
          <t>Critical</t>
        </is>
      </c>
      <c r="I156" s="6" t="inlineStr">
        <is>
          <t>Hot-Humid Coastal Summer. Keep skin and folds dry; cleanse off sweat and oil.</t>
        </is>
      </c>
      <c r="J156" s="6" t="inlineStr">
        <is>
          <t>Hot-Humid Coastal Summer: Heat doubles oil, humidity keeps sweat from evaporating. Pores stay occluded most of the day. Your sensitive skin may react sooner than usual. These conditions hit hardest together — assume severe impact today.</t>
        </is>
      </c>
      <c r="K156" s="6" t="inlineStr">
        <is>
          <t>Hot-Humid Coastal Summer. Heat doubles oil, humidity keeps sweat from evaporating. Pores stay occluded most of the day. Your sensitive skin may react sooner than usual. Typical in: Apr–May across HH zones. Switch to light, non-greasy products. Cleanse twice if you've been outdoors.</t>
        </is>
      </c>
      <c r="L156" s="21" t="inlineStr">
        <is>
          <t>Balance</t>
        </is>
      </c>
      <c r="M156" s="6" t="inlineStr">
        <is>
          <t>HH (Apr–May)</t>
        </is>
      </c>
    </row>
    <row r="157" ht="80" customHeight="1" s="72">
      <c r="A157" s="44" t="inlineStr">
        <is>
          <t>G-C06-NOR-026</t>
        </is>
      </c>
      <c r="B157" s="44" t="inlineStr">
        <is>
          <t>Compound</t>
        </is>
      </c>
      <c r="C157" s="21" t="inlineStr">
        <is>
          <t>Monsoon Acne Trifecta</t>
        </is>
      </c>
      <c r="D157" s="21" t="inlineStr">
        <is>
          <t>(see scenario index)</t>
        </is>
      </c>
      <c r="E157" s="21" t="inlineStr">
        <is>
          <t>Normal</t>
        </is>
      </c>
      <c r="F157" s="21" t="inlineStr">
        <is>
          <t>None</t>
        </is>
      </c>
      <c r="G157" s="33" t="n">
        <v>5</v>
      </c>
      <c r="H157" s="33" t="inlineStr">
        <is>
          <t>Critical</t>
        </is>
      </c>
      <c r="I157" s="6" t="inlineStr">
        <is>
          <t>Monsoon Acne Trifecta. Keep skin dry, cleanse off sweat and grime, stay light.</t>
        </is>
      </c>
      <c r="J157" s="6" t="inlineStr">
        <is>
          <t>Monsoon Acne Trifecta: Heat, humidity, and pollution combine. Sweat and oil cannot evaporate, particles settle into pores, and pollution drives inflammation. Standard environmental load for most skin. These conditions hit hardest together — assume severe impact today.</t>
        </is>
      </c>
      <c r="K157" s="6" t="inlineStr">
        <is>
          <t>Monsoon Acne Trifecta. Heat, humidity, and pollution combine. Sweat and oil cannot evaporate, particles settle into pores, and pollution drives inflammation. Standard environmental load for most skin. Typical in: Jul–Sep across HH, CN zones. Switch to light, non-greasy products. Cleanse twice if you've been outdoors.</t>
        </is>
      </c>
      <c r="L157" s="21" t="inlineStr">
        <is>
          <t>Balance</t>
        </is>
      </c>
      <c r="M157" s="6" t="inlineStr">
        <is>
          <t>HH, CN (Jul–Sep)</t>
        </is>
      </c>
    </row>
    <row r="158" ht="80" customHeight="1" s="72">
      <c r="A158" s="44" t="inlineStr">
        <is>
          <t>G-C06-DRY-027</t>
        </is>
      </c>
      <c r="B158" s="44" t="inlineStr">
        <is>
          <t>Compound</t>
        </is>
      </c>
      <c r="C158" s="21" t="inlineStr">
        <is>
          <t>Monsoon Acne Trifecta</t>
        </is>
      </c>
      <c r="D158" s="21" t="inlineStr">
        <is>
          <t>(see scenario index)</t>
        </is>
      </c>
      <c r="E158" s="21" t="inlineStr">
        <is>
          <t>Dry</t>
        </is>
      </c>
      <c r="F158" s="21" t="inlineStr">
        <is>
          <t>None</t>
        </is>
      </c>
      <c r="G158" s="33" t="n">
        <v>5</v>
      </c>
      <c r="H158" s="33" t="inlineStr">
        <is>
          <t>Critical</t>
        </is>
      </c>
      <c r="I158" s="6" t="inlineStr">
        <is>
          <t>Monsoon Acne Trifecta. Keep skin dry, cleanse off sweat and grime, stay light.</t>
        </is>
      </c>
      <c r="J158" s="6" t="inlineStr">
        <is>
          <t>Monsoon Acne Trifecta: Heat, humidity, and pollution combine. Sweat and oil cannot evaporate, particles settle into pores, and pollution drives inflammation. Your dry skin will feel this faster than most. These conditions hit hardest together — assume severe impact today.</t>
        </is>
      </c>
      <c r="K158" s="6" t="inlineStr">
        <is>
          <t>Monsoon Acne Trifecta. Heat, humidity, and pollution combine. Sweat and oil cannot evaporate, particles settle into pores, and pollution drives inflammation. Your dry skin will feel this faster than most. Typical in: Jul–Sep across HH, CN zones. Switch to light, non-greasy products. Cleanse twice if you've been outdoors.</t>
        </is>
      </c>
      <c r="L158" s="21" t="inlineStr">
        <is>
          <t>Balance</t>
        </is>
      </c>
      <c r="M158" s="6" t="inlineStr">
        <is>
          <t>HH, CN (Jul–Sep)</t>
        </is>
      </c>
    </row>
    <row r="159" ht="80" customHeight="1" s="72">
      <c r="A159" s="44" t="inlineStr">
        <is>
          <t>G-C06-OIL-028</t>
        </is>
      </c>
      <c r="B159" s="44" t="inlineStr">
        <is>
          <t>Compound</t>
        </is>
      </c>
      <c r="C159" s="21" t="inlineStr">
        <is>
          <t>Monsoon Acne Trifecta</t>
        </is>
      </c>
      <c r="D159" s="21" t="inlineStr">
        <is>
          <t>(see scenario index)</t>
        </is>
      </c>
      <c r="E159" s="21" t="inlineStr">
        <is>
          <t>Oily</t>
        </is>
      </c>
      <c r="F159" s="21" t="inlineStr">
        <is>
          <t>None</t>
        </is>
      </c>
      <c r="G159" s="33" t="n">
        <v>5</v>
      </c>
      <c r="H159" s="33" t="inlineStr">
        <is>
          <t>Critical</t>
        </is>
      </c>
      <c r="I159" s="6" t="inlineStr">
        <is>
          <t>Monsoon Acne Trifecta. Keep skin dry, cleanse off sweat and grime, stay light.</t>
        </is>
      </c>
      <c r="J159" s="6" t="inlineStr">
        <is>
          <t>Monsoon Acne Trifecta: Heat, humidity, and pollution combine. Sweat and oil cannot evaporate, particles settle into pores, and pollution drives inflammation. Your oily skin may respond differently here. These conditions hit hardest together — assume severe impact today.</t>
        </is>
      </c>
      <c r="K159" s="6" t="inlineStr">
        <is>
          <t>Monsoon Acne Trifecta. Heat, humidity, and pollution combine. Sweat and oil cannot evaporate, particles settle into pores, and pollution drives inflammation. Your oily skin may respond differently here. Typical in: Jul–Sep across HH, CN zones. Switch to light, non-greasy products. Cleanse twice if you've been outdoors.</t>
        </is>
      </c>
      <c r="L159" s="21" t="inlineStr">
        <is>
          <t>Balance</t>
        </is>
      </c>
      <c r="M159" s="6" t="inlineStr">
        <is>
          <t>HH, CN (Jul–Sep)</t>
        </is>
      </c>
    </row>
    <row r="160" ht="80" customHeight="1" s="72">
      <c r="A160" s="44" t="inlineStr">
        <is>
          <t>G-C06-COM-029</t>
        </is>
      </c>
      <c r="B160" s="44" t="inlineStr">
        <is>
          <t>Compound</t>
        </is>
      </c>
      <c r="C160" s="21" t="inlineStr">
        <is>
          <t>Monsoon Acne Trifecta</t>
        </is>
      </c>
      <c r="D160" s="21" t="inlineStr">
        <is>
          <t>(see scenario index)</t>
        </is>
      </c>
      <c r="E160" s="21" t="inlineStr">
        <is>
          <t>Combination</t>
        </is>
      </c>
      <c r="F160" s="21" t="inlineStr">
        <is>
          <t>None</t>
        </is>
      </c>
      <c r="G160" s="33" t="n">
        <v>5</v>
      </c>
      <c r="H160" s="33" t="inlineStr">
        <is>
          <t>Critical</t>
        </is>
      </c>
      <c r="I160" s="6" t="inlineStr">
        <is>
          <t>Monsoon Acne Trifecta. Keep skin dry, cleanse off sweat and grime, stay light.</t>
        </is>
      </c>
      <c r="J160" s="6" t="inlineStr">
        <is>
          <t>Monsoon Acne Trifecta: Heat, humidity, and pollution combine. Sweat and oil cannot evaporate, particles settle into pores, and pollution drives inflammation. Your T-zone (forehead, nose and chin) and cheeks will respond differently. These conditions hit hardest together — assume severe impact today.</t>
        </is>
      </c>
      <c r="K160" s="6" t="inlineStr">
        <is>
          <t>Monsoon Acne Trifecta. Heat, humidity, and pollution combine. Sweat and oil cannot evaporate, particles settle into pores, and pollution drives inflammation. Your T-zone (forehead, nose and chin) and cheeks will respond differently. Typical in: Jul–Sep across HH, CN zones. Switch to light, non-greasy products. Cleanse twice if you've been outdoors.</t>
        </is>
      </c>
      <c r="L160" s="21" t="inlineStr">
        <is>
          <t>Balance</t>
        </is>
      </c>
      <c r="M160" s="6" t="inlineStr">
        <is>
          <t>HH, CN (Jul–Sep)</t>
        </is>
      </c>
    </row>
    <row r="161" ht="80" customHeight="1" s="72">
      <c r="A161" s="44" t="inlineStr">
        <is>
          <t>G-C06-SEN-030</t>
        </is>
      </c>
      <c r="B161" s="44" t="inlineStr">
        <is>
          <t>Compound</t>
        </is>
      </c>
      <c r="C161" s="21" t="inlineStr">
        <is>
          <t>Monsoon Acne Trifecta</t>
        </is>
      </c>
      <c r="D161" s="21" t="inlineStr">
        <is>
          <t>(see scenario index)</t>
        </is>
      </c>
      <c r="E161" s="21" t="inlineStr">
        <is>
          <t>Sensitive</t>
        </is>
      </c>
      <c r="F161" s="21" t="inlineStr">
        <is>
          <t>None</t>
        </is>
      </c>
      <c r="G161" s="33" t="n">
        <v>5</v>
      </c>
      <c r="H161" s="33" t="inlineStr">
        <is>
          <t>Critical</t>
        </is>
      </c>
      <c r="I161" s="6" t="inlineStr">
        <is>
          <t>Monsoon Acne Trifecta. Keep skin dry, cleanse off sweat and grime, stay light.</t>
        </is>
      </c>
      <c r="J161" s="6" t="inlineStr">
        <is>
          <t>Monsoon Acne Trifecta: Heat, humidity, and pollution combine. Sweat and oil cannot evaporate, particles settle into pores, and pollution drives inflammation. Your sensitive skin may react sooner than usual. These conditions hit hardest together — assume severe impact today.</t>
        </is>
      </c>
      <c r="K161" s="6" t="inlineStr">
        <is>
          <t>Monsoon Acne Trifecta. Heat, humidity, and pollution combine. Sweat and oil cannot evaporate, particles settle into pores, and pollution drives inflammation. Your sensitive skin may react sooner than usual. Typical in: Jul–Sep across HH, CN zones. Switch to light, non-greasy products. Cleanse twice if you've been outdoors.</t>
        </is>
      </c>
      <c r="L161" s="21" t="inlineStr">
        <is>
          <t>Balance</t>
        </is>
      </c>
      <c r="M161" s="6" t="inlineStr">
        <is>
          <t>HH, CN (Jul–Sep)</t>
        </is>
      </c>
    </row>
    <row r="162" ht="64" customHeight="1" s="72">
      <c r="A162" s="44" t="inlineStr">
        <is>
          <t>G-C07-NOR-031</t>
        </is>
      </c>
      <c r="B162" s="44" t="inlineStr">
        <is>
          <t>Compound</t>
        </is>
      </c>
      <c r="C162" s="21" t="inlineStr">
        <is>
          <t>Coastal Monsoon Standard</t>
        </is>
      </c>
      <c r="D162" s="21" t="inlineStr">
        <is>
          <t>(see scenario index)</t>
        </is>
      </c>
      <c r="E162" s="21" t="inlineStr">
        <is>
          <t>Normal</t>
        </is>
      </c>
      <c r="F162" s="21" t="inlineStr">
        <is>
          <t>None</t>
        </is>
      </c>
      <c r="G162" s="39" t="n">
        <v>4</v>
      </c>
      <c r="H162" s="39" t="inlineStr">
        <is>
          <t>Severe</t>
        </is>
      </c>
      <c r="I162" s="6" t="inlineStr">
        <is>
          <t>Coastal Monsoon Standard. Keep skin dry and cleanse off sweat through the day.</t>
        </is>
      </c>
      <c r="J162" s="6" t="inlineStr">
        <is>
          <t>Coastal Monsoon Standard: Heavy humid air keeps sweat on skin and traps oil. Fungal risk in folds rises. Standard environmental load for most skin. These conditions hit hardest together — assume severe impact today.</t>
        </is>
      </c>
      <c r="K162" s="6" t="inlineStr">
        <is>
          <t>Coastal Monsoon Standard. Heavy humid air keeps sweat on skin and traps oil. Fungal risk in folds rises. Standard environmental load for most skin. Typical in: Jul–Sep across HH zones. Switch to light, non-greasy products. Cleanse twice if you've been outdoors.</t>
        </is>
      </c>
      <c r="L162" s="21" t="inlineStr">
        <is>
          <t>Balance</t>
        </is>
      </c>
      <c r="M162" s="6" t="inlineStr">
        <is>
          <t>HH (Jul–Sep)</t>
        </is>
      </c>
    </row>
    <row r="163" ht="64" customHeight="1" s="72">
      <c r="A163" s="44" t="inlineStr">
        <is>
          <t>G-C07-DRY-032</t>
        </is>
      </c>
      <c r="B163" s="44" t="inlineStr">
        <is>
          <t>Compound</t>
        </is>
      </c>
      <c r="C163" s="21" t="inlineStr">
        <is>
          <t>Coastal Monsoon Standard</t>
        </is>
      </c>
      <c r="D163" s="21" t="inlineStr">
        <is>
          <t>(see scenario index)</t>
        </is>
      </c>
      <c r="E163" s="21" t="inlineStr">
        <is>
          <t>Dry</t>
        </is>
      </c>
      <c r="F163" s="21" t="inlineStr">
        <is>
          <t>None</t>
        </is>
      </c>
      <c r="G163" s="39" t="n">
        <v>4</v>
      </c>
      <c r="H163" s="39" t="inlineStr">
        <is>
          <t>Severe</t>
        </is>
      </c>
      <c r="I163" s="6" t="inlineStr">
        <is>
          <t>Coastal Monsoon Standard. Keep skin dry and cleanse off sweat through the day.</t>
        </is>
      </c>
      <c r="J163" s="6" t="inlineStr">
        <is>
          <t>Coastal Monsoon Standard: Heavy humid air keeps sweat on skin and traps oil. Fungal risk in folds rises. Your dry skin will feel this faster than most. These conditions hit hardest together — assume severe impact today.</t>
        </is>
      </c>
      <c r="K163" s="6" t="inlineStr">
        <is>
          <t>Coastal Monsoon Standard. Heavy humid air keeps sweat on skin and traps oil. Fungal risk in folds rises. Your dry skin will feel this faster than most. Typical in: Jul–Sep across HH zones. Switch to light, non-greasy products. Cleanse twice if you've been outdoors.</t>
        </is>
      </c>
      <c r="L163" s="21" t="inlineStr">
        <is>
          <t>Balance</t>
        </is>
      </c>
      <c r="M163" s="6" t="inlineStr">
        <is>
          <t>HH (Jul–Sep)</t>
        </is>
      </c>
    </row>
    <row r="164" ht="64" customHeight="1" s="72">
      <c r="A164" s="44" t="inlineStr">
        <is>
          <t>G-C07-OIL-033</t>
        </is>
      </c>
      <c r="B164" s="44" t="inlineStr">
        <is>
          <t>Compound</t>
        </is>
      </c>
      <c r="C164" s="21" t="inlineStr">
        <is>
          <t>Coastal Monsoon Standard</t>
        </is>
      </c>
      <c r="D164" s="21" t="inlineStr">
        <is>
          <t>(see scenario index)</t>
        </is>
      </c>
      <c r="E164" s="21" t="inlineStr">
        <is>
          <t>Oily</t>
        </is>
      </c>
      <c r="F164" s="21" t="inlineStr">
        <is>
          <t>None</t>
        </is>
      </c>
      <c r="G164" s="33" t="n">
        <v>5</v>
      </c>
      <c r="H164" s="33" t="inlineStr">
        <is>
          <t>Critical</t>
        </is>
      </c>
      <c r="I164" s="6" t="inlineStr">
        <is>
          <t>Coastal Monsoon Standard. Keep skin dry and cleanse off sweat through the day.</t>
        </is>
      </c>
      <c r="J164" s="6" t="inlineStr">
        <is>
          <t>Coastal Monsoon Standard: Heavy humid air keeps sweat on skin and traps oil. Fungal risk in folds rises. Your oily skin may respond differently here. These conditions hit hardest together — assume severe impact today.</t>
        </is>
      </c>
      <c r="K164" s="6" t="inlineStr">
        <is>
          <t>Coastal Monsoon Standard. Heavy humid air keeps sweat on skin and traps oil. Fungal risk in folds rises. Your oily skin may respond differently here. Typical in: Jul–Sep across HH zones. Switch to light, non-greasy products. Cleanse twice if you've been outdoors.</t>
        </is>
      </c>
      <c r="L164" s="21" t="inlineStr">
        <is>
          <t>Balance</t>
        </is>
      </c>
      <c r="M164" s="6" t="inlineStr">
        <is>
          <t>HH (Jul–Sep)</t>
        </is>
      </c>
    </row>
    <row r="165" ht="64" customHeight="1" s="72">
      <c r="A165" s="44" t="inlineStr">
        <is>
          <t>G-C07-COM-034</t>
        </is>
      </c>
      <c r="B165" s="44" t="inlineStr">
        <is>
          <t>Compound</t>
        </is>
      </c>
      <c r="C165" s="21" t="inlineStr">
        <is>
          <t>Coastal Monsoon Standard</t>
        </is>
      </c>
      <c r="D165" s="21" t="inlineStr">
        <is>
          <t>(see scenario index)</t>
        </is>
      </c>
      <c r="E165" s="21" t="inlineStr">
        <is>
          <t>Combination</t>
        </is>
      </c>
      <c r="F165" s="21" t="inlineStr">
        <is>
          <t>None</t>
        </is>
      </c>
      <c r="G165" s="39" t="n">
        <v>4</v>
      </c>
      <c r="H165" s="39" t="inlineStr">
        <is>
          <t>Severe</t>
        </is>
      </c>
      <c r="I165" s="6" t="inlineStr">
        <is>
          <t>Coastal Monsoon Standard. Keep skin dry and cleanse off sweat through the day.</t>
        </is>
      </c>
      <c r="J165" s="6" t="inlineStr">
        <is>
          <t>Coastal Monsoon Standard: Heavy humid air keeps sweat on skin and traps oil. Fungal risk in folds rises. Your T-zone (forehead, nose and chin) and cheeks will respond differently. These conditions hit hardest together — assume severe impact today.</t>
        </is>
      </c>
      <c r="K165" s="6" t="inlineStr">
        <is>
          <t>Coastal Monsoon Standard. Heavy humid air keeps sweat on skin and traps oil. Fungal risk in folds rises. Your T-zone (forehead, nose and chin) and cheeks will respond differently. Typical in: Jul–Sep across HH zones. Switch to light, non-greasy products. Cleanse twice if you've been outdoors.</t>
        </is>
      </c>
      <c r="L165" s="21" t="inlineStr">
        <is>
          <t>Balance</t>
        </is>
      </c>
      <c r="M165" s="6" t="inlineStr">
        <is>
          <t>HH (Jul–Sep)</t>
        </is>
      </c>
    </row>
    <row r="166" ht="64" customHeight="1" s="72">
      <c r="A166" s="44" t="inlineStr">
        <is>
          <t>G-C07-SEN-035</t>
        </is>
      </c>
      <c r="B166" s="44" t="inlineStr">
        <is>
          <t>Compound</t>
        </is>
      </c>
      <c r="C166" s="21" t="inlineStr">
        <is>
          <t>Coastal Monsoon Standard</t>
        </is>
      </c>
      <c r="D166" s="21" t="inlineStr">
        <is>
          <t>(see scenario index)</t>
        </is>
      </c>
      <c r="E166" s="21" t="inlineStr">
        <is>
          <t>Sensitive</t>
        </is>
      </c>
      <c r="F166" s="21" t="inlineStr">
        <is>
          <t>None</t>
        </is>
      </c>
      <c r="G166" s="33" t="n">
        <v>5</v>
      </c>
      <c r="H166" s="33" t="inlineStr">
        <is>
          <t>Critical</t>
        </is>
      </c>
      <c r="I166" s="6" t="inlineStr">
        <is>
          <t>Coastal Monsoon Standard. Keep skin dry and cleanse off sweat through the day.</t>
        </is>
      </c>
      <c r="J166" s="6" t="inlineStr">
        <is>
          <t>Coastal Monsoon Standard: Heavy humid air keeps sweat on skin and traps oil. Fungal risk in folds rises. Your sensitive skin may react sooner than usual. These conditions hit hardest together — assume severe impact today.</t>
        </is>
      </c>
      <c r="K166" s="6" t="inlineStr">
        <is>
          <t>Coastal Monsoon Standard. Heavy humid air keeps sweat on skin and traps oil. Fungal risk in folds rises. Your sensitive skin may react sooner than usual. Typical in: Jul–Sep across HH zones. Switch to light, non-greasy products. Cleanse twice if you've been outdoors.</t>
        </is>
      </c>
      <c r="L166" s="21" t="inlineStr">
        <is>
          <t>Balance</t>
        </is>
      </c>
      <c r="M166" s="6" t="inlineStr">
        <is>
          <t>HH (Jul–Sep)</t>
        </is>
      </c>
    </row>
    <row r="167" ht="64" customHeight="1" s="72">
      <c r="A167" s="44" t="inlineStr">
        <is>
          <t>G-C08-NOR-036</t>
        </is>
      </c>
      <c r="B167" s="44" t="inlineStr">
        <is>
          <t>Compound</t>
        </is>
      </c>
      <c r="C167" s="21" t="inlineStr">
        <is>
          <t>Tropical NE Saturated</t>
        </is>
      </c>
      <c r="D167" s="21" t="inlineStr">
        <is>
          <t>(see scenario index)</t>
        </is>
      </c>
      <c r="E167" s="21" t="inlineStr">
        <is>
          <t>Normal</t>
        </is>
      </c>
      <c r="F167" s="21" t="inlineStr">
        <is>
          <t>None</t>
        </is>
      </c>
      <c r="G167" s="33" t="n">
        <v>5</v>
      </c>
      <c r="H167" s="33" t="inlineStr">
        <is>
          <t>Critical</t>
        </is>
      </c>
      <c r="I167" s="6" t="inlineStr">
        <is>
          <t>Tropical NE Saturated. Keep folds dry and cleanse often in the constant humidity.</t>
        </is>
      </c>
      <c r="J167" s="6" t="inlineStr">
        <is>
          <t>Tropical NE Saturated: Air at saturation. Sweat won't evaporate. Pores and folds stay blocked. Standard environmental load for most skin. These conditions hit hardest together — assume severe impact today.</t>
        </is>
      </c>
      <c r="K167" s="6" t="inlineStr">
        <is>
          <t>Tropical NE Saturated. Air at saturation. Sweat won't evaporate. Pores and folds stay blocked. Standard environmental load for most skin. Typical in: Jun–Sep across TN zones. Switch to light, non-greasy products. Cleanse twice if you've been outdoors.</t>
        </is>
      </c>
      <c r="L167" s="21" t="inlineStr">
        <is>
          <t>Balance</t>
        </is>
      </c>
      <c r="M167" s="6" t="inlineStr">
        <is>
          <t>TN (Jun–Sep)</t>
        </is>
      </c>
    </row>
    <row r="168" ht="64" customHeight="1" s="72">
      <c r="A168" s="44" t="inlineStr">
        <is>
          <t>G-C08-DRY-037</t>
        </is>
      </c>
      <c r="B168" s="44" t="inlineStr">
        <is>
          <t>Compound</t>
        </is>
      </c>
      <c r="C168" s="21" t="inlineStr">
        <is>
          <t>Tropical NE Saturated</t>
        </is>
      </c>
      <c r="D168" s="21" t="inlineStr">
        <is>
          <t>(see scenario index)</t>
        </is>
      </c>
      <c r="E168" s="21" t="inlineStr">
        <is>
          <t>Dry</t>
        </is>
      </c>
      <c r="F168" s="21" t="inlineStr">
        <is>
          <t>None</t>
        </is>
      </c>
      <c r="G168" s="33" t="n">
        <v>5</v>
      </c>
      <c r="H168" s="33" t="inlineStr">
        <is>
          <t>Critical</t>
        </is>
      </c>
      <c r="I168" s="6" t="inlineStr">
        <is>
          <t>Tropical NE Saturated. Keep folds dry and cleanse often in the constant humidity.</t>
        </is>
      </c>
      <c r="J168" s="6" t="inlineStr">
        <is>
          <t>Tropical NE Saturated: Air at saturation. Sweat won't evaporate. Pores and folds stay blocked. Your dry skin will feel this faster than most. These conditions hit hardest together — assume severe impact today.</t>
        </is>
      </c>
      <c r="K168" s="6" t="inlineStr">
        <is>
          <t>Tropical NE Saturated. Air at saturation. Sweat won't evaporate. Pores and folds stay blocked. Your dry skin will feel this faster than most. Typical in: Jun–Sep across TN zones. Switch to light, non-greasy products. Cleanse twice if you've been outdoors.</t>
        </is>
      </c>
      <c r="L168" s="21" t="inlineStr">
        <is>
          <t>Balance</t>
        </is>
      </c>
      <c r="M168" s="6" t="inlineStr">
        <is>
          <t>TN (Jun–Sep)</t>
        </is>
      </c>
    </row>
    <row r="169" ht="64" customHeight="1" s="72">
      <c r="A169" s="44" t="inlineStr">
        <is>
          <t>G-C08-OIL-038</t>
        </is>
      </c>
      <c r="B169" s="44" t="inlineStr">
        <is>
          <t>Compound</t>
        </is>
      </c>
      <c r="C169" s="21" t="inlineStr">
        <is>
          <t>Tropical NE Saturated</t>
        </is>
      </c>
      <c r="D169" s="21" t="inlineStr">
        <is>
          <t>(see scenario index)</t>
        </is>
      </c>
      <c r="E169" s="21" t="inlineStr">
        <is>
          <t>Oily</t>
        </is>
      </c>
      <c r="F169" s="21" t="inlineStr">
        <is>
          <t>None</t>
        </is>
      </c>
      <c r="G169" s="33" t="n">
        <v>5</v>
      </c>
      <c r="H169" s="33" t="inlineStr">
        <is>
          <t>Critical</t>
        </is>
      </c>
      <c r="I169" s="6" t="inlineStr">
        <is>
          <t>Tropical NE Saturated. Keep folds dry and cleanse often in the constant humidity.</t>
        </is>
      </c>
      <c r="J169" s="6" t="inlineStr">
        <is>
          <t>Tropical NE Saturated: Air at saturation. Sweat won't evaporate. Pores and folds stay blocked. Your oily skin may respond differently here. These conditions hit hardest together — assume severe impact today.</t>
        </is>
      </c>
      <c r="K169" s="6" t="inlineStr">
        <is>
          <t>Tropical NE Saturated. Air at saturation. Sweat won't evaporate. Pores and folds stay blocked. Your oily skin may respond differently here. Typical in: Jun–Sep across TN zones. Switch to light, non-greasy products. Cleanse twice if you've been outdoors.</t>
        </is>
      </c>
      <c r="L169" s="21" t="inlineStr">
        <is>
          <t>Balance</t>
        </is>
      </c>
      <c r="M169" s="6" t="inlineStr">
        <is>
          <t>TN (Jun–Sep)</t>
        </is>
      </c>
    </row>
    <row r="170" ht="64" customHeight="1" s="72">
      <c r="A170" s="44" t="inlineStr">
        <is>
          <t>G-C08-COM-039</t>
        </is>
      </c>
      <c r="B170" s="44" t="inlineStr">
        <is>
          <t>Compound</t>
        </is>
      </c>
      <c r="C170" s="21" t="inlineStr">
        <is>
          <t>Tropical NE Saturated</t>
        </is>
      </c>
      <c r="D170" s="21" t="inlineStr">
        <is>
          <t>(see scenario index)</t>
        </is>
      </c>
      <c r="E170" s="21" t="inlineStr">
        <is>
          <t>Combination</t>
        </is>
      </c>
      <c r="F170" s="21" t="inlineStr">
        <is>
          <t>None</t>
        </is>
      </c>
      <c r="G170" s="33" t="n">
        <v>5</v>
      </c>
      <c r="H170" s="33" t="inlineStr">
        <is>
          <t>Critical</t>
        </is>
      </c>
      <c r="I170" s="6" t="inlineStr">
        <is>
          <t>Tropical NE Saturated. Keep folds dry and cleanse often in the constant humidity.</t>
        </is>
      </c>
      <c r="J170" s="6" t="inlineStr">
        <is>
          <t>Tropical NE Saturated: Air at saturation. Sweat won't evaporate. Pores and folds stay blocked. Your T-zone (forehead, nose and chin) and cheeks will respond differently. These conditions hit hardest together — assume severe impact today.</t>
        </is>
      </c>
      <c r="K170" s="6" t="inlineStr">
        <is>
          <t>Tropical NE Saturated. Air at saturation. Sweat won't evaporate. Pores and folds stay blocked. Your T-zone (forehead, nose and chin) and cheeks will respond differently. Typical in: Jun–Sep across TN zones. Switch to light, non-greasy products. Cleanse twice if you've been outdoors.</t>
        </is>
      </c>
      <c r="L170" s="21" t="inlineStr">
        <is>
          <t>Balance</t>
        </is>
      </c>
      <c r="M170" s="6" t="inlineStr">
        <is>
          <t>TN (Jun–Sep)</t>
        </is>
      </c>
    </row>
    <row r="171" ht="64" customHeight="1" s="72">
      <c r="A171" s="44" t="inlineStr">
        <is>
          <t>G-C08-SEN-040</t>
        </is>
      </c>
      <c r="B171" s="44" t="inlineStr">
        <is>
          <t>Compound</t>
        </is>
      </c>
      <c r="C171" s="21" t="inlineStr">
        <is>
          <t>Tropical NE Saturated</t>
        </is>
      </c>
      <c r="D171" s="21" t="inlineStr">
        <is>
          <t>(see scenario index)</t>
        </is>
      </c>
      <c r="E171" s="21" t="inlineStr">
        <is>
          <t>Sensitive</t>
        </is>
      </c>
      <c r="F171" s="21" t="inlineStr">
        <is>
          <t>None</t>
        </is>
      </c>
      <c r="G171" s="33" t="n">
        <v>5</v>
      </c>
      <c r="H171" s="33" t="inlineStr">
        <is>
          <t>Critical</t>
        </is>
      </c>
      <c r="I171" s="6" t="inlineStr">
        <is>
          <t>Tropical NE Saturated. Keep folds dry and cleanse often in the constant humidity.</t>
        </is>
      </c>
      <c r="J171" s="6" t="inlineStr">
        <is>
          <t>Tropical NE Saturated: Air at saturation. Sweat won't evaporate. Pores and folds stay blocked. Your sensitive skin may react sooner than usual. These conditions hit hardest together — assume severe impact today.</t>
        </is>
      </c>
      <c r="K171" s="6" t="inlineStr">
        <is>
          <t>Tropical NE Saturated. Air at saturation. Sweat won't evaporate. Pores and folds stay blocked. Your sensitive skin may react sooner than usual. Typical in: Jun–Sep across TN zones. Switch to light, non-greasy products. Cleanse twice if you've been outdoors.</t>
        </is>
      </c>
      <c r="L171" s="21" t="inlineStr">
        <is>
          <t>Balance</t>
        </is>
      </c>
      <c r="M171" s="6" t="inlineStr">
        <is>
          <t>TN (Jun–Sep)</t>
        </is>
      </c>
    </row>
    <row r="172" ht="64" customHeight="1" s="72">
      <c r="A172" s="44" t="inlineStr">
        <is>
          <t>G-C09-NOR-041</t>
        </is>
      </c>
      <c r="B172" s="44" t="inlineStr">
        <is>
          <t>Compound</t>
        </is>
      </c>
      <c r="C172" s="21" t="inlineStr">
        <is>
          <t>Pre-Monsoon Humidity Surge</t>
        </is>
      </c>
      <c r="D172" s="21" t="inlineStr">
        <is>
          <t>(see scenario index)</t>
        </is>
      </c>
      <c r="E172" s="21" t="inlineStr">
        <is>
          <t>Normal</t>
        </is>
      </c>
      <c r="F172" s="21" t="inlineStr">
        <is>
          <t>None</t>
        </is>
      </c>
      <c r="G172" s="39" t="n">
        <v>4</v>
      </c>
      <c r="H172" s="39" t="inlineStr">
        <is>
          <t>Severe</t>
        </is>
      </c>
      <c r="I172" s="6" t="inlineStr">
        <is>
          <t>Pre-Monsoon Humidity Surge. Cleanse off sweat, keep moisturiser light, and shield from sun.</t>
        </is>
      </c>
      <c r="J172" s="6" t="inlineStr">
        <is>
          <t>Pre-Monsoon Humidity Surge: Humidity surges before rains arrive. Heat is still high. Sweat-oil-UV trifecta peaks. Standard environmental load for most skin. These conditions hit hardest together — assume severe impact today.</t>
        </is>
      </c>
      <c r="K172" s="6" t="inlineStr">
        <is>
          <t>Pre-Monsoon Humidity Surge. Humidity surges before rains arrive. Heat is still high. Sweat-oil-UV trifecta peaks. Standard environmental load for most skin. Typical in: Jun (early) across HH, CN zones. Switch to light, non-greasy products. Cleanse twice if you've been outdoors.</t>
        </is>
      </c>
      <c r="L172" s="21" t="inlineStr">
        <is>
          <t>Balance</t>
        </is>
      </c>
      <c r="M172" s="6" t="inlineStr">
        <is>
          <t>HH, CN (Jun (early))</t>
        </is>
      </c>
    </row>
    <row r="173" ht="64" customHeight="1" s="72">
      <c r="A173" s="44" t="inlineStr">
        <is>
          <t>G-C09-DRY-042</t>
        </is>
      </c>
      <c r="B173" s="44" t="inlineStr">
        <is>
          <t>Compound</t>
        </is>
      </c>
      <c r="C173" s="21" t="inlineStr">
        <is>
          <t>Pre-Monsoon Humidity Surge</t>
        </is>
      </c>
      <c r="D173" s="21" t="inlineStr">
        <is>
          <t>(see scenario index)</t>
        </is>
      </c>
      <c r="E173" s="21" t="inlineStr">
        <is>
          <t>Dry</t>
        </is>
      </c>
      <c r="F173" s="21" t="inlineStr">
        <is>
          <t>None</t>
        </is>
      </c>
      <c r="G173" s="39" t="n">
        <v>4</v>
      </c>
      <c r="H173" s="39" t="inlineStr">
        <is>
          <t>Severe</t>
        </is>
      </c>
      <c r="I173" s="6" t="inlineStr">
        <is>
          <t>Pre-Monsoon Humidity Surge. Cleanse off sweat, keep moisturiser light, and shield from sun.</t>
        </is>
      </c>
      <c r="J173" s="6" t="inlineStr">
        <is>
          <t>Pre-Monsoon Humidity Surge: Humidity surges before rains arrive. Heat is still high. Sweat-oil-UV trifecta peaks. Your dry skin will feel this faster than most. These conditions hit hardest together — assume severe impact today.</t>
        </is>
      </c>
      <c r="K173" s="6" t="inlineStr">
        <is>
          <t>Pre-Monsoon Humidity Surge. Humidity surges before rains arrive. Heat is still high. Sweat-oil-UV trifecta peaks. Your dry skin will feel this faster than most. Typical in: Jun (early) across HH, CN zones. Switch to light, non-greasy products. Cleanse twice if you've been outdoors.</t>
        </is>
      </c>
      <c r="L173" s="21" t="inlineStr">
        <is>
          <t>Balance</t>
        </is>
      </c>
      <c r="M173" s="6" t="inlineStr">
        <is>
          <t>HH, CN (Jun (early))</t>
        </is>
      </c>
    </row>
    <row r="174" ht="64" customHeight="1" s="72">
      <c r="A174" s="44" t="inlineStr">
        <is>
          <t>G-C09-OIL-043</t>
        </is>
      </c>
      <c r="B174" s="44" t="inlineStr">
        <is>
          <t>Compound</t>
        </is>
      </c>
      <c r="C174" s="21" t="inlineStr">
        <is>
          <t>Pre-Monsoon Humidity Surge</t>
        </is>
      </c>
      <c r="D174" s="21" t="inlineStr">
        <is>
          <t>(see scenario index)</t>
        </is>
      </c>
      <c r="E174" s="21" t="inlineStr">
        <is>
          <t>Oily</t>
        </is>
      </c>
      <c r="F174" s="21" t="inlineStr">
        <is>
          <t>None</t>
        </is>
      </c>
      <c r="G174" s="33" t="n">
        <v>5</v>
      </c>
      <c r="H174" s="33" t="inlineStr">
        <is>
          <t>Critical</t>
        </is>
      </c>
      <c r="I174" s="6" t="inlineStr">
        <is>
          <t>Pre-Monsoon Humidity Surge. Cleanse off sweat, keep moisturiser light, and shield from sun.</t>
        </is>
      </c>
      <c r="J174" s="6" t="inlineStr">
        <is>
          <t>Pre-Monsoon Humidity Surge: Humidity surges before rains arrive. Heat is still high. Sweat-oil-UV trifecta peaks. Your oily skin may respond differently here. These conditions hit hardest together — assume severe impact today.</t>
        </is>
      </c>
      <c r="K174" s="6" t="inlineStr">
        <is>
          <t>Pre-Monsoon Humidity Surge. Humidity surges before rains arrive. Heat is still high. Sweat-oil-UV trifecta peaks. Your oily skin may respond differently here. Typical in: Jun (early) across HH, CN zones. Switch to light, non-greasy products. Cleanse twice if you've been outdoors.</t>
        </is>
      </c>
      <c r="L174" s="21" t="inlineStr">
        <is>
          <t>Balance</t>
        </is>
      </c>
      <c r="M174" s="6" t="inlineStr">
        <is>
          <t>HH, CN (Jun (early))</t>
        </is>
      </c>
    </row>
    <row r="175" ht="64" customHeight="1" s="72">
      <c r="A175" s="44" t="inlineStr">
        <is>
          <t>G-C09-COM-044</t>
        </is>
      </c>
      <c r="B175" s="44" t="inlineStr">
        <is>
          <t>Compound</t>
        </is>
      </c>
      <c r="C175" s="21" t="inlineStr">
        <is>
          <t>Pre-Monsoon Humidity Surge</t>
        </is>
      </c>
      <c r="D175" s="21" t="inlineStr">
        <is>
          <t>(see scenario index)</t>
        </is>
      </c>
      <c r="E175" s="21" t="inlineStr">
        <is>
          <t>Combination</t>
        </is>
      </c>
      <c r="F175" s="21" t="inlineStr">
        <is>
          <t>None</t>
        </is>
      </c>
      <c r="G175" s="39" t="n">
        <v>4</v>
      </c>
      <c r="H175" s="39" t="inlineStr">
        <is>
          <t>Severe</t>
        </is>
      </c>
      <c r="I175" s="6" t="inlineStr">
        <is>
          <t>Pre-Monsoon Humidity Surge. Cleanse off sweat, keep moisturiser light, and shield from sun.</t>
        </is>
      </c>
      <c r="J175" s="6" t="inlineStr">
        <is>
          <t>Pre-Monsoon Humidity Surge: Humidity surges before rains arrive. Heat is still high. Sweat-oil-UV trifecta peaks. Your T-zone (forehead, nose and chin) and cheeks will respond differently. These conditions hit hardest together — assume severe impact today.</t>
        </is>
      </c>
      <c r="K175" s="6" t="inlineStr">
        <is>
          <t>Pre-Monsoon Humidity Surge. Humidity surges before rains arrive. Heat is still high. Sweat-oil-UV trifecta peaks. Your T-zone (forehead, nose and chin) and cheeks will respond differently. Typical in: Jun (early) across HH, CN zones. Switch to light, non-greasy products. Cleanse twice if you've been outdoors.</t>
        </is>
      </c>
      <c r="L175" s="21" t="inlineStr">
        <is>
          <t>Balance</t>
        </is>
      </c>
      <c r="M175" s="6" t="inlineStr">
        <is>
          <t>HH, CN (Jun (early))</t>
        </is>
      </c>
    </row>
    <row r="176" ht="64" customHeight="1" s="72">
      <c r="A176" s="44" t="inlineStr">
        <is>
          <t>G-C09-SEN-045</t>
        </is>
      </c>
      <c r="B176" s="44" t="inlineStr">
        <is>
          <t>Compound</t>
        </is>
      </c>
      <c r="C176" s="21" t="inlineStr">
        <is>
          <t>Pre-Monsoon Humidity Surge</t>
        </is>
      </c>
      <c r="D176" s="21" t="inlineStr">
        <is>
          <t>(see scenario index)</t>
        </is>
      </c>
      <c r="E176" s="21" t="inlineStr">
        <is>
          <t>Sensitive</t>
        </is>
      </c>
      <c r="F176" s="21" t="inlineStr">
        <is>
          <t>None</t>
        </is>
      </c>
      <c r="G176" s="33" t="n">
        <v>5</v>
      </c>
      <c r="H176" s="33" t="inlineStr">
        <is>
          <t>Critical</t>
        </is>
      </c>
      <c r="I176" s="6" t="inlineStr">
        <is>
          <t>Pre-Monsoon Humidity Surge. Cleanse off sweat, keep moisturiser light, and shield from sun.</t>
        </is>
      </c>
      <c r="J176" s="6" t="inlineStr">
        <is>
          <t>Pre-Monsoon Humidity Surge: Humidity surges before rains arrive. Heat is still high. Sweat-oil-UV trifecta peaks. Your sensitive skin may react sooner than usual. These conditions hit hardest together — assume severe impact today.</t>
        </is>
      </c>
      <c r="K176" s="6" t="inlineStr">
        <is>
          <t>Pre-Monsoon Humidity Surge. Humidity surges before rains arrive. Heat is still high. Sweat-oil-UV trifecta peaks. Your sensitive skin may react sooner than usual. Typical in: Jun (early) across HH, CN zones. Switch to light, non-greasy products. Cleanse twice if you've been outdoors.</t>
        </is>
      </c>
      <c r="L176" s="21" t="inlineStr">
        <is>
          <t>Balance</t>
        </is>
      </c>
      <c r="M176" s="6" t="inlineStr">
        <is>
          <t>HH, CN (Jun (early))</t>
        </is>
      </c>
    </row>
    <row r="177" ht="80" customHeight="1" s="72">
      <c r="A177" s="44" t="inlineStr">
        <is>
          <t>G-C10-NOR-046</t>
        </is>
      </c>
      <c r="B177" s="44" t="inlineStr">
        <is>
          <t>Compound</t>
        </is>
      </c>
      <c r="C177" s="21" t="inlineStr">
        <is>
          <t>North-Plains Winter Smog</t>
        </is>
      </c>
      <c r="D177" s="21" t="inlineStr">
        <is>
          <t>(see scenario index)</t>
        </is>
      </c>
      <c r="E177" s="21" t="inlineStr">
        <is>
          <t>Normal</t>
        </is>
      </c>
      <c r="F177" s="21" t="inlineStr">
        <is>
          <t>None</t>
        </is>
      </c>
      <c r="G177" s="33" t="n">
        <v>5</v>
      </c>
      <c r="H177" s="33" t="inlineStr">
        <is>
          <t>Critical</t>
        </is>
      </c>
      <c r="I177" s="6" t="inlineStr">
        <is>
          <t>North-Plains Winter Smog. Moisturise the cracked barrier and cleanse off pollution at night.</t>
        </is>
      </c>
      <c r="J177" s="6" t="inlineStr">
        <is>
          <t>North-Plains Winter Smog: A weather 'lid' traps pollution; dry cold air cracks the barrier; pollution then seeps through. Worst combination for many concerns. Standard environmental load for most skin. These conditions hit hardest together — assume severe impact today.</t>
        </is>
      </c>
      <c r="K177" s="6" t="inlineStr">
        <is>
          <t>North-Plains Winter Smog. A weather 'lid' traps pollution; dry cold air cracks the barrier; pollution then seeps through. Worst combination for many concerns. Standard environmental load for most skin. Typical in: Nov–Jan across CN zones. Broad-spectrum sunscreen, reapplied every two hours, plus shade where possible.</t>
        </is>
      </c>
      <c r="L177" s="21" t="inlineStr">
        <is>
          <t>Shield</t>
        </is>
      </c>
      <c r="M177" s="6" t="inlineStr">
        <is>
          <t>CN (Nov–Jan)</t>
        </is>
      </c>
    </row>
    <row r="178" ht="80" customHeight="1" s="72">
      <c r="A178" s="44" t="inlineStr">
        <is>
          <t>G-C10-DRY-047</t>
        </is>
      </c>
      <c r="B178" s="44" t="inlineStr">
        <is>
          <t>Compound</t>
        </is>
      </c>
      <c r="C178" s="21" t="inlineStr">
        <is>
          <t>North-Plains Winter Smog</t>
        </is>
      </c>
      <c r="D178" s="21" t="inlineStr">
        <is>
          <t>(see scenario index)</t>
        </is>
      </c>
      <c r="E178" s="21" t="inlineStr">
        <is>
          <t>Dry</t>
        </is>
      </c>
      <c r="F178" s="21" t="inlineStr">
        <is>
          <t>None</t>
        </is>
      </c>
      <c r="G178" s="33" t="n">
        <v>5</v>
      </c>
      <c r="H178" s="33" t="inlineStr">
        <is>
          <t>Critical</t>
        </is>
      </c>
      <c r="I178" s="6" t="inlineStr">
        <is>
          <t>North-Plains Winter Smog. Moisturise the cracked barrier and cleanse off pollution at night.</t>
        </is>
      </c>
      <c r="J178" s="6" t="inlineStr">
        <is>
          <t>North-Plains Winter Smog: A weather 'lid' traps pollution; dry cold air cracks the barrier; pollution then seeps through. Worst combination for many concerns. Your dry skin will feel this faster than most. These conditions hit hardest together — assume severe impact today.</t>
        </is>
      </c>
      <c r="K178" s="6" t="inlineStr">
        <is>
          <t>North-Plains Winter Smog. A weather 'lid' traps pollution; dry cold air cracks the barrier; pollution then seeps through. Worst combination for many concerns. Your dry skin will feel this faster than most. Typical in: Nov–Jan across CN zones. Broad-spectrum sunscreen, reapplied every two hours, plus shade where possible.</t>
        </is>
      </c>
      <c r="L178" s="21" t="inlineStr">
        <is>
          <t>Shield</t>
        </is>
      </c>
      <c r="M178" s="6" t="inlineStr">
        <is>
          <t>CN (Nov–Jan)</t>
        </is>
      </c>
    </row>
    <row r="179" ht="80" customHeight="1" s="72">
      <c r="A179" s="44" t="inlineStr">
        <is>
          <t>G-C10-OIL-048</t>
        </is>
      </c>
      <c r="B179" s="44" t="inlineStr">
        <is>
          <t>Compound</t>
        </is>
      </c>
      <c r="C179" s="21" t="inlineStr">
        <is>
          <t>North-Plains Winter Smog</t>
        </is>
      </c>
      <c r="D179" s="21" t="inlineStr">
        <is>
          <t>(see scenario index)</t>
        </is>
      </c>
      <c r="E179" s="21" t="inlineStr">
        <is>
          <t>Oily</t>
        </is>
      </c>
      <c r="F179" s="21" t="inlineStr">
        <is>
          <t>None</t>
        </is>
      </c>
      <c r="G179" s="33" t="n">
        <v>5</v>
      </c>
      <c r="H179" s="33" t="inlineStr">
        <is>
          <t>Critical</t>
        </is>
      </c>
      <c r="I179" s="6" t="inlineStr">
        <is>
          <t>North-Plains Winter Smog. Moisturise the cracked barrier and cleanse off pollution at night.</t>
        </is>
      </c>
      <c r="J179" s="6" t="inlineStr">
        <is>
          <t>North-Plains Winter Smog: A weather 'lid' traps pollution; dry cold air cracks the barrier; pollution then seeps through. Worst combination for many concerns. Your oily skin may respond differently here. These conditions hit hardest together — assume severe impact today.</t>
        </is>
      </c>
      <c r="K179" s="6" t="inlineStr">
        <is>
          <t>North-Plains Winter Smog. A weather 'lid' traps pollution; dry cold air cracks the barrier; pollution then seeps through. Worst combination for many concerns. Your oily skin may respond differently here. Typical in: Nov–Jan across CN zones. Broad-spectrum sunscreen, reapplied every two hours, plus shade where possible.</t>
        </is>
      </c>
      <c r="L179" s="21" t="inlineStr">
        <is>
          <t>Shield</t>
        </is>
      </c>
      <c r="M179" s="6" t="inlineStr">
        <is>
          <t>CN (Nov–Jan)</t>
        </is>
      </c>
    </row>
    <row r="180" ht="80" customHeight="1" s="72">
      <c r="A180" s="44" t="inlineStr">
        <is>
          <t>G-C10-COM-049</t>
        </is>
      </c>
      <c r="B180" s="44" t="inlineStr">
        <is>
          <t>Compound</t>
        </is>
      </c>
      <c r="C180" s="21" t="inlineStr">
        <is>
          <t>North-Plains Winter Smog</t>
        </is>
      </c>
      <c r="D180" s="21" t="inlineStr">
        <is>
          <t>(see scenario index)</t>
        </is>
      </c>
      <c r="E180" s="21" t="inlineStr">
        <is>
          <t>Combination</t>
        </is>
      </c>
      <c r="F180" s="21" t="inlineStr">
        <is>
          <t>None</t>
        </is>
      </c>
      <c r="G180" s="33" t="n">
        <v>5</v>
      </c>
      <c r="H180" s="33" t="inlineStr">
        <is>
          <t>Critical</t>
        </is>
      </c>
      <c r="I180" s="6" t="inlineStr">
        <is>
          <t>North-Plains Winter Smog. Moisturise the cracked barrier and cleanse off pollution at night.</t>
        </is>
      </c>
      <c r="J180" s="6" t="inlineStr">
        <is>
          <t>North-Plains Winter Smog: A weather 'lid' traps pollution; dry cold air cracks the barrier; pollution then seeps through. Worst combination for many concerns. Your T-zone (forehead, nose and chin) and cheeks will respond differently. These conditions hit hardest together — assume severe impact today.</t>
        </is>
      </c>
      <c r="K180" s="6" t="inlineStr">
        <is>
          <t>North-Plains Winter Smog. A weather 'lid' traps pollution; dry cold air cracks the barrier; pollution then seeps through. Worst combination for many concerns. Your T-zone (forehead, nose and chin) and cheeks will respond differently. Typical in: Nov–Jan across CN zones. Broad-spectrum sunscreen, reapplied every two hours, plus shade where possible.</t>
        </is>
      </c>
      <c r="L180" s="21" t="inlineStr">
        <is>
          <t>Shield</t>
        </is>
      </c>
      <c r="M180" s="6" t="inlineStr">
        <is>
          <t>CN (Nov–Jan)</t>
        </is>
      </c>
    </row>
    <row r="181" ht="80" customHeight="1" s="72">
      <c r="A181" s="44" t="inlineStr">
        <is>
          <t>G-C10-SEN-050</t>
        </is>
      </c>
      <c r="B181" s="44" t="inlineStr">
        <is>
          <t>Compound</t>
        </is>
      </c>
      <c r="C181" s="21" t="inlineStr">
        <is>
          <t>North-Plains Winter Smog</t>
        </is>
      </c>
      <c r="D181" s="21" t="inlineStr">
        <is>
          <t>(see scenario index)</t>
        </is>
      </c>
      <c r="E181" s="21" t="inlineStr">
        <is>
          <t>Sensitive</t>
        </is>
      </c>
      <c r="F181" s="21" t="inlineStr">
        <is>
          <t>None</t>
        </is>
      </c>
      <c r="G181" s="33" t="n">
        <v>5</v>
      </c>
      <c r="H181" s="33" t="inlineStr">
        <is>
          <t>Critical</t>
        </is>
      </c>
      <c r="I181" s="6" t="inlineStr">
        <is>
          <t>North-Plains Winter Smog. Moisturise the cracked barrier and cleanse off pollution at night.</t>
        </is>
      </c>
      <c r="J181" s="6" t="inlineStr">
        <is>
          <t>North-Plains Winter Smog: A weather 'lid' traps pollution; dry cold air cracks the barrier; pollution then seeps through. Worst combination for many concerns. Your sensitive skin may react sooner than usual. These conditions hit hardest together — assume severe impact today.</t>
        </is>
      </c>
      <c r="K181" s="6" t="inlineStr">
        <is>
          <t>North-Plains Winter Smog. A weather 'lid' traps pollution; dry cold air cracks the barrier; pollution then seeps through. Worst combination for many concerns. Your sensitive skin may react sooner than usual. Typical in: Nov–Jan across CN zones. Broad-spectrum sunscreen, reapplied every two hours, plus shade where possible.</t>
        </is>
      </c>
      <c r="L181" s="21" t="inlineStr">
        <is>
          <t>Shield</t>
        </is>
      </c>
      <c r="M181" s="6" t="inlineStr">
        <is>
          <t>CN (Nov–Jan)</t>
        </is>
      </c>
    </row>
    <row r="182" ht="80" customHeight="1" s="72">
      <c r="A182" s="44" t="inlineStr">
        <is>
          <t>G-C11-NOR-051</t>
        </is>
      </c>
      <c r="B182" s="44" t="inlineStr">
        <is>
          <t>Compound</t>
        </is>
      </c>
      <c r="C182" s="21" t="inlineStr">
        <is>
          <t>Post-Diwali AQI Spike</t>
        </is>
      </c>
      <c r="D182" s="21" t="inlineStr">
        <is>
          <t>(see scenario index)</t>
        </is>
      </c>
      <c r="E182" s="21" t="inlineStr">
        <is>
          <t>Normal</t>
        </is>
      </c>
      <c r="F182" s="21" t="inlineStr">
        <is>
          <t>None</t>
        </is>
      </c>
      <c r="G182" s="33" t="n">
        <v>5</v>
      </c>
      <c r="H182" s="33" t="inlineStr">
        <is>
          <t>Critical</t>
        </is>
      </c>
      <c r="I182" s="6" t="inlineStr">
        <is>
          <t>Post-Diwali AQI Spike. Cleanse off grime tonight and layer an antioxidant product (such as Vitamin C) by day.</t>
        </is>
      </c>
      <c r="J182" s="6" t="inlineStr">
        <is>
          <t>Post-Diwali AQI Spike: Severe overnight AQI spike from firecrackers + trapped smog. Acute particulate-driven barrier and pigment insult. Standard environmental load for most skin. These conditions hit hardest together — assume severe impact today.</t>
        </is>
      </c>
      <c r="K182" s="6" t="inlineStr">
        <is>
          <t>Post-Diwali AQI Spike. Severe overnight AQI spike from firecrackers + trapped smog. Acute particulate-driven barrier and pigment insult. Standard environmental load for most skin. Typical in: Oct–Nov (Diwali week) across CN, TP zones. Broad-spectrum sunscreen, reapplied every two hours, plus shade where possible.</t>
        </is>
      </c>
      <c r="L182" s="21" t="inlineStr">
        <is>
          <t>Shield</t>
        </is>
      </c>
      <c r="M182" s="6" t="inlineStr">
        <is>
          <t>CN, TP (Oct–Nov (Diwali week))</t>
        </is>
      </c>
    </row>
    <row r="183" ht="80" customHeight="1" s="72">
      <c r="A183" s="44" t="inlineStr">
        <is>
          <t>G-C11-DRY-052</t>
        </is>
      </c>
      <c r="B183" s="44" t="inlineStr">
        <is>
          <t>Compound</t>
        </is>
      </c>
      <c r="C183" s="21" t="inlineStr">
        <is>
          <t>Post-Diwali AQI Spike</t>
        </is>
      </c>
      <c r="D183" s="21" t="inlineStr">
        <is>
          <t>(see scenario index)</t>
        </is>
      </c>
      <c r="E183" s="21" t="inlineStr">
        <is>
          <t>Dry</t>
        </is>
      </c>
      <c r="F183" s="21" t="inlineStr">
        <is>
          <t>None</t>
        </is>
      </c>
      <c r="G183" s="33" t="n">
        <v>5</v>
      </c>
      <c r="H183" s="33" t="inlineStr">
        <is>
          <t>Critical</t>
        </is>
      </c>
      <c r="I183" s="6" t="inlineStr">
        <is>
          <t>Post-Diwali AQI Spike. Cleanse off grime tonight and layer an antioxidant product (such as Vitamin C) by day.</t>
        </is>
      </c>
      <c r="J183" s="6" t="inlineStr">
        <is>
          <t>Post-Diwali AQI Spike: Severe overnight AQI spike from firecrackers + trapped smog. Acute particulate-driven barrier and pigment insult. Your dry skin will feel this faster than most. These conditions hit hardest together — assume severe impact today.</t>
        </is>
      </c>
      <c r="K183" s="6" t="inlineStr">
        <is>
          <t>Post-Diwali AQI Spike. Severe overnight AQI spike from firecrackers + trapped smog. Acute particulate-driven barrier and pigment insult. Your dry skin will feel this faster than most. Typical in: Oct–Nov (Diwali week) across CN, TP zones. Broad-spectrum sunscreen, reapplied every two hours, plus shade where possible.</t>
        </is>
      </c>
      <c r="L183" s="21" t="inlineStr">
        <is>
          <t>Shield</t>
        </is>
      </c>
      <c r="M183" s="6" t="inlineStr">
        <is>
          <t>CN, TP (Oct–Nov (Diwali week))</t>
        </is>
      </c>
    </row>
    <row r="184" ht="80" customHeight="1" s="72">
      <c r="A184" s="44" t="inlineStr">
        <is>
          <t>G-C11-OIL-053</t>
        </is>
      </c>
      <c r="B184" s="44" t="inlineStr">
        <is>
          <t>Compound</t>
        </is>
      </c>
      <c r="C184" s="21" t="inlineStr">
        <is>
          <t>Post-Diwali AQI Spike</t>
        </is>
      </c>
      <c r="D184" s="21" t="inlineStr">
        <is>
          <t>(see scenario index)</t>
        </is>
      </c>
      <c r="E184" s="21" t="inlineStr">
        <is>
          <t>Oily</t>
        </is>
      </c>
      <c r="F184" s="21" t="inlineStr">
        <is>
          <t>None</t>
        </is>
      </c>
      <c r="G184" s="33" t="n">
        <v>5</v>
      </c>
      <c r="H184" s="33" t="inlineStr">
        <is>
          <t>Critical</t>
        </is>
      </c>
      <c r="I184" s="6" t="inlineStr">
        <is>
          <t>Post-Diwali AQI Spike. Cleanse off grime tonight and layer an antioxidant product (such as Vitamin C) by day.</t>
        </is>
      </c>
      <c r="J184" s="6" t="inlineStr">
        <is>
          <t>Post-Diwali AQI Spike: Severe overnight AQI spike from firecrackers + trapped smog. Acute particulate-driven barrier and pigment insult. Your oily skin may respond differently here. These conditions hit hardest together — assume severe impact today.</t>
        </is>
      </c>
      <c r="K184" s="6" t="inlineStr">
        <is>
          <t>Post-Diwali AQI Spike. Severe overnight AQI spike from firecrackers + trapped smog. Acute particulate-driven barrier and pigment insult. Your oily skin may respond differently here. Typical in: Oct–Nov (Diwali week) across CN, TP zones. Broad-spectrum sunscreen, reapplied every two hours, plus shade where possible.</t>
        </is>
      </c>
      <c r="L184" s="21" t="inlineStr">
        <is>
          <t>Shield</t>
        </is>
      </c>
      <c r="M184" s="6" t="inlineStr">
        <is>
          <t>CN, TP (Oct–Nov (Diwali week))</t>
        </is>
      </c>
    </row>
    <row r="185" ht="80" customHeight="1" s="72">
      <c r="A185" s="44" t="inlineStr">
        <is>
          <t>G-C11-COM-054</t>
        </is>
      </c>
      <c r="B185" s="44" t="inlineStr">
        <is>
          <t>Compound</t>
        </is>
      </c>
      <c r="C185" s="21" t="inlineStr">
        <is>
          <t>Post-Diwali AQI Spike</t>
        </is>
      </c>
      <c r="D185" s="21" t="inlineStr">
        <is>
          <t>(see scenario index)</t>
        </is>
      </c>
      <c r="E185" s="21" t="inlineStr">
        <is>
          <t>Combination</t>
        </is>
      </c>
      <c r="F185" s="21" t="inlineStr">
        <is>
          <t>None</t>
        </is>
      </c>
      <c r="G185" s="33" t="n">
        <v>5</v>
      </c>
      <c r="H185" s="33" t="inlineStr">
        <is>
          <t>Critical</t>
        </is>
      </c>
      <c r="I185" s="6" t="inlineStr">
        <is>
          <t>Post-Diwali AQI Spike. Cleanse off grime tonight and layer an antioxidant product (such as Vitamin C) by day.</t>
        </is>
      </c>
      <c r="J185" s="6" t="inlineStr">
        <is>
          <t>Post-Diwali AQI Spike: Severe overnight AQI spike from firecrackers + trapped smog. Acute particulate-driven barrier and pigment insult. Your T-zone (forehead, nose and chin) and cheeks will respond differently. These conditions hit hardest together — assume severe impact today.</t>
        </is>
      </c>
      <c r="K185" s="6" t="inlineStr">
        <is>
          <t>Post-Diwali AQI Spike. Severe overnight AQI spike from firecrackers + trapped smog. Acute particulate-driven barrier and pigment insult. Your T-zone (forehead, nose and chin) and cheeks will respond differently. Typical in: Oct–Nov (Diwali week) across CN, TP zones. Broad-spectrum sunscreen, reapplied every two hours, plus shade where possible.</t>
        </is>
      </c>
      <c r="L185" s="21" t="inlineStr">
        <is>
          <t>Shield</t>
        </is>
      </c>
      <c r="M185" s="6" t="inlineStr">
        <is>
          <t>CN, TP (Oct–Nov (Diwali week))</t>
        </is>
      </c>
    </row>
    <row r="186" ht="80" customHeight="1" s="72">
      <c r="A186" s="44" t="inlineStr">
        <is>
          <t>G-C11-SEN-055</t>
        </is>
      </c>
      <c r="B186" s="44" t="inlineStr">
        <is>
          <t>Compound</t>
        </is>
      </c>
      <c r="C186" s="21" t="inlineStr">
        <is>
          <t>Post-Diwali AQI Spike</t>
        </is>
      </c>
      <c r="D186" s="21" t="inlineStr">
        <is>
          <t>(see scenario index)</t>
        </is>
      </c>
      <c r="E186" s="21" t="inlineStr">
        <is>
          <t>Sensitive</t>
        </is>
      </c>
      <c r="F186" s="21" t="inlineStr">
        <is>
          <t>None</t>
        </is>
      </c>
      <c r="G186" s="33" t="n">
        <v>5</v>
      </c>
      <c r="H186" s="33" t="inlineStr">
        <is>
          <t>Critical</t>
        </is>
      </c>
      <c r="I186" s="6" t="inlineStr">
        <is>
          <t>Post-Diwali AQI Spike. Cleanse off grime tonight and layer an antioxidant product (such as Vitamin C) by day.</t>
        </is>
      </c>
      <c r="J186" s="6" t="inlineStr">
        <is>
          <t>Post-Diwali AQI Spike: Severe overnight AQI spike from firecrackers + trapped smog. Acute particulate-driven barrier and pigment insult. Your sensitive skin may react sooner than usual. These conditions hit hardest together — assume severe impact today.</t>
        </is>
      </c>
      <c r="K186" s="6" t="inlineStr">
        <is>
          <t>Post-Diwali AQI Spike. Severe overnight AQI spike from firecrackers + trapped smog. Acute particulate-driven barrier and pigment insult. Your sensitive skin may react sooner than usual. Typical in: Oct–Nov (Diwali week) across CN, TP zones. Broad-spectrum sunscreen, reapplied every two hours, plus shade where possible.</t>
        </is>
      </c>
      <c r="L186" s="21" t="inlineStr">
        <is>
          <t>Shield</t>
        </is>
      </c>
      <c r="M186" s="6" t="inlineStr">
        <is>
          <t>CN, TP (Oct–Nov (Diwali week))</t>
        </is>
      </c>
    </row>
    <row r="187" ht="80" customHeight="1" s="72">
      <c r="A187" s="44" t="inlineStr">
        <is>
          <t>G-C12-NOR-056</t>
        </is>
      </c>
      <c r="B187" s="44" t="inlineStr">
        <is>
          <t>Compound</t>
        </is>
      </c>
      <c r="C187" s="21" t="inlineStr">
        <is>
          <t>Stubble-Burning Season</t>
        </is>
      </c>
      <c r="D187" s="21" t="inlineStr">
        <is>
          <t>(see scenario index)</t>
        </is>
      </c>
      <c r="E187" s="21" t="inlineStr">
        <is>
          <t>Normal</t>
        </is>
      </c>
      <c r="F187" s="21" t="inlineStr">
        <is>
          <t>None</t>
        </is>
      </c>
      <c r="G187" s="33" t="n">
        <v>5</v>
      </c>
      <c r="H187" s="33" t="inlineStr">
        <is>
          <t>Critical</t>
        </is>
      </c>
      <c r="I187" s="6" t="inlineStr">
        <is>
          <t>Stubble-Burning Season. Limit long outdoor spells; cleanse well and shield skin by day.</t>
        </is>
      </c>
      <c r="J187" s="6" t="inlineStr">
        <is>
          <t>Stubble-Burning Season: Crop-residue smoke carries fine pollution particles. Direct pollution-pathway activation drives pigmentation and inflammation. Standard environmental load for most skin. These conditions hit hardest together — assume severe impact today.</t>
        </is>
      </c>
      <c r="K187" s="6" t="inlineStr">
        <is>
          <t>Stubble-Burning Season. Crop-residue smoke carries fine pollution particles. Direct pollution-pathway activation drives pigmentation and inflammation. Standard environmental load for most skin. Typical in: Oct–Nov across CN zones. Broad-spectrum sunscreen, reapplied every two hours, plus shade where possible.</t>
        </is>
      </c>
      <c r="L187" s="21" t="inlineStr">
        <is>
          <t>Shield</t>
        </is>
      </c>
      <c r="M187" s="6" t="inlineStr">
        <is>
          <t>CN (Oct–Nov)</t>
        </is>
      </c>
    </row>
    <row r="188" ht="80" customHeight="1" s="72">
      <c r="A188" s="44" t="inlineStr">
        <is>
          <t>G-C12-DRY-057</t>
        </is>
      </c>
      <c r="B188" s="44" t="inlineStr">
        <is>
          <t>Compound</t>
        </is>
      </c>
      <c r="C188" s="21" t="inlineStr">
        <is>
          <t>Stubble-Burning Season</t>
        </is>
      </c>
      <c r="D188" s="21" t="inlineStr">
        <is>
          <t>(see scenario index)</t>
        </is>
      </c>
      <c r="E188" s="21" t="inlineStr">
        <is>
          <t>Dry</t>
        </is>
      </c>
      <c r="F188" s="21" t="inlineStr">
        <is>
          <t>None</t>
        </is>
      </c>
      <c r="G188" s="33" t="n">
        <v>5</v>
      </c>
      <c r="H188" s="33" t="inlineStr">
        <is>
          <t>Critical</t>
        </is>
      </c>
      <c r="I188" s="6" t="inlineStr">
        <is>
          <t>Stubble-Burning Season. Limit long outdoor spells; cleanse well and shield skin by day.</t>
        </is>
      </c>
      <c r="J188" s="6" t="inlineStr">
        <is>
          <t>Stubble-Burning Season: Crop-residue smoke carries fine pollution particles. Direct pollution-pathway activation drives pigmentation and inflammation. Your dry skin will feel this faster than most. These conditions hit hardest together — assume severe impact today.</t>
        </is>
      </c>
      <c r="K188" s="6" t="inlineStr">
        <is>
          <t>Stubble-Burning Season. Crop-residue smoke carries fine pollution particles. Direct pollution-pathway activation drives pigmentation and inflammation. Your dry skin will feel this faster than most. Typical in: Oct–Nov across CN zones. Broad-spectrum sunscreen, reapplied every two hours, plus shade where possible.</t>
        </is>
      </c>
      <c r="L188" s="21" t="inlineStr">
        <is>
          <t>Shield</t>
        </is>
      </c>
      <c r="M188" s="6" t="inlineStr">
        <is>
          <t>CN (Oct–Nov)</t>
        </is>
      </c>
    </row>
    <row r="189" ht="80" customHeight="1" s="72">
      <c r="A189" s="44" t="inlineStr">
        <is>
          <t>G-C12-OIL-058</t>
        </is>
      </c>
      <c r="B189" s="44" t="inlineStr">
        <is>
          <t>Compound</t>
        </is>
      </c>
      <c r="C189" s="21" t="inlineStr">
        <is>
          <t>Stubble-Burning Season</t>
        </is>
      </c>
      <c r="D189" s="21" t="inlineStr">
        <is>
          <t>(see scenario index)</t>
        </is>
      </c>
      <c r="E189" s="21" t="inlineStr">
        <is>
          <t>Oily</t>
        </is>
      </c>
      <c r="F189" s="21" t="inlineStr">
        <is>
          <t>None</t>
        </is>
      </c>
      <c r="G189" s="33" t="n">
        <v>5</v>
      </c>
      <c r="H189" s="33" t="inlineStr">
        <is>
          <t>Critical</t>
        </is>
      </c>
      <c r="I189" s="6" t="inlineStr">
        <is>
          <t>Stubble-Burning Season. Limit long outdoor spells; cleanse well and shield skin by day.</t>
        </is>
      </c>
      <c r="J189" s="6" t="inlineStr">
        <is>
          <t>Stubble-Burning Season: Crop-residue smoke carries fine pollution particles. Direct pollution-pathway activation drives pigmentation and inflammation. Your oily skin may respond differently here. These conditions hit hardest together — assume severe impact today.</t>
        </is>
      </c>
      <c r="K189" s="6" t="inlineStr">
        <is>
          <t>Stubble-Burning Season. Crop-residue smoke carries fine pollution particles. Direct pollution-pathway activation drives pigmentation and inflammation. Your oily skin may respond differently here. Typical in: Oct–Nov across CN zones. Broad-spectrum sunscreen, reapplied every two hours, plus shade where possible.</t>
        </is>
      </c>
      <c r="L189" s="21" t="inlineStr">
        <is>
          <t>Shield</t>
        </is>
      </c>
      <c r="M189" s="6" t="inlineStr">
        <is>
          <t>CN (Oct–Nov)</t>
        </is>
      </c>
    </row>
    <row r="190" ht="80" customHeight="1" s="72">
      <c r="A190" s="44" t="inlineStr">
        <is>
          <t>G-C12-COM-059</t>
        </is>
      </c>
      <c r="B190" s="44" t="inlineStr">
        <is>
          <t>Compound</t>
        </is>
      </c>
      <c r="C190" s="21" t="inlineStr">
        <is>
          <t>Stubble-Burning Season</t>
        </is>
      </c>
      <c r="D190" s="21" t="inlineStr">
        <is>
          <t>(see scenario index)</t>
        </is>
      </c>
      <c r="E190" s="21" t="inlineStr">
        <is>
          <t>Combination</t>
        </is>
      </c>
      <c r="F190" s="21" t="inlineStr">
        <is>
          <t>None</t>
        </is>
      </c>
      <c r="G190" s="33" t="n">
        <v>5</v>
      </c>
      <c r="H190" s="33" t="inlineStr">
        <is>
          <t>Critical</t>
        </is>
      </c>
      <c r="I190" s="6" t="inlineStr">
        <is>
          <t>Stubble-Burning Season. Limit long outdoor spells; cleanse well and shield skin by day.</t>
        </is>
      </c>
      <c r="J190" s="6" t="inlineStr">
        <is>
          <t>Stubble-Burning Season: Crop-residue smoke carries fine pollution particles. Direct pollution-pathway activation drives pigmentation and inflammation. Your T-zone (forehead, nose and chin) and cheeks will respond differently. These conditions hit hardest together — assume severe impact today.</t>
        </is>
      </c>
      <c r="K190" s="6" t="inlineStr">
        <is>
          <t>Stubble-Burning Season. Crop-residue smoke carries fine pollution particles. Direct pollution-pathway activation drives pigmentation and inflammation. Your T-zone (forehead, nose and chin) and cheeks will respond differently. Typical in: Oct–Nov across CN zones. Broad-spectrum sunscreen, reapplied every two hours, plus shade where possible.</t>
        </is>
      </c>
      <c r="L190" s="21" t="inlineStr">
        <is>
          <t>Shield</t>
        </is>
      </c>
      <c r="M190" s="6" t="inlineStr">
        <is>
          <t>CN (Oct–Nov)</t>
        </is>
      </c>
    </row>
    <row r="191" ht="80" customHeight="1" s="72">
      <c r="A191" s="44" t="inlineStr">
        <is>
          <t>G-C12-SEN-060</t>
        </is>
      </c>
      <c r="B191" s="44" t="inlineStr">
        <is>
          <t>Compound</t>
        </is>
      </c>
      <c r="C191" s="21" t="inlineStr">
        <is>
          <t>Stubble-Burning Season</t>
        </is>
      </c>
      <c r="D191" s="21" t="inlineStr">
        <is>
          <t>(see scenario index)</t>
        </is>
      </c>
      <c r="E191" s="21" t="inlineStr">
        <is>
          <t>Sensitive</t>
        </is>
      </c>
      <c r="F191" s="21" t="inlineStr">
        <is>
          <t>None</t>
        </is>
      </c>
      <c r="G191" s="33" t="n">
        <v>5</v>
      </c>
      <c r="H191" s="33" t="inlineStr">
        <is>
          <t>Critical</t>
        </is>
      </c>
      <c r="I191" s="6" t="inlineStr">
        <is>
          <t>Stubble-Burning Season. Limit long outdoor spells; cleanse well and shield skin by day.</t>
        </is>
      </c>
      <c r="J191" s="6" t="inlineStr">
        <is>
          <t>Stubble-Burning Season: Crop-residue smoke carries fine pollution particles. Direct pollution-pathway activation drives pigmentation and inflammation. Your sensitive skin may react sooner than usual. These conditions hit hardest together — assume severe impact today.</t>
        </is>
      </c>
      <c r="K191" s="6" t="inlineStr">
        <is>
          <t>Stubble-Burning Season. Crop-residue smoke carries fine pollution particles. Direct pollution-pathway activation drives pigmentation and inflammation. Your sensitive skin may react sooner than usual. Typical in: Oct–Nov across CN zones. Broad-spectrum sunscreen, reapplied every two hours, plus shade where possible.</t>
        </is>
      </c>
      <c r="L191" s="21" t="inlineStr">
        <is>
          <t>Shield</t>
        </is>
      </c>
      <c r="M191" s="6" t="inlineStr">
        <is>
          <t>CN (Oct–Nov)</t>
        </is>
      </c>
    </row>
    <row r="192" ht="80" customHeight="1" s="72">
      <c r="A192" s="44" t="inlineStr">
        <is>
          <t>G-C13-NOR-061</t>
        </is>
      </c>
      <c r="B192" s="44" t="inlineStr">
        <is>
          <t>Compound</t>
        </is>
      </c>
      <c r="C192" s="21" t="inlineStr">
        <is>
          <t>Industrial Belt Day</t>
        </is>
      </c>
      <c r="D192" s="21" t="inlineStr">
        <is>
          <t>(see scenario index)</t>
        </is>
      </c>
      <c r="E192" s="21" t="inlineStr">
        <is>
          <t>Normal</t>
        </is>
      </c>
      <c r="F192" s="21" t="inlineStr">
        <is>
          <t>None</t>
        </is>
      </c>
      <c r="G192" s="39" t="n">
        <v>4</v>
      </c>
      <c r="H192" s="39" t="inlineStr">
        <is>
          <t>Severe</t>
        </is>
      </c>
      <c r="I192" s="6" t="inlineStr">
        <is>
          <t>Industrial Belt Day. Cleanse off pollution at night and use an antioxidant product (such as Vitamin C) by day.</t>
        </is>
      </c>
      <c r="J192" s="6" t="inlineStr">
        <is>
          <t>Industrial Belt Day: Sustained industrial pollution oxidizes facial oil into pore-clogging peroxides. Daily antioxidant defense matters. Standard environmental load for most skin. These conditions hit hardest together — assume severe impact today.</t>
        </is>
      </c>
      <c r="K192" s="6" t="inlineStr">
        <is>
          <t>Industrial Belt Day. Sustained industrial pollution oxidizes facial oil into pore-clogging peroxides. Daily antioxidant defense matters. Standard environmental load for most skin. Typical in: any across CN, HD, TP zones. Broad-spectrum sunscreen, reapplied every two hours, plus shade where possible.</t>
        </is>
      </c>
      <c r="L192" s="21" t="inlineStr">
        <is>
          <t>Shield</t>
        </is>
      </c>
      <c r="M192" s="6" t="inlineStr">
        <is>
          <t>CN, HD, TP (any)</t>
        </is>
      </c>
    </row>
    <row r="193" ht="80" customHeight="1" s="72">
      <c r="A193" s="44" t="inlineStr">
        <is>
          <t>G-C13-DRY-062</t>
        </is>
      </c>
      <c r="B193" s="44" t="inlineStr">
        <is>
          <t>Compound</t>
        </is>
      </c>
      <c r="C193" s="21" t="inlineStr">
        <is>
          <t>Industrial Belt Day</t>
        </is>
      </c>
      <c r="D193" s="21" t="inlineStr">
        <is>
          <t>(see scenario index)</t>
        </is>
      </c>
      <c r="E193" s="21" t="inlineStr">
        <is>
          <t>Dry</t>
        </is>
      </c>
      <c r="F193" s="21" t="inlineStr">
        <is>
          <t>None</t>
        </is>
      </c>
      <c r="G193" s="39" t="n">
        <v>4</v>
      </c>
      <c r="H193" s="39" t="inlineStr">
        <is>
          <t>Severe</t>
        </is>
      </c>
      <c r="I193" s="6" t="inlineStr">
        <is>
          <t>Industrial Belt Day. Cleanse off pollution at night and use an antioxidant product (such as Vitamin C) by day.</t>
        </is>
      </c>
      <c r="J193" s="6" t="inlineStr">
        <is>
          <t>Industrial Belt Day: Sustained industrial pollution oxidizes facial oil into pore-clogging peroxides. Daily antioxidant defense matters. Your dry skin will feel this faster than most. These conditions hit hardest together — assume severe impact today.</t>
        </is>
      </c>
      <c r="K193" s="6" t="inlineStr">
        <is>
          <t>Industrial Belt Day. Sustained industrial pollution oxidizes facial oil into pore-clogging peroxides. Daily antioxidant defense matters. Your dry skin will feel this faster than most. Typical in: any across CN, HD, TP zones. Broad-spectrum sunscreen, reapplied every two hours, plus shade where possible.</t>
        </is>
      </c>
      <c r="L193" s="21" t="inlineStr">
        <is>
          <t>Shield</t>
        </is>
      </c>
      <c r="M193" s="6" t="inlineStr">
        <is>
          <t>CN, HD, TP (any)</t>
        </is>
      </c>
    </row>
    <row r="194" ht="80" customHeight="1" s="72">
      <c r="A194" s="44" t="inlineStr">
        <is>
          <t>G-C13-OIL-063</t>
        </is>
      </c>
      <c r="B194" s="44" t="inlineStr">
        <is>
          <t>Compound</t>
        </is>
      </c>
      <c r="C194" s="21" t="inlineStr">
        <is>
          <t>Industrial Belt Day</t>
        </is>
      </c>
      <c r="D194" s="21" t="inlineStr">
        <is>
          <t>(see scenario index)</t>
        </is>
      </c>
      <c r="E194" s="21" t="inlineStr">
        <is>
          <t>Oily</t>
        </is>
      </c>
      <c r="F194" s="21" t="inlineStr">
        <is>
          <t>None</t>
        </is>
      </c>
      <c r="G194" s="33" t="n">
        <v>5</v>
      </c>
      <c r="H194" s="33" t="inlineStr">
        <is>
          <t>Critical</t>
        </is>
      </c>
      <c r="I194" s="6" t="inlineStr">
        <is>
          <t>Industrial Belt Day. Cleanse off pollution at night and use an antioxidant product (such as Vitamin C) by day.</t>
        </is>
      </c>
      <c r="J194" s="6" t="inlineStr">
        <is>
          <t>Industrial Belt Day: Sustained industrial pollution oxidizes facial oil into pore-clogging peroxides. Daily antioxidant defense matters. Your oily skin may respond differently here. These conditions hit hardest together — assume severe impact today.</t>
        </is>
      </c>
      <c r="K194" s="6" t="inlineStr">
        <is>
          <t>Industrial Belt Day. Sustained industrial pollution oxidizes facial oil into pore-clogging peroxides. Daily antioxidant defense matters. Your oily skin may respond differently here. Typical in: any across CN, HD, TP zones. Broad-spectrum sunscreen, reapplied every two hours, plus shade where possible.</t>
        </is>
      </c>
      <c r="L194" s="21" t="inlineStr">
        <is>
          <t>Shield</t>
        </is>
      </c>
      <c r="M194" s="6" t="inlineStr">
        <is>
          <t>CN, HD, TP (any)</t>
        </is>
      </c>
    </row>
    <row r="195" ht="80" customHeight="1" s="72">
      <c r="A195" s="44" t="inlineStr">
        <is>
          <t>G-C13-COM-064</t>
        </is>
      </c>
      <c r="B195" s="44" t="inlineStr">
        <is>
          <t>Compound</t>
        </is>
      </c>
      <c r="C195" s="21" t="inlineStr">
        <is>
          <t>Industrial Belt Day</t>
        </is>
      </c>
      <c r="D195" s="21" t="inlineStr">
        <is>
          <t>(see scenario index)</t>
        </is>
      </c>
      <c r="E195" s="21" t="inlineStr">
        <is>
          <t>Combination</t>
        </is>
      </c>
      <c r="F195" s="21" t="inlineStr">
        <is>
          <t>None</t>
        </is>
      </c>
      <c r="G195" s="39" t="n">
        <v>4</v>
      </c>
      <c r="H195" s="39" t="inlineStr">
        <is>
          <t>Severe</t>
        </is>
      </c>
      <c r="I195" s="6" t="inlineStr">
        <is>
          <t>Industrial Belt Day. Cleanse off pollution at night and use an antioxidant product (such as Vitamin C) by day.</t>
        </is>
      </c>
      <c r="J195" s="6" t="inlineStr">
        <is>
          <t>Industrial Belt Day: Sustained industrial pollution oxidizes facial oil into pore-clogging peroxides. Daily antioxidant defense matters. Your T-zone (forehead, nose and chin) and cheeks will respond differently. These conditions hit hardest together — assume severe impact today.</t>
        </is>
      </c>
      <c r="K195" s="6" t="inlineStr">
        <is>
          <t>Industrial Belt Day. Sustained industrial pollution oxidizes facial oil into pore-clogging peroxides. Daily antioxidant defense matters. Your T-zone (forehead, nose and chin) and cheeks will respond differently. Typical in: any across CN, HD, TP zones. Broad-spectrum sunscreen, reapplied every two hours, plus shade where possible.</t>
        </is>
      </c>
      <c r="L195" s="21" t="inlineStr">
        <is>
          <t>Shield</t>
        </is>
      </c>
      <c r="M195" s="6" t="inlineStr">
        <is>
          <t>CN, HD, TP (any)</t>
        </is>
      </c>
    </row>
    <row r="196" ht="80" customHeight="1" s="72">
      <c r="A196" s="44" t="inlineStr">
        <is>
          <t>G-C13-SEN-065</t>
        </is>
      </c>
      <c r="B196" s="44" t="inlineStr">
        <is>
          <t>Compound</t>
        </is>
      </c>
      <c r="C196" s="21" t="inlineStr">
        <is>
          <t>Industrial Belt Day</t>
        </is>
      </c>
      <c r="D196" s="21" t="inlineStr">
        <is>
          <t>(see scenario index)</t>
        </is>
      </c>
      <c r="E196" s="21" t="inlineStr">
        <is>
          <t>Sensitive</t>
        </is>
      </c>
      <c r="F196" s="21" t="inlineStr">
        <is>
          <t>None</t>
        </is>
      </c>
      <c r="G196" s="33" t="n">
        <v>5</v>
      </c>
      <c r="H196" s="33" t="inlineStr">
        <is>
          <t>Critical</t>
        </is>
      </c>
      <c r="I196" s="6" t="inlineStr">
        <is>
          <t>Industrial Belt Day. Cleanse off pollution at night and use an antioxidant product (such as Vitamin C) by day.</t>
        </is>
      </c>
      <c r="J196" s="6" t="inlineStr">
        <is>
          <t>Industrial Belt Day: Sustained industrial pollution oxidizes facial oil into pore-clogging peroxides. Daily antioxidant defense matters. Your sensitive skin may react sooner than usual. These conditions hit hardest together — assume severe impact today.</t>
        </is>
      </c>
      <c r="K196" s="6" t="inlineStr">
        <is>
          <t>Industrial Belt Day. Sustained industrial pollution oxidizes facial oil into pore-clogging peroxides. Daily antioxidant defense matters. Your sensitive skin may react sooner than usual. Typical in: any across CN, HD, TP zones. Broad-spectrum sunscreen, reapplied every two hours, plus shade where possible.</t>
        </is>
      </c>
      <c r="L196" s="21" t="inlineStr">
        <is>
          <t>Shield</t>
        </is>
      </c>
      <c r="M196" s="6" t="inlineStr">
        <is>
          <t>CN, HD, TP (any)</t>
        </is>
      </c>
    </row>
    <row r="197" ht="64" customHeight="1" s="72">
      <c r="A197" s="44" t="inlineStr">
        <is>
          <t>G-C14-NOR-066</t>
        </is>
      </c>
      <c r="B197" s="44" t="inlineStr">
        <is>
          <t>Compound</t>
        </is>
      </c>
      <c r="C197" s="21" t="inlineStr">
        <is>
          <t>Cold + Polluted Winter</t>
        </is>
      </c>
      <c r="D197" s="21" t="inlineStr">
        <is>
          <t>(see scenario index)</t>
        </is>
      </c>
      <c r="E197" s="21" t="inlineStr">
        <is>
          <t>Normal</t>
        </is>
      </c>
      <c r="F197" s="21" t="inlineStr">
        <is>
          <t>None</t>
        </is>
      </c>
      <c r="G197" s="33" t="n">
        <v>5</v>
      </c>
      <c r="H197" s="33" t="inlineStr">
        <is>
          <t>Critical</t>
        </is>
      </c>
      <c r="I197" s="6" t="inlineStr">
        <is>
          <t>Cold + Polluted Winter. Moisturise the dry barrier and cleanse off pollution at night.</t>
        </is>
      </c>
      <c r="J197" s="6" t="inlineStr">
        <is>
          <t>Cold + Polluted Winter: Cold cracks the barrier and dry air keeps it cracked. Pollution then walks through the open door. Standard environmental load for most skin. These conditions hit hardest together — assume severe impact today.</t>
        </is>
      </c>
      <c r="K197" s="6" t="inlineStr">
        <is>
          <t>Cold + Polluted Winter. Cold cracks the barrier and dry air keeps it cracked. Pollution then walks through the open door. Standard environmental load for most skin. Typical in: Dec–Feb across CN zones. Broad-spectrum sunscreen, reapplied every two hours, plus shade where possible.</t>
        </is>
      </c>
      <c r="L197" s="21" t="inlineStr">
        <is>
          <t>Shield</t>
        </is>
      </c>
      <c r="M197" s="6" t="inlineStr">
        <is>
          <t>CN (Dec–Feb)</t>
        </is>
      </c>
    </row>
    <row r="198" ht="64" customHeight="1" s="72">
      <c r="A198" s="44" t="inlineStr">
        <is>
          <t>G-C14-DRY-067</t>
        </is>
      </c>
      <c r="B198" s="44" t="inlineStr">
        <is>
          <t>Compound</t>
        </is>
      </c>
      <c r="C198" s="21" t="inlineStr">
        <is>
          <t>Cold + Polluted Winter</t>
        </is>
      </c>
      <c r="D198" s="21" t="inlineStr">
        <is>
          <t>(see scenario index)</t>
        </is>
      </c>
      <c r="E198" s="21" t="inlineStr">
        <is>
          <t>Dry</t>
        </is>
      </c>
      <c r="F198" s="21" t="inlineStr">
        <is>
          <t>None</t>
        </is>
      </c>
      <c r="G198" s="33" t="n">
        <v>5</v>
      </c>
      <c r="H198" s="33" t="inlineStr">
        <is>
          <t>Critical</t>
        </is>
      </c>
      <c r="I198" s="6" t="inlineStr">
        <is>
          <t>Cold + Polluted Winter. Moisturise the dry barrier and cleanse off pollution at night.</t>
        </is>
      </c>
      <c r="J198" s="6" t="inlineStr">
        <is>
          <t>Cold + Polluted Winter: Cold cracks the barrier and dry air keeps it cracked. Pollution then walks through the open door. Your dry skin will feel this faster than most. These conditions hit hardest together — assume severe impact today.</t>
        </is>
      </c>
      <c r="K198" s="6" t="inlineStr">
        <is>
          <t>Cold + Polluted Winter. Cold cracks the barrier and dry air keeps it cracked. Pollution then walks through the open door. Your dry skin will feel this faster than most. Typical in: Dec–Feb across CN zones. Broad-spectrum sunscreen, reapplied every two hours, plus shade where possible.</t>
        </is>
      </c>
      <c r="L198" s="21" t="inlineStr">
        <is>
          <t>Shield</t>
        </is>
      </c>
      <c r="M198" s="6" t="inlineStr">
        <is>
          <t>CN (Dec–Feb)</t>
        </is>
      </c>
    </row>
    <row r="199" ht="64" customHeight="1" s="72">
      <c r="A199" s="44" t="inlineStr">
        <is>
          <t>G-C14-OIL-068</t>
        </is>
      </c>
      <c r="B199" s="44" t="inlineStr">
        <is>
          <t>Compound</t>
        </is>
      </c>
      <c r="C199" s="21" t="inlineStr">
        <is>
          <t>Cold + Polluted Winter</t>
        </is>
      </c>
      <c r="D199" s="21" t="inlineStr">
        <is>
          <t>(see scenario index)</t>
        </is>
      </c>
      <c r="E199" s="21" t="inlineStr">
        <is>
          <t>Oily</t>
        </is>
      </c>
      <c r="F199" s="21" t="inlineStr">
        <is>
          <t>None</t>
        </is>
      </c>
      <c r="G199" s="33" t="n">
        <v>5</v>
      </c>
      <c r="H199" s="33" t="inlineStr">
        <is>
          <t>Critical</t>
        </is>
      </c>
      <c r="I199" s="6" t="inlineStr">
        <is>
          <t>Cold + Polluted Winter. Moisturise the dry barrier and cleanse off pollution at night.</t>
        </is>
      </c>
      <c r="J199" s="6" t="inlineStr">
        <is>
          <t>Cold + Polluted Winter: Cold cracks the barrier and dry air keeps it cracked. Pollution then walks through the open door. Your oily skin may respond differently here. These conditions hit hardest together — assume severe impact today.</t>
        </is>
      </c>
      <c r="K199" s="6" t="inlineStr">
        <is>
          <t>Cold + Polluted Winter. Cold cracks the barrier and dry air keeps it cracked. Pollution then walks through the open door. Your oily skin may respond differently here. Typical in: Dec–Feb across CN zones. Broad-spectrum sunscreen, reapplied every two hours, plus shade where possible.</t>
        </is>
      </c>
      <c r="L199" s="21" t="inlineStr">
        <is>
          <t>Shield</t>
        </is>
      </c>
      <c r="M199" s="6" t="inlineStr">
        <is>
          <t>CN (Dec–Feb)</t>
        </is>
      </c>
    </row>
    <row r="200" ht="64" customHeight="1" s="72">
      <c r="A200" s="44" t="inlineStr">
        <is>
          <t>G-C14-COM-069</t>
        </is>
      </c>
      <c r="B200" s="44" t="inlineStr">
        <is>
          <t>Compound</t>
        </is>
      </c>
      <c r="C200" s="21" t="inlineStr">
        <is>
          <t>Cold + Polluted Winter</t>
        </is>
      </c>
      <c r="D200" s="21" t="inlineStr">
        <is>
          <t>(see scenario index)</t>
        </is>
      </c>
      <c r="E200" s="21" t="inlineStr">
        <is>
          <t>Combination</t>
        </is>
      </c>
      <c r="F200" s="21" t="inlineStr">
        <is>
          <t>None</t>
        </is>
      </c>
      <c r="G200" s="33" t="n">
        <v>5</v>
      </c>
      <c r="H200" s="33" t="inlineStr">
        <is>
          <t>Critical</t>
        </is>
      </c>
      <c r="I200" s="6" t="inlineStr">
        <is>
          <t>Cold + Polluted Winter. Moisturise the dry barrier and cleanse off pollution at night.</t>
        </is>
      </c>
      <c r="J200" s="6" t="inlineStr">
        <is>
          <t>Cold + Polluted Winter: Cold cracks the barrier and dry air keeps it cracked. Pollution then walks through the open door. Your T-zone (forehead, nose and chin) and cheeks will respond differently. These conditions hit hardest together — assume severe impact today.</t>
        </is>
      </c>
      <c r="K200" s="6" t="inlineStr">
        <is>
          <t>Cold + Polluted Winter. Cold cracks the barrier and dry air keeps it cracked. Pollution then walks through the open door. Your T-zone (forehead, nose and chin) and cheeks will respond differently. Typical in: Dec–Feb across CN zones. Broad-spectrum sunscreen, reapplied every two hours, plus shade where possible.</t>
        </is>
      </c>
      <c r="L200" s="21" t="inlineStr">
        <is>
          <t>Shield</t>
        </is>
      </c>
      <c r="M200" s="6" t="inlineStr">
        <is>
          <t>CN (Dec–Feb)</t>
        </is>
      </c>
    </row>
    <row r="201" ht="64" customHeight="1" s="72">
      <c r="A201" s="44" t="inlineStr">
        <is>
          <t>G-C14-SEN-070</t>
        </is>
      </c>
      <c r="B201" s="44" t="inlineStr">
        <is>
          <t>Compound</t>
        </is>
      </c>
      <c r="C201" s="21" t="inlineStr">
        <is>
          <t>Cold + Polluted Winter</t>
        </is>
      </c>
      <c r="D201" s="21" t="inlineStr">
        <is>
          <t>(see scenario index)</t>
        </is>
      </c>
      <c r="E201" s="21" t="inlineStr">
        <is>
          <t>Sensitive</t>
        </is>
      </c>
      <c r="F201" s="21" t="inlineStr">
        <is>
          <t>None</t>
        </is>
      </c>
      <c r="G201" s="33" t="n">
        <v>5</v>
      </c>
      <c r="H201" s="33" t="inlineStr">
        <is>
          <t>Critical</t>
        </is>
      </c>
      <c r="I201" s="6" t="inlineStr">
        <is>
          <t>Cold + Polluted Winter. Moisturise the dry barrier and cleanse off pollution at night.</t>
        </is>
      </c>
      <c r="J201" s="6" t="inlineStr">
        <is>
          <t>Cold + Polluted Winter: Cold cracks the barrier and dry air keeps it cracked. Pollution then walks through the open door. Your sensitive skin may react sooner than usual. These conditions hit hardest together — assume severe impact today.</t>
        </is>
      </c>
      <c r="K201" s="6" t="inlineStr">
        <is>
          <t>Cold + Polluted Winter. Cold cracks the barrier and dry air keeps it cracked. Pollution then walks through the open door. Your sensitive skin may react sooner than usual. Typical in: Dec–Feb across CN zones. Broad-spectrum sunscreen, reapplied every two hours, plus shade where possible.</t>
        </is>
      </c>
      <c r="L201" s="21" t="inlineStr">
        <is>
          <t>Shield</t>
        </is>
      </c>
      <c r="M201" s="6" t="inlineStr">
        <is>
          <t>CN (Dec–Feb)</t>
        </is>
      </c>
    </row>
    <row r="202" ht="80" customHeight="1" s="72">
      <c r="A202" s="44" t="inlineStr">
        <is>
          <t>G-C15-NOR-071</t>
        </is>
      </c>
      <c r="B202" s="44" t="inlineStr">
        <is>
          <t>Compound</t>
        </is>
      </c>
      <c r="C202" s="21" t="inlineStr">
        <is>
          <t>North Indian Winter Dry</t>
        </is>
      </c>
      <c r="D202" s="21" t="inlineStr">
        <is>
          <t>(see scenario index)</t>
        </is>
      </c>
      <c r="E202" s="21" t="inlineStr">
        <is>
          <t>Normal</t>
        </is>
      </c>
      <c r="F202" s="21" t="inlineStr">
        <is>
          <t>None</t>
        </is>
      </c>
      <c r="G202" s="33" t="n">
        <v>5</v>
      </c>
      <c r="H202" s="33" t="inlineStr">
        <is>
          <t>Critical</t>
        </is>
      </c>
      <c r="I202" s="6" t="inlineStr">
        <is>
          <t>North Indian Winter Dry. Moisturise on damp skin and reapply through the dry day.</t>
        </is>
      </c>
      <c r="J202" s="6" t="inlineStr">
        <is>
          <t>North Indian Winter Dry: Cold air holds little moisture; heated indoor air holds even less. Barrier under constant stress. Standard environmental load for most skin. These conditions hit hardest together — assume severe impact today.</t>
        </is>
      </c>
      <c r="K202" s="6" t="inlineStr">
        <is>
          <t>North Indian Winter Dry. Cold air holds little moisture; heated indoor air holds even less. Barrier under constant stress. Standard environmental load for most skin. Typical in: Dec–Jan across CN zones. Layer a water-binding humectant (like glycerin) on damp skin, then seal with an emollient. Apply within three minutes of any wash.</t>
        </is>
      </c>
      <c r="L202" s="21" t="inlineStr">
        <is>
          <t>Hydrate</t>
        </is>
      </c>
      <c r="M202" s="6" t="inlineStr">
        <is>
          <t>CN (Dec–Jan)</t>
        </is>
      </c>
    </row>
    <row r="203" ht="80" customHeight="1" s="72">
      <c r="A203" s="44" t="inlineStr">
        <is>
          <t>G-C15-DRY-072</t>
        </is>
      </c>
      <c r="B203" s="44" t="inlineStr">
        <is>
          <t>Compound</t>
        </is>
      </c>
      <c r="C203" s="21" t="inlineStr">
        <is>
          <t>North Indian Winter Dry</t>
        </is>
      </c>
      <c r="D203" s="21" t="inlineStr">
        <is>
          <t>(see scenario index)</t>
        </is>
      </c>
      <c r="E203" s="21" t="inlineStr">
        <is>
          <t>Dry</t>
        </is>
      </c>
      <c r="F203" s="21" t="inlineStr">
        <is>
          <t>None</t>
        </is>
      </c>
      <c r="G203" s="33" t="n">
        <v>5</v>
      </c>
      <c r="H203" s="33" t="inlineStr">
        <is>
          <t>Critical</t>
        </is>
      </c>
      <c r="I203" s="6" t="inlineStr">
        <is>
          <t>North Indian Winter Dry. Moisturise on damp skin and reapply through the dry day.</t>
        </is>
      </c>
      <c r="J203" s="6" t="inlineStr">
        <is>
          <t>North Indian Winter Dry: Cold air holds little moisture; heated indoor air holds even less. Barrier under constant stress. Your dry skin will feel this faster than most. These conditions hit hardest together — assume severe impact today.</t>
        </is>
      </c>
      <c r="K203" s="6" t="inlineStr">
        <is>
          <t>North Indian Winter Dry. Cold air holds little moisture; heated indoor air holds even less. Barrier under constant stress. Your dry skin will feel this faster than most. Typical in: Dec–Jan across CN zones. Layer a water-binding humectant (like glycerin) on damp skin, then seal with an emollient. Apply within three minutes of any wash.</t>
        </is>
      </c>
      <c r="L203" s="21" t="inlineStr">
        <is>
          <t>Hydrate</t>
        </is>
      </c>
      <c r="M203" s="6" t="inlineStr">
        <is>
          <t>CN (Dec–Jan)</t>
        </is>
      </c>
    </row>
    <row r="204" ht="80" customHeight="1" s="72">
      <c r="A204" s="44" t="inlineStr">
        <is>
          <t>G-C15-OIL-073</t>
        </is>
      </c>
      <c r="B204" s="44" t="inlineStr">
        <is>
          <t>Compound</t>
        </is>
      </c>
      <c r="C204" s="21" t="inlineStr">
        <is>
          <t>North Indian Winter Dry</t>
        </is>
      </c>
      <c r="D204" s="21" t="inlineStr">
        <is>
          <t>(see scenario index)</t>
        </is>
      </c>
      <c r="E204" s="21" t="inlineStr">
        <is>
          <t>Oily</t>
        </is>
      </c>
      <c r="F204" s="21" t="inlineStr">
        <is>
          <t>None</t>
        </is>
      </c>
      <c r="G204" s="33" t="n">
        <v>5</v>
      </c>
      <c r="H204" s="33" t="inlineStr">
        <is>
          <t>Critical</t>
        </is>
      </c>
      <c r="I204" s="6" t="inlineStr">
        <is>
          <t>North Indian Winter Dry. Moisturise on damp skin and reapply through the dry day.</t>
        </is>
      </c>
      <c r="J204" s="6" t="inlineStr">
        <is>
          <t>North Indian Winter Dry: Cold air holds little moisture; heated indoor air holds even less. Barrier under constant stress. Your oily skin may respond differently here. These conditions hit hardest together — assume severe impact today.</t>
        </is>
      </c>
      <c r="K204" s="6" t="inlineStr">
        <is>
          <t>North Indian Winter Dry. Cold air holds little moisture; heated indoor air holds even less. Barrier under constant stress. Your oily skin may respond differently here. Typical in: Dec–Jan across CN zones. Layer a water-binding humectant (like glycerin) on damp skin, then seal with an emollient. Apply within three minutes of any wash.</t>
        </is>
      </c>
      <c r="L204" s="21" t="inlineStr">
        <is>
          <t>Hydrate</t>
        </is>
      </c>
      <c r="M204" s="6" t="inlineStr">
        <is>
          <t>CN (Dec–Jan)</t>
        </is>
      </c>
    </row>
    <row r="205" ht="80" customHeight="1" s="72">
      <c r="A205" s="44" t="inlineStr">
        <is>
          <t>G-C15-COM-074</t>
        </is>
      </c>
      <c r="B205" s="44" t="inlineStr">
        <is>
          <t>Compound</t>
        </is>
      </c>
      <c r="C205" s="21" t="inlineStr">
        <is>
          <t>North Indian Winter Dry</t>
        </is>
      </c>
      <c r="D205" s="21" t="inlineStr">
        <is>
          <t>(see scenario index)</t>
        </is>
      </c>
      <c r="E205" s="21" t="inlineStr">
        <is>
          <t>Combination</t>
        </is>
      </c>
      <c r="F205" s="21" t="inlineStr">
        <is>
          <t>None</t>
        </is>
      </c>
      <c r="G205" s="33" t="n">
        <v>5</v>
      </c>
      <c r="H205" s="33" t="inlineStr">
        <is>
          <t>Critical</t>
        </is>
      </c>
      <c r="I205" s="6" t="inlineStr">
        <is>
          <t>North Indian Winter Dry. Moisturise on damp skin and reapply through the dry day.</t>
        </is>
      </c>
      <c r="J205" s="6" t="inlineStr">
        <is>
          <t>North Indian Winter Dry: Cold air holds little moisture; heated indoor air holds even less. Barrier under constant stress. Your T-zone (forehead, nose and chin) and cheeks will respond differently. These conditions hit hardest together — assume severe impact today.</t>
        </is>
      </c>
      <c r="K205" s="6" t="inlineStr">
        <is>
          <t>North Indian Winter Dry. Cold air holds little moisture; heated indoor air holds even less. Barrier under constant stress. Your T-zone (forehead, nose and chin) and cheeks will respond differently. Typical in: Dec–Jan across CN zones. Layer a water-binding humectant (like glycerin) on damp skin, then seal with an emollient. Apply within three minutes of any wash.</t>
        </is>
      </c>
      <c r="L205" s="21" t="inlineStr">
        <is>
          <t>Hydrate</t>
        </is>
      </c>
      <c r="M205" s="6" t="inlineStr">
        <is>
          <t>CN (Dec–Jan)</t>
        </is>
      </c>
    </row>
    <row r="206" ht="80" customHeight="1" s="72">
      <c r="A206" s="44" t="inlineStr">
        <is>
          <t>G-C15-SEN-075</t>
        </is>
      </c>
      <c r="B206" s="44" t="inlineStr">
        <is>
          <t>Compound</t>
        </is>
      </c>
      <c r="C206" s="21" t="inlineStr">
        <is>
          <t>North Indian Winter Dry</t>
        </is>
      </c>
      <c r="D206" s="21" t="inlineStr">
        <is>
          <t>(see scenario index)</t>
        </is>
      </c>
      <c r="E206" s="21" t="inlineStr">
        <is>
          <t>Sensitive</t>
        </is>
      </c>
      <c r="F206" s="21" t="inlineStr">
        <is>
          <t>None</t>
        </is>
      </c>
      <c r="G206" s="33" t="n">
        <v>5</v>
      </c>
      <c r="H206" s="33" t="inlineStr">
        <is>
          <t>Critical</t>
        </is>
      </c>
      <c r="I206" s="6" t="inlineStr">
        <is>
          <t>North Indian Winter Dry. Moisturise on damp skin and reapply through the dry day.</t>
        </is>
      </c>
      <c r="J206" s="6" t="inlineStr">
        <is>
          <t>North Indian Winter Dry: Cold air holds little moisture; heated indoor air holds even less. Barrier under constant stress. Your sensitive skin may react sooner than usual. These conditions hit hardest together — assume severe impact today.</t>
        </is>
      </c>
      <c r="K206" s="6" t="inlineStr">
        <is>
          <t>North Indian Winter Dry. Cold air holds little moisture; heated indoor air holds even less. Barrier under constant stress. Your sensitive skin may react sooner than usual. Typical in: Dec–Jan across CN zones. Layer a water-binding humectant (like glycerin) on damp skin, then seal with an emollient. Apply within three minutes of any wash.</t>
        </is>
      </c>
      <c r="L206" s="21" t="inlineStr">
        <is>
          <t>Hydrate</t>
        </is>
      </c>
      <c r="M206" s="6" t="inlineStr">
        <is>
          <t>CN (Dec–Jan)</t>
        </is>
      </c>
    </row>
    <row r="207" ht="64" customHeight="1" s="72">
      <c r="A207" s="44" t="inlineStr">
        <is>
          <t>G-C16-NOR-076</t>
        </is>
      </c>
      <c r="B207" s="44" t="inlineStr">
        <is>
          <t>Compound</t>
        </is>
      </c>
      <c r="C207" s="21" t="inlineStr">
        <is>
          <t>Hill Station Winter</t>
        </is>
      </c>
      <c r="D207" s="21" t="inlineStr">
        <is>
          <t>(see scenario index)</t>
        </is>
      </c>
      <c r="E207" s="21" t="inlineStr">
        <is>
          <t>Normal</t>
        </is>
      </c>
      <c r="F207" s="21" t="inlineStr">
        <is>
          <t>None</t>
        </is>
      </c>
      <c r="G207" s="33" t="n">
        <v>5</v>
      </c>
      <c r="H207" s="33" t="inlineStr">
        <is>
          <t>Critical</t>
        </is>
      </c>
      <c r="I207" s="6" t="inlineStr">
        <is>
          <t>Hill Station Winter. Layer a rich moisturiser and use sun protection against snow glare.</t>
        </is>
      </c>
      <c r="J207" s="6" t="inlineStr">
        <is>
          <t>Hill Station Winter: Cold + dry air + altitude UV. Snow reflects up to 80% UV onto unprotected faces. Standard environmental load for most skin. These conditions hit hardest together — assume severe impact today.</t>
        </is>
      </c>
      <c r="K207" s="6" t="inlineStr">
        <is>
          <t>Hill Station Winter. Cold + dry air + altitude UV. Snow reflects up to 80% UV onto unprotected faces. Standard environmental load for most skin. Typical in: Nov–Mar across CH zones. Layer a water-binding humectant (like glycerin) on damp skin, then seal with an emollient. Apply within three minutes of any wash.</t>
        </is>
      </c>
      <c r="L207" s="21" t="inlineStr">
        <is>
          <t>Hydrate</t>
        </is>
      </c>
      <c r="M207" s="6" t="inlineStr">
        <is>
          <t>CH (Nov–Mar)</t>
        </is>
      </c>
    </row>
    <row r="208" ht="64" customHeight="1" s="72">
      <c r="A208" s="44" t="inlineStr">
        <is>
          <t>G-C16-DRY-077</t>
        </is>
      </c>
      <c r="B208" s="44" t="inlineStr">
        <is>
          <t>Compound</t>
        </is>
      </c>
      <c r="C208" s="21" t="inlineStr">
        <is>
          <t>Hill Station Winter</t>
        </is>
      </c>
      <c r="D208" s="21" t="inlineStr">
        <is>
          <t>(see scenario index)</t>
        </is>
      </c>
      <c r="E208" s="21" t="inlineStr">
        <is>
          <t>Dry</t>
        </is>
      </c>
      <c r="F208" s="21" t="inlineStr">
        <is>
          <t>None</t>
        </is>
      </c>
      <c r="G208" s="33" t="n">
        <v>5</v>
      </c>
      <c r="H208" s="33" t="inlineStr">
        <is>
          <t>Critical</t>
        </is>
      </c>
      <c r="I208" s="6" t="inlineStr">
        <is>
          <t>Hill Station Winter. Layer a rich moisturiser and use sun protection against snow glare.</t>
        </is>
      </c>
      <c r="J208" s="6" t="inlineStr">
        <is>
          <t>Hill Station Winter: Cold + dry air + altitude UV. Snow reflects up to 80% UV onto unprotected faces. Your dry skin will feel this faster than most. These conditions hit hardest together — assume severe impact today.</t>
        </is>
      </c>
      <c r="K208" s="6" t="inlineStr">
        <is>
          <t>Hill Station Winter. Cold + dry air + altitude UV. Snow reflects up to 80% UV onto unprotected faces. Your dry skin will feel this faster than most. Typical in: Nov–Mar across CH zones. Layer a water-binding humectant (like glycerin) on damp skin, then seal with an emollient. Apply within three minutes of any wash.</t>
        </is>
      </c>
      <c r="L208" s="21" t="inlineStr">
        <is>
          <t>Hydrate</t>
        </is>
      </c>
      <c r="M208" s="6" t="inlineStr">
        <is>
          <t>CH (Nov–Mar)</t>
        </is>
      </c>
    </row>
    <row r="209" ht="64" customHeight="1" s="72">
      <c r="A209" s="44" t="inlineStr">
        <is>
          <t>G-C16-OIL-078</t>
        </is>
      </c>
      <c r="B209" s="44" t="inlineStr">
        <is>
          <t>Compound</t>
        </is>
      </c>
      <c r="C209" s="21" t="inlineStr">
        <is>
          <t>Hill Station Winter</t>
        </is>
      </c>
      <c r="D209" s="21" t="inlineStr">
        <is>
          <t>(see scenario index)</t>
        </is>
      </c>
      <c r="E209" s="21" t="inlineStr">
        <is>
          <t>Oily</t>
        </is>
      </c>
      <c r="F209" s="21" t="inlineStr">
        <is>
          <t>None</t>
        </is>
      </c>
      <c r="G209" s="33" t="n">
        <v>5</v>
      </c>
      <c r="H209" s="33" t="inlineStr">
        <is>
          <t>Critical</t>
        </is>
      </c>
      <c r="I209" s="6" t="inlineStr">
        <is>
          <t>Hill Station Winter. Layer a rich moisturiser and use sun protection against snow glare.</t>
        </is>
      </c>
      <c r="J209" s="6" t="inlineStr">
        <is>
          <t>Hill Station Winter: Cold + dry air + altitude UV. Snow reflects up to 80% UV onto unprotected faces. Your oily skin may respond differently here. These conditions hit hardest together — assume severe impact today.</t>
        </is>
      </c>
      <c r="K209" s="6" t="inlineStr">
        <is>
          <t>Hill Station Winter. Cold + dry air + altitude UV. Snow reflects up to 80% UV onto unprotected faces. Your oily skin may respond differently here. Typical in: Nov–Mar across CH zones. Layer a water-binding humectant (like glycerin) on damp skin, then seal with an emollient. Apply within three minutes of any wash.</t>
        </is>
      </c>
      <c r="L209" s="21" t="inlineStr">
        <is>
          <t>Hydrate</t>
        </is>
      </c>
      <c r="M209" s="6" t="inlineStr">
        <is>
          <t>CH (Nov–Mar)</t>
        </is>
      </c>
    </row>
    <row r="210" ht="80" customHeight="1" s="72">
      <c r="A210" s="44" t="inlineStr">
        <is>
          <t>G-C16-COM-079</t>
        </is>
      </c>
      <c r="B210" s="44" t="inlineStr">
        <is>
          <t>Compound</t>
        </is>
      </c>
      <c r="C210" s="21" t="inlineStr">
        <is>
          <t>Hill Station Winter</t>
        </is>
      </c>
      <c r="D210" s="21" t="inlineStr">
        <is>
          <t>(see scenario index)</t>
        </is>
      </c>
      <c r="E210" s="21" t="inlineStr">
        <is>
          <t>Combination</t>
        </is>
      </c>
      <c r="F210" s="21" t="inlineStr">
        <is>
          <t>None</t>
        </is>
      </c>
      <c r="G210" s="33" t="n">
        <v>5</v>
      </c>
      <c r="H210" s="33" t="inlineStr">
        <is>
          <t>Critical</t>
        </is>
      </c>
      <c r="I210" s="6" t="inlineStr">
        <is>
          <t>Hill Station Winter. Layer a rich moisturiser and use sun protection against snow glare.</t>
        </is>
      </c>
      <c r="J210" s="6" t="inlineStr">
        <is>
          <t>Hill Station Winter: Cold + dry air + altitude UV. Snow reflects up to 80% UV onto unprotected faces. Your T-zone (forehead, nose and chin) and cheeks will respond differently. These conditions hit hardest together — assume severe impact today.</t>
        </is>
      </c>
      <c r="K210" s="6" t="inlineStr">
        <is>
          <t>Hill Station Winter. Cold + dry air + altitude UV. Snow reflects up to 80% UV onto unprotected faces. Your T-zone (forehead, nose and chin) and cheeks will respond differently. Typical in: Nov–Mar across CH zones. Layer a water-binding humectant (like glycerin) on damp skin, then seal with an emollient. Apply within three minutes of any wash.</t>
        </is>
      </c>
      <c r="L210" s="21" t="inlineStr">
        <is>
          <t>Hydrate</t>
        </is>
      </c>
      <c r="M210" s="6" t="inlineStr">
        <is>
          <t>CH (Nov–Mar)</t>
        </is>
      </c>
    </row>
    <row r="211" ht="80" customHeight="1" s="72">
      <c r="A211" s="44" t="inlineStr">
        <is>
          <t>G-C16-SEN-080</t>
        </is>
      </c>
      <c r="B211" s="44" t="inlineStr">
        <is>
          <t>Compound</t>
        </is>
      </c>
      <c r="C211" s="21" t="inlineStr">
        <is>
          <t>Hill Station Winter</t>
        </is>
      </c>
      <c r="D211" s="21" t="inlineStr">
        <is>
          <t>(see scenario index)</t>
        </is>
      </c>
      <c r="E211" s="21" t="inlineStr">
        <is>
          <t>Sensitive</t>
        </is>
      </c>
      <c r="F211" s="21" t="inlineStr">
        <is>
          <t>None</t>
        </is>
      </c>
      <c r="G211" s="33" t="n">
        <v>5</v>
      </c>
      <c r="H211" s="33" t="inlineStr">
        <is>
          <t>Critical</t>
        </is>
      </c>
      <c r="I211" s="6" t="inlineStr">
        <is>
          <t>Hill Station Winter. Layer a rich moisturiser and use sun protection against snow glare.</t>
        </is>
      </c>
      <c r="J211" s="6" t="inlineStr">
        <is>
          <t>Hill Station Winter: Cold + dry air + altitude UV. Snow reflects up to 80% UV onto unprotected faces. Your sensitive skin may react sooner than usual. These conditions hit hardest together — assume severe impact today.</t>
        </is>
      </c>
      <c r="K211" s="6" t="inlineStr">
        <is>
          <t>Hill Station Winter. Cold + dry air + altitude UV. Snow reflects up to 80% UV onto unprotected faces. Your sensitive skin may react sooner than usual. Typical in: Nov–Mar across CH zones. Layer a water-binding humectant (like glycerin) on damp skin, then seal with an emollient. Apply within three minutes of any wash.</t>
        </is>
      </c>
      <c r="L211" s="21" t="inlineStr">
        <is>
          <t>Hydrate</t>
        </is>
      </c>
      <c r="M211" s="6" t="inlineStr">
        <is>
          <t>CH (Nov–Mar)</t>
        </is>
      </c>
    </row>
    <row r="212" ht="80" customHeight="1" s="72">
      <c r="A212" s="44" t="inlineStr">
        <is>
          <t>G-C17-NOR-081</t>
        </is>
      </c>
      <c r="B212" s="44" t="inlineStr">
        <is>
          <t>Compound</t>
        </is>
      </c>
      <c r="C212" s="21" t="inlineStr">
        <is>
          <t>Extreme Cold Mountain</t>
        </is>
      </c>
      <c r="D212" s="21" t="inlineStr">
        <is>
          <t>(see scenario index)</t>
        </is>
      </c>
      <c r="E212" s="21" t="inlineStr">
        <is>
          <t>Normal</t>
        </is>
      </c>
      <c r="F212" s="21" t="inlineStr">
        <is>
          <t>None</t>
        </is>
      </c>
      <c r="G212" s="33" t="n">
        <v>5</v>
      </c>
      <c r="H212" s="33" t="inlineStr">
        <is>
          <t>Critical</t>
        </is>
      </c>
      <c r="I212" s="6" t="inlineStr">
        <is>
          <t>Extreme Cold Mountain. Cover exposed skin, moisturise richly, and protect against altitude UV.</t>
        </is>
      </c>
      <c r="J212" s="6" t="inlineStr">
        <is>
          <t>Extreme Cold Mountain: Sub-zero air holds near-zero moisture. UV intensified by altitude. Skin's natural oil barrier can physically crack. Standard environmental load for most skin. These conditions hit hardest together — assume severe impact today.</t>
        </is>
      </c>
      <c r="K212" s="6" t="inlineStr">
        <is>
          <t>Extreme Cold Mountain. Sub-zero air holds near-zero moisture. UV intensified by altitude. Skin's natural oil barrier can physically crack. Standard environmental load for most skin. Typical in: Dec–Feb across CH zones. Layer a water-binding humectant (like glycerin) on damp skin, then seal with an emollient. Apply within three minutes of any wash.</t>
        </is>
      </c>
      <c r="L212" s="21" t="inlineStr">
        <is>
          <t>Hydrate</t>
        </is>
      </c>
      <c r="M212" s="6" t="inlineStr">
        <is>
          <t>CH (Dec–Feb)</t>
        </is>
      </c>
    </row>
    <row r="213" ht="80" customHeight="1" s="72">
      <c r="A213" s="44" t="inlineStr">
        <is>
          <t>G-C17-DRY-082</t>
        </is>
      </c>
      <c r="B213" s="44" t="inlineStr">
        <is>
          <t>Compound</t>
        </is>
      </c>
      <c r="C213" s="21" t="inlineStr">
        <is>
          <t>Extreme Cold Mountain</t>
        </is>
      </c>
      <c r="D213" s="21" t="inlineStr">
        <is>
          <t>(see scenario index)</t>
        </is>
      </c>
      <c r="E213" s="21" t="inlineStr">
        <is>
          <t>Dry</t>
        </is>
      </c>
      <c r="F213" s="21" t="inlineStr">
        <is>
          <t>None</t>
        </is>
      </c>
      <c r="G213" s="33" t="n">
        <v>5</v>
      </c>
      <c r="H213" s="33" t="inlineStr">
        <is>
          <t>Critical</t>
        </is>
      </c>
      <c r="I213" s="6" t="inlineStr">
        <is>
          <t>Extreme Cold Mountain. Cover exposed skin, moisturise richly, and protect against altitude UV.</t>
        </is>
      </c>
      <c r="J213" s="6" t="inlineStr">
        <is>
          <t>Extreme Cold Mountain: Sub-zero air holds near-zero moisture. UV intensified by altitude. Skin's natural oil barrier can physically crack. Your dry skin will feel this faster than most. These conditions hit hardest together — assume severe impact today.</t>
        </is>
      </c>
      <c r="K213" s="6" t="inlineStr">
        <is>
          <t>Extreme Cold Mountain. Sub-zero air holds near-zero moisture. UV intensified by altitude. Skin's natural oil barrier can physically crack. Your dry skin will feel this faster than most. Typical in: Dec–Feb across CH zones. Layer a water-binding humectant (like glycerin) on damp skin, then seal with an emollient. Apply within three minutes of any wash.</t>
        </is>
      </c>
      <c r="L213" s="21" t="inlineStr">
        <is>
          <t>Hydrate</t>
        </is>
      </c>
      <c r="M213" s="6" t="inlineStr">
        <is>
          <t>CH (Dec–Feb)</t>
        </is>
      </c>
    </row>
    <row r="214" ht="80" customHeight="1" s="72">
      <c r="A214" s="44" t="inlineStr">
        <is>
          <t>G-C17-OIL-083</t>
        </is>
      </c>
      <c r="B214" s="44" t="inlineStr">
        <is>
          <t>Compound</t>
        </is>
      </c>
      <c r="C214" s="21" t="inlineStr">
        <is>
          <t>Extreme Cold Mountain</t>
        </is>
      </c>
      <c r="D214" s="21" t="inlineStr">
        <is>
          <t>(see scenario index)</t>
        </is>
      </c>
      <c r="E214" s="21" t="inlineStr">
        <is>
          <t>Oily</t>
        </is>
      </c>
      <c r="F214" s="21" t="inlineStr">
        <is>
          <t>None</t>
        </is>
      </c>
      <c r="G214" s="33" t="n">
        <v>5</v>
      </c>
      <c r="H214" s="33" t="inlineStr">
        <is>
          <t>Critical</t>
        </is>
      </c>
      <c r="I214" s="6" t="inlineStr">
        <is>
          <t>Extreme Cold Mountain. Cover exposed skin, moisturise richly, and protect against altitude UV.</t>
        </is>
      </c>
      <c r="J214" s="6" t="inlineStr">
        <is>
          <t>Extreme Cold Mountain: Sub-zero air holds near-zero moisture. UV intensified by altitude. Skin's natural oil barrier can physically crack. Your oily skin may respond differently here. These conditions hit hardest together — assume severe impact today.</t>
        </is>
      </c>
      <c r="K214" s="6" t="inlineStr">
        <is>
          <t>Extreme Cold Mountain. Sub-zero air holds near-zero moisture. UV intensified by altitude. Skin's natural oil barrier can physically crack. Your oily skin may respond differently here. Typical in: Dec–Feb across CH zones. Layer a water-binding humectant (like glycerin) on damp skin, then seal with an emollient. Apply within three minutes of any wash.</t>
        </is>
      </c>
      <c r="L214" s="21" t="inlineStr">
        <is>
          <t>Hydrate</t>
        </is>
      </c>
      <c r="M214" s="6" t="inlineStr">
        <is>
          <t>CH (Dec–Feb)</t>
        </is>
      </c>
    </row>
    <row r="215" ht="80" customHeight="1" s="72">
      <c r="A215" s="44" t="inlineStr">
        <is>
          <t>G-C17-COM-084</t>
        </is>
      </c>
      <c r="B215" s="44" t="inlineStr">
        <is>
          <t>Compound</t>
        </is>
      </c>
      <c r="C215" s="21" t="inlineStr">
        <is>
          <t>Extreme Cold Mountain</t>
        </is>
      </c>
      <c r="D215" s="21" t="inlineStr">
        <is>
          <t>(see scenario index)</t>
        </is>
      </c>
      <c r="E215" s="21" t="inlineStr">
        <is>
          <t>Combination</t>
        </is>
      </c>
      <c r="F215" s="21" t="inlineStr">
        <is>
          <t>None</t>
        </is>
      </c>
      <c r="G215" s="33" t="n">
        <v>5</v>
      </c>
      <c r="H215" s="33" t="inlineStr">
        <is>
          <t>Critical</t>
        </is>
      </c>
      <c r="I215" s="6" t="inlineStr">
        <is>
          <t>Extreme Cold Mountain. Cover exposed skin, moisturise richly, and protect against altitude UV.</t>
        </is>
      </c>
      <c r="J215" s="6" t="inlineStr">
        <is>
          <t>Extreme Cold Mountain: Sub-zero air holds near-zero moisture. UV intensified by altitude. Skin's natural oil barrier can physically crack. Your T-zone (forehead, nose and chin) and cheeks will respond differently. These conditions hit hardest together — assume severe impact today.</t>
        </is>
      </c>
      <c r="K215" s="6" t="inlineStr">
        <is>
          <t>Extreme Cold Mountain. Sub-zero air holds near-zero moisture. UV intensified by altitude. Skin's natural oil barrier can physically crack. Your T-zone (forehead, nose and chin) and cheeks will respond differently. Typical in: Dec–Feb across CH zones. Layer a water-binding humectant (like glycerin) on damp skin, then seal with an emollient. Apply within three minutes of any wash.</t>
        </is>
      </c>
      <c r="L215" s="21" t="inlineStr">
        <is>
          <t>Hydrate</t>
        </is>
      </c>
      <c r="M215" s="6" t="inlineStr">
        <is>
          <t>CH (Dec–Feb)</t>
        </is>
      </c>
    </row>
    <row r="216" ht="80" customHeight="1" s="72">
      <c r="A216" s="44" t="inlineStr">
        <is>
          <t>G-C17-SEN-085</t>
        </is>
      </c>
      <c r="B216" s="44" t="inlineStr">
        <is>
          <t>Compound</t>
        </is>
      </c>
      <c r="C216" s="21" t="inlineStr">
        <is>
          <t>Extreme Cold Mountain</t>
        </is>
      </c>
      <c r="D216" s="21" t="inlineStr">
        <is>
          <t>(see scenario index)</t>
        </is>
      </c>
      <c r="E216" s="21" t="inlineStr">
        <is>
          <t>Sensitive</t>
        </is>
      </c>
      <c r="F216" s="21" t="inlineStr">
        <is>
          <t>None</t>
        </is>
      </c>
      <c r="G216" s="33" t="n">
        <v>5</v>
      </c>
      <c r="H216" s="33" t="inlineStr">
        <is>
          <t>Critical</t>
        </is>
      </c>
      <c r="I216" s="6" t="inlineStr">
        <is>
          <t>Extreme Cold Mountain. Cover exposed skin, moisturise richly, and protect against altitude UV.</t>
        </is>
      </c>
      <c r="J216" s="6" t="inlineStr">
        <is>
          <t>Extreme Cold Mountain: Sub-zero air holds near-zero moisture. UV intensified by altitude. Skin's natural oil barrier can physically crack. Your sensitive skin may react sooner than usual. These conditions hit hardest together — assume severe impact today.</t>
        </is>
      </c>
      <c r="K216" s="6" t="inlineStr">
        <is>
          <t>Extreme Cold Mountain. Sub-zero air holds near-zero moisture. UV intensified by altitude. Skin's natural oil barrier can physically crack. Your sensitive skin may react sooner than usual. Typical in: Dec–Feb across CH zones. Layer a water-binding humectant (like glycerin) on damp skin, then seal with an emollient. Apply within three minutes of any wash.</t>
        </is>
      </c>
      <c r="L216" s="21" t="inlineStr">
        <is>
          <t>Hydrate</t>
        </is>
      </c>
      <c r="M216" s="6" t="inlineStr">
        <is>
          <t>CH (Dec–Feb)</t>
        </is>
      </c>
    </row>
    <row r="217" ht="64" customHeight="1" s="72">
      <c r="A217" s="44" t="inlineStr">
        <is>
          <t>G-C18-NOR-086</t>
        </is>
      </c>
      <c r="B217" s="44" t="inlineStr">
        <is>
          <t>Compound</t>
        </is>
      </c>
      <c r="C217" s="21" t="inlineStr">
        <is>
          <t>High-Altitude UV</t>
        </is>
      </c>
      <c r="D217" s="21" t="inlineStr">
        <is>
          <t>(see scenario index)</t>
        </is>
      </c>
      <c r="E217" s="21" t="inlineStr">
        <is>
          <t>Normal</t>
        </is>
      </c>
      <c r="F217" s="21" t="inlineStr">
        <is>
          <t>None</t>
        </is>
      </c>
      <c r="G217" s="33" t="n">
        <v>5</v>
      </c>
      <c r="H217" s="33" t="inlineStr">
        <is>
          <t>Critical</t>
        </is>
      </c>
      <c r="I217" s="6" t="inlineStr">
        <is>
          <t>High-Altitude UV. Cover up and reapply strong sun protection — UV is intense here.</t>
        </is>
      </c>
      <c r="J217" s="6" t="inlineStr">
        <is>
          <t>High-Altitude UV: Every 1000m altitude adds 10–12% UV intensity. Cool air masks the burn risk. Standard environmental load for most skin. These conditions hit hardest together — assume severe impact today.</t>
        </is>
      </c>
      <c r="K217" s="6" t="inlineStr">
        <is>
          <t>High-Altitude UV. Every 1000m altitude adds 10–12% UV intensity. Cool air masks the burn risk. Standard environmental load for most skin. Typical in: May–Sep across CH zones. Broad-spectrum sunscreen, reapplied every two hours, plus shade where possible.</t>
        </is>
      </c>
      <c r="L217" s="21" t="inlineStr">
        <is>
          <t>Shield</t>
        </is>
      </c>
      <c r="M217" s="6" t="inlineStr">
        <is>
          <t>CH (May–Sep)</t>
        </is>
      </c>
    </row>
    <row r="218" ht="64" customHeight="1" s="72">
      <c r="A218" s="44" t="inlineStr">
        <is>
          <t>G-C18-DRY-087</t>
        </is>
      </c>
      <c r="B218" s="44" t="inlineStr">
        <is>
          <t>Compound</t>
        </is>
      </c>
      <c r="C218" s="21" t="inlineStr">
        <is>
          <t>High-Altitude UV</t>
        </is>
      </c>
      <c r="D218" s="21" t="inlineStr">
        <is>
          <t>(see scenario index)</t>
        </is>
      </c>
      <c r="E218" s="21" t="inlineStr">
        <is>
          <t>Dry</t>
        </is>
      </c>
      <c r="F218" s="21" t="inlineStr">
        <is>
          <t>None</t>
        </is>
      </c>
      <c r="G218" s="33" t="n">
        <v>5</v>
      </c>
      <c r="H218" s="33" t="inlineStr">
        <is>
          <t>Critical</t>
        </is>
      </c>
      <c r="I218" s="6" t="inlineStr">
        <is>
          <t>High-Altitude UV. Cover up and reapply strong sun protection — UV is intense here.</t>
        </is>
      </c>
      <c r="J218" s="6" t="inlineStr">
        <is>
          <t>High-Altitude UV: Every 1000m altitude adds 10–12% UV intensity. Cool air masks the burn risk. Your dry skin will feel this faster than most. These conditions hit hardest together — assume severe impact today.</t>
        </is>
      </c>
      <c r="K218" s="6" t="inlineStr">
        <is>
          <t>High-Altitude UV. Every 1000m altitude adds 10–12% UV intensity. Cool air masks the burn risk. Your dry skin will feel this faster than most. Typical in: May–Sep across CH zones. Broad-spectrum sunscreen, reapplied every two hours, plus shade where possible.</t>
        </is>
      </c>
      <c r="L218" s="21" t="inlineStr">
        <is>
          <t>Shield</t>
        </is>
      </c>
      <c r="M218" s="6" t="inlineStr">
        <is>
          <t>CH (May–Sep)</t>
        </is>
      </c>
    </row>
    <row r="219" ht="64" customHeight="1" s="72">
      <c r="A219" s="44" t="inlineStr">
        <is>
          <t>G-C18-OIL-088</t>
        </is>
      </c>
      <c r="B219" s="44" t="inlineStr">
        <is>
          <t>Compound</t>
        </is>
      </c>
      <c r="C219" s="21" t="inlineStr">
        <is>
          <t>High-Altitude UV</t>
        </is>
      </c>
      <c r="D219" s="21" t="inlineStr">
        <is>
          <t>(see scenario index)</t>
        </is>
      </c>
      <c r="E219" s="21" t="inlineStr">
        <is>
          <t>Oily</t>
        </is>
      </c>
      <c r="F219" s="21" t="inlineStr">
        <is>
          <t>None</t>
        </is>
      </c>
      <c r="G219" s="33" t="n">
        <v>5</v>
      </c>
      <c r="H219" s="33" t="inlineStr">
        <is>
          <t>Critical</t>
        </is>
      </c>
      <c r="I219" s="6" t="inlineStr">
        <is>
          <t>High-Altitude UV. Cover up and reapply strong sun protection — UV is intense here.</t>
        </is>
      </c>
      <c r="J219" s="6" t="inlineStr">
        <is>
          <t>High-Altitude UV: Every 1000m altitude adds 10–12% UV intensity. Cool air masks the burn risk. Your oily skin may respond differently here. These conditions hit hardest together — assume severe impact today.</t>
        </is>
      </c>
      <c r="K219" s="6" t="inlineStr">
        <is>
          <t>High-Altitude UV. Every 1000m altitude adds 10–12% UV intensity. Cool air masks the burn risk. Your oily skin may respond differently here. Typical in: May–Sep across CH zones. Broad-spectrum sunscreen, reapplied every two hours, plus shade where possible.</t>
        </is>
      </c>
      <c r="L219" s="21" t="inlineStr">
        <is>
          <t>Shield</t>
        </is>
      </c>
      <c r="M219" s="6" t="inlineStr">
        <is>
          <t>CH (May–Sep)</t>
        </is>
      </c>
    </row>
    <row r="220" ht="64" customHeight="1" s="72">
      <c r="A220" s="44" t="inlineStr">
        <is>
          <t>G-C18-COM-089</t>
        </is>
      </c>
      <c r="B220" s="44" t="inlineStr">
        <is>
          <t>Compound</t>
        </is>
      </c>
      <c r="C220" s="21" t="inlineStr">
        <is>
          <t>High-Altitude UV</t>
        </is>
      </c>
      <c r="D220" s="21" t="inlineStr">
        <is>
          <t>(see scenario index)</t>
        </is>
      </c>
      <c r="E220" s="21" t="inlineStr">
        <is>
          <t>Combination</t>
        </is>
      </c>
      <c r="F220" s="21" t="inlineStr">
        <is>
          <t>None</t>
        </is>
      </c>
      <c r="G220" s="33" t="n">
        <v>5</v>
      </c>
      <c r="H220" s="33" t="inlineStr">
        <is>
          <t>Critical</t>
        </is>
      </c>
      <c r="I220" s="6" t="inlineStr">
        <is>
          <t>High-Altitude UV. Cover up and reapply strong sun protection — UV is intense here.</t>
        </is>
      </c>
      <c r="J220" s="6" t="inlineStr">
        <is>
          <t>High-Altitude UV: Every 1000m altitude adds 10–12% UV intensity. Cool air masks the burn risk. Your T-zone (forehead, nose and chin) and cheeks will respond differently. These conditions hit hardest together — assume severe impact today.</t>
        </is>
      </c>
      <c r="K220" s="6" t="inlineStr">
        <is>
          <t>High-Altitude UV. Every 1000m altitude adds 10–12% UV intensity. Cool air masks the burn risk. Your T-zone (forehead, nose and chin) and cheeks will respond differently. Typical in: May–Sep across CH zones. Broad-spectrum sunscreen, reapplied every two hours, plus shade where possible.</t>
        </is>
      </c>
      <c r="L220" s="21" t="inlineStr">
        <is>
          <t>Shield</t>
        </is>
      </c>
      <c r="M220" s="6" t="inlineStr">
        <is>
          <t>CH (May–Sep)</t>
        </is>
      </c>
    </row>
    <row r="221" ht="64" customHeight="1" s="72">
      <c r="A221" s="44" t="inlineStr">
        <is>
          <t>G-C18-SEN-090</t>
        </is>
      </c>
      <c r="B221" s="44" t="inlineStr">
        <is>
          <t>Compound</t>
        </is>
      </c>
      <c r="C221" s="21" t="inlineStr">
        <is>
          <t>High-Altitude UV</t>
        </is>
      </c>
      <c r="D221" s="21" t="inlineStr">
        <is>
          <t>(see scenario index)</t>
        </is>
      </c>
      <c r="E221" s="21" t="inlineStr">
        <is>
          <t>Sensitive</t>
        </is>
      </c>
      <c r="F221" s="21" t="inlineStr">
        <is>
          <t>None</t>
        </is>
      </c>
      <c r="G221" s="33" t="n">
        <v>5</v>
      </c>
      <c r="H221" s="33" t="inlineStr">
        <is>
          <t>Critical</t>
        </is>
      </c>
      <c r="I221" s="6" t="inlineStr">
        <is>
          <t>High-Altitude UV. Cover up and reapply strong sun protection — UV is intense here.</t>
        </is>
      </c>
      <c r="J221" s="6" t="inlineStr">
        <is>
          <t>High-Altitude UV: Every 1000m altitude adds 10–12% UV intensity. Cool air masks the burn risk. Your sensitive skin may react sooner than usual. These conditions hit hardest together — assume severe impact today.</t>
        </is>
      </c>
      <c r="K221" s="6" t="inlineStr">
        <is>
          <t>High-Altitude UV. Every 1000m altitude adds 10–12% UV intensity. Cool air masks the burn risk. Your sensitive skin may react sooner than usual. Typical in: May–Sep across CH zones. Broad-spectrum sunscreen, reapplied every two hours, plus shade where possible.</t>
        </is>
      </c>
      <c r="L221" s="21" t="inlineStr">
        <is>
          <t>Shield</t>
        </is>
      </c>
      <c r="M221" s="6" t="inlineStr">
        <is>
          <t>CH (May–Sep)</t>
        </is>
      </c>
    </row>
    <row r="222" ht="80" customHeight="1" s="72">
      <c r="A222" s="44" t="inlineStr">
        <is>
          <t>G-C19-NOR-091</t>
        </is>
      </c>
      <c r="B222" s="44" t="inlineStr">
        <is>
          <t>Compound</t>
        </is>
      </c>
      <c r="C222" s="21" t="inlineStr">
        <is>
          <t>Snow-Reflected UV</t>
        </is>
      </c>
      <c r="D222" s="21" t="inlineStr">
        <is>
          <t>(see scenario index)</t>
        </is>
      </c>
      <c r="E222" s="21" t="inlineStr">
        <is>
          <t>Normal</t>
        </is>
      </c>
      <c r="F222" s="21" t="inlineStr">
        <is>
          <t>None</t>
        </is>
      </c>
      <c r="G222" s="33" t="n">
        <v>5</v>
      </c>
      <c r="H222" s="33" t="inlineStr">
        <is>
          <t>Critical</t>
        </is>
      </c>
      <c r="I222" s="6" t="inlineStr">
        <is>
          <t>Snow-Reflected UV. Protect face and under-chin from snow-bounced UV; cover up.</t>
        </is>
      </c>
      <c r="J222" s="6" t="inlineStr">
        <is>
          <t>Snow-Reflected UV: Fresh snow reflects up to 80% of UV — hitting under chin, nose, ears. Cold air masks the burn warning signals. Standard environmental load for most skin. These conditions hit hardest together — assume severe impact today.</t>
        </is>
      </c>
      <c r="K222" s="6" t="inlineStr">
        <is>
          <t>Snow-Reflected UV. Fresh snow reflects up to 80% of UV — hitting under chin, nose, ears. Cold air masks the burn warning signals. Standard environmental load for most skin. Typical in: Dec–Mar across CH zones. Broad-spectrum sunscreen, reapplied every two hours, plus shade where possible.</t>
        </is>
      </c>
      <c r="L222" s="21" t="inlineStr">
        <is>
          <t>Shield</t>
        </is>
      </c>
      <c r="M222" s="6" t="inlineStr">
        <is>
          <t>CH (Dec–Mar)</t>
        </is>
      </c>
    </row>
    <row r="223" ht="64" customHeight="1" s="72">
      <c r="A223" s="44" t="inlineStr">
        <is>
          <t>G-C19-DRY-092</t>
        </is>
      </c>
      <c r="B223" s="44" t="inlineStr">
        <is>
          <t>Compound</t>
        </is>
      </c>
      <c r="C223" s="21" t="inlineStr">
        <is>
          <t>Snow-Reflected UV</t>
        </is>
      </c>
      <c r="D223" s="21" t="inlineStr">
        <is>
          <t>(see scenario index)</t>
        </is>
      </c>
      <c r="E223" s="21" t="inlineStr">
        <is>
          <t>Dry</t>
        </is>
      </c>
      <c r="F223" s="21" t="inlineStr">
        <is>
          <t>None</t>
        </is>
      </c>
      <c r="G223" s="33" t="n">
        <v>5</v>
      </c>
      <c r="H223" s="33" t="inlineStr">
        <is>
          <t>Critical</t>
        </is>
      </c>
      <c r="I223" s="6" t="inlineStr">
        <is>
          <t>Snow-Reflected UV. Protect face and under-chin from snow-bounced UV; cover up.</t>
        </is>
      </c>
      <c r="J223" s="6" t="inlineStr">
        <is>
          <t>Snow-Reflected UV: Fresh snow reflects up to 80% of UV — hitting under chin, nose, ears. Cold air masks the burn warning signals. Your dry skin will feel this faster than most. These conditions hit hardest together — assume severe impact today.</t>
        </is>
      </c>
      <c r="K223" s="6" t="inlineStr">
        <is>
          <t>Snow-Reflected UV. Fresh snow reflects up to 80% of UV — hitting under chin, nose, ears. Cold air masks the burn warning signals. Your dry skin will feel this faster than most. Typical in: Dec–Mar across CH zones. Broad-spectrum sunscreen, reapplied every two hours, plus shade where possible.</t>
        </is>
      </c>
      <c r="L223" s="21" t="inlineStr">
        <is>
          <t>Shield</t>
        </is>
      </c>
      <c r="M223" s="6" t="inlineStr">
        <is>
          <t>CH (Dec–Mar)</t>
        </is>
      </c>
    </row>
    <row r="224" ht="64" customHeight="1" s="72">
      <c r="A224" s="44" t="inlineStr">
        <is>
          <t>G-C19-OIL-093</t>
        </is>
      </c>
      <c r="B224" s="44" t="inlineStr">
        <is>
          <t>Compound</t>
        </is>
      </c>
      <c r="C224" s="21" t="inlineStr">
        <is>
          <t>Snow-Reflected UV</t>
        </is>
      </c>
      <c r="D224" s="21" t="inlineStr">
        <is>
          <t>(see scenario index)</t>
        </is>
      </c>
      <c r="E224" s="21" t="inlineStr">
        <is>
          <t>Oily</t>
        </is>
      </c>
      <c r="F224" s="21" t="inlineStr">
        <is>
          <t>None</t>
        </is>
      </c>
      <c r="G224" s="33" t="n">
        <v>5</v>
      </c>
      <c r="H224" s="33" t="inlineStr">
        <is>
          <t>Critical</t>
        </is>
      </c>
      <c r="I224" s="6" t="inlineStr">
        <is>
          <t>Snow-Reflected UV. Protect face and under-chin from snow-bounced UV; cover up.</t>
        </is>
      </c>
      <c r="J224" s="6" t="inlineStr">
        <is>
          <t>Snow-Reflected UV: Fresh snow reflects up to 80% of UV — hitting under chin, nose, ears. Cold air masks the burn warning signals. Your oily skin may respond differently here. These conditions hit hardest together — assume severe impact today.</t>
        </is>
      </c>
      <c r="K224" s="6" t="inlineStr">
        <is>
          <t>Snow-Reflected UV. Fresh snow reflects up to 80% of UV — hitting under chin, nose, ears. Cold air masks the burn warning signals. Your oily skin may respond differently here. Typical in: Dec–Mar across CH zones. Broad-spectrum sunscreen, reapplied every two hours, plus shade where possible.</t>
        </is>
      </c>
      <c r="L224" s="21" t="inlineStr">
        <is>
          <t>Shield</t>
        </is>
      </c>
      <c r="M224" s="6" t="inlineStr">
        <is>
          <t>CH (Dec–Mar)</t>
        </is>
      </c>
    </row>
    <row r="225" ht="64" customHeight="1" s="72">
      <c r="A225" s="44" t="inlineStr">
        <is>
          <t>G-C19-COM-094</t>
        </is>
      </c>
      <c r="B225" s="44" t="inlineStr">
        <is>
          <t>Compound</t>
        </is>
      </c>
      <c r="C225" s="21" t="inlineStr">
        <is>
          <t>Snow-Reflected UV</t>
        </is>
      </c>
      <c r="D225" s="21" t="inlineStr">
        <is>
          <t>(see scenario index)</t>
        </is>
      </c>
      <c r="E225" s="21" t="inlineStr">
        <is>
          <t>Combination</t>
        </is>
      </c>
      <c r="F225" s="21" t="inlineStr">
        <is>
          <t>None</t>
        </is>
      </c>
      <c r="G225" s="33" t="n">
        <v>5</v>
      </c>
      <c r="H225" s="33" t="inlineStr">
        <is>
          <t>Critical</t>
        </is>
      </c>
      <c r="I225" s="6" t="inlineStr">
        <is>
          <t>Snow-Reflected UV. Protect face and under-chin from snow-bounced UV; cover up.</t>
        </is>
      </c>
      <c r="J225" s="6" t="inlineStr">
        <is>
          <t>Snow-Reflected UV: Fresh snow reflects up to 80% of UV — hitting under chin, nose, ears. Cold air masks the burn warning signals. Your T-zone (forehead, nose and chin) and cheeks will respond differently. These conditions hit hardest together — assume severe impact today.</t>
        </is>
      </c>
      <c r="K225" s="6" t="inlineStr">
        <is>
          <t>Snow-Reflected UV. Fresh snow reflects up to 80% of UV — hitting under chin, nose, ears. Cold air masks the burn warning signals. Your T-zone (forehead, nose and chin) and cheeks will respond differently. Typical in: Dec–Mar across CH zones. Broad-spectrum sunscreen, reapplied every two hours, plus shade where possible.</t>
        </is>
      </c>
      <c r="L225" s="21" t="inlineStr">
        <is>
          <t>Shield</t>
        </is>
      </c>
      <c r="M225" s="6" t="inlineStr">
        <is>
          <t>CH (Dec–Mar)</t>
        </is>
      </c>
    </row>
    <row r="226" ht="64" customHeight="1" s="72">
      <c r="A226" s="44" t="inlineStr">
        <is>
          <t>G-C19-SEN-095</t>
        </is>
      </c>
      <c r="B226" s="44" t="inlineStr">
        <is>
          <t>Compound</t>
        </is>
      </c>
      <c r="C226" s="21" t="inlineStr">
        <is>
          <t>Snow-Reflected UV</t>
        </is>
      </c>
      <c r="D226" s="21" t="inlineStr">
        <is>
          <t>(see scenario index)</t>
        </is>
      </c>
      <c r="E226" s="21" t="inlineStr">
        <is>
          <t>Sensitive</t>
        </is>
      </c>
      <c r="F226" s="21" t="inlineStr">
        <is>
          <t>None</t>
        </is>
      </c>
      <c r="G226" s="33" t="n">
        <v>5</v>
      </c>
      <c r="H226" s="33" t="inlineStr">
        <is>
          <t>Critical</t>
        </is>
      </c>
      <c r="I226" s="6" t="inlineStr">
        <is>
          <t>Snow-Reflected UV. Protect face and under-chin from snow-bounced UV; cover up.</t>
        </is>
      </c>
      <c r="J226" s="6" t="inlineStr">
        <is>
          <t>Snow-Reflected UV: Fresh snow reflects up to 80% of UV — hitting under chin, nose, ears. Cold air masks the burn warning signals. Your sensitive skin may react sooner than usual. These conditions hit hardest together — assume severe impact today.</t>
        </is>
      </c>
      <c r="K226" s="6" t="inlineStr">
        <is>
          <t>Snow-Reflected UV. Fresh snow reflects up to 80% of UV — hitting under chin, nose, ears. Cold air masks the burn warning signals. Your sensitive skin may react sooner than usual. Typical in: Dec–Mar across CH zones. Broad-spectrum sunscreen, reapplied every two hours, plus shade where possible.</t>
        </is>
      </c>
      <c r="L226" s="21" t="inlineStr">
        <is>
          <t>Shield</t>
        </is>
      </c>
      <c r="M226" s="6" t="inlineStr">
        <is>
          <t>CH (Dec–Mar)</t>
        </is>
      </c>
    </row>
    <row r="227" ht="80" customHeight="1" s="72">
      <c r="A227" s="44" t="inlineStr">
        <is>
          <t>G-C20-NOR-096</t>
        </is>
      </c>
      <c r="B227" s="44" t="inlineStr">
        <is>
          <t>Compound</t>
        </is>
      </c>
      <c r="C227" s="21" t="inlineStr">
        <is>
          <t>AC Transition Stress</t>
        </is>
      </c>
      <c r="D227" s="21" t="inlineStr">
        <is>
          <t>(see scenario index)</t>
        </is>
      </c>
      <c r="E227" s="21" t="inlineStr">
        <is>
          <t>Normal</t>
        </is>
      </c>
      <c r="F227" s="21" t="inlineStr">
        <is>
          <t>None</t>
        </is>
      </c>
      <c r="G227" s="39" t="n">
        <v>4</v>
      </c>
      <c r="H227" s="39" t="inlineStr">
        <is>
          <t>Severe</t>
        </is>
      </c>
      <c r="I227" s="6" t="inlineStr">
        <is>
          <t>AC Transition Stress. Moisturise to offset dry AC air; reapply when you step out.</t>
        </is>
      </c>
      <c r="J227" s="6" t="inlineStr">
        <is>
          <t>AC Transition Stress: AC strips humidity to ~20%. Hours in AC + transitions outdoors create constant humidity-shock cycles for the barrier. Standard environmental load for most skin. These conditions hit hardest together — assume severe impact today.</t>
        </is>
      </c>
      <c r="K227" s="6" t="inlineStr">
        <is>
          <t>AC Transition Stress. AC strips humidity to ~20%. Hours in AC + transitions outdoors create constant humidity-shock cycles for the barrier. Standard environmental load for most skin. Typical in: year-round (office workers) across any zones. Layer a water-binding humectant (like glycerin) on damp skin, then seal with an emollient. Apply within three minutes of any wash.</t>
        </is>
      </c>
      <c r="L227" s="21" t="inlineStr">
        <is>
          <t>Hydrate</t>
        </is>
      </c>
      <c r="M227" s="6" t="inlineStr">
        <is>
          <t>any (year-round (office workers))</t>
        </is>
      </c>
    </row>
    <row r="228" ht="80" customHeight="1" s="72">
      <c r="A228" s="44" t="inlineStr">
        <is>
          <t>G-C20-DRY-097</t>
        </is>
      </c>
      <c r="B228" s="44" t="inlineStr">
        <is>
          <t>Compound</t>
        </is>
      </c>
      <c r="C228" s="21" t="inlineStr">
        <is>
          <t>AC Transition Stress</t>
        </is>
      </c>
      <c r="D228" s="21" t="inlineStr">
        <is>
          <t>(see scenario index)</t>
        </is>
      </c>
      <c r="E228" s="21" t="inlineStr">
        <is>
          <t>Dry</t>
        </is>
      </c>
      <c r="F228" s="21" t="inlineStr">
        <is>
          <t>None</t>
        </is>
      </c>
      <c r="G228" s="33" t="n">
        <v>5</v>
      </c>
      <c r="H228" s="33" t="inlineStr">
        <is>
          <t>Critical</t>
        </is>
      </c>
      <c r="I228" s="6" t="inlineStr">
        <is>
          <t>AC Transition Stress. Moisturise to offset dry AC air; reapply when you step out.</t>
        </is>
      </c>
      <c r="J228" s="6" t="inlineStr">
        <is>
          <t>AC Transition Stress: AC strips humidity to ~20%. Hours in AC + transitions outdoors create constant humidity-shock cycles for the barrier. Your dry skin will feel this faster than most. These conditions hit hardest together — assume severe impact today.</t>
        </is>
      </c>
      <c r="K228" s="6" t="inlineStr">
        <is>
          <t>AC Transition Stress. AC strips humidity to ~20%. Hours in AC + transitions outdoors create constant humidity-shock cycles for the barrier. Your dry skin will feel this faster than most. Typical in: year-round (office workers) across any zones. Layer a water-binding humectant (like glycerin) on damp skin, then seal with an emollient. Apply within three minutes of any wash.</t>
        </is>
      </c>
      <c r="L228" s="21" t="inlineStr">
        <is>
          <t>Hydrate</t>
        </is>
      </c>
      <c r="M228" s="6" t="inlineStr">
        <is>
          <t>any (year-round (office workers))</t>
        </is>
      </c>
    </row>
    <row r="229" ht="80" customHeight="1" s="72">
      <c r="A229" s="44" t="inlineStr">
        <is>
          <t>G-C20-OIL-098</t>
        </is>
      </c>
      <c r="B229" s="44" t="inlineStr">
        <is>
          <t>Compound</t>
        </is>
      </c>
      <c r="C229" s="21" t="inlineStr">
        <is>
          <t>AC Transition Stress</t>
        </is>
      </c>
      <c r="D229" s="21" t="inlineStr">
        <is>
          <t>(see scenario index)</t>
        </is>
      </c>
      <c r="E229" s="21" t="inlineStr">
        <is>
          <t>Oily</t>
        </is>
      </c>
      <c r="F229" s="21" t="inlineStr">
        <is>
          <t>None</t>
        </is>
      </c>
      <c r="G229" s="39" t="n">
        <v>4</v>
      </c>
      <c r="H229" s="39" t="inlineStr">
        <is>
          <t>Severe</t>
        </is>
      </c>
      <c r="I229" s="6" t="inlineStr">
        <is>
          <t>AC Transition Stress. Moisturise to offset dry AC air; reapply when you step out.</t>
        </is>
      </c>
      <c r="J229" s="6" t="inlineStr">
        <is>
          <t>AC Transition Stress: AC strips humidity to ~20%. Hours in AC + transitions outdoors create constant humidity-shock cycles for the barrier. Your oily skin may respond differently here. These conditions hit hardest together — assume severe impact today.</t>
        </is>
      </c>
      <c r="K229" s="6" t="inlineStr">
        <is>
          <t>AC Transition Stress. AC strips humidity to ~20%. Hours in AC + transitions outdoors create constant humidity-shock cycles for the barrier. Your oily skin may respond differently here. Typical in: year-round (office workers) across any zones. Layer a water-binding humectant (like glycerin) on damp skin, then seal with an emollient. Apply within three minutes of any wash.</t>
        </is>
      </c>
      <c r="L229" s="21" t="inlineStr">
        <is>
          <t>Hydrate</t>
        </is>
      </c>
      <c r="M229" s="6" t="inlineStr">
        <is>
          <t>any (year-round (office workers))</t>
        </is>
      </c>
    </row>
    <row r="230" ht="80" customHeight="1" s="72">
      <c r="A230" s="44" t="inlineStr">
        <is>
          <t>G-C20-COM-099</t>
        </is>
      </c>
      <c r="B230" s="44" t="inlineStr">
        <is>
          <t>Compound</t>
        </is>
      </c>
      <c r="C230" s="21" t="inlineStr">
        <is>
          <t>AC Transition Stress</t>
        </is>
      </c>
      <c r="D230" s="21" t="inlineStr">
        <is>
          <t>(see scenario index)</t>
        </is>
      </c>
      <c r="E230" s="21" t="inlineStr">
        <is>
          <t>Combination</t>
        </is>
      </c>
      <c r="F230" s="21" t="inlineStr">
        <is>
          <t>None</t>
        </is>
      </c>
      <c r="G230" s="39" t="n">
        <v>4</v>
      </c>
      <c r="H230" s="39" t="inlineStr">
        <is>
          <t>Severe</t>
        </is>
      </c>
      <c r="I230" s="6" t="inlineStr">
        <is>
          <t>AC Transition Stress. Moisturise to offset dry AC air; reapply when you step out.</t>
        </is>
      </c>
      <c r="J230" s="6" t="inlineStr">
        <is>
          <t>AC Transition Stress: AC strips humidity to ~20%. Hours in AC + transitions outdoors create constant humidity-shock cycles for the barrier. Your T-zone (forehead, nose and chin) and cheeks will respond differently. These conditions hit hardest together — assume severe impact today.</t>
        </is>
      </c>
      <c r="K230" s="6" t="inlineStr">
        <is>
          <t>AC Transition Stress. AC strips humidity to ~20%. Hours in AC + transitions outdoors create constant humidity-shock cycles for the barrier. Your T-zone (forehead, nose and chin) and cheeks will respond differently. Typical in: year-round (office workers) across any zones. Layer a water-binding humectant (like glycerin) on damp skin, then seal with an emollient. Apply within three minutes of any wash.</t>
        </is>
      </c>
      <c r="L230" s="21" t="inlineStr">
        <is>
          <t>Hydrate</t>
        </is>
      </c>
      <c r="M230" s="6" t="inlineStr">
        <is>
          <t>any (year-round (office workers))</t>
        </is>
      </c>
    </row>
    <row r="231" ht="80" customHeight="1" s="72">
      <c r="A231" s="44" t="inlineStr">
        <is>
          <t>G-C20-SEN-100</t>
        </is>
      </c>
      <c r="B231" s="44" t="inlineStr">
        <is>
          <t>Compound</t>
        </is>
      </c>
      <c r="C231" s="21" t="inlineStr">
        <is>
          <t>AC Transition Stress</t>
        </is>
      </c>
      <c r="D231" s="21" t="inlineStr">
        <is>
          <t>(see scenario index)</t>
        </is>
      </c>
      <c r="E231" s="21" t="inlineStr">
        <is>
          <t>Sensitive</t>
        </is>
      </c>
      <c r="F231" s="21" t="inlineStr">
        <is>
          <t>None</t>
        </is>
      </c>
      <c r="G231" s="33" t="n">
        <v>5</v>
      </c>
      <c r="H231" s="33" t="inlineStr">
        <is>
          <t>Critical</t>
        </is>
      </c>
      <c r="I231" s="6" t="inlineStr">
        <is>
          <t>AC Transition Stress. Moisturise to offset dry AC air; reapply when you step out.</t>
        </is>
      </c>
      <c r="J231" s="6" t="inlineStr">
        <is>
          <t>AC Transition Stress: AC strips humidity to ~20%. Hours in AC + transitions outdoors create constant humidity-shock cycles for the barrier. Your sensitive skin may react sooner than usual. These conditions hit hardest together — assume severe impact today.</t>
        </is>
      </c>
      <c r="K231" s="6" t="inlineStr">
        <is>
          <t>AC Transition Stress. AC strips humidity to ~20%. Hours in AC + transitions outdoors create constant humidity-shock cycles for the barrier. Your sensitive skin may react sooner than usual. Typical in: year-round (office workers) across any zones. Layer a water-binding humectant (like glycerin) on damp skin, then seal with an emollient. Apply within three minutes of any wash.</t>
        </is>
      </c>
      <c r="L231" s="21" t="inlineStr">
        <is>
          <t>Hydrate</t>
        </is>
      </c>
      <c r="M231" s="6" t="inlineStr">
        <is>
          <t>any (year-round (office workers))</t>
        </is>
      </c>
    </row>
    <row r="232" ht="96" customHeight="1" s="72">
      <c r="A232" s="44" t="inlineStr">
        <is>
          <t>G-C21-NOR-101</t>
        </is>
      </c>
      <c r="B232" s="44" t="inlineStr">
        <is>
          <t>Compound</t>
        </is>
      </c>
      <c r="C232" s="21" t="inlineStr">
        <is>
          <t>Indoor AC Office Hours</t>
        </is>
      </c>
      <c r="D232" s="21" t="inlineStr">
        <is>
          <t>(see scenario index)</t>
        </is>
      </c>
      <c r="E232" s="21" t="inlineStr">
        <is>
          <t>Normal</t>
        </is>
      </c>
      <c r="F232" s="21" t="inlineStr">
        <is>
          <t>None</t>
        </is>
      </c>
      <c r="G232" s="40" t="n">
        <v>3</v>
      </c>
      <c r="H232" s="40" t="inlineStr">
        <is>
          <t>High</t>
        </is>
      </c>
      <c r="I232" s="6" t="inlineStr">
        <is>
          <t>Indoor AC Office Hours. Keep a moisturiser at your desk and reapply through the day.</t>
        </is>
      </c>
      <c r="J232" s="6" t="inlineStr">
        <is>
          <t>Indoor AC Office Hours: Eight or more hours of AC-conditioned air at 20–35% humidity steadily pulls water from skin. Chronic dehydration accumulates even though no single hour feels harsh. Standard environmental load for most skin. These conditions add real load together.</t>
        </is>
      </c>
      <c r="K232" s="6" t="inlineStr">
        <is>
          <t>Indoor AC Office Hours. Eight or more hours of AC-conditioned air at 20–35% humidity steadily pulls water from skin. Chronic dehydration accumulates even though no single hour feels harsh. Standard environmental load for most skin. Typical in: year-round (office and indoor workers) across any zones. Layer a water-binding humectant (like glycerin) on damp skin, then seal with an emollient. Apply within three minutes of any wash.</t>
        </is>
      </c>
      <c r="L232" s="21" t="inlineStr">
        <is>
          <t>Hydrate</t>
        </is>
      </c>
      <c r="M232" s="6" t="inlineStr">
        <is>
          <t>any (year-round (office and indoor workers))</t>
        </is>
      </c>
    </row>
    <row r="233" ht="96" customHeight="1" s="72">
      <c r="A233" s="44" t="inlineStr">
        <is>
          <t>G-C21-DRY-102</t>
        </is>
      </c>
      <c r="B233" s="44" t="inlineStr">
        <is>
          <t>Compound</t>
        </is>
      </c>
      <c r="C233" s="21" t="inlineStr">
        <is>
          <t>Indoor AC Office Hours</t>
        </is>
      </c>
      <c r="D233" s="21" t="inlineStr">
        <is>
          <t>(see scenario index)</t>
        </is>
      </c>
      <c r="E233" s="21" t="inlineStr">
        <is>
          <t>Dry</t>
        </is>
      </c>
      <c r="F233" s="21" t="inlineStr">
        <is>
          <t>None</t>
        </is>
      </c>
      <c r="G233" s="33" t="n">
        <v>5</v>
      </c>
      <c r="H233" s="33" t="inlineStr">
        <is>
          <t>Critical</t>
        </is>
      </c>
      <c r="I233" s="6" t="inlineStr">
        <is>
          <t>Indoor AC Office Hours. Keep a moisturiser at your desk and reapply through the day.</t>
        </is>
      </c>
      <c r="J233" s="6" t="inlineStr">
        <is>
          <t>Indoor AC Office Hours: Eight or more hours of AC-conditioned air at 20–35% humidity steadily pulls water from skin. Chronic dehydration accumulates even though no single hour feels harsh. Your dry skin will feel this faster than most. These conditions hit hardest together — assume severe impact today.</t>
        </is>
      </c>
      <c r="K233" s="6" t="inlineStr">
        <is>
          <t>Indoor AC Office Hours. Eight or more hours of AC-conditioned air at 20–35% humidity steadily pulls water from skin. Chronic dehydration accumulates even though no single hour feels harsh. Your dry skin will feel this faster than most. Typical in: year-round (office and indoor workers) across any zones. Layer a water-binding humectant (like glycerin) on damp skin, then seal with an emollient. Apply within three minutes of any wash.</t>
        </is>
      </c>
      <c r="L233" s="21" t="inlineStr">
        <is>
          <t>Hydrate</t>
        </is>
      </c>
      <c r="M233" s="6" t="inlineStr">
        <is>
          <t>any (year-round (office and indoor workers))</t>
        </is>
      </c>
    </row>
    <row r="234" ht="96" customHeight="1" s="72">
      <c r="A234" s="44" t="inlineStr">
        <is>
          <t>G-C21-OIL-103</t>
        </is>
      </c>
      <c r="B234" s="44" t="inlineStr">
        <is>
          <t>Compound</t>
        </is>
      </c>
      <c r="C234" s="21" t="inlineStr">
        <is>
          <t>Indoor AC Office Hours</t>
        </is>
      </c>
      <c r="D234" s="21" t="inlineStr">
        <is>
          <t>(see scenario index)</t>
        </is>
      </c>
      <c r="E234" s="21" t="inlineStr">
        <is>
          <t>Oily</t>
        </is>
      </c>
      <c r="F234" s="21" t="inlineStr">
        <is>
          <t>None</t>
        </is>
      </c>
      <c r="G234" s="40" t="n">
        <v>3</v>
      </c>
      <c r="H234" s="40" t="inlineStr">
        <is>
          <t>High</t>
        </is>
      </c>
      <c r="I234" s="6" t="inlineStr">
        <is>
          <t>Indoor AC Office Hours. Keep a moisturiser at your desk and reapply through the day.</t>
        </is>
      </c>
      <c r="J234" s="6" t="inlineStr">
        <is>
          <t>Indoor AC Office Hours: Eight or more hours of AC-conditioned air at 20–35% humidity steadily pulls water from skin. Chronic dehydration accumulates even though no single hour feels harsh. Your oily skin may respond differently here. These conditions add real load together.</t>
        </is>
      </c>
      <c r="K234" s="6" t="inlineStr">
        <is>
          <t>Indoor AC Office Hours. Eight or more hours of AC-conditioned air at 20–35% humidity steadily pulls water from skin. Chronic dehydration accumulates even though no single hour feels harsh. Your oily skin may respond differently here. Typical in: year-round (office and indoor workers) across any zones. Layer a water-binding humectant (like glycerin) on damp skin, then seal with an emollient. Apply within three minutes of any wash.</t>
        </is>
      </c>
      <c r="L234" s="21" t="inlineStr">
        <is>
          <t>Hydrate</t>
        </is>
      </c>
      <c r="M234" s="6" t="inlineStr">
        <is>
          <t>any (year-round (office and indoor workers))</t>
        </is>
      </c>
    </row>
    <row r="235" ht="96" customHeight="1" s="72">
      <c r="A235" s="44" t="inlineStr">
        <is>
          <t>G-C21-COM-104</t>
        </is>
      </c>
      <c r="B235" s="44" t="inlineStr">
        <is>
          <t>Compound</t>
        </is>
      </c>
      <c r="C235" s="21" t="inlineStr">
        <is>
          <t>Indoor AC Office Hours</t>
        </is>
      </c>
      <c r="D235" s="21" t="inlineStr">
        <is>
          <t>(see scenario index)</t>
        </is>
      </c>
      <c r="E235" s="21" t="inlineStr">
        <is>
          <t>Combination</t>
        </is>
      </c>
      <c r="F235" s="21" t="inlineStr">
        <is>
          <t>None</t>
        </is>
      </c>
      <c r="G235" s="40" t="n">
        <v>3</v>
      </c>
      <c r="H235" s="40" t="inlineStr">
        <is>
          <t>High</t>
        </is>
      </c>
      <c r="I235" s="6" t="inlineStr">
        <is>
          <t>Indoor AC Office Hours. Keep a moisturiser at your desk and reapply through the day.</t>
        </is>
      </c>
      <c r="J235" s="6" t="inlineStr">
        <is>
          <t>Indoor AC Office Hours: Eight or more hours of AC-conditioned air at 20–35% humidity steadily pulls water from skin. Chronic dehydration accumulates even though no single hour feels harsh. Your T-zone (forehead, nose and chin) and cheeks will respond differently. These conditions add real load together.</t>
        </is>
      </c>
      <c r="K235" s="6" t="inlineStr">
        <is>
          <t>Indoor AC Office Hours. Eight or more hours of AC-conditioned air at 20–35% humidity steadily pulls water from skin. Chronic dehydration accumulates even though no single hour feels harsh. Your T-zone (forehead, nose and chin) and cheeks will respond differently. Typical in: year-round (office and indoor workers) across any zones. Layer a water-binding humectant (like glycerin) on damp skin, then seal with an emollient. Apply within three minutes of any wash.</t>
        </is>
      </c>
      <c r="L235" s="21" t="inlineStr">
        <is>
          <t>Hydrate</t>
        </is>
      </c>
      <c r="M235" s="6" t="inlineStr">
        <is>
          <t>any (year-round (office and indoor workers))</t>
        </is>
      </c>
    </row>
    <row r="236" ht="96" customHeight="1" s="72">
      <c r="A236" s="44" t="inlineStr">
        <is>
          <t>G-C21-SEN-105</t>
        </is>
      </c>
      <c r="B236" s="44" t="inlineStr">
        <is>
          <t>Compound</t>
        </is>
      </c>
      <c r="C236" s="21" t="inlineStr">
        <is>
          <t>Indoor AC Office Hours</t>
        </is>
      </c>
      <c r="D236" s="21" t="inlineStr">
        <is>
          <t>(see scenario index)</t>
        </is>
      </c>
      <c r="E236" s="21" t="inlineStr">
        <is>
          <t>Sensitive</t>
        </is>
      </c>
      <c r="F236" s="21" t="inlineStr">
        <is>
          <t>None</t>
        </is>
      </c>
      <c r="G236" s="33" t="n">
        <v>5</v>
      </c>
      <c r="H236" s="33" t="inlineStr">
        <is>
          <t>Critical</t>
        </is>
      </c>
      <c r="I236" s="6" t="inlineStr">
        <is>
          <t>Indoor AC Office Hours. Keep a moisturiser at your desk and reapply through the day.</t>
        </is>
      </c>
      <c r="J236" s="6" t="inlineStr">
        <is>
          <t>Indoor AC Office Hours: Eight or more hours of AC-conditioned air at 20–35% humidity steadily pulls water from skin. Chronic dehydration accumulates even though no single hour feels harsh. Your sensitive skin may react sooner than usual. These conditions hit hardest together — assume severe impact today.</t>
        </is>
      </c>
      <c r="K236" s="6" t="inlineStr">
        <is>
          <t>Indoor AC Office Hours. Eight or more hours of AC-conditioned air at 20–35% humidity steadily pulls water from skin. Chronic dehydration accumulates even though no single hour feels harsh. Your sensitive skin may react sooner than usual. Typical in: year-round (office and indoor workers) across any zones. Layer a water-binding humectant (like glycerin) on damp skin, then seal with an emollient. Apply within three minutes of any wash.</t>
        </is>
      </c>
      <c r="L236" s="21" t="inlineStr">
        <is>
          <t>Hydrate</t>
        </is>
      </c>
      <c r="M236" s="6" t="inlineStr">
        <is>
          <t>any (year-round (office and indoor workers))</t>
        </is>
      </c>
    </row>
  </sheetData>
  <autoFilter ref="A4:M236"/>
  <mergeCells count="2">
    <mergeCell ref="A2:M2"/>
    <mergeCell ref="A1:M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10" defaultColWidth="8.83203125" defaultRowHeight="15"/>
  <cols>
    <col width="14" customWidth="1" style="72" min="1" max="1"/>
    <col width="22" customWidth="1" style="72" min="2" max="2"/>
    <col width="9" customWidth="1" style="72" min="3" max="3"/>
    <col width="14" customWidth="1" style="72" min="4" max="4"/>
    <col width="70" customWidth="1" style="72" min="5" max="5"/>
    <col width="35" customWidth="1" style="72" min="6" max="6"/>
  </cols>
  <sheetData>
    <row r="1" ht="19" customHeight="1" s="72">
      <c r="A1" s="74" t="inlineStr">
        <is>
          <t>Personalisation Layer — Age Modifiers</t>
        </is>
      </c>
    </row>
    <row r="2">
      <c r="A2" s="73" t="inlineStr">
        <is>
          <t>Applied at runtime as deltas to base cell risk. Composable with Gender/Life-Stage modifiers. Cells stay universal; this layer personalises.</t>
        </is>
      </c>
    </row>
    <row r="4" ht="16" customHeight="1" s="72">
      <c r="A4" s="12" t="inlineStr">
        <is>
          <t>Age Band Reference</t>
        </is>
      </c>
    </row>
    <row r="5">
      <c r="A5" s="4" t="inlineStr">
        <is>
          <t>Age Band</t>
        </is>
      </c>
      <c r="B5" s="4" t="inlineStr">
        <is>
          <t>Range</t>
        </is>
      </c>
      <c r="C5" s="4" t="inlineStr">
        <is>
          <t>Physiological Context</t>
        </is>
      </c>
    </row>
    <row r="6" ht="144" customHeight="1" s="72">
      <c r="A6" s="42" t="inlineStr">
        <is>
          <t>Pediatric</t>
        </is>
      </c>
      <c r="B6" s="6" t="inlineStr">
        <is>
          <t>0–11</t>
        </is>
      </c>
      <c r="C6" s="6" t="inlineStr">
        <is>
          <t>Skin barrier still developing; sebum minimal; UV defenses lower.</t>
        </is>
      </c>
    </row>
    <row r="7" ht="144" customHeight="1" s="72">
      <c r="A7" s="42" t="inlineStr">
        <is>
          <t>Adolescent</t>
        </is>
      </c>
      <c r="B7" s="6" t="inlineStr">
        <is>
          <t>12–19</t>
        </is>
      </c>
      <c r="C7" s="6" t="inlineStr">
        <is>
          <t>Puberty drives sebum and acne surge; barrier near adult but more reactive.</t>
        </is>
      </c>
    </row>
    <row r="8" ht="176" customHeight="1" s="72">
      <c r="A8" s="42" t="inlineStr">
        <is>
          <t>Young Adult</t>
        </is>
      </c>
      <c r="B8" s="6" t="inlineStr">
        <is>
          <t>20–29</t>
        </is>
      </c>
      <c r="C8" s="6" t="inlineStr">
        <is>
          <t>Peak sebum production; hormonal acne common; early UV damage accumulating.</t>
        </is>
      </c>
    </row>
    <row r="9" ht="160" customHeight="1" s="72">
      <c r="A9" s="42" t="inlineStr">
        <is>
          <t>Adult</t>
        </is>
      </c>
      <c r="B9" s="6" t="inlineStr">
        <is>
          <t>30–44</t>
        </is>
      </c>
      <c r="C9" s="6" t="inlineStr">
        <is>
          <t>Sebum stabilizing; melasma window for women; early ageing signs appear.</t>
        </is>
      </c>
    </row>
    <row r="10" ht="176" customHeight="1" s="72">
      <c r="A10" s="42" t="inlineStr">
        <is>
          <t>Mature</t>
        </is>
      </c>
      <c r="B10" s="6" t="inlineStr">
        <is>
          <t>45–59</t>
        </is>
      </c>
      <c r="C10" s="6" t="inlineStr">
        <is>
          <t>Perimenopause/menopause for women; barrier weakening; photodamage visible.</t>
        </is>
      </c>
    </row>
    <row r="11" ht="160" customHeight="1" s="72">
      <c r="A11" s="42" t="inlineStr">
        <is>
          <t>Senior</t>
        </is>
      </c>
      <c r="B11" s="6" t="inlineStr">
        <is>
          <t>60+</t>
        </is>
      </c>
      <c r="C11" s="6" t="inlineStr">
        <is>
          <t>Reduced barrier function; slower repair; atrophy; ongoing photodamage.</t>
        </is>
      </c>
    </row>
    <row r="14" ht="16" customHeight="1" s="72">
      <c r="A14" s="12" t="inlineStr">
        <is>
          <t>Age x Concern Modifier Rules</t>
        </is>
      </c>
    </row>
    <row r="15" ht="16" customHeight="1" s="72">
      <c r="A15" s="26" t="inlineStr">
        <is>
          <t>Age Band</t>
        </is>
      </c>
      <c r="B15" s="26" t="inlineStr">
        <is>
          <t>Concern</t>
        </is>
      </c>
      <c r="C15" s="26" t="inlineStr">
        <is>
          <t>Risk Delta</t>
        </is>
      </c>
      <c r="D15" s="26" t="inlineStr">
        <is>
          <t>Effect Direction</t>
        </is>
      </c>
      <c r="E15" s="26" t="inlineStr">
        <is>
          <t>Insight Addendum (appended to L2)</t>
        </is>
      </c>
      <c r="F15" s="26" t="inlineStr">
        <is>
          <t>Evidence Anchor</t>
        </is>
      </c>
    </row>
    <row r="16" ht="16" customHeight="1" s="72">
      <c r="A16" s="45" t="inlineStr">
        <is>
          <t>Pediatric</t>
        </is>
      </c>
      <c r="B16" s="21" t="inlineStr">
        <is>
          <t>Dryness</t>
        </is>
      </c>
      <c r="C16" s="23" t="inlineStr">
        <is>
          <t>+1</t>
        </is>
      </c>
      <c r="D16" s="21" t="inlineStr">
        <is>
          <t>escalate</t>
        </is>
      </c>
      <c r="E16" s="6" t="inlineStr">
        <is>
          <t>Thinner pediatric barrier loses water faster; eczema overlap common.</t>
        </is>
      </c>
      <c r="F16" s="6" t="inlineStr">
        <is>
          <t>Pediatric barrier literature</t>
        </is>
      </c>
    </row>
    <row r="17" ht="32" customHeight="1" s="72">
      <c r="A17" s="45" t="inlineStr">
        <is>
          <t>Pediatric</t>
        </is>
      </c>
      <c r="B17" s="21" t="inlineStr">
        <is>
          <t>Eczema</t>
        </is>
      </c>
      <c r="C17" s="23" t="inlineStr">
        <is>
          <t>+2</t>
        </is>
      </c>
      <c r="D17" s="21" t="inlineStr">
        <is>
          <t>escalate</t>
        </is>
      </c>
      <c r="E17" s="6" t="inlineStr">
        <is>
          <t>Childhood eczema is common (10–20% of Indian children) and barrier-led; environmental triggers hit harder.</t>
        </is>
      </c>
      <c r="F17" s="6" t="inlineStr">
        <is>
          <t>Pediatric AD literature</t>
        </is>
      </c>
    </row>
    <row r="18" ht="16" customHeight="1" s="72">
      <c r="A18" s="45" t="inlineStr">
        <is>
          <t>Pediatric</t>
        </is>
      </c>
      <c r="B18" s="21" t="inlineStr">
        <is>
          <t>Oily Skin</t>
        </is>
      </c>
      <c r="C18" s="34" t="inlineStr">
        <is>
          <t>-2</t>
        </is>
      </c>
      <c r="D18" s="21" t="inlineStr">
        <is>
          <t>de-escalate</t>
        </is>
      </c>
      <c r="E18" s="6" t="inlineStr">
        <is>
          <t>Sebaceous activity is minimal until puberty.</t>
        </is>
      </c>
      <c r="F18" s="6" t="inlineStr">
        <is>
          <t>Sebum development literature</t>
        </is>
      </c>
    </row>
    <row r="19" ht="16" customHeight="1" s="72">
      <c r="A19" s="45" t="inlineStr">
        <is>
          <t>Pediatric</t>
        </is>
      </c>
      <c r="B19" s="21" t="inlineStr">
        <is>
          <t>Acne</t>
        </is>
      </c>
      <c r="C19" s="34" t="inlineStr">
        <is>
          <t>-2</t>
        </is>
      </c>
      <c r="D19" s="21" t="inlineStr">
        <is>
          <t>de-escalate</t>
        </is>
      </c>
      <c r="E19" s="6" t="inlineStr">
        <is>
          <t>Pediatric acne is rare; persistent breakouts in this age need clinical evaluation.</t>
        </is>
      </c>
      <c r="F19" s="6" t="inlineStr">
        <is>
          <t>Belzer 2023 (PMID:37336870)</t>
        </is>
      </c>
    </row>
    <row r="20" ht="32" customHeight="1" s="72">
      <c r="A20" s="45" t="inlineStr">
        <is>
          <t>Pediatric</t>
        </is>
      </c>
      <c r="B20" s="21" t="inlineStr">
        <is>
          <t>Uneven Skin Tone / Tan</t>
        </is>
      </c>
      <c r="C20" s="23" t="inlineStr">
        <is>
          <t>+1</t>
        </is>
      </c>
      <c r="D20" s="21" t="inlineStr">
        <is>
          <t>escalate</t>
        </is>
      </c>
      <c r="E20" s="6" t="inlineStr">
        <is>
          <t>Childhood UV exposure drives lifetime pigmentation patterns; sun protection now pays decades later.</t>
        </is>
      </c>
      <c r="F20" s="6" t="inlineStr">
        <is>
          <t>Pediatric photoprotection literature</t>
        </is>
      </c>
    </row>
    <row r="21" ht="16" customHeight="1" s="72">
      <c r="A21" s="45" t="inlineStr">
        <is>
          <t>Pediatric</t>
        </is>
      </c>
      <c r="B21" s="21" t="inlineStr">
        <is>
          <t>Melasma</t>
        </is>
      </c>
      <c r="C21" s="34" t="inlineStr">
        <is>
          <t>-2</t>
        </is>
      </c>
      <c r="D21" s="21" t="inlineStr">
        <is>
          <t>de-escalate</t>
        </is>
      </c>
      <c r="E21" s="6" t="inlineStr">
        <is>
          <t>True melasma is rare in pre-pubertal children; pigment patches usually have other causes.</t>
        </is>
      </c>
      <c r="F21" s="6" t="inlineStr">
        <is>
          <t>Pediatric pigmentation literature</t>
        </is>
      </c>
    </row>
    <row r="22" ht="32" customHeight="1" s="72">
      <c r="A22" s="45" t="inlineStr">
        <is>
          <t>Adolescent</t>
        </is>
      </c>
      <c r="B22" s="21" t="inlineStr">
        <is>
          <t>Dryness</t>
        </is>
      </c>
      <c r="C22" s="35" t="inlineStr">
        <is>
          <t>0</t>
        </is>
      </c>
      <c r="D22" s="21" t="inlineStr">
        <is>
          <t>neutral</t>
        </is>
      </c>
      <c r="E22" s="6" t="inlineStr">
        <is>
          <t>Sebum-driven moisture retention is high; dryness usually environmental, not constitutional.</t>
        </is>
      </c>
      <c r="F22" s="6" t="inlineStr">
        <is>
          <t>Baseline</t>
        </is>
      </c>
    </row>
    <row r="23" ht="16" customHeight="1" s="72">
      <c r="A23" s="45" t="inlineStr">
        <is>
          <t>Adolescent</t>
        </is>
      </c>
      <c r="B23" s="21" t="inlineStr">
        <is>
          <t>Eczema</t>
        </is>
      </c>
      <c r="C23" s="23" t="inlineStr">
        <is>
          <t>+1</t>
        </is>
      </c>
      <c r="D23" s="21" t="inlineStr">
        <is>
          <t>escalate</t>
        </is>
      </c>
      <c r="E23" s="6" t="inlineStr">
        <is>
          <t>Many childhood cases persist into adolescence; sweat-and-school stress can flare it.</t>
        </is>
      </c>
      <c r="F23" s="6" t="inlineStr">
        <is>
          <t>Adolescent AD literature</t>
        </is>
      </c>
    </row>
    <row r="24" ht="16" customHeight="1" s="72">
      <c r="A24" s="45" t="inlineStr">
        <is>
          <t>Adolescent</t>
        </is>
      </c>
      <c r="B24" s="21" t="inlineStr">
        <is>
          <t>Oily Skin</t>
        </is>
      </c>
      <c r="C24" s="23" t="inlineStr">
        <is>
          <t>+1</t>
        </is>
      </c>
      <c r="D24" s="21" t="inlineStr">
        <is>
          <t>escalate</t>
        </is>
      </c>
      <c r="E24" s="6" t="inlineStr">
        <is>
          <t>Puberty triggers a sebum surge that can persist for years.</t>
        </is>
      </c>
      <c r="F24" s="6" t="inlineStr">
        <is>
          <t>Adolescent sebum literature</t>
        </is>
      </c>
    </row>
    <row r="25" ht="32" customHeight="1" s="72">
      <c r="A25" s="45" t="inlineStr">
        <is>
          <t>Adolescent</t>
        </is>
      </c>
      <c r="B25" s="21" t="inlineStr">
        <is>
          <t>Acne</t>
        </is>
      </c>
      <c r="C25" s="23" t="inlineStr">
        <is>
          <t>+1</t>
        </is>
      </c>
      <c r="D25" s="21" t="inlineStr">
        <is>
          <t>escalate</t>
        </is>
      </c>
      <c r="E25" s="6" t="inlineStr">
        <is>
          <t>Puberty hormones drive sebum to lifetime-peak levels; environmental triggers compound this baseline.</t>
        </is>
      </c>
      <c r="F25" s="6" t="inlineStr">
        <is>
          <t>Multiple PMID — adolescent sebum surge well-established</t>
        </is>
      </c>
    </row>
    <row r="26" ht="16" customHeight="1" s="72">
      <c r="A26" s="45" t="inlineStr">
        <is>
          <t>Adolescent</t>
        </is>
      </c>
      <c r="B26" s="21" t="inlineStr">
        <is>
          <t>Uneven Skin Tone / Tan</t>
        </is>
      </c>
      <c r="C26" s="35" t="inlineStr">
        <is>
          <t>0</t>
        </is>
      </c>
      <c r="D26" s="21" t="inlineStr">
        <is>
          <t>neutral</t>
        </is>
      </c>
      <c r="E26" s="6" t="inlineStr">
        <is>
          <t>Post-acne pigmentation (PIH) is a major concern in this age band for Indian skin.</t>
        </is>
      </c>
      <c r="F26" s="6" t="inlineStr">
        <is>
          <t>PIH literature, FST III-V</t>
        </is>
      </c>
    </row>
    <row r="27" ht="32" customHeight="1" s="72">
      <c r="A27" s="45" t="inlineStr">
        <is>
          <t>Adolescent</t>
        </is>
      </c>
      <c r="B27" s="21" t="inlineStr">
        <is>
          <t>Melasma</t>
        </is>
      </c>
      <c r="C27" s="34" t="inlineStr">
        <is>
          <t>-1</t>
        </is>
      </c>
      <c r="D27" s="21" t="inlineStr">
        <is>
          <t>de-escalate</t>
        </is>
      </c>
      <c r="E27" s="6" t="inlineStr">
        <is>
          <t>Adolescent melasma exists but uncommon; usually triggered by hormonal therapy or strong UV.</t>
        </is>
      </c>
      <c r="F27" s="6" t="inlineStr">
        <is>
          <t>Adolescent melasma literature</t>
        </is>
      </c>
    </row>
    <row r="28" ht="32" customHeight="1" s="72">
      <c r="A28" s="45" t="inlineStr">
        <is>
          <t>Young Adult</t>
        </is>
      </c>
      <c r="B28" s="21" t="inlineStr">
        <is>
          <t>Dryness</t>
        </is>
      </c>
      <c r="C28" s="35" t="inlineStr">
        <is>
          <t>0</t>
        </is>
      </c>
      <c r="D28" s="21" t="inlineStr">
        <is>
          <t>neutral</t>
        </is>
      </c>
      <c r="E28" s="6" t="inlineStr">
        <is>
          <t>Baseline dryness; lifestyle factors (stress, sleep, hydration) matter as much as environment.</t>
        </is>
      </c>
      <c r="F28" s="6" t="inlineStr">
        <is>
          <t>Lifestyle literature</t>
        </is>
      </c>
    </row>
    <row r="29" ht="16" customHeight="1" s="72">
      <c r="A29" s="45" t="inlineStr">
        <is>
          <t>Young Adult</t>
        </is>
      </c>
      <c r="B29" s="21" t="inlineStr">
        <is>
          <t>Eczema</t>
        </is>
      </c>
      <c r="C29" s="35" t="inlineStr">
        <is>
          <t>0</t>
        </is>
      </c>
      <c r="D29" s="21" t="inlineStr">
        <is>
          <t>neutral</t>
        </is>
      </c>
      <c r="E29" s="6" t="inlineStr">
        <is>
          <t>Adult-onset eczema is increasingly recognized in young adults; lifestyle factors prominent.</t>
        </is>
      </c>
      <c r="F29" s="6" t="inlineStr">
        <is>
          <t>Adult-onset AD literature</t>
        </is>
      </c>
    </row>
    <row r="30" ht="16" customHeight="1" s="72">
      <c r="A30" s="45" t="inlineStr">
        <is>
          <t>Young Adult</t>
        </is>
      </c>
      <c r="B30" s="21" t="inlineStr">
        <is>
          <t>Oily Skin</t>
        </is>
      </c>
      <c r="C30" s="35" t="inlineStr">
        <is>
          <t>0</t>
        </is>
      </c>
      <c r="D30" s="21" t="inlineStr">
        <is>
          <t>neutral</t>
        </is>
      </c>
      <c r="E30" s="6" t="inlineStr">
        <is>
          <t>Peak sebum production years; environmental factors amplify visible shine.</t>
        </is>
      </c>
      <c r="F30" s="6" t="inlineStr">
        <is>
          <t>Baseline</t>
        </is>
      </c>
    </row>
    <row r="31" ht="16" customHeight="1" s="72">
      <c r="A31" s="45" t="inlineStr">
        <is>
          <t>Young Adult</t>
        </is>
      </c>
      <c r="B31" s="21" t="inlineStr">
        <is>
          <t>Acne</t>
        </is>
      </c>
      <c r="C31" s="35" t="inlineStr">
        <is>
          <t>0</t>
        </is>
      </c>
      <c r="D31" s="21" t="inlineStr">
        <is>
          <t>neutral</t>
        </is>
      </c>
      <c r="E31" s="6" t="inlineStr">
        <is>
          <t>Peak environmental sensitivity for acne; hormonal acne common in late 20s for women.</t>
        </is>
      </c>
      <c r="F31" s="6" t="inlineStr">
        <is>
          <t>Baseline reference</t>
        </is>
      </c>
    </row>
    <row r="32" ht="16" customHeight="1" s="72">
      <c r="A32" s="45" t="inlineStr">
        <is>
          <t>Young Adult</t>
        </is>
      </c>
      <c r="B32" s="21" t="inlineStr">
        <is>
          <t>Uneven Skin Tone / Tan</t>
        </is>
      </c>
      <c r="C32" s="35" t="inlineStr">
        <is>
          <t>0</t>
        </is>
      </c>
      <c r="D32" s="21" t="inlineStr">
        <is>
          <t>neutral</t>
        </is>
      </c>
      <c r="E32" s="6" t="inlineStr">
        <is>
          <t>Tanning peaks; tan often desired but adds up for future damage.</t>
        </is>
      </c>
      <c r="F32" s="6" t="inlineStr">
        <is>
          <t>Baseline</t>
        </is>
      </c>
    </row>
    <row r="33" ht="16" customHeight="1" s="72">
      <c r="A33" s="45" t="inlineStr">
        <is>
          <t>Young Adult</t>
        </is>
      </c>
      <c r="B33" s="21" t="inlineStr">
        <is>
          <t>Melasma</t>
        </is>
      </c>
      <c r="C33" s="35" t="inlineStr">
        <is>
          <t>0</t>
        </is>
      </c>
      <c r="D33" s="21" t="inlineStr">
        <is>
          <t>neutral</t>
        </is>
      </c>
      <c r="E33" s="6" t="inlineStr">
        <is>
          <t>Onset window — OCP use, pregnancy, and high UV exposure can trigger first appearance.</t>
        </is>
      </c>
      <c r="F33" s="6" t="inlineStr">
        <is>
          <t>Melasma onset literature</t>
        </is>
      </c>
    </row>
    <row r="34" ht="16" customHeight="1" s="72">
      <c r="A34" s="45" t="inlineStr">
        <is>
          <t>Adult</t>
        </is>
      </c>
      <c r="B34" s="21" t="inlineStr">
        <is>
          <t>Dryness</t>
        </is>
      </c>
      <c r="C34" s="35" t="inlineStr">
        <is>
          <t>0</t>
        </is>
      </c>
      <c r="D34" s="21" t="inlineStr">
        <is>
          <t>neutral</t>
        </is>
      </c>
      <c r="E34" s="6" t="inlineStr">
        <is>
          <t>Barrier still resilient; pregnancy and lactation can shift hydration unpredictably.</t>
        </is>
      </c>
      <c r="F34" s="6" t="inlineStr">
        <is>
          <t>Pregnancy skin changes</t>
        </is>
      </c>
    </row>
    <row r="35" ht="16" customHeight="1" s="72">
      <c r="A35" s="45" t="inlineStr">
        <is>
          <t>Adult</t>
        </is>
      </c>
      <c r="B35" s="21" t="inlineStr">
        <is>
          <t>Eczema</t>
        </is>
      </c>
      <c r="C35" s="35" t="inlineStr">
        <is>
          <t>0</t>
        </is>
      </c>
      <c r="D35" s="21" t="inlineStr">
        <is>
          <t>neutral</t>
        </is>
      </c>
      <c r="E35" s="6" t="inlineStr">
        <is>
          <t>Hand eczema, contact dermatitis, and adult AD all common; environment is a key trigger.</t>
        </is>
      </c>
      <c r="F35" s="6" t="inlineStr">
        <is>
          <t>Adult AD literature</t>
        </is>
      </c>
    </row>
    <row r="36" ht="16" customHeight="1" s="72">
      <c r="A36" s="45" t="inlineStr">
        <is>
          <t>Adult</t>
        </is>
      </c>
      <c r="B36" s="21" t="inlineStr">
        <is>
          <t>Oily Skin</t>
        </is>
      </c>
      <c r="C36" s="35" t="inlineStr">
        <is>
          <t>0</t>
        </is>
      </c>
      <c r="D36" s="21" t="inlineStr">
        <is>
          <t>neutral</t>
        </is>
      </c>
      <c r="E36" s="6" t="inlineStr">
        <is>
          <t>Sebum gradually declining from peak; T-zone may stay oily while cheeks dry out.</t>
        </is>
      </c>
      <c r="F36" s="6" t="inlineStr">
        <is>
          <t>Combination-shift literature</t>
        </is>
      </c>
    </row>
    <row r="37" ht="16" customHeight="1" s="72">
      <c r="A37" s="45" t="inlineStr">
        <is>
          <t>Adult</t>
        </is>
      </c>
      <c r="B37" s="21" t="inlineStr">
        <is>
          <t>Acne</t>
        </is>
      </c>
      <c r="C37" s="35" t="inlineStr">
        <is>
          <t>0</t>
        </is>
      </c>
      <c r="D37" s="21" t="inlineStr">
        <is>
          <t>neutral</t>
        </is>
      </c>
      <c r="E37" s="6" t="inlineStr">
        <is>
          <t>Adult-onset acne in women often hormonal — consider menstrual-cycle timing, PCOS.</t>
        </is>
      </c>
      <c r="F37" s="6" t="inlineStr">
        <is>
          <t>Adult acne literature</t>
        </is>
      </c>
    </row>
    <row r="38" ht="32" customHeight="1" s="72">
      <c r="A38" s="45" t="inlineStr">
        <is>
          <t>Adult</t>
        </is>
      </c>
      <c r="B38" s="21" t="inlineStr">
        <is>
          <t>Uneven Skin Tone / Tan</t>
        </is>
      </c>
      <c r="C38" s="23" t="inlineStr">
        <is>
          <t>+1</t>
        </is>
      </c>
      <c r="D38" s="21" t="inlineStr">
        <is>
          <t>escalate</t>
        </is>
      </c>
      <c r="E38" s="6" t="inlineStr">
        <is>
          <t>Ongoing UV starts manifesting as patchy tone; pregnancy in women can trigger linea nigra and chloasma.</t>
        </is>
      </c>
      <c r="F38" s="6" t="inlineStr">
        <is>
          <t>Adult pigmentation literature</t>
        </is>
      </c>
    </row>
    <row r="39" ht="32" customHeight="1" s="72">
      <c r="A39" s="45" t="inlineStr">
        <is>
          <t>Adult</t>
        </is>
      </c>
      <c r="B39" s="21" t="inlineStr">
        <is>
          <t>Melasma</t>
        </is>
      </c>
      <c r="C39" s="23" t="inlineStr">
        <is>
          <t>+1</t>
        </is>
      </c>
      <c r="D39" s="21" t="inlineStr">
        <is>
          <t>escalate</t>
        </is>
      </c>
      <c r="E39" s="6" t="inlineStr">
        <is>
          <t>Peak prevalence years for women; pregnancy is a key trigger; melasma can persist post-partum.</t>
        </is>
      </c>
      <c r="F39" s="6" t="inlineStr">
        <is>
          <t>Adult melasma literature; Sheth 2011</t>
        </is>
      </c>
    </row>
    <row r="40" ht="16" customHeight="1" s="72">
      <c r="A40" s="45" t="inlineStr">
        <is>
          <t>Mature</t>
        </is>
      </c>
      <c r="B40" s="21" t="inlineStr">
        <is>
          <t>Dryness</t>
        </is>
      </c>
      <c r="C40" s="23" t="inlineStr">
        <is>
          <t>+1</t>
        </is>
      </c>
      <c r="D40" s="21" t="inlineStr">
        <is>
          <t>escalate</t>
        </is>
      </c>
      <c r="E40" s="6" t="inlineStr">
        <is>
          <t>Barrier lipid synthesis declining; menopausal estrogen drop accelerates this for women.</t>
        </is>
      </c>
      <c r="F40" s="6" t="inlineStr">
        <is>
          <t>Postmenopausal barrier literature</t>
        </is>
      </c>
    </row>
    <row r="41" ht="16" customHeight="1" s="72">
      <c r="A41" s="45" t="inlineStr">
        <is>
          <t>Mature</t>
        </is>
      </c>
      <c r="B41" s="21" t="inlineStr">
        <is>
          <t>Eczema</t>
        </is>
      </c>
      <c r="C41" s="23" t="inlineStr">
        <is>
          <t>+1</t>
        </is>
      </c>
      <c r="D41" s="21" t="inlineStr">
        <is>
          <t>escalate</t>
        </is>
      </c>
      <c r="E41" s="6" t="inlineStr">
        <is>
          <t>Barrier compromise from age + hormonal change can reactivate dormant eczema.</t>
        </is>
      </c>
      <c r="F41" s="6" t="inlineStr">
        <is>
          <t>Senile xerosis/eczema literature</t>
        </is>
      </c>
    </row>
    <row r="42" ht="32" customHeight="1" s="72">
      <c r="A42" s="45" t="inlineStr">
        <is>
          <t>Mature</t>
        </is>
      </c>
      <c r="B42" s="21" t="inlineStr">
        <is>
          <t>Oily Skin</t>
        </is>
      </c>
      <c r="C42" s="34" t="inlineStr">
        <is>
          <t>-1</t>
        </is>
      </c>
      <c r="D42" s="21" t="inlineStr">
        <is>
          <t>de-escalate</t>
        </is>
      </c>
      <c r="E42" s="6" t="inlineStr">
        <is>
          <t>Sebum production has measurably declined; shine reduces but pore visibility may persist from prior damage.</t>
        </is>
      </c>
      <c r="F42" s="6" t="inlineStr">
        <is>
          <t>Sebum decline literature</t>
        </is>
      </c>
    </row>
    <row r="43" ht="32" customHeight="1" s="72">
      <c r="A43" s="45" t="inlineStr">
        <is>
          <t>Mature</t>
        </is>
      </c>
      <c r="B43" s="21" t="inlineStr">
        <is>
          <t>Acne</t>
        </is>
      </c>
      <c r="C43" s="34" t="inlineStr">
        <is>
          <t>-1</t>
        </is>
      </c>
      <c r="D43" s="21" t="inlineStr">
        <is>
          <t>de-escalate</t>
        </is>
      </c>
      <c r="E43" s="6" t="inlineStr">
        <is>
          <t>Environmental acne pressure drops with declining sebum, but perimenopausal hormone flux can flare it.</t>
        </is>
      </c>
      <c r="F43" s="6" t="inlineStr">
        <is>
          <t>Menopause and acne literature</t>
        </is>
      </c>
    </row>
    <row r="44" ht="16" customHeight="1" s="72">
      <c r="A44" s="45" t="inlineStr">
        <is>
          <t>Mature</t>
        </is>
      </c>
      <c r="B44" s="21" t="inlineStr">
        <is>
          <t>Uneven Skin Tone / Tan</t>
        </is>
      </c>
      <c r="C44" s="23" t="inlineStr">
        <is>
          <t>+2</t>
        </is>
      </c>
      <c r="D44" s="21" t="inlineStr">
        <is>
          <t>escalate</t>
        </is>
      </c>
      <c r="E44" s="6" t="inlineStr">
        <is>
          <t>Solar lentigines (age spots), uneven dermal melanin, and slower fade response combine.</t>
        </is>
      </c>
      <c r="F44" s="6" t="inlineStr">
        <is>
          <t>Lentigines and ageing literature</t>
        </is>
      </c>
    </row>
    <row r="45" ht="16" customHeight="1" s="72">
      <c r="A45" s="45" t="inlineStr">
        <is>
          <t>Mature</t>
        </is>
      </c>
      <c r="B45" s="21" t="inlineStr">
        <is>
          <t>Melasma</t>
        </is>
      </c>
      <c r="C45" s="23" t="inlineStr">
        <is>
          <t>+1</t>
        </is>
      </c>
      <c r="D45" s="21" t="inlineStr">
        <is>
          <t>escalate</t>
        </is>
      </c>
      <c r="E45" s="6" t="inlineStr">
        <is>
          <t>Existing melasma often deepens; postmenopausal HRT can reactivate; treatment slower.</t>
        </is>
      </c>
      <c r="F45" s="6" t="inlineStr">
        <is>
          <t>Mature melasma literature</t>
        </is>
      </c>
    </row>
    <row r="46" ht="32" customHeight="1" s="72">
      <c r="A46" s="45" t="inlineStr">
        <is>
          <t>Senior</t>
        </is>
      </c>
      <c r="B46" s="21" t="inlineStr">
        <is>
          <t>Dryness</t>
        </is>
      </c>
      <c r="C46" s="23" t="inlineStr">
        <is>
          <t>+2</t>
        </is>
      </c>
      <c r="D46" s="21" t="inlineStr">
        <is>
          <t>escalate</t>
        </is>
      </c>
      <c r="E46" s="6" t="inlineStr">
        <is>
          <t>Reduced ceramide synthesis, atrophic dermis, and slower repair compound environmental dryness.</t>
        </is>
      </c>
      <c r="F46" s="6" t="inlineStr">
        <is>
          <t>Geriatric dermatology literature</t>
        </is>
      </c>
    </row>
    <row r="47" ht="32" customHeight="1" s="72">
      <c r="A47" s="45" t="inlineStr">
        <is>
          <t>Senior</t>
        </is>
      </c>
      <c r="B47" s="21" t="inlineStr">
        <is>
          <t>Eczema</t>
        </is>
      </c>
      <c r="C47" s="23" t="inlineStr">
        <is>
          <t>+1</t>
        </is>
      </c>
      <c r="D47" s="21" t="inlineStr">
        <is>
          <t>escalate</t>
        </is>
      </c>
      <c r="E47" s="6" t="inlineStr">
        <is>
          <t>Asteatotic eczema (eczema craquelé) is common in seniors; dry environments are key triggers.</t>
        </is>
      </c>
      <c r="F47" s="6" t="inlineStr">
        <is>
          <t>Geriatric eczema literature</t>
        </is>
      </c>
    </row>
    <row r="48" ht="16" customHeight="1" s="72">
      <c r="A48" s="45" t="inlineStr">
        <is>
          <t>Senior</t>
        </is>
      </c>
      <c r="B48" s="21" t="inlineStr">
        <is>
          <t>Oily Skin</t>
        </is>
      </c>
      <c r="C48" s="34" t="inlineStr">
        <is>
          <t>-2</t>
        </is>
      </c>
      <c r="D48" s="21" t="inlineStr">
        <is>
          <t>de-escalate</t>
        </is>
      </c>
      <c r="E48" s="6" t="inlineStr">
        <is>
          <t>Sebum is low; oily-skin protocols may overdry — shift toward emollient support.</t>
        </is>
      </c>
      <c r="F48" s="6" t="inlineStr">
        <is>
          <t>Senior sebum literature</t>
        </is>
      </c>
    </row>
    <row r="49" ht="32" customHeight="1" s="72">
      <c r="A49" s="45" t="inlineStr">
        <is>
          <t>Senior</t>
        </is>
      </c>
      <c r="B49" s="21" t="inlineStr">
        <is>
          <t>Acne</t>
        </is>
      </c>
      <c r="C49" s="34" t="inlineStr">
        <is>
          <t>-2</t>
        </is>
      </c>
      <c r="D49" s="21" t="inlineStr">
        <is>
          <t>de-escalate</t>
        </is>
      </c>
      <c r="E49" s="6" t="inlineStr">
        <is>
          <t>Sebum production has dropped substantially; new-onset acne after 60 warrants clinical assessment.</t>
        </is>
      </c>
      <c r="F49" s="6" t="inlineStr">
        <is>
          <t>Sebum decline literature</t>
        </is>
      </c>
    </row>
    <row r="50" ht="16" customHeight="1" s="72">
      <c r="A50" s="45" t="inlineStr">
        <is>
          <t>Senior</t>
        </is>
      </c>
      <c r="B50" s="21" t="inlineStr">
        <is>
          <t>Uneven Skin Tone / Tan</t>
        </is>
      </c>
      <c r="C50" s="23" t="inlineStr">
        <is>
          <t>+2</t>
        </is>
      </c>
      <c r="D50" s="21" t="inlineStr">
        <is>
          <t>escalate</t>
        </is>
      </c>
      <c r="E50" s="6" t="inlineStr">
        <is>
          <t>Lentigines well-established; pigmentation rarely fades; prevention now is barrier-focused.</t>
        </is>
      </c>
      <c r="F50" s="6" t="inlineStr">
        <is>
          <t>Geriatric pigmentation literature</t>
        </is>
      </c>
    </row>
    <row r="51" ht="16" customHeight="1" s="72">
      <c r="A51" s="45" t="inlineStr">
        <is>
          <t>Senior</t>
        </is>
      </c>
      <c r="B51" s="21" t="inlineStr">
        <is>
          <t>Melasma</t>
        </is>
      </c>
      <c r="C51" s="35" t="inlineStr">
        <is>
          <t>0</t>
        </is>
      </c>
      <c r="D51" s="21" t="inlineStr">
        <is>
          <t>neutral</t>
        </is>
      </c>
      <c r="E51" s="6" t="inlineStr">
        <is>
          <t>Melasma stabilizes but rarely fades; ongoing pigment damage dominant.</t>
        </is>
      </c>
      <c r="F51" s="6" t="inlineStr">
        <is>
          <t>Senior pigmentation literature</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10" defaultColWidth="8.83203125" defaultRowHeight="15"/>
  <cols>
    <col width="24" customWidth="1" style="72" min="1" max="1"/>
    <col width="22" customWidth="1" style="72" min="2" max="2"/>
    <col width="9" customWidth="1" style="72" min="3" max="3"/>
    <col width="14" customWidth="1" style="72" min="4" max="4"/>
    <col width="50" customWidth="1" style="72" min="5" max="5"/>
    <col width="52" customWidth="1" style="72" min="6" max="6"/>
  </cols>
  <sheetData>
    <row r="1" ht="19" customHeight="1" s="72">
      <c r="A1" s="74" t="inlineStr">
        <is>
          <t>Personalisation Layer — Gender + Life-Stage Modifiers</t>
        </is>
      </c>
    </row>
    <row r="2">
      <c r="A2" s="73" t="inlineStr">
        <is>
          <t>Applied at runtime as deltas to base cell risk. Now includes menstrual-cycle (luteal-phase), PCOS and puberty states. Each rule pairs a concrete impact with a clear action. Pregnancy, lactation, perimenopause, menopause are first-class states. Education only; PCOS and pattern hair loss are framed as dermatologist conversations; no product names.</t>
        </is>
      </c>
    </row>
    <row r="4" ht="16" customHeight="1" s="72">
      <c r="A4" s="12" t="inlineStr">
        <is>
          <t>Gender + Life-Stage State Reference</t>
        </is>
      </c>
    </row>
    <row r="5">
      <c r="A5" s="4" t="inlineStr">
        <is>
          <t>State</t>
        </is>
      </c>
      <c r="B5" s="4" t="inlineStr">
        <is>
          <t>Description</t>
        </is>
      </c>
    </row>
    <row r="6" ht="64" customHeight="1" s="72">
      <c r="A6" s="42" t="inlineStr">
        <is>
          <t>Male</t>
        </is>
      </c>
      <c r="B6" s="6" t="inlineStr">
        <is>
          <t>Male, all ages; lower melasma risk, higher sebum baseline, thicker dermis.</t>
        </is>
      </c>
    </row>
    <row r="7" ht="48" customHeight="1" s="72">
      <c r="A7" s="42" t="inlineStr">
        <is>
          <t>Female</t>
        </is>
      </c>
      <c r="B7" s="6" t="inlineStr">
        <is>
          <t>Female, all ages, non-pregnant, non-lactating, pre-perimenopause.</t>
        </is>
      </c>
    </row>
    <row r="8" ht="80" customHeight="1" s="72">
      <c r="A8" s="42" t="inlineStr">
        <is>
          <t>Female + Pregnancy</t>
        </is>
      </c>
      <c r="B8" s="6" t="inlineStr">
        <is>
          <t>Pregnancy state — hormonal shifts dramatically affect pigmentation, acne, and barrier.</t>
        </is>
      </c>
    </row>
    <row r="9" ht="64" customHeight="1" s="72">
      <c r="A9" s="42" t="inlineStr">
        <is>
          <t>Female + Lactation</t>
        </is>
      </c>
      <c r="B9" s="6" t="inlineStr">
        <is>
          <t>Lactation — sustained hormonal state; barrier may improve, melasma may persist.</t>
        </is>
      </c>
    </row>
    <row r="10" ht="48" customHeight="1" s="72">
      <c r="A10" s="42" t="inlineStr">
        <is>
          <t>Female + Perimenopause</t>
        </is>
      </c>
      <c r="B10" s="6" t="inlineStr">
        <is>
          <t>Perimenopausal hormonal flux — unpredictable acne, dryness, melasma flares.</t>
        </is>
      </c>
    </row>
    <row r="11" ht="64" customHeight="1" s="72">
      <c r="A11" s="42" t="inlineStr">
        <is>
          <t>Female + Menopause</t>
        </is>
      </c>
      <c r="B11" s="6" t="inlineStr">
        <is>
          <t>Postmenopausal — sustained estrogen decline; barrier compromise dominant.</t>
        </is>
      </c>
    </row>
    <row r="12" ht="96" customHeight="1" s="72">
      <c r="A12" s="42" t="inlineStr">
        <is>
          <t>Female + Menstrual Cycle</t>
        </is>
      </c>
      <c r="B12" s="6" t="inlineStr">
        <is>
          <t>Cycling female — predictable luteal-phase (pre-period week) swing in oil, breakouts and sensitivity; irregular cycles affect barrier.</t>
        </is>
      </c>
    </row>
    <row r="13" ht="112" customHeight="1" s="72">
      <c r="A13" s="42" t="inlineStr">
        <is>
          <t>Female + PCOS</t>
        </is>
      </c>
      <c r="B13" s="6" t="inlineStr">
        <is>
          <t>Polycystic ovary syndrome — higher androgens drive persistent acne, excess hair, oilier skin and scalp thinning; a dermatologist/doctor topic.</t>
        </is>
      </c>
    </row>
    <row r="14" ht="16" customHeight="1" s="72">
      <c r="A14" s="42" t="inlineStr">
        <is>
          <t>Adolescent / Puberty</t>
        </is>
      </c>
      <c r="B14" s="6" t="inlineStr">
        <is>
          <t>Puberty (both sexes) — the androgen rise enlarges oil glands; acne is the most common skin issue of these years.</t>
        </is>
      </c>
    </row>
    <row r="15" ht="16" customHeight="1" s="72"/>
    <row r="16" ht="32" customHeight="1" s="72"/>
    <row r="17" ht="16" customHeight="1" s="72">
      <c r="A17" s="12" t="inlineStr">
        <is>
          <t>State x Concern Modifier Rules</t>
        </is>
      </c>
    </row>
    <row r="18" ht="32" customHeight="1" s="72">
      <c r="A18" s="26" t="inlineStr">
        <is>
          <t>State</t>
        </is>
      </c>
      <c r="B18" s="26" t="inlineStr">
        <is>
          <t>Concern</t>
        </is>
      </c>
      <c r="C18" s="26" t="inlineStr">
        <is>
          <t>Risk Delta</t>
        </is>
      </c>
      <c r="D18" s="26" t="inlineStr">
        <is>
          <t>Effect Direction</t>
        </is>
      </c>
      <c r="E18" s="57" t="inlineStr">
        <is>
          <t>What helps (action)</t>
        </is>
      </c>
      <c r="F18" s="26" t="inlineStr">
        <is>
          <t>Insight Addendum (appended to L2)</t>
        </is>
      </c>
      <c r="G18" s="26" t="inlineStr">
        <is>
          <t>Evidence Anchor</t>
        </is>
      </c>
    </row>
    <row r="19" ht="32" customHeight="1" s="72">
      <c r="A19" s="45" t="inlineStr">
        <is>
          <t>Male</t>
        </is>
      </c>
      <c r="B19" s="21" t="inlineStr">
        <is>
          <t>Dryness</t>
        </is>
      </c>
      <c r="C19" s="35" t="inlineStr">
        <is>
          <t>0</t>
        </is>
      </c>
      <c r="D19" s="21" t="inlineStr">
        <is>
          <t>neutral</t>
        </is>
      </c>
      <c r="E19" s="71" t="inlineStr">
        <is>
          <t>A gentle, non-stripping cleanser and moisturising after shaving offset the barrier stress from shaving.</t>
        </is>
      </c>
      <c r="F19" s="6" t="inlineStr">
        <is>
          <t>Male dermis is ~25% thicker; some inherent dryness protection, but shaving stresses barrier.</t>
        </is>
      </c>
      <c r="G19" s="6" t="inlineStr">
        <is>
          <t>Male skin physiology literature</t>
        </is>
      </c>
    </row>
    <row r="20" ht="16" customHeight="1" s="72">
      <c r="A20" s="45" t="inlineStr">
        <is>
          <t>Male</t>
        </is>
      </c>
      <c r="B20" s="21" t="inlineStr">
        <is>
          <t>Oily Skin</t>
        </is>
      </c>
      <c r="C20" s="23" t="inlineStr">
        <is>
          <t>+1</t>
        </is>
      </c>
      <c r="D20" s="21" t="inlineStr">
        <is>
          <t>escalate</t>
        </is>
      </c>
      <c r="E20" s="71" t="inlineStr">
        <is>
          <t>A simple morning cleanse and a light, water-based moisturiser manage the higher oil without over-drying.</t>
        </is>
      </c>
      <c r="F20" s="6" t="inlineStr">
        <is>
          <t>Testosterone drives baseline higher sebum throughout adult life.</t>
        </is>
      </c>
      <c r="G20" s="6" t="inlineStr">
        <is>
          <t>Male sebum literature</t>
        </is>
      </c>
    </row>
    <row r="21" ht="16" customHeight="1" s="72">
      <c r="A21" s="45" t="inlineStr">
        <is>
          <t>Male</t>
        </is>
      </c>
      <c r="B21" s="21" t="inlineStr">
        <is>
          <t>Acne</t>
        </is>
      </c>
      <c r="C21" s="35" t="inlineStr">
        <is>
          <t>0</t>
        </is>
      </c>
      <c r="D21" s="21" t="inlineStr">
        <is>
          <t>neutral</t>
        </is>
      </c>
      <c r="E21" s="71" t="inlineStr">
        <is>
          <t>Consistent gentle cleansing and not scrubbing help; back and chest need the same care as the face.</t>
        </is>
      </c>
      <c r="F21" s="6" t="inlineStr">
        <is>
          <t>Male acne is testosterone-driven and often persistent; back/chest involvement more common.</t>
        </is>
      </c>
      <c r="G21" s="6" t="inlineStr">
        <is>
          <t>Male acne literature</t>
        </is>
      </c>
    </row>
    <row r="22" ht="16" customHeight="1" s="72">
      <c r="A22" s="45" t="inlineStr">
        <is>
          <t>Male</t>
        </is>
      </c>
      <c r="B22" s="21" t="inlineStr">
        <is>
          <t>Melasma</t>
        </is>
      </c>
      <c r="C22" s="34" t="inlineStr">
        <is>
          <t>-1</t>
        </is>
      </c>
      <c r="D22" s="21" t="inlineStr">
        <is>
          <t>de-escalate</t>
        </is>
      </c>
      <c r="E22" s="71" t="inlineStr">
        <is>
          <t>Daily broad-spectrum sun protection still helps; because it is uncommon in men, a dermatologist can rule out other pigment causes.</t>
        </is>
      </c>
      <c r="F22" s="6" t="inlineStr">
        <is>
          <t>Male melasma exists but is uncommon (~10% of cases); rule out other pigmentation causes.</t>
        </is>
      </c>
      <c r="G22" s="6" t="inlineStr">
        <is>
          <t>Sheth &amp; Pandya 2011; melasma review PMID:25184917 (male melasma ~10% of cases)</t>
        </is>
      </c>
    </row>
    <row r="23" ht="32" customHeight="1" s="72">
      <c r="A23" s="45" t="inlineStr">
        <is>
          <t>Female</t>
        </is>
      </c>
      <c r="B23" s="21" t="inlineStr">
        <is>
          <t>Dryness</t>
        </is>
      </c>
      <c r="C23" s="35" t="inlineStr">
        <is>
          <t>0</t>
        </is>
      </c>
      <c r="D23" s="21" t="inlineStr">
        <is>
          <t>neutral</t>
        </is>
      </c>
      <c r="E23" s="71" t="inlineStr">
        <is>
          <t>A steady daily moisturiser covers the small dip in hydration across the cycle.</t>
        </is>
      </c>
      <c r="F23" s="6" t="inlineStr">
        <is>
          <t>Baseline; menstrual cycle has small effect on hydration.</t>
        </is>
      </c>
      <c r="G23" s="6" t="inlineStr">
        <is>
          <t>Cycle and hydration literature</t>
        </is>
      </c>
    </row>
    <row r="24" ht="32" customHeight="1" s="72">
      <c r="A24" s="45" t="inlineStr">
        <is>
          <t>Female</t>
        </is>
      </c>
      <c r="B24" s="21" t="inlineStr">
        <is>
          <t>Acne</t>
        </is>
      </c>
      <c r="C24" s="35" t="inlineStr">
        <is>
          <t>0</t>
        </is>
      </c>
      <c r="D24" s="21" t="inlineStr">
        <is>
          <t>neutral</t>
        </is>
      </c>
      <c r="E24" s="71" t="inlineStr">
        <is>
          <t>Expecting a flare in the week before a period helps you stay consistent; jawline or persistent acne is worth a dermatologist's view (PCOS check).</t>
        </is>
      </c>
      <c r="F24" s="6" t="inlineStr">
        <is>
          <t>Premenstrual flares (luteal-phase week) and PCOS are common female-specific drivers.</t>
        </is>
      </c>
      <c r="G24" s="6" t="inlineStr">
        <is>
          <t>Premenstrual acne RCT PMID:28251894 (papules rose 13.7→20.2 in the luteal phase)</t>
        </is>
      </c>
    </row>
    <row r="25" ht="32" customHeight="1" s="72">
      <c r="A25" s="45" t="inlineStr">
        <is>
          <t>Female</t>
        </is>
      </c>
      <c r="B25" s="21" t="inlineStr">
        <is>
          <t>Melasma</t>
        </is>
      </c>
      <c r="C25" s="23" t="inlineStr">
        <is>
          <t>+1</t>
        </is>
      </c>
      <c r="D25" s="21" t="inlineStr">
        <is>
          <t>escalate</t>
        </is>
      </c>
      <c r="E25" s="71" t="inlineStr">
        <is>
          <t>Daily broad-spectrum, ideally tinted, sun protection is the single biggest help, since female sex and sun together drive the pigment.</t>
        </is>
      </c>
      <c r="F25" s="6" t="inlineStr">
        <is>
          <t>Female sex itself is a major risk factor; estrogen drives pigment-production pathway.</t>
        </is>
      </c>
      <c r="G25" s="6" t="inlineStr">
        <is>
          <t>Melasma epidemiology PMID:25184917 (female-predominant; &gt;40% have a family history)</t>
        </is>
      </c>
    </row>
    <row r="26" ht="16" customHeight="1" s="72">
      <c r="A26" s="45" t="inlineStr">
        <is>
          <t>Female + Pregnancy</t>
        </is>
      </c>
      <c r="B26" s="21" t="inlineStr">
        <is>
          <t>Dryness</t>
        </is>
      </c>
      <c r="C26" s="35" t="inlineStr">
        <is>
          <t>0</t>
        </is>
      </c>
      <c r="D26" s="21" t="inlineStr">
        <is>
          <t>neutral</t>
        </is>
      </c>
      <c r="E26" s="71" t="inlineStr">
        <is>
          <t>A fragrance-free moisturiser helps; new widespread itching in pregnancy should be checked with a doctor (to rule out cholestasis).</t>
        </is>
      </c>
      <c r="F26" s="6" t="inlineStr">
        <is>
          <t>Variable — some report improved hydration, others worsen; itching can occur (cholestasis check).</t>
        </is>
      </c>
      <c r="G26" s="6" t="inlineStr">
        <is>
          <t>Pregnancy dryness literature</t>
        </is>
      </c>
    </row>
    <row r="27" ht="32" customHeight="1" s="72">
      <c r="A27" s="45" t="inlineStr">
        <is>
          <t>Female + Pregnancy</t>
        </is>
      </c>
      <c r="B27" s="21" t="inlineStr">
        <is>
          <t>Eczema</t>
        </is>
      </c>
      <c r="C27" s="23" t="inlineStr">
        <is>
          <t>+1</t>
        </is>
      </c>
      <c r="D27" s="21" t="inlineStr">
        <is>
          <t>escalate</t>
        </is>
      </c>
      <c r="E27" s="71" t="inlineStr">
        <is>
          <t>A plain emollient used often calms most flares; a doctor can confirm pregnancy-specific rashes if they appear.</t>
        </is>
      </c>
      <c r="F27" s="6" t="inlineStr">
        <is>
          <t>Pregnancy can flare or improve eczema unpredictably; PUPPP and atopic eruption of pregnancy possible.</t>
        </is>
      </c>
      <c r="G27" s="6" t="inlineStr">
        <is>
          <t>Pregnancy dermatoses literature</t>
        </is>
      </c>
    </row>
    <row r="28" ht="16" customHeight="1" s="72">
      <c r="A28" s="45" t="inlineStr">
        <is>
          <t>Female + Pregnancy</t>
        </is>
      </c>
      <c r="B28" s="21" t="inlineStr">
        <is>
          <t>Acne</t>
        </is>
      </c>
      <c r="C28" s="23" t="inlineStr">
        <is>
          <t>+1</t>
        </is>
      </c>
      <c r="D28" s="21" t="inlineStr">
        <is>
          <t>escalate</t>
        </is>
      </c>
      <c r="E28" s="71" t="inlineStr">
        <is>
          <t>Gentle cleansing helps first-trimester flares; some actives are best paused in pregnancy, so confirm any product with a doctor.</t>
        </is>
      </c>
      <c r="F28" s="6" t="inlineStr">
        <is>
          <t>1st-trimester hormonal flux can trigger acne; 2nd–3rd often improves. Avoid retinoids, salicylic acid &gt;2%.</t>
        </is>
      </c>
      <c r="G28" s="6" t="inlineStr">
        <is>
          <t>Pregnancy dermatology literature</t>
        </is>
      </c>
    </row>
    <row r="29" ht="16" customHeight="1" s="72">
      <c r="A29" s="45" t="inlineStr">
        <is>
          <t>Female + Pregnancy</t>
        </is>
      </c>
      <c r="B29" s="21" t="inlineStr">
        <is>
          <t>Uneven Skin Tone / Tan</t>
        </is>
      </c>
      <c r="C29" s="23" t="inlineStr">
        <is>
          <t>+2</t>
        </is>
      </c>
      <c r="D29" s="21" t="inlineStr">
        <is>
          <t>escalate</t>
        </is>
      </c>
      <c r="E29" s="71" t="inlineStr">
        <is>
          <t>Daily sun protection limits the facial darkening; linea nigra and areolar darkening usually fade after delivery.</t>
        </is>
      </c>
      <c r="F29" s="6" t="inlineStr">
        <is>
          <t>Linea nigra, areolar darkening, and facial pigmentation expected; UV protection critical.</t>
        </is>
      </c>
      <c r="G29" s="6" t="inlineStr">
        <is>
          <t>Pregnancy pigmentation literature</t>
        </is>
      </c>
    </row>
    <row r="30" ht="16" customHeight="1" s="72">
      <c r="A30" s="45" t="inlineStr">
        <is>
          <t>Female + Pregnancy</t>
        </is>
      </c>
      <c r="B30" s="21" t="inlineStr">
        <is>
          <t>Melasma</t>
        </is>
      </c>
      <c r="C30" s="23" t="inlineStr">
        <is>
          <t>+2</t>
        </is>
      </c>
      <c r="D30" s="21" t="inlineStr">
        <is>
          <t>escalate</t>
        </is>
      </c>
      <c r="E30" s="71" t="inlineStr">
        <is>
          <t>Strict daily sun protection from early pregnancy is the key step; about 50–70% of pregnancies show some darkening, and it often eases after birth.</t>
        </is>
      </c>
      <c r="F30" s="6" t="inlineStr">
        <is>
          <t>Pregnancy is a top melasma trigger (chloasma gravidarum); 50–70% of pregnancies show some hyperpigmentation. Onset most likely 2nd trimester.</t>
        </is>
      </c>
      <c r="G30" s="6" t="inlineStr">
        <is>
          <t>Pregnancy melasma PMID:25184917; Lutfi 1985 (chloasma gravidarum)</t>
        </is>
      </c>
    </row>
    <row r="31" ht="32" customHeight="1" s="72">
      <c r="A31" s="45" t="inlineStr">
        <is>
          <t>Female + Lactation</t>
        </is>
      </c>
      <c r="B31" s="21" t="inlineStr">
        <is>
          <t>Dryness</t>
        </is>
      </c>
      <c r="C31" s="35" t="inlineStr">
        <is>
          <t>0</t>
        </is>
      </c>
      <c r="D31" s="21" t="inlineStr">
        <is>
          <t>neutral</t>
        </is>
      </c>
      <c r="E31" s="71" t="inlineStr">
        <is>
          <t>Drinking enough and a regular moisturiser offset the mild dryness while breastfeeding.</t>
        </is>
      </c>
      <c r="F31" s="6" t="inlineStr">
        <is>
          <t>Lactation can mildly dry skin via altered fluid balance.</t>
        </is>
      </c>
      <c r="G31" s="6" t="inlineStr">
        <is>
          <t>Lactation skin literature</t>
        </is>
      </c>
    </row>
    <row r="32" ht="16" customHeight="1" s="72">
      <c r="A32" s="45" t="inlineStr">
        <is>
          <t>Female + Lactation</t>
        </is>
      </c>
      <c r="B32" s="21" t="inlineStr">
        <is>
          <t>Acne</t>
        </is>
      </c>
      <c r="C32" s="35" t="inlineStr">
        <is>
          <t>0</t>
        </is>
      </c>
      <c r="D32" s="21" t="inlineStr">
        <is>
          <t>neutral</t>
        </is>
      </c>
      <c r="E32" s="71" t="inlineStr">
        <is>
          <t>Gentle basics work; as in pregnancy, check any active product is safe while breastfeeding.</t>
        </is>
      </c>
      <c r="F32" s="6" t="inlineStr">
        <is>
          <t>Hormonal state stabilizing; many topical actives still restricted while breastfeeding.</t>
        </is>
      </c>
      <c r="G32" s="6" t="inlineStr">
        <is>
          <t>Lactation dermatology literature</t>
        </is>
      </c>
    </row>
    <row r="33" ht="32" customHeight="1" s="72">
      <c r="A33" s="45" t="inlineStr">
        <is>
          <t>Female + Lactation</t>
        </is>
      </c>
      <c r="B33" s="21" t="inlineStr">
        <is>
          <t>Melasma</t>
        </is>
      </c>
      <c r="C33" s="23" t="inlineStr">
        <is>
          <t>+1</t>
        </is>
      </c>
      <c r="D33" s="21" t="inlineStr">
        <is>
          <t>escalate</t>
        </is>
      </c>
      <c r="E33" s="71" t="inlineStr">
        <is>
          <t>Daily sun protection matters now because pregnancy melasma often lingers through breastfeeding before it fades.</t>
        </is>
      </c>
      <c r="F33" s="6" t="inlineStr">
        <is>
          <t>Pregnancy-onset melasma often persists through lactation; sun protection essential now.</t>
        </is>
      </c>
      <c r="G33" s="6" t="inlineStr">
        <is>
          <t>Post-partum pigmentation</t>
        </is>
      </c>
    </row>
    <row r="34" ht="16" customHeight="1" s="72">
      <c r="A34" s="45" t="inlineStr">
        <is>
          <t>Female + Perimenopause</t>
        </is>
      </c>
      <c r="B34" s="21" t="inlineStr">
        <is>
          <t>Dryness</t>
        </is>
      </c>
      <c r="C34" s="23" t="inlineStr">
        <is>
          <t>+1</t>
        </is>
      </c>
      <c r="D34" s="21" t="inlineStr">
        <is>
          <t>escalate</t>
        </is>
      </c>
      <c r="E34" s="71" t="inlineStr">
        <is>
          <t>A richer moisturiser with the barrier in mind helps; dryness is often the first change as estrogen dips.</t>
        </is>
      </c>
      <c r="F34" s="6" t="inlineStr">
        <is>
          <t>Estrogen decline reduces ceramide and hyaluronic acid synthesis; dryness often first noticed sign.</t>
        </is>
      </c>
      <c r="G34" s="6" t="inlineStr">
        <is>
          <t>Estrogen &amp; skin review PMID:16198774 (estrogen loss → dryness, thinning)</t>
        </is>
      </c>
    </row>
    <row r="35" ht="32" customHeight="1" s="72">
      <c r="A35" s="45" t="inlineStr">
        <is>
          <t>Female + Perimenopause</t>
        </is>
      </c>
      <c r="B35" s="21" t="inlineStr">
        <is>
          <t>Oily Skin</t>
        </is>
      </c>
      <c r="C35" s="35" t="inlineStr">
        <is>
          <t>0</t>
        </is>
      </c>
      <c r="D35" s="21" t="inlineStr">
        <is>
          <t>neutral</t>
        </is>
      </c>
      <c r="E35" s="71" t="inlineStr">
        <is>
          <t>If oil rises as estrogen drops, a light water-based moisturiser keeps balance without stripping.</t>
        </is>
      </c>
      <c r="F35" s="6" t="inlineStr">
        <is>
          <t>Relative androgen rise as estrogen drops can paradoxically increase oiliness in some.</t>
        </is>
      </c>
      <c r="G35" s="6" t="inlineStr">
        <is>
          <t>Perimenopausal sebum literature</t>
        </is>
      </c>
    </row>
    <row r="36" ht="16" customHeight="1" s="72">
      <c r="A36" s="45" t="inlineStr">
        <is>
          <t>Female + Perimenopause</t>
        </is>
      </c>
      <c r="B36" s="21" t="inlineStr">
        <is>
          <t>Acne</t>
        </is>
      </c>
      <c r="C36" s="23" t="inlineStr">
        <is>
          <t>+1</t>
        </is>
      </c>
      <c r="D36" s="21" t="inlineStr">
        <is>
          <t>escalate</t>
        </is>
      </c>
      <c r="E36" s="71" t="inlineStr">
        <is>
          <t>For new jawline acne in the 40s, gentle consistency helps; a dermatologist can guide hormonal options.</t>
        </is>
      </c>
      <c r="F36" s="6" t="inlineStr">
        <is>
          <t>Late-onset hormonal acne is increasingly recognized in 40s; jawline distribution common.</t>
        </is>
      </c>
      <c r="G36" s="6" t="inlineStr">
        <is>
          <t>Perimenopausal acne literature</t>
        </is>
      </c>
    </row>
    <row r="37" ht="32" customHeight="1" s="72">
      <c r="A37" s="45" t="inlineStr">
        <is>
          <t>Female + Perimenopause</t>
        </is>
      </c>
      <c r="B37" s="21" t="inlineStr">
        <is>
          <t>Melasma</t>
        </is>
      </c>
      <c r="C37" s="23" t="inlineStr">
        <is>
          <t>+1</t>
        </is>
      </c>
      <c r="D37" s="21" t="inlineStr">
        <is>
          <t>escalate</t>
        </is>
      </c>
      <c r="E37" s="71" t="inlineStr">
        <is>
          <t>Daily sun protection helps keep dormant patches from reactivating during the hormonal swings.</t>
        </is>
      </c>
      <c r="F37" s="6" t="inlineStr">
        <is>
          <t>Hormonal flux can reactivate dormant melasma or trigger new patches.</t>
        </is>
      </c>
      <c r="G37" s="6" t="inlineStr">
        <is>
          <t>Perimenopausal pigmentation</t>
        </is>
      </c>
    </row>
    <row r="38" ht="32" customHeight="1" s="72">
      <c r="A38" s="45" t="inlineStr">
        <is>
          <t>Female + Menopause</t>
        </is>
      </c>
      <c r="B38" s="21" t="inlineStr">
        <is>
          <t>Dryness</t>
        </is>
      </c>
      <c r="C38" s="23" t="inlineStr">
        <is>
          <t>+2</t>
        </is>
      </c>
      <c r="D38" s="21" t="inlineStr">
        <is>
          <t>escalate</t>
        </is>
      </c>
      <c r="E38" s="71" t="inlineStr">
        <is>
          <t>A barrier-supporting moisturiser used daily counters the bigger drop; estrogen loss thins skin and cuts its natural moisturisers.</t>
        </is>
      </c>
      <c r="F38" s="6" t="inlineStr">
        <is>
          <t>Sustained estrogen loss compromises barrier; dryness, fragility, and itch can dominate.</t>
        </is>
      </c>
      <c r="G38" s="6" t="inlineStr">
        <is>
          <t>Estrogen &amp; menopause skin review PMID:16198774 (collagen &amp; moisture decline, often reversible with estrogen)</t>
        </is>
      </c>
    </row>
    <row r="39" ht="16" customHeight="1" s="72">
      <c r="A39" s="45" t="inlineStr">
        <is>
          <t>Female + Menopause</t>
        </is>
      </c>
      <c r="B39" s="21" t="inlineStr">
        <is>
          <t>Eczema</t>
        </is>
      </c>
      <c r="C39" s="23" t="inlineStr">
        <is>
          <t>+1</t>
        </is>
      </c>
      <c r="D39" s="21" t="inlineStr">
        <is>
          <t>escalate</t>
        </is>
      </c>
      <c r="E39" s="71" t="inlineStr">
        <is>
          <t>Frequent plain emollient and lukewarm washing calm the barrier as it becomes more fragile after menopause.</t>
        </is>
      </c>
      <c r="F39" s="6" t="inlineStr">
        <is>
          <t>Barrier compromise can reactivate dormant eczema or worsen existing.</t>
        </is>
      </c>
      <c r="G39" s="6" t="inlineStr">
        <is>
          <t>Postmenopausal eczema literature</t>
        </is>
      </c>
    </row>
    <row r="40" ht="80" customHeight="1" s="72">
      <c r="A40" s="45" t="inlineStr">
        <is>
          <t>Female + Menopause</t>
        </is>
      </c>
      <c r="B40" s="21" t="inlineStr">
        <is>
          <t>Acne</t>
        </is>
      </c>
      <c r="C40" s="35" t="inlineStr">
        <is>
          <t>0</t>
        </is>
      </c>
      <c r="D40" s="21" t="inlineStr">
        <is>
          <t>neutral</t>
        </is>
      </c>
      <c r="E40" s="71" t="inlineStr">
        <is>
          <t>Less common now, but if redness and bumps appear, a dermatologist can tell acne from rosacea, which rises at this stage.</t>
        </is>
      </c>
      <c r="F40" s="6" t="inlineStr">
        <is>
          <t>Established menopausal acne is less common but rosacea overlap rises.</t>
        </is>
      </c>
      <c r="G40" s="6" t="inlineStr">
        <is>
          <t>Menopausal acne and rosacea literature</t>
        </is>
      </c>
    </row>
    <row r="41" ht="80" customHeight="1" s="72">
      <c r="A41" s="45" t="inlineStr">
        <is>
          <t>Female + Menopause</t>
        </is>
      </c>
      <c r="B41" s="21" t="inlineStr">
        <is>
          <t>Uneven Skin Tone / Tan</t>
        </is>
      </c>
      <c r="C41" s="23" t="inlineStr">
        <is>
          <t>+1</t>
        </is>
      </c>
      <c r="D41" s="21" t="inlineStr">
        <is>
          <t>escalate</t>
        </is>
      </c>
      <c r="E41" s="71" t="inlineStr">
        <is>
          <t>Daily sun protection plus patience helps; pigment turns over more slowly and old sun damage now shows.</t>
        </is>
      </c>
      <c r="F41" s="6" t="inlineStr">
        <is>
          <t>Slower pigment turnover; accumulated photodamage now visible.</t>
        </is>
      </c>
      <c r="G41" s="6" t="inlineStr">
        <is>
          <t>Postmenopausal pigmentation literature</t>
        </is>
      </c>
    </row>
    <row r="42" ht="16" customHeight="1" s="72">
      <c r="A42" s="45" t="inlineStr">
        <is>
          <t>Female + Menopause</t>
        </is>
      </c>
      <c r="B42" s="21" t="inlineStr">
        <is>
          <t>Melasma</t>
        </is>
      </c>
      <c r="C42" s="35" t="inlineStr">
        <is>
          <t>0</t>
        </is>
      </c>
      <c r="D42" s="21" t="inlineStr">
        <is>
          <t>neutral</t>
        </is>
      </c>
      <c r="E42" s="71" t="inlineStr">
        <is>
          <t>Daily sun protection keeps it steady; without hormone therapy melasma usually settles gradually after menopause.</t>
        </is>
      </c>
      <c r="F42" s="6" t="inlineStr">
        <is>
          <t>HRT can sustain melasma activity; without HRT, gradual stabilization typical.</t>
        </is>
      </c>
      <c r="G42" s="6" t="inlineStr">
        <is>
          <t>HRT &amp; melasma; estrogen-skin review PMID:16198774</t>
        </is>
      </c>
    </row>
    <row r="43" ht="240" customHeight="1" s="72">
      <c r="A43" s="42" t="inlineStr">
        <is>
          <t>Female + Menstrual Cycle</t>
        </is>
      </c>
      <c r="B43" s="6" t="inlineStr">
        <is>
          <t>Oily Skin</t>
        </is>
      </c>
      <c r="C43" s="35" t="inlineStr">
        <is>
          <t>+1</t>
        </is>
      </c>
      <c r="D43" s="21" t="inlineStr">
        <is>
          <t>escalate</t>
        </is>
      </c>
      <c r="E43" s="71" t="inlineStr">
        <is>
          <t>Knowing oil rises in the week before a period helps you keep cleansing gentle and consistent, not harsher.</t>
        </is>
      </c>
      <c r="F43" s="6" t="inlineStr">
        <is>
          <t>In the luteal (pre-period) week estrogen falls while progesterone and androgens stay active, so the oil glands run higher — sebum is set by the opposing pull of androgens (raise it) and estrogen (lowers it). It's a predictable monthly swing, not a routine that's failing.</t>
        </is>
      </c>
      <c r="G43" s="6" t="inlineStr">
        <is>
          <t>Sebum hormonal control PMID:9740229 &amp; PMID:15556719; premenstrual flare RCT PMID:28251894 (papules 13.7→20.2, luteal)</t>
        </is>
      </c>
    </row>
    <row r="44" ht="60" customHeight="1" s="72">
      <c r="A44" s="42" t="inlineStr">
        <is>
          <t>Female + Menstrual Cycle</t>
        </is>
      </c>
      <c r="B44" s="6" t="inlineStr">
        <is>
          <t>Acne</t>
        </is>
      </c>
      <c r="C44" s="35" t="inlineStr">
        <is>
          <t>+1</t>
        </is>
      </c>
      <c r="D44" s="21" t="inlineStr">
        <is>
          <t>escalate</t>
        </is>
      </c>
      <c r="E44" s="71" t="inlineStr">
        <is>
          <t>Expect a flare the week before your period and stay steady with your basics; resist over-scrubbing or picking.</t>
        </is>
      </c>
      <c r="F44" s="6" t="inlineStr">
        <is>
          <t>Pre-period acne is real and timed: as estrogen drops late-cycle, androgens dominate, oil and inflammation rise, and spots peak in the luteal week before easing once bleeding starts — reported in roughly 6 in 10 women with adult acne.</t>
        </is>
      </c>
      <c r="G44" s="6" t="inlineStr">
        <is>
          <t>Premenstrual flare RCT PMID:28251894; sebum hormonal control PMID:9740229 &amp; PMID:15556719</t>
        </is>
      </c>
    </row>
    <row r="45" ht="120" customHeight="1" s="72">
      <c r="A45" s="42" t="inlineStr">
        <is>
          <t>Female + Menstrual Cycle</t>
        </is>
      </c>
      <c r="B45" s="6" t="inlineStr">
        <is>
          <t>Dryness</t>
        </is>
      </c>
      <c r="C45" s="35" t="inlineStr">
        <is>
          <t>0</t>
        </is>
      </c>
      <c r="D45" s="21" t="inlineStr">
        <is>
          <t>neutral</t>
        </is>
      </c>
      <c r="E45" s="71" t="inlineStr">
        <is>
          <t>A steady daily moisturiser covers the small mid-cycle dip; if cycles are very irregular, lean on gentle, soothing care.</t>
        </is>
      </c>
      <c r="F45" s="6" t="inlineStr">
        <is>
          <t>Skin hydration dips and barrier water-loss rises around the cycle, more so when periods are irregular — the same estrogen swing that lifts oil can leave skin less resilient.</t>
        </is>
      </c>
      <c r="G45" s="6" t="inlineStr">
        <is>
          <t>Menstrual cycle &amp; skin PMID:37259058 (irregular cycles → lower hydration, higher water loss)</t>
        </is>
      </c>
    </row>
    <row r="46" ht="105" customHeight="1" s="72">
      <c r="A46" s="42" t="inlineStr">
        <is>
          <t>Female + Menstrual Cycle</t>
        </is>
      </c>
      <c r="B46" s="6" t="inlineStr">
        <is>
          <t>Uneven Skin Tone / Tan</t>
        </is>
      </c>
      <c r="C46" s="35" t="inlineStr">
        <is>
          <t>0</t>
        </is>
      </c>
      <c r="D46" s="21" t="inlineStr">
        <is>
          <t>neutral</t>
        </is>
      </c>
      <c r="E46" s="71" t="inlineStr">
        <is>
          <t>Daily sun protection keeps tone even through the monthly hormone swings.</t>
        </is>
      </c>
      <c r="F46" s="6" t="inlineStr">
        <is>
          <t>Skin can look duller/darker around irregular cycles as hormones shift pigment activity.</t>
        </is>
      </c>
      <c r="G46" s="6" t="inlineStr">
        <is>
          <t>Menstrual cycle &amp; skin tone PMID:37259058</t>
        </is>
      </c>
    </row>
    <row r="47" ht="90" customHeight="1" s="72">
      <c r="A47" s="42" t="inlineStr">
        <is>
          <t>Female + PCOS</t>
        </is>
      </c>
      <c r="B47" s="6" t="inlineStr">
        <is>
          <t>Acne</t>
        </is>
      </c>
      <c r="C47" s="35" t="inlineStr">
        <is>
          <t>+2</t>
        </is>
      </c>
      <c r="D47" s="21" t="inlineStr">
        <is>
          <t>escalate</t>
        </is>
      </c>
      <c r="E47" s="71" t="inlineStr">
        <is>
          <t>Gentle consistency helps day to day, but persistent jaw/chin acne with PCOS is worth a dermatologist's plan.</t>
        </is>
      </c>
      <c r="F47" s="6" t="inlineStr">
        <is>
          <t>Acne is the most common PCOS skin sign — about 75% of women with PCOS in one study — and tends to be persistent and jawline-set.</t>
        </is>
      </c>
      <c r="G47" s="6" t="inlineStr">
        <is>
          <t>PCOS cutaneous review PMID:34659671 (acne 75%, hirsutism 60%)</t>
        </is>
      </c>
    </row>
    <row r="48" ht="112" customHeight="1" s="72">
      <c r="A48" s="42" t="inlineStr">
        <is>
          <t>Female + PCOS</t>
        </is>
      </c>
      <c r="B48" s="6" t="inlineStr">
        <is>
          <t>Oily Skin</t>
        </is>
      </c>
      <c r="C48" s="35" t="inlineStr">
        <is>
          <t>+1</t>
        </is>
      </c>
      <c r="D48" s="21" t="inlineStr">
        <is>
          <t>escalate</t>
        </is>
      </c>
      <c r="E48" s="71" t="inlineStr">
        <is>
          <t>A light, water-based moisturiser and a simple cleanse manage the extra oil without stripping.</t>
        </is>
      </c>
      <c r="F48" s="6" t="inlineStr">
        <is>
          <t>Higher androgens raise sebum and seborrhea (oily, flaky skin) in PCOS — reported in ~43% in one series.</t>
        </is>
      </c>
      <c r="G48" s="6" t="inlineStr">
        <is>
          <t>PCOS cutaneous review PMID:34659671 (seborrhea ~43%)</t>
        </is>
      </c>
    </row>
    <row r="49" ht="176" customHeight="1" s="72">
      <c r="A49" s="42" t="inlineStr">
        <is>
          <t>Female + PCOS</t>
        </is>
      </c>
      <c r="B49" s="6" t="inlineStr">
        <is>
          <t>Hair &amp; Scalp (Shedding)</t>
        </is>
      </c>
      <c r="C49" s="35" t="inlineStr">
        <is>
          <t>+1</t>
        </is>
      </c>
      <c r="D49" s="21" t="inlineStr">
        <is>
          <t>escalate</t>
        </is>
      </c>
      <c r="E49" s="71" t="inlineStr">
        <is>
          <t>Gentle scalp care helps; female-pattern thinning with PCOS is a dermatologist conversation, the earlier the better.</t>
        </is>
      </c>
      <c r="F49" s="6" t="inlineStr">
        <is>
          <t>PCOS raises androgenetic (female-pattern) hair thinning — about 43% in one study — alongside excess facial/body hair.</t>
        </is>
      </c>
      <c r="G49" s="6" t="inlineStr">
        <is>
          <t>PCOS cutaneous review PMID:34659671 (androgenetic alopecia ~43%, hirsutism ~60%)</t>
        </is>
      </c>
    </row>
    <row r="50" ht="80" customHeight="1" s="72">
      <c r="A50" s="42" t="inlineStr">
        <is>
          <t>Female + PCOS</t>
        </is>
      </c>
      <c r="B50" s="71" t="inlineStr">
        <is>
          <t>Dark Marks (Post-Acne / PIH)</t>
        </is>
      </c>
      <c r="C50" t="inlineStr">
        <is>
          <t>+1</t>
        </is>
      </c>
      <c r="D50" t="inlineStr">
        <is>
          <t>escalate</t>
        </is>
      </c>
      <c r="E50" s="71" t="inlineStr">
        <is>
          <t>Daily broad-spectrum sun protection and not picking spots keep post-acne marks lighter while acne is managed.</t>
        </is>
      </c>
      <c r="F50" s="71" t="inlineStr">
        <is>
          <t>Because PCOS acne is persistent, post-acne dark marks (PIH) are common and longer-lasting, especially on melanin-rich skin.</t>
        </is>
      </c>
      <c r="G50" s="6" t="inlineStr">
        <is>
          <t>PCOS cutaneous review PMID:34659671</t>
        </is>
      </c>
    </row>
    <row r="51" ht="144" customHeight="1" s="72">
      <c r="A51" s="42" t="inlineStr">
        <is>
          <t>Adolescent / Puberty</t>
        </is>
      </c>
      <c r="B51" s="6" t="inlineStr">
        <is>
          <t>Acne</t>
        </is>
      </c>
      <c r="C51" s="35" t="inlineStr">
        <is>
          <t>+2</t>
        </is>
      </c>
      <c r="D51" s="21" t="inlineStr">
        <is>
          <t>escalate</t>
        </is>
      </c>
      <c r="E51" s="71" t="inlineStr">
        <is>
          <t>Gentle daily cleansing and not over-scrubbing help; widespread or scarring teen acne is worth seeing a dermatologist.</t>
        </is>
      </c>
      <c r="F51" s="6" t="inlineStr">
        <is>
          <t>Puberty's androgen surge enlarges oil glands, so acne is the most common skin condition of the teen years.</t>
        </is>
      </c>
      <c r="G51" s="6" t="inlineStr">
        <is>
          <t>Puberty &amp; acne PMID:33326148 (androgen-driven sebaceous enlargement)</t>
        </is>
      </c>
    </row>
    <row r="52" ht="80" customHeight="1" s="72">
      <c r="A52" s="42" t="inlineStr">
        <is>
          <t>Adolescent / Puberty</t>
        </is>
      </c>
      <c r="B52" s="6" t="inlineStr">
        <is>
          <t>Oily Skin</t>
        </is>
      </c>
      <c r="C52" s="35" t="inlineStr">
        <is>
          <t>+1</t>
        </is>
      </c>
      <c r="D52" s="21" t="inlineStr">
        <is>
          <t>escalate</t>
        </is>
      </c>
      <c r="E52" s="71" t="inlineStr">
        <is>
          <t>A simple morning cleanse and a light moisturiser balance teen oiliness without drying the skin out.</t>
        </is>
      </c>
      <c r="F52" s="6" t="inlineStr">
        <is>
          <t>Sebum output rises sharply through puberty in both sexes, peaking in the teens and twenties.</t>
        </is>
      </c>
      <c r="G52" s="6" t="inlineStr">
        <is>
          <t>Puberty &amp; sebaceous activity PMID:33326148</t>
        </is>
      </c>
    </row>
    <row r="53" ht="80" customHeight="1" s="72">
      <c r="A53" s="42" t="inlineStr">
        <is>
          <t>Adolescent / Puberty</t>
        </is>
      </c>
      <c r="B53" s="6" t="inlineStr">
        <is>
          <t>Dark Marks (Post-Acne / PIH)</t>
        </is>
      </c>
      <c r="C53" s="35" t="inlineStr">
        <is>
          <t>+1</t>
        </is>
      </c>
      <c r="D53" s="21" t="inlineStr">
        <is>
          <t>escalate</t>
        </is>
      </c>
      <c r="E53" s="71" t="inlineStr">
        <is>
          <t>Daily sun protection and leaving spots alone keep post-acne marks lighter on young skin.</t>
        </is>
      </c>
      <c r="F53" s="6" t="inlineStr">
        <is>
          <t>Teen acne on melanin-rich skin often leaves post-acne dark marks that linger longer than the spots themselves.</t>
        </is>
      </c>
      <c r="G53" s="6" t="inlineStr">
        <is>
          <t>Puberty/acne context PMID:33326148</t>
        </is>
      </c>
    </row>
    <row r="56" ht="16" customHeight="1" s="72">
      <c r="A56" s="46" t="inlineStr">
        <is>
          <t>Worked example — composition of base cell + age + gender/life-stage</t>
        </is>
      </c>
    </row>
    <row r="57">
      <c r="A57" s="47" t="inlineStr">
        <is>
          <t>Step</t>
        </is>
      </c>
      <c r="B57" s="47" t="inlineStr">
        <is>
          <t>Input</t>
        </is>
      </c>
      <c r="C57" s="47" t="inlineStr">
        <is>
          <t>Output</t>
        </is>
      </c>
    </row>
    <row r="58" ht="60" customHeight="1" s="72">
      <c r="A58" s="48" t="inlineStr">
        <is>
          <t>Base cell lookup</t>
        </is>
      </c>
      <c r="B58" s="48" t="inlineStr">
        <is>
          <t>UV Very High x Sensitive x Melasma</t>
        </is>
      </c>
      <c r="C58" s="48" t="inlineStr">
        <is>
          <t>Risk 5 (Critical), Confidence HIGH</t>
        </is>
      </c>
    </row>
    <row r="59" ht="120" customHeight="1" s="72">
      <c r="A59" s="48" t="inlineStr">
        <is>
          <t>Age modifier</t>
        </is>
      </c>
      <c r="B59" s="48" t="inlineStr">
        <is>
          <t>Age = Adult (30-44)</t>
        </is>
      </c>
      <c r="C59" s="48" t="inlineStr">
        <is>
          <t>+1 -&gt; clamped at 5; addendum: peak prevalence years for women</t>
        </is>
      </c>
    </row>
    <row r="60" ht="105" customHeight="1" s="72">
      <c r="A60" s="48" t="inlineStr">
        <is>
          <t>Gender + Life-Stage</t>
        </is>
      </c>
      <c r="B60" s="48" t="inlineStr">
        <is>
          <t>Female + Pregnancy</t>
        </is>
      </c>
      <c r="C60" s="48" t="inlineStr">
        <is>
          <t>+2 -&gt; still at 5; addendum: pregnancy is a top melasma trigger</t>
        </is>
      </c>
    </row>
    <row r="61" ht="90" customHeight="1" s="72">
      <c r="A61" s="48" t="inlineStr">
        <is>
          <t>Final personalised</t>
        </is>
      </c>
      <c r="B61" s="48" t="inlineStr">
        <is>
          <t>Apply both addenda to L2</t>
        </is>
      </c>
      <c r="C61" s="48" t="inlineStr">
        <is>
          <t>Risk 5 (Critical); two contextual addenda added to L2</t>
        </is>
      </c>
    </row>
    <row r="63">
      <c r="A63" s="56" t="inlineStr">
        <is>
          <t>Hirsutism (excess hair) — life-stage note (v3.5)</t>
        </is>
      </c>
    </row>
    <row r="64" ht="192" customHeight="1" s="72">
      <c r="A64" s="71" t="inlineStr">
        <is>
          <t>Extra facial or body hair is usually driven by hormones (often linked with PCOS), not by weather. It is not surfaced as an environmental alert. When a user flags it, the kind, non-judgemental framing is that this is common, manageable, and a good thing to discuss with a dermatologist — education only, no product claims.</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10" defaultColWidth="8.83203125" defaultRowHeight="15"/>
  <cols>
    <col width="26" customWidth="1" style="72" min="1" max="1"/>
    <col width="52" customWidth="1" style="72" min="2" max="2"/>
    <col width="22" customWidth="1" style="72" min="3" max="3"/>
    <col width="30" customWidth="1" style="72" min="4" max="4"/>
    <col width="12" customWidth="1" style="72" min="5" max="5"/>
    <col width="18" customWidth="1" style="72" min="6" max="6"/>
    <col width="30" customWidth="1" style="72" min="7" max="7"/>
    <col width="46" customWidth="1" style="72" min="8" max="8"/>
  </cols>
  <sheetData>
    <row r="1">
      <c r="A1" s="49" t="inlineStr">
        <is>
          <t>Nutrition Modifiers — Personalisation Layer (v3.4)</t>
        </is>
      </c>
    </row>
    <row r="2">
      <c r="A2" t="inlineStr">
        <is>
          <t>Applied at runtime as a gentle risk/message nudge alongside environmental cells. Education only — not medical guidance. No product or brand names; no doses surfaced to users.</t>
        </is>
      </c>
    </row>
    <row r="4" ht="16" customHeight="1" s="72">
      <c r="A4" s="26" t="inlineStr">
        <is>
          <t>Modifier</t>
        </is>
      </c>
      <c r="B4" s="26" t="inlineStr">
        <is>
          <t>Skin Effect (plain language)</t>
        </is>
      </c>
      <c r="C4" s="26" t="inlineStr">
        <is>
          <t>Relevant Concerns</t>
        </is>
      </c>
      <c r="D4" s="26" t="inlineStr">
        <is>
          <t>Direction</t>
        </is>
      </c>
      <c r="E4" s="26" t="inlineStr">
        <is>
          <t>Confidence</t>
        </is>
      </c>
      <c r="F4" s="26" t="inlineStr">
        <is>
          <t>Evidence (cites)</t>
        </is>
      </c>
      <c r="G4" s="26" t="inlineStr">
        <is>
          <t>Source / PMID</t>
        </is>
      </c>
      <c r="H4" s="26" t="inlineStr">
        <is>
          <t>Note (product-free)</t>
        </is>
      </c>
    </row>
    <row r="5">
      <c r="A5" s="21" t="inlineStr">
        <is>
          <t>Vitamin D status</t>
        </is>
      </c>
      <c r="B5" s="21" t="inlineStr">
        <is>
          <t>Around 88% of Indians run low on vitamin D — the same melanin that shields from UV also slows the skin's own vitamin-D making.</t>
        </is>
      </c>
      <c r="C5" s="21" t="inlineStr">
        <is>
          <t>barrier, immunity, eczema</t>
        </is>
      </c>
      <c r="D5" s="21" t="inlineStr">
        <is>
          <t>Low status → weaker barrier &amp; slower healing</t>
        </is>
      </c>
      <c r="E5" s="21" t="inlineStr">
        <is>
          <t>MODERATE</t>
        </is>
      </c>
      <c r="F5" s="21" t="inlineStr">
        <is>
          <t>21 cites · India-relevant</t>
        </is>
      </c>
      <c r="G5" s="21" t="inlineStr">
        <is>
          <t>Sunscreens for Skin of Color; Nutrition &amp; Skin</t>
        </is>
      </c>
      <c r="H5" s="21" t="inlineStr">
        <is>
          <t>Food sources and sensible sun help; supplements are a clinician conversation, not a daily-product nudge.</t>
        </is>
      </c>
    </row>
    <row r="6">
      <c r="A6" s="21" t="inlineStr">
        <is>
          <t>Omega-3 (oily fish / plant sources)</t>
        </is>
      </c>
      <c r="B6" s="21" t="inlineStr">
        <is>
          <t>Omega-3 fats calm UV-triggered inflammation and support the skin barrier.</t>
        </is>
      </c>
      <c r="C6" s="21" t="inlineStr">
        <is>
          <t>aging, sensitivity, eczema</t>
        </is>
      </c>
      <c r="D6" s="21" t="inlineStr">
        <is>
          <t>More omega-3 → calmer, steadier skin</t>
        </is>
      </c>
      <c r="E6" s="21" t="inlineStr">
        <is>
          <t>MODERATE</t>
        </is>
      </c>
      <c r="F6" s="21" t="inlineStr">
        <is>
          <t>13 cites</t>
        </is>
      </c>
      <c r="G6" s="21" t="inlineStr">
        <is>
          <t>Skin Stress Response Pathways</t>
        </is>
      </c>
      <c r="H6" s="21" t="inlineStr">
        <is>
          <t>Oily fish or a plant omega-3 source a few times a week is the habit; no dosing shown in-app.</t>
        </is>
      </c>
    </row>
    <row r="7">
      <c r="A7" s="21" t="inlineStr">
        <is>
          <t>Dietary antioxidants (colourful fruit &amp; veg)</t>
        </is>
      </c>
      <c r="B7" s="21" t="inlineStr">
        <is>
          <t>A vegetable-rich diet tops up the skin's own antioxidant pool; tomato-rich foods cut UV redness ~40% over 10 weeks.</t>
        </is>
      </c>
      <c r="C7" s="21" t="inlineStr">
        <is>
          <t>aging, pigmentation</t>
        </is>
      </c>
      <c r="D7" s="21" t="inlineStr">
        <is>
          <t>Higher intake → better defence vs sun &amp; pollution</t>
        </is>
      </c>
      <c r="E7" s="21" t="inlineStr">
        <is>
          <t>MODERATE</t>
        </is>
      </c>
      <c r="F7" s="21" t="inlineStr">
        <is>
          <t>34 cites</t>
        </is>
      </c>
      <c r="G7" s="21" t="inlineStr">
        <is>
          <t>Nutrition &amp; Skin; Skin Stress Response Pathways</t>
        </is>
      </c>
      <c r="H7" s="21" t="inlineStr">
        <is>
          <t>Pairs with a topical antioxidant serum; food-first framing.</t>
        </is>
      </c>
    </row>
    <row r="8">
      <c r="A8" s="21" t="inlineStr">
        <is>
          <t>High-glycemic &amp; dairy load</t>
        </is>
      </c>
      <c r="B8" s="21" t="inlineStr">
        <is>
          <t>Two-to-three glasses of milk a day and high-sugar diets track with more acne.</t>
        </is>
      </c>
      <c r="C8" s="21" t="inlineStr">
        <is>
          <t>acne, oily skin</t>
        </is>
      </c>
      <c r="D8" s="21" t="inlineStr">
        <is>
          <t>Higher load → more breakouts</t>
        </is>
      </c>
      <c r="E8" s="21" t="inlineStr">
        <is>
          <t>MODERATE</t>
        </is>
      </c>
      <c r="F8" s="21" t="inlineStr">
        <is>
          <t>12 cites · India-relevant</t>
        </is>
      </c>
      <c r="G8" s="21" t="inlineStr">
        <is>
          <t>Nutrition &amp; Skin: Lessons for Ayurveda</t>
        </is>
      </c>
      <c r="H8" s="21" t="inlineStr">
        <is>
          <t>If acne-prone, easing back is the habit; not a clinical instruction.</t>
        </is>
      </c>
    </row>
    <row r="9">
      <c r="A9" s="21" t="inlineStr">
        <is>
          <t>Zinc (and phytate-rich diets)</t>
        </is>
      </c>
      <c r="B9" s="21" t="inlineStr">
        <is>
          <t>Vegetarian Indian diets high in phytate bind zinc; low zinc shows as slower healing and breakouts.</t>
        </is>
      </c>
      <c r="C9" s="21" t="inlineStr">
        <is>
          <t>acne, barrier</t>
        </is>
      </c>
      <c r="D9" s="21" t="inlineStr">
        <is>
          <t>Adequate zinc → better healing</t>
        </is>
      </c>
      <c r="E9" s="21" t="inlineStr">
        <is>
          <t>MODERATE</t>
        </is>
      </c>
      <c r="F9" s="21" t="inlineStr">
        <is>
          <t>12 cites · India-relevant</t>
        </is>
      </c>
      <c r="G9" s="21" t="inlineStr">
        <is>
          <t>Nutrition &amp; Skin: Lessons for Ayurveda</t>
        </is>
      </c>
      <c r="H9" s="21" t="inlineStr">
        <is>
          <t>Soaking, sprouting or fermenting pulses improves zinc uptake.</t>
        </is>
      </c>
    </row>
    <row r="10">
      <c r="A10" s="21" t="inlineStr">
        <is>
          <t>Topical + oral antioxidant synergy</t>
        </is>
      </c>
      <c r="B10" s="21" t="inlineStr">
        <is>
          <t>Sunscreen plus an antioxidant serum is about 4× more protective against UV than sunscreen alone.</t>
        </is>
      </c>
      <c r="C10" s="21" t="inlineStr">
        <is>
          <t>aging, pigmentation</t>
        </is>
      </c>
      <c r="D10" s="21" t="inlineStr">
        <is>
          <t>Layering → stronger protection</t>
        </is>
      </c>
      <c r="E10" s="21" t="inlineStr">
        <is>
          <t>MODERATE</t>
        </is>
      </c>
      <c r="F10" s="21" t="inlineStr">
        <is>
          <t>nugget-linked</t>
        </is>
      </c>
      <c r="G10" s="21" t="inlineStr">
        <is>
          <t>Skin Stress Response Pathways</t>
        </is>
      </c>
      <c r="H10" s="21" t="inlineStr">
        <is>
          <t>Category framing only; reinforces the daily SPF habit.</t>
        </is>
      </c>
    </row>
    <row r="11">
      <c r="A11" s="21" t="inlineStr">
        <is>
          <t>Oral photoprotection (clinician-guided)</t>
        </is>
      </c>
      <c r="B11" s="21" t="inlineStr">
        <is>
          <t>Two well-studied oral options — a B-vitamin form and a fern-derived extract — each lift UV tolerance ~26% over 3 months.</t>
        </is>
      </c>
      <c r="C11" s="21" t="inlineStr">
        <is>
          <t>aging, uv_sun_protection</t>
        </is>
      </c>
      <c r="D11" s="21" t="inlineStr">
        <is>
          <t>Adjunct → higher UV tolerance</t>
        </is>
      </c>
      <c r="E11" s="21" t="inlineStr">
        <is>
          <t>MODERATE</t>
        </is>
      </c>
      <c r="F11" s="21" t="inlineStr">
        <is>
          <t>review-cited</t>
        </is>
      </c>
      <c r="G11" s="21" t="inlineStr">
        <is>
          <t>Oral photoprotection review</t>
        </is>
      </c>
      <c r="H11" s="21" t="inlineStr">
        <is>
          <t>Frame as a dermatologist conversation, never a self-start nudge.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6"/>
  <sheetViews>
    <sheetView workbookViewId="0">
      <pane ySplit="4" topLeftCell="A5" activePane="bottomLeft" state="frozen"/>
      <selection pane="bottomLeft" activeCell="A1" sqref="A1"/>
    </sheetView>
  </sheetViews>
  <sheetFormatPr baseColWidth="10" defaultColWidth="8.83203125" defaultRowHeight="15"/>
  <cols>
    <col width="26" customWidth="1" style="72" min="1" max="1"/>
    <col width="52" customWidth="1" style="72" min="2" max="2"/>
    <col width="24" customWidth="1" style="72" min="3" max="3"/>
    <col width="30" customWidth="1" style="72" min="4" max="4"/>
    <col width="46" customWidth="1" style="72" min="5" max="5"/>
    <col width="16" customWidth="1" style="72" min="6" max="6"/>
    <col width="34" customWidth="1" style="72" min="7" max="7"/>
    <col width="42" customWidth="1" style="72" min="8" max="8"/>
  </cols>
  <sheetData>
    <row r="1">
      <c r="A1" s="49" t="inlineStr">
        <is>
          <t>Lifestyle Modifiers — Personalisation Layer (v3.5)</t>
        </is>
      </c>
    </row>
    <row r="2">
      <c r="A2" t="inlineStr">
        <is>
          <t>Applied at runtime as a gentle risk/message nudge. Each row now states the concrete impact (with magnitude where known) plus a clear action. Education only — not medical guidance. No product or brand names.</t>
        </is>
      </c>
    </row>
    <row r="4" ht="48" customHeight="1" s="72">
      <c r="A4" s="26" t="inlineStr">
        <is>
          <t>Modifier</t>
        </is>
      </c>
      <c r="B4" s="26" t="inlineStr">
        <is>
          <t>Skin Effect (plain language)</t>
        </is>
      </c>
      <c r="C4" s="26" t="inlineStr">
        <is>
          <t>Relevant Concerns</t>
        </is>
      </c>
      <c r="D4" s="26" t="inlineStr">
        <is>
          <t>Direction</t>
        </is>
      </c>
      <c r="E4" s="57" t="inlineStr">
        <is>
          <t>What helps (action)</t>
        </is>
      </c>
      <c r="F4" s="26" t="inlineStr">
        <is>
          <t>Confidence</t>
        </is>
      </c>
      <c r="G4" s="26" t="inlineStr">
        <is>
          <t>Evidence (cites)</t>
        </is>
      </c>
      <c r="H4" s="26" t="inlineStr">
        <is>
          <t>Source / PMID</t>
        </is>
      </c>
      <c r="I4" s="26" t="inlineStr">
        <is>
          <t>Note (product-free)</t>
        </is>
      </c>
    </row>
    <row r="5" ht="48" customHeight="1" s="72">
      <c r="A5" s="21" t="inlineStr">
        <is>
          <t>Sleep (7–9 h, regular)</t>
        </is>
      </c>
      <c r="B5" s="6" t="inlineStr">
        <is>
          <t>In a 60-woman study, good sleepers healed about 30% better 72 hours after skin was stressed; hydration also drops after even one night of 4-hour sleep.</t>
        </is>
      </c>
      <c r="C5" s="21" t="inlineStr">
        <is>
          <t>aging, barrier, dark circles</t>
        </is>
      </c>
      <c r="D5" s="21" t="inlineStr">
        <is>
          <t>Better sleep → stronger overnight repair</t>
        </is>
      </c>
      <c r="E5" s="71" t="inlineStr">
        <is>
          <t>Aim for 7–9 hours on a regular schedule — it is when skin does most of its repair. A consistent bedtime helps more than the odd long lie-in.</t>
        </is>
      </c>
      <c r="F5" s="21" t="inlineStr">
        <is>
          <t>MODERATE</t>
        </is>
      </c>
      <c r="G5" s="21" t="inlineStr">
        <is>
          <t>35 cites</t>
        </is>
      </c>
      <c r="H5" s="21" t="inlineStr">
        <is>
          <t>Skin Stress Response Pathways; Sleep disorders in women (DOI 10.1055/a-2371-0763) · PMID:31692145 (4h×6 nights measurably cut skin hydration &amp; elasticity, Skin Res Technol)</t>
        </is>
      </c>
      <c r="I5" s="21" t="inlineStr">
        <is>
          <t>Behaviour nudge, education only.</t>
        </is>
      </c>
    </row>
    <row r="6" ht="48" customHeight="1" s="72">
      <c r="A6" s="21" t="inlineStr">
        <is>
          <t>Psychological stress</t>
        </is>
      </c>
      <c r="B6" s="6" t="inlineStr">
        <is>
          <t>Skin heals slower under stress: medical students' barrier recovered slower during exam week than on holiday, and post-earthquake eczema flares jumped to 34–38% versus 7% in calmer controls.</t>
        </is>
      </c>
      <c r="C6" s="21" t="inlineStr">
        <is>
          <t>eczema, acne, sensitivity</t>
        </is>
      </c>
      <c r="D6" s="21" t="inlineStr">
        <is>
          <t>Higher stress → slower recovery</t>
        </is>
      </c>
      <c r="E6" s="71" t="inlineStr">
        <is>
          <t>A simple wind-down before bed and not picking at flares help skin settle faster. If stress is constant, talking to someone is worth it — this is education, not therapy.</t>
        </is>
      </c>
      <c r="F6" s="21" t="inlineStr">
        <is>
          <t>MODERATE</t>
        </is>
      </c>
      <c r="G6" s="21" t="inlineStr">
        <is>
          <t>53 cites</t>
        </is>
      </c>
      <c r="H6" s="21" t="inlineStr">
        <is>
          <t>Skin Stress Response Pathways · PMID:39668545 (stress listed among acne barrier drivers, review)</t>
        </is>
      </c>
      <c r="I6" s="21" t="inlineStr">
        <is>
          <t>Pairs with calming-routine messaging; not a therapy substitute.</t>
        </is>
      </c>
    </row>
    <row r="7" ht="48" customHeight="1" s="72">
      <c r="A7" s="21" t="inlineStr">
        <is>
          <t>Smoking</t>
        </is>
      </c>
      <c r="B7" s="6" t="inlineStr">
        <is>
          <t>Smoke triggers oxidative stress and switches on collagen-eating enzymes (MMP-1), so it adds forehead, mouth and crow's-feet wrinkles and dulls tone faster than age alone.</t>
        </is>
      </c>
      <c r="C7" s="21" t="inlineStr">
        <is>
          <t>aging</t>
        </is>
      </c>
      <c r="D7" s="21" t="inlineStr">
        <is>
          <t>Smoking → faster visible aging</t>
        </is>
      </c>
      <c r="E7" s="71" t="inlineStr">
        <is>
          <t>Cutting down or stopping slows this kind of aging; even reducing helps. Neutral, non-judgemental framing — no pressure.</t>
        </is>
      </c>
      <c r="F7" s="21" t="inlineStr">
        <is>
          <t>HIGH</t>
        </is>
      </c>
      <c r="G7" s="21" t="inlineStr">
        <is>
          <t>PMID:31531169</t>
        </is>
      </c>
      <c r="H7" s="21" t="inlineStr">
        <is>
          <t>Impact of Smoking &amp; Alcohol on Facial Aging · PMID:19675554 (mechanism: oxidative stress + MMP-1 collagen breakdown)</t>
        </is>
      </c>
      <c r="I7" s="21" t="inlineStr">
        <is>
          <t>Strong evidence; neutral, non-judgemental framing.</t>
        </is>
      </c>
    </row>
    <row r="8" ht="32" customHeight="1" s="72">
      <c r="A8" s="21" t="inlineStr">
        <is>
          <t>Heavy alcohol</t>
        </is>
      </c>
      <c r="B8" s="6" t="inlineStr">
        <is>
          <t>Heavy drinking raises facial-flushing and nasal-redness odds by about 60% and, over time, drives facial volume loss.</t>
        </is>
      </c>
      <c r="C8" s="21" t="inlineStr">
        <is>
          <t>aging, sensitivity</t>
        </is>
      </c>
      <c r="D8" s="21" t="inlineStr">
        <is>
          <t>Heavy use → more redness &amp; aging</t>
        </is>
      </c>
      <c r="E8" s="71" t="inlineStr">
        <is>
          <t>Easing back on heavy sessions and staying hydrated alongside drinks reduces next-day redness. Education only.</t>
        </is>
      </c>
      <c r="F8" s="21" t="inlineStr">
        <is>
          <t>HIGH</t>
        </is>
      </c>
      <c r="G8" s="21" t="inlineStr">
        <is>
          <t>PMID:34480736</t>
        </is>
      </c>
      <c r="H8" s="21" t="inlineStr">
        <is>
          <t>Clinical Features &amp; Risk Factors, rosacea</t>
        </is>
      </c>
      <c r="I8" s="21" t="inlineStr">
        <is>
          <t>Education only.</t>
        </is>
      </c>
    </row>
    <row r="9" ht="32" customHeight="1" s="72">
      <c r="A9" s="21" t="inlineStr">
        <is>
          <t>Sweat after exercise</t>
        </is>
      </c>
      <c r="B9" s="6" t="inlineStr">
        <is>
          <t>Sweat left to dry leaves behind salts and itch-triggering signals that irritate eczema-prone skin and can spark prickly heat.</t>
        </is>
      </c>
      <c r="C9" s="21" t="inlineStr">
        <is>
          <t>eczema, heat rash</t>
        </is>
      </c>
      <c r="D9" s="21" t="inlineStr">
        <is>
          <t>Lingering sweat → more irritation</t>
        </is>
      </c>
      <c r="E9" s="71" t="inlineStr">
        <is>
          <t>A quick rinse and a light moisturiser within a few minutes of finishing exercise stops most of the irritation.</t>
        </is>
      </c>
      <c r="F9" s="21" t="inlineStr">
        <is>
          <t>MODERATE</t>
        </is>
      </c>
      <c r="G9" s="21" t="inlineStr">
        <is>
          <t>6 cites · India-relevant</t>
        </is>
      </c>
      <c r="H9" s="21" t="inlineStr">
        <is>
          <t>Immunology of the Skin; Atopic Dermatitis</t>
        </is>
      </c>
      <c r="I9" s="21" t="inlineStr">
        <is>
          <t>Rinse-and-moisturise habit; ties to the Heat Rash cells.</t>
        </is>
      </c>
    </row>
    <row r="10" ht="64" customHeight="1" s="72">
      <c r="A10" s="21" t="inlineStr">
        <is>
          <t>Hormonal cycle &amp; pregnancy</t>
        </is>
      </c>
      <c r="B10" s="6" t="inlineStr">
        <is>
          <t>Hormone shifts swing oil, pigment and sensitivity on a predictable cycle — acne flares before periods, and melasma often appears or deepens in pregnancy. In PCOS, Indian studies report acne in roughly 48–55% of women.</t>
        </is>
      </c>
      <c r="C10" s="21" t="inlineStr">
        <is>
          <t>acne, melasma, sensitivity</t>
        </is>
      </c>
      <c r="D10" s="21" t="inlineStr">
        <is>
          <t>Hormonal phases → predictable swings</t>
        </is>
      </c>
      <c r="E10" s="71" t="inlineStr">
        <is>
          <t>Tracking your cycle helps you expect flares and stay steady with your basics around them. Persistent or severe patterns are worth a dermatologist's view.</t>
        </is>
      </c>
      <c r="F10" s="21" t="inlineStr">
        <is>
          <t>MODERATE</t>
        </is>
      </c>
      <c r="G10" s="21" t="inlineStr">
        <is>
          <t>70+ cites</t>
        </is>
      </c>
      <c r="H10" s="21" t="inlineStr">
        <is>
          <t>Skin Diseases in Females</t>
        </is>
      </c>
      <c r="I10" s="21" t="inlineStr">
        <is>
          <t>Links to the Gender + Life-Stage layer.</t>
        </is>
      </c>
    </row>
    <row r="11" ht="48" customHeight="1" s="72">
      <c r="A11" s="21" t="inlineStr">
        <is>
          <t>Screen hours + short sleep (under-eyes)</t>
        </is>
      </c>
      <c r="B11" s="6" t="inlineStr">
        <is>
          <t>Long screen time, eye-rubbing and short sleep are the top changeable drivers of under-eye darkness in Indian women — they deepen the shadow and pigment together.</t>
        </is>
      </c>
      <c r="C11" s="21" t="inlineStr">
        <is>
          <t>dark circles</t>
        </is>
      </c>
      <c r="D11" s="21" t="inlineStr">
        <is>
          <t>More screens / less sleep → darker under-eyes</t>
        </is>
      </c>
      <c r="E11" s="71" t="inlineStr">
        <is>
          <t>Regular screen breaks, not rubbing the eyes, and fuller sleep visibly lighten under-eyes over weeks; daily sunscreen around the eyes protects the area too.</t>
        </is>
      </c>
      <c r="F11" s="21" t="inlineStr">
        <is>
          <t>MODERATE</t>
        </is>
      </c>
      <c r="G11" s="21" t="inlineStr">
        <is>
          <t>India-relevant</t>
        </is>
      </c>
      <c r="H11" s="21" t="inlineStr">
        <is>
          <t>Study of Causative Factors, POH (DOI 10.4103/idoj.IDOJ_158_18)</t>
        </is>
      </c>
      <c r="I11" s="21" t="inlineStr">
        <is>
          <t>Behaviour-first; no product claim.</t>
        </is>
      </c>
    </row>
    <row r="12" ht="48" customHeight="1" s="72">
      <c r="A12" s="21" t="inlineStr">
        <is>
          <t>Diet — high-sugar foods, milk &amp; chocolate</t>
        </is>
      </c>
      <c r="B12" s="6" t="inlineStr">
        <is>
          <t>High-sugar meals, lots of milk and chocolate are linked to more breakouts; populations eating mostly low-sugar fresh food show almost no acne, while omega-3 (oily fish) days calm inflammation.</t>
        </is>
      </c>
      <c r="C12" s="21" t="inlineStr">
        <is>
          <t>acne, oily skin</t>
        </is>
      </c>
      <c r="D12" s="21" t="inlineStr">
        <is>
          <t>More high-GI food, milk → more breakouts; omega-3 → calmer skin</t>
        </is>
      </c>
      <c r="E12" s="71" t="inlineStr">
        <is>
          <t>If you are acne-prone, easing back on sugary drinks, sweets and large amounts of milk — and adding omega-3 foods — is the habit that helps. Education only, no product claim.</t>
        </is>
      </c>
      <c r="F12" s="21" t="inlineStr">
        <is>
          <t>MODERATE</t>
        </is>
      </c>
      <c r="G12" s="21" t="inlineStr">
        <is>
          <t>review-cited</t>
        </is>
      </c>
      <c r="H12" s="21" t="inlineStr">
        <is>
          <t>PubMed PMID:34423427 · doi:10.1111/ijd.15862 (Int J Dermatol, acne &amp; diet review)</t>
        </is>
      </c>
      <c r="I12" s="21" t="inlineStr">
        <is>
          <t>Habit nudge for acne-prone skin; education only, no product claim.</t>
        </is>
      </c>
    </row>
    <row r="13" ht="48" customHeight="1" s="72">
      <c r="A13" s="21" t="inlineStr">
        <is>
          <t>Hot, long showers</t>
        </is>
      </c>
      <c r="B13" s="6" t="inlineStr">
        <is>
          <t>Very hot, long showers strip away the skin's natural oils, so skin comes out drier, tighter and more easily irritated — a common winter trigger for itch and eczema.</t>
        </is>
      </c>
      <c r="C13" s="21" t="inlineStr">
        <is>
          <t>dryness, eczema, barrier</t>
        </is>
      </c>
      <c r="D13" s="21" t="inlineStr">
        <is>
          <t>Hotter, longer washing → weaker barrier</t>
        </is>
      </c>
      <c r="E13" s="71" t="inlineStr">
        <is>
          <t>Lukewarm water, shorter showers, and moisturising within a few minutes of towelling off keeps the barrier intact.</t>
        </is>
      </c>
      <c r="F13" s="21" t="inlineStr">
        <is>
          <t>MODERATE</t>
        </is>
      </c>
      <c r="G13" s="21" t="inlineStr">
        <is>
          <t>review-cited</t>
        </is>
      </c>
      <c r="H13" s="21" t="inlineStr">
        <is>
          <t>PubMed PMID:39668545 · doi:10.12659/MSM.945336 (skincare habits &amp; barrier); Skin Barrier</t>
        </is>
      </c>
      <c r="I13" s="21" t="inlineStr">
        <is>
          <t>Lukewarm water + moisturise-after habit; ties to Dryness/Eczema cells.</t>
        </is>
      </c>
    </row>
    <row r="14" ht="48" customHeight="1" s="72">
      <c r="A14" s="21" t="inlineStr">
        <is>
          <t>Sleep position (side / face-down)</t>
        </is>
      </c>
      <c r="B14" s="6" t="inlineStr">
        <is>
          <t>Pressing the same side of your face into the pillow night after night folds the skin along set lines, and over years these 'sleep lines' can set into lasting creases — separate from expression lines.</t>
        </is>
      </c>
      <c r="C14" s="21" t="inlineStr">
        <is>
          <t>aging</t>
        </is>
      </c>
      <c r="D14" s="21" t="inlineStr">
        <is>
          <t>Side/face-down sleep → more sleep-line wrinkles</t>
        </is>
      </c>
      <c r="E14" s="71" t="inlineStr">
        <is>
          <t>Sleeping on your back avoids the nightly creasing; a smoother pillowcase reduces friction if back-sleeping is hard.</t>
        </is>
      </c>
      <c r="F14" s="21" t="inlineStr">
        <is>
          <t>MODERATE</t>
        </is>
      </c>
      <c r="G14" s="21" t="inlineStr">
        <is>
          <t>review-cited</t>
        </is>
      </c>
      <c r="H14" s="21" t="inlineStr">
        <is>
          <t>PubMed PMID:27329660 · doi:10.1093/asj/sjw074 (Aesthet Surg J, sleep wrinkles)</t>
        </is>
      </c>
      <c r="I14" s="21" t="inlineStr">
        <is>
          <t>Gentle behaviour nudge; education only.</t>
        </is>
      </c>
    </row>
    <row r="15" ht="48" customHeight="1" s="72">
      <c r="A15" s="21" t="inlineStr">
        <is>
          <t>Staying hydrated</t>
        </is>
      </c>
      <c r="B15" s="6" t="inlineStr">
        <is>
          <t>Topping up water noticeably lifts skin hydration if you were running low; once you are already well-hydrated, drinking extra adds little more — it is not a glow cure.</t>
        </is>
      </c>
      <c r="C15" s="21" t="inlineStr">
        <is>
          <t>dryness, barrier</t>
        </is>
      </c>
      <c r="D15" s="21" t="inlineStr">
        <is>
          <t>Under-hydrated → drinking more helps; already hydrated → little extra effect</t>
        </is>
      </c>
      <c r="E15" s="71" t="inlineStr">
        <is>
          <t>Drink enough that you are not thirsty across the day, especially in heat; beyond that, a moisturiser does more for surface dryness than extra water.</t>
        </is>
      </c>
      <c r="F15" s="21" t="inlineStr">
        <is>
          <t>MODERATE</t>
        </is>
      </c>
      <c r="G15" s="21" t="inlineStr">
        <is>
          <t>review-cited</t>
        </is>
      </c>
      <c r="H15" s="21" t="inlineStr">
        <is>
          <t>PubMed PMID:29392767 · doi:10.1111/srt.12454 (systematic review: water intake &amp; skin hydration)</t>
        </is>
      </c>
      <c r="I15" s="21" t="inlineStr">
        <is>
          <t>Honest framing — not a cure-all; education only.</t>
        </is>
      </c>
    </row>
    <row r="16" ht="48" customHeight="1" s="72">
      <c r="A16" s="21" t="inlineStr">
        <is>
          <t>Regular physical activity</t>
        </is>
      </c>
      <c r="B16" s="6" t="inlineStr">
        <is>
          <t>Moving most days supports the circulation and repair systems that keep skin healthy; the catch is letting sweat dry on skin, which can irritate it.</t>
        </is>
      </c>
      <c r="C16" s="21" t="inlineStr">
        <is>
          <t>aging, barrier</t>
        </is>
      </c>
      <c r="D16" s="21" t="inlineStr">
        <is>
          <t>Regular activity → better circulation &amp; repair</t>
        </is>
      </c>
      <c r="E16" s="71" t="inlineStr">
        <is>
          <t>Aim for regular movement and rinse off sweat soon after — that captures the benefit without the sweat-driven irritation.</t>
        </is>
      </c>
      <c r="F16" s="21" t="inlineStr">
        <is>
          <t>INFERRED</t>
        </is>
      </c>
      <c r="G16" s="21" t="inlineStr">
        <is>
          <t>mechanism-consistent</t>
        </is>
      </c>
      <c r="H16" s="21" t="inlineStr">
        <is>
          <t>PubMed PMID:27886695 (exercise, aging &amp; tissue repair); general physiology</t>
        </is>
      </c>
      <c r="I16" s="21" t="inlineStr">
        <is>
          <t>Pairs with the post-exercise sweat-rinse habit; education only.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45"/>
  <sheetViews>
    <sheetView workbookViewId="0">
      <pane ySplit="4" topLeftCell="A5" activePane="bottomLeft" state="frozen"/>
      <selection pane="bottomLeft" activeCell="A1" sqref="A1"/>
    </sheetView>
  </sheetViews>
  <sheetFormatPr baseColWidth="10" defaultColWidth="8.83203125" defaultRowHeight="15"/>
  <cols>
    <col width="5" customWidth="1" style="72" min="1" max="1"/>
    <col width="86" customWidth="1" style="72" min="2" max="2"/>
    <col width="14" customWidth="1" style="72" min="3" max="3"/>
    <col width="34" customWidth="1" style="72" min="4" max="4"/>
  </cols>
  <sheetData>
    <row r="1">
      <c r="A1" s="49" t="inlineStr">
        <is>
          <t>Did-You-Know Nuggets — Education Layer (v3.5)</t>
        </is>
      </c>
    </row>
    <row r="2">
      <c r="A2" t="inlineStr">
        <is>
          <t>Curated micro-cards for the 'Did You Know' surface. Plain-language, product-free, each anchored to a cited source.</t>
        </is>
      </c>
    </row>
    <row r="4" ht="16" customHeight="1" s="72">
      <c r="A4" s="26" t="inlineStr">
        <is>
          <t>#</t>
        </is>
      </c>
      <c r="B4" s="26" t="inlineStr">
        <is>
          <t>Did-You-Know (plain language)</t>
        </is>
      </c>
      <c r="C4" s="26" t="inlineStr">
        <is>
          <t>Factor</t>
        </is>
      </c>
      <c r="D4" s="26" t="inlineStr">
        <is>
          <t>Source</t>
        </is>
      </c>
    </row>
    <row r="5">
      <c r="A5" s="21" t="n">
        <v>1</v>
      </c>
      <c r="B5" s="21" t="inlineStr">
        <is>
          <t>Darker-toned skin already does some sunscreen-like work — it filters about 93% of UVB and 83% of UVA — but you can still tan, burn and develop dark spots.</t>
        </is>
      </c>
      <c r="C5" s="21" t="inlineStr">
        <is>
          <t>UV</t>
        </is>
      </c>
      <c r="D5" s="21" t="inlineStr">
        <is>
          <t>Sunscreens for Skin of Color</t>
        </is>
      </c>
    </row>
    <row r="6">
      <c r="A6" s="21" t="n">
        <v>2</v>
      </c>
      <c r="B6" s="21" t="inlineStr">
        <is>
          <t>In the hottest Indian zones in summer, the UV Index can hit 11–13 ('extreme'). Even at UV 8, skin reaches damage thresholds within minutes.</t>
        </is>
      </c>
      <c r="C6" s="21" t="inlineStr">
        <is>
          <t>UV</t>
        </is>
      </c>
      <c r="D6" s="21" t="inlineStr">
        <is>
          <t>Sunscreens for Skin of Color</t>
        </is>
      </c>
    </row>
    <row r="7">
      <c r="A7" s="21" t="n">
        <v>3</v>
      </c>
      <c r="B7" s="21" t="inlineStr">
        <is>
          <t>Sunscreen plus an antioxidant product (such as Vitamin C) layered together is about 4× more protective against UV damage than sunscreen alone.</t>
        </is>
      </c>
      <c r="C7" s="21" t="inlineStr">
        <is>
          <t>Nutrition</t>
        </is>
      </c>
      <c r="D7" s="21" t="inlineStr">
        <is>
          <t>Skin Stress Response Pathways</t>
        </is>
      </c>
    </row>
    <row r="8">
      <c r="A8" s="21" t="n">
        <v>4</v>
      </c>
      <c r="B8" s="21" t="inlineStr">
        <is>
          <t>Tinted mineral sunscreens lifted melasma improvement from 60% to 75% in 12 weeks — they block visible light that regular sunscreens miss.</t>
        </is>
      </c>
      <c r="C8" s="21" t="inlineStr">
        <is>
          <t>UV</t>
        </is>
      </c>
      <c r="D8" s="21" t="inlineStr">
        <is>
          <t>Sunscreens for Skin of Color</t>
        </is>
      </c>
    </row>
    <row r="9">
      <c r="A9" s="21" t="n">
        <v>5</v>
      </c>
      <c r="B9" s="21" t="inlineStr">
        <is>
          <t>Sweat strips up to ~40% of your sunscreen's SPF — which is why reapplying every two hours outdoors matters.</t>
        </is>
      </c>
      <c r="C9" s="21" t="inlineStr">
        <is>
          <t>UV</t>
        </is>
      </c>
      <c r="D9" s="21" t="inlineStr">
        <is>
          <t>Sunscreens for Skin of Color</t>
        </is>
      </c>
    </row>
    <row r="10">
      <c r="A10" s="21" t="n">
        <v>6</v>
      </c>
      <c r="B10" s="21" t="inlineStr">
        <is>
          <t>Skin's natural moisturiser only forms properly when surface humidity sits around 80–95% — too dry and production stalls.</t>
        </is>
      </c>
      <c r="C10" s="21" t="inlineStr">
        <is>
          <t>Humidity</t>
        </is>
      </c>
      <c r="D10" s="21" t="inlineStr">
        <is>
          <t>Skin Barrier</t>
        </is>
      </c>
    </row>
    <row r="11">
      <c r="A11" s="21" t="n">
        <v>7</v>
      </c>
      <c r="B11" s="21" t="inlineStr">
        <is>
          <t>Step from a humid room into dry air and your skin's water-loss rate can spike 6-fold; it takes about a week to settle.</t>
        </is>
      </c>
      <c r="C11" s="21" t="inlineStr">
        <is>
          <t>Humidity</t>
        </is>
      </c>
      <c r="D11" s="21" t="inlineStr">
        <is>
          <t>Skin Barrier</t>
        </is>
      </c>
    </row>
    <row r="12">
      <c r="A12" s="21" t="n">
        <v>8</v>
      </c>
      <c r="B12" s="21" t="inlineStr">
        <is>
          <t>In polluted megacities, skin's own protective oils — its first-line antioxidants — drop by roughly half.</t>
        </is>
      </c>
      <c r="C12" s="21" t="inlineStr">
        <is>
          <t>Pollution</t>
        </is>
      </c>
      <c r="D12" s="21" t="inlineStr">
        <is>
          <t>Skin Stress Response Pathways</t>
        </is>
      </c>
    </row>
    <row r="13">
      <c r="A13" s="21" t="n">
        <v>9</v>
      </c>
      <c r="B13" s="21" t="inlineStr">
        <is>
          <t>One light dose of sun cuts your skin's stored antioxidants by about half; topping up from food and a serum both help.</t>
        </is>
      </c>
      <c r="C13" s="21" t="inlineStr">
        <is>
          <t>Nutrition</t>
        </is>
      </c>
      <c r="D13" s="21" t="inlineStr">
        <is>
          <t>Skin Barrier</t>
        </is>
      </c>
    </row>
    <row r="14">
      <c r="A14" s="21" t="n">
        <v>10</v>
      </c>
      <c r="B14" s="21" t="inlineStr">
        <is>
          <t>A daily serving of tomato-rich food for 10 weeks measurably reduces UV redness — about 40% lower.</t>
        </is>
      </c>
      <c r="C14" s="21" t="inlineStr">
        <is>
          <t>Nutrition</t>
        </is>
      </c>
      <c r="D14" s="21" t="inlineStr">
        <is>
          <t>Nutrition &amp; Skin</t>
        </is>
      </c>
    </row>
    <row r="15">
      <c r="A15" s="21" t="n">
        <v>11</v>
      </c>
      <c r="B15" s="21" t="inlineStr">
        <is>
          <t>In eczema-prone skin, the skin's protective oils are down ~50% even in areas that look normal.</t>
        </is>
      </c>
      <c r="C15" s="21" t="inlineStr">
        <is>
          <t>Humidity</t>
        </is>
      </c>
      <c r="D15" s="21" t="inlineStr">
        <is>
          <t>Skin Barrier</t>
        </is>
      </c>
    </row>
    <row r="16">
      <c r="A16" s="21" t="n">
        <v>12</v>
      </c>
      <c r="B16" s="21" t="inlineStr">
        <is>
          <t>About 88% of Indians are vitamin-D deficient — the same melanin that protects from UV also slows vitamin-D making.</t>
        </is>
      </c>
      <c r="C16" s="21" t="inlineStr">
        <is>
          <t>Nutrition</t>
        </is>
      </c>
      <c r="D16" s="21" t="inlineStr">
        <is>
          <t>Sunscreens for Skin of Color</t>
        </is>
      </c>
    </row>
    <row r="17">
      <c r="A17" s="21" t="n">
        <v>13</v>
      </c>
      <c r="B17" s="21" t="inlineStr">
        <is>
          <t>Live in a high-pollution city for a few months and skin literally makes less of its own moisturiser protein.</t>
        </is>
      </c>
      <c r="C17" s="21" t="inlineStr">
        <is>
          <t>Pollution</t>
        </is>
      </c>
      <c r="D17" s="21" t="inlineStr">
        <is>
          <t>Particulate matter &amp; skin barrier</t>
        </is>
      </c>
    </row>
    <row r="18">
      <c r="A18" s="21" t="n">
        <v>14</v>
      </c>
      <c r="B18" s="21" t="inlineStr">
        <is>
          <t>Every extra 10 units of fine pollution particles raises facial pigment-spot scores by ~9% and wrinkle scores by ~3%. Pollution is provably a skin-ager.</t>
        </is>
      </c>
      <c r="C18" s="21" t="inlineStr">
        <is>
          <t>Pollution</t>
        </is>
      </c>
      <c r="D18" s="21" t="inlineStr">
        <is>
          <t>Air pollution &amp; skin aging (review)</t>
        </is>
      </c>
    </row>
    <row r="19">
      <c r="A19" s="21" t="n">
        <v>15</v>
      </c>
      <c r="B19" s="21" t="inlineStr">
        <is>
          <t>Step from a 22°C room into 32°C heat and your forehead measurably makes more oil within an hour — 'hot day = oily skin' is real.</t>
        </is>
      </c>
      <c r="C19" s="21" t="inlineStr">
        <is>
          <t>Temperature</t>
        </is>
      </c>
      <c r="D19" s="21" t="inlineStr">
        <is>
          <t>Acute heat exposure &amp; sebum</t>
        </is>
      </c>
    </row>
    <row r="20">
      <c r="A20" s="21" t="n">
        <v>16</v>
      </c>
      <c r="B20" s="21" t="inlineStr">
        <is>
          <t>Most people apply about half the sunscreen the SPF claim assumes — and protection drops sharply at that amount. The two-finger rule helps.</t>
        </is>
      </c>
      <c r="C20" s="21" t="inlineStr">
        <is>
          <t>UV</t>
        </is>
      </c>
      <c r="D20" s="21" t="inlineStr">
        <is>
          <t>Sub-optimal sunscreen application</t>
        </is>
      </c>
    </row>
    <row r="21">
      <c r="A21" s="21" t="n">
        <v>17</v>
      </c>
      <c r="B21" s="21" t="inlineStr">
        <is>
          <t>Tinted mineral sunscreens block 80–97% of visible/blue light — the wavelengths that worsen melasma in darker-toned skin.</t>
        </is>
      </c>
      <c r="C21" s="21" t="inlineStr">
        <is>
          <t>UV</t>
        </is>
      </c>
      <c r="D21" s="21" t="inlineStr">
        <is>
          <t>HEVL protection, tinted iron-oxide</t>
        </is>
      </c>
    </row>
    <row r="22">
      <c r="A22" s="21" t="n">
        <v>18</v>
      </c>
      <c r="B22" s="21" t="inlineStr">
        <is>
          <t>Two well-studied oral photoprotection supplements each lift UV tolerance by about 26% over three months.</t>
        </is>
      </c>
      <c r="C22" s="21" t="inlineStr">
        <is>
          <t>Nutrition</t>
        </is>
      </c>
      <c r="D22" s="21" t="inlineStr">
        <is>
          <t>Oral photoprotection review</t>
        </is>
      </c>
    </row>
    <row r="23">
      <c r="A23" s="21" t="n">
        <v>19</v>
      </c>
      <c r="B23" s="21" t="inlineStr">
        <is>
          <t>Skin under your eyes is the thinnest on your face, so any extra pigment shows up there first.</t>
        </is>
      </c>
      <c r="C23" s="21" t="inlineStr">
        <is>
          <t>UV</t>
        </is>
      </c>
      <c r="D23" s="21" t="inlineStr">
        <is>
          <t>Periorbital hyperpigmentation studies (Indian women)</t>
        </is>
      </c>
    </row>
    <row r="24">
      <c r="A24" s="21" t="n">
        <v>20</v>
      </c>
      <c r="B24" s="21" t="inlineStr">
        <is>
          <t>On darker skin tones, a fresh scar darkens in the sun and can stay dark for a year or more — covering it early helps.</t>
        </is>
      </c>
      <c r="C24" s="21" t="inlineStr">
        <is>
          <t>UV</t>
        </is>
      </c>
      <c r="D24" s="21" t="inlineStr">
        <is>
          <t>Cosmetic Dermatology for Skin of Color</t>
        </is>
      </c>
    </row>
    <row r="25">
      <c r="A25" s="21" t="n">
        <v>21</v>
      </c>
      <c r="B25" s="21" t="inlineStr">
        <is>
          <t>Vitiligo patches have no pigment shield, so they burn fast — daily sun protection on them prevents painful burns.</t>
        </is>
      </c>
      <c r="C25" s="21" t="inlineStr">
        <is>
          <t>UV</t>
        </is>
      </c>
      <c r="D25" s="21" t="inlineStr">
        <is>
          <t>Pediatric Skin of Color; Ethnic Skin and Hair</t>
        </is>
      </c>
    </row>
    <row r="26">
      <c r="A26" s="21" t="n">
        <v>22</v>
      </c>
      <c r="B26" s="21" t="inlineStr">
        <is>
          <t>Your scalp gets the same sun as your face, especially along the part line — a hat on long sunny days protects it.</t>
        </is>
      </c>
      <c r="C26" s="21" t="inlineStr">
        <is>
          <t>UV</t>
        </is>
      </c>
      <c r="D26" s="21" t="inlineStr">
        <is>
          <t>Ethnic Skin and Hair</t>
        </is>
      </c>
    </row>
    <row r="27">
      <c r="A27" s="21" t="n">
        <v>23</v>
      </c>
      <c r="B27" s="21" t="inlineStr">
        <is>
          <t>In humid, sweaty weather the scalp stays damp for hours, which can irritate the roots — a regular gentle rinse keeps it fresh.</t>
        </is>
      </c>
      <c r="C27" s="21" t="inlineStr">
        <is>
          <t>Humidity</t>
        </is>
      </c>
      <c r="D27" s="21" t="inlineStr">
        <is>
          <t>Skin Barrier; monsoon dermatology notes</t>
        </is>
      </c>
    </row>
    <row r="28">
      <c r="A28" s="21" t="n">
        <v>24</v>
      </c>
      <c r="B28" s="21" t="inlineStr">
        <is>
          <t>Reapplying sunscreen about 20 minutes after you head out — not waiting 2 hours — can cut your sun dose to roughly 60–85% of the later-reapply amount.</t>
        </is>
      </c>
      <c r="C28" s="21" t="inlineStr">
        <is>
          <t>UV</t>
        </is>
      </c>
      <c r="D28" s="21" t="inlineStr">
        <is>
          <t>PubMed PMID:11712033 · doi:10.1067/mjd.2001.117385 (J Am Acad Dermatol, sunscreen reapplication timing)</t>
        </is>
      </c>
    </row>
    <row r="29">
      <c r="A29" s="21" t="n">
        <v>25</v>
      </c>
      <c r="B29" s="21" t="inlineStr">
        <is>
          <t>Most people put on only about half the sunscreen used to test SPF, so a thin layer gives far less protection than the label promises — a generous layer matters.</t>
        </is>
      </c>
      <c r="C29" s="21" t="inlineStr">
        <is>
          <t>UV</t>
        </is>
      </c>
      <c r="D29" s="21" t="inlineStr">
        <is>
          <t>PubMed PMID:38772426 · doi:10.1016/j.jaad.2024.02.065 (J Am Acad Dermatol, sunscreen mechanisms &amp; efficacy)</t>
        </is>
      </c>
    </row>
    <row r="30">
      <c r="A30" s="21" t="n">
        <v>26</v>
      </c>
      <c r="B30" s="21" t="inlineStr">
        <is>
          <t>For darker-toned skin, look for a sunscreen with a UVA-to-SPF ratio of at least two-thirds, and a tint, so it guards against both UVA and visible light.</t>
        </is>
      </c>
      <c r="C30" s="21" t="inlineStr">
        <is>
          <t>UV</t>
        </is>
      </c>
      <c r="D30" s="21" t="inlineStr">
        <is>
          <t>PubMed PMID:36227521 · doi:10.1007/s43630-022-00314-z (Photochem Photobiol Sci, photoprotection in skin of color)</t>
        </is>
      </c>
    </row>
    <row r="31">
      <c r="A31" s="21" t="n">
        <v>27</v>
      </c>
      <c r="B31" s="21" t="inlineStr">
        <is>
          <t>Sunscreen is just one layer of sun care — shade, a wide-brimmed hat, sunglasses and covering clothing each add real protection on a high-UV day.</t>
        </is>
      </c>
      <c r="C31" s="21" t="inlineStr">
        <is>
          <t>UV</t>
        </is>
      </c>
      <c r="D31" s="21" t="inlineStr">
        <is>
          <t>PubMed PMID:35044638 · doi:10.1007/s40257-021-00670-z (Am J Clin Dermatol, photoprotection for skin of color)</t>
        </is>
      </c>
    </row>
    <row r="32">
      <c r="A32" s="21" t="n">
        <v>28</v>
      </c>
      <c r="B32" s="21" t="inlineStr">
        <is>
          <t>Across large reviews, sun exposure, air pollution, smoking and diet are the outside forces that age skin fastest — and they are the ones you can act on.</t>
        </is>
      </c>
      <c r="C32" s="21" t="inlineStr">
        <is>
          <t>Pollution</t>
        </is>
      </c>
      <c r="D32" s="21" t="inlineStr">
        <is>
          <t>PubMed PMID:34764376 · doi:10.1038/s41598-021-01573-z (Sci Rep, skin aging risk factors meta-analysis)</t>
        </is>
      </c>
    </row>
    <row r="33">
      <c r="A33" s="21" t="n">
        <v>29</v>
      </c>
      <c r="B33" s="21" t="inlineStr">
        <is>
          <t>Polluted air ages skin two ways — particles settle on the surface and reach it through the blood — so a daily antioxidant product (such as Vitamin C) and a nightly cleanse both help.</t>
        </is>
      </c>
      <c r="C33" s="21" t="inlineStr">
        <is>
          <t>Pollution</t>
        </is>
      </c>
      <c r="D33" s="21" t="inlineStr">
        <is>
          <t>PubMed PMID:31874249 · doi:10.1016/j.freeradbiomed.2019.11.038 (Free Radic Biol Med, pollution &amp; skin ageing)</t>
        </is>
      </c>
    </row>
    <row r="34">
      <c r="A34" s="21" t="n">
        <v>30</v>
      </c>
      <c r="B34" s="21" t="inlineStr">
        <is>
          <t>In a large Indian study, sun exposure and mustard oil on hair were the top triggers behind men's melasma — worth knowing if facial patches run in the family.</t>
        </is>
      </c>
      <c r="C34" s="21" t="inlineStr">
        <is>
          <t>UV</t>
        </is>
      </c>
      <c r="D34" s="21" t="inlineStr">
        <is>
          <t>PubMed PMID:28940653 · doi:10.1111/ced.13234 (Clin Exp Dermatol, male melasma triggers)</t>
        </is>
      </c>
    </row>
    <row r="35">
      <c r="A35" s="21" t="n">
        <v>31</v>
      </c>
      <c r="B35" s="21" t="inlineStr">
        <is>
          <t>Hair dyes, sunlight and some cosmetics are linked to stubborn dermal pigment patches (ashy-grey marks) common on Indian skin — patch-test new products and protect from sun.</t>
        </is>
      </c>
      <c r="C35" s="21" t="inlineStr">
        <is>
          <t>UV</t>
        </is>
      </c>
      <c r="D35" s="21" t="inlineStr">
        <is>
          <t>PubMed PMID:35593293 · doi:10.25259/IJDVL_804_2021 (Indian J Dermatol Venereol Leprol, acquired dermal hyperpigmentation)</t>
        </is>
      </c>
    </row>
    <row r="36">
      <c r="A36" s="21" t="n">
        <v>32</v>
      </c>
      <c r="B36" s="21" t="inlineStr">
        <is>
          <t>Even in Fitzpatrick IV–V Indian skin, sun still drives the visible aging — uneven tone, freckling and deeper lines — that sets in on top of natural aging.</t>
        </is>
      </c>
      <c r="C36" s="21" t="inlineStr">
        <is>
          <t>UV</t>
        </is>
      </c>
      <c r="D36" s="21" t="inlineStr">
        <is>
          <t>PubMed PMID:23112352 · doi:10.4103/0019-5154.100473 (Indian J Dermatol, chronological vs photoaging)</t>
        </is>
      </c>
    </row>
    <row r="37">
      <c r="A37" s="21" t="n">
        <v>33</v>
      </c>
      <c r="B37" s="21" t="inlineStr">
        <is>
          <t>Prickly heat is simply blocked sweat ducts in hot, humid weather — staying cool, loose cotton and a light non-greasy moisturiser settle it; heavy creams trap heat and worsen it.</t>
        </is>
      </c>
      <c r="C37" s="21" t="inlineStr">
        <is>
          <t>Temperature</t>
        </is>
      </c>
      <c r="D37" s="21" t="inlineStr">
        <is>
          <t>PubMed PMID:36692206 · doi:10.1093/ced/llad032 (Clin Exp Dermatol, miliaria review)</t>
        </is>
      </c>
    </row>
    <row r="38">
      <c r="A38" s="21" t="n">
        <v>34</v>
      </c>
      <c r="B38" s="21" t="inlineStr">
        <is>
          <t>Vitamin-D deficiency is very common across India even with strong sun, because darker-toned skin needs more sun time to make it — food sources and sensible sun both help.</t>
        </is>
      </c>
      <c r="C38" s="21" t="inlineStr">
        <is>
          <t>Nutrition</t>
        </is>
      </c>
      <c r="D38" s="21" t="inlineStr">
        <is>
          <t>PubMed PMID:34969941 (Indian Pediatr, IAP 2021 vitamin D guidelines)</t>
        </is>
      </c>
    </row>
    <row r="39">
      <c r="A39" s="21" t="n">
        <v>35</v>
      </c>
      <c r="B39" s="21" t="inlineStr">
        <is>
          <t>A diet rich in colourful fruit and vegetables tops up the skin's own antioxidant defence against UV and pollution — it works alongside, not instead of, daily sun care.</t>
        </is>
      </c>
      <c r="C39" s="21" t="inlineStr">
        <is>
          <t>Nutrition</t>
        </is>
      </c>
      <c r="D39" s="21" t="inlineStr">
        <is>
          <t>PubMed PMID:39108105 · doi:10.2174/012772574X311177240710100118 (Recent Adv Food Nutr Agric, antioxidants for skin health)</t>
        </is>
      </c>
    </row>
    <row r="40">
      <c r="A40" s="21" t="n">
        <v>36</v>
      </c>
      <c r="B40" s="21" t="inlineStr">
        <is>
          <t>Hard water leaves more soap residue on skin, which raises irritation and eczema risk — especially for sensitive skin. Rinsing well and a softer wash help.</t>
        </is>
      </c>
      <c r="C40" s="21" t="inlineStr">
        <is>
          <t>Humidity</t>
        </is>
      </c>
      <c r="D40" s="21" t="inlineStr">
        <is>
          <t>PubMed PMID:28927888 · doi:10.1016/j.jid.2017.08.037 (J Invest Dermatol, hard water &amp; skin barrier)</t>
        </is>
      </c>
    </row>
    <row r="41">
      <c r="A41" s="21" t="n">
        <v>37</v>
      </c>
      <c r="B41" s="21" t="inlineStr">
        <is>
          <t>Screens and indoor lighting give off far too little blue light to harm skin — the real source of skin-ageing light is the sun, so daytime sunscreen is what counts.</t>
        </is>
      </c>
      <c r="C41" s="21" t="inlineStr">
        <is>
          <t>UV</t>
        </is>
      </c>
      <c r="D41" s="21" t="inlineStr">
        <is>
          <t>PubMed PMID:33893982 · doi:10.1007/s43630-021-00043-9 (violet-blue light &amp; skin — debunks screen-damage myth)</t>
        </is>
      </c>
    </row>
    <row r="42">
      <c r="A42" s="21" t="n">
        <v>38</v>
      </c>
      <c r="B42" s="21" t="inlineStr">
        <is>
          <t>Mask acne ('maskne') is friction plus trapped heat and sweat under the mask — a well-fitting cotton mask, mask-free breaks and gentle cleansing settle it.</t>
        </is>
      </c>
      <c r="C42" s="21" t="inlineStr">
        <is>
          <t>Humidity</t>
        </is>
      </c>
      <c r="D42" s="21" t="inlineStr">
        <is>
          <t>PubMed PMID:36865865 · doi:10.4103/ijd.ijd_1054_21 (Indian J Dermatol, maskne)</t>
        </is>
      </c>
    </row>
    <row r="43">
      <c r="A43" s="21" t="n">
        <v>39</v>
      </c>
      <c r="B43" s="21" t="inlineStr">
        <is>
          <t>A new, hard-to-treat ringworm fungus has spread widely across India, causing itchy, stubborn patches — early dermatologist care matters, as it resists common tablets.</t>
        </is>
      </c>
      <c r="C43" s="21" t="inlineStr">
        <is>
          <t>Humidity</t>
        </is>
      </c>
      <c r="D43" s="21" t="inlineStr">
        <is>
          <t>PubMed PMID:35887512 · doi:10.3390/jof8070757 (J Fungi, recalcitrant dermatophytosis in India)</t>
        </is>
      </c>
    </row>
    <row r="44">
      <c r="A44" s="21" t="n">
        <v>40</v>
      </c>
      <c r="B44" s="21" t="inlineStr">
        <is>
          <t>Living in a hard-water area is linked to higher eczema risk from birth — for babies and sensitive skin, gentle cleansers and thorough rinsing help most.</t>
        </is>
      </c>
      <c r="C44" s="21" t="inlineStr">
        <is>
          <t>Humidity</t>
        </is>
      </c>
      <c r="D44" s="21" t="inlineStr">
        <is>
          <t>PubMed PMID:28927888 · doi:10.1016/j.jid.2017.08.037 (hard water, surfactants &amp; atopic dermatitis)</t>
        </is>
      </c>
    </row>
    <row r="45">
      <c r="A45" s="21" t="n">
        <v>41</v>
      </c>
      <c r="B45" s="21" t="inlineStr">
        <is>
          <t>In the week before a period, estrogen falls and androgens take over, so oil glands run higher — breakouts that peak then and settle after are a normal monthly swing.</t>
        </is>
      </c>
      <c r="C45" s="21" t="inlineStr">
        <is>
          <t>Gender / Hormonal</t>
        </is>
      </c>
      <c r="D45" s="21" t="inlineStr">
        <is>
          <t>PubMed PMID:9740229 · doi:10.1046/j.1523-1747.1998.00322.x (sebum = androgen vs estrogen balance) &amp; PMID:28251894 · doi:10.1684/ejd.2016.2952 (premenstrual flare RCT)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10" defaultColWidth="8.83203125" defaultRowHeight="15"/>
  <cols>
    <col width="9" customWidth="1" style="72" min="1" max="1"/>
    <col width="13" customWidth="1" style="72" min="2" max="2"/>
    <col width="20" customWidth="1" style="72" min="3" max="3"/>
    <col width="12" customWidth="1" style="72" min="4" max="4"/>
    <col width="26" customWidth="1" style="72" min="5" max="5"/>
    <col width="12" customWidth="1" style="72" min="6" max="6"/>
    <col width="30" customWidth="1" style="72" min="7" max="7"/>
    <col width="40" customWidth="1" style="72" min="8" max="8"/>
    <col width="10" customWidth="1" style="72" min="9" max="9"/>
    <col width="8" customWidth="1" style="72" min="10" max="10"/>
    <col width="10" customWidth="1" style="72" min="11" max="11"/>
    <col width="11" customWidth="1" style="72" min="12" max="12"/>
    <col width="14" customWidth="1" style="72" min="13" max="13"/>
    <col width="26" customWidth="1" style="72" min="14" max="14"/>
  </cols>
  <sheetData>
    <row r="1" ht="16" customHeight="1" s="72">
      <c r="A1" s="63" t="inlineStr">
        <is>
          <t>17. Routine Change Rules — powers the 'What's Different Today' card</t>
        </is>
      </c>
    </row>
    <row r="2" ht="58" customHeight="1" s="72">
      <c r="A2" s="71" t="inlineStr">
        <is>
          <t>PURPOSE: each row = one typed daily adjustment surfaced vs the user's usual routine when a trigger band is live. Engine: match rows where the Trigger Factor's live Band Key is in 'Trigger Bands' AND Skin/Concern filters pass; dedupe by Headline; sort by Priority (0=highest); show 1 primary + 2 secondary + rest under 'more'. Ingredient-free (forms + behaviours). DRAFT — confidence tags provisional; anchor PMIDs (reuse 'Time Overlay' why-it-matters) + derm sign-off before shipping.</t>
        </is>
      </c>
    </row>
    <row r="3" ht="30" customHeight="1" s="72">
      <c r="A3" s="71" t="inlineStr">
        <is>
          <t>FILTERS: Skin/Concern = 'any', a specific value, or 'except:X'. Change Type ∈ {SWAP,SKIP,ADD,REINFORCE,PROTECT,MANAGE}. Kind ∈ {product,behaviour}. Timing = AM/Midday/PM/Evening/Bedtime/Daytime/Weekly/All day. Priority 0=highest.</t>
        </is>
      </c>
    </row>
    <row r="5" ht="16" customHeight="1" s="72">
      <c r="A5" s="64" t="inlineStr">
        <is>
          <t>Rule ID</t>
        </is>
      </c>
      <c r="B5" s="64" t="inlineStr">
        <is>
          <t>Trigger Factor</t>
        </is>
      </c>
      <c r="C5" s="64" t="inlineStr">
        <is>
          <t>Trigger Bands (keys)</t>
        </is>
      </c>
      <c r="D5" s="64" t="inlineStr">
        <is>
          <t>Skin Filter</t>
        </is>
      </c>
      <c r="E5" s="64" t="inlineStr">
        <is>
          <t>Concern Filter</t>
        </is>
      </c>
      <c r="F5" s="64" t="inlineStr">
        <is>
          <t>Change Type</t>
        </is>
      </c>
      <c r="G5" s="64" t="inlineStr">
        <is>
          <t>Headline (action)</t>
        </is>
      </c>
      <c r="H5" s="64" t="inlineStr">
        <is>
          <t>Why (micro-insight)</t>
        </is>
      </c>
      <c r="I5" s="64" t="inlineStr">
        <is>
          <t>Timing</t>
        </is>
      </c>
      <c r="J5" s="64" t="inlineStr">
        <is>
          <t>Priority</t>
        </is>
      </c>
      <c r="K5" s="64" t="inlineStr">
        <is>
          <t>Kind</t>
        </is>
      </c>
      <c r="L5" s="64" t="inlineStr">
        <is>
          <t>Confidence</t>
        </is>
      </c>
      <c r="M5" s="64" t="inlineStr">
        <is>
          <t>PMID Anchors</t>
        </is>
      </c>
      <c r="N5" s="64" t="inlineStr">
        <is>
          <t>Notes</t>
        </is>
      </c>
    </row>
    <row r="6" ht="32" customHeight="1" s="72">
      <c r="A6" s="71" t="inlineStr">
        <is>
          <t>UV-01</t>
        </is>
      </c>
      <c r="B6" s="71" t="inlineStr">
        <is>
          <t>UV</t>
        </is>
      </c>
      <c r="C6" s="71" t="inlineStr">
        <is>
          <t>high|very_high|extreme</t>
        </is>
      </c>
      <c r="D6" s="71" t="inlineStr">
        <is>
          <t>any</t>
        </is>
      </c>
      <c r="E6" s="71" t="inlineStr">
        <is>
          <t>any</t>
        </is>
      </c>
      <c r="F6" s="71" t="inlineStr">
        <is>
          <t>REINFORCE</t>
        </is>
      </c>
      <c r="G6" s="71" t="inlineStr">
        <is>
          <t>Reapply your sunscreen at midday</t>
        </is>
      </c>
      <c r="H6" s="71" t="inlineStr">
        <is>
          <t>Sweat strips up to ~40% of your protection — one morning layer won't last.</t>
        </is>
      </c>
      <c r="I6" s="71" t="inlineStr">
        <is>
          <t>Midday</t>
        </is>
      </c>
      <c r="J6" s="71" t="n">
        <v>1</v>
      </c>
      <c r="K6" s="71" t="inlineStr">
        <is>
          <t>behaviour</t>
        </is>
      </c>
      <c r="L6" s="71" t="inlineStr">
        <is>
          <t>HIGH</t>
        </is>
      </c>
      <c r="M6" s="71" t="n"/>
      <c r="N6" s="71" t="inlineStr">
        <is>
          <t>see Time Overlay UV rows</t>
        </is>
      </c>
    </row>
    <row r="7" ht="32" customHeight="1" s="72">
      <c r="A7" s="71" t="inlineStr">
        <is>
          <t>UV-02</t>
        </is>
      </c>
      <c r="B7" s="71" t="inlineStr">
        <is>
          <t>UV</t>
        </is>
      </c>
      <c r="C7" s="71" t="inlineStr">
        <is>
          <t>high|very_high|extreme</t>
        </is>
      </c>
      <c r="D7" s="71" t="inlineStr">
        <is>
          <t>any</t>
        </is>
      </c>
      <c r="E7" s="71" t="inlineStr">
        <is>
          <t>any</t>
        </is>
      </c>
      <c r="F7" s="71" t="inlineStr">
        <is>
          <t>PROTECT</t>
        </is>
      </c>
      <c r="G7" s="71" t="inlineStr">
        <is>
          <t>Hat, sunglasses &amp; shade 11–3</t>
        </is>
      </c>
      <c r="H7" s="71" t="inlineStr">
        <is>
          <t>Cover-up adds real protection beyond any SPF number.</t>
        </is>
      </c>
      <c r="I7" s="71" t="inlineStr">
        <is>
          <t>Daytime</t>
        </is>
      </c>
      <c r="J7" s="71" t="n">
        <v>2</v>
      </c>
      <c r="K7" s="71" t="inlineStr">
        <is>
          <t>behaviour</t>
        </is>
      </c>
      <c r="L7" s="71" t="inlineStr">
        <is>
          <t>HIGH</t>
        </is>
      </c>
      <c r="M7" s="71" t="n"/>
      <c r="N7" s="71" t="n"/>
    </row>
    <row r="8" ht="32" customHeight="1" s="72">
      <c r="A8" s="71" t="inlineStr">
        <is>
          <t>UV-03</t>
        </is>
      </c>
      <c r="B8" s="71" t="inlineStr">
        <is>
          <t>UV</t>
        </is>
      </c>
      <c r="C8" s="71" t="inlineStr">
        <is>
          <t>high|very_high|extreme</t>
        </is>
      </c>
      <c r="D8" s="71" t="inlineStr">
        <is>
          <t>any</t>
        </is>
      </c>
      <c r="E8" s="71" t="inlineStr">
        <is>
          <t>any</t>
        </is>
      </c>
      <c r="F8" s="71" t="inlineStr">
        <is>
          <t>SKIP</t>
        </is>
      </c>
      <c r="G8" s="71" t="inlineStr">
        <is>
          <t>Skip exfoliation &amp; strong actives tonight</t>
        </is>
      </c>
      <c r="H8" s="71" t="inlineStr">
        <is>
          <t>They raise sun sensitivity — give skin the night off.</t>
        </is>
      </c>
      <c r="I8" s="71" t="inlineStr">
        <is>
          <t>PM</t>
        </is>
      </c>
      <c r="J8" s="71" t="n">
        <v>2</v>
      </c>
      <c r="K8" s="71" t="inlineStr">
        <is>
          <t>product</t>
        </is>
      </c>
      <c r="L8" s="71" t="inlineStr">
        <is>
          <t>HIGH</t>
        </is>
      </c>
      <c r="M8" s="71" t="n"/>
      <c r="N8" s="71" t="inlineStr">
        <is>
          <t>contraindication: UV × exfoliation</t>
        </is>
      </c>
    </row>
    <row r="9" ht="48" customHeight="1" s="72">
      <c r="A9" s="71" t="inlineStr">
        <is>
          <t>UV-04</t>
        </is>
      </c>
      <c r="B9" s="71" t="inlineStr">
        <is>
          <t>UV</t>
        </is>
      </c>
      <c r="C9" s="71" t="inlineStr">
        <is>
          <t>high|very_high|extreme</t>
        </is>
      </c>
      <c r="D9" s="71" t="inlineStr">
        <is>
          <t>any</t>
        </is>
      </c>
      <c r="E9" s="71" t="inlineStr">
        <is>
          <t>Melasma|Uneven Skin Tone / Tan|Dark Marks (Post-Acne / PIH)</t>
        </is>
      </c>
      <c r="F9" s="71" t="inlineStr">
        <is>
          <t>ADD</t>
        </is>
      </c>
      <c r="G9" s="71" t="inlineStr">
        <is>
          <t>Add an antioxidant / protect step this morning</t>
        </is>
      </c>
      <c r="H9" s="71" t="inlineStr">
        <is>
          <t>Helps defend melanin-rich skin from the UV that drives dark spots.</t>
        </is>
      </c>
      <c r="I9" s="71" t="inlineStr">
        <is>
          <t>AM</t>
        </is>
      </c>
      <c r="J9" s="71" t="n">
        <v>2</v>
      </c>
      <c r="K9" s="71" t="inlineStr">
        <is>
          <t>product</t>
        </is>
      </c>
      <c r="L9" s="71" t="inlineStr">
        <is>
          <t>MODERATE</t>
        </is>
      </c>
      <c r="M9" s="71" t="n"/>
      <c r="N9" s="71" t="inlineStr">
        <is>
          <t>pigment concerns → raise SPF group to primary</t>
        </is>
      </c>
    </row>
    <row r="10" ht="32" customHeight="1" s="72">
      <c r="A10" s="71" t="inlineStr">
        <is>
          <t>HUM-01</t>
        </is>
      </c>
      <c r="B10" s="71" t="inlineStr">
        <is>
          <t>Humidity</t>
        </is>
      </c>
      <c r="C10" s="71" t="inlineStr">
        <is>
          <t>high|very_high|extreme</t>
        </is>
      </c>
      <c r="D10" s="71" t="inlineStr">
        <is>
          <t>any</t>
        </is>
      </c>
      <c r="E10" s="71" t="inlineStr">
        <is>
          <t>any</t>
        </is>
      </c>
      <c r="F10" s="71" t="inlineStr">
        <is>
          <t>SWAP</t>
        </is>
      </c>
      <c r="G10" s="71" t="inlineStr">
        <is>
          <t>Switch to a lighter moisturiser today</t>
        </is>
      </c>
      <c r="H10" s="71" t="inlineStr">
        <is>
          <t>Heavy creams trap sweat &amp; sebum in humidity → congestion.</t>
        </is>
      </c>
      <c r="I10" s="71" t="inlineStr">
        <is>
          <t>PM</t>
        </is>
      </c>
      <c r="J10" s="71" t="n">
        <v>2</v>
      </c>
      <c r="K10" s="71" t="inlineStr">
        <is>
          <t>product</t>
        </is>
      </c>
      <c r="L10" s="71" t="inlineStr">
        <is>
          <t>HIGH</t>
        </is>
      </c>
      <c r="M10" s="71" t="n"/>
      <c r="N10" s="71" t="n"/>
    </row>
    <row r="11" ht="32" customHeight="1" s="72">
      <c r="A11" s="71" t="inlineStr">
        <is>
          <t>HUM-02</t>
        </is>
      </c>
      <c r="B11" s="71" t="inlineStr">
        <is>
          <t>Humidity</t>
        </is>
      </c>
      <c r="C11" s="71" t="inlineStr">
        <is>
          <t>high|very_high|extreme</t>
        </is>
      </c>
      <c r="D11" s="71" t="inlineStr">
        <is>
          <t>Oily</t>
        </is>
      </c>
      <c r="E11" s="71" t="inlineStr">
        <is>
          <t>any</t>
        </is>
      </c>
      <c r="F11" s="71" t="inlineStr">
        <is>
          <t>SWAP</t>
        </is>
      </c>
      <c r="G11" s="71" t="inlineStr">
        <is>
          <t>Switch to a lighter moisturiser today</t>
        </is>
      </c>
      <c r="H11" s="71" t="inlineStr">
        <is>
          <t>Oily skin congests fastest in humidity — go light.</t>
        </is>
      </c>
      <c r="I11" s="71" t="inlineStr">
        <is>
          <t>PM</t>
        </is>
      </c>
      <c r="J11" s="71" t="n">
        <v>1</v>
      </c>
      <c r="K11" s="71" t="inlineStr">
        <is>
          <t>product</t>
        </is>
      </c>
      <c r="L11" s="71" t="inlineStr">
        <is>
          <t>HIGH</t>
        </is>
      </c>
      <c r="M11" s="71" t="n"/>
      <c r="N11" s="71" t="inlineStr">
        <is>
          <t>priority override of HUM-01 for Oily</t>
        </is>
      </c>
    </row>
    <row r="12" ht="32" customHeight="1" s="72">
      <c r="A12" s="71" t="inlineStr">
        <is>
          <t>HUM-03</t>
        </is>
      </c>
      <c r="B12" s="71" t="inlineStr">
        <is>
          <t>Humidity</t>
        </is>
      </c>
      <c r="C12" s="71" t="inlineStr">
        <is>
          <t>high|very_high|extreme</t>
        </is>
      </c>
      <c r="D12" s="71" t="inlineStr">
        <is>
          <t>except:Dry</t>
        </is>
      </c>
      <c r="E12" s="71" t="inlineStr">
        <is>
          <t>any</t>
        </is>
      </c>
      <c r="F12" s="71" t="inlineStr">
        <is>
          <t>MANAGE</t>
        </is>
      </c>
      <c r="G12" s="71" t="inlineStr">
        <is>
          <t>Blot midday shine — don't over-wash</t>
        </is>
      </c>
      <c r="H12" s="71" t="inlineStr">
        <is>
          <t>Blotting controls oil without stripping; over-washing rebounds oilier.</t>
        </is>
      </c>
      <c r="I12" s="71" t="inlineStr">
        <is>
          <t>Midday</t>
        </is>
      </c>
      <c r="J12" s="71" t="n">
        <v>3</v>
      </c>
      <c r="K12" s="71" t="inlineStr">
        <is>
          <t>behaviour</t>
        </is>
      </c>
      <c r="L12" s="71" t="inlineStr">
        <is>
          <t>MODERATE</t>
        </is>
      </c>
      <c r="M12" s="71" t="n"/>
      <c r="N12" s="71" t="n"/>
    </row>
    <row r="13" ht="32" customHeight="1" s="72">
      <c r="A13" s="71" t="inlineStr">
        <is>
          <t>HUM-04</t>
        </is>
      </c>
      <c r="B13" s="71" t="inlineStr">
        <is>
          <t>Humidity</t>
        </is>
      </c>
      <c r="C13" s="71" t="inlineStr">
        <is>
          <t>high|very_high|extreme</t>
        </is>
      </c>
      <c r="D13" s="71" t="inlineStr">
        <is>
          <t>Dry</t>
        </is>
      </c>
      <c r="E13" s="71" t="inlineStr">
        <is>
          <t>any</t>
        </is>
      </c>
      <c r="F13" s="71" t="inlineStr">
        <is>
          <t>MANAGE</t>
        </is>
      </c>
      <c r="G13" s="71" t="inlineStr">
        <is>
          <t>Still moisturise — just lighter</t>
        </is>
      </c>
      <c r="H13" s="71" t="inlineStr">
        <is>
          <t>Humid + AC air quietly dehydrates; skipping cream backfires.</t>
        </is>
      </c>
      <c r="I13" s="71" t="inlineStr">
        <is>
          <t>AM/PM</t>
        </is>
      </c>
      <c r="J13" s="71" t="n">
        <v>2</v>
      </c>
      <c r="K13" s="71" t="inlineStr">
        <is>
          <t>product</t>
        </is>
      </c>
      <c r="L13" s="71" t="inlineStr">
        <is>
          <t>MODERATE</t>
        </is>
      </c>
      <c r="M13" s="71" t="n"/>
      <c r="N13" s="71" t="inlineStr">
        <is>
          <t>dry-skin hydration guard</t>
        </is>
      </c>
    </row>
    <row r="14" ht="32" customHeight="1" s="72">
      <c r="A14" s="71" t="inlineStr">
        <is>
          <t>HUM-05</t>
        </is>
      </c>
      <c r="B14" s="71" t="inlineStr">
        <is>
          <t>Humidity</t>
        </is>
      </c>
      <c r="C14" s="71" t="inlineStr">
        <is>
          <t>high|very_high|extreme</t>
        </is>
      </c>
      <c r="D14" s="71" t="inlineStr">
        <is>
          <t>any</t>
        </is>
      </c>
      <c r="E14" s="71" t="inlineStr">
        <is>
          <t>Acne</t>
        </is>
      </c>
      <c r="F14" s="71" t="inlineStr">
        <is>
          <t>ADD</t>
        </is>
      </c>
      <c r="G14" s="71" t="inlineStr">
        <is>
          <t>Double-cleanse tonight</t>
        </is>
      </c>
      <c r="H14" s="71" t="inlineStr">
        <is>
          <t>Sweat + oil + grime cling in humidity and clog pores.</t>
        </is>
      </c>
      <c r="I14" s="71" t="inlineStr">
        <is>
          <t>PM</t>
        </is>
      </c>
      <c r="J14" s="71" t="n">
        <v>1</v>
      </c>
      <c r="K14" s="71" t="inlineStr">
        <is>
          <t>product</t>
        </is>
      </c>
      <c r="L14" s="71" t="inlineStr">
        <is>
          <t>HIGH</t>
        </is>
      </c>
      <c r="M14" s="71" t="n"/>
      <c r="N14" s="71" t="n"/>
    </row>
    <row r="15" ht="32" customHeight="1" s="72">
      <c r="A15" s="71" t="inlineStr">
        <is>
          <t>HUM-06</t>
        </is>
      </c>
      <c r="B15" s="71" t="inlineStr">
        <is>
          <t>Humidity</t>
        </is>
      </c>
      <c r="C15" s="71" t="inlineStr">
        <is>
          <t>high|very_high|extreme</t>
        </is>
      </c>
      <c r="D15" s="71" t="inlineStr">
        <is>
          <t>any</t>
        </is>
      </c>
      <c r="E15" s="71" t="inlineStr">
        <is>
          <t>Acne</t>
        </is>
      </c>
      <c r="F15" s="71" t="inlineStr">
        <is>
          <t>MANAGE</t>
        </is>
      </c>
      <c r="G15" s="71" t="inlineStr">
        <is>
          <t>Fresh pillowcase, hands off your face</t>
        </is>
      </c>
      <c r="H15" s="71" t="inlineStr">
        <is>
          <t>Cuts the bacteria + friction that spark humid-day breakouts.</t>
        </is>
      </c>
      <c r="I15" s="71" t="inlineStr">
        <is>
          <t>Bedtime</t>
        </is>
      </c>
      <c r="J15" s="71" t="n">
        <v>2</v>
      </c>
      <c r="K15" s="71" t="inlineStr">
        <is>
          <t>behaviour</t>
        </is>
      </c>
      <c r="L15" s="71" t="inlineStr">
        <is>
          <t>MODERATE</t>
        </is>
      </c>
      <c r="M15" s="71" t="n"/>
      <c r="N15" s="71" t="n"/>
    </row>
    <row r="16" ht="32" customHeight="1" s="72">
      <c r="A16" s="71" t="inlineStr">
        <is>
          <t>HUM-07</t>
        </is>
      </c>
      <c r="B16" s="71" t="inlineStr">
        <is>
          <t>Humidity</t>
        </is>
      </c>
      <c r="C16" s="71" t="inlineStr">
        <is>
          <t>high|very_high|extreme</t>
        </is>
      </c>
      <c r="D16" s="71" t="inlineStr">
        <is>
          <t>any</t>
        </is>
      </c>
      <c r="E16" s="71" t="inlineStr">
        <is>
          <t>except:Acne</t>
        </is>
      </c>
      <c r="F16" s="71" t="inlineStr">
        <is>
          <t>REINFORCE</t>
        </is>
      </c>
      <c r="G16" s="71" t="inlineStr">
        <is>
          <t>Cleanse well tonight</t>
        </is>
      </c>
      <c r="H16" s="71" t="inlineStr">
        <is>
          <t>Muggy days leave sweat, salt &amp; grime on skin — clear it before bed.</t>
        </is>
      </c>
      <c r="I16" s="71" t="inlineStr">
        <is>
          <t>PM</t>
        </is>
      </c>
      <c r="J16" s="71" t="n">
        <v>3</v>
      </c>
      <c r="K16" s="71" t="inlineStr">
        <is>
          <t>behaviour</t>
        </is>
      </c>
      <c r="L16" s="71" t="inlineStr">
        <is>
          <t>HIGH</t>
        </is>
      </c>
      <c r="M16" s="71" t="n"/>
      <c r="N16" s="71" t="n"/>
    </row>
    <row r="17" ht="32" customHeight="1" s="72">
      <c r="A17" s="71" t="inlineStr">
        <is>
          <t>HEA-01</t>
        </is>
      </c>
      <c r="B17" s="71" t="inlineStr">
        <is>
          <t>Temperature</t>
        </is>
      </c>
      <c r="C17" s="71" t="inlineStr">
        <is>
          <t>hot|extreme_heat</t>
        </is>
      </c>
      <c r="D17" s="71" t="inlineStr">
        <is>
          <t>any</t>
        </is>
      </c>
      <c r="E17" s="71" t="inlineStr">
        <is>
          <t>any</t>
        </is>
      </c>
      <c r="F17" s="71" t="inlineStr">
        <is>
          <t>SWAP</t>
        </is>
      </c>
      <c r="G17" s="71" t="inlineStr">
        <is>
          <t>Switch to a lighter moisturiser today</t>
        </is>
      </c>
      <c r="H17" s="71" t="inlineStr">
        <is>
          <t>Heat doubles oil; light gel textures sit better.</t>
        </is>
      </c>
      <c r="I17" s="71" t="inlineStr">
        <is>
          <t>PM</t>
        </is>
      </c>
      <c r="J17" s="71" t="n">
        <v>2</v>
      </c>
      <c r="K17" s="71" t="inlineStr">
        <is>
          <t>product</t>
        </is>
      </c>
      <c r="L17" s="71" t="inlineStr">
        <is>
          <t>HIGH</t>
        </is>
      </c>
      <c r="M17" s="71" t="n"/>
      <c r="N17" s="71" t="inlineStr">
        <is>
          <t>heat behaves like humidity for stickiness</t>
        </is>
      </c>
    </row>
    <row r="18" ht="32" customHeight="1" s="72">
      <c r="A18" s="71" t="inlineStr">
        <is>
          <t>HEA-02</t>
        </is>
      </c>
      <c r="B18" s="71" t="inlineStr">
        <is>
          <t>Temperature</t>
        </is>
      </c>
      <c r="C18" s="71" t="inlineStr">
        <is>
          <t>hot|extreme_heat</t>
        </is>
      </c>
      <c r="D18" s="71" t="inlineStr">
        <is>
          <t>any</t>
        </is>
      </c>
      <c r="E18" s="71" t="inlineStr">
        <is>
          <t>any</t>
        </is>
      </c>
      <c r="F18" s="71" t="inlineStr">
        <is>
          <t>MANAGE</t>
        </is>
      </c>
      <c r="G18" s="71" t="inlineStr">
        <is>
          <t>Blot shine &amp; hydrate (drink water)</t>
        </is>
      </c>
      <c r="H18" s="71" t="inlineStr">
        <is>
          <t>Heat + sweat load the skin — manage shine, replace fluids.</t>
        </is>
      </c>
      <c r="I18" s="71" t="inlineStr">
        <is>
          <t>Midday</t>
        </is>
      </c>
      <c r="J18" s="71" t="n">
        <v>3</v>
      </c>
      <c r="K18" s="71" t="inlineStr">
        <is>
          <t>behaviour</t>
        </is>
      </c>
      <c r="L18" s="71" t="inlineStr">
        <is>
          <t>MODERATE</t>
        </is>
      </c>
      <c r="M18" s="71" t="n"/>
      <c r="N18" s="71" t="n"/>
    </row>
    <row r="19" ht="32" customHeight="1" s="72">
      <c r="A19" s="71" t="inlineStr">
        <is>
          <t>COL-01</t>
        </is>
      </c>
      <c r="B19" s="71" t="inlineStr">
        <is>
          <t>Temperature</t>
        </is>
      </c>
      <c r="C19" s="71" t="inlineStr">
        <is>
          <t>cold|extreme_cold</t>
        </is>
      </c>
      <c r="D19" s="71" t="inlineStr">
        <is>
          <t>any</t>
        </is>
      </c>
      <c r="E19" s="71" t="inlineStr">
        <is>
          <t>any</t>
        </is>
      </c>
      <c r="F19" s="71" t="inlineStr">
        <is>
          <t>SWAP</t>
        </is>
      </c>
      <c r="G19" s="71" t="inlineStr">
        <is>
          <t>Switch to a richer moisturiser tonight</t>
        </is>
      </c>
      <c r="H19" s="71" t="inlineStr">
        <is>
          <t>Cold, dry air pulls water out fast — your skin needs more.</t>
        </is>
      </c>
      <c r="I19" s="71" t="inlineStr">
        <is>
          <t>PM</t>
        </is>
      </c>
      <c r="J19" s="71" t="n">
        <v>2</v>
      </c>
      <c r="K19" s="71" t="inlineStr">
        <is>
          <t>product</t>
        </is>
      </c>
      <c r="L19" s="71" t="inlineStr">
        <is>
          <t>HIGH</t>
        </is>
      </c>
      <c r="M19" s="71" t="n"/>
      <c r="N19" s="71" t="n"/>
    </row>
    <row r="20" ht="16" customHeight="1" s="72">
      <c r="A20" s="71" t="inlineStr">
        <is>
          <t>COL-02</t>
        </is>
      </c>
      <c r="B20" s="71" t="inlineStr">
        <is>
          <t>Temperature</t>
        </is>
      </c>
      <c r="C20" s="71" t="inlineStr">
        <is>
          <t>cold|extreme_cold</t>
        </is>
      </c>
      <c r="D20" s="71" t="inlineStr">
        <is>
          <t>Dry</t>
        </is>
      </c>
      <c r="E20" s="71" t="inlineStr">
        <is>
          <t>any</t>
        </is>
      </c>
      <c r="F20" s="71" t="inlineStr">
        <is>
          <t>SWAP</t>
        </is>
      </c>
      <c r="G20" s="71" t="inlineStr">
        <is>
          <t>Switch to a richer moisturiser tonight</t>
        </is>
      </c>
      <c r="H20" s="71" t="inlineStr">
        <is>
          <t>Dry skin loses water fastest in the cold.</t>
        </is>
      </c>
      <c r="I20" s="71" t="inlineStr">
        <is>
          <t>PM</t>
        </is>
      </c>
      <c r="J20" s="71" t="n">
        <v>1</v>
      </c>
      <c r="K20" s="71" t="inlineStr">
        <is>
          <t>product</t>
        </is>
      </c>
      <c r="L20" s="71" t="inlineStr">
        <is>
          <t>HIGH</t>
        </is>
      </c>
      <c r="M20" s="71" t="n"/>
      <c r="N20" s="71" t="inlineStr">
        <is>
          <t>priority override for Dry</t>
        </is>
      </c>
    </row>
    <row r="21" ht="16" customHeight="1" s="72">
      <c r="A21" s="71" t="inlineStr">
        <is>
          <t>COL-03</t>
        </is>
      </c>
      <c r="B21" s="71" t="inlineStr">
        <is>
          <t>Temperature</t>
        </is>
      </c>
      <c r="C21" s="71" t="inlineStr">
        <is>
          <t>cold|extreme_cold</t>
        </is>
      </c>
      <c r="D21" s="71" t="inlineStr">
        <is>
          <t>any</t>
        </is>
      </c>
      <c r="E21" s="71" t="inlineStr">
        <is>
          <t>any</t>
        </is>
      </c>
      <c r="F21" s="71" t="inlineStr">
        <is>
          <t>ADD</t>
        </is>
      </c>
      <c r="G21" s="71" t="inlineStr">
        <is>
          <t>Add an overnight seal step</t>
        </is>
      </c>
      <c r="H21" s="71" t="inlineStr">
        <is>
          <t>Locks moisture in overnight when the air's driest.</t>
        </is>
      </c>
      <c r="I21" s="71" t="inlineStr">
        <is>
          <t>PM</t>
        </is>
      </c>
      <c r="J21" s="71" t="n">
        <v>3</v>
      </c>
      <c r="K21" s="71" t="inlineStr">
        <is>
          <t>product</t>
        </is>
      </c>
      <c r="L21" s="71" t="inlineStr">
        <is>
          <t>MODERATE</t>
        </is>
      </c>
      <c r="M21" s="71" t="n"/>
      <c r="N21" s="71" t="n"/>
    </row>
    <row r="22" ht="32" customHeight="1" s="72">
      <c r="A22" s="71" t="inlineStr">
        <is>
          <t>COL-04</t>
        </is>
      </c>
      <c r="B22" s="71" t="inlineStr">
        <is>
          <t>Temperature</t>
        </is>
      </c>
      <c r="C22" s="71" t="inlineStr">
        <is>
          <t>cold|extreme_cold</t>
        </is>
      </c>
      <c r="D22" s="71" t="inlineStr">
        <is>
          <t>any</t>
        </is>
      </c>
      <c r="E22" s="71" t="inlineStr">
        <is>
          <t>any</t>
        </is>
      </c>
      <c r="F22" s="71" t="inlineStr">
        <is>
          <t>SKIP</t>
        </is>
      </c>
      <c r="G22" s="71" t="inlineStr">
        <is>
          <t>Ease off exfoliation this week</t>
        </is>
      </c>
      <c r="H22" s="71" t="inlineStr">
        <is>
          <t>Exfoliating is harsher on an already stressed barrier.</t>
        </is>
      </c>
      <c r="I22" s="71" t="inlineStr">
        <is>
          <t>Weekly</t>
        </is>
      </c>
      <c r="J22" s="71" t="n">
        <v>2</v>
      </c>
      <c r="K22" s="71" t="inlineStr">
        <is>
          <t>product</t>
        </is>
      </c>
      <c r="L22" s="71" t="inlineStr">
        <is>
          <t>HIGH</t>
        </is>
      </c>
      <c r="M22" s="71" t="n"/>
      <c r="N22" s="71" t="n"/>
    </row>
    <row r="23" ht="32" customHeight="1" s="72">
      <c r="A23" s="71" t="inlineStr">
        <is>
          <t>COL-05</t>
        </is>
      </c>
      <c r="B23" s="71" t="inlineStr">
        <is>
          <t>Temperature</t>
        </is>
      </c>
      <c r="C23" s="71" t="inlineStr">
        <is>
          <t>cold|extreme_cold</t>
        </is>
      </c>
      <c r="D23" s="71" t="inlineStr">
        <is>
          <t>any</t>
        </is>
      </c>
      <c r="E23" s="71" t="inlineStr">
        <is>
          <t>any</t>
        </is>
      </c>
      <c r="F23" s="71" t="inlineStr">
        <is>
          <t>MANAGE</t>
        </is>
      </c>
      <c r="G23" s="71" t="inlineStr">
        <is>
          <t>Lukewarm water &amp; a humidifier indoors</t>
        </is>
      </c>
      <c r="H23" s="71" t="inlineStr">
        <is>
          <t>Hot water and heaters strip and dry skin further.</t>
        </is>
      </c>
      <c r="I23" s="71" t="inlineStr">
        <is>
          <t>All day</t>
        </is>
      </c>
      <c r="J23" s="71" t="n">
        <v>3</v>
      </c>
      <c r="K23" s="71" t="inlineStr">
        <is>
          <t>behaviour</t>
        </is>
      </c>
      <c r="L23" s="71" t="inlineStr">
        <is>
          <t>MODERATE</t>
        </is>
      </c>
      <c r="M23" s="71" t="n"/>
      <c r="N23" s="71" t="n"/>
    </row>
    <row r="24" ht="32" customHeight="1" s="72">
      <c r="A24" s="71" t="inlineStr">
        <is>
          <t>DRY-01</t>
        </is>
      </c>
      <c r="B24" s="71" t="inlineStr">
        <is>
          <t>Humidity</t>
        </is>
      </c>
      <c r="C24" s="71" t="inlineStr">
        <is>
          <t>low|very_low|critical_low</t>
        </is>
      </c>
      <c r="D24" s="71" t="inlineStr">
        <is>
          <t>any</t>
        </is>
      </c>
      <c r="E24" s="71" t="inlineStr">
        <is>
          <t>any</t>
        </is>
      </c>
      <c r="F24" s="71" t="inlineStr">
        <is>
          <t>SWAP</t>
        </is>
      </c>
      <c r="G24" s="71" t="inlineStr">
        <is>
          <t>Switch to a richer, more hydrating moisturiser</t>
        </is>
      </c>
      <c r="H24" s="71" t="inlineStr">
        <is>
          <t>Very dry air pulls moisture straight out of the skin.</t>
        </is>
      </c>
      <c r="I24" s="71" t="inlineStr">
        <is>
          <t>PM</t>
        </is>
      </c>
      <c r="J24" s="71" t="n">
        <v>2</v>
      </c>
      <c r="K24" s="71" t="inlineStr">
        <is>
          <t>product</t>
        </is>
      </c>
      <c r="L24" s="71" t="inlineStr">
        <is>
          <t>HIGH</t>
        </is>
      </c>
      <c r="M24" s="71" t="n"/>
      <c r="N24" s="71" t="inlineStr">
        <is>
          <t>mirrors cold/dry set</t>
        </is>
      </c>
    </row>
    <row r="25" ht="32" customHeight="1" s="72">
      <c r="A25" s="71" t="inlineStr">
        <is>
          <t>DRY-02</t>
        </is>
      </c>
      <c r="B25" s="71" t="inlineStr">
        <is>
          <t>Humidity</t>
        </is>
      </c>
      <c r="C25" s="71" t="inlineStr">
        <is>
          <t>low|very_low|critical_low</t>
        </is>
      </c>
      <c r="D25" s="71" t="inlineStr">
        <is>
          <t>any</t>
        </is>
      </c>
      <c r="E25" s="71" t="inlineStr">
        <is>
          <t>any</t>
        </is>
      </c>
      <c r="F25" s="71" t="inlineStr">
        <is>
          <t>ADD</t>
        </is>
      </c>
      <c r="G25" s="71" t="inlineStr">
        <is>
          <t>Add a hydration layer before moisturiser</t>
        </is>
      </c>
      <c r="H25" s="71" t="inlineStr">
        <is>
          <t>Extra water-phase step buffers a moisture-hungry day.</t>
        </is>
      </c>
      <c r="I25" s="71" t="inlineStr">
        <is>
          <t>AM/PM</t>
        </is>
      </c>
      <c r="J25" s="71" t="n">
        <v>3</v>
      </c>
      <c r="K25" s="71" t="inlineStr">
        <is>
          <t>product</t>
        </is>
      </c>
      <c r="L25" s="71" t="inlineStr">
        <is>
          <t>MODERATE</t>
        </is>
      </c>
      <c r="M25" s="71" t="n"/>
      <c r="N25" s="71" t="n"/>
    </row>
    <row r="26" ht="32" customHeight="1" s="72">
      <c r="A26" s="71" t="inlineStr">
        <is>
          <t>DRY-03</t>
        </is>
      </c>
      <c r="B26" s="71" t="inlineStr">
        <is>
          <t>Humidity</t>
        </is>
      </c>
      <c r="C26" s="71" t="inlineStr">
        <is>
          <t>low|very_low|critical_low</t>
        </is>
      </c>
      <c r="D26" s="71" t="inlineStr">
        <is>
          <t>any</t>
        </is>
      </c>
      <c r="E26" s="71" t="inlineStr">
        <is>
          <t>any</t>
        </is>
      </c>
      <c r="F26" s="71" t="inlineStr">
        <is>
          <t>SKIP</t>
        </is>
      </c>
      <c r="G26" s="71" t="inlineStr">
        <is>
          <t>Ease off exfoliation this week</t>
        </is>
      </c>
      <c r="H26" s="71" t="inlineStr">
        <is>
          <t>Low humidity + exfoliation compounds barrier stress.</t>
        </is>
      </c>
      <c r="I26" s="71" t="inlineStr">
        <is>
          <t>Weekly</t>
        </is>
      </c>
      <c r="J26" s="71" t="n">
        <v>2</v>
      </c>
      <c r="K26" s="71" t="inlineStr">
        <is>
          <t>product</t>
        </is>
      </c>
      <c r="L26" s="71" t="inlineStr">
        <is>
          <t>MODERATE</t>
        </is>
      </c>
      <c r="M26" s="71" t="n"/>
      <c r="N26" s="71" t="n"/>
    </row>
    <row r="27" ht="32" customHeight="1" s="72">
      <c r="A27" s="71" t="inlineStr">
        <is>
          <t>AQI-01</t>
        </is>
      </c>
      <c r="B27" s="71" t="inlineStr">
        <is>
          <t>AQI</t>
        </is>
      </c>
      <c r="C27" s="71" t="inlineStr">
        <is>
          <t>poor|very_poor|severe</t>
        </is>
      </c>
      <c r="D27" s="71" t="inlineStr">
        <is>
          <t>any</t>
        </is>
      </c>
      <c r="E27" s="71" t="inlineStr">
        <is>
          <t>any</t>
        </is>
      </c>
      <c r="F27" s="71" t="inlineStr">
        <is>
          <t>ADD</t>
        </is>
      </c>
      <c r="G27" s="71" t="inlineStr">
        <is>
          <t>Double-cleanse tonight</t>
        </is>
      </c>
      <c r="H27" s="71" t="inlineStr">
        <is>
          <t>Polluted air halves skin's protective oils; every +10 PM2.5 raises spot scores ~9%.</t>
        </is>
      </c>
      <c r="I27" s="71" t="inlineStr">
        <is>
          <t>PM</t>
        </is>
      </c>
      <c r="J27" s="71" t="n">
        <v>1</v>
      </c>
      <c r="K27" s="71" t="inlineStr">
        <is>
          <t>product</t>
        </is>
      </c>
      <c r="L27" s="71" t="inlineStr">
        <is>
          <t>HIGH</t>
        </is>
      </c>
      <c r="M27" s="71" t="n"/>
      <c r="N27" s="71" t="inlineStr">
        <is>
          <t>see Time Overlay AQI rows</t>
        </is>
      </c>
    </row>
    <row r="28" ht="32" customHeight="1" s="72">
      <c r="A28" s="71" t="inlineStr">
        <is>
          <t>AQI-02</t>
        </is>
      </c>
      <c r="B28" s="71" t="inlineStr">
        <is>
          <t>AQI</t>
        </is>
      </c>
      <c r="C28" s="71" t="inlineStr">
        <is>
          <t>poor|very_poor|severe</t>
        </is>
      </c>
      <c r="D28" s="71" t="inlineStr">
        <is>
          <t>any</t>
        </is>
      </c>
      <c r="E28" s="71" t="inlineStr">
        <is>
          <t>any</t>
        </is>
      </c>
      <c r="F28" s="71" t="inlineStr">
        <is>
          <t>ADD</t>
        </is>
      </c>
      <c r="G28" s="71" t="inlineStr">
        <is>
          <t>Antioxidant / protect step in the morning</t>
        </is>
      </c>
      <c r="H28" s="71" t="inlineStr">
        <is>
          <t>Helps neutralise pollution's free-radical load through the day.</t>
        </is>
      </c>
      <c r="I28" s="71" t="inlineStr">
        <is>
          <t>AM</t>
        </is>
      </c>
      <c r="J28" s="71" t="n">
        <v>2</v>
      </c>
      <c r="K28" s="71" t="inlineStr">
        <is>
          <t>product</t>
        </is>
      </c>
      <c r="L28" s="71" t="inlineStr">
        <is>
          <t>MODERATE</t>
        </is>
      </c>
      <c r="M28" s="71" t="n"/>
      <c r="N28" s="71" t="n"/>
    </row>
    <row r="29" ht="16" customHeight="1" s="72">
      <c r="A29" s="71" t="inlineStr">
        <is>
          <t>AQI-03</t>
        </is>
      </c>
      <c r="B29" s="71" t="inlineStr">
        <is>
          <t>AQI</t>
        </is>
      </c>
      <c r="C29" s="71" t="inlineStr">
        <is>
          <t>poor|very_poor|severe</t>
        </is>
      </c>
      <c r="D29" s="71" t="inlineStr">
        <is>
          <t>any</t>
        </is>
      </c>
      <c r="E29" s="71" t="inlineStr">
        <is>
          <t>any</t>
        </is>
      </c>
      <c r="F29" s="71" t="inlineStr">
        <is>
          <t>REINFORCE</t>
        </is>
      </c>
      <c r="G29" s="71" t="inlineStr">
        <is>
          <t>Cleanse as soon as you're home</t>
        </is>
      </c>
      <c r="H29" s="71" t="inlineStr">
        <is>
          <t>Don't let the day's grime sit on skin all evening.</t>
        </is>
      </c>
      <c r="I29" s="71" t="inlineStr">
        <is>
          <t>Evening</t>
        </is>
      </c>
      <c r="J29" s="71" t="n">
        <v>3</v>
      </c>
      <c r="K29" s="71" t="inlineStr">
        <is>
          <t>behaviour</t>
        </is>
      </c>
      <c r="L29" s="71" t="inlineStr">
        <is>
          <t>HIGH</t>
        </is>
      </c>
      <c r="M29" s="71" t="n"/>
      <c r="N29" s="71" t="n"/>
    </row>
    <row r="30" ht="32" customHeight="1" s="72">
      <c r="A30" s="71" t="inlineStr">
        <is>
          <t>SEN-01</t>
        </is>
      </c>
      <c r="B30" s="71" t="inlineStr">
        <is>
          <t>any</t>
        </is>
      </c>
      <c r="C30" s="71" t="inlineStr">
        <is>
          <t>(any adverse)</t>
        </is>
      </c>
      <c r="D30" s="71" t="inlineStr">
        <is>
          <t>Sensitive</t>
        </is>
      </c>
      <c r="E30" s="71" t="inlineStr">
        <is>
          <t>any</t>
        </is>
      </c>
      <c r="F30" s="71" t="inlineStr">
        <is>
          <t>MANAGE</t>
        </is>
      </c>
      <c r="G30" s="71" t="inlineStr">
        <is>
          <t>Keep it gentle &amp; simple today</t>
        </is>
      </c>
      <c r="H30" s="71" t="inlineStr">
        <is>
          <t>Sensitive skin does best with fewer, calmer steps in tough weather.</t>
        </is>
      </c>
      <c r="I30" s="71" t="inlineStr">
        <is>
          <t>All day</t>
        </is>
      </c>
      <c r="J30" s="71" t="n">
        <v>1</v>
      </c>
      <c r="K30" s="71" t="inlineStr">
        <is>
          <t>behaviour</t>
        </is>
      </c>
      <c r="L30" s="71" t="inlineStr">
        <is>
          <t>HIGH</t>
        </is>
      </c>
      <c r="M30" s="71" t="n"/>
      <c r="N30" s="71" t="inlineStr">
        <is>
          <t>global overlay; also lower ADD-active priority</t>
        </is>
      </c>
    </row>
    <row r="31" ht="32" customHeight="1" s="72">
      <c r="A31" s="71" t="inlineStr">
        <is>
          <t>MED-01</t>
        </is>
      </c>
      <c r="B31" s="71" t="inlineStr">
        <is>
          <t>any</t>
        </is>
      </c>
      <c r="C31" s="71" t="inlineStr">
        <is>
          <t>(any adverse)</t>
        </is>
      </c>
      <c r="D31" s="71" t="inlineStr">
        <is>
          <t>any</t>
        </is>
      </c>
      <c r="E31" s="71" t="inlineStr">
        <is>
          <t>Eczema</t>
        </is>
      </c>
      <c r="F31" s="71" t="inlineStr">
        <is>
          <t>PROTECT</t>
        </is>
      </c>
      <c r="G31" s="71" t="inlineStr">
        <is>
          <t>Flare-prone? Check with your dermatologist</t>
        </is>
      </c>
      <c r="H31" s="71" t="inlineStr">
        <is>
          <t>Weather swings can trigger eczema — a pro can tailor your plan.</t>
        </is>
      </c>
      <c r="I31" s="71" t="inlineStr">
        <is>
          <t>—</t>
        </is>
      </c>
      <c r="J31" s="71" t="n">
        <v>0</v>
      </c>
      <c r="K31" s="71" t="inlineStr">
        <is>
          <t>behaviour</t>
        </is>
      </c>
      <c r="L31" s="71" t="inlineStr">
        <is>
          <t>HIGH</t>
        </is>
      </c>
      <c r="M31" s="71" t="n"/>
      <c r="N31" s="71" t="inlineStr">
        <is>
          <t>MEDICAL GATE: suppress active/exfoliation ADD rows</t>
        </is>
      </c>
    </row>
    <row r="32" ht="32" customHeight="1" s="72">
      <c r="A32" s="71" t="inlineStr">
        <is>
          <t>MED-02</t>
        </is>
      </c>
      <c r="B32" s="71" t="inlineStr">
        <is>
          <t>any</t>
        </is>
      </c>
      <c r="C32" s="71" t="inlineStr">
        <is>
          <t>(any adverse)</t>
        </is>
      </c>
      <c r="D32" s="71" t="inlineStr">
        <is>
          <t>any</t>
        </is>
      </c>
      <c r="E32" s="71" t="inlineStr">
        <is>
          <t>Fungal Infection (Sweat &amp; Folds)</t>
        </is>
      </c>
      <c r="F32" s="71" t="inlineStr">
        <is>
          <t>MANAGE</t>
        </is>
      </c>
      <c r="G32" s="71" t="inlineStr">
        <is>
          <t>Keep skin cool, dry &amp; breathable today</t>
        </is>
      </c>
      <c r="H32" s="71" t="inlineStr">
        <is>
          <t>Sweat in folds feeds fungal flares — lighter, airier is safer.</t>
        </is>
      </c>
      <c r="I32" s="71" t="inlineStr">
        <is>
          <t>All day</t>
        </is>
      </c>
      <c r="J32" s="71" t="n">
        <v>1</v>
      </c>
      <c r="K32" s="71" t="inlineStr">
        <is>
          <t>behaviour</t>
        </is>
      </c>
      <c r="L32" s="71" t="inlineStr">
        <is>
          <t>MODERATE</t>
        </is>
      </c>
      <c r="M32" s="71" t="n"/>
      <c r="N32" s="71" t="inlineStr">
        <is>
          <t>MEDICAL GATE</t>
        </is>
      </c>
    </row>
    <row r="33" ht="32" customHeight="1" s="72">
      <c r="A33" s="71" t="inlineStr">
        <is>
          <t>GOOD-01</t>
        </is>
      </c>
      <c r="B33" s="71" t="inlineStr">
        <is>
          <t>any</t>
        </is>
      </c>
      <c r="C33" s="71" t="inlineStr">
        <is>
          <t>(no adverse bands)</t>
        </is>
      </c>
      <c r="D33" s="71" t="inlineStr">
        <is>
          <t>any</t>
        </is>
      </c>
      <c r="E33" s="71" t="inlineStr">
        <is>
          <t>any</t>
        </is>
      </c>
      <c r="F33" s="71" t="inlineStr">
        <is>
          <t>—</t>
        </is>
      </c>
      <c r="G33" s="71" t="inlineStr">
        <is>
          <t>Your usual routine is perfect today</t>
        </is>
      </c>
      <c r="H33" s="71" t="inlineStr">
        <is>
          <t>Nothing to change — the air's kind to your skin.</t>
        </is>
      </c>
      <c r="I33" s="71" t="inlineStr">
        <is>
          <t>—</t>
        </is>
      </c>
      <c r="J33" s="71" t="n">
        <v>9</v>
      </c>
      <c r="K33" s="71" t="inlineStr">
        <is>
          <t>—</t>
        </is>
      </c>
      <c r="L33" s="71" t="inlineStr">
        <is>
          <t>HIGH</t>
        </is>
      </c>
      <c r="M33" s="71" t="n"/>
      <c r="N33" s="71" t="inlineStr">
        <is>
          <t>good-news / HOLD state when no rules fire</t>
        </is>
      </c>
    </row>
  </sheetData>
  <mergeCells count="2">
    <mergeCell ref="A3:N3"/>
    <mergeCell ref="A2:N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0"/>
  <sheetViews>
    <sheetView zoomScale="293" workbookViewId="0">
      <pane ySplit="3" topLeftCell="A15" activePane="bottomLeft" state="frozen"/>
      <selection pane="bottomLeft" activeCell="C45" sqref="C45"/>
    </sheetView>
  </sheetViews>
  <sheetFormatPr baseColWidth="10" defaultRowHeight="15"/>
  <cols>
    <col width="38.33203125" customWidth="1" style="72" min="1" max="1"/>
    <col width="15" customWidth="1" style="72" min="2" max="2"/>
    <col width="56.6640625" customWidth="1" style="72" min="3" max="3"/>
    <col width="33.33203125" customWidth="1" style="72" min="4" max="4"/>
  </cols>
  <sheetData>
    <row r="1" ht="19" customHeight="1" s="72">
      <c r="A1" s="65" t="inlineStr">
        <is>
          <t>Glossary — Difficult Terms &amp; Plain-Language Decisions</t>
        </is>
      </c>
      <c r="C1" s="69" t="n"/>
    </row>
    <row r="2">
      <c r="A2" s="66" t="inlineStr">
        <is>
          <t>Status legend: Retain = keep as-is · Retain + note = keep but add the bracketed gloss shown · Simplify = replace with plain-language version</t>
        </is>
      </c>
      <c r="C2" s="69" t="n"/>
    </row>
    <row r="3" ht="16" customHeight="1" s="72">
      <c r="A3" s="67" t="inlineStr">
        <is>
          <t>Term</t>
        </is>
      </c>
      <c r="B3" s="67" t="inlineStr">
        <is>
          <t>Status</t>
        </is>
      </c>
      <c r="C3" s="70" t="inlineStr">
        <is>
          <t>Plain-language version / note</t>
        </is>
      </c>
      <c r="D3" s="67" t="inlineStr">
        <is>
          <t>Where it appears</t>
        </is>
      </c>
    </row>
    <row r="4">
      <c r="A4" s="68" t="inlineStr">
        <is>
          <t>PRODUCTS &amp; FORMULATION</t>
        </is>
      </c>
      <c r="C4" s="69" t="n"/>
    </row>
    <row r="5" ht="16" customHeight="1" s="72">
      <c r="A5" t="inlineStr">
        <is>
          <t>Occlusive(s)</t>
        </is>
      </c>
      <c r="B5" t="inlineStr">
        <is>
          <t>Simplify</t>
        </is>
      </c>
      <c r="C5" s="69" t="inlineStr">
        <is>
          <t>a rich cream/balm that seals moisture in</t>
        </is>
      </c>
      <c r="D5" t="inlineStr">
        <is>
          <t>Guest Mode, Master, Compound (L2)</t>
        </is>
      </c>
    </row>
    <row r="6" ht="16" customHeight="1" s="72">
      <c r="A6" t="inlineStr">
        <is>
          <t>Emollient</t>
        </is>
      </c>
      <c r="B6" t="inlineStr">
        <is>
          <t>Retain</t>
        </is>
      </c>
      <c r="C6" s="69" t="inlineStr">
        <is>
          <t>—</t>
        </is>
      </c>
      <c r="D6" t="inlineStr">
        <is>
          <t>Guest/Master/Compound, Age</t>
        </is>
      </c>
    </row>
    <row r="7" ht="16" customHeight="1" s="72">
      <c r="A7" t="inlineStr">
        <is>
          <t>Humectant(s)</t>
        </is>
      </c>
      <c r="B7" t="inlineStr">
        <is>
          <t>Retain + note</t>
        </is>
      </c>
      <c r="C7" s="69" t="inlineStr">
        <is>
          <t>Add example in bracket, e.g. "humectants (like glycerin)"</t>
        </is>
      </c>
      <c r="D7" t="inlineStr">
        <is>
          <t>Guest/Master/Compound</t>
        </is>
      </c>
    </row>
    <row r="8" ht="16" customHeight="1" s="72">
      <c r="A8" t="inlineStr">
        <is>
          <t>Ceramide(s)</t>
        </is>
      </c>
      <c r="B8" t="inlineStr">
        <is>
          <t>Retain</t>
        </is>
      </c>
      <c r="C8" s="69" t="inlineStr">
        <is>
          <t>—</t>
        </is>
      </c>
      <c r="D8" t="inlineStr">
        <is>
          <t>Age, Gender, Master</t>
        </is>
      </c>
    </row>
    <row r="9" ht="16" customHeight="1" s="72">
      <c r="A9" t="inlineStr">
        <is>
          <t>Barrier lipids / lipid layer</t>
        </is>
      </c>
      <c r="B9" t="inlineStr">
        <is>
          <t>Simplify</t>
        </is>
      </c>
      <c r="C9" s="69" t="inlineStr">
        <is>
          <t>the skin's natural protective oils</t>
        </is>
      </c>
      <c r="D9" t="inlineStr">
        <is>
          <t>Guest/Master/Compound</t>
        </is>
      </c>
    </row>
    <row r="10" ht="16" customHeight="1" s="72">
      <c r="A10" t="inlineStr">
        <is>
          <t>Antioxidant serum</t>
        </is>
      </c>
      <c r="B10" t="inlineStr">
        <is>
          <t>Simplify</t>
        </is>
      </c>
      <c r="C10" s="69" t="inlineStr">
        <is>
          <t>product containing antioxidants such as Vitamin C</t>
        </is>
      </c>
      <c r="D10" t="inlineStr">
        <is>
          <t>Time Overlay, DYK, Master</t>
        </is>
      </c>
    </row>
    <row r="11" ht="16" customHeight="1" s="72">
      <c r="A11" t="inlineStr">
        <is>
          <t>Broad-spectrum</t>
        </is>
      </c>
      <c r="B11" t="inlineStr">
        <is>
          <t>Simplify</t>
        </is>
      </c>
      <c r="C11" s="69" t="inlineStr">
        <is>
          <t>sunscreen that blocks both UVA and UVB rays</t>
        </is>
      </c>
      <c r="D11" t="inlineStr">
        <is>
          <t>ToD Logic, Master, Guest</t>
        </is>
      </c>
    </row>
    <row r="12" ht="16" customHeight="1" s="72">
      <c r="A12" t="inlineStr">
        <is>
          <t>Actives / strong actives</t>
        </is>
      </c>
      <c r="B12" t="inlineStr">
        <is>
          <t>Simplify</t>
        </is>
      </c>
      <c r="C12" s="69" t="inlineStr">
        <is>
          <t>powerful ingredients (e.g. retinoids, acids)</t>
        </is>
      </c>
      <c r="D12" t="inlineStr">
        <is>
          <t>Guest/Master/Compound, Gender</t>
        </is>
      </c>
    </row>
    <row r="13" ht="16" customHeight="1" s="72">
      <c r="A13" t="inlineStr">
        <is>
          <t>Retinoids / salicylic acid / hyaluronic acid</t>
        </is>
      </c>
      <c r="B13" t="inlineStr">
        <is>
          <t>Retain</t>
        </is>
      </c>
      <c r="C13" s="69" t="inlineStr">
        <is>
          <t>—</t>
        </is>
      </c>
      <c r="D13" t="inlineStr">
        <is>
          <t>Gender</t>
        </is>
      </c>
    </row>
    <row r="14" ht="16" customHeight="1" s="72">
      <c r="A14" t="inlineStr">
        <is>
          <t>Water-based / lightweight formulation</t>
        </is>
      </c>
      <c r="B14" t="inlineStr">
        <is>
          <t>Simplify</t>
        </is>
      </c>
      <c r="C14" s="69" t="inlineStr">
        <is>
          <t>a light, non-greasy product</t>
        </is>
      </c>
      <c r="D14" t="inlineStr">
        <is>
          <t>Guest/Master/Compound</t>
        </is>
      </c>
    </row>
    <row r="15" ht="16" customHeight="1" s="72">
      <c r="A15" t="inlineStr">
        <is>
          <t>T-zone</t>
        </is>
      </c>
      <c r="B15" t="inlineStr">
        <is>
          <t>Retain + note</t>
        </is>
      </c>
      <c r="C15" s="69" t="inlineStr">
        <is>
          <t>Show as "T-zone (forehead, nose and chin)"</t>
        </is>
      </c>
      <c r="D15" t="inlineStr">
        <is>
          <t>Guest/Master/Compound</t>
        </is>
      </c>
    </row>
    <row r="16">
      <c r="A16" s="68" t="inlineStr">
        <is>
          <t>SUN, LIGHT &amp; POLLUTION</t>
        </is>
      </c>
      <c r="C16" s="69" t="n"/>
    </row>
    <row r="17" ht="16" customHeight="1" s="72">
      <c r="A17" t="inlineStr">
        <is>
          <t>UVA / UVB</t>
        </is>
      </c>
      <c r="B17" t="inlineStr">
        <is>
          <t>Retain</t>
        </is>
      </c>
      <c r="C17" s="69" t="inlineStr">
        <is>
          <t>—</t>
        </is>
      </c>
      <c r="D17" t="inlineStr">
        <is>
          <t>Multiple</t>
        </is>
      </c>
    </row>
    <row r="18" ht="16" customHeight="1" s="72">
      <c r="A18" t="inlineStr">
        <is>
          <t>HEVL / visible / blue light</t>
        </is>
      </c>
      <c r="B18" t="inlineStr">
        <is>
          <t>Simplify</t>
        </is>
      </c>
      <c r="C18" s="69" t="inlineStr">
        <is>
          <t>light from screens and the sun</t>
        </is>
      </c>
      <c r="D18" t="inlineStr">
        <is>
          <t>DYK, Master</t>
        </is>
      </c>
    </row>
    <row r="19" ht="16" customHeight="1" s="72">
      <c r="A19" t="inlineStr">
        <is>
          <t>Photoprotection / oral photoprotection</t>
        </is>
      </c>
      <c r="B19" t="inlineStr">
        <is>
          <t>Simplify</t>
        </is>
      </c>
      <c r="C19" s="69" t="inlineStr">
        <is>
          <t>sun protection (incl. as a supplement)</t>
        </is>
      </c>
      <c r="D19" t="inlineStr">
        <is>
          <t>Nutrition, DYK</t>
        </is>
      </c>
    </row>
    <row r="20" ht="16" customHeight="1" s="72">
      <c r="A20" t="inlineStr">
        <is>
          <t>Photoaging / photodamage</t>
        </is>
      </c>
      <c r="B20" t="inlineStr">
        <is>
          <t>Simplify</t>
        </is>
      </c>
      <c r="C20" s="69" t="inlineStr">
        <is>
          <t>sun-related ageing / damage</t>
        </is>
      </c>
      <c r="D20" t="inlineStr">
        <is>
          <t>Age, Lifestyle, DYK</t>
        </is>
      </c>
    </row>
    <row r="21" ht="16" customHeight="1" s="72">
      <c r="A21" t="inlineStr">
        <is>
          <t>PM2.5 / particulate / polycyclic pollutants</t>
        </is>
      </c>
      <c r="B21" t="inlineStr">
        <is>
          <t>Simplify</t>
        </is>
      </c>
      <c r="C21" s="69" t="inlineStr">
        <is>
          <t>fine pollution particles</t>
        </is>
      </c>
      <c r="D21" t="inlineStr">
        <is>
          <t>Time Overlay, AQI, Master</t>
        </is>
      </c>
    </row>
    <row r="22" ht="16" customHeight="1" s="72">
      <c r="A22" t="inlineStr">
        <is>
          <t>Inversion</t>
        </is>
      </c>
      <c r="B22" t="inlineStr">
        <is>
          <t>Simplify</t>
        </is>
      </c>
      <c r="C22" s="69" t="inlineStr">
        <is>
          <t>overnight weather that traps pollution near the ground</t>
        </is>
      </c>
      <c r="D22" t="inlineStr">
        <is>
          <t>Time Overlay, AQI</t>
        </is>
      </c>
    </row>
    <row r="23" ht="16" customHeight="1" s="72">
      <c r="A23" t="inlineStr">
        <is>
          <t>Free-radical / oxidative stress</t>
        </is>
      </c>
      <c r="B23" t="inlineStr">
        <is>
          <t>Retain</t>
        </is>
      </c>
      <c r="C23" s="69" t="inlineStr">
        <is>
          <t>—</t>
        </is>
      </c>
      <c r="D23" t="inlineStr">
        <is>
          <t>Lifestyle, Master</t>
        </is>
      </c>
    </row>
    <row r="24" ht="16" customHeight="1" s="72">
      <c r="A24" t="inlineStr">
        <is>
          <t>Melanin-rich</t>
        </is>
      </c>
      <c r="B24" t="inlineStr">
        <is>
          <t>Simplify</t>
        </is>
      </c>
      <c r="C24" s="69" t="inlineStr">
        <is>
          <t>darker skin tones</t>
        </is>
      </c>
      <c r="D24" t="inlineStr">
        <is>
          <t>Time Overlay, DYK</t>
        </is>
      </c>
    </row>
    <row r="25">
      <c r="A25" s="68" t="inlineStr">
        <is>
          <t>SKIN BIOLOGY &amp; CONDITIONS</t>
        </is>
      </c>
      <c r="C25" s="69" t="n"/>
    </row>
    <row r="26" ht="16" customHeight="1" s="72">
      <c r="A26" t="inlineStr">
        <is>
          <t>Sebum / sebaceous (glands)</t>
        </is>
      </c>
      <c r="B26" t="inlineStr">
        <is>
          <t>Simplify</t>
        </is>
      </c>
      <c r="C26" s="69" t="inlineStr">
        <is>
          <t>skin's natural oil / oil glands</t>
        </is>
      </c>
      <c r="D26" t="inlineStr">
        <is>
          <t>Age, Gender, Master</t>
        </is>
      </c>
    </row>
    <row r="27" ht="16" customHeight="1" s="72">
      <c r="A27" t="inlineStr">
        <is>
          <t>Dermis</t>
        </is>
      </c>
      <c r="B27" t="inlineStr">
        <is>
          <t>Retain</t>
        </is>
      </c>
      <c r="C27" s="69" t="inlineStr">
        <is>
          <t>—</t>
        </is>
      </c>
      <c r="D27" t="inlineStr">
        <is>
          <t>Gender, Age</t>
        </is>
      </c>
    </row>
    <row r="28" ht="16" customHeight="1" s="72">
      <c r="A28" t="inlineStr">
        <is>
          <t>PIH / hyperpigmentation</t>
        </is>
      </c>
      <c r="B28" t="inlineStr">
        <is>
          <t>Retain</t>
        </is>
      </c>
      <c r="C28" s="69" t="inlineStr">
        <is>
          <t>—</t>
        </is>
      </c>
      <c r="D28" t="inlineStr">
        <is>
          <t>Age, Master, Compound</t>
        </is>
      </c>
    </row>
    <row r="29" ht="16" customHeight="1" s="72">
      <c r="A29" t="inlineStr">
        <is>
          <t>Melasma / chloasma</t>
        </is>
      </c>
      <c r="B29" t="inlineStr">
        <is>
          <t>Retain</t>
        </is>
      </c>
      <c r="C29" s="69" t="inlineStr">
        <is>
          <t>—</t>
        </is>
      </c>
      <c r="D29" t="inlineStr">
        <is>
          <t>Age, Gender, DYK</t>
        </is>
      </c>
    </row>
    <row r="30" ht="16" customHeight="1" s="72">
      <c r="A30" t="inlineStr">
        <is>
          <t>Solar lentigines</t>
        </is>
      </c>
      <c r="B30" t="inlineStr">
        <is>
          <t>Simplify</t>
        </is>
      </c>
      <c r="C30" s="69" t="inlineStr">
        <is>
          <t>age / sun spots</t>
        </is>
      </c>
      <c r="D30" t="inlineStr">
        <is>
          <t>Age (L2 addendum)</t>
        </is>
      </c>
    </row>
    <row r="31" ht="16" customHeight="1" s="72">
      <c r="A31" t="inlineStr">
        <is>
          <t>Xerosis</t>
        </is>
      </c>
      <c r="B31" t="inlineStr">
        <is>
          <t>Simplify</t>
        </is>
      </c>
      <c r="C31" s="69" t="inlineStr">
        <is>
          <t>very dry skin</t>
        </is>
      </c>
      <c r="D31" t="inlineStr">
        <is>
          <t>Age (L2 addendum)</t>
        </is>
      </c>
    </row>
    <row r="32" ht="16" customHeight="1" s="72">
      <c r="A32" t="inlineStr">
        <is>
          <t>Miliaria</t>
        </is>
      </c>
      <c r="B32" t="inlineStr">
        <is>
          <t>Simplify</t>
        </is>
      </c>
      <c r="C32" s="69" t="inlineStr">
        <is>
          <t>prickly heat / heat rash</t>
        </is>
      </c>
      <c r="D32" t="inlineStr">
        <is>
          <t>DYK, Time Overlay, Humidity</t>
        </is>
      </c>
    </row>
    <row r="33" ht="16" customHeight="1" s="72">
      <c r="A33" t="inlineStr">
        <is>
          <t>Malassezia / dermatophyte</t>
        </is>
      </c>
      <c r="B33" t="inlineStr">
        <is>
          <t>Simplify</t>
        </is>
      </c>
      <c r="C33" s="69" t="inlineStr">
        <is>
          <t>yeast / ringworm-type fungus</t>
        </is>
      </c>
      <c r="D33" t="inlineStr">
        <is>
          <t>DYK, Humidity</t>
        </is>
      </c>
    </row>
    <row r="34" ht="16" customHeight="1" s="72">
      <c r="A34" t="inlineStr">
        <is>
          <t>Maskne</t>
        </is>
      </c>
      <c r="B34" t="inlineStr">
        <is>
          <t>Simplify</t>
        </is>
      </c>
      <c r="C34" s="69" t="inlineStr">
        <is>
          <t>mask-related breakouts</t>
        </is>
      </c>
      <c r="D34" t="inlineStr">
        <is>
          <t>DYK, Lifestyle</t>
        </is>
      </c>
    </row>
    <row r="35" ht="16" customHeight="1" s="72">
      <c r="A35" t="inlineStr">
        <is>
          <t>Periorbital</t>
        </is>
      </c>
      <c r="B35" t="inlineStr">
        <is>
          <t>Simplify</t>
        </is>
      </c>
      <c r="C35" s="69" t="inlineStr">
        <is>
          <t>around the eyes (dark circles)</t>
        </is>
      </c>
      <c r="D35" t="inlineStr">
        <is>
          <t>Age, Gender</t>
        </is>
      </c>
    </row>
    <row r="36" ht="16" customHeight="1" s="72">
      <c r="A36" t="inlineStr">
        <is>
          <t>Keloid / vitiligo / rosacea / seborrhea</t>
        </is>
      </c>
      <c r="B36" t="inlineStr">
        <is>
          <t>Retain</t>
        </is>
      </c>
      <c r="C36" s="69" t="inlineStr">
        <is>
          <t>—</t>
        </is>
      </c>
      <c r="D36" t="inlineStr">
        <is>
          <t>Master, Compound, Gender</t>
        </is>
      </c>
    </row>
    <row r="37" ht="16" customHeight="1" s="72">
      <c r="A37" t="inlineStr">
        <is>
          <t>Collagen / MMP-1</t>
        </is>
      </c>
      <c r="B37" t="inlineStr">
        <is>
          <t>Retain + note</t>
        </is>
      </c>
      <c r="C37" s="69" t="inlineStr">
        <is>
          <t>Show as "collagen / MMP-1 (the enzyme that breaks collagen)"</t>
        </is>
      </c>
      <c r="D37" t="inlineStr">
        <is>
          <t>Lifestyle, Age</t>
        </is>
      </c>
    </row>
    <row r="38" ht="16" customHeight="1" s="72">
      <c r="A38" t="inlineStr">
        <is>
          <t>Fitzpatrick (III–V)</t>
        </is>
      </c>
      <c r="B38" t="inlineStr">
        <is>
          <t>Retain + note</t>
        </is>
      </c>
      <c r="C38" s="69" t="inlineStr">
        <is>
          <t>Show as "Fitzpatrick (III–V) (skin-tone scale)"</t>
        </is>
      </c>
      <c r="D38" t="inlineStr">
        <is>
          <t>Age, README, DYK</t>
        </is>
      </c>
    </row>
    <row r="39">
      <c r="A39" s="68" t="inlineStr">
        <is>
          <t>HORMONAL / LIFE-STAGE</t>
        </is>
      </c>
      <c r="C39" s="69" t="n"/>
    </row>
    <row r="40" ht="16" customHeight="1" s="72">
      <c r="A40" t="inlineStr">
        <is>
          <t>Luteal phase</t>
        </is>
      </c>
      <c r="B40" t="inlineStr">
        <is>
          <t>Simplify</t>
        </is>
      </c>
      <c r="C40" s="69" t="inlineStr">
        <is>
          <t>the days before a period</t>
        </is>
      </c>
      <c r="D40" t="inlineStr">
        <is>
          <t>Gender</t>
        </is>
      </c>
    </row>
    <row r="41" ht="16" customHeight="1" s="72">
      <c r="A41" t="inlineStr">
        <is>
          <t>Androgens / estrogen / progesterone</t>
        </is>
      </c>
      <c r="B41" t="inlineStr">
        <is>
          <t>Simplify</t>
        </is>
      </c>
      <c r="C41" s="69" t="inlineStr">
        <is>
          <t>sex hormones</t>
        </is>
      </c>
      <c r="D41" t="inlineStr">
        <is>
          <t>Gender</t>
        </is>
      </c>
    </row>
    <row r="42" ht="16" customHeight="1" s="72">
      <c r="A42" t="inlineStr">
        <is>
          <t>PCOS</t>
        </is>
      </c>
      <c r="B42" t="inlineStr">
        <is>
          <t>Simplify</t>
        </is>
      </c>
      <c r="C42" s="69" t="inlineStr">
        <is>
          <t>a common hormonal condition (PCOS)</t>
        </is>
      </c>
      <c r="D42" t="inlineStr">
        <is>
          <t>Gender</t>
        </is>
      </c>
    </row>
    <row r="43" ht="16" customHeight="1" s="72">
      <c r="A43" t="inlineStr">
        <is>
          <t>Hirsutism</t>
        </is>
      </c>
      <c r="B43" t="inlineStr">
        <is>
          <t>Simplify</t>
        </is>
      </c>
      <c r="C43" s="69" t="inlineStr">
        <is>
          <t>unwanted facial / body hair</t>
        </is>
      </c>
      <c r="D43" t="inlineStr">
        <is>
          <t>Gender</t>
        </is>
      </c>
    </row>
    <row r="44" ht="16" customHeight="1" s="72">
      <c r="A44" t="inlineStr">
        <is>
          <t>Androgenetic alopecia</t>
        </is>
      </c>
      <c r="B44" t="inlineStr">
        <is>
          <t>Simplify</t>
        </is>
      </c>
      <c r="C44" s="69" t="inlineStr">
        <is>
          <t>Androgenetic alopecia (hormone-related hair loss)</t>
        </is>
      </c>
      <c r="D44" t="inlineStr">
        <is>
          <t>Gender</t>
        </is>
      </c>
    </row>
    <row r="45" ht="16" customHeight="1" s="72">
      <c r="A45" t="inlineStr">
        <is>
          <t>PUPPP</t>
        </is>
      </c>
      <c r="B45" t="inlineStr">
        <is>
          <t>Simplify</t>
        </is>
      </c>
      <c r="C45" s="69" t="inlineStr">
        <is>
          <t>an itchy pregnancy rash</t>
        </is>
      </c>
      <c r="D45" t="inlineStr">
        <is>
          <t>Gender</t>
        </is>
      </c>
    </row>
    <row r="46" ht="16" customHeight="1" s="72">
      <c r="A46" t="inlineStr">
        <is>
          <t>Cholestasis</t>
        </is>
      </c>
      <c r="B46" t="inlineStr">
        <is>
          <t>Simplify</t>
        </is>
      </c>
      <c r="C46" s="69" t="inlineStr">
        <is>
          <t>a pregnancy-related liver / itch condition</t>
        </is>
      </c>
      <c r="D46" t="inlineStr">
        <is>
          <t>Gender</t>
        </is>
      </c>
    </row>
    <row r="47" ht="16" customHeight="1" s="72">
      <c r="A47" t="inlineStr">
        <is>
          <t>Linea nigra</t>
        </is>
      </c>
      <c r="B47" t="inlineStr">
        <is>
          <t>Simplify</t>
        </is>
      </c>
      <c r="C47" s="69" t="inlineStr">
        <is>
          <t>the dark line on the pregnant belly</t>
        </is>
      </c>
      <c r="D47" t="inlineStr">
        <is>
          <t>Gender, Age</t>
        </is>
      </c>
    </row>
    <row r="48" ht="16" customHeight="1" s="72">
      <c r="A48" t="inlineStr">
        <is>
          <t>Perimenopause / menopause</t>
        </is>
      </c>
      <c r="B48" t="inlineStr">
        <is>
          <t>Simplify</t>
        </is>
      </c>
      <c r="C48" s="69" t="inlineStr">
        <is>
          <t>the years around menopause</t>
        </is>
      </c>
      <c r="D48" t="inlineStr">
        <is>
          <t>Age, Gender</t>
        </is>
      </c>
    </row>
    <row r="49" ht="16" customHeight="1" s="72">
      <c r="A49" t="inlineStr">
        <is>
          <t>HRT</t>
        </is>
      </c>
      <c r="B49" t="inlineStr">
        <is>
          <t>Simplify</t>
        </is>
      </c>
      <c r="C49" s="69" t="inlineStr">
        <is>
          <t>hormone replacement therapy</t>
        </is>
      </c>
      <c r="D49" t="inlineStr">
        <is>
          <t>Gender, Age</t>
        </is>
      </c>
    </row>
    <row r="50" ht="16" customHeight="1" s="72">
      <c r="A50" t="inlineStr">
        <is>
          <t>OCP</t>
        </is>
      </c>
      <c r="B50" t="inlineStr">
        <is>
          <t>Simplify</t>
        </is>
      </c>
      <c r="C50" s="69" t="inlineStr">
        <is>
          <t>the contraceptive pill</t>
        </is>
      </c>
      <c r="D50" t="inlineStr">
        <is>
          <t>Age, Gender</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C4254"/>
  <sheetViews>
    <sheetView workbookViewId="0">
      <pane ySplit="1" topLeftCell="A28" activePane="bottomLeft" state="frozen"/>
      <selection pane="bottomLeft" activeCell="B35" sqref="B35"/>
    </sheetView>
  </sheetViews>
  <sheetFormatPr baseColWidth="10" defaultRowHeight="15"/>
  <cols>
    <col width="60" customWidth="1" style="69" min="1" max="1"/>
    <col width="70" customWidth="1" style="69" min="2" max="2"/>
    <col width="15" customWidth="1" style="72" min="3" max="3"/>
  </cols>
  <sheetData>
    <row r="1" ht="16" customHeight="1" s="72">
      <c r="A1" s="70" t="inlineStr">
        <is>
          <t>English (source)</t>
        </is>
      </c>
      <c r="B1" s="70" t="inlineStr">
        <is>
          <t>Hinglish (Devanagari)</t>
        </is>
      </c>
      <c r="C1" s="67" t="inlineStr">
        <is>
          <t>Occurrences</t>
        </is>
      </c>
    </row>
    <row r="2" ht="16" customHeight="1" s="72">
      <c r="A2" s="69" t="inlineStr">
        <is>
          <t>Shield</t>
        </is>
      </c>
      <c r="B2" s="69" t="inlineStr">
        <is>
          <t>सुरक्षा</t>
        </is>
      </c>
      <c r="C2" t="n">
        <v>925</v>
      </c>
    </row>
    <row r="3" ht="16" customHeight="1" s="72">
      <c r="A3" s="69" t="inlineStr">
        <is>
          <t>Balance</t>
        </is>
      </c>
      <c r="B3" s="69" t="inlineStr">
        <is>
          <t>संतुलन</t>
        </is>
      </c>
      <c r="C3" t="n">
        <v>550</v>
      </c>
    </row>
    <row r="4" ht="16" customHeight="1" s="72">
      <c r="A4" s="69" t="inlineStr">
        <is>
          <t>Maintain</t>
        </is>
      </c>
      <c r="B4" s="69" t="inlineStr">
        <is>
          <t>बनाए रखें</t>
        </is>
      </c>
      <c r="C4" t="n">
        <v>520</v>
      </c>
    </row>
    <row r="5" ht="16" customHeight="1" s="72">
      <c r="A5" s="69" t="inlineStr">
        <is>
          <t>Brighten</t>
        </is>
      </c>
      <c r="B5" s="69" t="inlineStr">
        <is>
          <t>निखार</t>
        </is>
      </c>
      <c r="C5" t="n">
        <v>415</v>
      </c>
    </row>
    <row r="6" ht="16" customHeight="1" s="72">
      <c r="A6" s="69" t="inlineStr">
        <is>
          <t>Hydrate</t>
        </is>
      </c>
      <c r="B6" s="69" t="inlineStr">
        <is>
          <t>हाइड्रेशन (नमी)</t>
        </is>
      </c>
      <c r="C6" t="n">
        <v>400</v>
      </c>
    </row>
    <row r="7" ht="16" customHeight="1" s="72">
      <c r="A7" s="69" t="inlineStr">
        <is>
          <t>Cleanse</t>
        </is>
      </c>
      <c r="B7" s="69" t="inlineStr">
        <is>
          <t>साफ़ करें</t>
        </is>
      </c>
      <c r="C7" t="n">
        <v>335</v>
      </c>
    </row>
    <row r="8" ht="16" customHeight="1" s="72">
      <c r="A8" s="69" t="inlineStr">
        <is>
          <t>Calm</t>
        </is>
      </c>
      <c r="B8" s="69" t="inlineStr">
        <is>
          <t>शांत करें</t>
        </is>
      </c>
      <c r="C8" t="n">
        <v>305</v>
      </c>
    </row>
    <row r="9" ht="112" customHeight="1" s="72">
      <c r="A9" s="69" t="inlineStr">
        <is>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is>
      </c>
      <c r="B9" s="69"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रेगुलर हल्का स्कैल्प क्लेंज़ रूट्स को फ्रेश और आरामदायक रखता है। यहाँ सिंपल, कंसिस्टेंट क्लेंज़ ही मुख्य आदत है।</t>
        </is>
      </c>
      <c r="C9" t="n">
        <v>60</v>
      </c>
    </row>
    <row r="10" ht="112" customHeight="1" s="72">
      <c r="A10" s="69"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B10" s="69"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C10" t="n">
        <v>50</v>
      </c>
    </row>
    <row r="11" ht="112" customHeight="1" s="72">
      <c r="A11" s="69"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B11" s="69"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ज़्यादा समय रहना है, तो pale पैचेस पर रोज़ ब्रॉड-स्पेक्ट्रम सन प्रोटेक्शन लगाने से जलन रुकती है और कॉन्ट्रास्ट तेज़ होने से बचता है। एरिया को पहले से बचाना सबसे बड़ी मदद है।</t>
        </is>
      </c>
      <c r="C11" t="n">
        <v>50</v>
      </c>
    </row>
    <row r="12" ht="112" customHeight="1" s="72">
      <c r="A12" s="69"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B12" s="69" t="inlineStr">
        <is>
          <t>तेज़ धूप आपके स्कैल्प तक पार्ट लाइन और बालों के किनारों पर पहुँचती है। स्कैल्प की स्किन को चेहरे जैसा ही सन डैमेज होता है, ख़ासकर पार्ट लाइन और पतले (thinning) हिस्सों पर। समय के साथ यह हेयर रूट्स पर ऑक्सीडेटिव स्ट्रेस बढ़ाती है, इसलिए लंबे आउटडोर दिन में सिर ढकना स्कैल्प और बालों दोनों को बचाता है। अगर आज बाहर ज़्यादा समय रहना है, तो लंबे धूप वाले दिन टोपी या पार्ट लाइन ढकना स्कैल्प को बचाता है; धूप से बचे बाल बेहतर शेप में रहते हैं। एरिया को पहले से बचाना सबसे बड़ी मदद है।</t>
        </is>
      </c>
      <c r="C12" t="n">
        <v>50</v>
      </c>
    </row>
    <row r="13" ht="112" customHeight="1" s="72">
      <c r="A13" s="69" t="inlineStr">
        <is>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is>
      </c>
      <c r="B13" s="69"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इससे इंडियन महिलाओं में आँखों के नीचे और माथे पर ज़्यादा पिगमेंट जुड़ा पाया गया है। अगर आज कम्यूट या बाहर का समय लंबा है, तो दिन के अंत में हल्का क्लेंज़ और डेली सन प्रोटेक्शन अंडर-आई टोन को ज़्यादा स्टेडी रखता है। यहाँ सिंपल, कंसिस्टेंट क्लेंज़ ही मुख्य आदत है।</t>
        </is>
      </c>
      <c r="C13" t="n">
        <v>40</v>
      </c>
    </row>
    <row r="14" ht="112" customHeight="1" s="72">
      <c r="A14" s="69" t="inlineStr">
        <is>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product (such as Vitamin C) support skin while a scar settles. A simple, consistent cleanse is the main habit here.</t>
        </is>
      </c>
      <c r="B14" s="69" t="inlineStr">
        <is>
          <t>गंदी हवा ऑक्सीडेटिव स्ट्रेस बढ़ाती है जो हील हो रही स्किन को स्लो कर सकती है। पॉल्यूशन वाली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इवनली सेटल होने में मदद करता है। इंडियन कॉन्टेक्स्ट में: हाई-पॉल्यूशन सिटी महीनों में सबसे रेलेवेंट। अगर आज कम्यूट या बाहर का समय लंबा है, तो हल्का क्लेंज़ और एक एंटीऑक्सिडेंट प्रोडक्ट (जैसे विटामिन सी) स्कार सेटल होते वक़्त स्किन को सपोर्ट करता है। यहाँ सिंपल, कंसिस्टेंट क्लेंज़ ही मुख्य आदत है।</t>
        </is>
      </c>
      <c r="C14" t="n">
        <v>40</v>
      </c>
    </row>
    <row r="15" ht="112" customHeight="1" s="72">
      <c r="A15" s="69" t="inlineStr">
        <is>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is>
      </c>
      <c r="B15" s="69"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हाई-पॉल्यूशन दिनों के बाद रेगुलर हल्का क्लेंज़ स्कैल्प को कैल्म रखता है, जो हेल्दियर बालों को सपोर्ट करता है। इंडियन कॉन्टेक्स्ट में: हाई-पॉल्यूशन मेट्रो महीनों में सबसे रेलेवेंट। अगर आज कम्यूट या बाहर का समय लंबा है, तो पॉल्यूटेड कम्यूट के बाद स्कैल्प को रिंस करके साफ़ रखना रूट्स को आरामदायक रखता है। यहाँ सिंपल, कंसिस्टेंट क्लेंज़ ही मुख्य आदत है।</t>
        </is>
      </c>
      <c r="C15" t="n">
        <v>40</v>
      </c>
    </row>
    <row r="16" ht="16" customHeight="1" s="72">
      <c r="A16" s="69" t="inlineStr">
        <is>
          <t>Air is clean today. A calm day for this — keep your usual gentle routine.</t>
        </is>
      </c>
      <c r="B16" s="69" t="inlineStr">
        <is>
          <t>आज हवा साफ़ है। इसके लिए आराम का दिन — अपनी रोज़ की हल्की रूटीन जारी रखें।</t>
        </is>
      </c>
      <c r="C16" t="n">
        <v>30</v>
      </c>
    </row>
    <row r="17" ht="16" customHeight="1" s="72">
      <c r="A17" s="69" t="inlineStr">
        <is>
          <t>Air is fairly clean today. A calm day for this — keep your usual gentle routine.</t>
        </is>
      </c>
      <c r="B17" s="69" t="inlineStr">
        <is>
          <t>आज हवा काफ़ी साफ़ है। इसके लिए आराम का दिन — अपनी रोज़ की हल्की रूटीन जारी रखें।</t>
        </is>
      </c>
      <c r="C17" t="n">
        <v>30</v>
      </c>
    </row>
    <row r="18" ht="112" customHeight="1" s="72">
      <c r="A18" s="69"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B18" s="69"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ज़्यादा समय रहना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C18" t="n">
        <v>25</v>
      </c>
    </row>
    <row r="19" ht="112" customHeight="1" s="72">
      <c r="A19" s="69"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B19" s="69"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ज़्यादा समय रहना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C19" t="n">
        <v>25</v>
      </c>
    </row>
    <row r="20" ht="112" customHeight="1" s="72">
      <c r="A20" s="69"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B20" s="69" t="inlineStr">
        <is>
          <t>धूप फ्रेश स्कार्स को गहरा कर देती है और वे ज़्यादा देर तक उभरे दिखते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ज़्यादा समय रहना है, तो हील हो रहे स्कार को ढकना और डेली ब्रॉड-स्पेक्ट्रम सन प्रोटेक्शन यूज़ करना उसे आपके नॉर्मल टोन के क़रीब रखता है। एरिया को पहले से बचाना सबसे बड़ी मदद है।</t>
        </is>
      </c>
      <c r="C20" t="n">
        <v>25</v>
      </c>
    </row>
    <row r="21" ht="112" customHeight="1" s="72">
      <c r="A21" s="69"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B21" s="69" t="inlineStr">
        <is>
          <t>धूप फ्रेश स्कार्स को गहरा कर देती है और वे ज़्यादा देर तक उभरे दिखते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ज़्यादा समय रहना है, तो हील हो रहे स्कार को ढकना और डेली ब्रॉड-स्पेक्ट्रम सन प्रोटेक्शन यूज़ करना उसे आपके नॉर्मल टोन के क़रीब रखता है। एरिया को पहले से बचाना सबसे बड़ी मदद है।</t>
        </is>
      </c>
      <c r="C21" t="n">
        <v>25</v>
      </c>
    </row>
    <row r="22" ht="16" customHeight="1" s="72">
      <c r="A22" s="69" t="inlineStr">
        <is>
          <t>Cool air is gentle on skin. Keep up your daily sun protection.</t>
        </is>
      </c>
      <c r="B22" s="69" t="inlineStr">
        <is>
          <t>ठंडी हवा स्किन पर हल्की होती है। अपनी डेली सन प्रोटेक्शन बनाए रखें।</t>
        </is>
      </c>
      <c r="C22" t="n">
        <v>20</v>
      </c>
    </row>
    <row r="23" ht="32" customHeight="1" s="72">
      <c r="A23" s="69" t="inlineStr">
        <is>
          <t>Temperature is in your skin's comfort zone. Keep up your daily sun protection.</t>
        </is>
      </c>
      <c r="B23" s="69" t="inlineStr">
        <is>
          <t>टेम्परेचर आपकी स्किन के कम्फ़र्ट ज़ोन में है। अपनी डेली सन प्रोटेक्शन बनाए रखें।</t>
        </is>
      </c>
      <c r="C23" t="n">
        <v>20</v>
      </c>
    </row>
    <row r="24" ht="112" customHeight="1" s="72">
      <c r="A24" s="69"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B24" s="69"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C24" t="n">
        <v>20</v>
      </c>
    </row>
    <row r="25" ht="16" customHeight="1" s="72">
      <c r="A25" s="69" t="inlineStr">
        <is>
          <t>Air is clean today. Keep up your daily sun protection.</t>
        </is>
      </c>
      <c r="B25" s="69" t="inlineStr">
        <is>
          <t>आज हवा साफ़ है। अपनी डेली सन प्रोटेक्शन बनाए रखें।</t>
        </is>
      </c>
      <c r="C25" t="n">
        <v>20</v>
      </c>
    </row>
    <row r="26" ht="112" customHeight="1" s="72">
      <c r="A26" s="69" t="inlineStr">
        <is>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fine pollution particles together worsen pigment in Indian women. A calm day like this is a good one to stay consistent with your basics. A simple, consistent cleanse is the main habit here.</t>
        </is>
      </c>
      <c r="B26" s="69"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इससे इंडियन महिलाओं में आँखों के नीचे और माथे पर ज़्यादा पिगमेंट जुड़ा पाया गया है। इंडियन कॉन्टेक्स्ट में: गर्मी, ह्यूमिडिटी और फ़ाइन पॉल्यूशन पार्टिकल्स मिलकर इंडियन महिलाओं में पिगमेंट बढ़ाते हैं। ऐसा शांत दिन अपनी रोज़ की देखभाल जारी रखने के लिए अच्छा है। यहाँ सिंपल, कंसिस्टेंट क्लेंज़ ही मुख्य आदत है।</t>
        </is>
      </c>
      <c r="C26" t="n">
        <v>20</v>
      </c>
    </row>
    <row r="27" ht="96" customHeight="1" s="72">
      <c r="A27" s="69" t="inlineStr">
        <is>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is>
      </c>
      <c r="B27" s="69" t="inlineStr">
        <is>
          <t>आज का मौसम स्कार्स या कीलॉइड्स के लिए आसान है। पॉल्यूशन वाली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इवनली सेटल होने में मदद करता है। इंडियन कॉन्टेक्स्ट में: हाई-पॉल्यूशन सिटी महीनों में सबसे रेलेवेंट। ऐसा शांत दिन अपनी रोज़ की देखभाल जारी रखने के लिए अच्छा है। यहाँ सिंपल, कंसिस्टेंट क्लेंज़ ही मुख्य आदत है।</t>
        </is>
      </c>
      <c r="C27" t="n">
        <v>20</v>
      </c>
    </row>
    <row r="28" ht="112" customHeight="1" s="72">
      <c r="A28" s="69" t="inlineStr">
        <is>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is>
      </c>
      <c r="B28" s="69"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हाई-पॉल्यूशन दिनों के बाद रेगुलर हल्का क्लेंज़ स्कैल्प को कैल्म रखता है, जो हेल्दियर बालों को सपोर्ट करता है। इंडियन कॉन्टेक्स्ट में: हाई-पॉल्यूशन मेट्रो महीनों में सबसे रेलेवेंट। ऐसा शांत दिन अपनी रोज़ की देखभाल जारी रखने के लिए अच्छा है। यहाँ सिंपल, कंसिस्टेंट क्लेंज़ ही मुख्य आदत है।</t>
        </is>
      </c>
      <c r="C28" t="n">
        <v>20</v>
      </c>
    </row>
    <row r="29" ht="16" customHeight="1" s="72">
      <c r="A29" s="69" t="inlineStr">
        <is>
          <t>Humidity is in your skin's happy zone. Keep up your daily sun protection.</t>
        </is>
      </c>
      <c r="B29" s="69" t="inlineStr">
        <is>
          <t>ह्यूमिडिटी आपकी स्किन के हैपी ज़ोन में है। अपनी डेली सन प्रोटेक्शन बनाए रखें।</t>
        </is>
      </c>
      <c r="C29" t="n">
        <v>20</v>
      </c>
    </row>
    <row r="30" ht="32" customHeight="1" s="72">
      <c r="A30" s="69" t="inlineStr">
        <is>
          <t>Temperature is in your skin's comfort zone. Your skin faces no extra pressure from this factor today. Routine day.</t>
        </is>
      </c>
      <c r="B30" s="69" t="inlineStr">
        <is>
          <t>टेम्परेचर आपकी स्किन के कम्फ़र्ट ज़ोन में है। आज इससे आपकी स्किन को कोई परेशानी नहीं होगी। आम दिन।</t>
        </is>
      </c>
      <c r="C30" t="n">
        <v>12</v>
      </c>
    </row>
    <row r="31" ht="32" customHeight="1" s="72">
      <c r="A31" s="69" t="inlineStr">
        <is>
          <t>Temperature is in your skin's comfort zone. Your dry skin faces no extra pressure from this factor today. Routine day.</t>
        </is>
      </c>
      <c r="B31" s="69" t="inlineStr">
        <is>
          <t>टेम्परेचर आपकी स्किन के कम्फ़र्ट ज़ोन में है। आज इससे आपकी ड्राई स्किन को कोई परेशानी नहीं होगी। आम दिन।</t>
        </is>
      </c>
      <c r="C31" t="n">
        <v>12</v>
      </c>
    </row>
    <row r="32" ht="32" customHeight="1" s="72">
      <c r="A32" s="69" t="inlineStr">
        <is>
          <t>Temperature is in your skin's comfort zone. Your oily skin faces no extra pressure from this factor today. Routine day.</t>
        </is>
      </c>
      <c r="B32" s="69" t="inlineStr">
        <is>
          <t>टेम्परेचर आपकी स्किन के कम्फ़र्ट ज़ोन में है। आज इससे आपकी ऑयली स्किन को कोई परेशानी नहीं होगी। आम दिन।</t>
        </is>
      </c>
      <c r="C32" t="n">
        <v>12</v>
      </c>
    </row>
    <row r="33" ht="32" customHeight="1" s="72">
      <c r="A33" s="69" t="inlineStr">
        <is>
          <t>Temperature is in your skin's comfort zone. Your combination skin faces no extra pressure from this factor today. Routine day.</t>
        </is>
      </c>
      <c r="B33" s="69" t="inlineStr">
        <is>
          <t>टेम्परेचर आपकी स्किन के कम्फ़र्ट ज़ोन में है। आज इससे आपकी कॉम्बिनेशन स्किन को कोई परेशानी नहीं होगी। आम दिन।</t>
        </is>
      </c>
      <c r="C33" t="n">
        <v>12</v>
      </c>
    </row>
    <row r="34" ht="32" customHeight="1" s="72">
      <c r="A34" s="69" t="inlineStr">
        <is>
          <t>Temperature is in your skin's comfort zone. Your sensitive skin faces no extra pressure from this factor today. Routine day.</t>
        </is>
      </c>
      <c r="B34" s="69" t="inlineStr">
        <is>
          <t>टेम्परेचर आपकी स्किन के कम्फ़र्ट ज़ोन में है। आज इससे आपकी सेंसिटिव स्किन को कोई परेशानी नहीं होगी। आम दिन।</t>
        </is>
      </c>
      <c r="C34" t="n">
        <v>12</v>
      </c>
    </row>
    <row r="35" ht="32" customHeight="1" s="72">
      <c r="A35" s="69" t="inlineStr">
        <is>
          <t>Air is clean today. Your skin faces no extra pressure from this factor today. Routine day.</t>
        </is>
      </c>
      <c r="B35" s="69" t="inlineStr">
        <is>
          <t>आज हवा साफ़ है। आज इससे आपकी स्किन को कोई परेशानी नहीं होगी। आम दिन।</t>
        </is>
      </c>
      <c r="C35" t="n">
        <v>12</v>
      </c>
    </row>
    <row r="36" ht="32" customHeight="1" s="72">
      <c r="A36" s="69" t="inlineStr">
        <is>
          <t>Air is clean today. Your dry skin faces no extra pressure from this factor today. Routine day.</t>
        </is>
      </c>
      <c r="B36" s="69" t="inlineStr">
        <is>
          <t>आज हवा साफ़ है। आज इससे आपकी ड्राई स्किन को कोई परेशानी नहीं होगी। आम दिन।</t>
        </is>
      </c>
      <c r="C36" t="n">
        <v>12</v>
      </c>
    </row>
    <row r="37" ht="32" customHeight="1" s="72">
      <c r="A37" s="69" t="inlineStr">
        <is>
          <t>Air is clean today. Your oily skin faces no extra pressure from this factor today. Routine day.</t>
        </is>
      </c>
      <c r="B37" s="69" t="inlineStr">
        <is>
          <t>आज हवा साफ़ है। आज इससे आपकी ऑयली स्किन को कोई परेशानी नहीं होगी। आम दिन।</t>
        </is>
      </c>
      <c r="C37" t="n">
        <v>12</v>
      </c>
    </row>
    <row r="38" ht="32" customHeight="1" s="72">
      <c r="A38" s="69" t="inlineStr">
        <is>
          <t>Air is clean today. Your combination skin faces no extra pressure from this factor today. Routine day.</t>
        </is>
      </c>
      <c r="B38" s="69" t="inlineStr">
        <is>
          <t>आज हवा साफ़ है। आज इससे आपकी कॉम्बिनेशन स्किन को कोई परेशानी नहीं होगी। आम दिन।</t>
        </is>
      </c>
      <c r="C38" t="n">
        <v>12</v>
      </c>
    </row>
    <row r="39" ht="32" customHeight="1" s="72">
      <c r="A39" s="69" t="inlineStr">
        <is>
          <t>Air is clean today. Your sensitive skin faces no extra pressure from this factor today. Routine day.</t>
        </is>
      </c>
      <c r="B39" s="69" t="inlineStr">
        <is>
          <t>आज हवा साफ़ है। आज इससे आपकी सेंसिटिव स्किन को कोई परेशानी नहीं होगी। आम दिन।</t>
        </is>
      </c>
      <c r="C39" t="n">
        <v>12</v>
      </c>
    </row>
    <row r="40" ht="32" customHeight="1" s="72">
      <c r="A40" s="69" t="inlineStr">
        <is>
          <t>Air is on the drier side — barrier needs support. Keep up your daily sun protection.</t>
        </is>
      </c>
      <c r="B40" s="69" t="inlineStr">
        <is>
          <t>हवा थोड़ी रूखी है — बैरियर को सपोर्ट चाहिए। अपनी डेली सन प्रोटेक्शन बनाए रखें।</t>
        </is>
      </c>
      <c r="C40" t="n">
        <v>12</v>
      </c>
    </row>
    <row r="41" ht="32" customHeight="1" s="72">
      <c r="A41" s="69" t="inlineStr">
        <is>
          <t>Humidity is in your skin's happy zone. Your skin faces no extra pressure from this factor today. Routine day.</t>
        </is>
      </c>
      <c r="B41" s="69" t="inlineStr">
        <is>
          <t>ह्यूमिडिटी आपकी स्किन के हैपी ज़ोन में है। आज इससे आपकी स्किन को कोई परेशानी नहीं होगी। आम दिन।</t>
        </is>
      </c>
      <c r="C41" t="n">
        <v>12</v>
      </c>
    </row>
    <row r="42" ht="32" customHeight="1" s="72">
      <c r="A42" s="69" t="inlineStr">
        <is>
          <t>Humidity is in your skin's happy zone. Your dry skin faces no extra pressure from this factor today. Routine day.</t>
        </is>
      </c>
      <c r="B42" s="69" t="inlineStr">
        <is>
          <t>ह्यूमिडिटी आपकी स्किन के हैपी ज़ोन में है। आज इससे आपकी ड्राई स्किन को कोई परेशानी नहीं होगी। आम दिन।</t>
        </is>
      </c>
      <c r="C42" t="n">
        <v>12</v>
      </c>
    </row>
    <row r="43" ht="32" customHeight="1" s="72">
      <c r="A43" s="69" t="inlineStr">
        <is>
          <t>Humidity is in your skin's happy zone. Your oily skin faces no extra pressure from this factor today. Routine day.</t>
        </is>
      </c>
      <c r="B43" s="69" t="inlineStr">
        <is>
          <t>ह्यूमिडिटी आपकी स्किन के हैपी ज़ोन में है। आज इससे आपकी ऑयली स्किन को कोई परेशानी नहीं होगी। आम दिन।</t>
        </is>
      </c>
      <c r="C43" t="n">
        <v>12</v>
      </c>
    </row>
    <row r="44" ht="32" customHeight="1" s="72">
      <c r="A44" s="69" t="inlineStr">
        <is>
          <t>Humidity is in your skin's happy zone. Your combination skin faces no extra pressure from this factor today. Routine day.</t>
        </is>
      </c>
      <c r="B44" s="69" t="inlineStr">
        <is>
          <t>ह्यूमिडिटी आपकी स्किन के हैपी ज़ोन में है। आज इससे आपकी कॉम्बिनेशन स्किन को कोई परेशानी नहीं होगी। आम दिन।</t>
        </is>
      </c>
      <c r="C44" t="n">
        <v>12</v>
      </c>
    </row>
    <row r="45" ht="32" customHeight="1" s="72">
      <c r="A45" s="69" t="inlineStr">
        <is>
          <t>Humidity is in your skin's happy zone. Your sensitive skin faces no extra pressure from this factor today. Routine day.</t>
        </is>
      </c>
      <c r="B45" s="69" t="inlineStr">
        <is>
          <t>ह्यूमिडिटी आपकी स्किन के हैपी ज़ोन में है। आज इससे आपकी सेंसिटिव स्किन को कोई परेशानी नहीं होगी। आम दिन।</t>
        </is>
      </c>
      <c r="C45" t="n">
        <v>12</v>
      </c>
    </row>
    <row r="46" ht="16" customHeight="1" s="72">
      <c r="A46" s="69" t="inlineStr">
        <is>
          <t>Air is humid — sweat doesn't dry easily. Keep up your daily sun protection.</t>
        </is>
      </c>
      <c r="B46" s="69" t="inlineStr">
        <is>
          <t>हवा ह्यूमिड है — पसीना आसानी से नहीं सूखता। अपनी डेली सन प्रोटेक्शन बनाए रखें।</t>
        </is>
      </c>
      <c r="C46" t="n">
        <v>12</v>
      </c>
    </row>
    <row r="47" ht="48" customHeight="1" s="72">
      <c r="A47" s="69" t="inlineStr">
        <is>
          <t>Sweat and damp air keep the scalp moist, which can irritate roots. For normal skin with hair and scalp concerns, a regular gentle scalp cleanse in sweaty, humid weather keeps roots fresh and comfortable.</t>
        </is>
      </c>
      <c r="B47" s="69" t="inlineStr">
        <is>
          <t>पसीना और नम हवा स्कैल्प को गीला रखते हैं, जिससे रूट्स इरिटेट हो सकते हैं। हेयर और स्कैल्प कंसर्न्स वाली नॉर्मल स्किन के लिए, पसीने वाले ह्यूमिड मौसम में रेगुलर हल्का स्कैल्प क्लेंज़ रूट्स को फ्रेश और आरामदायक रखता है।</t>
        </is>
      </c>
      <c r="C47" t="n">
        <v>12</v>
      </c>
    </row>
    <row r="48" ht="48" customHeight="1" s="72">
      <c r="A48" s="69" t="inlineStr">
        <is>
          <t>Sweat and damp air keep the scalp moist, which can irritate roots. For dry skin with hair and scalp concerns, a regular gentle scalp cleanse in sweaty, humid weather keeps roots fresh and comfortable.</t>
        </is>
      </c>
      <c r="B48" s="69" t="inlineStr">
        <is>
          <t>पसीना और नम हवा स्कैल्प को गीला रखते हैं, जिससे रूट्स इरिटेट हो सकते हैं। हेयर और स्कैल्प कंसर्न्स वाली ड्राई स्किन के लिए, पसीने वाले ह्यूमिड मौसम में रेगुलर हल्का स्कैल्प क्लेंज़ रूट्स को फ्रेश और आरामदायक रखता है।</t>
        </is>
      </c>
      <c r="C48" t="n">
        <v>12</v>
      </c>
    </row>
    <row r="49" ht="48" customHeight="1" s="72">
      <c r="A49" s="69" t="inlineStr">
        <is>
          <t>Sweat and damp air keep the scalp moist, which can irritate roots. For oily skin with hair and scalp concerns, a regular gentle scalp cleanse in sweaty, humid weather keeps roots fresh and comfortable.</t>
        </is>
      </c>
      <c r="B49" s="69" t="inlineStr">
        <is>
          <t>पसीना और नम हवा स्कैल्प को गीला रखते हैं, जिससे रूट्स इरिटेट हो सकते हैं। हेयर और स्कैल्प कंसर्न्स वाली ऑयली स्किन के लिए, पसीने वाले ह्यूमिड मौसम में रेगुलर हल्का स्कैल्प क्लेंज़ रूट्स को फ्रेश और आरामदायक रखता है।</t>
        </is>
      </c>
      <c r="C49" t="n">
        <v>12</v>
      </c>
    </row>
    <row r="50" ht="48" customHeight="1" s="72">
      <c r="A50" s="69" t="inlineStr">
        <is>
          <t>Sweat and damp air keep the scalp moist, which can irritate roots. For combination skin with hair and scalp concerns, a regular gentle scalp cleanse in sweaty, humid weather keeps roots fresh and comfortable.</t>
        </is>
      </c>
      <c r="B50" s="69" t="inlineStr">
        <is>
          <t>पसीना और नम हवा स्कैल्प को गीला रखते हैं, जिससे रूट्स इरिटेट हो सकते हैं। हेयर और स्कैल्प कंसर्न्स वाली कॉम्बिनेशन स्किन के लिए, पसीने वाले ह्यूमिड मौसम में रेगुलर हल्का स्कैल्प क्लेंज़ रूट्स को फ्रेश और आरामदायक रखता है।</t>
        </is>
      </c>
      <c r="C50" t="n">
        <v>12</v>
      </c>
    </row>
    <row r="51" ht="48" customHeight="1" s="72">
      <c r="A51" s="69" t="inlineStr">
        <is>
          <t>Sweat and damp air keep the scalp moist, which can irritate roots. For sensitive skin with hair and scalp concerns, a regular gentle scalp cleanse in sweaty, humid weather keeps roots fresh and comfortable.</t>
        </is>
      </c>
      <c r="B51" s="69" t="inlineStr">
        <is>
          <t>पसीना और नम हवा स्कैल्प को गीला रखते हैं, जिससे रूट्स इरिटेट हो सकते हैं। हेयर और स्कैल्प कंसर्न्स वाली सेंसिटिव स्किन के लिए, पसीने वाले ह्यूमिड मौसम में रेगुलर हल्का स्कैल्प क्लेंज़ रूट्स को फ्रेश और आरामदायक रखता है।</t>
        </is>
      </c>
      <c r="C51" t="n">
        <v>12</v>
      </c>
    </row>
    <row r="52" ht="112" customHeight="1" s="72">
      <c r="A52" s="69"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C52" t="n">
        <v>10</v>
      </c>
    </row>
    <row r="53" ht="112" customHeight="1" s="72">
      <c r="A53" s="69"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C53" t="n">
        <v>10</v>
      </c>
    </row>
    <row r="54" ht="112" customHeight="1" s="72">
      <c r="A54" s="69"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C54" t="n">
        <v>10</v>
      </c>
    </row>
    <row r="55" ht="112" customHeight="1" s="72">
      <c r="A55" s="69"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C55" t="n">
        <v>10</v>
      </c>
    </row>
    <row r="56" ht="96" customHeight="1" s="72">
      <c r="A56" s="69"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C56" t="n">
        <v>10</v>
      </c>
    </row>
    <row r="57" ht="96" customHeight="1" s="72">
      <c r="A57" s="69"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C57" t="n">
        <v>10</v>
      </c>
    </row>
    <row r="58" ht="112" customHeight="1" s="72">
      <c r="A58" s="69"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C58" t="n">
        <v>10</v>
      </c>
    </row>
    <row r="59" ht="112" customHeight="1" s="72">
      <c r="A59" s="69"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C59" t="n">
        <v>10</v>
      </c>
    </row>
    <row r="60" ht="112" customHeight="1" s="72">
      <c r="A60" s="69"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C60" t="n">
        <v>10</v>
      </c>
    </row>
    <row r="61" ht="96" customHeight="1" s="72">
      <c r="A61" s="69"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C61" t="n">
        <v>10</v>
      </c>
    </row>
    <row r="62" ht="96" customHeight="1" s="72">
      <c r="A62" s="69"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C62" t="n">
        <v>10</v>
      </c>
    </row>
    <row r="63" ht="96" customHeight="1" s="72">
      <c r="A63" s="69"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C63" t="n">
        <v>10</v>
      </c>
    </row>
    <row r="64" ht="96" customHeight="1" s="72">
      <c r="A64" s="69"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C64" t="n">
        <v>10</v>
      </c>
    </row>
    <row r="65" ht="96" customHeight="1" s="72">
      <c r="A65" s="69"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C65" t="n">
        <v>10</v>
      </c>
    </row>
    <row r="66" ht="16" customHeight="1" s="72">
      <c r="A66" s="69" t="inlineStr">
        <is>
          <t>Cool air is gentle on skin. Maintain your usual routine for oily skin.</t>
        </is>
      </c>
      <c r="B66" s="69" t="inlineStr">
        <is>
          <t>ठंडी हवा स्किन पर हल्की होती है। ऑयली स्किन के लिए अपनी रोज़ की रूटीन जारी रखें।</t>
        </is>
      </c>
      <c r="C66" t="n">
        <v>10</v>
      </c>
    </row>
    <row r="67" ht="96" customHeight="1" s="72">
      <c r="A67" s="69"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C67" t="n">
        <v>10</v>
      </c>
    </row>
    <row r="68" ht="16" customHeight="1" s="72">
      <c r="A68" s="69" t="inlineStr">
        <is>
          <t>Cool air is gentle on skin. Take good care of your acne-prone pores.</t>
        </is>
      </c>
      <c r="B68" s="69" t="inlineStr">
        <is>
          <t>ठंडी हवा स्किन पर हल्की होती है। अपने एक्ने-प्रोन पोर्स का अच्छे से ध्यान रखें।</t>
        </is>
      </c>
      <c r="C68" t="n">
        <v>10</v>
      </c>
    </row>
    <row r="69" ht="96" customHeight="1" s="72">
      <c r="A69" s="69"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C69" t="n">
        <v>10</v>
      </c>
    </row>
    <row r="70" ht="80" customHeight="1" s="72">
      <c r="A70" s="69"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C70" t="n">
        <v>10</v>
      </c>
    </row>
    <row r="71" ht="80" customHeight="1" s="72">
      <c r="A71" s="69"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C71" t="n">
        <v>10</v>
      </c>
    </row>
    <row r="72" ht="32" customHeight="1" s="72">
      <c r="A72" s="69" t="inlineStr">
        <is>
          <t>Temperature is in your skin's comfort zone. Maintain your usual moisturising routine.</t>
        </is>
      </c>
      <c r="C72" t="n">
        <v>10</v>
      </c>
    </row>
    <row r="73" ht="80" customHeight="1" s="72">
      <c r="A73" s="69"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C73" t="n">
        <v>10</v>
      </c>
    </row>
    <row r="74" ht="32" customHeight="1" s="72">
      <c r="A74" s="69" t="inlineStr">
        <is>
          <t>Temperature is in your skin's comfort zone. Maintain your usual gentle routine.</t>
        </is>
      </c>
      <c r="C74" t="n">
        <v>10</v>
      </c>
    </row>
    <row r="75" ht="80" customHeight="1" s="72">
      <c r="A75" s="69"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C75" t="n">
        <v>10</v>
      </c>
    </row>
    <row r="76" ht="32" customHeight="1" s="72">
      <c r="A76" s="69" t="inlineStr">
        <is>
          <t>Temperature is in your skin's comfort zone. Maintain your usual routine for oily skin.</t>
        </is>
      </c>
      <c r="B76" s="69" t="inlineStr">
        <is>
          <t>टेम्परेचर आपकी स्किन के कम्फ़र्ट ज़ोन में है। ऑयली स्किन के लिए अपनी रोज़ की रूटीन जारी रखें।</t>
        </is>
      </c>
      <c r="C76" t="n">
        <v>10</v>
      </c>
    </row>
    <row r="77" ht="80" customHeight="1" s="72">
      <c r="A77" s="69"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C77" t="n">
        <v>10</v>
      </c>
    </row>
    <row r="78" ht="32" customHeight="1" s="72">
      <c r="A78" s="69" t="inlineStr">
        <is>
          <t>Temperature is in your skin's comfort zone. Take good care of your acne-prone pores.</t>
        </is>
      </c>
      <c r="B78" s="69" t="inlineStr">
        <is>
          <t>टेम्परेचर आपकी स्किन के कम्फ़र्ट ज़ोन में है। अपने एक्ने-प्रोन पोर्स का अच्छे से ध्यान रखें।</t>
        </is>
      </c>
      <c r="C78" t="n">
        <v>10</v>
      </c>
    </row>
    <row r="79" ht="80" customHeight="1" s="72">
      <c r="A79" s="69"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C79" t="n">
        <v>10</v>
      </c>
    </row>
    <row r="80" ht="80" customHeight="1" s="72">
      <c r="A80" s="69"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C80" t="n">
        <v>10</v>
      </c>
    </row>
    <row r="81" ht="80" customHeight="1" s="72">
      <c r="A81" s="69"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C81" t="n">
        <v>10</v>
      </c>
    </row>
    <row r="82" ht="96" customHeight="1" s="72">
      <c r="A82" s="69"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C82" t="n">
        <v>10</v>
      </c>
    </row>
    <row r="83" ht="96" customHeight="1" s="72">
      <c r="A83" s="69"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C83" t="n">
        <v>10</v>
      </c>
    </row>
    <row r="84" ht="96" customHeight="1" s="72">
      <c r="A84" s="69"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C84" t="n">
        <v>10</v>
      </c>
    </row>
    <row r="85" ht="96" customHeight="1" s="72">
      <c r="A85" s="69"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C85" t="n">
        <v>10</v>
      </c>
    </row>
    <row r="86" ht="80" customHeight="1" s="72">
      <c r="A86" s="69"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C86" t="n">
        <v>10</v>
      </c>
    </row>
    <row r="87" ht="80" customHeight="1" s="72">
      <c r="A87" s="69"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C87" t="n">
        <v>10</v>
      </c>
    </row>
    <row r="88" ht="96" customHeight="1" s="72">
      <c r="A88" s="69"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C88" t="n">
        <v>10</v>
      </c>
    </row>
    <row r="89" ht="96" customHeight="1" s="72">
      <c r="A89" s="69"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C89" t="n">
        <v>10</v>
      </c>
    </row>
    <row r="90" ht="96" customHeight="1" s="72">
      <c r="A90" s="69"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C90" t="n">
        <v>10</v>
      </c>
    </row>
    <row r="91" ht="96" customHeight="1" s="72">
      <c r="A91" s="69"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C91" t="n">
        <v>10</v>
      </c>
    </row>
    <row r="92" ht="80" customHeight="1" s="72">
      <c r="A92" s="69"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C92" t="n">
        <v>10</v>
      </c>
    </row>
    <row r="93" ht="80" customHeight="1" s="72">
      <c r="A93" s="69"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C93" t="n">
        <v>10</v>
      </c>
    </row>
    <row r="94" ht="96" customHeight="1" s="72">
      <c r="A94" s="69"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C94" t="n">
        <v>10</v>
      </c>
    </row>
    <row r="95" ht="96" customHeight="1" s="72">
      <c r="A95" s="69"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C95" t="n">
        <v>10</v>
      </c>
    </row>
    <row r="96" ht="32" customHeight="1" s="72">
      <c r="A96" s="69" t="inlineStr">
        <is>
          <t>Heatwave conditions are dehydrating your body and skin. Control excess oil to keep pores clear.</t>
        </is>
      </c>
      <c r="C96" t="n">
        <v>10</v>
      </c>
    </row>
    <row r="97" ht="96" customHeight="1" s="72">
      <c r="A97" s="69"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C97" t="n">
        <v>10</v>
      </c>
    </row>
    <row r="98" ht="32" customHeight="1" s="72">
      <c r="A98" s="69" t="inlineStr">
        <is>
          <t>Heatwave conditions are dehydrating your body and skin. Protect acne-prone pores from breakouts now.</t>
        </is>
      </c>
      <c r="B98" s="69" t="inlineStr">
        <is>
          <t>हीटवेव की कंडीशन्स आपकी बॉडी और स्किन को डिहाइड्रेट कर रही हैं। एक्ने-प्रोन पोर्स को अभी ब्रेकआउट्स से बचाएँ।</t>
        </is>
      </c>
      <c r="C98" t="n">
        <v>10</v>
      </c>
    </row>
    <row r="99" ht="96" customHeight="1" s="72">
      <c r="A99" s="69"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C99" t="n">
        <v>10</v>
      </c>
    </row>
    <row r="100" ht="80" customHeight="1" s="72">
      <c r="A100" s="69"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C100" t="n">
        <v>10</v>
      </c>
    </row>
    <row r="101" ht="32" customHeight="1" s="72">
      <c r="A101" s="69" t="inlineStr">
        <is>
          <t>Heatwave conditions are dehydrating your body and skin. Shield melasma patches from sun now.</t>
        </is>
      </c>
      <c r="B101" s="69" t="inlineStr">
        <is>
          <t>हीटवेव की कंडीशन्स आपकी बॉडी और स्किन को डिहाइड्रेट कर रही हैं। मेलाज़्मा पैचेस को अभी धूप से बचाएँ।</t>
        </is>
      </c>
      <c r="C101" t="n">
        <v>10</v>
      </c>
    </row>
    <row r="102" ht="80" customHeight="1" s="72">
      <c r="A102" s="69"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C102" t="n">
        <v>10</v>
      </c>
    </row>
    <row r="103" ht="32" customHeight="1" s="72">
      <c r="A103" s="69" t="inlineStr">
        <is>
          <t>Warm air starts to bump up oil production. Daily sun protection keeps skin youthful.</t>
        </is>
      </c>
      <c r="C103" t="n">
        <v>10</v>
      </c>
    </row>
    <row r="104" ht="96" customHeight="1" s="72">
      <c r="A104" s="69"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C104" t="n">
        <v>10</v>
      </c>
    </row>
    <row r="105" ht="16" customHeight="1" s="72">
      <c r="A105" s="69" t="inlineStr">
        <is>
          <t>Heat is ramping up your oil and sweat. Protect skin from sun to slow aging.</t>
        </is>
      </c>
      <c r="C105" t="n">
        <v>10</v>
      </c>
    </row>
    <row r="106" ht="96" customHeight="1" s="72">
      <c r="A106" s="69"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C106" t="n">
        <v>10</v>
      </c>
    </row>
    <row r="107" ht="32" customHeight="1" s="72">
      <c r="A107" s="69" t="inlineStr">
        <is>
          <t>Warm air starts to bump up oil production. Keep skin folds dry to avoid fungus.</t>
        </is>
      </c>
      <c r="C107" t="n">
        <v>10</v>
      </c>
    </row>
    <row r="108" ht="96" customHeight="1" s="72">
      <c r="A108" s="69"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C108" t="n">
        <v>10</v>
      </c>
    </row>
    <row r="109" ht="16" customHeight="1" s="72">
      <c r="A109" s="69" t="inlineStr">
        <is>
          <t>Heat is ramping up your oil and sweat. Keep skin dry to stop fungal flare-ups.</t>
        </is>
      </c>
      <c r="C109" t="n">
        <v>10</v>
      </c>
    </row>
    <row r="110" ht="96" customHeight="1" s="72">
      <c r="A110" s="69"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C110" t="n">
        <v>10</v>
      </c>
    </row>
    <row r="111" ht="32" customHeight="1" s="72">
      <c r="A111" s="69" t="inlineStr">
        <is>
          <t>Heat is ramping up your oil and sweat. Stay cool and dry to prevent heat rash.</t>
        </is>
      </c>
      <c r="C111" t="n">
        <v>10</v>
      </c>
    </row>
    <row r="112" ht="112" customHeight="1" s="72">
      <c r="A112" s="69"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C112" t="n">
        <v>10</v>
      </c>
    </row>
    <row r="113" ht="32" customHeight="1" s="72">
      <c r="A113" s="69" t="inlineStr">
        <is>
          <t>Heatwave conditions are dehydrating your body and skin. Cool down and stay dry to stop rash.</t>
        </is>
      </c>
      <c r="C113" t="n">
        <v>10</v>
      </c>
    </row>
    <row r="114" ht="112" customHeight="1" s="72">
      <c r="A114" s="69"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C114" t="n">
        <v>10</v>
      </c>
    </row>
    <row r="115" ht="32" customHeight="1" s="72">
      <c r="A115" s="69" t="inlineStr">
        <is>
          <t>Sub-zero air holds almost no moisture. Sun protection and rest keep under-eye tone steadier.</t>
        </is>
      </c>
      <c r="B115" s="69" t="inlineStr">
        <is>
          <t>सब-ज़ीरो हवा में लगभग कोई नमी नहीं होती। सन प्रोटेक्शन और आराम अंडर-आई टोन को ज़्यादा स्टेडी रखते हैं।</t>
        </is>
      </c>
      <c r="C115" t="n">
        <v>10</v>
      </c>
    </row>
    <row r="116" ht="48" customHeight="1" s="72">
      <c r="A116" s="69" t="inlineStr">
        <is>
          <t>Cold slows blood flow under the eyes, so the bluish tint looks darker. For normal skin with dark circles, a gentle brightening serum and good sleep help the most; warmth and rest ease the look.</t>
        </is>
      </c>
      <c r="C116" t="n">
        <v>10</v>
      </c>
    </row>
    <row r="117" ht="48" customHeight="1" s="72">
      <c r="A117" s="69" t="inlineStr">
        <is>
          <t>Cold slows blood flow under the eyes, so the bluish tint looks darker. For dry skin with dark circles, a gentle brightening serum and good sleep help the most; warmth and rest ease the look.</t>
        </is>
      </c>
      <c r="C117" t="n">
        <v>10</v>
      </c>
    </row>
    <row r="118" ht="48" customHeight="1" s="72">
      <c r="A118" s="69" t="inlineStr">
        <is>
          <t>Cold slows blood flow under the eyes, so the bluish tint looks darker. For oily skin with dark circles, a gentle brightening serum and good sleep help the most; warmth and rest ease the look.</t>
        </is>
      </c>
      <c r="C118" t="n">
        <v>10</v>
      </c>
    </row>
    <row r="119" ht="48" customHeight="1" s="72">
      <c r="A119" s="69" t="inlineStr">
        <is>
          <t>Cold slows blood flow under the eyes, so the bluish tint looks darker. For combination skin with dark circles, a gentle brightening serum and good sleep help the most; warmth and rest ease the look.</t>
        </is>
      </c>
      <c r="C119" t="n">
        <v>10</v>
      </c>
    </row>
    <row r="120" ht="48" customHeight="1" s="72">
      <c r="A120" s="69" t="inlineStr">
        <is>
          <t>Cold slows blood flow under the eyes, so the bluish tint looks darker. For sensitive skin with dark circles, a gentle brightening serum and good sleep help the most; warmth and rest ease the look.</t>
        </is>
      </c>
      <c r="C120" t="n">
        <v>10</v>
      </c>
    </row>
    <row r="121" ht="32" customHeight="1" s="72">
      <c r="A121" s="69" t="inlineStr">
        <is>
          <t>Cold dry air pulls moisture from skin. Sun protection and rest keep under-eye tone steadier.</t>
        </is>
      </c>
      <c r="B121" s="69" t="inlineStr">
        <is>
          <t>ठंडी रूखी हवा स्किन से नमी खींच लेती है। सन प्रोटेक्शन और आराम अंडर-आई टोन को ज़्यादा स्टेडी रखते हैं।</t>
        </is>
      </c>
      <c r="C121" t="n">
        <v>10</v>
      </c>
    </row>
    <row r="122" ht="32" customHeight="1" s="72">
      <c r="A122" s="69" t="inlineStr">
        <is>
          <t>Cool air is gentle on skin. Sun protection and rest keep under-eye tone steadier.</t>
        </is>
      </c>
      <c r="B122" s="69" t="inlineStr">
        <is>
          <t>ठंडी हवा स्किन पर हल्की होती है। सन प्रोटेक्शन और आराम अंडर-आई टोन को ज़्यादा स्टेडी रखते हैं।</t>
        </is>
      </c>
      <c r="C122" t="n">
        <v>10</v>
      </c>
    </row>
    <row r="123" ht="32" customHeight="1" s="72">
      <c r="A123" s="69" t="inlineStr">
        <is>
          <t>Temperature is in your skin's comfort zone. A calm day for this — keep your usual gentle routine.</t>
        </is>
      </c>
      <c r="B123" s="69" t="inlineStr">
        <is>
          <t>टेम्परेचर आपकी स्किन के कम्फ़र्ट ज़ोन में है। इसके लिए आराम का दिन — अपनी रोज़ की हल्की रूटीन जारी रखें।</t>
        </is>
      </c>
      <c r="C123" t="n">
        <v>10</v>
      </c>
    </row>
    <row r="124" ht="32" customHeight="1" s="72">
      <c r="A124" s="69" t="inlineStr">
        <is>
          <t>Warm air starts to bump up oil production. A calm day for this — keep your usual gentle routine.</t>
        </is>
      </c>
      <c r="B124" s="69" t="inlineStr">
        <is>
          <t>गर्म हवा ऑयल प्रोडक्शन बढ़ाने लगती है। इसके लिए आराम का दिन — अपनी रोज़ की हल्की रूटीन जारी रखें।</t>
        </is>
      </c>
      <c r="C124" t="n">
        <v>10</v>
      </c>
    </row>
    <row r="125" ht="32" customHeight="1" s="72">
      <c r="A125" s="69" t="inlineStr">
        <is>
          <t>Heat is ramping up your oil and sweat. Sun protection and rest keep under-eye tone steadier.</t>
        </is>
      </c>
      <c r="B125" s="69" t="inlineStr">
        <is>
          <t>गर्मी आपके ऑयल और पसीने को बढ़ा रही है। सन प्रोटेक्शन और आराम अंडर-आई टोन को ज़्यादा स्टेडी रखते हैं।</t>
        </is>
      </c>
      <c r="C125" t="n">
        <v>10</v>
      </c>
    </row>
    <row r="126" ht="32" customHeight="1" s="72">
      <c r="A126" s="69" t="inlineStr">
        <is>
          <t>Heatwave conditions are dehydrating your body and skin. Sun protection and rest keep under-eye tone steadier.</t>
        </is>
      </c>
      <c r="B126" s="69" t="inlineStr">
        <is>
          <t>हीटवेव की कंडीशन्स आपकी बॉडी और स्किन को डिहाइड्रेट कर रही हैं। सन प्रोटेक्शन और आराम अंडर-आई टोन को ज़्यादा स्टेडी रखते हैं।</t>
        </is>
      </c>
      <c r="C126" t="n">
        <v>10</v>
      </c>
    </row>
    <row r="127" ht="16" customHeight="1" s="72">
      <c r="A127" s="69" t="inlineStr">
        <is>
          <t>Air is clean today. Maintain your usual moisturising routine.</t>
        </is>
      </c>
      <c r="C127" t="n">
        <v>10</v>
      </c>
    </row>
    <row r="128" ht="80" customHeight="1" s="72">
      <c r="A128" s="69" t="inlineStr">
        <is>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is>
      </c>
      <c r="C128" t="n">
        <v>10</v>
      </c>
    </row>
    <row r="129" ht="16" customHeight="1" s="72">
      <c r="A129" s="69" t="inlineStr">
        <is>
          <t>Air is clean today. Maintain your usual gentle routine.</t>
        </is>
      </c>
      <c r="C129" t="n">
        <v>10</v>
      </c>
    </row>
    <row r="130" ht="80" customHeight="1" s="72">
      <c r="A130" s="69" t="inlineStr">
        <is>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is>
      </c>
      <c r="C130" t="n">
        <v>10</v>
      </c>
    </row>
    <row r="131" ht="16" customHeight="1" s="72">
      <c r="A131" s="69" t="inlineStr">
        <is>
          <t>Air is clean today. Maintain your usual routine for oily skin.</t>
        </is>
      </c>
      <c r="B131" s="69" t="inlineStr">
        <is>
          <t>आज हवा साफ़ है। ऑयली स्किन के लिए अपनी रोज़ की रूटीन जारी रखें।</t>
        </is>
      </c>
      <c r="C131" t="n">
        <v>10</v>
      </c>
    </row>
    <row r="132" ht="80" customHeight="1" s="72">
      <c r="A132" s="69" t="inlineStr">
        <is>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is>
      </c>
      <c r="C132" t="n">
        <v>10</v>
      </c>
    </row>
    <row r="133" ht="16" customHeight="1" s="72">
      <c r="A133" s="69" t="inlineStr">
        <is>
          <t>Air is clean today. Take good care of your acne-prone pores.</t>
        </is>
      </c>
      <c r="B133" s="69" t="inlineStr">
        <is>
          <t>आज हवा साफ़ है। अपने एक्ने-प्रोन पोर्स का अच्छे से ध्यान रखें।</t>
        </is>
      </c>
      <c r="C133" t="n">
        <v>10</v>
      </c>
    </row>
    <row r="134" ht="80" customHeight="1" s="72">
      <c r="A134" s="69" t="inlineStr">
        <is>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is>
      </c>
      <c r="C134" t="n">
        <v>10</v>
      </c>
    </row>
    <row r="135" ht="80" customHeight="1" s="72">
      <c r="A135" s="69" t="inlineStr">
        <is>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is>
      </c>
      <c r="C135" t="n">
        <v>10</v>
      </c>
    </row>
    <row r="136" ht="80" customHeight="1" s="72">
      <c r="A136" s="69" t="inlineStr">
        <is>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is>
      </c>
      <c r="C136" t="n">
        <v>10</v>
      </c>
    </row>
    <row r="137" ht="80" customHeight="1" s="72">
      <c r="A137" s="69"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C137" t="n">
        <v>10</v>
      </c>
    </row>
    <row r="138" ht="64" customHeight="1" s="72">
      <c r="A138" s="69"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C138" t="n">
        <v>10</v>
      </c>
    </row>
    <row r="139" ht="80" customHeight="1" s="72">
      <c r="A139" s="69" t="inlineStr">
        <is>
          <t>Air is mostly clean today. Surface skin oil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C139" t="n">
        <v>10</v>
      </c>
    </row>
    <row r="140" ht="80" customHeight="1" s="72">
      <c r="A140" s="69"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C140" t="n">
        <v>10</v>
      </c>
    </row>
    <row r="141" ht="80" customHeight="1" s="72">
      <c r="A141" s="69"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C141" t="n">
        <v>10</v>
      </c>
    </row>
    <row r="142" ht="80" customHeight="1" s="72">
      <c r="A142" s="69"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C142" t="n">
        <v>10</v>
      </c>
    </row>
    <row r="143" ht="96" customHeight="1" s="72">
      <c r="A143" s="69" t="inlineStr">
        <is>
          <t>Pollution starts to deposit on your skin. fine pollution particles binds to skin oil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 sealing cream can give it room to recover.</t>
        </is>
      </c>
      <c r="C143" t="n">
        <v>10</v>
      </c>
    </row>
    <row r="144" ht="80" customHeight="1" s="72">
      <c r="A144" s="69" t="inlineStr">
        <is>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 sealing cream can give it room to recover.</t>
        </is>
      </c>
      <c r="C144" t="n">
        <v>10</v>
      </c>
    </row>
    <row r="145" ht="96" customHeight="1" s="72">
      <c r="A145" s="69" t="inlineStr">
        <is>
          <t>Pollution starts to deposit on your skin. Oxidized skin oil becomes stickier and more clog-prone. Texture roughens.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C145" t="n">
        <v>10</v>
      </c>
    </row>
    <row r="146" ht="96" customHeight="1" s="72">
      <c r="A146" s="69" t="inlineStr">
        <is>
          <t>Pollution starts to deposit on your skin. Pollution activates inflammation pathways in acne-prone skin. The pollution-pattern acne starts here. In Indian context: Tier-2 cities baseline; metro areas most days. Light, non-greasy products work best. Cleanse twice if you've been outdoors — once to lift sunscreen and surface oil, once to clean. Keep heavier sealing creams off the T-zone (forehead, nose and chin) today; they trap oil.</t>
        </is>
      </c>
      <c r="C146" t="n">
        <v>10</v>
      </c>
    </row>
    <row r="147" ht="96" customHeight="1" s="72">
      <c r="A147" s="69" t="inlineStr">
        <is>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C147" t="n">
        <v>10</v>
      </c>
    </row>
    <row r="148" ht="96" customHeight="1" s="72">
      <c r="A148" s="69" t="inlineStr">
        <is>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is>
      </c>
      <c r="C148" t="n">
        <v>10</v>
      </c>
    </row>
    <row r="149" ht="96" customHeight="1" s="72">
      <c r="A149" s="69" t="inlineStr">
        <is>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 sealing cream can give it room to recover.</t>
        </is>
      </c>
      <c r="C149" t="n">
        <v>10</v>
      </c>
    </row>
    <row r="150" ht="96" customHeight="1" s="72">
      <c r="A150" s="69" t="inlineStr">
        <is>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 sealing cream can give it room to recover.</t>
        </is>
      </c>
      <c r="C150" t="n">
        <v>10</v>
      </c>
    </row>
    <row r="151" ht="96" customHeight="1" s="72">
      <c r="A151" s="69" t="inlineStr">
        <is>
          <t>Pollution is damaging your skin barrier. Severely degraded skin oil quality. Pores carrying oxidized pollution particles.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C151" t="n">
        <v>10</v>
      </c>
    </row>
    <row r="152" ht="96" customHeight="1" s="72">
      <c r="A152" s="69" t="inlineStr">
        <is>
          <t>Pollution is damaging your skin barrier. Inflammatory + clog-pattern acne surge together. Topicals alone may struggle. In Indian context: the north plains and eastern coast in winter. Light, non-greasy products work best. Cleanse twice if you've been outdoors — once to lift sunscreen and surface oil, once to clean. Keep heavier sealing creams off the T-zone (forehead, nose and chin) today; they trap oil.</t>
        </is>
      </c>
      <c r="C152" t="n">
        <v>10</v>
      </c>
    </row>
    <row r="153" ht="96" customHeight="1" s="72">
      <c r="A153" s="69" t="inlineStr">
        <is>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C153" t="n">
        <v>10</v>
      </c>
    </row>
    <row r="154" ht="96" customHeight="1" s="72">
      <c r="A154" s="69" t="inlineStr">
        <is>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is>
      </c>
      <c r="C154" t="n">
        <v>10</v>
      </c>
    </row>
    <row r="155" ht="96" customHeight="1" s="72">
      <c r="A155" s="69" t="inlineStr">
        <is>
          <t>Severe pollution is breaking down skin defenses. Severe barrier breach. Pollution visible on cleansing pads. Skin feels gritty. In Indian context: the north plains in the winter smog-trapping season. Pause exfoliants, retinoids, and any tingling actives today. Reach for a fragrance-free, soothing moisturizer. If your skin feels reactive, a thin layer of a sealing cream can give it room to recover.</t>
        </is>
      </c>
      <c r="C155" t="n">
        <v>10</v>
      </c>
    </row>
    <row r="156" ht="96" customHeight="1" s="72">
      <c r="A156" s="69" t="inlineStr">
        <is>
          <t>Severe pollution is breaking down skin defenses. High-risk flare zone. Some cases escalate to needing dermatology input. In Indian context: the north plains in the winter smog-trapping season. Pause exfoliants, retinoids, and any tingling actives today. Reach for a fragrance-free, soothing moisturizer. If your skin feels reactive, a thin layer of a sealing cream can give it room to recover.</t>
        </is>
      </c>
      <c r="C156" t="n">
        <v>10</v>
      </c>
    </row>
    <row r="157" ht="96" customHeight="1" s="72">
      <c r="A157" s="69" t="inlineStr">
        <is>
          <t>Severe pollution is breaking down skin defenses. Skin oil + pollution forms a sticky film regular cleansers may not fully remove.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C157" t="n">
        <v>10</v>
      </c>
    </row>
    <row r="158" ht="96" customHeight="1" s="72">
      <c r="A158" s="69" t="inlineStr">
        <is>
          <t>Severe pollution is breaking down skin defenses. Severe pollution-pattern acne. Cystic risk elevates for predisposed skin. In Indian context: the north plains in the winter smog-trapping season. Light, non-greasy products work best. Cleanse twice if you've been outdoors — once to lift sunscreen and surface oil, once to clean. Keep heavier sealing creams off the T-zone (forehead, nose and chin) today; they trap oil.</t>
        </is>
      </c>
      <c r="C158" t="n">
        <v>10</v>
      </c>
    </row>
    <row r="159" ht="96" customHeight="1" s="72">
      <c r="A159" s="69" t="inlineStr">
        <is>
          <t>Severe pollution is breaking down skin defenses. Dullness, sallowness, patchy pigmentation develop rapidly.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C159" t="n">
        <v>10</v>
      </c>
    </row>
    <row r="160" ht="32" customHeight="1" s="72">
      <c r="A160" s="69" t="inlineStr">
        <is>
          <t>Severe pollution is breaking down skin defences. Shield melasma patches from sun now.</t>
        </is>
      </c>
      <c r="B160" s="69" t="inlineStr">
        <is>
          <t>गंभीर पॉल्यूशन स्किन के डिफेंस को तोड़ रहा है। मेलाज़्मा पैचेस को अभी धूप से बचाएँ।</t>
        </is>
      </c>
      <c r="C160" t="n">
        <v>10</v>
      </c>
    </row>
    <row r="161" ht="96" customHeight="1" s="72">
      <c r="A161" s="69" t="inlineStr">
        <is>
          <t>Severe pollution is breaking down skin defenses. Severe driver. Recovery needs weeks of cleaner air to show. In Indian context: the north plains in the winter smog-trapping season. Layer a morning antioxidant under broad-spectrum sunscreen — they multiply each other's effect. For melasma, add iron-oxide protection against visible light. Heat itself triggers pigment, so step out of direct sun even with sunscreen on.</t>
        </is>
      </c>
      <c r="C161" t="n">
        <v>10</v>
      </c>
    </row>
    <row r="162" ht="96" customHeight="1" s="72">
      <c r="A162" s="69" t="inlineStr">
        <is>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 sealing cream can give it room to recover.</t>
        </is>
      </c>
      <c r="C162" t="n">
        <v>10</v>
      </c>
    </row>
    <row r="163" ht="32" customHeight="1" s="72">
      <c r="A163" s="69" t="inlineStr">
        <is>
          <t>Hazardous air — pollution overload on skin and body. Soothe and protect eczema-prone skin now.</t>
        </is>
      </c>
      <c r="B163" s="69" t="inlineStr">
        <is>
          <t>हैज़र्डस हवा — स्किन और बॉडी पर पॉल्यूशन का ओवरलोड। एक्ज़िमा-प्रोन स्किन को अभी सूद करें और बचाएँ।</t>
        </is>
      </c>
      <c r="C163" t="n">
        <v>10</v>
      </c>
    </row>
    <row r="164" ht="96" customHeight="1" s="72">
      <c r="A164" s="69" t="inlineStr">
        <is>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 sealing cream can give it room to recover.</t>
        </is>
      </c>
      <c r="C164" t="n">
        <v>10</v>
      </c>
    </row>
    <row r="165" ht="96" customHeight="1" s="72">
      <c r="A165" s="69" t="inlineStr">
        <is>
          <t>Hazardous air — pollution overload on skin and body. Pollution-saturated skin oil film unavoidable outdoors. Double cleanse non-negotiable.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C165" t="n">
        <v>10</v>
      </c>
    </row>
    <row r="166" ht="32" customHeight="1" s="72">
      <c r="A166" s="69" t="inlineStr">
        <is>
          <t>Hazardous air — pollution overload on skin and body. Protect acne-prone pores from breakouts now.</t>
        </is>
      </c>
      <c r="B166" s="69" t="inlineStr">
        <is>
          <t>हैज़र्डस हवा — स्किन और बॉडी पर पॉल्यूशन का ओवरलोड। एक्ने-प्रोन पोर्स को अभी ब्रेकआउट्स से बचाएँ।</t>
        </is>
      </c>
      <c r="C166" t="n">
        <v>10</v>
      </c>
    </row>
    <row r="167" ht="96" customHeight="1" s="72">
      <c r="A167" s="69" t="inlineStr">
        <is>
          <t>Hazardous air — pollution overload on skin and body. Acute inflammatory acne surge possible within 48–72 hours of exposure. In Indian context: the north plains after Diwali and during stubble-burning. Light, non-greasy products work best. Cleanse twice if you've been outdoors — once to lift sunscreen and surface oil, once to clean. Keep heavier sealing creams off the T-zone (forehead, nose and chin) today; they trap oil.</t>
        </is>
      </c>
      <c r="C167" t="n">
        <v>10</v>
      </c>
    </row>
    <row r="168" ht="32" customHeight="1" s="72">
      <c r="A168" s="69" t="inlineStr">
        <is>
          <t>Hazardous air — pollution overload on skin and body. Shield skin from sun to prevent tanning.</t>
        </is>
      </c>
      <c r="C168" t="n">
        <v>10</v>
      </c>
    </row>
    <row r="169" ht="96" customHeight="1" s="72">
      <c r="A169" s="69" t="inlineStr">
        <is>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C169" t="n">
        <v>10</v>
      </c>
    </row>
    <row r="170" ht="32" customHeight="1" s="72">
      <c r="A170" s="69" t="inlineStr">
        <is>
          <t>Hazardous air — pollution overload on skin and body. Shield melasma patches from sun now.</t>
        </is>
      </c>
      <c r="B170" s="69" t="inlineStr">
        <is>
          <t>हैज़र्डस हवा — स्किन और बॉडी पर पॉल्यूशन का ओवरलोड। मेलाज़्मा पैचेस को अभी धूप से बचाएँ।</t>
        </is>
      </c>
      <c r="C170" t="n">
        <v>10</v>
      </c>
    </row>
    <row r="171" ht="112" customHeight="1" s="72">
      <c r="A171" s="69" t="inlineStr">
        <is>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is>
      </c>
      <c r="C171" t="n">
        <v>10</v>
      </c>
    </row>
    <row r="172" ht="16" customHeight="1" s="72">
      <c r="A172" s="69" t="inlineStr">
        <is>
          <t>Pollution starts to deposit on your skin. Protect skin from sun to slow aging.</t>
        </is>
      </c>
      <c r="C172" t="n">
        <v>10</v>
      </c>
    </row>
    <row r="173" ht="128" customHeight="1" s="72">
      <c r="A173" s="69"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product (such as Vitamin C) by day and a thorough but gentle cleanse each night help most. Effects build over months, so steady protection pays off.</t>
        </is>
      </c>
      <c r="C173" t="n">
        <v>10</v>
      </c>
    </row>
    <row r="174" ht="32" customHeight="1" s="72">
      <c r="A174" s="69" t="inlineStr">
        <is>
          <t>Pollution is damaging your skin barrier. Sun protection now guards firmness and tone.</t>
        </is>
      </c>
      <c r="C174" t="n">
        <v>10</v>
      </c>
    </row>
    <row r="175" ht="112" customHeight="1" s="72">
      <c r="A175" s="69"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product (such as Vitamin C) by day and a thorough but gentle cleanse each night help most. Effects build over months, so steady protection pays off.</t>
        </is>
      </c>
      <c r="C175" t="n">
        <v>10</v>
      </c>
    </row>
    <row r="176" ht="32" customHeight="1" s="72">
      <c r="A176" s="69" t="inlineStr">
        <is>
          <t>Severe pollution is breaking down skin defences. Shield skin from sun to limit aging.</t>
        </is>
      </c>
      <c r="C176" t="n">
        <v>10</v>
      </c>
    </row>
    <row r="177" ht="128" customHeight="1" s="72">
      <c r="A177" s="69" t="inlineStr">
        <is>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smog-trapping season. If your commute or outdoor time today is long, an antioxidant product (such as Vitamin C) by day and a thorough but gentle cleanse each night help most. Effects build over months, so steady protection pays off.</t>
        </is>
      </c>
      <c r="C177" t="n">
        <v>10</v>
      </c>
    </row>
    <row r="178" ht="32" customHeight="1" s="72">
      <c r="A178" s="69" t="inlineStr">
        <is>
          <t>Hazardous air — pollution overload on skin and body. Shield skin from sun to limit aging.</t>
        </is>
      </c>
      <c r="C178" t="n">
        <v>10</v>
      </c>
    </row>
    <row r="179" ht="128" customHeight="1" s="72">
      <c r="A179" s="69" t="inlineStr">
        <is>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product (such as Vitamin C) by day and a thorough but gentle cleanse each night help most. Effects build over months, so steady protection pays off.</t>
        </is>
      </c>
      <c r="C179" t="n">
        <v>10</v>
      </c>
    </row>
    <row r="180" ht="32" customHeight="1" s="72">
      <c r="A180" s="69" t="inlineStr">
        <is>
          <t>Pollution is damaging your skin barrier. Protect marks from sun to fade them.</t>
        </is>
      </c>
      <c r="C180" t="n">
        <v>10</v>
      </c>
    </row>
    <row r="181" ht="96" customHeight="1" s="72">
      <c r="A181" s="69" t="inlineStr">
        <is>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product (such as Vitamin C), a gentle evening cleanse and daily sun protection help fade and prevent dark marks. Consistency over weeks is what shows results.</t>
        </is>
      </c>
      <c r="C181" t="n">
        <v>10</v>
      </c>
    </row>
    <row r="182" ht="32" customHeight="1" s="72">
      <c r="A182" s="69" t="inlineStr">
        <is>
          <t>Severe pollution is breaking down skin defences. Daily sun protection fades dark marks faster.</t>
        </is>
      </c>
      <c r="C182" t="n">
        <v>10</v>
      </c>
    </row>
    <row r="183" ht="112" customHeight="1" s="72">
      <c r="A183" s="69" t="inlineStr">
        <is>
          <t>Very poor air — pollution worsens uneven tone and dark spots. Pollution adds extra wear and tear that deepens existing marks and slows an even tone from returning. In Indian context: the north plains in the winter smog-trapping season. If you have dark marks and your commute is long, an antioxidant product (such as Vitamin C), a gentle evening cleanse and daily sun protection help fade and prevent dark marks. Consistency over weeks is what shows results.</t>
        </is>
      </c>
      <c r="C183" t="n">
        <v>10</v>
      </c>
    </row>
    <row r="184" ht="32" customHeight="1" s="72">
      <c r="A184" s="69" t="inlineStr">
        <is>
          <t>Hazardous air — pollution overload on skin and body. Daily sun protection fades dark marks faster.</t>
        </is>
      </c>
      <c r="C184" t="n">
        <v>10</v>
      </c>
    </row>
    <row r="185" ht="112" customHeight="1" s="72">
      <c r="A185" s="69" t="inlineStr">
        <is>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product (such as Vitamin C), a gentle evening cleanse and daily sun protection help fade and prevent dark marks. Consistency over weeks is what shows results.</t>
        </is>
      </c>
      <c r="C185" t="n">
        <v>10</v>
      </c>
    </row>
    <row r="186" ht="32" customHeight="1" s="72">
      <c r="A186" s="69" t="inlineStr">
        <is>
          <t>Pollution starts to deposit on your skin. A gentle cleanse keeps skin comfortable.</t>
        </is>
      </c>
      <c r="C186" t="n">
        <v>10</v>
      </c>
    </row>
    <row r="187" ht="32" customHeight="1" s="72">
      <c r="A187" s="69" t="inlineStr">
        <is>
          <t>Pollution is damaging your skin barrier. A gentle cleanse keeps skin comfortable.</t>
        </is>
      </c>
      <c r="C187" t="n">
        <v>10</v>
      </c>
    </row>
    <row r="188" ht="32" customHeight="1" s="72">
      <c r="A188" s="69" t="inlineStr">
        <is>
          <t>Severe pollution is breaking down skin defences. A gentle cleanse keeps skin comfortable.</t>
        </is>
      </c>
      <c r="C188" t="n">
        <v>10</v>
      </c>
    </row>
    <row r="189" ht="32" customHeight="1" s="72">
      <c r="A189" s="69" t="inlineStr">
        <is>
          <t>Hazardous air — pollution overload on skin and body. A gentle cleanse keeps skin comfortable.</t>
        </is>
      </c>
      <c r="C189" t="n">
        <v>10</v>
      </c>
    </row>
    <row r="190" ht="16" customHeight="1" s="72">
      <c r="A190" s="69" t="inlineStr">
        <is>
          <t>Pollution starts to deposit on your skin. Cover and sun-protect healing scars.</t>
        </is>
      </c>
      <c r="B190" s="69" t="inlineStr">
        <is>
          <t>पॉल्यूशन आपकी स्किन पर जमने लगता है। हील हो रहे स्कार्स को ढकें और सन-प्रोटेक्ट करें।</t>
        </is>
      </c>
      <c r="C190" t="n">
        <v>10</v>
      </c>
    </row>
    <row r="191" ht="32" customHeight="1" s="72">
      <c r="A191" s="69" t="inlineStr">
        <is>
          <t>Pollution is damaging your skin barrier. Cover and sun-protect healing scars.</t>
        </is>
      </c>
      <c r="B191" s="69" t="inlineStr">
        <is>
          <t>पॉल्यूशन आपकी स्किन बैरियर को नुकसान पहुँचा रहा है। हील हो रहे स्कार्स को ढकें और सन-प्रोटेक्ट करें।</t>
        </is>
      </c>
      <c r="C191" t="n">
        <v>10</v>
      </c>
    </row>
    <row r="192" ht="32" customHeight="1" s="72">
      <c r="A192" s="69" t="inlineStr">
        <is>
          <t>Severe pollution is breaking down skin defences. Cover and sun-protect healing scars.</t>
        </is>
      </c>
      <c r="B192" s="69" t="inlineStr">
        <is>
          <t>गंभीर पॉल्यूशन स्किन के डिफेंस को तोड़ रहा है। हील हो रहे स्कार्स को ढकें और सन-प्रोटेक्ट करें।</t>
        </is>
      </c>
      <c r="C192" t="n">
        <v>10</v>
      </c>
    </row>
    <row r="193" ht="32" customHeight="1" s="72">
      <c r="A193" s="69" t="inlineStr">
        <is>
          <t>Hazardous air — pollution overload on skin and body. Cover and sun-protect healing scars.</t>
        </is>
      </c>
      <c r="B193" s="69" t="inlineStr">
        <is>
          <t>हैज़र्डस हवा — स्किन और बॉडी पर पॉल्यूशन का ओवरलोड। हील हो रहे स्कार्स को ढकें और सन-प्रोटेक्ट करें।</t>
        </is>
      </c>
      <c r="C193" t="n">
        <v>10</v>
      </c>
    </row>
    <row r="194" ht="32" customHeight="1" s="72">
      <c r="A194" s="69" t="inlineStr">
        <is>
          <t>Pollution starts to deposit on your skin. Rinse the scalp clean after sweat or grime.</t>
        </is>
      </c>
      <c r="B194" s="69" t="inlineStr">
        <is>
          <t>पॉल्यूशन आपकी स्किन पर जमने लगता है। पसीने या गंदगी के बाद स्कैल्प को धोकर साफ़ करें।</t>
        </is>
      </c>
      <c r="C194" t="n">
        <v>10</v>
      </c>
    </row>
    <row r="195" ht="32" customHeight="1" s="72">
      <c r="A195" s="69" t="inlineStr">
        <is>
          <t>Pollution is damaging your skin barrier. Rinse the scalp clean after sweat or grime.</t>
        </is>
      </c>
      <c r="B195" s="69" t="inlineStr">
        <is>
          <t>पॉल्यूशन आपकी स्किन बैरियर को नुकसान पहुँचा रहा है। पसीने या गंदगी के बाद स्कैल्प को धोकर साफ़ करें।</t>
        </is>
      </c>
      <c r="C195" t="n">
        <v>10</v>
      </c>
    </row>
    <row r="196" ht="32" customHeight="1" s="72">
      <c r="A196" s="69" t="inlineStr">
        <is>
          <t>Severe pollution is breaking down skin defences. Rinse the scalp clean after sweat or grime.</t>
        </is>
      </c>
      <c r="B196" s="69" t="inlineStr">
        <is>
          <t>गंभीर पॉल्यूशन स्किन के डिफेंस को तोड़ रहा है। पसीने या गंदगी के बाद स्कैल्प को धोकर साफ़ करें।</t>
        </is>
      </c>
      <c r="C196" t="n">
        <v>10</v>
      </c>
    </row>
    <row r="197" ht="32" customHeight="1" s="72">
      <c r="A197" s="69" t="inlineStr">
        <is>
          <t>Hazardous air — pollution overload on skin and body. Rinse the scalp clean after sweat or grime.</t>
        </is>
      </c>
      <c r="B197" s="69" t="inlineStr">
        <is>
          <t>हैज़र्डस हवा — स्किन और बॉडी पर पॉल्यूशन का ओवरलोड। पसीने या गंदगी के बाद स्कैल्प को धोकर साफ़ करें।</t>
        </is>
      </c>
      <c r="C197" t="n">
        <v>10</v>
      </c>
    </row>
    <row r="198" ht="16" customHeight="1" s="72">
      <c r="A198" s="69" t="inlineStr">
        <is>
          <t>UV is mild today. Maintain your usual moisturising routine.</t>
        </is>
      </c>
      <c r="C198" t="n">
        <v>10</v>
      </c>
    </row>
    <row r="199" ht="64" customHeight="1" s="72">
      <c r="A199" s="69"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C199" t="n">
        <v>10</v>
      </c>
    </row>
    <row r="200" ht="16" customHeight="1" s="72">
      <c r="A200" s="69" t="inlineStr">
        <is>
          <t>UV is mild today. Maintain your usual gentle routine.</t>
        </is>
      </c>
      <c r="C200" t="n">
        <v>10</v>
      </c>
    </row>
    <row r="201" ht="80" customHeight="1" s="72">
      <c r="A201" s="69"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C201" t="n">
        <v>10</v>
      </c>
    </row>
    <row r="202" ht="16" customHeight="1" s="72">
      <c r="A202" s="69" t="inlineStr">
        <is>
          <t>UV is mild today. Maintain your usual routine for oily skin.</t>
        </is>
      </c>
      <c r="B202" s="69" t="inlineStr">
        <is>
          <t>आज यूवी माइल्ड है। ऑयली स्किन के लिए अपनी रोज़ की रूटीन जारी रखें।</t>
        </is>
      </c>
      <c r="C202" t="n">
        <v>10</v>
      </c>
    </row>
    <row r="203" ht="80" customHeight="1" s="72">
      <c r="A203" s="69"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C203" t="n">
        <v>10</v>
      </c>
    </row>
    <row r="204" ht="16" customHeight="1" s="72">
      <c r="A204" s="69" t="inlineStr">
        <is>
          <t>UV is mild today. Take good care of your acne-prone pores.</t>
        </is>
      </c>
      <c r="B204" s="69" t="inlineStr">
        <is>
          <t>आज यूवी माइल्ड है। अपने एक्ने-प्रोन पोर्स का अच्छे से ध्यान रखें।</t>
        </is>
      </c>
      <c r="C204" t="n">
        <v>10</v>
      </c>
    </row>
    <row r="205" ht="80" customHeight="1" s="72">
      <c r="A205" s="69"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C205" t="n">
        <v>10</v>
      </c>
    </row>
    <row r="206" ht="16" customHeight="1" s="72">
      <c r="A206" s="69" t="inlineStr">
        <is>
          <t>UV is mild today. Keep up your daily sun protection.</t>
        </is>
      </c>
      <c r="B206" s="69" t="inlineStr">
        <is>
          <t>आज यूवी माइल्ड है। अपनी डेली सन प्रोटेक्शन बनाए रखें।</t>
        </is>
      </c>
      <c r="C206" t="n">
        <v>10</v>
      </c>
    </row>
    <row r="207" ht="80" customHeight="1" s="72">
      <c r="A207" s="69"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C207" t="n">
        <v>10</v>
      </c>
    </row>
    <row r="208" ht="16" customHeight="1" s="72">
      <c r="A208" s="69" t="inlineStr">
        <is>
          <t>UV is mild today. Daily sun protection keeps melasma calm.</t>
        </is>
      </c>
      <c r="C208" t="n">
        <v>10</v>
      </c>
    </row>
    <row r="209" ht="80" customHeight="1" s="72">
      <c r="A209" s="69"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C209" t="n">
        <v>10</v>
      </c>
    </row>
    <row r="210" ht="80" customHeight="1" s="72">
      <c r="A210" s="69"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C210" t="n">
        <v>10</v>
      </c>
    </row>
    <row r="211" ht="80" customHeight="1" s="72">
      <c r="A211" s="69"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C211" t="n">
        <v>10</v>
      </c>
    </row>
    <row r="212" ht="80" customHeight="1" s="72">
      <c r="A212" s="69"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C212" t="n">
        <v>10</v>
      </c>
    </row>
    <row r="213" ht="80" customHeight="1" s="72">
      <c r="A213" s="69"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C213" t="n">
        <v>10</v>
      </c>
    </row>
    <row r="214" ht="80" customHeight="1" s="72">
      <c r="A214" s="69"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C214" t="n">
        <v>10</v>
      </c>
    </row>
    <row r="215" ht="80" customHeight="1" s="72">
      <c r="A215" s="69"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C215" t="n">
        <v>10</v>
      </c>
    </row>
    <row r="216" ht="80" customHeight="1" s="72">
      <c r="A216" s="69"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C216" t="n">
        <v>10</v>
      </c>
    </row>
    <row r="217" ht="80" customHeight="1" s="72">
      <c r="A217" s="69"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C217" t="n">
        <v>10</v>
      </c>
    </row>
    <row r="218" ht="80" customHeight="1" s="72">
      <c r="A218" s="69"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C218" t="n">
        <v>10</v>
      </c>
    </row>
    <row r="219" ht="80" customHeight="1" s="72">
      <c r="A219" s="69"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C219" t="n">
        <v>10</v>
      </c>
    </row>
    <row r="220" ht="80" customHeight="1" s="72">
      <c r="A220" s="69"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C220" t="n">
        <v>10</v>
      </c>
    </row>
    <row r="221" ht="80" customHeight="1" s="72">
      <c r="A221" s="69"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C221" t="n">
        <v>10</v>
      </c>
    </row>
    <row r="222" ht="96" customHeight="1" s="72">
      <c r="A222" s="69"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C222" t="n">
        <v>10</v>
      </c>
    </row>
    <row r="223" ht="96" customHeight="1" s="72">
      <c r="A223" s="69"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C223" t="n">
        <v>10</v>
      </c>
    </row>
    <row r="224" ht="96" customHeight="1" s="72">
      <c r="A224" s="69"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C224" t="n">
        <v>10</v>
      </c>
    </row>
    <row r="225" ht="96" customHeight="1" s="72">
      <c r="A225" s="69"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C225" t="n">
        <v>10</v>
      </c>
    </row>
    <row r="226" ht="80" customHeight="1" s="72">
      <c r="A226" s="69"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C226" t="n">
        <v>10</v>
      </c>
    </row>
    <row r="227" ht="32" customHeight="1" s="72">
      <c r="A227" s="69" t="inlineStr">
        <is>
          <t>UV is intense — skin can burn within minutes. Shield melasma patches from sun now.</t>
        </is>
      </c>
      <c r="B227" s="69" t="inlineStr">
        <is>
          <t>यूवी तेज़ है — स्किन मिनटों में जल सकती है। मेलाज़्मा पैचेस को अभी धूप से बचाएँ।</t>
        </is>
      </c>
      <c r="C227" t="n">
        <v>10</v>
      </c>
    </row>
    <row r="228" ht="80" customHeight="1" s="72">
      <c r="A228" s="69"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C228" t="n">
        <v>10</v>
      </c>
    </row>
    <row r="229" ht="96" customHeight="1" s="72">
      <c r="A229" s="69"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C229" t="n">
        <v>10</v>
      </c>
    </row>
    <row r="230" ht="80" customHeight="1" s="72">
      <c r="A230" s="69"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C230" t="n">
        <v>10</v>
      </c>
    </row>
    <row r="231" ht="80" customHeight="1" s="72">
      <c r="A231" s="69"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C231" t="n">
        <v>10</v>
      </c>
    </row>
    <row r="232" ht="80" customHeight="1" s="72">
      <c r="A232" s="69"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C232" t="n">
        <v>10</v>
      </c>
    </row>
    <row r="233" ht="32" customHeight="1" s="72">
      <c r="A233" s="69" t="inlineStr">
        <is>
          <t>UV is at danger levels — limit time outside. Shield skin from sun to prevent tanning.</t>
        </is>
      </c>
      <c r="C233" t="n">
        <v>10</v>
      </c>
    </row>
    <row r="234" ht="80" customHeight="1" s="72">
      <c r="A234" s="69"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C234" t="n">
        <v>10</v>
      </c>
    </row>
    <row r="235" ht="32" customHeight="1" s="72">
      <c r="A235" s="69" t="inlineStr">
        <is>
          <t>UV is at danger levels — limit time outside. Shield melasma patches from sun now.</t>
        </is>
      </c>
      <c r="B235" s="69" t="inlineStr">
        <is>
          <t>यूवी खतरनाक लेवल पर है — बाहर का समय सीमित करें। मेलाज़्मा पैचेस को अभी धूप से बचाएँ।</t>
        </is>
      </c>
      <c r="C235" t="n">
        <v>10</v>
      </c>
    </row>
    <row r="236" ht="80" customHeight="1" s="72">
      <c r="A236" s="69"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C236" t="n">
        <v>10</v>
      </c>
    </row>
    <row r="237" ht="16" customHeight="1" s="72">
      <c r="A237" s="69" t="inlineStr">
        <is>
          <t>UV is real but moderate. Protect skin from sun to slow aging.</t>
        </is>
      </c>
      <c r="C237" t="n">
        <v>10</v>
      </c>
    </row>
    <row r="238" ht="128" customHeight="1" s="72">
      <c r="A238" s="69"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C238" t="n">
        <v>10</v>
      </c>
    </row>
    <row r="239" ht="32" customHeight="1" s="72">
      <c r="A239" s="69" t="inlineStr">
        <is>
          <t>UV is strong — pigment cells are firing. Sun protection now guards firmness and tone.</t>
        </is>
      </c>
      <c r="C239" t="n">
        <v>10</v>
      </c>
    </row>
    <row r="240" ht="112" customHeight="1" s="72">
      <c r="A240" s="69"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C240" t="n">
        <v>10</v>
      </c>
    </row>
    <row r="241" ht="32" customHeight="1" s="72">
      <c r="A241" s="69" t="inlineStr">
        <is>
          <t>UV is intense — skin can burn within minutes. Shield skin from sun to limit aging.</t>
        </is>
      </c>
      <c r="C241" t="n">
        <v>10</v>
      </c>
    </row>
    <row r="242" ht="128" customHeight="1" s="72">
      <c r="A242" s="69"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C242" t="n">
        <v>10</v>
      </c>
    </row>
    <row r="243" ht="32" customHeight="1" s="72">
      <c r="A243" s="69" t="inlineStr">
        <is>
          <t>UV is at danger levels — limit time outside. Shield skin from sun to prevent aging.</t>
        </is>
      </c>
      <c r="C243" t="n">
        <v>10</v>
      </c>
    </row>
    <row r="244" ht="128" customHeight="1" s="72">
      <c r="A244" s="69"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C244" t="n">
        <v>10</v>
      </c>
    </row>
    <row r="245" ht="16" customHeight="1" s="72">
      <c r="A245" s="69" t="inlineStr">
        <is>
          <t>UV is real but moderate. Protect marks from sun to fade them.</t>
        </is>
      </c>
      <c r="C245" t="n">
        <v>10</v>
      </c>
    </row>
    <row r="246" ht="112" customHeight="1" s="72">
      <c r="A246" s="69"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C246" t="n">
        <v>10</v>
      </c>
    </row>
    <row r="247" ht="32" customHeight="1" s="72">
      <c r="A247" s="69" t="inlineStr">
        <is>
          <t>UV is strong — pigment cells are firing. Daily sun protection fades dark marks faster.</t>
        </is>
      </c>
      <c r="C247" t="n">
        <v>10</v>
      </c>
    </row>
    <row r="248" ht="112" customHeight="1" s="72">
      <c r="A248" s="69"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C248" t="n">
        <v>10</v>
      </c>
    </row>
    <row r="249" ht="32" customHeight="1" s="72">
      <c r="A249" s="69" t="inlineStr">
        <is>
          <t>UV is intense — skin can burn within minutes. Shield dark marks from sun to fade.</t>
        </is>
      </c>
      <c r="C249" t="n">
        <v>10</v>
      </c>
    </row>
    <row r="250" ht="112" customHeight="1" s="72">
      <c r="A250" s="69"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C250" t="n">
        <v>10</v>
      </c>
    </row>
    <row r="251" ht="32" customHeight="1" s="72">
      <c r="A251" s="69" t="inlineStr">
        <is>
          <t>UV is at danger levels — limit time outside. Shield dark marks from sun to fade.</t>
        </is>
      </c>
      <c r="C251" t="n">
        <v>10</v>
      </c>
    </row>
    <row r="252" ht="112" customHeight="1" s="72">
      <c r="A252" s="69"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C252" t="n">
        <v>10</v>
      </c>
    </row>
    <row r="253" ht="16" customHeight="1" s="72">
      <c r="A253" s="69" t="inlineStr">
        <is>
          <t>UV is mild today. Sun protection and rest keep under-eye tone steadier.</t>
        </is>
      </c>
      <c r="B253" s="69" t="inlineStr">
        <is>
          <t>आज यूवी माइल्ड है। सन प्रोटेक्शन और आराम अंडर-आई टोन को ज़्यादा स्टेडी रखते हैं।</t>
        </is>
      </c>
      <c r="C253" t="n">
        <v>10</v>
      </c>
    </row>
    <row r="254" ht="48" customHeight="1" s="72">
      <c r="A254" s="69" t="inlineStr">
        <is>
          <t>Sun deepens the brown pigment in the thin skin under your eyes. For normal skin with dark circles, a daily broad-spectrum sunscreen, ideally a tinted mineral one, around the eyes slows the darkening.</t>
        </is>
      </c>
      <c r="C254" t="n">
        <v>10</v>
      </c>
    </row>
    <row r="255" ht="48" customHeight="1" s="72">
      <c r="A255" s="69" t="inlineStr">
        <is>
          <t>Sun deepens the brown pigment in the thin skin under your eyes. For dry skin with dark circles, a daily broad-spectrum sunscreen, ideally a tinted mineral one, around the eyes slows the darkening.</t>
        </is>
      </c>
      <c r="C255" t="n">
        <v>10</v>
      </c>
    </row>
    <row r="256" ht="48" customHeight="1" s="72">
      <c r="A256" s="69" t="inlineStr">
        <is>
          <t>Sun deepens the brown pigment in the thin skin under your eyes. For oily skin with dark circles, a daily broad-spectrum sunscreen, ideally a tinted mineral one, around the eyes slows the darkening.</t>
        </is>
      </c>
      <c r="C256" t="n">
        <v>10</v>
      </c>
    </row>
    <row r="257" ht="48" customHeight="1" s="72">
      <c r="A257" s="69" t="inlineStr">
        <is>
          <t>Sun deepens the brown pigment in the thin skin under your eyes. For combination skin with dark circles, a daily broad-spectrum sunscreen, ideally a tinted mineral one, around the eyes slows the darkening.</t>
        </is>
      </c>
      <c r="C257" t="n">
        <v>10</v>
      </c>
    </row>
    <row r="258" ht="48" customHeight="1" s="72">
      <c r="A258" s="69" t="inlineStr">
        <is>
          <t>Sun deepens the brown pigment in the thin skin under your eyes. For sensitive skin with dark circles, a daily broad-spectrum sunscreen, ideally a tinted mineral one, around the eyes slows the darkening.</t>
        </is>
      </c>
      <c r="C258" t="n">
        <v>10</v>
      </c>
    </row>
    <row r="259" ht="32" customHeight="1" s="72">
      <c r="A259" s="69" t="inlineStr">
        <is>
          <t>UV is real but moderate. Sun protection and rest keep under-eye tone steadier.</t>
        </is>
      </c>
      <c r="B259" s="69" t="inlineStr">
        <is>
          <t>यूवी असली है पर मॉडरेट है। सन प्रोटेक्शन और आराम अंडर-आई टोन को ज़्यादा स्टेडी रखते हैं।</t>
        </is>
      </c>
      <c r="C259" t="n">
        <v>10</v>
      </c>
    </row>
    <row r="260" ht="32" customHeight="1" s="72">
      <c r="A260" s="69" t="inlineStr">
        <is>
          <t>UV is strong — pigment cells are firing. Sun protection and rest keep under-eye tone steadier.</t>
        </is>
      </c>
      <c r="B260" s="69" t="inlineStr">
        <is>
          <t>यूवी स्ट्रॉन्ग है — पिगमेंट सेल्स एक्टिव हो रहे हैं। सन प्रोटेक्शन और आराम अंडर-आई टोन को ज़्यादा स्टेडी रखते हैं।</t>
        </is>
      </c>
      <c r="C260" t="n">
        <v>10</v>
      </c>
    </row>
    <row r="261" ht="32" customHeight="1" s="72">
      <c r="A261" s="69" t="inlineStr">
        <is>
          <t>UV is intense — skin can burn within minutes. Sun protection and rest keep under-eye tone steadier.</t>
        </is>
      </c>
      <c r="B261" s="69" t="inlineStr">
        <is>
          <t>यूवी तेज़ है — स्किन मिनटों में जल सकती है। सन प्रोटेक्शन और आराम अंडर-आई टोन को ज़्यादा स्टेडी रखते हैं।</t>
        </is>
      </c>
      <c r="C261" t="n">
        <v>10</v>
      </c>
    </row>
    <row r="262" ht="32" customHeight="1" s="72">
      <c r="A262" s="69" t="inlineStr">
        <is>
          <t>UV is at danger levels — limit time outside. Sun protection and rest keep under-eye tone steadier.</t>
        </is>
      </c>
      <c r="B262" s="69" t="inlineStr">
        <is>
          <t>यूवी खतरनाक लेवल पर है — बाहर का समय सीमित करें। सन प्रोटेक्शन और आराम अंडर-आई टोन को ज़्यादा स्टेडी रखते हैं।</t>
        </is>
      </c>
      <c r="C262" t="n">
        <v>10</v>
      </c>
    </row>
    <row r="263" ht="16" customHeight="1" s="72">
      <c r="A263" s="69" t="inlineStr">
        <is>
          <t>UV is mild today. Cover and sun-protect healing scars.</t>
        </is>
      </c>
      <c r="B263" s="69" t="inlineStr">
        <is>
          <t>आज यूवी माइल्ड है। हील हो रहे स्कार्स को ढकें और सन-प्रोटेक्ट करें।</t>
        </is>
      </c>
      <c r="C263" t="n">
        <v>10</v>
      </c>
    </row>
    <row r="264" ht="48" customHeight="1" s="72">
      <c r="A264" s="69" t="inlineStr">
        <is>
          <t>Sun darkens fresh scars and can make them stand out longer. For normal skin with scars or keloids, covering a healing scar and using daily broad-spectrum sun protection keeps it closer to your normal tone.</t>
        </is>
      </c>
      <c r="C264" t="n">
        <v>10</v>
      </c>
    </row>
    <row r="265" ht="48" customHeight="1" s="72">
      <c r="A265" s="69" t="inlineStr">
        <is>
          <t>Sun darkens fresh scars and can make them stand out longer. For dry skin with scars or keloids, covering a healing scar and using daily broad-spectrum sun protection keeps it closer to your normal tone.</t>
        </is>
      </c>
      <c r="C265" t="n">
        <v>10</v>
      </c>
    </row>
    <row r="266" ht="48" customHeight="1" s="72">
      <c r="A266" s="69" t="inlineStr">
        <is>
          <t>Sun darkens fresh scars and can make them stand out longer. For oily skin with scars or keloids, covering a healing scar and using daily broad-spectrum sun protection keeps it closer to your normal tone.</t>
        </is>
      </c>
      <c r="C266" t="n">
        <v>10</v>
      </c>
    </row>
    <row r="267" ht="48" customHeight="1" s="72">
      <c r="A267" s="69" t="inlineStr">
        <is>
          <t>Sun darkens fresh scars and can make them stand out longer. For combination skin with scars or keloids, covering a healing scar and using daily broad-spectrum sun protection keeps it closer to your normal tone.</t>
        </is>
      </c>
      <c r="C267" t="n">
        <v>10</v>
      </c>
    </row>
    <row r="268" ht="48" customHeight="1" s="72">
      <c r="A268" s="69" t="inlineStr">
        <is>
          <t>Sun darkens fresh scars and can make them stand out longer. For sensitive skin with scars or keloids, covering a healing scar and using daily broad-spectrum sun protection keeps it closer to your normal tone.</t>
        </is>
      </c>
      <c r="C268" t="n">
        <v>10</v>
      </c>
    </row>
    <row r="269" ht="16" customHeight="1" s="72">
      <c r="A269" s="69" t="inlineStr">
        <is>
          <t>UV is real but moderate. Cover and sun-protect healing scars.</t>
        </is>
      </c>
      <c r="B269" s="69" t="inlineStr">
        <is>
          <t>यूवी असली है पर मॉडरेट है। हील हो रहे स्कार्स को ढकें और सन-प्रोटेक्ट करें।</t>
        </is>
      </c>
      <c r="C269" t="n">
        <v>10</v>
      </c>
    </row>
    <row r="270" ht="32" customHeight="1" s="72">
      <c r="A270" s="69" t="inlineStr">
        <is>
          <t>UV is strong — pigment cells are firing. Cover and sun-protect healing scars.</t>
        </is>
      </c>
      <c r="B270" s="69" t="inlineStr">
        <is>
          <t>यूवी स्ट्रॉन्ग है — पिगमेंट सेल्स एक्टिव हो रहे हैं। हील हो रहे स्कार्स को ढकें और सन-प्रोटेक्ट करें।</t>
        </is>
      </c>
      <c r="C270" t="n">
        <v>10</v>
      </c>
    </row>
    <row r="271" ht="32" customHeight="1" s="72">
      <c r="A271" s="69" t="inlineStr">
        <is>
          <t>UV is intense — skin can burn within minutes. Cover and sun-protect healing scars.</t>
        </is>
      </c>
      <c r="B271" s="69" t="inlineStr">
        <is>
          <t>यूवी तेज़ है — स्किन मिनटों में जल सकती है। हील हो रहे स्कार्स को ढकें और सन-प्रोटेक्ट करें।</t>
        </is>
      </c>
      <c r="C271" t="n">
        <v>10</v>
      </c>
    </row>
    <row r="272" ht="32" customHeight="1" s="72">
      <c r="A272" s="69" t="inlineStr">
        <is>
          <t>UV is at danger levels — limit time outside. Cover and sun-protect healing scars.</t>
        </is>
      </c>
      <c r="B272" s="69" t="inlineStr">
        <is>
          <t>यूवी खतरनाक लेवल पर है — बाहर का समय सीमित करें। हील हो रहे स्कार्स को ढकें और सन-प्रोटेक्ट करें।</t>
        </is>
      </c>
      <c r="C272" t="n">
        <v>10</v>
      </c>
    </row>
    <row r="273" ht="16" customHeight="1" s="72">
      <c r="A273" s="69" t="inlineStr">
        <is>
          <t>UV is mild today. Protect the pale patches from sun now.</t>
        </is>
      </c>
      <c r="C273" t="n">
        <v>10</v>
      </c>
    </row>
    <row r="274" ht="48" customHeight="1" s="72">
      <c r="A274" s="69" t="inlineStr">
        <is>
          <t>Pale patches have no built-in sun shield, so they burn fast. For normal skin with vitiligo patches, daily broad-spectrum sun protection on the pale patches prevents burning and keeps the contrast from looking sharper.</t>
        </is>
      </c>
      <c r="C274" t="n">
        <v>10</v>
      </c>
    </row>
    <row r="275" ht="48" customHeight="1" s="72">
      <c r="A275" s="69" t="inlineStr">
        <is>
          <t>Pale patches have no built-in sun shield, so they burn fast. For dry skin with vitiligo patches, daily broad-spectrum sun protection on the pale patches prevents burning and keeps the contrast from looking sharper.</t>
        </is>
      </c>
      <c r="C275" t="n">
        <v>10</v>
      </c>
    </row>
    <row r="276" ht="48" customHeight="1" s="72">
      <c r="A276" s="69" t="inlineStr">
        <is>
          <t>Pale patches have no built-in sun shield, so they burn fast. For oily skin with vitiligo patches, daily broad-spectrum sun protection on the pale patches prevents burning and keeps the contrast from looking sharper.</t>
        </is>
      </c>
      <c r="C276" t="n">
        <v>10</v>
      </c>
    </row>
    <row r="277" ht="48" customHeight="1" s="72">
      <c r="A277" s="69" t="inlineStr">
        <is>
          <t>Pale patches have no built-in sun shield, so they burn fast. For combination skin with vitiligo patches, daily broad-spectrum sun protection on the pale patches prevents burning and keeps the contrast from looking sharper.</t>
        </is>
      </c>
      <c r="C277" t="n">
        <v>10</v>
      </c>
    </row>
    <row r="278" ht="48" customHeight="1" s="72">
      <c r="A278" s="69" t="inlineStr">
        <is>
          <t>Pale patches have no built-in sun shield, so they burn fast. For sensitive skin with vitiligo patches, daily broad-spectrum sun protection on the pale patches prevents burning and keeps the contrast from looking sharper.</t>
        </is>
      </c>
      <c r="C278" t="n">
        <v>10</v>
      </c>
    </row>
    <row r="279" ht="16" customHeight="1" s="72">
      <c r="A279" s="69" t="inlineStr">
        <is>
          <t>UV is real but moderate. Protect the pale patches from sun now.</t>
        </is>
      </c>
      <c r="C279" t="n">
        <v>10</v>
      </c>
    </row>
    <row r="280" ht="32" customHeight="1" s="72">
      <c r="A280" s="69" t="inlineStr">
        <is>
          <t>UV is strong — pigment cells are firing. Protect the pale patches from sun now.</t>
        </is>
      </c>
      <c r="C280" t="n">
        <v>10</v>
      </c>
    </row>
    <row r="281" ht="32" customHeight="1" s="72">
      <c r="A281" s="69" t="inlineStr">
        <is>
          <t>UV is intense — skin can burn within minutes. Protect the pale patches from sun now.</t>
        </is>
      </c>
      <c r="C281" t="n">
        <v>10</v>
      </c>
    </row>
    <row r="282" ht="32" customHeight="1" s="72">
      <c r="A282" s="69" t="inlineStr">
        <is>
          <t>UV is at danger levels — limit time outside. Protect the pale patches from sun now.</t>
        </is>
      </c>
      <c r="C282" t="n">
        <v>10</v>
      </c>
    </row>
    <row r="283" ht="16" customHeight="1" s="72">
      <c r="A283" s="69" t="inlineStr">
        <is>
          <t>UV is mild today. Cover the scalp and part line in strong sun.</t>
        </is>
      </c>
      <c r="C283" t="n">
        <v>10</v>
      </c>
    </row>
    <row r="284" ht="48" customHeight="1" s="72">
      <c r="A284" s="69" t="inlineStr">
        <is>
          <t>For normal skin with hair and scalp concerns, a hat or covering the part line on long sun days protects the scalp; hair shielded from sun stays in better shape.</t>
        </is>
      </c>
      <c r="C284" t="n">
        <v>10</v>
      </c>
    </row>
    <row r="285" ht="32" customHeight="1" s="72">
      <c r="A285" s="69" t="inlineStr">
        <is>
          <t>For dry skin with hair and scalp concerns, a hat or covering the part line on long sun days protects the scalp; hair shielded from sun stays in better shape.</t>
        </is>
      </c>
      <c r="C285" t="n">
        <v>10</v>
      </c>
    </row>
    <row r="286" ht="32" customHeight="1" s="72">
      <c r="A286" s="69" t="inlineStr">
        <is>
          <t>For oily skin with hair and scalp concerns, a hat or covering the part line on long sun days protects the scalp; hair shielded from sun stays in better shape.</t>
        </is>
      </c>
      <c r="C286" t="n">
        <v>10</v>
      </c>
    </row>
    <row r="287" ht="48" customHeight="1" s="72">
      <c r="A287" s="69" t="inlineStr">
        <is>
          <t>For combination skin with hair and scalp concerns, a hat or covering the part line on long sun days protects the scalp; hair shielded from sun stays in better shape.</t>
        </is>
      </c>
      <c r="C287" t="n">
        <v>10</v>
      </c>
    </row>
    <row r="288" ht="48" customHeight="1" s="72">
      <c r="A288" s="69" t="inlineStr">
        <is>
          <t>For sensitive skin with hair and scalp concerns, a hat or covering the part line on long sun days protects the scalp; hair shielded from sun stays in better shape.</t>
        </is>
      </c>
      <c r="C288" t="n">
        <v>10</v>
      </c>
    </row>
    <row r="289" ht="16" customHeight="1" s="72">
      <c r="A289" s="69" t="inlineStr">
        <is>
          <t>UV is real but moderate. Cover the scalp and part line in strong sun.</t>
        </is>
      </c>
      <c r="C289" t="n">
        <v>10</v>
      </c>
    </row>
    <row r="290" ht="32" customHeight="1" s="72">
      <c r="A290" s="69" t="inlineStr">
        <is>
          <t>UV is strong — pigment cells are firing. Cover the scalp and part line in strong sun.</t>
        </is>
      </c>
      <c r="C290" t="n">
        <v>10</v>
      </c>
    </row>
    <row r="291" ht="32" customHeight="1" s="72">
      <c r="A291" s="69" t="inlineStr">
        <is>
          <t>UV is intense — skin can burn within minutes. Cover the scalp and part line in strong sun.</t>
        </is>
      </c>
      <c r="C291" t="n">
        <v>10</v>
      </c>
    </row>
    <row r="292" ht="32" customHeight="1" s="72">
      <c r="A292" s="69" t="inlineStr">
        <is>
          <t>UV is at danger levels — limit time outside. Cover the scalp and part line in strong sun.</t>
        </is>
      </c>
      <c r="C292" t="n">
        <v>10</v>
      </c>
    </row>
    <row r="293" ht="112" customHeight="1" s="72">
      <c r="A293" s="69" t="inlineStr">
        <is>
          <t>Air is bone-dry — it pulls moisture from skin fast. Air below 10% pulls water from your skin at maximum rate. Stratum corneum water drops below 5%.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C293" t="n">
        <v>10</v>
      </c>
    </row>
    <row r="294" ht="96" customHeight="1" s="72">
      <c r="A294" s="69" t="inlineStr">
        <is>
          <t>Air is bone-dry — it pulls moisture from skin fast. Severe barrier insult — flares near-certain. A humidifier becomes a clinical aid.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C294" t="n">
        <v>10</v>
      </c>
    </row>
    <row r="295" ht="96" customHeight="1" s="72">
      <c r="A295" s="69" t="inlineStr">
        <is>
          <t>Air is bone-dry — it pulls moisture from skin fast. Skin compensates with rebound oil. Dehydrated-oily paradox at extreme.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C295" t="n">
        <v>10</v>
      </c>
    </row>
    <row r="296" ht="96" customHeight="1" s="72">
      <c r="A296" s="69" t="inlineStr">
        <is>
          <t>Air is bone-dry — it pulls moisture from skin fast. Rebound oil from dehydration can trigger clogged pores even in non-oily types. In Indian context: desert-region summer; heated indoor air winter. Light, non-greasy products work best. Cleanse twice if you've been outdoors — once to lift sunscreen and surface oil, once to clean. Keep heavier sealing creams off the T-zone (forehead, nose and chin) today; they trap oil.</t>
        </is>
      </c>
      <c r="C296" t="n">
        <v>10</v>
      </c>
    </row>
    <row r="297" ht="96" customHeight="1" s="72">
      <c r="A297" s="69" t="inlineStr">
        <is>
          <t>Air is bone-dry — it pulls moisture from skin fast. Barrier breach amplifies the damage from every other stressor.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C297" t="n">
        <v>10</v>
      </c>
    </row>
    <row r="298" ht="96" customHeight="1" s="72">
      <c r="A298" s="69" t="inlineStr">
        <is>
          <t>Air is bone-dry — it pulls moisture from skin fast. Compromised barrier amplifies impact of UV and heat indirectly. In Indian context: desert-region summer; heated indoor air winter. Build moisture from the inside out: water-binding humectants (like glycerin) on damp skin, sealed with an emollient layer that locks moisture in. Apply within three minutes of any wash before water evaporates. A bedroom humidifier helps overnight.</t>
        </is>
      </c>
      <c r="C298" t="n">
        <v>10</v>
      </c>
    </row>
    <row r="299" ht="112" customHeight="1" s="72">
      <c r="A299" s="69" t="inlineStr">
        <is>
          <t>Very dry air — skin loses water 2-3× faster than usual. Water loss is 2–3x baseline. Flaking, tightness, fine lines accentuate within hours.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C299" t="n">
        <v>10</v>
      </c>
    </row>
    <row r="300" ht="112" customHeight="1" s="72">
      <c r="A300" s="69" t="inlineStr">
        <is>
          <t>Very dry air — skin loses water 2-3× faster than usual. High flare risk. Sub-clinical barrier damage progresses without intervention.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C300" t="n">
        <v>10</v>
      </c>
    </row>
    <row r="301" ht="96" customHeight="1" s="72">
      <c r="A301" s="69" t="inlineStr">
        <is>
          <t>Very dry air — skin loses water 2-3× faster than usual. Surface dehydration cues skin oil overproduction. T-zone shine without true hydration.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C301" t="n">
        <v>10</v>
      </c>
    </row>
    <row r="302" ht="96" customHeight="1" s="72">
      <c r="A302" s="69" t="inlineStr">
        <is>
          <t>Very dry air — skin loses water 2-3× faster than usual. Weakened barrier lets acne-related inflammation penetrate deeper. In Indian context: north-plains heated winter rooms and peak summer. Light, non-greasy products work best. Cleanse twice if you've been outdoors — once to lift sunscreen and surface oil, once to clean. Keep heavier sealing creams off the T-zone (forehead, nose and chin) today; they trap oil.</t>
        </is>
      </c>
      <c r="C302" t="n">
        <v>10</v>
      </c>
    </row>
    <row r="303" ht="96" customHeight="1" s="72">
      <c r="A303" s="69" t="inlineStr">
        <is>
          <t>Very dry air — skin loses water 2-3× faster than usual. Compromised barrier worsens UV impact. Pigmentation healing slows.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C303" t="n">
        <v>10</v>
      </c>
    </row>
    <row r="304" ht="96" customHeight="1" s="72">
      <c r="A304" s="69" t="inlineStr">
        <is>
          <t>Very dry air — skin loses water 2-3× faster than usual. Barrier weakness extends recovery. Topicals can sting more. In Indian context: north-plains heated winter rooms and peak summer. Build moisture from the inside out: water-binding humectants (like glycerin) on damp skin, sealed with an emollient layer that locks moisture in. Apply within three minutes of any wash before water evaporates. A bedroom humidifier helps overnight.</t>
        </is>
      </c>
      <c r="C304" t="n">
        <v>10</v>
      </c>
    </row>
    <row r="305" ht="96" customHeight="1" s="72">
      <c r="A305" s="69" t="inlineStr">
        <is>
          <t>Air is on the drier side — barrier needs support. Below 30% RH measurably increases water loss. Mild flaking and tightness emerge.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C305" t="n">
        <v>10</v>
      </c>
    </row>
    <row r="306" ht="96" customHeight="1" s="72">
      <c r="A306" s="69" t="inlineStr">
        <is>
          <t>Air is on the drier side — barrier needs support. Threshold band — flares possible for moderate-to-severe atopic skin.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C306" t="n">
        <v>10</v>
      </c>
    </row>
    <row r="307" ht="96" customHeight="1" s="72">
      <c r="A307" s="69" t="inlineStr">
        <is>
          <t>Air is on the drier side — barrier needs support. Mild surface dehydration. Skin oil may concentrate on T-zone. In Indian context: North/central India summer pre-monsoon. Light, non-greasy products work best. Cleanse twice if you've been outdoors — once to lift sunscreen and surface oil, once to clean. Keep heavier sealing creams off the T-zone (forehead, nose and chin) today; they trap oil.</t>
        </is>
      </c>
      <c r="C307" t="n">
        <v>10</v>
      </c>
    </row>
    <row r="308" ht="96" customHeight="1" s="72">
      <c r="A308" s="69" t="inlineStr">
        <is>
          <t>Air is on the drier side — barrier needs support. Mild barrier stress. Retinoids and BPO can feel more irritating. In Indian context: North/central India summer pre-monsoon. Light, non-greasy products work best. Cleanse twice if you've been outdoors — once to lift sunscreen and surface oil, once to clean. Keep heavier sealing creams off the T-zone (forehead, nose and chin) today; they trap oil.</t>
        </is>
      </c>
      <c r="C308" t="n">
        <v>10</v>
      </c>
    </row>
    <row r="309" ht="96" customHeight="1" s="72">
      <c r="A309" s="69" t="inlineStr">
        <is>
          <t>Air is on the drier side — barrier needs support. Largely neutral for pigmentation. Support your barrier.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C309" t="n">
        <v>10</v>
      </c>
    </row>
    <row r="310" ht="96" customHeight="1" s="72">
      <c r="A310" s="69" t="inlineStr">
        <is>
          <t>Air is on the drier side — barrier needs support. Largely neutral. Routine SPF and hydration sufficient. In Indian context: North/central India summer pre-monsoon. Build moisture from the inside out: water-binding humectants (like glycerin) on damp skin, sealed with an emollient layer that locks moisture in. Apply within three minutes of any wash before water evaporates. A bedroom humidifier helps overnight.</t>
        </is>
      </c>
      <c r="C310" t="n">
        <v>10</v>
      </c>
    </row>
    <row r="311" ht="32" customHeight="1" s="72">
      <c r="A311" s="69" t="inlineStr">
        <is>
          <t>Humidity is in your skin's happy zone. Maintain your usual moisturising routine.</t>
        </is>
      </c>
      <c r="C311" t="n">
        <v>10</v>
      </c>
    </row>
    <row r="312" ht="80" customHeight="1" s="72">
      <c r="A312" s="69" t="inlineStr">
        <is>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is>
      </c>
      <c r="C312" t="n">
        <v>10</v>
      </c>
    </row>
    <row r="313" ht="16" customHeight="1" s="72">
      <c r="A313" s="69" t="inlineStr">
        <is>
          <t>Humidity is in your skin's happy zone. Maintain your usual gentle routine.</t>
        </is>
      </c>
      <c r="C313" t="n">
        <v>10</v>
      </c>
    </row>
    <row r="314" ht="80" customHeight="1" s="72">
      <c r="A314" s="69" t="inlineStr">
        <is>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is>
      </c>
      <c r="C314" t="n">
        <v>10</v>
      </c>
    </row>
    <row r="315" ht="32" customHeight="1" s="72">
      <c r="A315" s="69" t="inlineStr">
        <is>
          <t>Humidity is in your skin's happy zone. Maintain your usual routine for oily skin.</t>
        </is>
      </c>
      <c r="B315" s="69" t="inlineStr">
        <is>
          <t>ह्यूमिडिटी आपकी स्किन के हैपी ज़ोन में है। ऑयली स्किन के लिए अपनी रोज़ की रूटीन जारी रखें।</t>
        </is>
      </c>
      <c r="C315" t="n">
        <v>10</v>
      </c>
    </row>
    <row r="316" ht="80" customHeight="1" s="72">
      <c r="A316" s="69" t="inlineStr">
        <is>
          <t>Humidity is in your skin's happy zone. Skin oil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is>
      </c>
      <c r="C316" t="n">
        <v>10</v>
      </c>
    </row>
    <row r="317" ht="32" customHeight="1" s="72">
      <c r="A317" s="69" t="inlineStr">
        <is>
          <t>Humidity is in your skin's happy zone. Take good care of your acne-prone pores.</t>
        </is>
      </c>
      <c r="B317" s="69" t="inlineStr">
        <is>
          <t>ह्यूमिडिटी आपकी स्किन के हैपी ज़ोन में है। अपने एक्ने-प्रोन पोर्स का अच्छे से ध्यान रखें।</t>
        </is>
      </c>
      <c r="C317" t="n">
        <v>10</v>
      </c>
    </row>
    <row r="318" ht="80" customHeight="1" s="72">
      <c r="A318" s="69" t="inlineStr">
        <is>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is>
      </c>
      <c r="C318" t="n">
        <v>10</v>
      </c>
    </row>
    <row r="319" ht="80" customHeight="1" s="72">
      <c r="A319" s="69" t="inlineStr">
        <is>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is>
      </c>
      <c r="C319" t="n">
        <v>10</v>
      </c>
    </row>
    <row r="320" ht="80" customHeight="1" s="72">
      <c r="A320" s="69" t="inlineStr">
        <is>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is>
      </c>
      <c r="C320" t="n">
        <v>10</v>
      </c>
    </row>
    <row r="321" ht="80" customHeight="1" s="72">
      <c r="A321" s="69" t="inlineStr">
        <is>
          <t>Air is humid — sweat doesn't evaporate easily. Excellent for dry skin. Lighter sealing creams are enough. In Indian context: Monsoon arrival; coastal cities year-round. Environmental pressure is low today — a good day to be consistent with your basics. Sunscreen still matters regardless of weather; visible light triggers pigment year-round.</t>
        </is>
      </c>
      <c r="C321" t="n">
        <v>10</v>
      </c>
    </row>
    <row r="322" ht="80" customHeight="1" s="72">
      <c r="A322" s="69"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 sealing cream can give it room to recover.</t>
        </is>
      </c>
      <c r="C322" t="n">
        <v>10</v>
      </c>
    </row>
    <row r="323" ht="96" customHeight="1" s="72">
      <c r="A323" s="69" t="inlineStr">
        <is>
          <t>Air is humid — sweat doesn't evaporate easily. Sweat begins mixing with skin oil. Surface feels heavier. Mid-day mattifying useful.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C323" t="n">
        <v>10</v>
      </c>
    </row>
    <row r="324" ht="96" customHeight="1" s="72">
      <c r="A324" s="69" t="inlineStr">
        <is>
          <t>Air is humid — sweat doesn't evaporate easily. Clogged-pore risk rises. Non-comedogenic formulations matter more. In Indian context: Monsoon arrival; coastal cities year-round. Light, non-greasy products work best. Cleanse twice if you've been outdoors — once to lift sunscreen and surface oil, once to clean. Keep heavier sealing creams off the T-zone (forehead, nose and chin) today; they trap oil.</t>
        </is>
      </c>
      <c r="C324" t="n">
        <v>10</v>
      </c>
    </row>
    <row r="325" ht="80" customHeight="1" s="72">
      <c r="A325" s="69"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C325" t="n">
        <v>10</v>
      </c>
    </row>
    <row r="326" ht="80" customHeight="1" s="72">
      <c r="A326" s="69"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C326" t="n">
        <v>10</v>
      </c>
    </row>
    <row r="327" ht="80" customHeight="1" s="72">
      <c r="A327" s="69" t="inlineStr">
        <is>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is>
      </c>
      <c r="C327" t="n">
        <v>10</v>
      </c>
    </row>
    <row r="328" ht="96" customHeight="1" s="72">
      <c r="A328" s="69" t="inlineStr">
        <is>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 sealing cream can give it room to recover.</t>
        </is>
      </c>
      <c r="C328" t="n">
        <v>10</v>
      </c>
    </row>
    <row r="329" ht="96" customHeight="1" s="72">
      <c r="A329" s="69" t="inlineStr">
        <is>
          <t>Very humid air — sweat and oil mix on the skin's surface. Skin oil + sweat form a heavy sealing cream film. Comedone formation accelerates. In Indian context: warm, humid coastal areas monsoon (Jun–Sep). Light, non-greasy products work best. Cleanse twice if you've been outdoors — once to lift sunscreen and surface oil, once to clean. Keep heavier sealing creams off the T-zone (forehead, nose and chin) today; they trap oil.</t>
        </is>
      </c>
      <c r="C329" t="n">
        <v>10</v>
      </c>
    </row>
    <row r="330" ht="96" customHeight="1" s="72">
      <c r="A330" s="69" t="inlineStr">
        <is>
          <t>Very humid air — sweat and oil mix on the skin's surface. Peak clogged-pore zone. Sweat traps bacteria and oil together. In Indian context: warm, humid coastal areas monsoon (Jun–Sep). Light, non-greasy products work best. Cleanse twice if you've been outdoors — once to lift sunscreen and surface oil, once to clean. Keep heavier sealing creams off the T-zone (forehead, nose and chin) today; they trap oil.</t>
        </is>
      </c>
      <c r="C330" t="n">
        <v>10</v>
      </c>
    </row>
    <row r="331" ht="80" customHeight="1" s="72">
      <c r="A331" s="69" t="inlineStr">
        <is>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is>
      </c>
      <c r="C331" t="n">
        <v>10</v>
      </c>
    </row>
    <row r="332" ht="80" customHeight="1" s="72">
      <c r="A332" s="69" t="inlineStr">
        <is>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is>
      </c>
      <c r="C332" t="n">
        <v>10</v>
      </c>
    </row>
    <row r="333" ht="80" customHeight="1" s="72">
      <c r="A333" s="69"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C333" t="n">
        <v>10</v>
      </c>
    </row>
    <row r="334" ht="96" customHeight="1" s="72">
      <c r="A334" s="69"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 sealing cream can give it room to recover.</t>
        </is>
      </c>
      <c r="C334" t="n">
        <v>10</v>
      </c>
    </row>
    <row r="335" ht="96" customHeight="1" s="72">
      <c r="A335" s="69" t="inlineStr">
        <is>
          <t>Air is saturated — pores stay damp and clogged. Maximum environmental pressure for breakouts. Pores need real protection from clogging.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C335" t="n">
        <v>10</v>
      </c>
    </row>
    <row r="336" ht="96" customHeight="1" s="72">
      <c r="A336" s="69" t="inlineStr">
        <is>
          <t>Air is saturated — pores stay damp and clogged. Peak acne pressure. Topicals alone may not be enough for high-risk skin. In Indian context: Coastal peak monsoon; pre-storm conditions. Light, non-greasy products work best. Cleanse twice if you've been outdoors — once to lift sunscreen and surface oil, once to clean. Keep heavier sealing creams off the T-zone (forehead, nose and chin) today; they trap oil.</t>
        </is>
      </c>
      <c r="C336" t="n">
        <v>10</v>
      </c>
    </row>
    <row r="337" ht="80" customHeight="1" s="72">
      <c r="A337" s="69"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C337" t="n">
        <v>10</v>
      </c>
    </row>
    <row r="338" ht="80" customHeight="1" s="72">
      <c r="A338" s="69"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C338" t="n">
        <v>10</v>
      </c>
    </row>
    <row r="339" ht="32" customHeight="1" s="72">
      <c r="A339" s="69" t="inlineStr">
        <is>
          <t>Air is humid — sweat doesn't dry easily. Keep skin dry to stop fungal flare-ups.</t>
        </is>
      </c>
      <c r="C339" t="n">
        <v>10</v>
      </c>
    </row>
    <row r="340" ht="112" customHeight="1" s="72">
      <c r="A340" s="69" t="inlineStr">
        <is>
          <t>Humid air lets fungus and yeast thrive in folds, scalp and feet. When air is this damp, sweat lingers on skin and feeds common skin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C340" t="n">
        <v>10</v>
      </c>
    </row>
    <row r="341" ht="32" customHeight="1" s="72">
      <c r="A341" s="69" t="inlineStr">
        <is>
          <t>Very humid air — sweat and oil sit on the skin. Keep folds dry and cool to stop fungus.</t>
        </is>
      </c>
      <c r="C341" t="n">
        <v>10</v>
      </c>
    </row>
    <row r="342" ht="128" customHeight="1" s="72">
      <c r="A342" s="69" t="inlineStr">
        <is>
          <t>Very humid — monsoon conditions for fungal flare-ups on sweaty skin. When air is this damp, sweat lingers on skin and feeds common skin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is>
      </c>
      <c r="C342" t="n">
        <v>10</v>
      </c>
    </row>
    <row r="343" ht="32" customHeight="1" s="72">
      <c r="A343" s="69" t="inlineStr">
        <is>
          <t>Air is saturated — pores stay damp and clogged. Keep folds dry and cool to stop fungus.</t>
        </is>
      </c>
      <c r="C343" t="n">
        <v>10</v>
      </c>
    </row>
    <row r="344" ht="128" customHeight="1" s="72">
      <c r="A344" s="69" t="inlineStr">
        <is>
          <t>Saturated air — peak fungal risk in every skin fold and damp area. When air is this damp, sweat lingers on skin and feeds common skin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C344" t="n">
        <v>10</v>
      </c>
    </row>
    <row r="345" ht="32" customHeight="1" s="72">
      <c r="A345" s="69" t="inlineStr">
        <is>
          <t>Air is humid — sweat doesn't dry easily. Stay cool and dry to prevent heat rash.</t>
        </is>
      </c>
      <c r="C345" t="n">
        <v>10</v>
      </c>
    </row>
    <row r="346" ht="96" customHeight="1" s="72">
      <c r="A346" s="69"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 non-greasy moisturiser help. Air flow and a cool rinse settle the rash quickly.</t>
        </is>
      </c>
      <c r="C346" t="n">
        <v>10</v>
      </c>
    </row>
    <row r="347" ht="32" customHeight="1" s="72">
      <c r="A347" s="69" t="inlineStr">
        <is>
          <t>Very humid air — sweat and oil sit on the skin. Cool down and stay dry to stop rash.</t>
        </is>
      </c>
      <c r="C347" t="n">
        <v>10</v>
      </c>
    </row>
    <row r="348" ht="96" customHeight="1" s="72">
      <c r="A348" s="69" t="inlineStr">
        <is>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 non-greasy moisturiser help. Air flow and a cool rinse settle the rash quickly.</t>
        </is>
      </c>
      <c r="C348" t="n">
        <v>10</v>
      </c>
    </row>
    <row r="349" ht="32" customHeight="1" s="72">
      <c r="A349" s="69" t="inlineStr">
        <is>
          <t>Air is bone-dry — it pulls moisture from skin fast. Rinse the scalp clean after sweat or grime.</t>
        </is>
      </c>
      <c r="B349" s="69" t="inlineStr">
        <is>
          <t>हवा बेहद रूखी है — यह स्किन से तेज़ी से नमी खींचती है। पसीने या गंदगी के बाद स्कैल्प को धोकर साफ़ करें।</t>
        </is>
      </c>
      <c r="C349" t="n">
        <v>10</v>
      </c>
    </row>
    <row r="350" ht="32" customHeight="1" s="72">
      <c r="A350" s="69" t="inlineStr">
        <is>
          <t>Very dry air — skin loses water 2-3× faster than usual. Rinse the scalp clean after sweat or grime.</t>
        </is>
      </c>
      <c r="B350" s="69" t="inlineStr">
        <is>
          <t>बहुत रूखी हवा — स्किन सामान्य से 2-3 गुना तेज़ी से पानी खोती है। पसीने या गंदगी के बाद स्कैल्प को धोकर साफ़ करें।</t>
        </is>
      </c>
      <c r="C350" t="n">
        <v>10</v>
      </c>
    </row>
    <row r="351" ht="32" customHeight="1" s="72">
      <c r="A351" s="69" t="inlineStr">
        <is>
          <t>Air is on the drier side — barrier needs support. Rinse the scalp clean after sweat or grime.</t>
        </is>
      </c>
      <c r="B351" s="69" t="inlineStr">
        <is>
          <t>हवा थोड़ी रूखी है — बैरियर को सपोर्ट चाहिए। पसीने या गंदगी के बाद स्कैल्प को धोकर साफ़ करें।</t>
        </is>
      </c>
      <c r="C351" t="n">
        <v>10</v>
      </c>
    </row>
    <row r="352" ht="32" customHeight="1" s="72">
      <c r="A352" s="69" t="inlineStr">
        <is>
          <t>Humidity is in your skin's happy zone. A calm day for this — keep your usual gentle routine.</t>
        </is>
      </c>
      <c r="B352" s="69" t="inlineStr">
        <is>
          <t>ह्यूमिडिटी आपकी स्किन के हैपी ज़ोन में है। इसके लिए आराम का दिन — अपनी रोज़ की हल्की रूटीन जारी रखें।</t>
        </is>
      </c>
      <c r="C352" t="n">
        <v>10</v>
      </c>
    </row>
    <row r="353" ht="112" customHeight="1" s="72">
      <c r="A353" s="69" t="inlineStr">
        <is>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is>
      </c>
      <c r="C353" t="n">
        <v>10</v>
      </c>
    </row>
    <row r="354" ht="32" customHeight="1" s="72">
      <c r="A354" s="69" t="inlineStr">
        <is>
          <t>Air is humid — sweat doesn't dry easily. Rinse the scalp clean after sweat or grime.</t>
        </is>
      </c>
      <c r="B354" s="69" t="inlineStr">
        <is>
          <t>हवा ह्यूमिड है — पसीना आसानी से नहीं सूखता। पसीने या गंदगी के बाद स्कैल्प को धोकर साफ़ करें।</t>
        </is>
      </c>
      <c r="C354" t="n">
        <v>10</v>
      </c>
    </row>
    <row r="355" ht="32" customHeight="1" s="72">
      <c r="A355" s="69" t="inlineStr">
        <is>
          <t>Very humid air — sweat and oil sit on the skin. Rinse the scalp clean after sweat or grime.</t>
        </is>
      </c>
      <c r="B355" s="69" t="inlineStr">
        <is>
          <t>बहुत ह्यूमिड हवा — पसीना और ऑयल स्किन पर बैठे रहते हैं। पसीने या गंदगी के बाद स्कैल्प को धोकर साफ़ करें।</t>
        </is>
      </c>
      <c r="C355" t="n">
        <v>10</v>
      </c>
    </row>
    <row r="356" ht="32" customHeight="1" s="72">
      <c r="A356" s="69" t="inlineStr">
        <is>
          <t>Air is saturated — pores stay damp and clogged. Rinse the scalp clean after sweat or grime.</t>
        </is>
      </c>
      <c r="B356" s="69" t="inlineStr">
        <is>
          <t>हवा सैचुरेटेड है — पोर्स नम और बंद रहते हैं। पसीने या गंदगी के बाद स्कैल्प को धोकर साफ़ करें।</t>
        </is>
      </c>
      <c r="C356" t="n">
        <v>10</v>
      </c>
    </row>
    <row r="357" ht="32" customHeight="1" s="72">
      <c r="A357" s="69" t="inlineStr">
        <is>
          <t>Sub-zero air holds almost no moisture. Lock in moisture to protect your skin now.</t>
        </is>
      </c>
      <c r="C357" t="n">
        <v>8</v>
      </c>
    </row>
    <row r="358" ht="32" customHeight="1" s="72">
      <c r="A358" s="69" t="inlineStr">
        <is>
          <t>Sub-zero air holds almost no moisture. Soothe and protect eczema-prone skin now.</t>
        </is>
      </c>
      <c r="B358" s="69" t="inlineStr">
        <is>
          <t>सब-ज़ीरो हवा में लगभग कोई नमी नहीं होती। एक्ज़िमा-प्रोन स्किन को अभी सूद करें और बचाएँ।</t>
        </is>
      </c>
      <c r="C358" t="n">
        <v>8</v>
      </c>
    </row>
    <row r="359" ht="16" customHeight="1" s="72">
      <c r="A359" s="69" t="inlineStr">
        <is>
          <t>Cool air is gentle on skin. Moisturise well to ease dryness.</t>
        </is>
      </c>
      <c r="C359" t="n">
        <v>8</v>
      </c>
    </row>
    <row r="360" ht="16" customHeight="1" s="72">
      <c r="A360" s="69" t="inlineStr">
        <is>
          <t>Cool air is gentle on skin. Moisturise to keep eczema-prone skin calm.</t>
        </is>
      </c>
      <c r="C360" t="n">
        <v>8</v>
      </c>
    </row>
    <row r="361" ht="32" customHeight="1" s="72">
      <c r="A361" s="69" t="inlineStr">
        <is>
          <t>For normal skin with dark circles, there is no extra pressure from this factor today. A routine day to stay consistent with your basics.</t>
        </is>
      </c>
      <c r="C361" t="n">
        <v>8</v>
      </c>
    </row>
    <row r="362" ht="32" customHeight="1" s="72">
      <c r="A362" s="69" t="inlineStr">
        <is>
          <t>For dry skin with dark circles, there is no extra pressure from this factor today. A routine day to stay consistent with your basics.</t>
        </is>
      </c>
      <c r="C362" t="n">
        <v>8</v>
      </c>
    </row>
    <row r="363" ht="32" customHeight="1" s="72">
      <c r="A363" s="69" t="inlineStr">
        <is>
          <t>For oily skin with dark circles, there is no extra pressure from this factor today. A routine day to stay consistent with your basics.</t>
        </is>
      </c>
      <c r="C363" t="n">
        <v>8</v>
      </c>
    </row>
    <row r="364" ht="32" customHeight="1" s="72">
      <c r="A364" s="69" t="inlineStr">
        <is>
          <t>For combination skin with dark circles, there is no extra pressure from this factor today. A routine day to stay consistent with your basics.</t>
        </is>
      </c>
      <c r="C364" t="n">
        <v>8</v>
      </c>
    </row>
    <row r="365" ht="32" customHeight="1" s="72">
      <c r="A365" s="69" t="inlineStr">
        <is>
          <t>For sensitive skin with dark circles, there is no extra pressure from this factor today. A routine day to stay consistent with your basics.</t>
        </is>
      </c>
      <c r="C365" t="n">
        <v>8</v>
      </c>
    </row>
    <row r="366" ht="16" customHeight="1" s="72">
      <c r="A366" s="69" t="inlineStr">
        <is>
          <t>Air is mostly clean today. Maintain your usual moisturising routine.</t>
        </is>
      </c>
      <c r="C366" t="n">
        <v>8</v>
      </c>
    </row>
    <row r="367" ht="16" customHeight="1" s="72">
      <c r="A367" s="69" t="inlineStr">
        <is>
          <t>Air is mostly clean today. Gentle care keeps eczema-prone skin calm.</t>
        </is>
      </c>
      <c r="C367" t="n">
        <v>8</v>
      </c>
    </row>
    <row r="368" ht="16" customHeight="1" s="72">
      <c r="A368" s="69" t="inlineStr">
        <is>
          <t>Air is mostly clean today. Maintain your usual routine for oily skin.</t>
        </is>
      </c>
      <c r="B368" s="69" t="inlineStr">
        <is>
          <t>आज हवा ज़्यादातर साफ़ है। ऑयली स्किन के लिए अपनी रोज़ की रूटीन जारी रखें।</t>
        </is>
      </c>
      <c r="C368" t="n">
        <v>8</v>
      </c>
    </row>
    <row r="369" ht="16" customHeight="1" s="72">
      <c r="A369" s="69" t="inlineStr">
        <is>
          <t>Air is mostly clean today. Take good care of your acne-prone pores.</t>
        </is>
      </c>
      <c r="B369" s="69" t="inlineStr">
        <is>
          <t>आज हवा ज़्यादातर साफ़ है। अपने एक्ने-प्रोन पोर्स का अच्छे से ध्यान रखें।</t>
        </is>
      </c>
      <c r="C369" t="n">
        <v>8</v>
      </c>
    </row>
    <row r="370" ht="16" customHeight="1" s="72">
      <c r="A370" s="69" t="inlineStr">
        <is>
          <t>Air is mostly clean today. Daily sun protection keeps tone even.</t>
        </is>
      </c>
      <c r="C370" t="n">
        <v>8</v>
      </c>
    </row>
    <row r="371" ht="16" customHeight="1" s="72">
      <c r="A371" s="69" t="inlineStr">
        <is>
          <t>Air is mostly clean today. Daily sun protection keeps melasma calm.</t>
        </is>
      </c>
      <c r="C371" t="n">
        <v>8</v>
      </c>
    </row>
    <row r="372" ht="32" customHeight="1" s="72">
      <c r="A372" s="69" t="inlineStr">
        <is>
          <t>Pollution starts to deposit on your skin. Light moisturising keeps skin comfortable.</t>
        </is>
      </c>
      <c r="C372" t="n">
        <v>8</v>
      </c>
    </row>
    <row r="373" ht="32" customHeight="1" s="72">
      <c r="A373" s="69" t="inlineStr">
        <is>
          <t>Pollution starts to deposit on your skin. Moisturise to keep eczema-prone skin calm.</t>
        </is>
      </c>
      <c r="C373" t="n">
        <v>8</v>
      </c>
    </row>
    <row r="374" ht="16" customHeight="1" s="72">
      <c r="A374" s="69" t="inlineStr">
        <is>
          <t>Pollution starts to deposit on your skin. Take good care of your oily skin.</t>
        </is>
      </c>
      <c r="C374" t="n">
        <v>8</v>
      </c>
    </row>
    <row r="375" ht="32" customHeight="1" s="72">
      <c r="A375" s="69" t="inlineStr">
        <is>
          <t>Pollution starts to deposit on your skin. Keep pores clean to prevent breakouts.</t>
        </is>
      </c>
      <c r="C375" t="n">
        <v>8</v>
      </c>
    </row>
    <row r="376" ht="16" customHeight="1" s="72">
      <c r="A376" s="69" t="inlineStr">
        <is>
          <t>Pollution starts to deposit on your skin. Protect from sun to keep tone even.</t>
        </is>
      </c>
      <c r="C376" t="n">
        <v>8</v>
      </c>
    </row>
    <row r="377" ht="32" customHeight="1" s="72">
      <c r="A377" s="69" t="inlineStr">
        <is>
          <t>Pollution starts to deposit on your skin. Strong sun protection keeps melasma steady.</t>
        </is>
      </c>
      <c r="C377" t="n">
        <v>8</v>
      </c>
    </row>
    <row r="378" ht="32" customHeight="1" s="72">
      <c r="A378" s="69" t="inlineStr">
        <is>
          <t>Severe pollution is breaking down skin defences. Moisturise generously to guard your skin today.</t>
        </is>
      </c>
      <c r="C378" t="n">
        <v>8</v>
      </c>
    </row>
    <row r="379" ht="32" customHeight="1" s="72">
      <c r="A379" s="69" t="inlineStr">
        <is>
          <t>Severe pollution is breaking down skin defences. Soothe and protect eczema-prone skin now.</t>
        </is>
      </c>
      <c r="B379" s="69" t="inlineStr">
        <is>
          <t>गंभीर पॉल्यूशन स्किन के डिफेंस को तोड़ रहा है। एक्ज़िमा-प्रोन स्किन को अभी सूद करें और बचाएँ।</t>
        </is>
      </c>
      <c r="C379" t="n">
        <v>8</v>
      </c>
    </row>
    <row r="380" ht="16" customHeight="1" s="72">
      <c r="A380" s="69" t="inlineStr">
        <is>
          <t>Severe pollution is breaking down skin defences. Stay on top of oil today.</t>
        </is>
      </c>
      <c r="C380" t="n">
        <v>8</v>
      </c>
    </row>
    <row r="381" ht="32" customHeight="1" s="72">
      <c r="A381" s="69" t="inlineStr">
        <is>
          <t>Severe pollution is breaking down skin defences. Protect acne-prone pores from breakouts now.</t>
        </is>
      </c>
      <c r="B381" s="69" t="inlineStr">
        <is>
          <t>गंभीर पॉल्यूशन स्किन के डिफेंस को तोड़ रहा है। एक्ने-प्रोन पोर्स को अभी ब्रेकआउट्स से बचाएँ।</t>
        </is>
      </c>
      <c r="C381" t="n">
        <v>8</v>
      </c>
    </row>
    <row r="382" ht="32" customHeight="1" s="72">
      <c r="A382" s="69" t="inlineStr">
        <is>
          <t>Severe pollution is breaking down skin defences. Shield skin from sun to prevent tanning.</t>
        </is>
      </c>
      <c r="C382" t="n">
        <v>8</v>
      </c>
    </row>
    <row r="383" ht="32" customHeight="1" s="72">
      <c r="A383" s="69" t="inlineStr">
        <is>
          <t>Hazardous air — pollution overload on skin and body. Lock in moisture to protect your skin now.</t>
        </is>
      </c>
      <c r="C383" t="n">
        <v>8</v>
      </c>
    </row>
    <row r="384" ht="32" customHeight="1" s="72">
      <c r="A384" s="69" t="inlineStr">
        <is>
          <t>Hazardous air — pollution overload on skin and body. Control excess oil to keep pores clear.</t>
        </is>
      </c>
      <c r="C384" t="n">
        <v>8</v>
      </c>
    </row>
    <row r="385" ht="48" customHeight="1" s="72">
      <c r="A385" s="69" t="inlineStr">
        <is>
          <t>Dirty air adds pigment and dullness, including under the eyes. For normal skin with dark circles, a gentle cleanse at the end of the day plus daily sun protection keeps under-eye tone steadier.</t>
        </is>
      </c>
      <c r="C385" t="n">
        <v>8</v>
      </c>
    </row>
    <row r="386" ht="48" customHeight="1" s="72">
      <c r="A386" s="69" t="inlineStr">
        <is>
          <t>Dirty air adds pigment and dullness, including under the eyes. For dry skin with dark circles, a gentle cleanse at the end of the day plus daily sun protection keeps under-eye tone steadier.</t>
        </is>
      </c>
      <c r="C386" t="n">
        <v>8</v>
      </c>
    </row>
    <row r="387" ht="48" customHeight="1" s="72">
      <c r="A387" s="69" t="inlineStr">
        <is>
          <t>Dirty air adds pigment and dullness, including under the eyes. For oily skin with dark circles, a gentle cleanse at the end of the day plus daily sun protection keeps under-eye tone steadier.</t>
        </is>
      </c>
      <c r="C387" t="n">
        <v>8</v>
      </c>
    </row>
    <row r="388" ht="48" customHeight="1" s="72">
      <c r="A388" s="69" t="inlineStr">
        <is>
          <t>Dirty air adds pigment and dullness, including under the eyes. For combination skin with dark circles, a gentle cleanse at the end of the day plus daily sun protection keeps under-eye tone steadier.</t>
        </is>
      </c>
      <c r="C388" t="n">
        <v>8</v>
      </c>
    </row>
    <row r="389" ht="48" customHeight="1" s="72">
      <c r="A389" s="69" t="inlineStr">
        <is>
          <t>Dirty air adds pigment and dullness, including under the eyes. For sensitive skin with dark circles, a gentle cleanse at the end of the day plus daily sun protection keeps under-eye tone steadier.</t>
        </is>
      </c>
      <c r="C389" t="n">
        <v>8</v>
      </c>
    </row>
    <row r="390" ht="48" customHeight="1" s="72">
      <c r="A390" s="69" t="inlineStr">
        <is>
          <t>Dirty air adds oxidative stress that can slow healing skin. For normal skin with scars or keloids, a gentle cleanse and an antioxidant product (such as Vitamin C) support skin while a scar settles.</t>
        </is>
      </c>
      <c r="C390" t="n">
        <v>8</v>
      </c>
    </row>
    <row r="391" ht="48" customHeight="1" s="72">
      <c r="A391" s="69" t="inlineStr">
        <is>
          <t>Dirty air adds oxidative stress that can slow healing skin. For dry skin with scars or keloids, a gentle cleanse and an antioxidant product (such as Vitamin C) support skin while a scar settles.</t>
        </is>
      </c>
      <c r="C391" t="n">
        <v>8</v>
      </c>
    </row>
    <row r="392" ht="48" customHeight="1" s="72">
      <c r="A392" s="69" t="inlineStr">
        <is>
          <t>Dirty air adds oxidative stress that can slow healing skin. For oily skin with scars or keloids, a gentle cleanse and an antioxidant product (such as Vitamin C) support skin while a scar settles.</t>
        </is>
      </c>
      <c r="C392" t="n">
        <v>8</v>
      </c>
    </row>
    <row r="393" ht="48" customHeight="1" s="72">
      <c r="A393" s="69" t="inlineStr">
        <is>
          <t>Dirty air adds oxidative stress that can slow healing skin. For combination skin with scars or keloids, a gentle cleanse and an antioxidant product (such as Vitamin C) support skin while a scar settles.</t>
        </is>
      </c>
      <c r="C393" t="n">
        <v>8</v>
      </c>
    </row>
    <row r="394" ht="48" customHeight="1" s="72">
      <c r="A394" s="69" t="inlineStr">
        <is>
          <t>Dirty air adds oxidative stress that can slow healing skin. For sensitive skin with scars or keloids, a gentle cleanse and an antioxidant product (such as Vitamin C) support skin while a scar settles.</t>
        </is>
      </c>
      <c r="C394" t="n">
        <v>8</v>
      </c>
    </row>
    <row r="395" ht="48" customHeight="1" s="72">
      <c r="A395" s="69" t="inlineStr">
        <is>
          <t>City grime settles on the scalp and can leave it irritated. For normal skin with hair and scalp concerns, rinsing the scalp clean after a polluted commute keeps roots comfortable.</t>
        </is>
      </c>
      <c r="C395" t="n">
        <v>8</v>
      </c>
    </row>
    <row r="396" ht="48" customHeight="1" s="72">
      <c r="A396" s="69" t="inlineStr">
        <is>
          <t>City grime settles on the scalp and can leave it irritated. For dry skin with hair and scalp concerns, rinsing the scalp clean after a polluted commute keeps roots comfortable.</t>
        </is>
      </c>
      <c r="C396" t="n">
        <v>8</v>
      </c>
    </row>
    <row r="397" ht="48" customHeight="1" s="72">
      <c r="A397" s="69" t="inlineStr">
        <is>
          <t>City grime settles on the scalp and can leave it irritated. For oily skin with hair and scalp concerns, rinsing the scalp clean after a polluted commute keeps roots comfortable.</t>
        </is>
      </c>
      <c r="C397" t="n">
        <v>8</v>
      </c>
    </row>
    <row r="398" ht="48" customHeight="1" s="72">
      <c r="A398" s="69" t="inlineStr">
        <is>
          <t>City grime settles on the scalp and can leave it irritated. For combination skin with hair and scalp concerns, rinsing the scalp clean after a polluted commute keeps roots comfortable.</t>
        </is>
      </c>
      <c r="C398" t="n">
        <v>8</v>
      </c>
    </row>
    <row r="399" ht="48" customHeight="1" s="72">
      <c r="A399" s="69" t="inlineStr">
        <is>
          <t>City grime settles on the scalp and can leave it irritated. For sensitive skin with hair and scalp concerns, rinsing the scalp clean after a polluted commute keeps roots comfortable.</t>
        </is>
      </c>
      <c r="C399" t="n">
        <v>8</v>
      </c>
    </row>
    <row r="400" ht="32" customHeight="1" s="72">
      <c r="A400" s="69" t="inlineStr">
        <is>
          <t>UV is mild today. Your skin faces no extra pressure from this factor today. Routine day.</t>
        </is>
      </c>
      <c r="B400" s="69" t="inlineStr">
        <is>
          <t>आज यूवी माइल्ड है। आज इससे आपकी स्किन को कोई परेशानी नहीं होगी। आम दिन।</t>
        </is>
      </c>
      <c r="C400" t="n">
        <v>8</v>
      </c>
    </row>
    <row r="401" ht="32" customHeight="1" s="72">
      <c r="A401" s="69" t="inlineStr">
        <is>
          <t>UV is mild today. Your dry skin faces no extra pressure from this factor today. Routine day.</t>
        </is>
      </c>
      <c r="B401" s="69" t="inlineStr">
        <is>
          <t>आज यूवी माइल्ड है। आज इससे आपकी ड्राई स्किन को कोई परेशानी नहीं होगी। आम दिन।</t>
        </is>
      </c>
      <c r="C401" t="n">
        <v>8</v>
      </c>
    </row>
    <row r="402" ht="32" customHeight="1" s="72">
      <c r="A402" s="69" t="inlineStr">
        <is>
          <t>UV is mild today. Your oily skin faces no extra pressure from this factor today. Routine day.</t>
        </is>
      </c>
      <c r="B402" s="69" t="inlineStr">
        <is>
          <t>आज यूवी माइल्ड है। आज इससे आपकी ऑयली स्किन को कोई परेशानी नहीं होगी। आम दिन।</t>
        </is>
      </c>
      <c r="C402" t="n">
        <v>8</v>
      </c>
    </row>
    <row r="403" ht="32" customHeight="1" s="72">
      <c r="A403" s="69" t="inlineStr">
        <is>
          <t>UV is mild today. Your combination skin faces no extra pressure from this factor today. Routine day.</t>
        </is>
      </c>
      <c r="B403" s="69" t="inlineStr">
        <is>
          <t>आज यूवी माइल्ड है। आज इससे आपकी कॉम्बिनेशन स्किन को कोई परेशानी नहीं होगी। आम दिन।</t>
        </is>
      </c>
      <c r="C403" t="n">
        <v>8</v>
      </c>
    </row>
    <row r="404" ht="32" customHeight="1" s="72">
      <c r="A404" s="69" t="inlineStr">
        <is>
          <t>UV is mild today. Your sensitive skin faces no extra pressure from this factor today. Routine day.</t>
        </is>
      </c>
      <c r="B404" s="69" t="inlineStr">
        <is>
          <t>आज यूवी माइल्ड है। आज इससे आपकी सेंसिटिव स्किन को कोई परेशानी नहीं होगी। आम दिन।</t>
        </is>
      </c>
      <c r="C404" t="n">
        <v>8</v>
      </c>
    </row>
    <row r="405" ht="16" customHeight="1" s="72">
      <c r="A405" s="69" t="inlineStr">
        <is>
          <t>UV is real but moderate. Light moisturising keeps skin comfortable.</t>
        </is>
      </c>
      <c r="C405" t="n">
        <v>8</v>
      </c>
    </row>
    <row r="406" ht="16" customHeight="1" s="72">
      <c r="A406" s="69" t="inlineStr">
        <is>
          <t>UV is real but moderate. Gentle care keeps eczema-prone skin calm.</t>
        </is>
      </c>
      <c r="C406" t="n">
        <v>8</v>
      </c>
    </row>
    <row r="407" ht="16" customHeight="1" s="72">
      <c r="A407" s="69" t="inlineStr">
        <is>
          <t>UV is real but moderate. Maintain your usual routine for oily skin.</t>
        </is>
      </c>
      <c r="B407" s="69" t="inlineStr">
        <is>
          <t>यूवी असली है पर मॉडरेट है। ऑयली स्किन के लिए अपनी रोज़ की रूटीन जारी रखें।</t>
        </is>
      </c>
      <c r="C407" t="n">
        <v>8</v>
      </c>
    </row>
    <row r="408" ht="16" customHeight="1" s="72">
      <c r="A408" s="69" t="inlineStr">
        <is>
          <t>UV is real but moderate. Take good care of your acne-prone pores.</t>
        </is>
      </c>
      <c r="B408" s="69" t="inlineStr">
        <is>
          <t>यूवी असली है पर मॉडरेट है। अपने एक्ने-प्रोन पोर्स का अच्छे से ध्यान रखें।</t>
        </is>
      </c>
      <c r="C408" t="n">
        <v>8</v>
      </c>
    </row>
    <row r="409" ht="16" customHeight="1" s="72">
      <c r="A409" s="69" t="inlineStr">
        <is>
          <t>UV is real but moderate. Protect from sun to keep tone even.</t>
        </is>
      </c>
      <c r="C409" t="n">
        <v>8</v>
      </c>
    </row>
    <row r="410" ht="16" customHeight="1" s="72">
      <c r="A410" s="69" t="inlineStr">
        <is>
          <t>UV is real but moderate. Strong sun protection keeps melasma steady.</t>
        </is>
      </c>
      <c r="C410" t="n">
        <v>8</v>
      </c>
    </row>
    <row r="411" ht="32" customHeight="1" s="72">
      <c r="A411" s="69" t="inlineStr">
        <is>
          <t>Air is bone-dry — it pulls moisture from skin fast. Lock in moisture to protect your skin now.</t>
        </is>
      </c>
      <c r="C411" t="n">
        <v>8</v>
      </c>
    </row>
    <row r="412" ht="32" customHeight="1" s="72">
      <c r="A412" s="69" t="inlineStr">
        <is>
          <t>Air is bone-dry — it pulls moisture from skin fast. Soothe and protect eczema-prone skin now.</t>
        </is>
      </c>
      <c r="B412" s="69" t="inlineStr">
        <is>
          <t>हवा बेहद रूखी है — यह स्किन से तेज़ी से नमी खींचती है। एक्ज़िमा-प्रोन स्किन को अभी सूद करें और बचाएँ।</t>
        </is>
      </c>
      <c r="C412" t="n">
        <v>8</v>
      </c>
    </row>
    <row r="413" ht="32" customHeight="1" s="72">
      <c r="A413" s="69" t="inlineStr">
        <is>
          <t>Air is saturated — pores stay damp and clogged. Control excess oil to keep pores clear.</t>
        </is>
      </c>
      <c r="C413" t="n">
        <v>8</v>
      </c>
    </row>
    <row r="414" ht="32" customHeight="1" s="72">
      <c r="A414" s="69" t="inlineStr">
        <is>
          <t>Air is saturated — pores stay damp and clogged. Protect acne-prone pores from breakouts now.</t>
        </is>
      </c>
      <c r="B414" s="69" t="inlineStr">
        <is>
          <t>हवा सैचुरेटेड है — पोर्स नम और बंद रहते हैं। एक्ने-प्रोन पोर्स को अभी ब्रेकआउट्स से बचाएँ।</t>
        </is>
      </c>
      <c r="C414" t="n">
        <v>8</v>
      </c>
    </row>
    <row r="415" ht="32" customHeight="1" s="72">
      <c r="A415" s="69" t="inlineStr">
        <is>
          <t>Sub-zero air holds almost no moisture. Maintain your usual routine for oily skin.</t>
        </is>
      </c>
      <c r="B415" s="69" t="inlineStr">
        <is>
          <t>सब-ज़ीरो हवा में लगभग कोई नमी नहीं होती। ऑयली स्किन के लिए अपनी रोज़ की रूटीन जारी रखें।</t>
        </is>
      </c>
      <c r="C415" t="n">
        <v>6</v>
      </c>
    </row>
    <row r="416" ht="32" customHeight="1" s="72">
      <c r="A416" s="69" t="inlineStr">
        <is>
          <t>Sub-zero air holds almost no moisture. Take good care of your acne-prone pores.</t>
        </is>
      </c>
      <c r="B416" s="69" t="inlineStr">
        <is>
          <t>सब-ज़ीरो हवा में लगभग कोई नमी नहीं होती। अपने एक्ने-प्रोन पोर्स का अच्छे से ध्यान रखें।</t>
        </is>
      </c>
      <c r="C416" t="n">
        <v>6</v>
      </c>
    </row>
    <row r="417" ht="32" customHeight="1" s="72">
      <c r="A417" s="69" t="inlineStr">
        <is>
          <t>Cold dry air pulls moisture from skin. Maintain your usual routine for oily skin.</t>
        </is>
      </c>
      <c r="B417" s="69" t="inlineStr">
        <is>
          <t>ठंडी रूखी हवा स्किन से नमी खींच लेती है। ऑयली स्किन के लिए अपनी रोज़ की रूटीन जारी रखें।</t>
        </is>
      </c>
      <c r="C417" t="n">
        <v>6</v>
      </c>
    </row>
    <row r="418" ht="32" customHeight="1" s="72">
      <c r="A418" s="69" t="inlineStr">
        <is>
          <t>Cold dry air pulls moisture from skin. Take good care of your acne-prone pores.</t>
        </is>
      </c>
      <c r="B418" s="69" t="inlineStr">
        <is>
          <t>ठंडी रूखी हवा स्किन से नमी खींच लेती है। अपने एक्ने-प्रोन पोर्स का अच्छे से ध्यान रखें।</t>
        </is>
      </c>
      <c r="C418" t="n">
        <v>6</v>
      </c>
    </row>
    <row r="419" ht="32" customHeight="1" s="72">
      <c r="A419" s="69" t="inlineStr">
        <is>
          <t>Warm air starts to bump up oil production. Maintain your usual moisturising routine.</t>
        </is>
      </c>
      <c r="C419" t="n">
        <v>6</v>
      </c>
    </row>
    <row r="420" ht="32" customHeight="1" s="72">
      <c r="A420" s="69" t="inlineStr">
        <is>
          <t>Warm air starts to bump up oil production. Gentle care keeps eczema-prone skin calm.</t>
        </is>
      </c>
      <c r="C420" t="n">
        <v>6</v>
      </c>
    </row>
    <row r="421" ht="32" customHeight="1" s="72">
      <c r="A421" s="69" t="inlineStr">
        <is>
          <t>Warm air starts to bump up oil production. A light routine keeps oil in check.</t>
        </is>
      </c>
      <c r="C421" t="n">
        <v>6</v>
      </c>
    </row>
    <row r="422" ht="32" customHeight="1" s="72">
      <c r="A422" s="69" t="inlineStr">
        <is>
          <t>Warm air starts to bump up oil production. Keep pores clean to prevent breakouts.</t>
        </is>
      </c>
      <c r="C422" t="n">
        <v>6</v>
      </c>
    </row>
    <row r="423" ht="32" customHeight="1" s="72">
      <c r="A423" s="69" t="inlineStr">
        <is>
          <t>Warm air starts to bump up oil production. Daily sun protection keeps tone even.</t>
        </is>
      </c>
      <c r="C423" t="n">
        <v>6</v>
      </c>
    </row>
    <row r="424" ht="32" customHeight="1" s="72">
      <c r="A424" s="69" t="inlineStr">
        <is>
          <t>Warm air starts to bump up oil production. Protect melasma patches from sun today.</t>
        </is>
      </c>
      <c r="C424" t="n">
        <v>6</v>
      </c>
    </row>
    <row r="425" ht="32" customHeight="1" s="72">
      <c r="A425" s="69" t="inlineStr">
        <is>
          <t>Heat is ramping up your oil and sweat. Light moisturising keeps skin comfortable.</t>
        </is>
      </c>
      <c r="C425" t="n">
        <v>6</v>
      </c>
    </row>
    <row r="426" ht="32" customHeight="1" s="72">
      <c r="A426" s="69" t="inlineStr">
        <is>
          <t>Heat is ramping up your oil and sweat. Soothe eczema-prone skin to avoid flare-ups.</t>
        </is>
      </c>
      <c r="C426" t="n">
        <v>6</v>
      </c>
    </row>
    <row r="427" ht="16" customHeight="1" s="72">
      <c r="A427" s="69" t="inlineStr">
        <is>
          <t>Heat is ramping up your oil and sweat. Stay on top of oil today.</t>
        </is>
      </c>
      <c r="C427" t="n">
        <v>6</v>
      </c>
    </row>
    <row r="428" ht="32" customHeight="1" s="72">
      <c r="A428" s="69" t="inlineStr">
        <is>
          <t>Heat is ramping up your oil and sweat. Protect acne-prone pores from breakouts today.</t>
        </is>
      </c>
      <c r="C428" t="n">
        <v>6</v>
      </c>
    </row>
    <row r="429" ht="16" customHeight="1" s="72">
      <c r="A429" s="69" t="inlineStr">
        <is>
          <t>Heat is ramping up your oil and sweat. Sun protection now limits tanning.</t>
        </is>
      </c>
      <c r="C429" t="n">
        <v>6</v>
      </c>
    </row>
    <row r="430" ht="32" customHeight="1" s="72">
      <c r="A430" s="69" t="inlineStr">
        <is>
          <t>Heat is ramping up your oil and sweat. Shield melasma patches from sun today.</t>
        </is>
      </c>
      <c r="C430" t="n">
        <v>6</v>
      </c>
    </row>
    <row r="431" ht="32" customHeight="1" s="72">
      <c r="A431" s="69" t="inlineStr">
        <is>
          <t>Heatwave conditions are dehydrating your body and skin. Moisturise well to ease dryness.</t>
        </is>
      </c>
      <c r="C431" t="n">
        <v>6</v>
      </c>
    </row>
    <row r="432" ht="32" customHeight="1" s="72">
      <c r="A432" s="69" t="inlineStr">
        <is>
          <t>Heatwave conditions are dehydrating your body and skin. Protect eczema-prone skin well today.</t>
        </is>
      </c>
      <c r="C432" t="n">
        <v>6</v>
      </c>
    </row>
    <row r="433" ht="32" customHeight="1" s="72">
      <c r="A433" s="69" t="inlineStr">
        <is>
          <t>Heatwave conditions are dehydrating your body and skin. Shield skin from sun to limit tanning.</t>
        </is>
      </c>
      <c r="C433" t="n">
        <v>6</v>
      </c>
    </row>
    <row r="434" ht="32" customHeight="1" s="72">
      <c r="A434" s="69" t="inlineStr">
        <is>
          <t>Pollution is damaging your skin barrier. Moisturise often to protect your skin.</t>
        </is>
      </c>
      <c r="C434" t="n">
        <v>6</v>
      </c>
    </row>
    <row r="435" ht="32" customHeight="1" s="72">
      <c r="A435" s="69" t="inlineStr">
        <is>
          <t>Pollution is damaging your skin barrier. Protect eczema-prone skin well today.</t>
        </is>
      </c>
      <c r="C435" t="n">
        <v>6</v>
      </c>
    </row>
    <row r="436" ht="16" customHeight="1" s="72">
      <c r="A436" s="69" t="inlineStr">
        <is>
          <t>Pollution is damaging your skin barrier. Manage extra oil to keep pores clear.</t>
        </is>
      </c>
      <c r="C436" t="n">
        <v>6</v>
      </c>
    </row>
    <row r="437" ht="32" customHeight="1" s="72">
      <c r="A437" s="69" t="inlineStr">
        <is>
          <t>Pollution is damaging your skin barrier. Protect acne-prone pores from breakouts today.</t>
        </is>
      </c>
      <c r="C437" t="n">
        <v>6</v>
      </c>
    </row>
    <row r="438" ht="32" customHeight="1" s="72">
      <c r="A438" s="69" t="inlineStr">
        <is>
          <t>Pollution is damaging your skin barrier. Shield skin from sun to limit tanning.</t>
        </is>
      </c>
      <c r="C438" t="n">
        <v>6</v>
      </c>
    </row>
    <row r="439" ht="32" customHeight="1" s="72">
      <c r="A439" s="69" t="inlineStr">
        <is>
          <t>Pollution is damaging your skin barrier. Shield melasma patches from sun now.</t>
        </is>
      </c>
      <c r="B439" s="69" t="inlineStr">
        <is>
          <t>पॉल्यूशन आपकी स्किन बैरियर को नुकसान पहुँचा रहा है। मेलाज़्मा पैचेस को अभी धूप से बचाएँ।</t>
        </is>
      </c>
      <c r="C439" t="n">
        <v>6</v>
      </c>
    </row>
    <row r="440" ht="32" customHeight="1" s="72">
      <c r="A440" s="69" t="inlineStr">
        <is>
          <t>For normal skin with hair and scalp concerns, there is no extra pressure from this factor today. A routine day to stay consistent with your basics.</t>
        </is>
      </c>
      <c r="C440" t="n">
        <v>6</v>
      </c>
    </row>
    <row r="441" ht="32" customHeight="1" s="72">
      <c r="A441" s="69" t="inlineStr">
        <is>
          <t>For dry skin with hair and scalp concerns, there is no extra pressure from this factor today. A routine day to stay consistent with your basics.</t>
        </is>
      </c>
      <c r="C441" t="n">
        <v>6</v>
      </c>
    </row>
    <row r="442" ht="32" customHeight="1" s="72">
      <c r="A442" s="69" t="inlineStr">
        <is>
          <t>For oily skin with hair and scalp concerns, there is no extra pressure from this factor today. A routine day to stay consistent with your basics.</t>
        </is>
      </c>
      <c r="C442" t="n">
        <v>6</v>
      </c>
    </row>
    <row r="443" ht="48" customHeight="1" s="72">
      <c r="A443" s="69" t="inlineStr">
        <is>
          <t>For combination skin with hair and scalp concerns, there is no extra pressure from this factor today. A routine day to stay consistent with your basics.</t>
        </is>
      </c>
      <c r="C443" t="n">
        <v>6</v>
      </c>
    </row>
    <row r="444" ht="32" customHeight="1" s="72">
      <c r="A444" s="69" t="inlineStr">
        <is>
          <t>For sensitive skin with hair and scalp concerns, there is no extra pressure from this factor today. A routine day to stay consistent with your basics.</t>
        </is>
      </c>
      <c r="C444" t="n">
        <v>6</v>
      </c>
    </row>
    <row r="445" ht="16" customHeight="1" s="72">
      <c r="A445" s="69" t="inlineStr">
        <is>
          <t>UV is strong — pigment cells are firing. Moisturise well to ease dryness.</t>
        </is>
      </c>
      <c r="C445" t="n">
        <v>6</v>
      </c>
    </row>
    <row r="446" ht="32" customHeight="1" s="72">
      <c r="A446" s="69" t="inlineStr">
        <is>
          <t>UV is strong — pigment cells are firing. Moisturise to keep eczema-prone skin calm.</t>
        </is>
      </c>
      <c r="C446" t="n">
        <v>6</v>
      </c>
    </row>
    <row r="447" ht="16" customHeight="1" s="72">
      <c r="A447" s="69" t="inlineStr">
        <is>
          <t>UV is strong — pigment cells are firing. Take good care of your oily skin.</t>
        </is>
      </c>
      <c r="C447" t="n">
        <v>6</v>
      </c>
    </row>
    <row r="448" ht="32" customHeight="1" s="72">
      <c r="A448" s="69" t="inlineStr">
        <is>
          <t>UV is strong — pigment cells are firing. Keep pores clean to prevent breakouts.</t>
        </is>
      </c>
      <c r="C448" t="n">
        <v>6</v>
      </c>
    </row>
    <row r="449" ht="16" customHeight="1" s="72">
      <c r="A449" s="69" t="inlineStr">
        <is>
          <t>UV is strong — pigment cells are firing. Sun protection now limits tanning.</t>
        </is>
      </c>
      <c r="C449" t="n">
        <v>6</v>
      </c>
    </row>
    <row r="450" ht="32" customHeight="1" s="72">
      <c r="A450" s="69" t="inlineStr">
        <is>
          <t>UV is strong — pigment cells are firing. Shield melasma patches from sun today.</t>
        </is>
      </c>
      <c r="C450" t="n">
        <v>6</v>
      </c>
    </row>
    <row r="451" ht="32" customHeight="1" s="72">
      <c r="A451" s="69" t="inlineStr">
        <is>
          <t>UV is intense — skin can burn within minutes. Moisturise often to protect your skin.</t>
        </is>
      </c>
      <c r="C451" t="n">
        <v>6</v>
      </c>
    </row>
    <row r="452" ht="32" customHeight="1" s="72">
      <c r="A452" s="69" t="inlineStr">
        <is>
          <t>UV is intense — skin can burn within minutes. Soothe eczema-prone skin to avoid flare-ups.</t>
        </is>
      </c>
      <c r="C452" t="n">
        <v>6</v>
      </c>
    </row>
    <row r="453" ht="32" customHeight="1" s="72">
      <c r="A453" s="69" t="inlineStr">
        <is>
          <t>UV is intense — skin can burn within minutes. A light routine keeps oil in check.</t>
        </is>
      </c>
      <c r="C453" t="n">
        <v>6</v>
      </c>
    </row>
    <row r="454" ht="32" customHeight="1" s="72">
      <c r="A454" s="69" t="inlineStr">
        <is>
          <t>UV is intense — skin can burn within minutes. Stay on top of breakouts today.</t>
        </is>
      </c>
      <c r="C454" t="n">
        <v>6</v>
      </c>
    </row>
    <row r="455" ht="32" customHeight="1" s="72">
      <c r="A455" s="69" t="inlineStr">
        <is>
          <t>UV is intense — skin can burn within minutes. Shield skin from sun to limit tanning.</t>
        </is>
      </c>
      <c r="C455" t="n">
        <v>6</v>
      </c>
    </row>
    <row r="456" ht="32" customHeight="1" s="72">
      <c r="A456" s="69" t="inlineStr">
        <is>
          <t>UV is at danger levels — limit time outside. Moisturise generously to guard your skin today.</t>
        </is>
      </c>
      <c r="C456" t="n">
        <v>6</v>
      </c>
    </row>
    <row r="457" ht="32" customHeight="1" s="72">
      <c r="A457" s="69" t="inlineStr">
        <is>
          <t>UV is at danger levels — limit time outside. Protect eczema-prone skin well today.</t>
        </is>
      </c>
      <c r="C457" t="n">
        <v>6</v>
      </c>
    </row>
    <row r="458" ht="32" customHeight="1" s="72">
      <c r="A458" s="69" t="inlineStr">
        <is>
          <t>UV is at danger levels — limit time outside. Manage extra oil to keep pores clear.</t>
        </is>
      </c>
      <c r="C458" t="n">
        <v>6</v>
      </c>
    </row>
    <row r="459" ht="32" customHeight="1" s="72">
      <c r="A459" s="69" t="inlineStr">
        <is>
          <t>UV is at danger levels — limit time outside. Protect acne-prone pores from breakouts today.</t>
        </is>
      </c>
      <c r="C459" t="n">
        <v>6</v>
      </c>
    </row>
    <row r="460" ht="32" customHeight="1" s="72">
      <c r="A460" s="69" t="inlineStr">
        <is>
          <t>Air is bone-dry — it pulls moisture from skin fast. Maintain your usual routine for oily skin.</t>
        </is>
      </c>
      <c r="B460" s="69" t="inlineStr">
        <is>
          <t>हवा बेहद रूखी है — यह स्किन से तेज़ी से नमी खींचती है। ऑयली स्किन के लिए अपनी रोज़ की रूटीन जारी रखें।</t>
        </is>
      </c>
      <c r="C460" t="n">
        <v>6</v>
      </c>
    </row>
    <row r="461" ht="32" customHeight="1" s="72">
      <c r="A461" s="69" t="inlineStr">
        <is>
          <t>Air is bone-dry — it pulls moisture from skin fast. Take good care of your acne-prone pores.</t>
        </is>
      </c>
      <c r="B461" s="69" t="inlineStr">
        <is>
          <t>हवा बेहद रूखी है — यह स्किन से तेज़ी से नमी खींचती है। अपने एक्ने-प्रोन पोर्स का अच्छे से ध्यान रखें।</t>
        </is>
      </c>
      <c r="C461" t="n">
        <v>6</v>
      </c>
    </row>
    <row r="462" ht="32" customHeight="1" s="72">
      <c r="A462" s="69" t="inlineStr">
        <is>
          <t>Very dry air — skin loses water 2-3× faster than usual. Maintain your usual routine for oily skin.</t>
        </is>
      </c>
      <c r="B462" s="69" t="inlineStr">
        <is>
          <t>बहुत रूखी हवा — स्किन सामान्य से 2-3 गुना तेज़ी से पानी खोती है। ऑयली स्किन के लिए अपनी रोज़ की रूटीन जारी रखें।</t>
        </is>
      </c>
      <c r="C462" t="n">
        <v>6</v>
      </c>
    </row>
    <row r="463" ht="32" customHeight="1" s="72">
      <c r="A463" s="69" t="inlineStr">
        <is>
          <t>Very dry air — skin loses water 2-3× faster than usual. Take good care of your acne-prone pores.</t>
        </is>
      </c>
      <c r="B463" s="69" t="inlineStr">
        <is>
          <t>बहुत रूखी हवा — स्किन सामान्य से 2-3 गुना तेज़ी से पानी खोती है। अपने एक्ने-प्रोन पोर्स का अच्छे से ध्यान रखें।</t>
        </is>
      </c>
      <c r="C463" t="n">
        <v>6</v>
      </c>
    </row>
    <row r="464" ht="32" customHeight="1" s="72">
      <c r="A464" s="69" t="inlineStr">
        <is>
          <t>Air is on the drier side — barrier needs support. Take good care of your acne-prone pores.</t>
        </is>
      </c>
      <c r="B464" s="69" t="inlineStr">
        <is>
          <t>हवा थोड़ी रूखी है — बैरियर को सपोर्ट चाहिए। अपने एक्ने-प्रोन पोर्स का अच्छे से ध्यान रखें।</t>
        </is>
      </c>
      <c r="C464" t="n">
        <v>6</v>
      </c>
    </row>
    <row r="465" ht="32" customHeight="1" s="72">
      <c r="A465" s="69" t="inlineStr">
        <is>
          <t>Air is humid — sweat doesn't dry easily. Maintain your usual moisturising routine.</t>
        </is>
      </c>
      <c r="C465" t="n">
        <v>6</v>
      </c>
    </row>
    <row r="466" ht="32" customHeight="1" s="72">
      <c r="A466" s="69" t="inlineStr">
        <is>
          <t>Air is humid — sweat doesn't evaporate easily. Your skin faces no extra pressure from this factor today. Routine day.</t>
        </is>
      </c>
      <c r="B466" s="69" t="inlineStr">
        <is>
          <t>हवा ह्यूमिड है — पसीना आसानी से भाप नहीं बनता। आज इससे आपकी स्किन को कोई परेशानी नहीं होगी। आम दिन।</t>
        </is>
      </c>
      <c r="C466" t="n">
        <v>6</v>
      </c>
    </row>
    <row r="467" ht="32" customHeight="1" s="72">
      <c r="A467" s="69" t="inlineStr">
        <is>
          <t>Air is humid — sweat doesn't evaporate easily. Your dry skin faces no extra pressure from this factor today. Routine day.</t>
        </is>
      </c>
      <c r="B467" s="69" t="inlineStr">
        <is>
          <t>हवा ह्यूमिड है — पसीना आसानी से भाप नहीं बनता। आज इससे आपकी ड्राई स्किन को कोई परेशानी नहीं होगी। आम दिन।</t>
        </is>
      </c>
      <c r="C467" t="n">
        <v>6</v>
      </c>
    </row>
    <row r="468" ht="32" customHeight="1" s="72">
      <c r="A468" s="69" t="inlineStr">
        <is>
          <t>Air is humid — sweat doesn't evaporate easily. Your combination skin faces no extra pressure from this factor today. Routine day.</t>
        </is>
      </c>
      <c r="B468" s="69" t="inlineStr">
        <is>
          <t>हवा ह्यूमिड है — पसीना आसानी से भाप नहीं बनता। आज इससे आपकी कॉम्बिनेशन स्किन को कोई परेशानी नहीं होगी। आम दिन।</t>
        </is>
      </c>
      <c r="C468" t="n">
        <v>6</v>
      </c>
    </row>
    <row r="469" ht="32" customHeight="1" s="72">
      <c r="A469" s="69" t="inlineStr">
        <is>
          <t>Very humid air — sweat and oil mix on the skin's surface. Your dry skin faces no extra pressure from this factor today. Routine day.</t>
        </is>
      </c>
      <c r="B469" s="69" t="inlineStr">
        <is>
          <t>बहुत ह्यूमिड हवा — पसीना और ऑयल स्किन की सतह पर मिल जाते हैं। आज इससे आपकी ड्राई स्किन को कोई परेशानी नहीं होगी। आम दिन।</t>
        </is>
      </c>
      <c r="C469" t="n">
        <v>6</v>
      </c>
    </row>
    <row r="470" ht="32" customHeight="1" s="72">
      <c r="A470" s="69" t="inlineStr">
        <is>
          <t>Very humid air — sweat and oil sit on the skin. Light moisturising keeps skin comfortable.</t>
        </is>
      </c>
      <c r="C470" t="n">
        <v>6</v>
      </c>
    </row>
    <row r="471" ht="32" customHeight="1" s="72">
      <c r="A471" s="69" t="inlineStr">
        <is>
          <t>Very humid air — sweat and oil sit on the skin. Soothe eczema-prone skin to avoid flare-ups.</t>
        </is>
      </c>
      <c r="C471" t="n">
        <v>6</v>
      </c>
    </row>
    <row r="472" ht="32" customHeight="1" s="72">
      <c r="A472" s="69" t="inlineStr">
        <is>
          <t>Very humid air — sweat and oil sit on the skin. Control excess oil to keep pores clear.</t>
        </is>
      </c>
      <c r="C472" t="n">
        <v>6</v>
      </c>
    </row>
    <row r="473" ht="32" customHeight="1" s="72">
      <c r="A473" s="69" t="inlineStr">
        <is>
          <t>Very humid air — sweat and oil sit on the skin. Protect acne-prone pores from breakouts now.</t>
        </is>
      </c>
      <c r="B473" s="69" t="inlineStr">
        <is>
          <t>बहुत ह्यूमिड हवा — पसीना और ऑयल स्किन पर बैठे रहते हैं। एक्ने-प्रोन पोर्स को अभी ब्रेकआउट्स से बचाएँ।</t>
        </is>
      </c>
      <c r="C473" t="n">
        <v>6</v>
      </c>
    </row>
    <row r="474" ht="32" customHeight="1" s="72">
      <c r="A474" s="69" t="inlineStr">
        <is>
          <t>Very humid air — sweat and oil sit on the skin. Protect from sun to keep tone even.</t>
        </is>
      </c>
      <c r="C474" t="n">
        <v>6</v>
      </c>
    </row>
    <row r="475" ht="32" customHeight="1" s="72">
      <c r="A475" s="69" t="inlineStr">
        <is>
          <t>Very humid air — sweat and oil sit on the skin. Protect melasma patches from sun today.</t>
        </is>
      </c>
      <c r="C475" t="n">
        <v>6</v>
      </c>
    </row>
    <row r="476" ht="32" customHeight="1" s="72">
      <c r="A476" s="69" t="inlineStr">
        <is>
          <t>Air is saturated — pores stay damp and clogged. Moisturise well to ease dryness.</t>
        </is>
      </c>
      <c r="C476" t="n">
        <v>6</v>
      </c>
    </row>
    <row r="477" ht="32" customHeight="1" s="72">
      <c r="A477" s="69" t="inlineStr">
        <is>
          <t>Air is saturated — pores stay damp and clogged. Protect eczema-prone skin well today.</t>
        </is>
      </c>
      <c r="C477" t="n">
        <v>6</v>
      </c>
    </row>
    <row r="478" ht="32" customHeight="1" s="72">
      <c r="A478" s="69" t="inlineStr">
        <is>
          <t>Air is saturated — pores stay damp and clogged. Sun protection now limits tanning.</t>
        </is>
      </c>
      <c r="C478" t="n">
        <v>6</v>
      </c>
    </row>
    <row r="479" ht="32" customHeight="1" s="72">
      <c r="A479" s="69" t="inlineStr">
        <is>
          <t>Air is saturated — pores stay damp and clogged. Strong sun protection keeps melasma steady.</t>
        </is>
      </c>
      <c r="C479" t="n">
        <v>6</v>
      </c>
    </row>
    <row r="480" ht="16" customHeight="1" s="72">
      <c r="A480" s="69" t="inlineStr">
        <is>
          <t>Pre-Monsoon Sun &amp; Heat. Shield melasma patches from sun now.</t>
        </is>
      </c>
      <c r="B480" s="69" t="inlineStr">
        <is>
          <t>प्री-मॉनसून सन और हीट। मेलाज़्मा पैचेस को अभी धूप से बचाएँ।</t>
        </is>
      </c>
      <c r="C480" t="n">
        <v>5</v>
      </c>
    </row>
    <row r="481" ht="16" customHeight="1" s="72">
      <c r="A481" s="69" t="inlineStr">
        <is>
          <t>Heatwave Crisis. Soothe and protect eczema-prone skin now.</t>
        </is>
      </c>
      <c r="B481" s="69" t="inlineStr">
        <is>
          <t>हीटवेव क्राइसिस। एक्ज़िमा-प्रोन स्किन को अभी सूद करें और बचाएँ।</t>
        </is>
      </c>
      <c r="C481" t="n">
        <v>5</v>
      </c>
    </row>
    <row r="482" ht="16" customHeight="1" s="72">
      <c r="A482" s="69" t="inlineStr">
        <is>
          <t>Heatwave Crisis. Control excess oil to keep pores clear.</t>
        </is>
      </c>
      <c r="C482" t="n">
        <v>5</v>
      </c>
    </row>
    <row r="483" ht="16" customHeight="1" s="72">
      <c r="A483" s="69" t="inlineStr">
        <is>
          <t>Heatwave Crisis. Protect acne-prone pores from breakouts now.</t>
        </is>
      </c>
      <c r="B483" s="69" t="inlineStr">
        <is>
          <t>हीटवेव क्राइसिस। एक्ने-प्रोन पोर्स को अभी ब्रेकआउट्स से बचाएँ।</t>
        </is>
      </c>
      <c r="C483" t="n">
        <v>5</v>
      </c>
    </row>
    <row r="484" ht="16" customHeight="1" s="72">
      <c r="A484" s="69" t="inlineStr">
        <is>
          <t>Heatwave Crisis. Shield skin from sun to prevent tanning.</t>
        </is>
      </c>
      <c r="C484" t="n">
        <v>5</v>
      </c>
    </row>
    <row r="485" ht="16" customHeight="1" s="72">
      <c r="A485" s="69" t="inlineStr">
        <is>
          <t>Heatwave Crisis. Shield melasma patches from sun now.</t>
        </is>
      </c>
      <c r="B485" s="69" t="inlineStr">
        <is>
          <t>हीटवेव क्राइसिस। मेलाज़्मा पैचेस को अभी धूप से बचाएँ।</t>
        </is>
      </c>
      <c r="C485" t="n">
        <v>5</v>
      </c>
    </row>
    <row r="486" ht="16" customHeight="1" s="72">
      <c r="A486" s="69" t="inlineStr">
        <is>
          <t>Dry-Heat Desert Day. Soothe and protect eczema-prone skin now.</t>
        </is>
      </c>
      <c r="B486" s="69" t="inlineStr">
        <is>
          <t>ड्राई-हीट डेज़र्ट डे। एक्ज़िमा-प्रोन स्किन को अभी सूद करें और बचाएँ।</t>
        </is>
      </c>
      <c r="C486" t="n">
        <v>5</v>
      </c>
    </row>
    <row r="487" ht="16" customHeight="1" s="72">
      <c r="A487" s="69" t="inlineStr">
        <is>
          <t>Dry-Heat Desert Day. Shield melasma patches from sun now.</t>
        </is>
      </c>
      <c r="B487" s="69" t="inlineStr">
        <is>
          <t>ड्राई-हीट डेज़र्ट डे। मेलाज़्मा पैचेस को अभी धूप से बचाएँ।</t>
        </is>
      </c>
      <c r="C487" t="n">
        <v>5</v>
      </c>
    </row>
    <row r="488" ht="16" customHeight="1" s="72">
      <c r="A488" s="69" t="inlineStr">
        <is>
          <t>Beach Day UV. Protect acne-prone pores from breakouts now.</t>
        </is>
      </c>
      <c r="B488" s="69" t="inlineStr">
        <is>
          <t>बीच डे यूवी। एक्ने-प्रोन पोर्स को अभी ब्रेकआउट्स से बचाएँ।</t>
        </is>
      </c>
      <c r="C488" t="n">
        <v>5</v>
      </c>
    </row>
    <row r="489" ht="16" customHeight="1" s="72">
      <c r="A489" s="69" t="inlineStr">
        <is>
          <t>Beach Day UV. Shield melasma patches from sun now.</t>
        </is>
      </c>
      <c r="B489" s="69" t="inlineStr">
        <is>
          <t>बीच डे यूवी। मेलाज़्मा पैचेस को अभी धूप से बचाएँ।</t>
        </is>
      </c>
      <c r="C489" t="n">
        <v>5</v>
      </c>
    </row>
    <row r="490" ht="16" customHeight="1" s="72">
      <c r="A490" s="69" t="inlineStr">
        <is>
          <t>Hot-Humid Coastal Summer. Shield melasma patches from sun now.</t>
        </is>
      </c>
      <c r="B490" s="69" t="inlineStr">
        <is>
          <t>हॉट-ह्यूमिड कोस्टल समर। मेलाज़्मा पैचेस को अभी धूप से बचाएँ।</t>
        </is>
      </c>
      <c r="C490" t="n">
        <v>5</v>
      </c>
    </row>
    <row r="491" ht="16" customHeight="1" s="72">
      <c r="A491" s="69" t="inlineStr">
        <is>
          <t>Monsoon Acne Trifecta. Protect acne-prone pores from breakouts now.</t>
        </is>
      </c>
      <c r="B491" s="69" t="inlineStr">
        <is>
          <t>मॉनसून एक्ने ट्राइफेक्टा। एक्ने-प्रोन पोर्स को अभी ब्रेकआउट्स से बचाएँ।</t>
        </is>
      </c>
      <c r="C491" t="n">
        <v>5</v>
      </c>
    </row>
    <row r="492" ht="16" customHeight="1" s="72">
      <c r="A492" s="69" t="inlineStr">
        <is>
          <t>Monsoon Acne Trifecta. Shield melasma patches from sun now.</t>
        </is>
      </c>
      <c r="B492" s="69" t="inlineStr">
        <is>
          <t>मॉनसून एक्ने ट्राइफेक्टा। मेलाज़्मा पैचेस को अभी धूप से बचाएँ।</t>
        </is>
      </c>
      <c r="C492" t="n">
        <v>5</v>
      </c>
    </row>
    <row r="493" ht="16" customHeight="1" s="72">
      <c r="A493" s="69" t="inlineStr">
        <is>
          <t>Pre-Monsoon Humidity Surge. Shield melasma patches from sun now.</t>
        </is>
      </c>
      <c r="B493" s="69" t="inlineStr">
        <is>
          <t>प्री-मॉनसून ह्यूमिडिटी सर्ज। मेलाज़्मा पैचेस को अभी धूप से बचाएँ।</t>
        </is>
      </c>
      <c r="C493" t="n">
        <v>5</v>
      </c>
    </row>
    <row r="494" ht="16" customHeight="1" s="72">
      <c r="A494" s="69" t="inlineStr">
        <is>
          <t>North-Plains Winter Smog. Soothe and protect eczema-prone skin now.</t>
        </is>
      </c>
      <c r="B494" s="69" t="inlineStr">
        <is>
          <t>नॉर्थ-प्लेन्स विंटर स्मॉग। एक्ज़िमा-प्रोन स्किन को अभी सूद करें और बचाएँ।</t>
        </is>
      </c>
      <c r="C494" t="n">
        <v>5</v>
      </c>
    </row>
    <row r="495" ht="16" customHeight="1" s="72">
      <c r="A495" s="69" t="inlineStr">
        <is>
          <t>North-Plains Winter Smog. Shield melasma patches from sun now.</t>
        </is>
      </c>
      <c r="B495" s="69" t="inlineStr">
        <is>
          <t>नॉर्थ-प्लेन्स विंटर स्मॉग। मेलाज़्मा पैचेस को अभी धूप से बचाएँ।</t>
        </is>
      </c>
      <c r="C495" t="n">
        <v>5</v>
      </c>
    </row>
    <row r="496" ht="16" customHeight="1" s="72">
      <c r="A496" s="69" t="inlineStr">
        <is>
          <t>Post-Diwali AQI Spike. Soothe and protect eczema-prone skin now.</t>
        </is>
      </c>
      <c r="B496" s="69" t="inlineStr">
        <is>
          <t>पोस्ट-दिवाली AQI स्पाइक। एक्ज़िमा-प्रोन स्किन को अभी सूद करें और बचाएँ।</t>
        </is>
      </c>
      <c r="C496" t="n">
        <v>5</v>
      </c>
    </row>
    <row r="497" ht="16" customHeight="1" s="72">
      <c r="A497" s="69" t="inlineStr">
        <is>
          <t>Post-Diwali AQI Spike. Protect acne-prone pores from breakouts now.</t>
        </is>
      </c>
      <c r="B497" s="69" t="inlineStr">
        <is>
          <t>पोस्ट-दिवाली AQI स्पाइक। एक्ने-प्रोन पोर्स को अभी ब्रेकआउट्स से बचाएँ।</t>
        </is>
      </c>
      <c r="C497" t="n">
        <v>5</v>
      </c>
    </row>
    <row r="498" ht="16" customHeight="1" s="72">
      <c r="A498" s="69" t="inlineStr">
        <is>
          <t>Post-Diwali AQI Spike. Shield skin from sun to prevent tanning.</t>
        </is>
      </c>
      <c r="C498" t="n">
        <v>5</v>
      </c>
    </row>
    <row r="499" ht="16" customHeight="1" s="72">
      <c r="A499" s="69" t="inlineStr">
        <is>
          <t>Post-Diwali AQI Spike. Shield melasma patches from sun now.</t>
        </is>
      </c>
      <c r="B499" s="69" t="inlineStr">
        <is>
          <t>पोस्ट-दिवाली AQI स्पाइक। मेलाज़्मा पैचेस को अभी धूप से बचाएँ।</t>
        </is>
      </c>
      <c r="C499" t="n">
        <v>5</v>
      </c>
    </row>
    <row r="500" ht="16" customHeight="1" s="72">
      <c r="A500" s="69" t="inlineStr">
        <is>
          <t>Stubble-Burning Season. Shield melasma patches from sun now.</t>
        </is>
      </c>
      <c r="C500" t="n">
        <v>5</v>
      </c>
    </row>
    <row r="501" ht="16" customHeight="1" s="72">
      <c r="A501" s="69" t="inlineStr">
        <is>
          <t>Industrial Belt Day. Shield melasma patches from sun now.</t>
        </is>
      </c>
      <c r="B501" s="69" t="inlineStr">
        <is>
          <t>इंडस्ट्रियल बेल्ट डे। मेलाज़्मा पैचेस को अभी धूप से बचाएँ।</t>
        </is>
      </c>
      <c r="C501" t="n">
        <v>5</v>
      </c>
    </row>
    <row r="502" ht="16" customHeight="1" s="72">
      <c r="A502" s="69" t="inlineStr">
        <is>
          <t>Extreme Cold Mountain. Lock in moisture to protect your skin now.</t>
        </is>
      </c>
      <c r="C502" t="n">
        <v>5</v>
      </c>
    </row>
    <row r="503" ht="16" customHeight="1" s="72">
      <c r="A503" s="69" t="inlineStr">
        <is>
          <t>Extreme Cold Mountain. Soothe and protect eczema-prone skin now.</t>
        </is>
      </c>
      <c r="B503" s="69" t="inlineStr">
        <is>
          <t>एक्सट्रीम कोल्ड माउंटेन। एक्ज़िमा-प्रोन स्किन को अभी सूद करें और बचाएँ।</t>
        </is>
      </c>
      <c r="C503" t="n">
        <v>5</v>
      </c>
    </row>
    <row r="504" ht="16" customHeight="1" s="72">
      <c r="A504" s="69" t="inlineStr">
        <is>
          <t>High-Altitude UV. Shield skin from sun to prevent tanning.</t>
        </is>
      </c>
      <c r="C504" t="n">
        <v>5</v>
      </c>
    </row>
    <row r="505" ht="16" customHeight="1" s="72">
      <c r="A505" s="69" t="inlineStr">
        <is>
          <t>High-Altitude UV. Shield melasma patches from sun now.</t>
        </is>
      </c>
      <c r="B505" s="69" t="inlineStr">
        <is>
          <t>हाई-एल्टीट्यूड यूवी। मेलाज़्मा पैचेस को अभी धूप से बचाएँ।</t>
        </is>
      </c>
      <c r="C505" t="n">
        <v>5</v>
      </c>
    </row>
    <row r="506" ht="16" customHeight="1" s="72">
      <c r="A506" s="69" t="inlineStr">
        <is>
          <t>Snow-Reflected UV. Shield melasma patches from sun now.</t>
        </is>
      </c>
      <c r="B506" s="69" t="inlineStr">
        <is>
          <t>स्नो-रिफ्लेक्टेड यूवी। मेलाज़्मा पैचेस को अभी धूप से बचाएँ।</t>
        </is>
      </c>
      <c r="C506" t="n">
        <v>5</v>
      </c>
    </row>
    <row r="507" ht="16" customHeight="1" s="72">
      <c r="A507" s="69" t="inlineStr">
        <is>
          <t>Monsoon Acne Trifecta. Keep folds dry and cool to stop fungus.</t>
        </is>
      </c>
      <c r="C507" t="n">
        <v>5</v>
      </c>
    </row>
    <row r="508" ht="112" customHeight="1" s="72">
      <c r="A508" s="69" t="inlineStr">
        <is>
          <t>Hot, very humid, polluted monsoon air keeps sweat sitting on skin and feeds common skin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is>
      </c>
      <c r="C508" t="n">
        <v>5</v>
      </c>
    </row>
    <row r="509" ht="16" customHeight="1" s="72">
      <c r="A509" s="69" t="inlineStr">
        <is>
          <t>Monsoon Acne Trifecta. Cool down and stay dry to stop rash.</t>
        </is>
      </c>
      <c r="C509" t="n">
        <v>5</v>
      </c>
    </row>
    <row r="510" ht="96" customHeight="1" s="72">
      <c r="A510" s="69" t="inlineStr">
        <is>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non-greasy moisturiser help most, while heavy creams trap heat and make it worse; air flow and a cool rinse settle it within days.</t>
        </is>
      </c>
      <c r="C510" t="n">
        <v>5</v>
      </c>
    </row>
    <row r="511" ht="16" customHeight="1" s="72">
      <c r="A511" s="69" t="inlineStr">
        <is>
          <t>Hot-Humid Coastal Summer. Keep folds dry and cool to stop fungus.</t>
        </is>
      </c>
      <c r="C511" t="n">
        <v>5</v>
      </c>
    </row>
    <row r="512" ht="96" customHeight="1" s="72">
      <c r="A512" s="69" t="inlineStr">
        <is>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is>
      </c>
      <c r="C512" t="n">
        <v>5</v>
      </c>
    </row>
    <row r="513" ht="16" customHeight="1" s="72">
      <c r="A513" s="69" t="inlineStr">
        <is>
          <t>Heatwave Crisis. Cool down and stay dry to stop rash.</t>
        </is>
      </c>
      <c r="C513" t="n">
        <v>5</v>
      </c>
    </row>
    <row r="514" ht="96" customHeight="1" s="72">
      <c r="A514" s="69" t="inlineStr">
        <is>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non-greasy moisturiser help most; heavy creams trap heat, so keeping skin bare and cool clears it within days.</t>
        </is>
      </c>
      <c r="C514" t="n">
        <v>5</v>
      </c>
    </row>
    <row r="515" ht="16" customHeight="1" s="72">
      <c r="A515" s="69" t="inlineStr">
        <is>
          <t>Beach Day UV. Shield skin from sun to limit aging.</t>
        </is>
      </c>
      <c r="C515" t="n">
        <v>5</v>
      </c>
    </row>
    <row r="516" ht="112" customHeight="1" s="72">
      <c r="A516" s="69" t="inlineStr">
        <is>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product (such as Vitamin C) underneath and shade at midday help most; cover-ups and sunglasses add easy protection.</t>
        </is>
      </c>
      <c r="C516" t="n">
        <v>5</v>
      </c>
    </row>
    <row r="517" ht="16" customHeight="1" s="72">
      <c r="A517" s="69" t="inlineStr">
        <is>
          <t>Beach Day UV. Shield dark marks from sun to fade.</t>
        </is>
      </c>
      <c r="C517" t="n">
        <v>5</v>
      </c>
    </row>
    <row r="518" ht="16" customHeight="1" s="72">
      <c r="A518" s="69" t="inlineStr">
        <is>
          <t>North-Plains Winter Smog. Shield skin from sun to limit aging.</t>
        </is>
      </c>
      <c r="C518" t="n">
        <v>5</v>
      </c>
    </row>
    <row r="519" ht="112" customHeight="1" s="72">
      <c r="A519" s="69" t="inlineStr">
        <is>
          <t>In the north plains's winter smog, fine particles settle on skin and generate free radicals that break down collagen and trigger pigment — pollution is now a proven cause of premature aging in Indian cities. In Indian context: the north plains in winter (Nov–Jan). An antioxidant product (such as Vitamin C) by day, a thorough but gentle cleanse each night and daily sun protection help most; effects build over months, so steady protection pays off.</t>
        </is>
      </c>
      <c r="C519" t="n">
        <v>5</v>
      </c>
    </row>
    <row r="520" ht="16" customHeight="1" s="72">
      <c r="A520" s="69" t="inlineStr">
        <is>
          <t>Post-Diwali AQI Spike. Shield dark marks from sun to fade.</t>
        </is>
      </c>
      <c r="C520" t="n">
        <v>5</v>
      </c>
    </row>
    <row r="521" ht="32" customHeight="1" s="72">
      <c r="A521" s="69" t="inlineStr">
        <is>
          <t>Pre-Monsoon Sun &amp; Heat. Sun care, a clean face and rest keep under-eye tone steadier.</t>
        </is>
      </c>
      <c r="B521" s="69" t="inlineStr">
        <is>
          <t>प्री-मॉनसून सन और हीट। सन केयर, साफ़ चेहरा और आराम अंडर-आई टोन को ज़्यादा स्टेडी रखते हैं।</t>
        </is>
      </c>
      <c r="C521" t="n">
        <v>5</v>
      </c>
    </row>
    <row r="522" ht="16" customHeight="1" s="72">
      <c r="A522" s="69" t="inlineStr">
        <is>
          <t>Pre-Monsoon Sun &amp; Heat. Cover and sun-protect healing scars.</t>
        </is>
      </c>
      <c r="B522" s="69" t="inlineStr">
        <is>
          <t>प्री-मॉनसून सन और हीट। हील हो रहे स्कार्स को ढकें और सन-प्रोटेक्ट करें।</t>
        </is>
      </c>
      <c r="C522" t="n">
        <v>5</v>
      </c>
    </row>
    <row r="523" ht="16" customHeight="1" s="72">
      <c r="A523" s="69" t="inlineStr">
        <is>
          <t>Pre-Monsoon Sun &amp; Heat. Protect the pale patches from sun.</t>
        </is>
      </c>
      <c r="C523" t="n">
        <v>5</v>
      </c>
    </row>
    <row r="524" ht="112" customHeight="1" s="72">
      <c r="A524" s="69" t="inlineStr">
        <is>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is>
      </c>
      <c r="C524" t="n">
        <v>5</v>
      </c>
    </row>
    <row r="525" ht="32" customHeight="1" s="72">
      <c r="A525" s="69" t="inlineStr">
        <is>
          <t>Pre-Monsoon Sun &amp; Heat. Cover the scalp in strong sun; rinse it clean after grime.</t>
        </is>
      </c>
      <c r="C525" t="n">
        <v>5</v>
      </c>
    </row>
    <row r="526" ht="48" customHeight="1" s="72">
      <c r="A526" s="69" t="inlineStr">
        <is>
          <t>In Pre-Monsoon Sun &amp; Heat, very strong sun adds to hair and scalp concerns. Covering the scalp and part line in strong sun protects it; hair shielded from sun stays in better shape.</t>
        </is>
      </c>
      <c r="C526" t="n">
        <v>5</v>
      </c>
    </row>
    <row r="527" ht="112" customHeight="1" s="72">
      <c r="A527" s="69" t="inlineStr">
        <is>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is>
      </c>
      <c r="C527" t="n">
        <v>5</v>
      </c>
    </row>
    <row r="528" ht="16" customHeight="1" s="72">
      <c r="A528" s="69" t="inlineStr">
        <is>
          <t>Heatwave Crisis. Sun care, a clean face and rest keep under-eye tone steadier.</t>
        </is>
      </c>
      <c r="B528" s="69" t="inlineStr">
        <is>
          <t>हीटवेव क्राइसिस। सन केयर, साफ़ चेहरा और आराम अंडर-आई टोन को ज़्यादा स्टेडी रखते हैं।</t>
        </is>
      </c>
      <c r="C528" t="n">
        <v>5</v>
      </c>
    </row>
    <row r="529" ht="16" customHeight="1" s="72">
      <c r="A529" s="69" t="inlineStr">
        <is>
          <t>Heatwave Crisis. Cover and sun-protect healing scars.</t>
        </is>
      </c>
      <c r="B529" s="69" t="inlineStr">
        <is>
          <t>हीटवेव क्राइसिस। हील हो रहे स्कार्स को ढकें और सन-प्रोटेक्ट करें।</t>
        </is>
      </c>
      <c r="C529" t="n">
        <v>5</v>
      </c>
    </row>
    <row r="530" ht="16" customHeight="1" s="72">
      <c r="A530" s="69" t="inlineStr">
        <is>
          <t>Heatwave Crisis. Protect the pale patches from sun.</t>
        </is>
      </c>
      <c r="C530" t="n">
        <v>5</v>
      </c>
    </row>
    <row r="531" ht="112" customHeight="1" s="72">
      <c r="A531" s="69" t="inlineStr">
        <is>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is>
      </c>
      <c r="C531" t="n">
        <v>5</v>
      </c>
    </row>
    <row r="532" ht="16" customHeight="1" s="72">
      <c r="A532" s="69" t="inlineStr">
        <is>
          <t>Heatwave Crisis. Cover the scalp in strong sun; rinse it clean after grime.</t>
        </is>
      </c>
      <c r="C532" t="n">
        <v>5</v>
      </c>
    </row>
    <row r="533" ht="96" customHeight="1" s="72">
      <c r="A533" s="69" t="inlineStr">
        <is>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is>
      </c>
      <c r="C533" t="n">
        <v>5</v>
      </c>
    </row>
    <row r="534" ht="32" customHeight="1" s="72">
      <c r="A534" s="69" t="inlineStr">
        <is>
          <t>Dry-Heat Desert Day. Sun care, a clean face and rest keep under-eye tone steadier.</t>
        </is>
      </c>
      <c r="B534" s="69" t="inlineStr">
        <is>
          <t>ड्राई-हीट डेज़र्ट डे। सन केयर, साफ़ चेहरा और आराम अंडर-आई टोन को ज़्यादा स्टेडी रखते हैं।</t>
        </is>
      </c>
      <c r="C534" t="n">
        <v>5</v>
      </c>
    </row>
    <row r="535" ht="16" customHeight="1" s="72">
      <c r="A535" s="69" t="inlineStr">
        <is>
          <t>Dry-Heat Desert Day. Cover and sun-protect healing scars.</t>
        </is>
      </c>
      <c r="B535" s="69" t="inlineStr">
        <is>
          <t>ड्राई-हीट डेज़र्ट डे। हील हो रहे स्कार्स को ढकें और सन-प्रोटेक्ट करें।</t>
        </is>
      </c>
      <c r="C535" t="n">
        <v>5</v>
      </c>
    </row>
    <row r="536" ht="16" customHeight="1" s="72">
      <c r="A536" s="69" t="inlineStr">
        <is>
          <t>Dry-Heat Desert Day. Protect the pale patches from sun.</t>
        </is>
      </c>
      <c r="C536" t="n">
        <v>5</v>
      </c>
    </row>
    <row r="537" ht="112" customHeight="1" s="72">
      <c r="A537" s="69" t="inlineStr">
        <is>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is>
      </c>
      <c r="C537" t="n">
        <v>5</v>
      </c>
    </row>
    <row r="538" ht="16" customHeight="1" s="72">
      <c r="A538" s="69" t="inlineStr">
        <is>
          <t>Dry-Heat Desert Day. Cover the scalp in strong sun; rinse it clean after grime.</t>
        </is>
      </c>
      <c r="C538" t="n">
        <v>5</v>
      </c>
    </row>
    <row r="539" ht="96" customHeight="1" s="72">
      <c r="A539" s="69" t="inlineStr">
        <is>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is>
      </c>
      <c r="C539" t="n">
        <v>5</v>
      </c>
    </row>
    <row r="540" ht="16" customHeight="1" s="72">
      <c r="A540" s="69" t="inlineStr">
        <is>
          <t>Beach Day UV. Sun care, a clean face and rest keep under-eye tone steadier.</t>
        </is>
      </c>
      <c r="B540" s="69" t="inlineStr">
        <is>
          <t>बीच डे यूवी। सन केयर, साफ़ चेहरा और आराम अंडर-आई टोन को ज़्यादा स्टेडी रखते हैं।</t>
        </is>
      </c>
      <c r="C540" t="n">
        <v>5</v>
      </c>
    </row>
    <row r="541" ht="16" customHeight="1" s="72">
      <c r="A541" s="69" t="inlineStr">
        <is>
          <t>Beach Day UV. Cover and sun-protect healing scars.</t>
        </is>
      </c>
      <c r="B541" s="69" t="inlineStr">
        <is>
          <t>बीच डे यूवी। हील हो रहे स्कार्स को ढकें और सन-प्रोटेक्ट करें।</t>
        </is>
      </c>
      <c r="C541" t="n">
        <v>5</v>
      </c>
    </row>
    <row r="542" ht="16" customHeight="1" s="72">
      <c r="A542" s="69" t="inlineStr">
        <is>
          <t>Beach Day UV. Protect the pale patches from sun.</t>
        </is>
      </c>
      <c r="C542" t="n">
        <v>5</v>
      </c>
    </row>
    <row r="543" ht="112" customHeight="1" s="72">
      <c r="A543" s="69" t="inlineStr">
        <is>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is>
      </c>
      <c r="C543" t="n">
        <v>5</v>
      </c>
    </row>
    <row r="544" ht="16" customHeight="1" s="72">
      <c r="A544" s="69" t="inlineStr">
        <is>
          <t>Beach Day UV. Cover the scalp in strong sun; rinse it clean after grime.</t>
        </is>
      </c>
      <c r="C544" t="n">
        <v>5</v>
      </c>
    </row>
    <row r="545" ht="48" customHeight="1" s="72">
      <c r="A545" s="69" t="inlineStr">
        <is>
          <t>In Beach Day UV, very strong sun, sweaty, humid air add to hair and scalp concerns. Covering the scalp in strong sun and rinsing it clean after sweat or grime keeps roots comfortable.</t>
        </is>
      </c>
      <c r="C545" t="n">
        <v>5</v>
      </c>
    </row>
    <row r="546" ht="112" customHeight="1" s="72">
      <c r="A546" s="69" t="inlineStr">
        <is>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is>
      </c>
      <c r="C546" t="n">
        <v>5</v>
      </c>
    </row>
    <row r="547" ht="32" customHeight="1" s="72">
      <c r="A547" s="69" t="inlineStr">
        <is>
          <t>Hot-Humid Coastal Summer. Sun care, a clean face and rest keep under-eye tone steadier.</t>
        </is>
      </c>
      <c r="B547" s="69" t="inlineStr">
        <is>
          <t>हॉट-ह्यूमिड कोस्टल समर। सन केयर, साफ़ चेहरा और आराम अंडर-आई टोन को ज़्यादा स्टेडी रखते हैं।</t>
        </is>
      </c>
      <c r="C547" t="n">
        <v>5</v>
      </c>
    </row>
    <row r="548" ht="16" customHeight="1" s="72">
      <c r="A548" s="69" t="inlineStr">
        <is>
          <t>Hot-Humid Coastal Summer. Cover and sun-protect healing scars.</t>
        </is>
      </c>
      <c r="B548" s="69" t="inlineStr">
        <is>
          <t>हॉट-ह्यूमिड कोस्टल समर। हील हो रहे स्कार्स को ढकें और सन-प्रोटेक्ट करें।</t>
        </is>
      </c>
      <c r="C548" t="n">
        <v>5</v>
      </c>
    </row>
    <row r="549" ht="16" customHeight="1" s="72">
      <c r="A549" s="69" t="inlineStr">
        <is>
          <t>Hot-Humid Coastal Summer. Protect the pale patches from sun.</t>
        </is>
      </c>
      <c r="C549" t="n">
        <v>5</v>
      </c>
    </row>
    <row r="550" ht="112" customHeight="1" s="72">
      <c r="A550" s="69" t="inlineStr">
        <is>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is>
      </c>
      <c r="C550" t="n">
        <v>5</v>
      </c>
    </row>
    <row r="551" ht="32" customHeight="1" s="72">
      <c r="A551" s="69" t="inlineStr">
        <is>
          <t>Hot-Humid Coastal Summer. Cover the scalp in strong sun; rinse it clean after grime.</t>
        </is>
      </c>
      <c r="C551" t="n">
        <v>5</v>
      </c>
    </row>
    <row r="552" ht="112" customHeight="1" s="72">
      <c r="A552" s="69" t="inlineStr">
        <is>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is>
      </c>
      <c r="C552" t="n">
        <v>5</v>
      </c>
    </row>
    <row r="553" ht="32" customHeight="1" s="72">
      <c r="A553" s="69" t="inlineStr">
        <is>
          <t>Monsoon Acne Trifecta. Sun care, a clean face and rest keep under-eye tone steadier.</t>
        </is>
      </c>
      <c r="B553" s="69" t="inlineStr">
        <is>
          <t>मॉनसून एक्ने ट्राइफेक्टा। सन केयर, साफ़ चेहरा और आराम अंडर-आई टोन को ज़्यादा स्टेडी रखते हैं।</t>
        </is>
      </c>
      <c r="C553" t="n">
        <v>5</v>
      </c>
    </row>
    <row r="554" ht="16" customHeight="1" s="72">
      <c r="A554" s="69" t="inlineStr">
        <is>
          <t>Monsoon Acne Trifecta. Rinse the scalp clean after sweat or grime.</t>
        </is>
      </c>
      <c r="B554" s="69" t="inlineStr">
        <is>
          <t>मॉनसून एक्ने ट्राइफेक्टा। पसीने या गंदगी के बाद स्कैल्प को धोकर साफ़ करें।</t>
        </is>
      </c>
      <c r="C554" t="n">
        <v>5</v>
      </c>
    </row>
    <row r="555" ht="112" customHeight="1" s="72">
      <c r="A555" s="69" t="inlineStr">
        <is>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is>
      </c>
      <c r="C555" t="n">
        <v>5</v>
      </c>
    </row>
    <row r="556" ht="16" customHeight="1" s="72">
      <c r="A556" s="69" t="inlineStr">
        <is>
          <t>Coastal Monsoon Standard. Rinse the scalp clean after sweat or grime.</t>
        </is>
      </c>
      <c r="C556" t="n">
        <v>5</v>
      </c>
    </row>
    <row r="557" ht="96" customHeight="1" s="72">
      <c r="A557" s="69" t="inlineStr">
        <is>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is>
      </c>
      <c r="C557" t="n">
        <v>5</v>
      </c>
    </row>
    <row r="558" ht="16" customHeight="1" s="72">
      <c r="A558" s="69" t="inlineStr">
        <is>
          <t>Tropical NE Saturated. Rinse the scalp clean after sweat or grime.</t>
        </is>
      </c>
      <c r="C558" t="n">
        <v>5</v>
      </c>
    </row>
    <row r="559" ht="96" customHeight="1" s="72">
      <c r="A559" s="69" t="inlineStr">
        <is>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is>
      </c>
      <c r="C559" t="n">
        <v>5</v>
      </c>
    </row>
    <row r="560" ht="32" customHeight="1" s="72">
      <c r="A560" s="69" t="inlineStr">
        <is>
          <t>Pre-Monsoon Humidity Surge. Sun care, a clean face and rest keep under-eye tone steadier.</t>
        </is>
      </c>
      <c r="B560" s="69" t="inlineStr">
        <is>
          <t>प्री-मॉनसून ह्यूमिडिटी सर्ज। सन केयर, साफ़ चेहरा और आराम अंडर-आई टोन को ज़्यादा स्टेडी रखते हैं।</t>
        </is>
      </c>
      <c r="C560" t="n">
        <v>5</v>
      </c>
    </row>
    <row r="561" ht="16" customHeight="1" s="72">
      <c r="A561" s="69" t="inlineStr">
        <is>
          <t>Pre-Monsoon Humidity Surge. Cover and sun-protect healing scars.</t>
        </is>
      </c>
      <c r="B561" s="69" t="inlineStr">
        <is>
          <t>प्री-मॉनसून ह्यूमिडिटी सर्ज। हील हो रहे स्कार्स को ढकें और सन-प्रोटेक्ट करें।</t>
        </is>
      </c>
      <c r="C561" t="n">
        <v>5</v>
      </c>
    </row>
    <row r="562" ht="16" customHeight="1" s="72">
      <c r="A562" s="69" t="inlineStr">
        <is>
          <t>Pre-Monsoon Humidity Surge. Protect the pale patches from sun.</t>
        </is>
      </c>
      <c r="C562" t="n">
        <v>5</v>
      </c>
    </row>
    <row r="563" ht="112" customHeight="1" s="72">
      <c r="A563" s="69" t="inlineStr">
        <is>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is>
      </c>
      <c r="C563" t="n">
        <v>5</v>
      </c>
    </row>
    <row r="564" ht="32" customHeight="1" s="72">
      <c r="A564" s="69" t="inlineStr">
        <is>
          <t>Pre-Monsoon Humidity Surge. Cover the scalp in strong sun; rinse it clean after grime.</t>
        </is>
      </c>
      <c r="C564" t="n">
        <v>5</v>
      </c>
    </row>
    <row r="565" ht="112" customHeight="1" s="72">
      <c r="A565" s="69" t="inlineStr">
        <is>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is>
      </c>
      <c r="C565" t="n">
        <v>5</v>
      </c>
    </row>
    <row r="566" ht="32" customHeight="1" s="72">
      <c r="A566" s="69" t="inlineStr">
        <is>
          <t>North-Plains Winter Smog. Sun care, a clean face and rest keep under-eye tone steadier.</t>
        </is>
      </c>
      <c r="B566" s="69" t="inlineStr">
        <is>
          <t>नॉर्थ-प्लेन्स विंटर स्मॉग। सन केयर, साफ़ चेहरा और आराम अंडर-आई टोन को ज़्यादा स्टेडी रखते हैं।</t>
        </is>
      </c>
      <c r="C566" t="n">
        <v>5</v>
      </c>
    </row>
    <row r="567" ht="16" customHeight="1" s="72">
      <c r="A567" s="69" t="inlineStr">
        <is>
          <t>North-Plains Winter Smog. Rinse the scalp clean after sweat or grime.</t>
        </is>
      </c>
      <c r="B567" s="69" t="inlineStr">
        <is>
          <t>नॉर्थ-प्लेन्स विंटर स्मॉग। पसीने या गंदगी के बाद स्कैल्प को धोकर साफ़ करें।</t>
        </is>
      </c>
      <c r="C567" t="n">
        <v>5</v>
      </c>
    </row>
    <row r="568" ht="96" customHeight="1" s="72">
      <c r="A568" s="69" t="inlineStr">
        <is>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is>
      </c>
      <c r="C568" t="n">
        <v>5</v>
      </c>
    </row>
    <row r="569" ht="32" customHeight="1" s="72">
      <c r="A569" s="69" t="inlineStr">
        <is>
          <t>Post-Diwali AQI Spike. Sun care, a clean face and rest keep under-eye tone steadier.</t>
        </is>
      </c>
      <c r="B569" s="69" t="inlineStr">
        <is>
          <t>पोस्ट-दिवाली AQI स्पाइक। सन केयर, साफ़ चेहरा और आराम अंडर-आई टोन को ज़्यादा स्टेडी रखते हैं।</t>
        </is>
      </c>
      <c r="C569" t="n">
        <v>5</v>
      </c>
    </row>
    <row r="570" ht="16" customHeight="1" s="72">
      <c r="A570" s="69" t="inlineStr">
        <is>
          <t>Post-Diwali AQI Spike. Rinse the scalp clean after sweat or grime.</t>
        </is>
      </c>
      <c r="B570" s="69" t="inlineStr">
        <is>
          <t>पोस्ट-दिवाली AQI स्पाइक। पसीने या गंदगी के बाद स्कैल्प को धोकर साफ़ करें।</t>
        </is>
      </c>
      <c r="C570" t="n">
        <v>5</v>
      </c>
    </row>
    <row r="571" ht="112" customHeight="1" s="72">
      <c r="A571" s="69" t="inlineStr">
        <is>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is>
      </c>
      <c r="C571" t="n">
        <v>5</v>
      </c>
    </row>
    <row r="572" ht="32" customHeight="1" s="72">
      <c r="A572" s="69" t="inlineStr">
        <is>
          <t>Stubble-Burning Season. Sun care, a clean face and rest keep under-eye tone steadier.</t>
        </is>
      </c>
      <c r="C572" t="n">
        <v>5</v>
      </c>
    </row>
    <row r="573" ht="16" customHeight="1" s="72">
      <c r="A573" s="69" t="inlineStr">
        <is>
          <t>Stubble-Burning Season. Rinse the scalp clean after sweat or grime.</t>
        </is>
      </c>
      <c r="C573" t="n">
        <v>5</v>
      </c>
    </row>
    <row r="574" ht="112" customHeight="1" s="72">
      <c r="A574" s="69" t="inlineStr">
        <is>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is>
      </c>
      <c r="C574" t="n">
        <v>5</v>
      </c>
    </row>
    <row r="575" ht="32" customHeight="1" s="72">
      <c r="A575" s="69" t="inlineStr">
        <is>
          <t>Industrial Belt Day. Sun care, a clean face and rest keep under-eye tone steadier.</t>
        </is>
      </c>
      <c r="B575" s="69" t="inlineStr">
        <is>
          <t>इंडस्ट्रियल बेल्ट डे। सन केयर, साफ़ चेहरा और आराम अंडर-आई टोन को ज़्यादा स्टेडी रखते हैं।</t>
        </is>
      </c>
      <c r="C575" t="n">
        <v>5</v>
      </c>
    </row>
    <row r="576" ht="16" customHeight="1" s="72">
      <c r="A576" s="69" t="inlineStr">
        <is>
          <t>Industrial Belt Day. Cover and sun-protect healing scars.</t>
        </is>
      </c>
      <c r="B576" s="69" t="inlineStr">
        <is>
          <t>इंडस्ट्रियल बेल्ट डे। हील हो रहे स्कार्स को ढकें और सन-प्रोटेक्ट करें।</t>
        </is>
      </c>
      <c r="C576" t="n">
        <v>5</v>
      </c>
    </row>
    <row r="577" ht="16" customHeight="1" s="72">
      <c r="A577" s="69" t="inlineStr">
        <is>
          <t>Industrial Belt Day. Protect the pale patches from sun.</t>
        </is>
      </c>
      <c r="C577" t="n">
        <v>5</v>
      </c>
    </row>
    <row r="578" ht="96" customHeight="1" s="72">
      <c r="A578" s="69" t="inlineStr">
        <is>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is>
      </c>
      <c r="C578" t="n">
        <v>5</v>
      </c>
    </row>
    <row r="579" ht="16" customHeight="1" s="72">
      <c r="A579" s="69" t="inlineStr">
        <is>
          <t>Industrial Belt Day. Cover the scalp in strong sun; rinse it clean after grime.</t>
        </is>
      </c>
      <c r="C579" t="n">
        <v>5</v>
      </c>
    </row>
    <row r="580" ht="48" customHeight="1" s="72">
      <c r="A580" s="69" t="inlineStr">
        <is>
          <t>In Industrial Belt Day, strong sun, heavy city pollution, sweaty, humid air add to hair and scalp concerns. Covering the scalp in strong sun and rinsing it clean after sweat or grime keeps roots comfortable.</t>
        </is>
      </c>
      <c r="C580" t="n">
        <v>5</v>
      </c>
    </row>
    <row r="581" ht="112" customHeight="1" s="72">
      <c r="A581" s="69" t="inlineStr">
        <is>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is>
      </c>
      <c r="C581" t="n">
        <v>5</v>
      </c>
    </row>
    <row r="582" ht="32" customHeight="1" s="72">
      <c r="A582" s="69" t="inlineStr">
        <is>
          <t>Cold + Polluted Winter. Sun care, a clean face and rest keep under-eye tone steadier.</t>
        </is>
      </c>
      <c r="C582" t="n">
        <v>5</v>
      </c>
    </row>
    <row r="583" ht="16" customHeight="1" s="72">
      <c r="A583" s="69" t="inlineStr">
        <is>
          <t>Cold + Polluted Winter. Rinse the scalp clean after sweat or grime.</t>
        </is>
      </c>
      <c r="C583" t="n">
        <v>5</v>
      </c>
    </row>
    <row r="584" ht="112" customHeight="1" s="72">
      <c r="A584" s="69" t="inlineStr">
        <is>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is>
      </c>
      <c r="C584" t="n">
        <v>5</v>
      </c>
    </row>
    <row r="585" ht="32" customHeight="1" s="72">
      <c r="A585" s="69" t="inlineStr">
        <is>
          <t>North Indian Winter Dry. Sun care, a clean face and rest keep under-eye tone steadier.</t>
        </is>
      </c>
      <c r="C585" t="n">
        <v>5</v>
      </c>
    </row>
    <row r="586" ht="32" customHeight="1" s="72">
      <c r="A586" s="69" t="inlineStr">
        <is>
          <t>Hill Station Winter. Sun care, a clean face and rest keep under-eye tone steadier.</t>
        </is>
      </c>
      <c r="C586" t="n">
        <v>5</v>
      </c>
    </row>
    <row r="587" ht="32" customHeight="1" s="72">
      <c r="A587" s="69" t="inlineStr">
        <is>
          <t>Extreme Cold Mountain. Sun care, a clean face and rest keep under-eye tone steadier.</t>
        </is>
      </c>
      <c r="B587" s="69" t="inlineStr">
        <is>
          <t>एक्सट्रीम कोल्ड माउंटेन। सन केयर, साफ़ चेहरा और आराम अंडर-आई टोन को ज़्यादा स्टेडी रखते हैं।</t>
        </is>
      </c>
      <c r="C587" t="n">
        <v>5</v>
      </c>
    </row>
    <row r="588" ht="16" customHeight="1" s="72">
      <c r="A588" s="69" t="inlineStr">
        <is>
          <t>Extreme Cold Mountain. Cover and sun-protect healing scars.</t>
        </is>
      </c>
      <c r="B588" s="69" t="inlineStr">
        <is>
          <t>एक्सट्रीम कोल्ड माउंटेन। हील हो रहे स्कार्स को ढकें और सन-प्रोटेक्ट करें।</t>
        </is>
      </c>
      <c r="C588" t="n">
        <v>5</v>
      </c>
    </row>
    <row r="589" ht="16" customHeight="1" s="72">
      <c r="A589" s="69" t="inlineStr">
        <is>
          <t>Extreme Cold Mountain. Protect the pale patches from sun.</t>
        </is>
      </c>
      <c r="C589" t="n">
        <v>5</v>
      </c>
    </row>
    <row r="590" ht="112" customHeight="1" s="72">
      <c r="A590" s="69" t="inlineStr">
        <is>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is>
      </c>
      <c r="C590" t="n">
        <v>5</v>
      </c>
    </row>
    <row r="591" ht="32" customHeight="1" s="72">
      <c r="A591" s="69" t="inlineStr">
        <is>
          <t>Extreme Cold Mountain. Cover the scalp in strong sun; rinse it clean after grime.</t>
        </is>
      </c>
      <c r="C591" t="n">
        <v>5</v>
      </c>
    </row>
    <row r="592" ht="112" customHeight="1" s="72">
      <c r="A592" s="69" t="inlineStr">
        <is>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is>
      </c>
      <c r="C592" t="n">
        <v>5</v>
      </c>
    </row>
    <row r="593" ht="32" customHeight="1" s="72">
      <c r="A593" s="69" t="inlineStr">
        <is>
          <t>High-Altitude UV. Sun care, a clean face and rest keep under-eye tone steadier.</t>
        </is>
      </c>
      <c r="B593" s="69" t="inlineStr">
        <is>
          <t>हाई-एल्टीट्यूड यूवी। सन केयर, साफ़ चेहरा और आराम अंडर-आई टोन को ज़्यादा स्टेडी रखते हैं।</t>
        </is>
      </c>
      <c r="C593" t="n">
        <v>5</v>
      </c>
    </row>
    <row r="594" ht="16" customHeight="1" s="72">
      <c r="A594" s="69" t="inlineStr">
        <is>
          <t>High-Altitude UV. Cover and sun-protect healing scars.</t>
        </is>
      </c>
      <c r="B594" s="69" t="inlineStr">
        <is>
          <t>हाई-एल्टीट्यूड यूवी। हील हो रहे स्कार्स को ढकें और सन-प्रोटेक्ट करें।</t>
        </is>
      </c>
      <c r="C594" t="n">
        <v>5</v>
      </c>
    </row>
    <row r="595" ht="16" customHeight="1" s="72">
      <c r="A595" s="69" t="inlineStr">
        <is>
          <t>High-Altitude UV. Protect the pale patches from sun.</t>
        </is>
      </c>
      <c r="C595" t="n">
        <v>5</v>
      </c>
    </row>
    <row r="596" ht="112" customHeight="1" s="72">
      <c r="A596" s="69" t="inlineStr">
        <is>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is>
      </c>
      <c r="C596" t="n">
        <v>5</v>
      </c>
    </row>
    <row r="597" ht="16" customHeight="1" s="72">
      <c r="A597" s="69" t="inlineStr">
        <is>
          <t>High-Altitude UV. Cover the scalp in strong sun; rinse it clean after grime.</t>
        </is>
      </c>
      <c r="C597" t="n">
        <v>5</v>
      </c>
    </row>
    <row r="598" ht="96" customHeight="1" s="72">
      <c r="A598" s="69" t="inlineStr">
        <is>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is>
      </c>
      <c r="C598" t="n">
        <v>5</v>
      </c>
    </row>
    <row r="599" ht="32" customHeight="1" s="72">
      <c r="A599" s="69" t="inlineStr">
        <is>
          <t>Snow-Reflected UV. Sun care, a clean face and rest keep under-eye tone steadier.</t>
        </is>
      </c>
      <c r="B599" s="69" t="inlineStr">
        <is>
          <t>स्नो-रिफ्लेक्टेड यूवी। सन केयर, साफ़ चेहरा और आराम अंडर-आई टोन को ज़्यादा स्टेडी रखते हैं।</t>
        </is>
      </c>
      <c r="C599" t="n">
        <v>5</v>
      </c>
    </row>
    <row r="600" ht="16" customHeight="1" s="72">
      <c r="A600" s="69" t="inlineStr">
        <is>
          <t>Snow-Reflected UV. Cover and sun-protect healing scars.</t>
        </is>
      </c>
      <c r="B600" s="69" t="inlineStr">
        <is>
          <t>स्नो-रिफ्लेक्टेड यूवी। हील हो रहे स्कार्स को ढकें और सन-प्रोटेक्ट करें।</t>
        </is>
      </c>
      <c r="C600" t="n">
        <v>5</v>
      </c>
    </row>
    <row r="601" ht="16" customHeight="1" s="72">
      <c r="A601" s="69" t="inlineStr">
        <is>
          <t>Snow-Reflected UV. Protect the pale patches from sun.</t>
        </is>
      </c>
      <c r="C601" t="n">
        <v>5</v>
      </c>
    </row>
    <row r="602" ht="96" customHeight="1" s="72">
      <c r="A602" s="69" t="inlineStr">
        <is>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is>
      </c>
      <c r="C602" t="n">
        <v>5</v>
      </c>
    </row>
    <row r="603" ht="16" customHeight="1" s="72">
      <c r="A603" s="69" t="inlineStr">
        <is>
          <t>Snow-Reflected UV. Cover the scalp in strong sun; rinse it clean after grime.</t>
        </is>
      </c>
      <c r="C603" t="n">
        <v>5</v>
      </c>
    </row>
    <row r="604" ht="96" customHeight="1" s="72">
      <c r="A604" s="69" t="inlineStr">
        <is>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is>
      </c>
      <c r="C604" t="n">
        <v>5</v>
      </c>
    </row>
    <row r="605" ht="32" customHeight="1" s="72">
      <c r="A605" s="69" t="inlineStr">
        <is>
          <t>Sub-zero air holds almost no moisture. Layer a rich moisturiser and cover exposed skin before going out.</t>
        </is>
      </c>
      <c r="C605" t="n">
        <v>5</v>
      </c>
    </row>
    <row r="606" ht="16" customHeight="1" s="72">
      <c r="A606" s="69" t="inlineStr">
        <is>
          <t>the Himalayan belt (Dec–Jan); mountain belt winter</t>
        </is>
      </c>
      <c r="C606" t="n">
        <v>5</v>
      </c>
    </row>
    <row r="607" ht="32" customHeight="1" s="72">
      <c r="A607" s="69" t="inlineStr">
        <is>
          <t>Cold dry air pulls moisture from skin. Moisturise after washing and don't let skin stay damp in the cold.</t>
        </is>
      </c>
      <c r="C607" t="n">
        <v>5</v>
      </c>
    </row>
    <row r="608" ht="16" customHeight="1" s="72">
      <c r="A608" s="69" t="inlineStr">
        <is>
          <t>the north Indian plains (Dec–Jan)</t>
        </is>
      </c>
      <c r="C608" t="n">
        <v>5</v>
      </c>
    </row>
    <row r="609" ht="16" customHeight="1" s="72">
      <c r="A609" s="69" t="inlineStr">
        <is>
          <t>Cool air is gentle on skin. A light daily moisturiser is enough today.</t>
        </is>
      </c>
      <c r="C609" t="n">
        <v>5</v>
      </c>
    </row>
    <row r="610" ht="16" customHeight="1" s="72">
      <c r="A610" s="69" t="inlineStr">
        <is>
          <t>North India winter shoulder months</t>
        </is>
      </c>
      <c r="C610" t="n">
        <v>5</v>
      </c>
    </row>
    <row r="611" ht="32" customHeight="1" s="72">
      <c r="A611" s="69" t="inlineStr">
        <is>
          <t>Temperature is in your skin's comfort zone. An easy day — keep up your usual gentle routine.</t>
        </is>
      </c>
      <c r="C611" t="n">
        <v>5</v>
      </c>
    </row>
    <row r="612" ht="16" customHeight="1" s="72">
      <c r="A612" s="69" t="inlineStr">
        <is>
          <t>the plateau year-round; plains post-monsoon</t>
        </is>
      </c>
      <c r="C612" t="n">
        <v>5</v>
      </c>
    </row>
    <row r="613" ht="32" customHeight="1" s="72">
      <c r="A613" s="69" t="inlineStr">
        <is>
          <t>Warm air starts to bump up oil production. Cleanse off extra oil and sweat; keep moisturiser light.</t>
        </is>
      </c>
      <c r="C613" t="n">
        <v>5</v>
      </c>
    </row>
    <row r="614" ht="16" customHeight="1" s="72">
      <c r="A614" s="69" t="inlineStr">
        <is>
          <t>Most of India Mar–Apr, Sep–Oct</t>
        </is>
      </c>
      <c r="C614" t="n">
        <v>5</v>
      </c>
    </row>
    <row r="615" ht="32" customHeight="1" s="72">
      <c r="A615" s="69" t="inlineStr">
        <is>
          <t>Heat is ramping up your oil and sweat. Rinse off sweat, stay shaded, and keep skin lightly moisturised.</t>
        </is>
      </c>
      <c r="C615" t="n">
        <v>5</v>
      </c>
    </row>
    <row r="616" ht="16" customHeight="1" s="72">
      <c r="A616" s="69" t="inlineStr">
        <is>
          <t>Plains Apr–Jun peak</t>
        </is>
      </c>
      <c r="C616" t="n">
        <v>5</v>
      </c>
    </row>
    <row r="617" ht="32" customHeight="1" s="72">
      <c r="A617" s="69" t="inlineStr">
        <is>
          <t>Heatwave conditions are dehydrating your body and skin. Drink water, stay shaded, and rinse off sweat through the day.</t>
        </is>
      </c>
      <c r="C617" t="n">
        <v>5</v>
      </c>
    </row>
    <row r="618" ht="16" customHeight="1" s="72">
      <c r="A618" s="69" t="inlineStr">
        <is>
          <t>Heatwave: the hot interior regions (May)</t>
        </is>
      </c>
      <c r="C618" t="n">
        <v>5</v>
      </c>
    </row>
    <row r="619" ht="16" customHeight="1" s="72">
      <c r="A619" s="69" t="inlineStr">
        <is>
          <t>Air is clean today. A good day to be consistent with your basics.</t>
        </is>
      </c>
      <c r="C619" t="n">
        <v>5</v>
      </c>
    </row>
    <row r="620" ht="16" customHeight="1" s="72">
      <c r="A620" s="69" t="inlineStr">
        <is>
          <t>Hill stations, the southwest coast monsoon</t>
        </is>
      </c>
      <c r="C620" t="n">
        <v>5</v>
      </c>
    </row>
    <row r="621" ht="16" customHeight="1" s="72">
      <c r="A621" s="69" t="inlineStr">
        <is>
          <t>Air is mostly clean today. A gentle daily cleanse is plenty.</t>
        </is>
      </c>
      <c r="C621" t="n">
        <v>5</v>
      </c>
    </row>
    <row r="622" ht="16" customHeight="1" s="72">
      <c r="A622" s="69" t="inlineStr">
        <is>
          <t>Most South India outside city cores</t>
        </is>
      </c>
      <c r="C622" t="n">
        <v>5</v>
      </c>
    </row>
    <row r="623" ht="32" customHeight="1" s="72">
      <c r="A623" s="69" t="inlineStr">
        <is>
          <t>Pollution starts to deposit on your skin. Cleanse off settled grime tonight; an antioxidant product (such as Vitamin C) helps by day.</t>
        </is>
      </c>
      <c r="C623" t="n">
        <v>5</v>
      </c>
    </row>
    <row r="624" ht="16" customHeight="1" s="72">
      <c r="A624" s="69" t="inlineStr">
        <is>
          <t>Tier-2 cities baseline; metro areas most days</t>
        </is>
      </c>
      <c r="C624" t="n">
        <v>5</v>
      </c>
    </row>
    <row r="625" ht="32" customHeight="1" s="72">
      <c r="A625" s="69" t="inlineStr">
        <is>
          <t>Pollution is damaging your skin barrier. Cleanse thoroughly tonight and layer an antioxidant product (such as Vitamin C) by day.</t>
        </is>
      </c>
      <c r="C625" t="n">
        <v>5</v>
      </c>
    </row>
    <row r="626" ht="16" customHeight="1" s="72">
      <c r="A626" s="69" t="inlineStr">
        <is>
          <t>the north plains and eastern coast in winter</t>
        </is>
      </c>
      <c r="C626" t="n">
        <v>5</v>
      </c>
    </row>
    <row r="627" ht="32" customHeight="1" s="72">
      <c r="A627" s="69" t="inlineStr">
        <is>
          <t>Severe pollution is breaking down skin defences. Limit long outdoor spells; cleanse well at night and shield by day.</t>
        </is>
      </c>
      <c r="C627" t="n">
        <v>5</v>
      </c>
    </row>
    <row r="628" ht="16" customHeight="1" s="72">
      <c r="A628" s="69" t="inlineStr">
        <is>
          <t>the north Indian plains Nov–Jan smog-trapping weather</t>
        </is>
      </c>
      <c r="C628" t="n">
        <v>5</v>
      </c>
    </row>
    <row r="629" ht="32" customHeight="1" s="72">
      <c r="A629" s="69" t="inlineStr">
        <is>
          <t>Hazardous air — pollution overload on skin and body. Stay indoors when you can; cleanse off grime and shield skin by day.</t>
        </is>
      </c>
      <c r="C629" t="n">
        <v>5</v>
      </c>
    </row>
    <row r="630" ht="16" customHeight="1" s="72">
      <c r="A630" s="69" t="inlineStr">
        <is>
          <t>the north plains after Diwali and during stubble-burning</t>
        </is>
      </c>
      <c r="C630" t="n">
        <v>5</v>
      </c>
    </row>
    <row r="631" ht="16" customHeight="1" s="72">
      <c r="A631" s="69" t="inlineStr">
        <is>
          <t>UV is mild today. Light daily sun protection is enough today.</t>
        </is>
      </c>
      <c r="C631" t="n">
        <v>5</v>
      </c>
    </row>
    <row r="632" ht="16" customHeight="1" s="72">
      <c r="A632" s="69" t="inlineStr">
        <is>
          <t>Monsoon overcast; winter mornings</t>
        </is>
      </c>
      <c r="C632" t="n">
        <v>5</v>
      </c>
    </row>
    <row r="633" ht="32" customHeight="1" s="72">
      <c r="A633" s="69" t="inlineStr">
        <is>
          <t>UV is real but moderate. Use daily broad-spectrum sun protection, especially midday.</t>
        </is>
      </c>
      <c r="C633" t="n">
        <v>5</v>
      </c>
    </row>
    <row r="634" ht="16" customHeight="1" s="72">
      <c r="A634" s="69" t="inlineStr">
        <is>
          <t>Winter midday plains</t>
        </is>
      </c>
      <c r="C634" t="n">
        <v>5</v>
      </c>
    </row>
    <row r="635" ht="32" customHeight="1" s="72">
      <c r="A635" s="69" t="inlineStr">
        <is>
          <t>UV is strong — pigment cells are firing. Cover up and use daily broad-spectrum sun protection.</t>
        </is>
      </c>
      <c r="C635" t="n">
        <v>5</v>
      </c>
    </row>
    <row r="636" ht="16" customHeight="1" s="72">
      <c r="A636" s="69" t="inlineStr">
        <is>
          <t>Spring/autumn plains midday</t>
        </is>
      </c>
      <c r="C636" t="n">
        <v>5</v>
      </c>
    </row>
    <row r="637" ht="32" customHeight="1" s="72">
      <c r="A637" s="69" t="inlineStr">
        <is>
          <t>UV is intense — skin can burn within minutes. Seek shade at midday and reapply sun protection through the day.</t>
        </is>
      </c>
      <c r="C637" t="n">
        <v>5</v>
      </c>
    </row>
    <row r="638" ht="16" customHeight="1" s="72">
      <c r="A638" s="69" t="inlineStr">
        <is>
          <t>Summer plains 11am–3pm; coastal beaches</t>
        </is>
      </c>
      <c r="C638" t="n">
        <v>5</v>
      </c>
    </row>
    <row r="639" ht="32" customHeight="1" s="72">
      <c r="A639" s="69" t="inlineStr">
        <is>
          <t>UV is at danger levels — limit time outside. Limit midday sun; cover up and reapply sun protection often.</t>
        </is>
      </c>
      <c r="C639" t="n">
        <v>5</v>
      </c>
    </row>
    <row r="640" ht="16" customHeight="1" s="72">
      <c r="A640" s="69" t="inlineStr">
        <is>
          <t>Pre-monsoon May; high-altitude clear days</t>
        </is>
      </c>
      <c r="C640" t="n">
        <v>5</v>
      </c>
    </row>
    <row r="641" ht="32" customHeight="1" s="72">
      <c r="A641" s="69" t="inlineStr">
        <is>
          <t>Air is bone-dry — it pulls moisture from skin fast. Moisturise on damp skin and reapply through the day.</t>
        </is>
      </c>
      <c r="C641" t="n">
        <v>5</v>
      </c>
    </row>
    <row r="642" ht="16" customHeight="1" s="72">
      <c r="A642" s="69" t="inlineStr">
        <is>
          <t>the desert region summer; heated indoor air winter</t>
        </is>
      </c>
      <c r="C642" t="n">
        <v>5</v>
      </c>
    </row>
    <row r="643" ht="32" customHeight="1" s="72">
      <c r="A643" s="69" t="inlineStr">
        <is>
          <t>Very dry air — skin loses water 2-3× faster than usual. Moisturise on damp skin and carry a moisturiser to reapply.</t>
        </is>
      </c>
      <c r="C643" t="n">
        <v>5</v>
      </c>
    </row>
    <row r="644" ht="16" customHeight="1" s="72">
      <c r="A644" s="69" t="inlineStr">
        <is>
          <t>north-plains heated winter rooms and peak summer</t>
        </is>
      </c>
      <c r="C644" t="n">
        <v>5</v>
      </c>
    </row>
    <row r="645" ht="32" customHeight="1" s="72">
      <c r="A645" s="69" t="inlineStr">
        <is>
          <t>Air is on the drier side — barrier needs support. Moisturise after washing to keep the barrier supported.</t>
        </is>
      </c>
      <c r="C645" t="n">
        <v>5</v>
      </c>
    </row>
    <row r="646" ht="16" customHeight="1" s="72">
      <c r="A646" s="69" t="inlineStr">
        <is>
          <t>North/central India summer pre-monsoon</t>
        </is>
      </c>
      <c r="C646" t="n">
        <v>5</v>
      </c>
    </row>
    <row r="647" ht="32" customHeight="1" s="72">
      <c r="A647" s="69" t="inlineStr">
        <is>
          <t>Humidity is in your skin's happy zone. An easy day — keep up your usual routine.</t>
        </is>
      </c>
      <c r="C647" t="n">
        <v>5</v>
      </c>
    </row>
    <row r="648" ht="16" customHeight="1" s="72">
      <c r="A648" s="69" t="inlineStr">
        <is>
          <t>Post-monsoon; the plateau</t>
        </is>
      </c>
      <c r="C648" t="n">
        <v>5</v>
      </c>
    </row>
    <row r="649" ht="32" customHeight="1" s="72">
      <c r="A649" s="69" t="inlineStr">
        <is>
          <t>Air is humid — sweat doesn't dry easily. Keep skin and folds dry; use a light, non-greasy moisturiser.</t>
        </is>
      </c>
      <c r="C649" t="n">
        <v>5</v>
      </c>
    </row>
    <row r="650" ht="16" customHeight="1" s="72">
      <c r="A650" s="69" t="inlineStr">
        <is>
          <t>Monsoon arrival; coastal cities year-round</t>
        </is>
      </c>
      <c r="C650" t="n">
        <v>5</v>
      </c>
    </row>
    <row r="651" ht="32" customHeight="1" s="72">
      <c r="A651" s="69" t="inlineStr">
        <is>
          <t>Very humid air — sweat and oil sit on the skin. Keep skin and folds dry; cleanse off sweat and oil.</t>
        </is>
      </c>
      <c r="C651" t="n">
        <v>5</v>
      </c>
    </row>
    <row r="652" ht="16" customHeight="1" s="72">
      <c r="A652" s="69" t="inlineStr">
        <is>
          <t>warm, humid coastal areas monsoon Jun–Sep</t>
        </is>
      </c>
      <c r="C652" t="n">
        <v>5</v>
      </c>
    </row>
    <row r="653" ht="32" customHeight="1" s="72">
      <c r="A653" s="69" t="inlineStr">
        <is>
          <t>Air is saturated — pores stay damp and clogged. Keep folds dry, cleanse off sweat, and use a light moisturiser.</t>
        </is>
      </c>
      <c r="C653" t="n">
        <v>5</v>
      </c>
    </row>
    <row r="654" ht="16" customHeight="1" s="72">
      <c r="A654" s="69" t="inlineStr">
        <is>
          <t>Coastal peak monsoon</t>
        </is>
      </c>
      <c r="C654" t="n">
        <v>5</v>
      </c>
    </row>
    <row r="655" ht="32" customHeight="1" s="72">
      <c r="A655" s="69" t="inlineStr">
        <is>
          <t>Pre-Monsoon Sun &amp; Heat. Shield from sun, rinse off sweat, and keep skin lightly moisturised.</t>
        </is>
      </c>
      <c r="C655" t="n">
        <v>5</v>
      </c>
    </row>
    <row r="656" ht="16" customHeight="1" s="72">
      <c r="A656" s="69" t="inlineStr">
        <is>
          <t>CN, HD, TP (Apr–Jun)</t>
        </is>
      </c>
      <c r="C656" t="n">
        <v>5</v>
      </c>
    </row>
    <row r="657" ht="16" customHeight="1" s="72">
      <c r="A657" s="69" t="inlineStr">
        <is>
          <t>Heatwave Crisis. Drink water, stay shaded at midday, and rinse off sweat.</t>
        </is>
      </c>
      <c r="C657" t="n">
        <v>5</v>
      </c>
    </row>
    <row r="658" ht="16" customHeight="1" s="72">
      <c r="A658" s="69" t="inlineStr">
        <is>
          <t>CN, HD (May–Jun)</t>
        </is>
      </c>
      <c r="C658" t="n">
        <v>5</v>
      </c>
    </row>
    <row r="659" ht="32" customHeight="1" s="72">
      <c r="A659" s="69" t="inlineStr">
        <is>
          <t>Dry-Heat Desert Day. Moisturise on damp skin and use strong daily sun protection.</t>
        </is>
      </c>
      <c r="C659" t="n">
        <v>5</v>
      </c>
    </row>
    <row r="660" ht="16" customHeight="1" s="72">
      <c r="A660" s="69" t="inlineStr">
        <is>
          <t>HD (Apr–Jun)</t>
        </is>
      </c>
      <c r="C660" t="n">
        <v>5</v>
      </c>
    </row>
    <row r="661" ht="32" customHeight="1" s="72">
      <c r="A661" s="69" t="inlineStr">
        <is>
          <t>Beach Day UV. Cover up and reapply broad-spectrum sun protection every couple of hours.</t>
        </is>
      </c>
      <c r="C661" t="n">
        <v>5</v>
      </c>
    </row>
    <row r="662" ht="16" customHeight="1" s="72">
      <c r="A662" s="69" t="inlineStr">
        <is>
          <t>HH (Mar–May, Oct–Nov)</t>
        </is>
      </c>
      <c r="C662" t="n">
        <v>5</v>
      </c>
    </row>
    <row r="663" ht="32" customHeight="1" s="72">
      <c r="A663" s="69" t="inlineStr">
        <is>
          <t>Hot-Humid Coastal Summer. Keep skin and folds dry; cleanse off sweat and oil.</t>
        </is>
      </c>
      <c r="C663" t="n">
        <v>5</v>
      </c>
    </row>
    <row r="664" ht="16" customHeight="1" s="72">
      <c r="A664" s="69" t="inlineStr">
        <is>
          <t>HH (Apr–May)</t>
        </is>
      </c>
      <c r="C664" t="n">
        <v>5</v>
      </c>
    </row>
    <row r="665" ht="16" customHeight="1" s="72">
      <c r="A665" s="69" t="inlineStr">
        <is>
          <t>Monsoon Acne Trifecta. Keep skin dry, cleanse off sweat and grime, stay light.</t>
        </is>
      </c>
      <c r="C665" t="n">
        <v>5</v>
      </c>
    </row>
    <row r="666" ht="16" customHeight="1" s="72">
      <c r="A666" s="69" t="inlineStr">
        <is>
          <t>HH, CN (Jul–Sep)</t>
        </is>
      </c>
      <c r="C666" t="n">
        <v>5</v>
      </c>
    </row>
    <row r="667" ht="32" customHeight="1" s="72">
      <c r="A667" s="69" t="inlineStr">
        <is>
          <t>Coastal Monsoon Standard. Keep skin dry and cleanse off sweat through the day.</t>
        </is>
      </c>
      <c r="C667" t="n">
        <v>5</v>
      </c>
    </row>
    <row r="668" ht="16" customHeight="1" s="72">
      <c r="A668" s="69" t="inlineStr">
        <is>
          <t>HH (Jul–Sep)</t>
        </is>
      </c>
      <c r="C668" t="n">
        <v>5</v>
      </c>
    </row>
    <row r="669" ht="32" customHeight="1" s="72">
      <c r="A669" s="69" t="inlineStr">
        <is>
          <t>Tropical NE Saturated. Keep folds dry and cleanse often in the constant humidity.</t>
        </is>
      </c>
      <c r="C669" t="n">
        <v>5</v>
      </c>
    </row>
    <row r="670" ht="16" customHeight="1" s="72">
      <c r="A670" s="69" t="inlineStr">
        <is>
          <t>TN (Jun–Sep)</t>
        </is>
      </c>
      <c r="C670" t="n">
        <v>5</v>
      </c>
    </row>
    <row r="671" ht="32" customHeight="1" s="72">
      <c r="A671" s="69" t="inlineStr">
        <is>
          <t>Pre-Monsoon Humidity Surge. Cleanse off sweat, keep moisturiser light, and shield from sun.</t>
        </is>
      </c>
      <c r="C671" t="n">
        <v>5</v>
      </c>
    </row>
    <row r="672" ht="16" customHeight="1" s="72">
      <c r="A672" s="69" t="inlineStr">
        <is>
          <t>HH, CN (Jun (early))</t>
        </is>
      </c>
      <c r="C672" t="n">
        <v>5</v>
      </c>
    </row>
    <row r="673" ht="32" customHeight="1" s="72">
      <c r="A673" s="69" t="inlineStr">
        <is>
          <t>North-Plains Winter Smog. Moisturise the cracked barrier and cleanse off pollution at night.</t>
        </is>
      </c>
      <c r="C673" t="n">
        <v>5</v>
      </c>
    </row>
    <row r="674" ht="16" customHeight="1" s="72">
      <c r="A674" s="69" t="inlineStr">
        <is>
          <t>CN (Nov–Jan)</t>
        </is>
      </c>
      <c r="C674" t="n">
        <v>5</v>
      </c>
    </row>
    <row r="675" ht="32" customHeight="1" s="72">
      <c r="A675" s="69" t="inlineStr">
        <is>
          <t>Post-Diwali AQI Spike. Cleanse off grime tonight and layer an antioxidant product (such as Vitamin C) by day.</t>
        </is>
      </c>
      <c r="C675" t="n">
        <v>5</v>
      </c>
    </row>
    <row r="676" ht="16" customHeight="1" s="72">
      <c r="A676" s="69" t="inlineStr">
        <is>
          <t>CN, TP (Oct–Nov (Diwali week))</t>
        </is>
      </c>
      <c r="C676" t="n">
        <v>5</v>
      </c>
    </row>
    <row r="677" ht="32" customHeight="1" s="72">
      <c r="A677" s="69" t="inlineStr">
        <is>
          <t>Stubble-Burning Season. Limit long outdoor spells; cleanse well and shield skin by day.</t>
        </is>
      </c>
      <c r="C677" t="n">
        <v>5</v>
      </c>
    </row>
    <row r="678" ht="16" customHeight="1" s="72">
      <c r="A678" s="69" t="inlineStr">
        <is>
          <t>CN (Oct–Nov)</t>
        </is>
      </c>
      <c r="C678" t="n">
        <v>5</v>
      </c>
    </row>
    <row r="679" ht="32" customHeight="1" s="72">
      <c r="A679" s="69" t="inlineStr">
        <is>
          <t>Industrial Belt Day. Cleanse off pollution at night and use an antioxidant product (such as Vitamin C) by day.</t>
        </is>
      </c>
      <c r="C679" t="n">
        <v>5</v>
      </c>
    </row>
    <row r="680" ht="16" customHeight="1" s="72">
      <c r="A680" s="69" t="inlineStr">
        <is>
          <t>CN, HD, TP (any)</t>
        </is>
      </c>
      <c r="C680" t="n">
        <v>5</v>
      </c>
    </row>
    <row r="681" ht="32" customHeight="1" s="72">
      <c r="A681" s="69" t="inlineStr">
        <is>
          <t>Cold + Polluted Winter. Moisturise the dry barrier and cleanse off pollution at night.</t>
        </is>
      </c>
      <c r="C681" t="n">
        <v>5</v>
      </c>
    </row>
    <row r="682" ht="16" customHeight="1" s="72">
      <c r="A682" s="69" t="inlineStr">
        <is>
          <t>CN (Dec–Feb)</t>
        </is>
      </c>
      <c r="C682" t="n">
        <v>5</v>
      </c>
    </row>
    <row r="683" ht="32" customHeight="1" s="72">
      <c r="A683" s="69" t="inlineStr">
        <is>
          <t>North Indian Winter Dry. Moisturise on damp skin and reapply through the dry day.</t>
        </is>
      </c>
      <c r="C683" t="n">
        <v>5</v>
      </c>
    </row>
    <row r="684" ht="16" customHeight="1" s="72">
      <c r="A684" s="69" t="inlineStr">
        <is>
          <t>CN (Dec–Jan)</t>
        </is>
      </c>
      <c r="C684" t="n">
        <v>5</v>
      </c>
    </row>
    <row r="685" ht="32" customHeight="1" s="72">
      <c r="A685" s="69" t="inlineStr">
        <is>
          <t>Hill Station Winter. Layer a rich moisturiser and use sun protection against snow glare.</t>
        </is>
      </c>
      <c r="C685" t="n">
        <v>5</v>
      </c>
    </row>
    <row r="686" ht="16" customHeight="1" s="72">
      <c r="A686" s="69" t="inlineStr">
        <is>
          <t>CH (Nov–Mar)</t>
        </is>
      </c>
      <c r="C686" t="n">
        <v>5</v>
      </c>
    </row>
    <row r="687" ht="32" customHeight="1" s="72">
      <c r="A687" s="69" t="inlineStr">
        <is>
          <t>Extreme Cold Mountain. Cover exposed skin, moisturise richly, and protect against altitude UV.</t>
        </is>
      </c>
      <c r="C687" t="n">
        <v>5</v>
      </c>
    </row>
    <row r="688" ht="16" customHeight="1" s="72">
      <c r="A688" s="69" t="inlineStr">
        <is>
          <t>CH (Dec–Feb)</t>
        </is>
      </c>
      <c r="C688" t="n">
        <v>5</v>
      </c>
    </row>
    <row r="689" ht="32" customHeight="1" s="72">
      <c r="A689" s="69" t="inlineStr">
        <is>
          <t>High-Altitude UV. Cover up and reapply strong sun protection — UV is intense here.</t>
        </is>
      </c>
      <c r="C689" t="n">
        <v>5</v>
      </c>
    </row>
    <row r="690" ht="16" customHeight="1" s="72">
      <c r="A690" s="69" t="inlineStr">
        <is>
          <t>CH (May–Sep)</t>
        </is>
      </c>
      <c r="C690" t="n">
        <v>5</v>
      </c>
    </row>
    <row r="691" ht="32" customHeight="1" s="72">
      <c r="A691" s="69" t="inlineStr">
        <is>
          <t>Snow-Reflected UV. Protect face and under-chin from snow-bounced UV; cover up.</t>
        </is>
      </c>
      <c r="C691" t="n">
        <v>5</v>
      </c>
    </row>
    <row r="692" ht="16" customHeight="1" s="72">
      <c r="A692" s="69" t="inlineStr">
        <is>
          <t>CH (Dec–Mar)</t>
        </is>
      </c>
      <c r="C692" t="n">
        <v>5</v>
      </c>
    </row>
    <row r="693" ht="32" customHeight="1" s="72">
      <c r="A693" s="69" t="inlineStr">
        <is>
          <t>AC Transition Stress. Moisturise to offset dry AC air; reapply when you step out.</t>
        </is>
      </c>
      <c r="C693" t="n">
        <v>5</v>
      </c>
    </row>
    <row r="694" ht="16" customHeight="1" s="72">
      <c r="A694" s="69" t="inlineStr">
        <is>
          <t>any (year-round (office workers))</t>
        </is>
      </c>
      <c r="C694" t="n">
        <v>5</v>
      </c>
    </row>
    <row r="695" ht="32" customHeight="1" s="72">
      <c r="A695" s="69" t="inlineStr">
        <is>
          <t>Indoor AC Office Hours. Keep a moisturiser at your desk and reapply through the day.</t>
        </is>
      </c>
      <c r="C695" t="n">
        <v>5</v>
      </c>
    </row>
    <row r="696" ht="16" customHeight="1" s="72">
      <c r="A696" s="69" t="inlineStr">
        <is>
          <t>any (year-round (office and indoor workers))</t>
        </is>
      </c>
      <c r="C696" t="n">
        <v>5</v>
      </c>
    </row>
    <row r="697" ht="16" customHeight="1" s="72">
      <c r="A697" s="69" t="inlineStr">
        <is>
          <t>Sub-zero air holds almost no moisture. Daily sun protection keeps tone even.</t>
        </is>
      </c>
      <c r="C697" t="n">
        <v>4</v>
      </c>
    </row>
    <row r="698" ht="32" customHeight="1" s="72">
      <c r="A698" s="69" t="inlineStr">
        <is>
          <t>Sub-zero air holds almost no moisture. Daily sun protection keeps melasma calm.</t>
        </is>
      </c>
      <c r="C698" t="n">
        <v>4</v>
      </c>
    </row>
    <row r="699" ht="16" customHeight="1" s="72">
      <c r="A699" s="69" t="inlineStr">
        <is>
          <t>Sub-zero air holds almost no moisture. Take good care of your oily skin.</t>
        </is>
      </c>
      <c r="C699" t="n">
        <v>4</v>
      </c>
    </row>
    <row r="700" ht="32" customHeight="1" s="72">
      <c r="A700" s="69" t="inlineStr">
        <is>
          <t>Sub-zero air holds almost no moisture. Keep pores clean to prevent breakouts.</t>
        </is>
      </c>
      <c r="C700" t="n">
        <v>4</v>
      </c>
    </row>
    <row r="701" ht="16" customHeight="1" s="72">
      <c r="A701" s="69" t="inlineStr">
        <is>
          <t>Sub-zero air holds almost no moisture. Protect from sun to keep tone even.</t>
        </is>
      </c>
      <c r="C701" t="n">
        <v>4</v>
      </c>
    </row>
    <row r="702" ht="32" customHeight="1" s="72">
      <c r="A702" s="69" t="inlineStr">
        <is>
          <t>Sub-zero air holds almost no moisture. Protect melasma patches from sun today.</t>
        </is>
      </c>
      <c r="C702" t="n">
        <v>4</v>
      </c>
    </row>
    <row r="703" ht="32" customHeight="1" s="72">
      <c r="A703" s="69" t="inlineStr">
        <is>
          <t>Sub-zero air holds almost no moisture. Your oily skin faces no extra pressure from this factor today. Hydrate hard.</t>
        </is>
      </c>
      <c r="B703" s="69" t="inlineStr">
        <is>
          <t>सब-ज़ीरो हवा में लगभग कोई नमी नहीं होती। आज इससे आपकी ऑयली स्किन को कोई परेशानी नहीं होगी। जमकर हाइड्रेट करें।</t>
        </is>
      </c>
      <c r="C703" t="n">
        <v>4</v>
      </c>
    </row>
    <row r="704" ht="16" customHeight="1" s="72">
      <c r="A704" s="69" t="inlineStr">
        <is>
          <t>Sub-zero air holds almost no moisture. Keep up your daily sun protection.</t>
        </is>
      </c>
      <c r="B704" s="69" t="inlineStr">
        <is>
          <t>सब-ज़ीरो हवा में लगभग कोई नमी नहीं होती। अपनी डेली सन प्रोटेक्शन बनाए रखें।</t>
        </is>
      </c>
      <c r="C704" t="n">
        <v>4</v>
      </c>
    </row>
    <row r="705" ht="32" customHeight="1" s="72">
      <c r="A705" s="69" t="inlineStr">
        <is>
          <t>Sub-zero air holds almost no moisture. Your oily skin faces no extra pressure from this factor today. Routine day.</t>
        </is>
      </c>
      <c r="B705" s="69" t="inlineStr">
        <is>
          <t>सब-ज़ीरो हवा में लगभग कोई नमी नहीं होती। आज इससे आपकी ऑयली स्किन को कोई परेशानी नहीं होगी। आम दिन।</t>
        </is>
      </c>
      <c r="C705" t="n">
        <v>4</v>
      </c>
    </row>
    <row r="706" ht="32" customHeight="1" s="72">
      <c r="A706" s="69" t="inlineStr">
        <is>
          <t>Cold dry air pulls moisture from skin. Moisturise generously to guard your skin today.</t>
        </is>
      </c>
      <c r="C706" t="n">
        <v>4</v>
      </c>
    </row>
    <row r="707" ht="16" customHeight="1" s="72">
      <c r="A707" s="69" t="inlineStr">
        <is>
          <t>Cold dry air pulls moisture from skin. Protect eczema-prone skin well today.</t>
        </is>
      </c>
      <c r="C707" t="n">
        <v>4</v>
      </c>
    </row>
    <row r="708" ht="16" customHeight="1" s="72">
      <c r="A708" s="69" t="inlineStr">
        <is>
          <t>Cold dry air pulls moisture from skin. Daily sun protection keeps tone even.</t>
        </is>
      </c>
      <c r="C708" t="n">
        <v>4</v>
      </c>
    </row>
    <row r="709" ht="32" customHeight="1" s="72">
      <c r="A709" s="69" t="inlineStr">
        <is>
          <t>Cold dry air pulls moisture from skin. Daily sun protection keeps melasma calm.</t>
        </is>
      </c>
      <c r="C709" t="n">
        <v>4</v>
      </c>
    </row>
    <row r="710" ht="32" customHeight="1" s="72">
      <c r="A710" s="69" t="inlineStr">
        <is>
          <t>Cold dry air pulls moisture from skin. Lock in moisture to protect your skin now.</t>
        </is>
      </c>
      <c r="C710" t="n">
        <v>4</v>
      </c>
    </row>
    <row r="711" ht="32" customHeight="1" s="72">
      <c r="A711" s="69" t="inlineStr">
        <is>
          <t>Cold dry air pulls moisture from skin. Soothe and protect eczema-prone skin now.</t>
        </is>
      </c>
      <c r="B711" s="69" t="inlineStr">
        <is>
          <t>ठंडी रूखी हवा स्किन से नमी खींच लेती है। एक्ज़िमा-प्रोन स्किन को अभी सूद करें और बचाएँ।</t>
        </is>
      </c>
      <c r="C711" t="n">
        <v>4</v>
      </c>
    </row>
    <row r="712" ht="16" customHeight="1" s="72">
      <c r="A712" s="69" t="inlineStr">
        <is>
          <t>Cold dry air pulls moisture from skin. Take good care of your oily skin.</t>
        </is>
      </c>
      <c r="C712" t="n">
        <v>4</v>
      </c>
    </row>
    <row r="713" ht="16" customHeight="1" s="72">
      <c r="A713" s="69" t="inlineStr">
        <is>
          <t>Cold dry air pulls moisture from skin. Keep pores clean to prevent breakouts.</t>
        </is>
      </c>
      <c r="C713" t="n">
        <v>4</v>
      </c>
    </row>
    <row r="714" ht="16" customHeight="1" s="72">
      <c r="A714" s="69" t="inlineStr">
        <is>
          <t>Cold dry air pulls moisture from skin. Protect from sun to keep tone even.</t>
        </is>
      </c>
      <c r="C714" t="n">
        <v>4</v>
      </c>
    </row>
    <row r="715" ht="32" customHeight="1" s="72">
      <c r="A715" s="69" t="inlineStr">
        <is>
          <t>Cold dry air pulls moisture from skin. Protect melasma patches from sun today.</t>
        </is>
      </c>
      <c r="C715" t="n">
        <v>4</v>
      </c>
    </row>
    <row r="716" ht="32" customHeight="1" s="72">
      <c r="A716" s="69" t="inlineStr">
        <is>
          <t>Cold dry air pulls moisture from skin. Your oily skin faces no extra pressure from this factor today. Hydrate hard.</t>
        </is>
      </c>
      <c r="B716" s="69" t="inlineStr">
        <is>
          <t>ठंडी रूखी हवा स्किन से नमी खींच लेती है। आज इससे आपकी ऑयली स्किन को कोई परेशानी नहीं होगी। जमकर हाइड्रेट करें।</t>
        </is>
      </c>
      <c r="C716" t="n">
        <v>4</v>
      </c>
    </row>
    <row r="717" ht="16" customHeight="1" s="72">
      <c r="A717" s="69" t="inlineStr">
        <is>
          <t>Cold dry air pulls moisture from skin. Keep up your daily sun protection.</t>
        </is>
      </c>
      <c r="B717" s="69" t="inlineStr">
        <is>
          <t>ठंडी रूखी हवा स्किन से नमी खींच लेती है। अपनी डेली सन प्रोटेक्शन बनाए रखें।</t>
        </is>
      </c>
      <c r="C717" t="n">
        <v>4</v>
      </c>
    </row>
    <row r="718" ht="32" customHeight="1" s="72">
      <c r="A718" s="69" t="inlineStr">
        <is>
          <t>Cold dry air pulls moisture from skin. Your oily skin faces no extra pressure from this factor today. Routine day.</t>
        </is>
      </c>
      <c r="B718" s="69" t="inlineStr">
        <is>
          <t>ठंडी रूखी हवा स्किन से नमी खींच लेती है। आज इससे आपकी ऑयली स्किन को कोई परेशानी नहीं होगी। आम दिन।</t>
        </is>
      </c>
      <c r="C718" t="n">
        <v>4</v>
      </c>
    </row>
    <row r="719" ht="32" customHeight="1" s="72">
      <c r="A719" s="69" t="inlineStr">
        <is>
          <t>Cool air is gentle on skin. Your skin faces no extra pressure from this factor today. Light layers only.</t>
        </is>
      </c>
      <c r="B719" s="69" t="inlineStr">
        <is>
          <t>ठंडी हवा स्किन पर हल्की होती है। आज इससे आपकी स्किन को कोई परेशानी नहीं होगी। सिर्फ़ लाइट लेयर्स।</t>
        </is>
      </c>
      <c r="C719" t="n">
        <v>4</v>
      </c>
    </row>
    <row r="720" ht="32" customHeight="1" s="72">
      <c r="A720" s="69" t="inlineStr">
        <is>
          <t>Cool air is gentle on skin. Your skin faces no extra pressure from this factor today. Routine day.</t>
        </is>
      </c>
      <c r="B720" s="69" t="inlineStr">
        <is>
          <t>ठंडी हवा स्किन पर हल्की होती है। आज इससे आपकी स्किन को कोई परेशानी नहीं होगी। आम दिन।</t>
        </is>
      </c>
      <c r="C720" t="n">
        <v>4</v>
      </c>
    </row>
    <row r="721" ht="32" customHeight="1" s="72">
      <c r="A721" s="69" t="inlineStr">
        <is>
          <t>Cool air is gentle on skin. Your dry skin faces no extra pressure from this factor today. Light layers only.</t>
        </is>
      </c>
      <c r="B721" s="69" t="inlineStr">
        <is>
          <t>ठंडी हवा स्किन पर हल्की होती है। आज इससे आपकी ड्राई स्किन को कोई परेशानी नहीं होगी। सिर्फ़ लाइट लेयर्स।</t>
        </is>
      </c>
      <c r="C721" t="n">
        <v>4</v>
      </c>
    </row>
    <row r="722" ht="32" customHeight="1" s="72">
      <c r="A722" s="69" t="inlineStr">
        <is>
          <t>Cool air is gentle on skin. Your dry skin faces no extra pressure from this factor today. Routine day.</t>
        </is>
      </c>
      <c r="B722" s="69" t="inlineStr">
        <is>
          <t>ठंडी हवा स्किन पर हल्की होती है। आज इससे आपकी ड्राई स्किन को कोई परेशानी नहीं होगी। आम दिन।</t>
        </is>
      </c>
      <c r="C722" t="n">
        <v>4</v>
      </c>
    </row>
    <row r="723" ht="32" customHeight="1" s="72">
      <c r="A723" s="69" t="inlineStr">
        <is>
          <t>Cool air is gentle on skin. Your oily skin faces no extra pressure from this factor today. Light layers only.</t>
        </is>
      </c>
      <c r="B723" s="69" t="inlineStr">
        <is>
          <t>ठंडी हवा स्किन पर हल्की होती है। आज इससे आपकी ऑयली स्किन को कोई परेशानी नहीं होगी। सिर्फ़ लाइट लेयर्स।</t>
        </is>
      </c>
      <c r="C723" t="n">
        <v>4</v>
      </c>
    </row>
    <row r="724" ht="32" customHeight="1" s="72">
      <c r="A724" s="69" t="inlineStr">
        <is>
          <t>Cool air is gentle on skin. Your oily skin faces no extra pressure from this factor today. Routine day.</t>
        </is>
      </c>
      <c r="B724" s="69" t="inlineStr">
        <is>
          <t>ठंडी हवा स्किन पर हल्की होती है। आज इससे आपकी ऑयली स्किन को कोई परेशानी नहीं होगी। आम दिन।</t>
        </is>
      </c>
      <c r="C724" t="n">
        <v>4</v>
      </c>
    </row>
    <row r="725" ht="32" customHeight="1" s="72">
      <c r="A725" s="69" t="inlineStr">
        <is>
          <t>Cool air is gentle on skin. Your combination skin faces no extra pressure from this factor today. Light layers only.</t>
        </is>
      </c>
      <c r="B725" s="69" t="inlineStr">
        <is>
          <t>ठंडी हवा स्किन पर हल्की होती है। आज इससे आपकी कॉम्बिनेशन स्किन को कोई परेशानी नहीं होगी। सिर्फ़ लाइट लेयर्स।</t>
        </is>
      </c>
      <c r="C725" t="n">
        <v>4</v>
      </c>
    </row>
    <row r="726" ht="32" customHeight="1" s="72">
      <c r="A726" s="69" t="inlineStr">
        <is>
          <t>Cool air is gentle on skin. Your combination skin faces no extra pressure from this factor today. Routine day.</t>
        </is>
      </c>
      <c r="B726" s="69" t="inlineStr">
        <is>
          <t>ठंडी हवा स्किन पर हल्की होती है। आज इससे आपकी कॉम्बिनेशन स्किन को कोई परेशानी नहीं होगी। आम दिन।</t>
        </is>
      </c>
      <c r="C726" t="n">
        <v>4</v>
      </c>
    </row>
    <row r="727" ht="32" customHeight="1" s="72">
      <c r="A727" s="69" t="inlineStr">
        <is>
          <t>Cool air is gentle on skin. Your sensitive skin faces no extra pressure from this factor today. Light layers only.</t>
        </is>
      </c>
      <c r="B727" s="69" t="inlineStr">
        <is>
          <t>ठंडी हवा स्किन पर हल्की होती है। आज इससे आपकी सेंसिटिव स्किन को कोई परेशानी नहीं होगी। सिर्फ़ लाइट लेयर्स।</t>
        </is>
      </c>
      <c r="C727" t="n">
        <v>4</v>
      </c>
    </row>
    <row r="728" ht="32" customHeight="1" s="72">
      <c r="A728" s="69" t="inlineStr">
        <is>
          <t>Cool air is gentle on skin. Your sensitive skin faces no extra pressure from this factor today. Routine day.</t>
        </is>
      </c>
      <c r="B728" s="69" t="inlineStr">
        <is>
          <t>ठंडी हवा स्किन पर हल्की होती है। आज इससे आपकी सेंसिटिव स्किन को कोई परेशानी नहीं होगी। आम दिन।</t>
        </is>
      </c>
      <c r="C728" t="n">
        <v>4</v>
      </c>
    </row>
    <row r="729" ht="32" customHeight="1" s="72">
      <c r="A729" s="69" t="inlineStr">
        <is>
          <t>Warm air starts to bump up oil production. Light moisturising keeps skin comfortable.</t>
        </is>
      </c>
      <c r="C729" t="n">
        <v>4</v>
      </c>
    </row>
    <row r="730" ht="32" customHeight="1" s="72">
      <c r="A730" s="69" t="inlineStr">
        <is>
          <t>Warm air starts to bump up oil production. Moisturise to keep eczema-prone skin calm.</t>
        </is>
      </c>
      <c r="C730" t="n">
        <v>4</v>
      </c>
    </row>
    <row r="731" ht="32" customHeight="1" s="72">
      <c r="A731" s="69" t="inlineStr">
        <is>
          <t>Warm air starts to bump up oil production. Manage extra oil to keep pores clear.</t>
        </is>
      </c>
      <c r="C731" t="n">
        <v>4</v>
      </c>
    </row>
    <row r="732" ht="16" customHeight="1" s="72">
      <c r="A732" s="69" t="inlineStr">
        <is>
          <t>Warm air starts to bump up oil production. Stay on top of breakouts today.</t>
        </is>
      </c>
      <c r="C732" t="n">
        <v>4</v>
      </c>
    </row>
    <row r="733" ht="32" customHeight="1" s="72">
      <c r="A733" s="69" t="inlineStr">
        <is>
          <t>Warm air starts to bump up oil production. Protect from sun to keep tone even.</t>
        </is>
      </c>
      <c r="C733" t="n">
        <v>4</v>
      </c>
    </row>
    <row r="734" ht="32" customHeight="1" s="72">
      <c r="A734" s="69" t="inlineStr">
        <is>
          <t>Warm air starts to bump up oil production. Strong sun protection keeps melasma steady.</t>
        </is>
      </c>
      <c r="C734" t="n">
        <v>4</v>
      </c>
    </row>
    <row r="735" ht="16" customHeight="1" s="72">
      <c r="A735" s="69" t="inlineStr">
        <is>
          <t>Heat is ramping up your oil and sweat. Moisturise well to ease dryness.</t>
        </is>
      </c>
      <c r="C735" t="n">
        <v>4</v>
      </c>
    </row>
    <row r="736" ht="16" customHeight="1" s="72">
      <c r="A736" s="69" t="inlineStr">
        <is>
          <t>Heat is ramping up your oil and sweat. Protect eczema-prone skin well today.</t>
        </is>
      </c>
      <c r="C736" t="n">
        <v>4</v>
      </c>
    </row>
    <row r="737" ht="16" customHeight="1" s="72">
      <c r="A737" s="69" t="inlineStr">
        <is>
          <t>Heat is ramping up your oil and sweat. Control excess oil to keep pores clear.</t>
        </is>
      </c>
      <c r="C737" t="n">
        <v>4</v>
      </c>
    </row>
    <row r="738" ht="32" customHeight="1" s="72">
      <c r="A738" s="69" t="inlineStr">
        <is>
          <t>Heat is ramping up your oil and sweat. Protect acne-prone pores from breakouts now.</t>
        </is>
      </c>
      <c r="B738" s="69" t="inlineStr">
        <is>
          <t>गर्मी आपके ऑयल और पसीने को बढ़ा रही है। एक्ने-प्रोन पोर्स को अभी ब्रेकआउट्स से बचाएँ।</t>
        </is>
      </c>
      <c r="C738" t="n">
        <v>4</v>
      </c>
    </row>
    <row r="739" ht="16" customHeight="1" s="72">
      <c r="A739" s="69" t="inlineStr">
        <is>
          <t>Heat is ramping up your oil and sweat. Shield skin from sun to limit tanning.</t>
        </is>
      </c>
      <c r="C739" t="n">
        <v>4</v>
      </c>
    </row>
    <row r="740" ht="32" customHeight="1" s="72">
      <c r="A740" s="69" t="inlineStr">
        <is>
          <t>Heat is ramping up your oil and sweat. Shield melasma patches from sun now.</t>
        </is>
      </c>
      <c r="B740" s="69" t="inlineStr">
        <is>
          <t>गर्मी आपके ऑयल और पसीने को बढ़ा रही है। मेलाज़्मा पैचेस को अभी धूप से बचाएँ।</t>
        </is>
      </c>
      <c r="C740" t="n">
        <v>4</v>
      </c>
    </row>
    <row r="741" ht="32" customHeight="1" s="72">
      <c r="A741" s="69" t="inlineStr">
        <is>
          <t>Heatwave conditions are dehydrating your body and skin. Moisturise often to protect your skin.</t>
        </is>
      </c>
      <c r="C741" t="n">
        <v>4</v>
      </c>
    </row>
    <row r="742" ht="32" customHeight="1" s="72">
      <c r="A742" s="69" t="inlineStr">
        <is>
          <t>Heatwave conditions are dehydrating your body and skin. Soothe and protect eczema-prone skin now.</t>
        </is>
      </c>
      <c r="B742" s="69" t="inlineStr">
        <is>
          <t>हीटवेव की कंडीशन्स आपकी बॉडी और स्किन को डिहाइड्रेट कर रही हैं। एक्ज़िमा-प्रोन स्किन को अभी सूद करें और बचाएँ।</t>
        </is>
      </c>
      <c r="C742" t="n">
        <v>4</v>
      </c>
    </row>
    <row r="743" ht="32" customHeight="1" s="72">
      <c r="A743" s="69" t="inlineStr">
        <is>
          <t>Heatwave conditions are dehydrating your body and skin. Shield skin from sun to prevent tanning.</t>
        </is>
      </c>
      <c r="C743" t="n">
        <v>4</v>
      </c>
    </row>
    <row r="744" ht="32" customHeight="1" s="72">
      <c r="A744" s="69" t="inlineStr">
        <is>
          <t>Air is mostly clean today. Your skin faces no extra pressure from this factor today. Routine day.</t>
        </is>
      </c>
      <c r="B744" s="69" t="inlineStr">
        <is>
          <t>आज हवा ज़्यादातर साफ़ है। आज इससे आपकी स्किन को कोई परेशानी नहीं होगी। आम दिन।</t>
        </is>
      </c>
      <c r="C744" t="n">
        <v>4</v>
      </c>
    </row>
    <row r="745" ht="32" customHeight="1" s="72">
      <c r="A745" s="69" t="inlineStr">
        <is>
          <t>Air is mostly clean today. Your dry skin faces no extra pressure from this factor today. Routine day.</t>
        </is>
      </c>
      <c r="B745" s="69" t="inlineStr">
        <is>
          <t>आज हवा ज़्यादातर साफ़ है। आज इससे आपकी ड्राई स्किन को कोई परेशानी नहीं होगी। आम दिन।</t>
        </is>
      </c>
      <c r="C745" t="n">
        <v>4</v>
      </c>
    </row>
    <row r="746" ht="32" customHeight="1" s="72">
      <c r="A746" s="69" t="inlineStr">
        <is>
          <t>Air is mostly clean today. Your oily skin faces no extra pressure from this factor today. Routine day.</t>
        </is>
      </c>
      <c r="B746" s="69" t="inlineStr">
        <is>
          <t>आज हवा ज़्यादातर साफ़ है। आज इससे आपकी ऑयली स्किन को कोई परेशानी नहीं होगी। आम दिन।</t>
        </is>
      </c>
      <c r="C746" t="n">
        <v>4</v>
      </c>
    </row>
    <row r="747" ht="32" customHeight="1" s="72">
      <c r="A747" s="69" t="inlineStr">
        <is>
          <t>Air is mostly clean today. Your combination skin faces no extra pressure from this factor today. Routine day.</t>
        </is>
      </c>
      <c r="B747" s="69" t="inlineStr">
        <is>
          <t>आज हवा ज़्यादातर साफ़ है। आज इससे आपकी कॉम्बिनेशन स्किन को कोई परेशानी नहीं होगी। आम दिन।</t>
        </is>
      </c>
      <c r="C747" t="n">
        <v>4</v>
      </c>
    </row>
    <row r="748" ht="16" customHeight="1" s="72">
      <c r="A748" s="69" t="inlineStr">
        <is>
          <t>Pollution is damaging your skin barrier. Moisturise well to ease dryness.</t>
        </is>
      </c>
      <c r="C748" t="n">
        <v>4</v>
      </c>
    </row>
    <row r="749" ht="32" customHeight="1" s="72">
      <c r="A749" s="69" t="inlineStr">
        <is>
          <t>Pollution is damaging your skin barrier. Soothe eczema-prone skin to avoid flare-ups.</t>
        </is>
      </c>
      <c r="C749" t="n">
        <v>4</v>
      </c>
    </row>
    <row r="750" ht="16" customHeight="1" s="72">
      <c r="A750" s="69" t="inlineStr">
        <is>
          <t>Pollution is damaging your skin barrier. A light routine keeps oil in check.</t>
        </is>
      </c>
      <c r="C750" t="n">
        <v>4</v>
      </c>
    </row>
    <row r="751" ht="16" customHeight="1" s="72">
      <c r="A751" s="69" t="inlineStr">
        <is>
          <t>Pollution is damaging your skin barrier. Stay on top of breakouts today.</t>
        </is>
      </c>
      <c r="C751" t="n">
        <v>4</v>
      </c>
    </row>
    <row r="752" ht="16" customHeight="1" s="72">
      <c r="A752" s="69" t="inlineStr">
        <is>
          <t>Pollution is damaging your skin barrier. Sun protection now limits tanning.</t>
        </is>
      </c>
      <c r="C752" t="n">
        <v>4</v>
      </c>
    </row>
    <row r="753" ht="32" customHeight="1" s="72">
      <c r="A753" s="69" t="inlineStr">
        <is>
          <t>Pollution is damaging your skin barrier. Shield melasma patches from sun today.</t>
        </is>
      </c>
      <c r="C753" t="n">
        <v>4</v>
      </c>
    </row>
    <row r="754" ht="32" customHeight="1" s="72">
      <c r="A754" s="69" t="inlineStr">
        <is>
          <t>For normal skin with scars or keloids, there is no extra pressure from this factor today. A routine day to stay consistent with your basics.</t>
        </is>
      </c>
      <c r="C754" t="n">
        <v>4</v>
      </c>
    </row>
    <row r="755" ht="32" customHeight="1" s="72">
      <c r="A755" s="69" t="inlineStr">
        <is>
          <t>For dry skin with scars or keloids, there is no extra pressure from this factor today. A routine day to stay consistent with your basics.</t>
        </is>
      </c>
      <c r="C755" t="n">
        <v>4</v>
      </c>
    </row>
    <row r="756" ht="32" customHeight="1" s="72">
      <c r="A756" s="69" t="inlineStr">
        <is>
          <t>For oily skin with scars or keloids, there is no extra pressure from this factor today. A routine day to stay consistent with your basics.</t>
        </is>
      </c>
      <c r="C756" t="n">
        <v>4</v>
      </c>
    </row>
    <row r="757" ht="32" customHeight="1" s="72">
      <c r="A757" s="69" t="inlineStr">
        <is>
          <t>For combination skin with scars or keloids, there is no extra pressure from this factor today. A routine day to stay consistent with your basics.</t>
        </is>
      </c>
      <c r="C757" t="n">
        <v>4</v>
      </c>
    </row>
    <row r="758" ht="32" customHeight="1" s="72">
      <c r="A758" s="69" t="inlineStr">
        <is>
          <t>For sensitive skin with scars or keloids, there is no extra pressure from this factor today. A routine day to stay consistent with your basics.</t>
        </is>
      </c>
      <c r="C758" t="n">
        <v>4</v>
      </c>
    </row>
    <row r="759" ht="16" customHeight="1" s="72">
      <c r="A759" s="69" t="inlineStr">
        <is>
          <t>UV is strong — pigment cells are firing. Moisturise often to protect your skin.</t>
        </is>
      </c>
      <c r="C759" t="n">
        <v>4</v>
      </c>
    </row>
    <row r="760" ht="32" customHeight="1" s="72">
      <c r="A760" s="69" t="inlineStr">
        <is>
          <t>UV is strong — pigment cells are firing. Soothe eczema-prone skin to avoid flare-ups.</t>
        </is>
      </c>
      <c r="C760" t="n">
        <v>4</v>
      </c>
    </row>
    <row r="761" ht="16" customHeight="1" s="72">
      <c r="A761" s="69" t="inlineStr">
        <is>
          <t>UV is strong — pigment cells are firing. A light routine keeps oil in check.</t>
        </is>
      </c>
      <c r="C761" t="n">
        <v>4</v>
      </c>
    </row>
    <row r="762" ht="16" customHeight="1" s="72">
      <c r="A762" s="69" t="inlineStr">
        <is>
          <t>UV is strong — pigment cells are firing. Stay on top of breakouts today.</t>
        </is>
      </c>
      <c r="C762" t="n">
        <v>4</v>
      </c>
    </row>
    <row r="763" ht="16" customHeight="1" s="72">
      <c r="A763" s="69" t="inlineStr">
        <is>
          <t>UV is strong — pigment cells are firing. Shield skin from sun to limit tanning.</t>
        </is>
      </c>
      <c r="C763" t="n">
        <v>4</v>
      </c>
    </row>
    <row r="764" ht="32" customHeight="1" s="72">
      <c r="A764" s="69" t="inlineStr">
        <is>
          <t>UV is strong — pigment cells are firing. Shield melasma patches from sun now.</t>
        </is>
      </c>
      <c r="B764" s="69" t="inlineStr">
        <is>
          <t>यूवी स्ट्रॉन्ग है — पिगमेंट सेल्स एक्टिव हो रहे हैं। मेलाज़्मा पैचेस को अभी धूप से बचाएँ।</t>
        </is>
      </c>
      <c r="C764" t="n">
        <v>4</v>
      </c>
    </row>
    <row r="765" ht="32" customHeight="1" s="72">
      <c r="A765" s="69" t="inlineStr">
        <is>
          <t>UV is intense — skin can burn within minutes. Moisturise generously to guard your skin today.</t>
        </is>
      </c>
      <c r="C765" t="n">
        <v>4</v>
      </c>
    </row>
    <row r="766" ht="32" customHeight="1" s="72">
      <c r="A766" s="69" t="inlineStr">
        <is>
          <t>UV is intense — skin can burn within minutes. Protect eczema-prone skin well today.</t>
        </is>
      </c>
      <c r="C766" t="n">
        <v>4</v>
      </c>
    </row>
    <row r="767" ht="32" customHeight="1" s="72">
      <c r="A767" s="69" t="inlineStr">
        <is>
          <t>UV is intense — skin can burn within minutes. Manage extra oil to keep pores clear.</t>
        </is>
      </c>
      <c r="C767" t="n">
        <v>4</v>
      </c>
    </row>
    <row r="768" ht="32" customHeight="1" s="72">
      <c r="A768" s="69" t="inlineStr">
        <is>
          <t>UV is intense — skin can burn within minutes. Protect acne-prone pores from breakouts today.</t>
        </is>
      </c>
      <c r="C768" t="n">
        <v>4</v>
      </c>
    </row>
    <row r="769" ht="32" customHeight="1" s="72">
      <c r="A769" s="69" t="inlineStr">
        <is>
          <t>UV is intense — skin can burn within minutes. Shield skin from sun to prevent tanning.</t>
        </is>
      </c>
      <c r="C769" t="n">
        <v>4</v>
      </c>
    </row>
    <row r="770" ht="32" customHeight="1" s="72">
      <c r="A770" s="69" t="inlineStr">
        <is>
          <t>UV is at danger levels — limit time outside. Lock in moisture to protect your skin now.</t>
        </is>
      </c>
      <c r="C770" t="n">
        <v>4</v>
      </c>
    </row>
    <row r="771" ht="32" customHeight="1" s="72">
      <c r="A771" s="69" t="inlineStr">
        <is>
          <t>UV is at danger levels — limit time outside. Soothe and protect eczema-prone skin now.</t>
        </is>
      </c>
      <c r="B771" s="69" t="inlineStr">
        <is>
          <t>यूवी खतरनाक लेवल पर है — बाहर का समय सीमित करें। एक्ज़िमा-प्रोन स्किन को अभी सूद करें और बचाएँ।</t>
        </is>
      </c>
      <c r="C771" t="n">
        <v>4</v>
      </c>
    </row>
    <row r="772" ht="16" customHeight="1" s="72">
      <c r="A772" s="69" t="inlineStr">
        <is>
          <t>UV is at danger levels — limit time outside. Stay on top of oil today.</t>
        </is>
      </c>
      <c r="C772" t="n">
        <v>4</v>
      </c>
    </row>
    <row r="773" ht="32" customHeight="1" s="72">
      <c r="A773" s="69" t="inlineStr">
        <is>
          <t>UV is at danger levels — limit time outside. Protect acne-prone pores from breakouts now.</t>
        </is>
      </c>
      <c r="B773" s="69" t="inlineStr">
        <is>
          <t>यूवी खतरनाक लेवल पर है — बाहर का समय सीमित करें। एक्ने-प्रोन पोर्स को अभी ब्रेकआउट्स से बचाएँ।</t>
        </is>
      </c>
      <c r="C773" t="n">
        <v>4</v>
      </c>
    </row>
    <row r="774" ht="32" customHeight="1" s="72">
      <c r="A774" s="69" t="inlineStr">
        <is>
          <t>Air is bone-dry — it pulls moisture from skin fast. Daily sun protection keeps tone even.</t>
        </is>
      </c>
      <c r="C774" t="n">
        <v>4</v>
      </c>
    </row>
    <row r="775" ht="32" customHeight="1" s="72">
      <c r="A775" s="69" t="inlineStr">
        <is>
          <t>Air is bone-dry — it pulls moisture from skin fast. Daily sun protection keeps melasma calm.</t>
        </is>
      </c>
      <c r="C775" t="n">
        <v>4</v>
      </c>
    </row>
    <row r="776" ht="32" customHeight="1" s="72">
      <c r="A776" s="69" t="inlineStr">
        <is>
          <t>Air is bone-dry — it pulls moisture from skin fast. Take good care of your oily skin.</t>
        </is>
      </c>
      <c r="C776" t="n">
        <v>4</v>
      </c>
    </row>
    <row r="777" ht="32" customHeight="1" s="72">
      <c r="A777" s="69" t="inlineStr">
        <is>
          <t>Air is bone-dry — it pulls moisture from skin fast. Keep pores clean to prevent breakouts.</t>
        </is>
      </c>
      <c r="C777" t="n">
        <v>4</v>
      </c>
    </row>
    <row r="778" ht="32" customHeight="1" s="72">
      <c r="A778" s="69" t="inlineStr">
        <is>
          <t>Air is bone-dry — it pulls moisture from skin fast. Protect from sun to keep tone even.</t>
        </is>
      </c>
      <c r="C778" t="n">
        <v>4</v>
      </c>
    </row>
    <row r="779" ht="32" customHeight="1" s="72">
      <c r="A779" s="69" t="inlineStr">
        <is>
          <t>Air is bone-dry — it pulls moisture from skin fast. Protect melasma patches from sun today.</t>
        </is>
      </c>
      <c r="C779" t="n">
        <v>4</v>
      </c>
    </row>
    <row r="780" ht="32" customHeight="1" s="72">
      <c r="A780" s="69" t="inlineStr">
        <is>
          <t>Air is bone-dry — it pulls moisture from skin fast. Your oily skin faces no extra pressure from this factor today. Light layers only.</t>
        </is>
      </c>
      <c r="B780" s="69" t="inlineStr">
        <is>
          <t>हवा बेहद रूखी है — यह स्किन से तेज़ी से नमी खींचती है। आज इससे आपकी ऑयली स्किन को कोई परेशानी नहीं होगी। सिर्फ़ लाइट लेयर्स।</t>
        </is>
      </c>
      <c r="C780" t="n">
        <v>4</v>
      </c>
    </row>
    <row r="781" ht="32" customHeight="1" s="72">
      <c r="A781" s="69" t="inlineStr">
        <is>
          <t>Air is bone-dry — it pulls moisture from skin fast. Keep up your daily sun protection.</t>
        </is>
      </c>
      <c r="B781" s="69" t="inlineStr">
        <is>
          <t>हवा बेहद रूखी है — यह स्किन से तेज़ी से नमी खींचती है। अपनी डेली सन प्रोटेक्शन बनाए रखें।</t>
        </is>
      </c>
      <c r="C781" t="n">
        <v>4</v>
      </c>
    </row>
    <row r="782" ht="32" customHeight="1" s="72">
      <c r="A782" s="69" t="inlineStr">
        <is>
          <t>Air is bone-dry — it pulls moisture from skin fast. Your oily skin faces no extra pressure from this factor today. Hydrate hard.</t>
        </is>
      </c>
      <c r="B782" s="69" t="inlineStr">
        <is>
          <t>हवा बेहद रूखी है — यह स्किन से तेज़ी से नमी खींचती है। आज इससे आपकी ऑयली स्किन को कोई परेशानी नहीं होगी। जमकर हाइड्रेट करें।</t>
        </is>
      </c>
      <c r="C782" t="n">
        <v>4</v>
      </c>
    </row>
    <row r="783" ht="32" customHeight="1" s="72">
      <c r="A783" s="69" t="inlineStr">
        <is>
          <t>Very dry air — skin loses water 2-3× faster than usual. Moisturise generously to guard your skin today.</t>
        </is>
      </c>
      <c r="C783" t="n">
        <v>4</v>
      </c>
    </row>
    <row r="784" ht="32" customHeight="1" s="72">
      <c r="A784" s="69" t="inlineStr">
        <is>
          <t>Very dry air — skin loses water 2-3× faster than usual. Protect eczema-prone skin well today.</t>
        </is>
      </c>
      <c r="C784" t="n">
        <v>4</v>
      </c>
    </row>
    <row r="785" ht="32" customHeight="1" s="72">
      <c r="A785" s="69" t="inlineStr">
        <is>
          <t>Very dry air — skin loses water 2-3× faster than usual. Daily sun protection keeps tone even.</t>
        </is>
      </c>
      <c r="C785" t="n">
        <v>4</v>
      </c>
    </row>
    <row r="786" ht="32" customHeight="1" s="72">
      <c r="A786" s="69" t="inlineStr">
        <is>
          <t>Very dry air — skin loses water 2-3× faster than usual. Daily sun protection keeps melasma calm.</t>
        </is>
      </c>
      <c r="C786" t="n">
        <v>4</v>
      </c>
    </row>
    <row r="787" ht="32" customHeight="1" s="72">
      <c r="A787" s="69" t="inlineStr">
        <is>
          <t>Very dry air — skin loses water 2-3× faster than usual. Lock in moisture to protect your skin now.</t>
        </is>
      </c>
      <c r="C787" t="n">
        <v>4</v>
      </c>
    </row>
    <row r="788" ht="32" customHeight="1" s="72">
      <c r="A788" s="69" t="inlineStr">
        <is>
          <t>Very dry air — skin loses water 2-3× faster than usual. Soothe and protect eczema-prone skin now.</t>
        </is>
      </c>
      <c r="B788" s="69" t="inlineStr">
        <is>
          <t>बहुत रूखी हवा — स्किन सामान्य से 2-3 गुना तेज़ी से पानी खोती है। एक्ज़िमा-प्रोन स्किन को अभी सूद करें और बचाएँ।</t>
        </is>
      </c>
      <c r="C788" t="n">
        <v>4</v>
      </c>
    </row>
    <row r="789" ht="32" customHeight="1" s="72">
      <c r="A789" s="69" t="inlineStr">
        <is>
          <t>Very dry air — skin loses water 2-3× faster than usual. Take good care of your oily skin.</t>
        </is>
      </c>
      <c r="C789" t="n">
        <v>4</v>
      </c>
    </row>
    <row r="790" ht="32" customHeight="1" s="72">
      <c r="A790" s="69" t="inlineStr">
        <is>
          <t>Very dry air — skin loses water 2-3× faster than usual. Keep pores clean to prevent breakouts.</t>
        </is>
      </c>
      <c r="C790" t="n">
        <v>4</v>
      </c>
    </row>
    <row r="791" ht="32" customHeight="1" s="72">
      <c r="A791" s="69" t="inlineStr">
        <is>
          <t>Very dry air — skin loses water 2-3× faster than usual. Protect from sun to keep tone even.</t>
        </is>
      </c>
      <c r="C791" t="n">
        <v>4</v>
      </c>
    </row>
    <row r="792" ht="32" customHeight="1" s="72">
      <c r="A792" s="69" t="inlineStr">
        <is>
          <t>Very dry air — skin loses water 2-3× faster than usual. Protect melasma patches from sun today.</t>
        </is>
      </c>
      <c r="C792" t="n">
        <v>4</v>
      </c>
    </row>
    <row r="793" ht="32" customHeight="1" s="72">
      <c r="A793" s="69" t="inlineStr">
        <is>
          <t>Very dry air — skin loses water 2-3× faster than usual. Your oily skin faces no extra pressure from this factor today. Light layers only.</t>
        </is>
      </c>
      <c r="B793" s="69" t="inlineStr">
        <is>
          <t>बहुत रूखी हवा — स्किन सामान्य से 2-3 गुना तेज़ी से पानी खोती है। आज इससे आपकी ऑयली स्किन को कोई परेशानी नहीं होगी। सिर्फ़ लाइट लेयर्स।</t>
        </is>
      </c>
      <c r="C793" t="n">
        <v>4</v>
      </c>
    </row>
    <row r="794" ht="32" customHeight="1" s="72">
      <c r="A794" s="69" t="inlineStr">
        <is>
          <t>Very dry air — skin loses water 2-3× faster than usual. Keep up your daily sun protection.</t>
        </is>
      </c>
      <c r="B794" s="69" t="inlineStr">
        <is>
          <t>बहुत रूखी हवा — स्किन सामान्य से 2-3 गुना तेज़ी से पानी खोती है। अपनी डेली सन प्रोटेक्शन बनाए रखें।</t>
        </is>
      </c>
      <c r="C794" t="n">
        <v>4</v>
      </c>
    </row>
    <row r="795" ht="32" customHeight="1" s="72">
      <c r="A795" s="69" t="inlineStr">
        <is>
          <t>Very dry air — skin loses water 2-3× faster than usual. Your oily skin faces no extra pressure from this factor today. Hydrate hard.</t>
        </is>
      </c>
      <c r="B795" s="69" t="inlineStr">
        <is>
          <t>बहुत रूखी हवा — स्किन सामान्य से 2-3 गुना तेज़ी से पानी खोती है। आज इससे आपकी ऑयली स्किन को कोई परेशानी नहीं होगी। जमकर हाइड्रेट करें।</t>
        </is>
      </c>
      <c r="C795" t="n">
        <v>4</v>
      </c>
    </row>
    <row r="796" ht="32" customHeight="1" s="72">
      <c r="A796" s="69" t="inlineStr">
        <is>
          <t>Air is on the drier side — barrier needs support. Moisturise often to protect your skin.</t>
        </is>
      </c>
      <c r="C796" t="n">
        <v>4</v>
      </c>
    </row>
    <row r="797" ht="32" customHeight="1" s="72">
      <c r="A797" s="69" t="inlineStr">
        <is>
          <t>Air is on the drier side — barrier needs support. Soothe eczema-prone skin to avoid flare-ups.</t>
        </is>
      </c>
      <c r="C797" t="n">
        <v>4</v>
      </c>
    </row>
    <row r="798" ht="32" customHeight="1" s="72">
      <c r="A798" s="69" t="inlineStr">
        <is>
          <t>Air is on the drier side — barrier needs support. Take good care of your oily skin.</t>
        </is>
      </c>
      <c r="C798" t="n">
        <v>4</v>
      </c>
    </row>
    <row r="799" ht="32" customHeight="1" s="72">
      <c r="A799" s="69" t="inlineStr">
        <is>
          <t>Air is on the drier side — barrier needs support. Your skin faces no extra pressure from this factor today. Hydrate hard.</t>
        </is>
      </c>
      <c r="B799" s="69" t="inlineStr">
        <is>
          <t>हवा थोड़ी रूखी है — बैरियर को सपोर्ट चाहिए। आज इससे आपकी स्किन को कोई परेशानी नहीं होगी। जमकर हाइड्रेट करें।</t>
        </is>
      </c>
      <c r="C799" t="n">
        <v>4</v>
      </c>
    </row>
    <row r="800" ht="32" customHeight="1" s="72">
      <c r="A800" s="69" t="inlineStr">
        <is>
          <t>Air is on the drier side — barrier needs support. Moisturise generously to guard your skin today.</t>
        </is>
      </c>
      <c r="C800" t="n">
        <v>4</v>
      </c>
    </row>
    <row r="801" ht="32" customHeight="1" s="72">
      <c r="A801" s="69" t="inlineStr">
        <is>
          <t>Air is on the drier side — barrier needs support. Protect eczema-prone skin well today.</t>
        </is>
      </c>
      <c r="C801" t="n">
        <v>4</v>
      </c>
    </row>
    <row r="802" ht="32" customHeight="1" s="72">
      <c r="A802" s="69" t="inlineStr">
        <is>
          <t>Air is on the drier side — barrier needs support. A light routine keeps oil in check.</t>
        </is>
      </c>
      <c r="C802" t="n">
        <v>4</v>
      </c>
    </row>
    <row r="803" ht="32" customHeight="1" s="72">
      <c r="A803" s="69" t="inlineStr">
        <is>
          <t>Air is on the drier side — barrier needs support. Keep pores clean to prevent breakouts.</t>
        </is>
      </c>
      <c r="C803" t="n">
        <v>4</v>
      </c>
    </row>
    <row r="804" ht="32" customHeight="1" s="72">
      <c r="A804" s="69" t="inlineStr">
        <is>
          <t>Air is on the drier side — barrier needs support. Daily sun protection keeps tone even.</t>
        </is>
      </c>
      <c r="C804" t="n">
        <v>4</v>
      </c>
    </row>
    <row r="805" ht="32" customHeight="1" s="72">
      <c r="A805" s="69" t="inlineStr">
        <is>
          <t>Air is on the drier side — barrier needs support. Daily sun protection keeps melasma calm.</t>
        </is>
      </c>
      <c r="C805" t="n">
        <v>4</v>
      </c>
    </row>
    <row r="806" ht="32" customHeight="1" s="72">
      <c r="A806" s="69" t="inlineStr">
        <is>
          <t>Air is on the drier side — barrier needs support. Your oily skin faces no extra pressure from this factor today. Light layers only.</t>
        </is>
      </c>
      <c r="B806" s="69" t="inlineStr">
        <is>
          <t>हवा थोड़ी रूखी है — बैरियर को सपोर्ट चाहिए। आज इससे आपकी ऑयली स्किन को कोई परेशानी नहीं होगी। सिर्फ़ लाइट लेयर्स।</t>
        </is>
      </c>
      <c r="C806" t="n">
        <v>4</v>
      </c>
    </row>
    <row r="807" ht="32" customHeight="1" s="72">
      <c r="A807" s="69" t="inlineStr">
        <is>
          <t>Air is on the drier side — barrier needs support. Your oily skin faces no extra pressure from this factor today. Hydrate hard.</t>
        </is>
      </c>
      <c r="B807" s="69" t="inlineStr">
        <is>
          <t>हवा थोड़ी रूखी है — बैरियर को सपोर्ट चाहिए। आज इससे आपकी ऑयली स्किन को कोई परेशानी नहीं होगी। जमकर हाइड्रेट करें।</t>
        </is>
      </c>
      <c r="C807" t="n">
        <v>4</v>
      </c>
    </row>
    <row r="808" ht="32" customHeight="1" s="72">
      <c r="A808" s="69" t="inlineStr">
        <is>
          <t>Air is on the drier side — barrier needs support. Your combination skin faces no extra pressure from this factor today. Hydrate hard.</t>
        </is>
      </c>
      <c r="B808" s="69" t="inlineStr">
        <is>
          <t>हवा थोड़ी रूखी है — बैरियर को सपोर्ट चाहिए। आज इससे आपकी कॉम्बिनेशन स्किन को कोई परेशानी नहीं होगी। जमकर हाइड्रेट करें।</t>
        </is>
      </c>
      <c r="C808" t="n">
        <v>4</v>
      </c>
    </row>
    <row r="809" ht="32" customHeight="1" s="72">
      <c r="A809" s="69" t="inlineStr">
        <is>
          <t>Air is humid — sweat doesn't dry easily. Gentle care keeps eczema-prone skin calm.</t>
        </is>
      </c>
      <c r="C809" t="n">
        <v>4</v>
      </c>
    </row>
    <row r="810" ht="16" customHeight="1" s="72">
      <c r="A810" s="69" t="inlineStr">
        <is>
          <t>Air is humid — sweat doesn't dry easily. A light routine keeps oil in check.</t>
        </is>
      </c>
      <c r="C810" t="n">
        <v>4</v>
      </c>
    </row>
    <row r="811" ht="32" customHeight="1" s="72">
      <c r="A811" s="69" t="inlineStr">
        <is>
          <t>Air is humid — sweat doesn't dry easily. Keep pores clean to prevent breakouts.</t>
        </is>
      </c>
      <c r="C811" t="n">
        <v>4</v>
      </c>
    </row>
    <row r="812" ht="32" customHeight="1" s="72">
      <c r="A812" s="69" t="inlineStr">
        <is>
          <t>Air is humid — sweat doesn't dry easily. Light moisturising keeps skin comfortable.</t>
        </is>
      </c>
      <c r="C812" t="n">
        <v>4</v>
      </c>
    </row>
    <row r="813" ht="32" customHeight="1" s="72">
      <c r="A813" s="69" t="inlineStr">
        <is>
          <t>Air is humid — sweat doesn't dry easily. Moisturise to keep eczema-prone skin calm.</t>
        </is>
      </c>
      <c r="C813" t="n">
        <v>4</v>
      </c>
    </row>
    <row r="814" ht="16" customHeight="1" s="72">
      <c r="A814" s="69" t="inlineStr">
        <is>
          <t>Air is humid — sweat doesn't dry easily. Manage extra oil to keep pores clear.</t>
        </is>
      </c>
      <c r="C814" t="n">
        <v>4</v>
      </c>
    </row>
    <row r="815" ht="16" customHeight="1" s="72">
      <c r="A815" s="69" t="inlineStr">
        <is>
          <t>Air is humid — sweat doesn't dry easily. Stay on top of breakouts today.</t>
        </is>
      </c>
      <c r="C815" t="n">
        <v>4</v>
      </c>
    </row>
    <row r="816" ht="32" customHeight="1" s="72">
      <c r="A816" s="69" t="inlineStr">
        <is>
          <t>Air is humid — sweat doesn't dry easily. Daily sun protection keeps tone even.</t>
        </is>
      </c>
      <c r="C816" t="n">
        <v>4</v>
      </c>
    </row>
    <row r="817" ht="32" customHeight="1" s="72">
      <c r="A817" s="69" t="inlineStr">
        <is>
          <t>Air is humid — sweat doesn't dry easily. Daily sun protection keeps melasma calm.</t>
        </is>
      </c>
      <c r="C817" t="n">
        <v>4</v>
      </c>
    </row>
    <row r="818" ht="32" customHeight="1" s="72">
      <c r="A818" s="69" t="inlineStr">
        <is>
          <t>Very humid air — sweat and oil sit on the skin. Maintain your usual moisturising routine.</t>
        </is>
      </c>
      <c r="C818" t="n">
        <v>4</v>
      </c>
    </row>
    <row r="819" ht="32" customHeight="1" s="72">
      <c r="A819" s="69" t="inlineStr">
        <is>
          <t>Very humid air — sweat and oil sit on the skin. Keep up your daily sun protection.</t>
        </is>
      </c>
      <c r="B819" s="69" t="inlineStr">
        <is>
          <t>बहुत ह्यूमिड हवा — पसीना और ऑयल स्किन पर बैठे रहते हैं। अपनी डेली सन प्रोटेक्शन बनाए रखें।</t>
        </is>
      </c>
      <c r="C819" t="n">
        <v>4</v>
      </c>
    </row>
    <row r="820" ht="16" customHeight="1" s="72">
      <c r="A820" s="69" t="inlineStr">
        <is>
          <t>Heatwave Crisis. Lock in moisture to protect your skin now.</t>
        </is>
      </c>
      <c r="C820" t="n">
        <v>4</v>
      </c>
    </row>
    <row r="821" ht="16" customHeight="1" s="72">
      <c r="A821" s="69" t="inlineStr">
        <is>
          <t>Dry-Heat Desert Day. Lock in moisture to protect your skin now.</t>
        </is>
      </c>
      <c r="C821" t="n">
        <v>4</v>
      </c>
    </row>
    <row r="822" ht="16" customHeight="1" s="72">
      <c r="A822" s="69" t="inlineStr">
        <is>
          <t>Beach Day UV. Control excess oil to keep pores clear.</t>
        </is>
      </c>
      <c r="C822" t="n">
        <v>4</v>
      </c>
    </row>
    <row r="823" ht="16" customHeight="1" s="72">
      <c r="A823" s="69" t="inlineStr">
        <is>
          <t>Hot-Humid Coastal Summer. Control excess oil to keep pores clear.</t>
        </is>
      </c>
      <c r="C823" t="n">
        <v>4</v>
      </c>
    </row>
    <row r="824" ht="16" customHeight="1" s="72">
      <c r="A824" s="69" t="inlineStr">
        <is>
          <t>Hot-Humid Coastal Summer. Protect acne-prone pores from breakouts now.</t>
        </is>
      </c>
      <c r="B824" s="69" t="inlineStr">
        <is>
          <t>हॉट-ह्यूमिड कोस्टल समर। एक्ने-प्रोन पोर्स को अभी ब्रेकआउट्स से बचाएँ।</t>
        </is>
      </c>
      <c r="C824" t="n">
        <v>4</v>
      </c>
    </row>
    <row r="825" ht="16" customHeight="1" s="72">
      <c r="A825" s="69" t="inlineStr">
        <is>
          <t>Monsoon Acne Trifecta. Control excess oil to keep pores clear.</t>
        </is>
      </c>
      <c r="C825" t="n">
        <v>4</v>
      </c>
    </row>
    <row r="826" ht="16" customHeight="1" s="72">
      <c r="A826" s="69" t="inlineStr">
        <is>
          <t>Coastal Monsoon Standard. Light moisturising keeps skin comfortable.</t>
        </is>
      </c>
      <c r="C826" t="n">
        <v>4</v>
      </c>
    </row>
    <row r="827" ht="16" customHeight="1" s="72">
      <c r="A827" s="69" t="inlineStr">
        <is>
          <t>Coastal Monsoon Standard. Protect from sun to keep tone even.</t>
        </is>
      </c>
      <c r="C827" t="n">
        <v>4</v>
      </c>
    </row>
    <row r="828" ht="16" customHeight="1" s="72">
      <c r="A828" s="69" t="inlineStr">
        <is>
          <t>Coastal Monsoon Standard. Strong sun protection keeps melasma steady.</t>
        </is>
      </c>
      <c r="C828" t="n">
        <v>4</v>
      </c>
    </row>
    <row r="829" ht="16" customHeight="1" s="72">
      <c r="A829" s="69" t="inlineStr">
        <is>
          <t>Tropical NE Saturated. Control excess oil to keep pores clear.</t>
        </is>
      </c>
      <c r="C829" t="n">
        <v>4</v>
      </c>
    </row>
    <row r="830" ht="16" customHeight="1" s="72">
      <c r="A830" s="69" t="inlineStr">
        <is>
          <t>Tropical NE Saturated. Protect acne-prone pores from breakouts now.</t>
        </is>
      </c>
      <c r="C830" t="n">
        <v>4</v>
      </c>
    </row>
    <row r="831" ht="16" customHeight="1" s="72">
      <c r="A831" s="69" t="inlineStr">
        <is>
          <t>Tropical NE Saturated. Strong sun protection keeps melasma steady.</t>
        </is>
      </c>
      <c r="C831" t="n">
        <v>4</v>
      </c>
    </row>
    <row r="832" ht="16" customHeight="1" s="72">
      <c r="A832" s="69" t="inlineStr">
        <is>
          <t>North-Plains Winter Smog. Lock in moisture to protect your skin now.</t>
        </is>
      </c>
      <c r="C832" t="n">
        <v>4</v>
      </c>
    </row>
    <row r="833" ht="16" customHeight="1" s="72">
      <c r="A833" s="69" t="inlineStr">
        <is>
          <t>North-Plains Winter Smog. Stay on top of oil today.</t>
        </is>
      </c>
      <c r="C833" t="n">
        <v>4</v>
      </c>
    </row>
    <row r="834" ht="16" customHeight="1" s="72">
      <c r="A834" s="69" t="inlineStr">
        <is>
          <t>North-Plains Winter Smog. Protect acne-prone pores from breakouts now.</t>
        </is>
      </c>
      <c r="B834" s="69" t="inlineStr">
        <is>
          <t>नॉर्थ-प्लेन्स विंटर स्मॉग। एक्ने-प्रोन पोर्स को अभी ब्रेकआउट्स से बचाएँ।</t>
        </is>
      </c>
      <c r="C834" t="n">
        <v>4</v>
      </c>
    </row>
    <row r="835" ht="16" customHeight="1" s="72">
      <c r="A835" s="69" t="inlineStr">
        <is>
          <t>North-Plains Winter Smog. Shield skin from sun to prevent tanning.</t>
        </is>
      </c>
      <c r="C835" t="n">
        <v>4</v>
      </c>
    </row>
    <row r="836" ht="16" customHeight="1" s="72">
      <c r="A836" s="69" t="inlineStr">
        <is>
          <t>Post-Diwali AQI Spike. Lock in moisture to protect your skin now.</t>
        </is>
      </c>
      <c r="C836" t="n">
        <v>4</v>
      </c>
    </row>
    <row r="837" ht="16" customHeight="1" s="72">
      <c r="A837" s="69" t="inlineStr">
        <is>
          <t>Post-Diwali AQI Spike. Control excess oil to keep pores clear.</t>
        </is>
      </c>
      <c r="C837" t="n">
        <v>4</v>
      </c>
    </row>
    <row r="838" ht="16" customHeight="1" s="72">
      <c r="A838" s="69" t="inlineStr">
        <is>
          <t>Stubble-Burning Season. Soothe and protect eczema-prone skin now.</t>
        </is>
      </c>
      <c r="C838" t="n">
        <v>4</v>
      </c>
    </row>
    <row r="839" ht="16" customHeight="1" s="72">
      <c r="A839" s="69" t="inlineStr">
        <is>
          <t>Stubble-Burning Season. Stay on top of oil today.</t>
        </is>
      </c>
      <c r="C839" t="n">
        <v>4</v>
      </c>
    </row>
    <row r="840" ht="16" customHeight="1" s="72">
      <c r="A840" s="69" t="inlineStr">
        <is>
          <t>Stubble-Burning Season. Protect acne-prone pores from breakouts now.</t>
        </is>
      </c>
      <c r="C840" t="n">
        <v>4</v>
      </c>
    </row>
    <row r="841" ht="16" customHeight="1" s="72">
      <c r="A841" s="69" t="inlineStr">
        <is>
          <t>Stubble-Burning Season. Shield skin from sun to prevent tanning.</t>
        </is>
      </c>
      <c r="C841" t="n">
        <v>4</v>
      </c>
    </row>
    <row r="842" ht="16" customHeight="1" s="72">
      <c r="A842" s="69" t="inlineStr">
        <is>
          <t>North Indian Winter Dry. Lock in moisture to protect your skin now.</t>
        </is>
      </c>
      <c r="C842" t="n">
        <v>4</v>
      </c>
    </row>
    <row r="843" ht="16" customHeight="1" s="72">
      <c r="A843" s="69" t="inlineStr">
        <is>
          <t>North Indian Winter Dry. Soothe and protect eczema-prone skin now.</t>
        </is>
      </c>
      <c r="C843" t="n">
        <v>4</v>
      </c>
    </row>
    <row r="844" ht="16" customHeight="1" s="72">
      <c r="A844" s="69" t="inlineStr">
        <is>
          <t>North Indian Winter Dry. Take good care of your oily skin.</t>
        </is>
      </c>
      <c r="C844" t="n">
        <v>4</v>
      </c>
    </row>
    <row r="845" ht="16" customHeight="1" s="72">
      <c r="A845" s="69" t="inlineStr">
        <is>
          <t>North Indian Winter Dry. Keep pores clean to prevent breakouts.</t>
        </is>
      </c>
      <c r="C845" t="n">
        <v>4</v>
      </c>
    </row>
    <row r="846" ht="16" customHeight="1" s="72">
      <c r="A846" s="69" t="inlineStr">
        <is>
          <t>North Indian Winter Dry. Protect from sun to keep tone even.</t>
        </is>
      </c>
      <c r="C846" t="n">
        <v>4</v>
      </c>
    </row>
    <row r="847" ht="16" customHeight="1" s="72">
      <c r="A847" s="69" t="inlineStr">
        <is>
          <t>North Indian Winter Dry. Strong sun protection keeps melasma steady.</t>
        </is>
      </c>
      <c r="C847" t="n">
        <v>4</v>
      </c>
    </row>
    <row r="848" ht="16" customHeight="1" s="72">
      <c r="A848" s="69" t="inlineStr">
        <is>
          <t>Hill Station Winter. Lock in moisture to protect your skin now.</t>
        </is>
      </c>
      <c r="C848" t="n">
        <v>4</v>
      </c>
    </row>
    <row r="849" ht="16" customHeight="1" s="72">
      <c r="A849" s="69" t="inlineStr">
        <is>
          <t>Hill Station Winter. Soothe and protect eczema-prone skin now.</t>
        </is>
      </c>
      <c r="C849" t="n">
        <v>4</v>
      </c>
    </row>
    <row r="850" ht="16" customHeight="1" s="72">
      <c r="A850" s="69" t="inlineStr">
        <is>
          <t>Hill Station Winter. Protect from sun to keep tone even.</t>
        </is>
      </c>
      <c r="C850" t="n">
        <v>4</v>
      </c>
    </row>
    <row r="851" ht="16" customHeight="1" s="72">
      <c r="A851" s="69" t="inlineStr">
        <is>
          <t>Hill Station Winter. Strong sun protection keeps melasma steady.</t>
        </is>
      </c>
      <c r="C851" t="n">
        <v>4</v>
      </c>
    </row>
    <row r="852" ht="16" customHeight="1" s="72">
      <c r="A852" s="69" t="inlineStr">
        <is>
          <t>Snow-Reflected UV. Lock in moisture to protect your skin now.</t>
        </is>
      </c>
      <c r="C852" t="n">
        <v>4</v>
      </c>
    </row>
    <row r="853" ht="16" customHeight="1" s="72">
      <c r="A853" s="69" t="inlineStr">
        <is>
          <t>Snow-Reflected UV. Soothe and protect eczema-prone skin now.</t>
        </is>
      </c>
      <c r="B853" s="69" t="inlineStr">
        <is>
          <t>स्नो-रिफ्लेक्टेड यूवी। एक्ज़िमा-प्रोन स्किन को अभी सूद करें और बचाएँ।</t>
        </is>
      </c>
      <c r="C853" t="n">
        <v>4</v>
      </c>
    </row>
    <row r="854" ht="16" customHeight="1" s="72">
      <c r="A854" s="69" t="inlineStr">
        <is>
          <t>Indoor AC Office Hours. Daily sun protection keeps tone even.</t>
        </is>
      </c>
      <c r="C854" t="n">
        <v>4</v>
      </c>
    </row>
    <row r="855" ht="16" customHeight="1" s="72">
      <c r="A855" s="69" t="inlineStr">
        <is>
          <t>Indoor AC Office Hours. Daily sun protection keeps melasma calm.</t>
        </is>
      </c>
      <c r="C855" t="n">
        <v>4</v>
      </c>
    </row>
    <row r="856" ht="16" customHeight="1" s="72">
      <c r="A856" s="69" t="inlineStr">
        <is>
          <t>Pre-Monsoon Sun &amp; Heat. Moisturise often to protect your skin.</t>
        </is>
      </c>
      <c r="C856" t="n">
        <v>3</v>
      </c>
    </row>
    <row r="857" ht="16" customHeight="1" s="72">
      <c r="A857" s="69" t="inlineStr">
        <is>
          <t>Pre-Monsoon Sun &amp; Heat. Stay on top of oil today.</t>
        </is>
      </c>
      <c r="C857" t="n">
        <v>3</v>
      </c>
    </row>
    <row r="858" ht="16" customHeight="1" s="72">
      <c r="A858" s="69" t="inlineStr">
        <is>
          <t>Pre-Monsoon Sun &amp; Heat. Protect acne-prone pores from breakouts now.</t>
        </is>
      </c>
      <c r="B858" s="69" t="inlineStr">
        <is>
          <t>प्री-मॉनसून सन और हीट। एक्ने-प्रोन पोर्स को अभी ब्रेकआउट्स से बचाएँ।</t>
        </is>
      </c>
      <c r="C858" t="n">
        <v>3</v>
      </c>
    </row>
    <row r="859" ht="16" customHeight="1" s="72">
      <c r="A859" s="69" t="inlineStr">
        <is>
          <t>Pre-Monsoon Sun &amp; Heat. Shield skin from sun to prevent tanning.</t>
        </is>
      </c>
      <c r="C859" t="n">
        <v>3</v>
      </c>
    </row>
    <row r="860" ht="16" customHeight="1" s="72">
      <c r="A860" s="69" t="inlineStr">
        <is>
          <t>Dry-Heat Desert Day. Stay on top of oil today.</t>
        </is>
      </c>
      <c r="C860" t="n">
        <v>3</v>
      </c>
    </row>
    <row r="861" ht="16" customHeight="1" s="72">
      <c r="A861" s="69" t="inlineStr">
        <is>
          <t>Dry-Heat Desert Day. Protect acne-prone pores from breakouts now.</t>
        </is>
      </c>
      <c r="B861" s="69" t="inlineStr">
        <is>
          <t>ड्राई-हीट डेज़र्ट डे। एक्ने-प्रोन पोर्स को अभी ब्रेकआउट्स से बचाएँ।</t>
        </is>
      </c>
      <c r="C861" t="n">
        <v>3</v>
      </c>
    </row>
    <row r="862" ht="16" customHeight="1" s="72">
      <c r="A862" s="69" t="inlineStr">
        <is>
          <t>Dry-Heat Desert Day. Shield skin from sun to prevent tanning.</t>
        </is>
      </c>
      <c r="C862" t="n">
        <v>3</v>
      </c>
    </row>
    <row r="863" ht="16" customHeight="1" s="72">
      <c r="A863" s="69" t="inlineStr">
        <is>
          <t>Beach Day UV. Moisturise often to protect your skin.</t>
        </is>
      </c>
      <c r="C863" t="n">
        <v>3</v>
      </c>
    </row>
    <row r="864" ht="16" customHeight="1" s="72">
      <c r="A864" s="69" t="inlineStr">
        <is>
          <t>Beach Day UV. Shield skin from sun to prevent tanning.</t>
        </is>
      </c>
      <c r="C864" t="n">
        <v>3</v>
      </c>
    </row>
    <row r="865" ht="16" customHeight="1" s="72">
      <c r="A865" s="69" t="inlineStr">
        <is>
          <t>Hot-Humid Coastal Summer. Moisturise well to ease dryness.</t>
        </is>
      </c>
      <c r="C865" t="n">
        <v>3</v>
      </c>
    </row>
    <row r="866" ht="16" customHeight="1" s="72">
      <c r="A866" s="69" t="inlineStr">
        <is>
          <t>Hot-Humid Coastal Summer. Soothe eczema-prone skin to avoid flare-ups.</t>
        </is>
      </c>
      <c r="C866" t="n">
        <v>3</v>
      </c>
    </row>
    <row r="867" ht="16" customHeight="1" s="72">
      <c r="A867" s="69" t="inlineStr">
        <is>
          <t>Monsoon Acne Trifecta. Moisturise often to protect your skin.</t>
        </is>
      </c>
      <c r="C867" t="n">
        <v>3</v>
      </c>
    </row>
    <row r="868" ht="16" customHeight="1" s="72">
      <c r="A868" s="69" t="inlineStr">
        <is>
          <t>Coastal Monsoon Standard. Soothe eczema-prone skin to avoid flare-ups.</t>
        </is>
      </c>
      <c r="C868" t="n">
        <v>3</v>
      </c>
    </row>
    <row r="869" ht="16" customHeight="1" s="72">
      <c r="A869" s="69" t="inlineStr">
        <is>
          <t>Coastal Monsoon Standard. Control excess oil to keep pores clear.</t>
        </is>
      </c>
      <c r="C869" t="n">
        <v>3</v>
      </c>
    </row>
    <row r="870" ht="16" customHeight="1" s="72">
      <c r="A870" s="69" t="inlineStr">
        <is>
          <t>Coastal Monsoon Standard. Protect acne-prone pores from breakouts now.</t>
        </is>
      </c>
      <c r="C870" t="n">
        <v>3</v>
      </c>
    </row>
    <row r="871" ht="16" customHeight="1" s="72">
      <c r="A871" s="69" t="inlineStr">
        <is>
          <t>Tropical NE Saturated. Moisturise well to ease dryness.</t>
        </is>
      </c>
      <c r="C871" t="n">
        <v>3</v>
      </c>
    </row>
    <row r="872" ht="16" customHeight="1" s="72">
      <c r="A872" s="69" t="inlineStr">
        <is>
          <t>Tropical NE Saturated. Protect eczema-prone skin well today.</t>
        </is>
      </c>
      <c r="C872" t="n">
        <v>3</v>
      </c>
    </row>
    <row r="873" ht="16" customHeight="1" s="72">
      <c r="A873" s="69" t="inlineStr">
        <is>
          <t>Tropical NE Saturated. Sun protection now limits tanning.</t>
        </is>
      </c>
      <c r="C873" t="n">
        <v>3</v>
      </c>
    </row>
    <row r="874" ht="16" customHeight="1" s="72">
      <c r="A874" s="69" t="inlineStr">
        <is>
          <t>Pre-Monsoon Humidity Surge. Moisturise well to ease dryness.</t>
        </is>
      </c>
      <c r="C874" t="n">
        <v>3</v>
      </c>
    </row>
    <row r="875" ht="16" customHeight="1" s="72">
      <c r="A875" s="69" t="inlineStr">
        <is>
          <t>Pre-Monsoon Humidity Surge. Soothe eczema-prone skin to avoid flare-ups.</t>
        </is>
      </c>
      <c r="C875" t="n">
        <v>3</v>
      </c>
    </row>
    <row r="876" ht="16" customHeight="1" s="72">
      <c r="A876" s="69" t="inlineStr">
        <is>
          <t>Pre-Monsoon Humidity Surge. Stay on top of oil today.</t>
        </is>
      </c>
      <c r="C876" t="n">
        <v>3</v>
      </c>
    </row>
    <row r="877" ht="32" customHeight="1" s="72">
      <c r="A877" s="69" t="inlineStr">
        <is>
          <t>Pre-Monsoon Humidity Surge. Protect acne-prone pores from breakouts today.</t>
        </is>
      </c>
      <c r="C877" t="n">
        <v>3</v>
      </c>
    </row>
    <row r="878" ht="16" customHeight="1" s="72">
      <c r="A878" s="69" t="inlineStr">
        <is>
          <t>Industrial Belt Day. Moisturise often to protect your skin.</t>
        </is>
      </c>
      <c r="C878" t="n">
        <v>3</v>
      </c>
    </row>
    <row r="879" ht="16" customHeight="1" s="72">
      <c r="A879" s="69" t="inlineStr">
        <is>
          <t>Industrial Belt Day. Protect eczema-prone skin well today.</t>
        </is>
      </c>
      <c r="C879" t="n">
        <v>3</v>
      </c>
    </row>
    <row r="880" ht="16" customHeight="1" s="72">
      <c r="A880" s="69" t="inlineStr">
        <is>
          <t>Industrial Belt Day. Manage extra oil to keep pores clear.</t>
        </is>
      </c>
      <c r="C880" t="n">
        <v>3</v>
      </c>
    </row>
    <row r="881" ht="16" customHeight="1" s="72">
      <c r="A881" s="69" t="inlineStr">
        <is>
          <t>Industrial Belt Day. Protect acne-prone pores from breakouts today.</t>
        </is>
      </c>
      <c r="C881" t="n">
        <v>3</v>
      </c>
    </row>
    <row r="882" ht="16" customHeight="1" s="72">
      <c r="A882" s="69" t="inlineStr">
        <is>
          <t>Cold + Polluted Winter. Protect eczema-prone skin well today.</t>
        </is>
      </c>
      <c r="C882" t="n">
        <v>3</v>
      </c>
    </row>
    <row r="883" ht="16" customHeight="1" s="72">
      <c r="A883" s="69" t="inlineStr">
        <is>
          <t>Cold + Polluted Winter. Manage extra oil to keep pores clear.</t>
        </is>
      </c>
      <c r="C883" t="n">
        <v>3</v>
      </c>
    </row>
    <row r="884" ht="16" customHeight="1" s="72">
      <c r="A884" s="69" t="inlineStr">
        <is>
          <t>Cold + Polluted Winter. Protect acne-prone pores from breakouts today.</t>
        </is>
      </c>
      <c r="C884" t="n">
        <v>3</v>
      </c>
    </row>
    <row r="885" ht="16" customHeight="1" s="72">
      <c r="A885" s="69" t="inlineStr">
        <is>
          <t>Cold + Polluted Winter. Shield skin from sun to limit tanning.</t>
        </is>
      </c>
      <c r="C885" t="n">
        <v>3</v>
      </c>
    </row>
    <row r="886" ht="16" customHeight="1" s="72">
      <c r="A886" s="69" t="inlineStr">
        <is>
          <t>Cold + Polluted Winter. Shield melasma patches from sun now.</t>
        </is>
      </c>
      <c r="C886" t="n">
        <v>3</v>
      </c>
    </row>
    <row r="887" ht="16" customHeight="1" s="72">
      <c r="A887" s="69" t="inlineStr">
        <is>
          <t>Hill Station Winter. Maintain your usual routine for oily skin.</t>
        </is>
      </c>
      <c r="C887" t="n">
        <v>3</v>
      </c>
    </row>
    <row r="888" ht="16" customHeight="1" s="72">
      <c r="A888" s="69" t="inlineStr">
        <is>
          <t>Hill Station Winter. Take good care of your acne-prone pores.</t>
        </is>
      </c>
      <c r="C888" t="n">
        <v>3</v>
      </c>
    </row>
    <row r="889" ht="16" customHeight="1" s="72">
      <c r="A889" s="69" t="inlineStr">
        <is>
          <t>Extreme Cold Mountain. Take good care of your oily skin.</t>
        </is>
      </c>
      <c r="C889" t="n">
        <v>3</v>
      </c>
    </row>
    <row r="890" ht="16" customHeight="1" s="72">
      <c r="A890" s="69" t="inlineStr">
        <is>
          <t>Extreme Cold Mountain. Keep pores clean to prevent breakouts.</t>
        </is>
      </c>
      <c r="C890" t="n">
        <v>3</v>
      </c>
    </row>
    <row r="891" ht="16" customHeight="1" s="72">
      <c r="A891" s="69" t="inlineStr">
        <is>
          <t>Extreme Cold Mountain. Sun protection now limits tanning.</t>
        </is>
      </c>
      <c r="C891" t="n">
        <v>3</v>
      </c>
    </row>
    <row r="892" ht="16" customHeight="1" s="72">
      <c r="A892" s="69" t="inlineStr">
        <is>
          <t>Extreme Cold Mountain. Shield melasma patches from sun today.</t>
        </is>
      </c>
      <c r="C892" t="n">
        <v>3</v>
      </c>
    </row>
    <row r="893" ht="16" customHeight="1" s="72">
      <c r="A893" s="69" t="inlineStr">
        <is>
          <t>High-Altitude UV. Moisturise generously to guard your skin today.</t>
        </is>
      </c>
      <c r="C893" t="n">
        <v>3</v>
      </c>
    </row>
    <row r="894" ht="16" customHeight="1" s="72">
      <c r="A894" s="69" t="inlineStr">
        <is>
          <t>High-Altitude UV. Protect eczema-prone skin well today.</t>
        </is>
      </c>
      <c r="C894" t="n">
        <v>3</v>
      </c>
    </row>
    <row r="895" ht="16" customHeight="1" s="72">
      <c r="A895" s="69" t="inlineStr">
        <is>
          <t>High-Altitude UV. Manage extra oil to keep pores clear.</t>
        </is>
      </c>
      <c r="C895" t="n">
        <v>3</v>
      </c>
    </row>
    <row r="896" ht="16" customHeight="1" s="72">
      <c r="A896" s="69" t="inlineStr">
        <is>
          <t>High-Altitude UV. Protect acne-prone pores from breakouts today.</t>
        </is>
      </c>
      <c r="C896" t="n">
        <v>3</v>
      </c>
    </row>
    <row r="897" ht="16" customHeight="1" s="72">
      <c r="A897" s="69" t="inlineStr">
        <is>
          <t>Snow-Reflected UV. A light routine keeps oil in check.</t>
        </is>
      </c>
      <c r="C897" t="n">
        <v>3</v>
      </c>
    </row>
    <row r="898" ht="16" customHeight="1" s="72">
      <c r="A898" s="69" t="inlineStr">
        <is>
          <t>Snow-Reflected UV. Stay on top of breakouts today.</t>
        </is>
      </c>
      <c r="C898" t="n">
        <v>3</v>
      </c>
    </row>
    <row r="899" ht="16" customHeight="1" s="72">
      <c r="A899" s="69" t="inlineStr">
        <is>
          <t>Snow-Reflected UV. Shield skin from sun to limit tanning.</t>
        </is>
      </c>
      <c r="C899" t="n">
        <v>3</v>
      </c>
    </row>
    <row r="900" ht="16" customHeight="1" s="72">
      <c r="A900" s="69" t="inlineStr">
        <is>
          <t>AC Transition Stress. Maintain your usual routine for oily skin.</t>
        </is>
      </c>
      <c r="C900" t="n">
        <v>3</v>
      </c>
    </row>
    <row r="901" ht="16" customHeight="1" s="72">
      <c r="A901" s="69" t="inlineStr">
        <is>
          <t>AC Transition Stress. Take good care of your acne-prone pores.</t>
        </is>
      </c>
      <c r="C901" t="n">
        <v>3</v>
      </c>
    </row>
    <row r="902" ht="16" customHeight="1" s="72">
      <c r="A902" s="69" t="inlineStr">
        <is>
          <t>Indoor AC Office Hours. Take good care of your acne-prone pores.</t>
        </is>
      </c>
      <c r="C902" t="n">
        <v>3</v>
      </c>
    </row>
    <row r="903" ht="96" customHeight="1" s="72">
      <c r="A903" s="69" t="inlineStr">
        <is>
          <t>Beach UV and glare drive the pigment cells around healing spots, so dark marks deepen and linger — more so on darker-toned skin.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C903" t="n">
        <v>3</v>
      </c>
    </row>
    <row r="904" ht="96" customHeight="1" s="72">
      <c r="A904" s="69" t="inlineStr">
        <is>
          <t>After Diwali, city air quality crashes and fine particles pile extra wear and tear onto skin, deepening post-acne marks and uneven tone — especially on darker skin tones. In Indian context: Most North/Central India Diwali week (Oct–Nov (Diwali week)). An antioxidant product (such as Vitamin C) by day, a gentle evening cleanse and daily broad-spectrum sun protection help fade and prevent marks; consistency over weeks is what shows results.</t>
        </is>
      </c>
      <c r="C904" t="n">
        <v>3</v>
      </c>
    </row>
    <row r="905" ht="112" customHeight="1" s="72">
      <c r="A905" s="69" t="inlineStr">
        <is>
          <t>In Pre-Monsoon Sun &amp; Heat, very strong sun works on dark circles. The skin under the eyes is the thinnest on the face, so any extra pigment or pooled blood shows up fast and, on darker-toned skin,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C905" t="n">
        <v>3</v>
      </c>
    </row>
    <row r="906" ht="112" customHeight="1" s="72">
      <c r="A906" s="69" t="inlineStr">
        <is>
          <t>In Pre-Monsoon Sun &amp; Heat, very strong sun works on scars or keloids. A fresh scar has little pigment protection, so sun darkens it easily and the colour can last many months on darker skin tones. In Indian context: the north plains and plateau (Apr–May) (Apr–Jun). If outdoor time today is long, keeping a healing scar covered and using daily broad-spectrum sun protection keeps it closer to your normal tone. Protecting the area early is the biggest help.</t>
        </is>
      </c>
      <c r="C906" t="n">
        <v>3</v>
      </c>
    </row>
    <row r="907" ht="112" customHeight="1" s="72">
      <c r="A907" s="69" t="inlineStr">
        <is>
          <t>In Heatwave Crisis, extreme UV works on dark circles. The skin under the eyes is the thinnest on the face, so any extra pigment or pooled blood shows up fast and, on darker-toned skin,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C907" t="n">
        <v>3</v>
      </c>
    </row>
    <row r="908" ht="96" customHeight="1" s="72">
      <c r="A908" s="69" t="inlineStr">
        <is>
          <t>In Heatwave Crisis, extreme UV works on scars or keloids. A fresh scar has little pigment protection, so sun darkens it easily and the colour can last many months on darker skin tones. In Indian context: the hot interior regions heatwave days (May–Jun). If outdoor time today is long, keeping a healing scar covered and using daily broad-spectrum sun protection keeps it closer to your normal tone. Protecting the area early is the biggest help.</t>
        </is>
      </c>
      <c r="C908" t="n">
        <v>3</v>
      </c>
    </row>
    <row r="909" ht="112" customHeight="1" s="72">
      <c r="A909" s="69" t="inlineStr">
        <is>
          <t>In Dry-Heat Desert Day, very strong sun works on dark circles. The skin under the eyes is the thinnest on the face, so any extra pigment or pooled blood shows up fast and, on darker-toned skin, fades slowly. In Indian context: the desert regions (Apr–Jun) (Apr–Jun). If outdoor time today is long, a daily broad-spectrum sunscreen around the eyes, a gentle end-of-day cleanse and good sleep keep under-eye tone steadier. Gentle daily habits matter more than any single product.</t>
        </is>
      </c>
      <c r="C909" t="n">
        <v>3</v>
      </c>
    </row>
    <row r="910" ht="96" customHeight="1" s="72">
      <c r="A910" s="69" t="inlineStr">
        <is>
          <t>In Dry-Heat Desert Day, very strong sun works on scars or keloids. A fresh scar has little pigment protection, so sun darkens it easily and the colour can last many months on darker skin tones. In Indian context: the desert regions (Apr–Jun) (Apr–Jun). If outdoor time today is long, keeping a healing scar covered and using daily broad-spectrum sun protection keeps it closer to your normal tone. Protecting the area early is the biggest help.</t>
        </is>
      </c>
      <c r="C910" t="n">
        <v>3</v>
      </c>
    </row>
    <row r="911" ht="112" customHeight="1" s="72">
      <c r="A911" s="69" t="inlineStr">
        <is>
          <t>In Beach Day UV, very strong sun works on dark circles. The skin under the eyes is the thinnest on the face, so any extra pigment or pooled blood shows up fast and, on darker-toned skin,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C911" t="n">
        <v>3</v>
      </c>
    </row>
    <row r="912" ht="112" customHeight="1" s="72">
      <c r="A912" s="69" t="inlineStr">
        <is>
          <t>In Beach Day UV, very strong sun works on scars or keloids. A fresh scar has little pigment protection, so sun darkens it easily and the colour can last many months on darker skin tones. In Indian context: the western and southern coasts beach days (Mar–May, Oct–Nov). If outdoor time today is long, keeping a healing scar covered and using daily broad-spectrum sun protection keeps it closer to your normal tone. Protecting the area early is the biggest help.</t>
        </is>
      </c>
      <c r="C912" t="n">
        <v>3</v>
      </c>
    </row>
    <row r="913" ht="112" customHeight="1" s="72">
      <c r="A913" s="69" t="inlineStr">
        <is>
          <t>In Hot-Humid Coastal Summer, strong sun works on dark circles. The skin under the eyes is the thinnest on the face, so any extra pigment or pooled blood shows up fast and, on darker-toned skin,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C913" t="n">
        <v>3</v>
      </c>
    </row>
    <row r="914" ht="96" customHeight="1" s="72">
      <c r="A914" s="69" t="inlineStr">
        <is>
          <t>In Hot-Humid Coastal Summer, strong sun works on scars or keloids. A fresh scar has little pigment protection, so sun darkens it easily and the colour can last many months on darker skin tones. In Indian context: warm, humid coastal areas (Apr–May) (Apr–May). If outdoor time today is long, keeping a healing scar covered and using daily broad-spectrum sun protection keeps it closer to your normal tone. Protecting the area early is the biggest help.</t>
        </is>
      </c>
      <c r="C914" t="n">
        <v>3</v>
      </c>
    </row>
    <row r="915" ht="112" customHeight="1" s="72">
      <c r="A915" s="69" t="inlineStr">
        <is>
          <t>In Monsoon Acne Trifecta, heavy city pollution works on dark circles. The skin under the eyes is the thinnest on the face, so any extra pigment or pooled blood shows up fast and, on darker-toned skin,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C915" t="n">
        <v>3</v>
      </c>
    </row>
    <row r="916" ht="112" customHeight="1" s="72">
      <c r="A916" s="69" t="inlineStr">
        <is>
          <t>In Pre-Monsoon Humidity Surge, strong sun works on dark circles. The skin under the eyes is the thinnest on the face, so any extra pigment or pooled blood shows up fast and, on darker skin tones, fades slowly. In Indian context: major metros early Jun (Jun (early)). If outdoor time today is long, a daily broad-spectrum sunscreen around the eyes, a gentle end-of-day cleanse and good sleep keep under-eye tone steadier. Gentle daily habits matter more than any single product.</t>
        </is>
      </c>
      <c r="C916" t="n">
        <v>3</v>
      </c>
    </row>
    <row r="917" ht="96" customHeight="1" s="72">
      <c r="A917" s="69" t="inlineStr">
        <is>
          <t>In Pre-Monsoon Humidity Surge, strong sun works on scars or keloids. A fresh scar has little pigment protection, so sun darkens it easily and the colour can last many months on darker-toned skin. In Indian context: major metros early Jun (Jun (early)). If outdoor time today is long, keeping a healing scar covered and using daily broad-spectrum sun protection keeps it closer to your normal tone. Protecting the area early is the biggest help.</t>
        </is>
      </c>
      <c r="C917" t="n">
        <v>3</v>
      </c>
    </row>
    <row r="918" ht="112" customHeight="1" s="72">
      <c r="A918" s="69" t="inlineStr">
        <is>
          <t>In North-Plains Winter Smog, cold air, heavy city pollution work together on dark circles. The skin under the eyes is the thinnest on the face, so any extra pigment or pooled blood shows up fast and, on darker skin tones, fades slowly. In Indian context: the north plains in winter (Nov–Jan). If outdoor time today is long, a daily broad-spectrum sunscreen around the eyes, a gentle end-of-day cleanse and good sleep keep under-eye tone steadier. Gentle daily habits matter more than any single product.</t>
        </is>
      </c>
      <c r="C918" t="n">
        <v>3</v>
      </c>
    </row>
    <row r="919" ht="112" customHeight="1" s="72">
      <c r="A919" s="69" t="inlineStr">
        <is>
          <t>In Post-Diwali AQI Spike, heavy city pollution works on dark circles. The skin under the eyes is the thinnest on the face, so any extra pigment or pooled blood shows up fast and, on darker-toned skin,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C919" t="n">
        <v>3</v>
      </c>
    </row>
    <row r="920" ht="112" customHeight="1" s="72">
      <c r="A920" s="69" t="inlineStr">
        <is>
          <t>In Stubble-Burning Season, heavy city pollution works on dark circles. The skin under the eyes is the thinnest on the face, so any extra pigment or pooled blood shows up fast and, on darker skin tones,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C920" t="n">
        <v>3</v>
      </c>
    </row>
    <row r="921" ht="112" customHeight="1" s="72">
      <c r="A921" s="69" t="inlineStr">
        <is>
          <t>In Industrial Belt Day, strong sun, heavy city pollution work together on dark circles. The skin under the eyes is the thinnest on the face, so any extra pigment or pooled blood shows up fast and, on darker-toned skin, fades slowly. In Indian context: industrial belts (any). If outdoor time today is long, a daily broad-spectrum sunscreen around the eyes, a gentle end-of-day cleanse and good sleep keep under-eye tone steadier. Gentle daily habits matter more than any single product.</t>
        </is>
      </c>
      <c r="C921" t="n">
        <v>3</v>
      </c>
    </row>
    <row r="922" ht="96" customHeight="1" s="72">
      <c r="A922" s="69" t="inlineStr">
        <is>
          <t>In Industrial Belt Day, strong sun works on scars or keloids. A fresh scar has little pigment protection, so sun darkens it easily and the colour can last many months on darker skin tones. In Indian context: industrial belts (any). If outdoor time today is long, keeping a healing scar covered and using daily broad-spectrum sun protection keeps it closer to your normal tone. Protecting the area early is the biggest help.</t>
        </is>
      </c>
      <c r="C922" t="n">
        <v>3</v>
      </c>
    </row>
    <row r="923" ht="112" customHeight="1" s="72">
      <c r="A923" s="69" t="inlineStr">
        <is>
          <t>In Cold + Polluted Winter, cold air, heavy city pollution work together on dark circles. The skin under the eyes is the thinnest on the face, so any extra pigment or pooled blood shows up fast and, on darker-toned skin,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C923" t="n">
        <v>3</v>
      </c>
    </row>
    <row r="924" ht="112" customHeight="1" s="72">
      <c r="A924" s="69" t="inlineStr">
        <is>
          <t>In North Indian Winter Dry, cold air works on dark circles. The skin under the eyes is the thinnest on the face, so any extra pigment or pooled blood shows up fast and, on darker skin tones,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C924" t="n">
        <v>3</v>
      </c>
    </row>
    <row r="925" ht="96" customHeight="1" s="72">
      <c r="A925" s="69" t="inlineStr">
        <is>
          <t>In Hill Station Winter, cold air works on dark circles. The skin under the eyes is the thinnest on the face, so any extra pigment or pooled blood shows up fast and, on darker-toned skin, fades slowly. In Indian context: the Himalayan hill stations (Nov–Mar). A daily broad-spectrum sunscreen around the eyes, a gentle end-of-day cleanse and good sleep keep under-eye tone steadier. Gentle daily habits matter more than any single product.</t>
        </is>
      </c>
      <c r="C925" t="n">
        <v>3</v>
      </c>
    </row>
    <row r="926" ht="128" customHeight="1" s="72">
      <c r="A926" s="69" t="inlineStr">
        <is>
          <t>In Extreme Cold Mountain, strong sun, cold air work together on dark circles. The skin under the eyes is the thinnest on the face, so any extra pigment or pooled blood shows up fast and, on darker skin tones,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C926" t="n">
        <v>3</v>
      </c>
    </row>
    <row r="927" ht="112" customHeight="1" s="72">
      <c r="A927" s="69" t="inlineStr">
        <is>
          <t>In Extreme Cold Mountain, strong sun works on scars or keloids. A fresh scar has little pigment protection, so sun darkens it easily and the colour can last many months on darker-toned skin.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C927" t="n">
        <v>3</v>
      </c>
    </row>
    <row r="928" ht="112" customHeight="1" s="72">
      <c r="A928" s="69" t="inlineStr">
        <is>
          <t>In High-Altitude UV, extreme UV works on dark circles. The skin under the eyes is the thinnest on the face, so any extra pigment or pooled blood shows up fast and, on darker skin tones,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C928" t="n">
        <v>3</v>
      </c>
    </row>
    <row r="929" ht="96" customHeight="1" s="72">
      <c r="A929" s="69" t="inlineStr">
        <is>
          <t>In High-Altitude UV, extreme UV works on scars or keloids. A fresh scar has little pigment protection, so sun darkens it easily and the colour can last many months on darker-toned skin. In Indian context: the high-altitude Himalayan belt (May–Sep). If outdoor time today is long, keeping a healing scar covered and using daily broad-spectrum sun protection keeps it closer to your normal tone. Protecting the area early is the biggest help.</t>
        </is>
      </c>
      <c r="C929" t="n">
        <v>3</v>
      </c>
    </row>
    <row r="930" ht="112" customHeight="1" s="72">
      <c r="A930" s="69" t="inlineStr">
        <is>
          <t>In Snow-Reflected UV, very strong sun, cold air work together on dark circles. The skin under the eyes is the thinnest on the face, so any extra pigment or pooled blood shows up fast and, on darker skin tones, fades slowly. In Indian context: the Himalayan belt winter (Dec–Mar). If outdoor time today is long, a daily broad-spectrum sunscreen around the eyes, a gentle end-of-day cleanse and good sleep keep under-eye tone steadier. Gentle daily habits matter more than any single product.</t>
        </is>
      </c>
      <c r="C930" t="n">
        <v>3</v>
      </c>
    </row>
    <row r="931" ht="96" customHeight="1" s="72">
      <c r="A931" s="69" t="inlineStr">
        <is>
          <t>In Snow-Reflected UV, very strong sun works on scars or keloids. A fresh scar has little pigment protection, so sun darkens it easily and the colour can last many months on darker-toned skin. In Indian context: the Himalayan belt winter (Dec–Mar). If outdoor time today is long, keeping a healing scar covered and using daily broad-spectrum sun protection keeps it closer to your normal tone. Protecting the area early is the biggest help.</t>
        </is>
      </c>
      <c r="C931" t="n">
        <v>3</v>
      </c>
    </row>
    <row r="932" ht="16" customHeight="1" s="72">
      <c r="A932" s="69" t="inlineStr">
        <is>
          <t>Morning add-on (use only if the band worsens today)</t>
        </is>
      </c>
      <c r="C932" t="n">
        <v>2</v>
      </c>
    </row>
    <row r="933" ht="16" customHeight="1" s="72">
      <c r="A933" s="69" t="inlineStr">
        <is>
          <t>Morning add-on — variant B (rotate with D)</t>
        </is>
      </c>
      <c r="C933" t="n">
        <v>2</v>
      </c>
    </row>
    <row r="934" ht="16" customHeight="1" s="72">
      <c r="A934" s="69" t="inlineStr">
        <is>
          <t>Morning add-on — big-jump variant (band worsens 2+ steps)</t>
        </is>
      </c>
      <c r="C934" t="n">
        <v>2</v>
      </c>
    </row>
    <row r="935" ht="16" customHeight="1" s="72">
      <c r="A935" s="69" t="inlineStr">
        <is>
          <t>Morning good-news note (use only if the band improves today)</t>
        </is>
      </c>
      <c r="C935" t="n">
        <v>2</v>
      </c>
    </row>
    <row r="936" ht="16" customHeight="1" s="72">
      <c r="A936" s="69" t="inlineStr">
        <is>
          <t>Early-evening action (~4–8pm)</t>
        </is>
      </c>
      <c r="C936" t="n">
        <v>2</v>
      </c>
    </row>
    <row r="937" ht="16" customHeight="1" s="72">
      <c r="A937" s="69" t="inlineStr">
        <is>
          <t>Night action (after ~8pm)</t>
        </is>
      </c>
      <c r="C937" t="n">
        <v>2</v>
      </c>
    </row>
    <row r="938" ht="16" customHeight="1" s="72">
      <c r="A938" s="69" t="inlineStr">
        <is>
          <t>Night action — variant B (rotate with I)</t>
        </is>
      </c>
      <c r="C938" t="n">
        <v>2</v>
      </c>
    </row>
    <row r="939" ht="16" customHeight="1" s="72">
      <c r="A939" s="69" t="inlineStr">
        <is>
          <t>Night action — variant C (rotate with I)</t>
        </is>
      </c>
      <c r="C939" t="n">
        <v>2</v>
      </c>
    </row>
    <row r="940" ht="16" customHeight="1" s="72">
      <c r="A940" s="69" t="inlineStr">
        <is>
          <t>Why it matters (micro-insight; DYK ref where noted)</t>
        </is>
      </c>
      <c r="C940" t="n">
        <v>2</v>
      </c>
    </row>
    <row r="941" ht="16" customHeight="1" s="72">
      <c r="A941" s="69" t="inlineStr">
        <is>
          <t>An easy evening — keep up your usual routine.</t>
        </is>
      </c>
      <c r="C941" t="n">
        <v>2</v>
      </c>
    </row>
    <row r="942" ht="64" customHeight="1" s="72">
      <c r="A942" s="69" t="inlineStr">
        <is>
          <t>Sub-zero air holds almost no moisture. For your skin with dryness, this is as tough as it gets for your skin. Layer a water-binding humectant (like glycerin) on damp skin, then seal with an emollient. Apply within three minutes of any wash.</t>
        </is>
      </c>
      <c r="C942" t="n">
        <v>2</v>
      </c>
    </row>
    <row r="943" ht="64" customHeight="1" s="72">
      <c r="A943" s="69" t="inlineStr">
        <is>
          <t>Sub-zero air holds almost no moisture. For your skin with eczema, this is as tough as it gets for your skin. Layer a water-binding humectant (like glycerin) on damp skin, then seal with an emollient. Apply within three minutes of any wash.</t>
        </is>
      </c>
      <c r="C943" t="n">
        <v>2</v>
      </c>
    </row>
    <row r="944" ht="32" customHeight="1" s="72">
      <c r="A944" s="69" t="inlineStr">
        <is>
          <t>Sub-zero air holds almost no moisture. Your skin faces no extra pressure from this factor today. Hydrate hard.</t>
        </is>
      </c>
      <c r="B944" s="69" t="inlineStr">
        <is>
          <t>सब-ज़ीरो हवा में लगभग कोई नमी नहीं होती। आज इससे आपकी स्किन को कोई परेशानी नहीं होगी। जमकर हाइड्रेट करें।</t>
        </is>
      </c>
      <c r="C944" t="n">
        <v>2</v>
      </c>
    </row>
    <row r="945" ht="32" customHeight="1" s="72">
      <c r="A945" s="69" t="inlineStr">
        <is>
          <t>Sub-zero air holds almost no moisture. Your skin with acne feels this as a manageable environmental hit. Hydrate hard.</t>
        </is>
      </c>
      <c r="C945" t="n">
        <v>2</v>
      </c>
    </row>
    <row r="946" ht="32" customHeight="1" s="72">
      <c r="A946" s="69" t="inlineStr">
        <is>
          <t>Sub-zero air holds almost no moisture. Your skin with uneven skin tone / tan feels this as a manageable environmental hit. Routine day.</t>
        </is>
      </c>
      <c r="C946" t="n">
        <v>2</v>
      </c>
    </row>
    <row r="947" ht="32" customHeight="1" s="72">
      <c r="A947" s="69" t="inlineStr">
        <is>
          <t>Sub-zero air holds almost no moisture. Your skin with melasma feels this as a manageable environmental hit. Routine day.</t>
        </is>
      </c>
      <c r="C947" t="n">
        <v>2</v>
      </c>
    </row>
    <row r="948" ht="64" customHeight="1" s="72">
      <c r="A948" s="69" t="inlineStr">
        <is>
          <t>Sub-zero air holds almost no moisture. For your dry skin with dryness, this is as tough as it gets for your skin. Layer a water-binding humectant (like glycerin) on damp skin, then seal with an emollient. Apply within three minutes of any wash.</t>
        </is>
      </c>
      <c r="C948" t="n">
        <v>2</v>
      </c>
    </row>
    <row r="949" ht="64" customHeight="1" s="72">
      <c r="A949" s="69" t="inlineStr">
        <is>
          <t>Sub-zero air holds almost no moisture. For your dry skin with eczema, this is as tough as it gets for your skin. Layer a water-binding humectant (like glycerin) on damp skin, then seal with an emollient. Apply within three minutes of any wash.</t>
        </is>
      </c>
      <c r="C949" t="n">
        <v>2</v>
      </c>
    </row>
    <row r="950" ht="32" customHeight="1" s="72">
      <c r="A950" s="69" t="inlineStr">
        <is>
          <t>Sub-zero air holds almost no moisture. Your dry skin with oily skin feels this as a manageable environmental hit. Hydrate hard.</t>
        </is>
      </c>
      <c r="C950" t="n">
        <v>2</v>
      </c>
    </row>
    <row r="951" ht="32" customHeight="1" s="72">
      <c r="A951" s="69" t="inlineStr">
        <is>
          <t>Sub-zero air holds almost no moisture. Your dry skin with acne feels this as a moderate environmental hit. Hydrate hard.</t>
        </is>
      </c>
      <c r="C951" t="n">
        <v>2</v>
      </c>
    </row>
    <row r="952" ht="32" customHeight="1" s="72">
      <c r="A952" s="69" t="inlineStr">
        <is>
          <t>Sub-zero air holds almost no moisture. Your dry skin with uneven skin tone / tan feels this as a moderate environmental hit. Routine day.</t>
        </is>
      </c>
      <c r="C952" t="n">
        <v>2</v>
      </c>
    </row>
    <row r="953" ht="32" customHeight="1" s="72">
      <c r="A953" s="69" t="inlineStr">
        <is>
          <t>Sub-zero air holds almost no moisture. Your dry skin with melasma feels this as a moderate environmental hit. Routine day.</t>
        </is>
      </c>
      <c r="C953" t="n">
        <v>2</v>
      </c>
    </row>
    <row r="954" ht="32" customHeight="1" s="72">
      <c r="A954" s="69" t="inlineStr">
        <is>
          <t>Sub-zero air holds almost no moisture. Moisturise generously to guard your skin today.</t>
        </is>
      </c>
      <c r="C954" t="n">
        <v>2</v>
      </c>
    </row>
    <row r="955" ht="32" customHeight="1" s="72">
      <c r="A955" s="69" t="inlineStr">
        <is>
          <t>Sub-zero air holds almost no moisture. Your oily skin with dryness feels this as a severe environmental hit. Hydrate hard.</t>
        </is>
      </c>
      <c r="C955" t="n">
        <v>2</v>
      </c>
    </row>
    <row r="956" ht="32" customHeight="1" s="72">
      <c r="A956" s="69" t="inlineStr">
        <is>
          <t>Sub-zero air holds almost no moisture. Protect eczema-prone skin well today.</t>
        </is>
      </c>
      <c r="C956" t="n">
        <v>2</v>
      </c>
    </row>
    <row r="957" ht="32" customHeight="1" s="72">
      <c r="A957" s="69" t="inlineStr">
        <is>
          <t>Sub-zero air holds almost no moisture. Your oily skin with eczema feels this as a severe environmental hit. Hydrate hard.</t>
        </is>
      </c>
      <c r="C957" t="n">
        <v>2</v>
      </c>
    </row>
    <row r="958" ht="64" customHeight="1" s="72">
      <c r="A958" s="69" t="inlineStr">
        <is>
          <t>Sub-zero air holds almost no moisture. For your combination skin with dryness, this is as tough as it gets for your skin. Layer a water-binding humectant (like glycerin) on damp skin, then seal with an emollient. Apply within three minutes of any wash.</t>
        </is>
      </c>
      <c r="C958" t="n">
        <v>2</v>
      </c>
    </row>
    <row r="959" ht="64" customHeight="1" s="72">
      <c r="A959" s="69" t="inlineStr">
        <is>
          <t>Sub-zero air holds almost no moisture. For your combination skin with eczema, this is as tough as it gets for your skin. Layer a water-binding humectant (like glycerin) on damp skin, then seal with an emollient. Apply within three minutes of any wash.</t>
        </is>
      </c>
      <c r="C959" t="n">
        <v>2</v>
      </c>
    </row>
    <row r="960" ht="32" customHeight="1" s="72">
      <c r="A960" s="69" t="inlineStr">
        <is>
          <t>Sub-zero air holds almost no moisture. Your combination skin faces no extra pressure from this factor today. Hydrate hard.</t>
        </is>
      </c>
      <c r="B960" s="69" t="inlineStr">
        <is>
          <t>सब-ज़ीरो हवा में लगभग कोई नमी नहीं होती। आज इससे आपकी कॉम्बिनेशन स्किन को कोई परेशानी नहीं होगी। जमकर हाइड्रेट करें।</t>
        </is>
      </c>
      <c r="C960" t="n">
        <v>2</v>
      </c>
    </row>
    <row r="961" ht="32" customHeight="1" s="72">
      <c r="A961" s="69" t="inlineStr">
        <is>
          <t>Sub-zero air holds almost no moisture. Your combination skin with acne feels this as a manageable environmental hit. Hydrate hard.</t>
        </is>
      </c>
      <c r="C961" t="n">
        <v>2</v>
      </c>
    </row>
    <row r="962" ht="32" customHeight="1" s="72">
      <c r="A962" s="69" t="inlineStr">
        <is>
          <t>Sub-zero air holds almost no moisture. Your combination skin with uneven skin tone / tan feels this as a manageable environmental hit. Routine day.</t>
        </is>
      </c>
      <c r="C962" t="n">
        <v>2</v>
      </c>
    </row>
    <row r="963" ht="32" customHeight="1" s="72">
      <c r="A963" s="69" t="inlineStr">
        <is>
          <t>Sub-zero air holds almost no moisture. Your combination skin with melasma feels this as a manageable environmental hit. Routine day.</t>
        </is>
      </c>
      <c r="C963" t="n">
        <v>2</v>
      </c>
    </row>
    <row r="964" ht="64" customHeight="1" s="72">
      <c r="A964" s="69" t="inlineStr">
        <is>
          <t>Sub-zero air holds almost no moisture. For your sensitive skin with dryness, this is as tough as it gets for your skin. Layer a water-binding humectant (like glycerin) on damp skin, then seal with an emollient. Apply within three minutes of any wash.</t>
        </is>
      </c>
      <c r="C964" t="n">
        <v>2</v>
      </c>
    </row>
    <row r="965" ht="64" customHeight="1" s="72">
      <c r="A965" s="69" t="inlineStr">
        <is>
          <t>Sub-zero air holds almost no moisture. For your sensitive skin with eczema, this is as tough as it gets for your skin. Layer a water-binding humectant (like glycerin) on damp skin, then seal with an emollient. Apply within three minutes of any wash.</t>
        </is>
      </c>
      <c r="C965" t="n">
        <v>2</v>
      </c>
    </row>
    <row r="966" ht="32" customHeight="1" s="72">
      <c r="A966" s="69" t="inlineStr">
        <is>
          <t>Sub-zero air holds almost no moisture. Your sensitive skin with oily skin feels this as a manageable environmental hit. Hydrate hard.</t>
        </is>
      </c>
      <c r="C966" t="n">
        <v>2</v>
      </c>
    </row>
    <row r="967" ht="32" customHeight="1" s="72">
      <c r="A967" s="69" t="inlineStr">
        <is>
          <t>Sub-zero air holds almost no moisture. Your sensitive skin with acne feels this as a moderate environmental hit. Hydrate hard.</t>
        </is>
      </c>
      <c r="C967" t="n">
        <v>2</v>
      </c>
    </row>
    <row r="968" ht="32" customHeight="1" s="72">
      <c r="A968" s="69" t="inlineStr">
        <is>
          <t>Sub-zero air holds almost no moisture. Your sensitive skin with uneven skin tone / tan feels this as a moderate environmental hit. Routine day.</t>
        </is>
      </c>
      <c r="C968" t="n">
        <v>2</v>
      </c>
    </row>
    <row r="969" ht="32" customHeight="1" s="72">
      <c r="A969" s="69" t="inlineStr">
        <is>
          <t>Sub-zero air holds almost no moisture. Your sensitive skin with melasma feels this as a moderate environmental hit. Routine day.</t>
        </is>
      </c>
      <c r="C969" t="n">
        <v>2</v>
      </c>
    </row>
    <row r="970" ht="32" customHeight="1" s="72">
      <c r="A970" s="69" t="inlineStr">
        <is>
          <t>Cold dry air pulls moisture from skin. Your skin with dryness feels this as a severe environmental hit. Hydrate hard.</t>
        </is>
      </c>
      <c r="C970" t="n">
        <v>2</v>
      </c>
    </row>
    <row r="971" ht="32" customHeight="1" s="72">
      <c r="A971" s="69" t="inlineStr">
        <is>
          <t>Cold dry air pulls moisture from skin. Your skin with eczema feels this as a severe environmental hit. Hydrate hard.</t>
        </is>
      </c>
      <c r="C971" t="n">
        <v>2</v>
      </c>
    </row>
    <row r="972" ht="32" customHeight="1" s="72">
      <c r="A972" s="69" t="inlineStr">
        <is>
          <t>Cold dry air pulls moisture from skin. Your skin faces no extra pressure from this factor today. Hydrate hard.</t>
        </is>
      </c>
      <c r="B972" s="69" t="inlineStr">
        <is>
          <t>ठंडी रूखी हवा स्किन से नमी खींच लेती है। आज इससे आपकी स्किन को कोई परेशानी नहीं होगी। जमकर हाइड्रेट करें।</t>
        </is>
      </c>
      <c r="C972" t="n">
        <v>2</v>
      </c>
    </row>
    <row r="973" ht="32" customHeight="1" s="72">
      <c r="A973" s="69" t="inlineStr">
        <is>
          <t>Cold dry air pulls moisture from skin. Your skin with acne feels this as a manageable environmental hit. Hydrate hard.</t>
        </is>
      </c>
      <c r="C973" t="n">
        <v>2</v>
      </c>
    </row>
    <row r="974" ht="32" customHeight="1" s="72">
      <c r="A974" s="69" t="inlineStr">
        <is>
          <t>Cold dry air pulls moisture from skin. Your skin with uneven skin tone / tan feels this as a manageable environmental hit. Routine day.</t>
        </is>
      </c>
      <c r="C974" t="n">
        <v>2</v>
      </c>
    </row>
    <row r="975" ht="32" customHeight="1" s="72">
      <c r="A975" s="69" t="inlineStr">
        <is>
          <t>Cold dry air pulls moisture from skin. Your skin with melasma feels this as a manageable environmental hit. Routine day.</t>
        </is>
      </c>
      <c r="C975" t="n">
        <v>2</v>
      </c>
    </row>
    <row r="976" ht="64" customHeight="1" s="72">
      <c r="A976" s="69" t="inlineStr">
        <is>
          <t>Cold dry air pulls moisture from skin. For your dry skin with dryness, this is as tough as it gets for your skin. Layer a water-binding humectant (like glycerin) on damp skin, then seal with an emollient. Apply within three minutes of any wash.</t>
        </is>
      </c>
      <c r="C976" t="n">
        <v>2</v>
      </c>
    </row>
    <row r="977" ht="64" customHeight="1" s="72">
      <c r="A977" s="69" t="inlineStr">
        <is>
          <t>Cold dry air pulls moisture from skin. For your dry skin with eczema, this is as tough as it gets for your skin. Layer a water-binding humectant (like glycerin) on damp skin, then seal with an emollient. Apply within three minutes of any wash.</t>
        </is>
      </c>
      <c r="C977" t="n">
        <v>2</v>
      </c>
    </row>
    <row r="978" ht="32" customHeight="1" s="72">
      <c r="A978" s="69" t="inlineStr">
        <is>
          <t>Cold dry air pulls moisture from skin. Your dry skin with oily skin feels this as a manageable environmental hit. Hydrate hard.</t>
        </is>
      </c>
      <c r="C978" t="n">
        <v>2</v>
      </c>
    </row>
    <row r="979" ht="32" customHeight="1" s="72">
      <c r="A979" s="69" t="inlineStr">
        <is>
          <t>Cold dry air pulls moisture from skin. Your dry skin with acne feels this as a moderate environmental hit. Hydrate hard.</t>
        </is>
      </c>
      <c r="C979" t="n">
        <v>2</v>
      </c>
    </row>
    <row r="980" ht="32" customHeight="1" s="72">
      <c r="A980" s="69" t="inlineStr">
        <is>
          <t>Cold dry air pulls moisture from skin. Your dry skin with uneven skin tone / tan feels this as a moderate environmental hit. Routine day.</t>
        </is>
      </c>
      <c r="C980" t="n">
        <v>2</v>
      </c>
    </row>
    <row r="981" ht="32" customHeight="1" s="72">
      <c r="A981" s="69" t="inlineStr">
        <is>
          <t>Cold dry air pulls moisture from skin. Your dry skin with melasma feels this as a moderate environmental hit. Routine day.</t>
        </is>
      </c>
      <c r="C981" t="n">
        <v>2</v>
      </c>
    </row>
    <row r="982" ht="16" customHeight="1" s="72">
      <c r="A982" s="69" t="inlineStr">
        <is>
          <t>Cold dry air pulls moisture from skin. Moisturise often to protect your skin.</t>
        </is>
      </c>
      <c r="C982" t="n">
        <v>2</v>
      </c>
    </row>
    <row r="983" ht="32" customHeight="1" s="72">
      <c r="A983" s="69" t="inlineStr">
        <is>
          <t>Cold dry air pulls moisture from skin. Your oily skin with dryness feels this as a high environmental hit. Hydrate hard.</t>
        </is>
      </c>
      <c r="C983" t="n">
        <v>2</v>
      </c>
    </row>
    <row r="984" ht="32" customHeight="1" s="72">
      <c r="A984" s="69" t="inlineStr">
        <is>
          <t>Cold dry air pulls moisture from skin. Soothe eczema-prone skin to avoid flare-ups.</t>
        </is>
      </c>
      <c r="C984" t="n">
        <v>2</v>
      </c>
    </row>
    <row r="985" ht="32" customHeight="1" s="72">
      <c r="A985" s="69" t="inlineStr">
        <is>
          <t>Cold dry air pulls moisture from skin. Your oily skin with eczema feels this as a high environmental hit. Hydrate hard.</t>
        </is>
      </c>
      <c r="C985" t="n">
        <v>2</v>
      </c>
    </row>
    <row r="986" ht="32" customHeight="1" s="72">
      <c r="A986" s="69" t="inlineStr">
        <is>
          <t>Cold dry air pulls moisture from skin. Your combination skin with dryness feels this as a severe environmental hit. Hydrate hard.</t>
        </is>
      </c>
      <c r="C986" t="n">
        <v>2</v>
      </c>
    </row>
    <row r="987" ht="32" customHeight="1" s="72">
      <c r="A987" s="69" t="inlineStr">
        <is>
          <t>Cold dry air pulls moisture from skin. Your combination skin with eczema feels this as a severe environmental hit. Hydrate hard.</t>
        </is>
      </c>
      <c r="C987" t="n">
        <v>2</v>
      </c>
    </row>
    <row r="988" ht="32" customHeight="1" s="72">
      <c r="A988" s="69" t="inlineStr">
        <is>
          <t>Cold dry air pulls moisture from skin. Your combination skin faces no extra pressure from this factor today. Hydrate hard.</t>
        </is>
      </c>
      <c r="B988" s="69" t="inlineStr">
        <is>
          <t>ठंडी रूखी हवा स्किन से नमी खींच लेती है। आज इससे आपकी कॉम्बिनेशन स्किन को कोई परेशानी नहीं होगी। जमकर हाइड्रेट करें।</t>
        </is>
      </c>
      <c r="C988" t="n">
        <v>2</v>
      </c>
    </row>
    <row r="989" ht="32" customHeight="1" s="72">
      <c r="A989" s="69" t="inlineStr">
        <is>
          <t>Cold dry air pulls moisture from skin. Your combination skin with acne feels this as a manageable environmental hit. Hydrate hard.</t>
        </is>
      </c>
      <c r="C989" t="n">
        <v>2</v>
      </c>
    </row>
    <row r="990" ht="32" customHeight="1" s="72">
      <c r="A990" s="69" t="inlineStr">
        <is>
          <t>Cold dry air pulls moisture from skin. Your combination skin with uneven skin tone / tan feels this as a manageable environmental hit. Routine day.</t>
        </is>
      </c>
      <c r="C990" t="n">
        <v>2</v>
      </c>
    </row>
    <row r="991" ht="32" customHeight="1" s="72">
      <c r="A991" s="69" t="inlineStr">
        <is>
          <t>Cold dry air pulls moisture from skin. Your combination skin with melasma feels this as a manageable environmental hit. Routine day.</t>
        </is>
      </c>
      <c r="C991" t="n">
        <v>2</v>
      </c>
    </row>
    <row r="992" ht="64" customHeight="1" s="72">
      <c r="A992" s="69" t="inlineStr">
        <is>
          <t>Cold dry air pulls moisture from skin. For your sensitive skin with dryness, this is as tough as it gets for your skin. Layer a water-binding humectant (like glycerin) on damp skin, then seal with an emollient. Apply within three minutes of any wash.</t>
        </is>
      </c>
      <c r="C992" t="n">
        <v>2</v>
      </c>
    </row>
    <row r="993" ht="64" customHeight="1" s="72">
      <c r="A993" s="69" t="inlineStr">
        <is>
          <t>Cold dry air pulls moisture from skin. For your sensitive skin with eczema, this is as tough as it gets for your skin. Layer a water-binding humectant (like glycerin) on damp skin, then seal with an emollient. Apply within three minutes of any wash.</t>
        </is>
      </c>
      <c r="C993" t="n">
        <v>2</v>
      </c>
    </row>
    <row r="994" ht="32" customHeight="1" s="72">
      <c r="A994" s="69" t="inlineStr">
        <is>
          <t>Cold dry air pulls moisture from skin. Your sensitive skin with oily skin feels this as a manageable environmental hit. Hydrate hard.</t>
        </is>
      </c>
      <c r="C994" t="n">
        <v>2</v>
      </c>
    </row>
    <row r="995" ht="32" customHeight="1" s="72">
      <c r="A995" s="69" t="inlineStr">
        <is>
          <t>Cold dry air pulls moisture from skin. Your sensitive skin with acne feels this as a moderate environmental hit. Hydrate hard.</t>
        </is>
      </c>
      <c r="C995" t="n">
        <v>2</v>
      </c>
    </row>
    <row r="996" ht="32" customHeight="1" s="72">
      <c r="A996" s="69" t="inlineStr">
        <is>
          <t>Cold dry air pulls moisture from skin. Your sensitive skin with uneven skin tone / tan feels this as a moderate environmental hit. Routine day.</t>
        </is>
      </c>
      <c r="C996" t="n">
        <v>2</v>
      </c>
    </row>
    <row r="997" ht="32" customHeight="1" s="72">
      <c r="A997" s="69" t="inlineStr">
        <is>
          <t>Cold dry air pulls moisture from skin. Your sensitive skin with melasma feels this as a moderate environmental hit. Routine day.</t>
        </is>
      </c>
      <c r="C997" t="n">
        <v>2</v>
      </c>
    </row>
    <row r="998" ht="32" customHeight="1" s="72">
      <c r="A998" s="69" t="inlineStr">
        <is>
          <t>Cool air is gentle on skin. Your skin with dryness feels this as a moderate environmental hit. Hydrate hard.</t>
        </is>
      </c>
      <c r="C998" t="n">
        <v>2</v>
      </c>
    </row>
    <row r="999" ht="32" customHeight="1" s="72">
      <c r="A999" s="69" t="inlineStr">
        <is>
          <t>Cool air is gentle on skin. Your skin with eczema feels this as a moderate environmental hit. Hydrate hard.</t>
        </is>
      </c>
      <c r="C999" t="n">
        <v>2</v>
      </c>
    </row>
    <row r="1000" ht="32" customHeight="1" s="72">
      <c r="A1000" s="69" t="inlineStr">
        <is>
          <t>Cool air is gentle on skin. Your dry skin with dryness feels this as a moderate environmental hit. Hydrate hard.</t>
        </is>
      </c>
      <c r="C1000" t="n">
        <v>2</v>
      </c>
    </row>
    <row r="1001" ht="32" customHeight="1" s="72">
      <c r="A1001" s="69" t="inlineStr">
        <is>
          <t>Cool air is gentle on skin. Your dry skin with eczema feels this as a moderate environmental hit. Hydrate hard.</t>
        </is>
      </c>
      <c r="C1001" t="n">
        <v>2</v>
      </c>
    </row>
    <row r="1002" ht="16" customHeight="1" s="72">
      <c r="A1002" s="69" t="inlineStr">
        <is>
          <t>Cool air is gentle on skin. Light moisturising keeps skin comfortable.</t>
        </is>
      </c>
      <c r="C1002" t="n">
        <v>2</v>
      </c>
    </row>
    <row r="1003" ht="32" customHeight="1" s="72">
      <c r="A1003" s="69" t="inlineStr">
        <is>
          <t>Cool air is gentle on skin. Your oily skin with dryness feels this as a manageable environmental hit. Hydrate hard.</t>
        </is>
      </c>
      <c r="C1003" t="n">
        <v>2</v>
      </c>
    </row>
    <row r="1004" ht="16" customHeight="1" s="72">
      <c r="A1004" s="69" t="inlineStr">
        <is>
          <t>Cool air is gentle on skin. Gentle care keeps eczema-prone skin calm.</t>
        </is>
      </c>
      <c r="C1004" t="n">
        <v>2</v>
      </c>
    </row>
    <row r="1005" ht="32" customHeight="1" s="72">
      <c r="A1005" s="69" t="inlineStr">
        <is>
          <t>Cool air is gentle on skin. Your oily skin with eczema feels this as a manageable environmental hit. Hydrate hard.</t>
        </is>
      </c>
      <c r="C1005" t="n">
        <v>2</v>
      </c>
    </row>
    <row r="1006" ht="32" customHeight="1" s="72">
      <c r="A1006" s="69" t="inlineStr">
        <is>
          <t>Cool air is gentle on skin. Your combination skin with dryness feels this as a moderate environmental hit. Hydrate hard.</t>
        </is>
      </c>
      <c r="C1006" t="n">
        <v>2</v>
      </c>
    </row>
    <row r="1007" ht="32" customHeight="1" s="72">
      <c r="A1007" s="69" t="inlineStr">
        <is>
          <t>Cool air is gentle on skin. Your combination skin with eczema feels this as a moderate environmental hit. Hydrate hard.</t>
        </is>
      </c>
      <c r="C1007" t="n">
        <v>2</v>
      </c>
    </row>
    <row r="1008" ht="32" customHeight="1" s="72">
      <c r="A1008" s="69" t="inlineStr">
        <is>
          <t>Cool air is gentle on skin. Your sensitive skin with dryness feels this as a moderate environmental hit. Hydrate hard.</t>
        </is>
      </c>
      <c r="C1008" t="n">
        <v>2</v>
      </c>
    </row>
    <row r="1009" ht="32" customHeight="1" s="72">
      <c r="A1009" s="69" t="inlineStr">
        <is>
          <t>Cool air is gentle on skin. Your sensitive skin with eczema feels this as a moderate environmental hit. Hydrate hard.</t>
        </is>
      </c>
      <c r="C1009" t="n">
        <v>2</v>
      </c>
    </row>
    <row r="1010" ht="32" customHeight="1" s="72">
      <c r="A1010" s="69" t="inlineStr">
        <is>
          <t>Warm air starts to bump up oil production. Your skin faces no extra pressure from this factor today. Soothe and protect.</t>
        </is>
      </c>
      <c r="B1010" s="69" t="inlineStr">
        <is>
          <t>गर्म हवा ऑयल प्रोडक्शन बढ़ाने लगती है। आज इससे आपकी स्किन को कोई परेशानी नहीं होगी। सूद करें और बचाएँ।</t>
        </is>
      </c>
      <c r="C1010" t="n">
        <v>2</v>
      </c>
    </row>
    <row r="1011" ht="32" customHeight="1" s="72">
      <c r="A1011" s="69" t="inlineStr">
        <is>
          <t>Warm air starts to bump up oil production. Your skin with eczema feels this as a manageable environmental hit. Soothe and protect.</t>
        </is>
      </c>
      <c r="C1011" t="n">
        <v>2</v>
      </c>
    </row>
    <row r="1012" ht="32" customHeight="1" s="72">
      <c r="A1012" s="69" t="inlineStr">
        <is>
          <t>Warm air starts to bump up oil production. Your skin with oily skin feels this as a moderate environmental hit. Light layers only.</t>
        </is>
      </c>
      <c r="C1012" t="n">
        <v>2</v>
      </c>
    </row>
    <row r="1013" ht="32" customHeight="1" s="72">
      <c r="A1013" s="69" t="inlineStr">
        <is>
          <t>Warm air starts to bump up oil production. Your skin with acne feels this as a moderate environmental hit. Light layers only.</t>
        </is>
      </c>
      <c r="C1013" t="n">
        <v>2</v>
      </c>
    </row>
    <row r="1014" ht="32" customHeight="1" s="72">
      <c r="A1014" s="69" t="inlineStr">
        <is>
          <t>Warm air starts to bump up oil production. Your skin with uneven skin tone / tan feels this as a manageable environmental hit. Sun shield up.</t>
        </is>
      </c>
      <c r="C1014" t="n">
        <v>2</v>
      </c>
    </row>
    <row r="1015" ht="32" customHeight="1" s="72">
      <c r="A1015" s="69" t="inlineStr">
        <is>
          <t>Warm air starts to bump up oil production. Your skin with melasma feels this as a moderate environmental hit. Sun shield up.</t>
        </is>
      </c>
      <c r="C1015" t="n">
        <v>2</v>
      </c>
    </row>
    <row r="1016" ht="32" customHeight="1" s="72">
      <c r="A1016" s="69" t="inlineStr">
        <is>
          <t>Warm air starts to bump up oil production. Your dry skin faces no extra pressure from this factor today. Soothe and protect.</t>
        </is>
      </c>
      <c r="B1016" s="69" t="inlineStr">
        <is>
          <t>गर्म हवा ऑयल प्रोडक्शन बढ़ाने लगती है। आज इससे आपकी ड्राई स्किन को कोई परेशानी नहीं होगी। सूद करें और बचाएँ।</t>
        </is>
      </c>
      <c r="C1016" t="n">
        <v>2</v>
      </c>
    </row>
    <row r="1017" ht="32" customHeight="1" s="72">
      <c r="A1017" s="69" t="inlineStr">
        <is>
          <t>Warm air starts to bump up oil production. Your dry skin with eczema feels this as a manageable environmental hit. Soothe and protect.</t>
        </is>
      </c>
      <c r="C1017" t="n">
        <v>2</v>
      </c>
    </row>
    <row r="1018" ht="32" customHeight="1" s="72">
      <c r="A1018" s="69" t="inlineStr">
        <is>
          <t>Warm air starts to bump up oil production. Your dry skin with oily skin feels this as a moderate environmental hit. Light layers only.</t>
        </is>
      </c>
      <c r="C1018" t="n">
        <v>2</v>
      </c>
    </row>
    <row r="1019" ht="32" customHeight="1" s="72">
      <c r="A1019" s="69" t="inlineStr">
        <is>
          <t>Warm air starts to bump up oil production. Your dry skin with acne feels this as a moderate environmental hit. Light layers only.</t>
        </is>
      </c>
      <c r="C1019" t="n">
        <v>2</v>
      </c>
    </row>
    <row r="1020" ht="32" customHeight="1" s="72">
      <c r="A1020" s="69" t="inlineStr">
        <is>
          <t>Warm air starts to bump up oil production. Your dry skin with uneven skin tone / tan feels this as a manageable environmental hit. Sun shield up.</t>
        </is>
      </c>
      <c r="C1020" t="n">
        <v>2</v>
      </c>
    </row>
    <row r="1021" ht="32" customHeight="1" s="72">
      <c r="A1021" s="69" t="inlineStr">
        <is>
          <t>Warm air starts to bump up oil production. Your dry skin with melasma feels this as a moderate environmental hit. Sun shield up.</t>
        </is>
      </c>
      <c r="C1021" t="n">
        <v>2</v>
      </c>
    </row>
    <row r="1022" ht="32" customHeight="1" s="72">
      <c r="A1022" s="69" t="inlineStr">
        <is>
          <t>Warm air starts to bump up oil production. Your oily skin with dryness feels this as a manageable environmental hit. Soothe and protect.</t>
        </is>
      </c>
      <c r="C1022" t="n">
        <v>2</v>
      </c>
    </row>
    <row r="1023" ht="32" customHeight="1" s="72">
      <c r="A1023" s="69" t="inlineStr">
        <is>
          <t>Warm air starts to bump up oil production. Your oily skin with eczema feels this as a moderate environmental hit. Soothe and protect.</t>
        </is>
      </c>
      <c r="C1023" t="n">
        <v>2</v>
      </c>
    </row>
    <row r="1024" ht="32" customHeight="1" s="72">
      <c r="A1024" s="69" t="inlineStr">
        <is>
          <t>Warm air starts to bump up oil production. Your oily skin with oily skin feels this as a high environmental hit. Light layers only.</t>
        </is>
      </c>
      <c r="C1024" t="n">
        <v>2</v>
      </c>
    </row>
    <row r="1025" ht="32" customHeight="1" s="72">
      <c r="A1025" s="69" t="inlineStr">
        <is>
          <t>Warm air starts to bump up oil production. Your oily skin with acne feels this as a high environmental hit. Light layers only.</t>
        </is>
      </c>
      <c r="C1025" t="n">
        <v>2</v>
      </c>
    </row>
    <row r="1026" ht="32" customHeight="1" s="72">
      <c r="A1026" s="69" t="inlineStr">
        <is>
          <t>Warm air starts to bump up oil production. Your oily skin with uneven skin tone / tan feels this as a moderate environmental hit. Sun shield up.</t>
        </is>
      </c>
      <c r="C1026" t="n">
        <v>2</v>
      </c>
    </row>
    <row r="1027" ht="32" customHeight="1" s="72">
      <c r="A1027" s="69" t="inlineStr">
        <is>
          <t>Warm air starts to bump up oil production. Your oily skin with melasma feels this as a high environmental hit. Sun shield up.</t>
        </is>
      </c>
      <c r="C1027" t="n">
        <v>2</v>
      </c>
    </row>
    <row r="1028" ht="32" customHeight="1" s="72">
      <c r="A1028" s="69" t="inlineStr">
        <is>
          <t>Warm air starts to bump up oil production. Your combination skin faces no extra pressure from this factor today. Soothe and protect.</t>
        </is>
      </c>
      <c r="B1028" s="69" t="inlineStr">
        <is>
          <t>गर्म हवा ऑयल प्रोडक्शन बढ़ाने लगती है। आज इससे आपकी कॉम्बिनेशन स्किन को कोई परेशानी नहीं होगी। सूद करें और बचाएँ।</t>
        </is>
      </c>
      <c r="C1028" t="n">
        <v>2</v>
      </c>
    </row>
    <row r="1029" ht="32" customHeight="1" s="72">
      <c r="A1029" s="69" t="inlineStr">
        <is>
          <t>Warm air starts to bump up oil production. Your combination skin with eczema feels this as a manageable environmental hit. Soothe and protect.</t>
        </is>
      </c>
      <c r="C1029" t="n">
        <v>2</v>
      </c>
    </row>
    <row r="1030" ht="32" customHeight="1" s="72">
      <c r="A1030" s="69" t="inlineStr">
        <is>
          <t>Warm air starts to bump up oil production. Your combination skin with oily skin feels this as a moderate environmental hit. Light layers only.</t>
        </is>
      </c>
      <c r="C1030" t="n">
        <v>2</v>
      </c>
    </row>
    <row r="1031" ht="32" customHeight="1" s="72">
      <c r="A1031" s="69" t="inlineStr">
        <is>
          <t>Warm air starts to bump up oil production. Your combination skin with acne feels this as a moderate environmental hit. Light layers only.</t>
        </is>
      </c>
      <c r="C1031" t="n">
        <v>2</v>
      </c>
    </row>
    <row r="1032" ht="48" customHeight="1" s="72">
      <c r="A1032" s="69" t="inlineStr">
        <is>
          <t>Warm air starts to bump up oil production. Your combination skin with uneven skin tone / tan feels this as a manageable environmental hit. Sun shield up.</t>
        </is>
      </c>
      <c r="C1032" t="n">
        <v>2</v>
      </c>
    </row>
    <row r="1033" ht="32" customHeight="1" s="72">
      <c r="A1033" s="69" t="inlineStr">
        <is>
          <t>Warm air starts to bump up oil production. Your combination skin with melasma feels this as a moderate environmental hit. Sun shield up.</t>
        </is>
      </c>
      <c r="C1033" t="n">
        <v>2</v>
      </c>
    </row>
    <row r="1034" ht="32" customHeight="1" s="72">
      <c r="A1034" s="69" t="inlineStr">
        <is>
          <t>Warm air starts to bump up oil production. Your sensitive skin with dryness feels this as a manageable environmental hit. Soothe and protect.</t>
        </is>
      </c>
      <c r="C1034" t="n">
        <v>2</v>
      </c>
    </row>
    <row r="1035" ht="32" customHeight="1" s="72">
      <c r="A1035" s="69" t="inlineStr">
        <is>
          <t>Warm air starts to bump up oil production. Your sensitive skin with eczema feels this as a moderate environmental hit. Soothe and protect.</t>
        </is>
      </c>
      <c r="C1035" t="n">
        <v>2</v>
      </c>
    </row>
    <row r="1036" ht="32" customHeight="1" s="72">
      <c r="A1036" s="69" t="inlineStr">
        <is>
          <t>Warm air starts to bump up oil production. Your sensitive skin with oily skin feels this as a high environmental hit. Light layers only.</t>
        </is>
      </c>
      <c r="C1036" t="n">
        <v>2</v>
      </c>
    </row>
    <row r="1037" ht="32" customHeight="1" s="72">
      <c r="A1037" s="69" t="inlineStr">
        <is>
          <t>Warm air starts to bump up oil production. Your sensitive skin with acne feels this as a high environmental hit. Light layers only.</t>
        </is>
      </c>
      <c r="C1037" t="n">
        <v>2</v>
      </c>
    </row>
    <row r="1038" ht="32" customHeight="1" s="72">
      <c r="A1038" s="69" t="inlineStr">
        <is>
          <t>Warm air starts to bump up oil production. Your sensitive skin with uneven skin tone / tan feels this as a moderate environmental hit. Sun shield up.</t>
        </is>
      </c>
      <c r="C1038" t="n">
        <v>2</v>
      </c>
    </row>
    <row r="1039" ht="32" customHeight="1" s="72">
      <c r="A1039" s="69" t="inlineStr">
        <is>
          <t>Warm air starts to bump up oil production. Your sensitive skin with melasma feels this as a high environmental hit. Sun shield up.</t>
        </is>
      </c>
      <c r="C1039" t="n">
        <v>2</v>
      </c>
    </row>
    <row r="1040" ht="32" customHeight="1" s="72">
      <c r="A1040" s="69" t="inlineStr">
        <is>
          <t>Heat is ramping up your oil and sweat. Your skin with dryness feels this as a manageable environmental hit. Soothe and protect.</t>
        </is>
      </c>
      <c r="C1040" t="n">
        <v>2</v>
      </c>
    </row>
    <row r="1041" ht="32" customHeight="1" s="72">
      <c r="A1041" s="69" t="inlineStr">
        <is>
          <t>Heat is ramping up your oil and sweat. Your skin with eczema feels this as a high environmental hit. Soothe and protect.</t>
        </is>
      </c>
      <c r="C1041" t="n">
        <v>2</v>
      </c>
    </row>
    <row r="1042" ht="32" customHeight="1" s="72">
      <c r="A1042" s="69" t="inlineStr">
        <is>
          <t>Heat is ramping up your oil and sweat. Your skin with oily skin feels this as a severe environmental hit. Light layers only.</t>
        </is>
      </c>
      <c r="C1042" t="n">
        <v>2</v>
      </c>
    </row>
    <row r="1043" ht="32" customHeight="1" s="72">
      <c r="A1043" s="69" t="inlineStr">
        <is>
          <t>Heat is ramping up your oil and sweat. Your skin with acne feels this as a severe environmental hit. Light layers only.</t>
        </is>
      </c>
      <c r="C1043" t="n">
        <v>2</v>
      </c>
    </row>
    <row r="1044" ht="32" customHeight="1" s="72">
      <c r="A1044" s="69" t="inlineStr">
        <is>
          <t>Heat is ramping up your oil and sweat. Your skin with uneven skin tone / tan feels this as a high environmental hit. Sun shield up.</t>
        </is>
      </c>
      <c r="C1044" t="n">
        <v>2</v>
      </c>
    </row>
    <row r="1045" ht="32" customHeight="1" s="72">
      <c r="A1045" s="69" t="inlineStr">
        <is>
          <t>Heat is ramping up your oil and sweat. Your skin with melasma feels this as a severe environmental hit. Sun shield up.</t>
        </is>
      </c>
      <c r="C1045" t="n">
        <v>2</v>
      </c>
    </row>
    <row r="1046" ht="32" customHeight="1" s="72">
      <c r="A1046" s="69" t="inlineStr">
        <is>
          <t>Heat is ramping up your oil and sweat. Your dry skin with dryness feels this as a manageable environmental hit. Soothe and protect.</t>
        </is>
      </c>
      <c r="C1046" t="n">
        <v>2</v>
      </c>
    </row>
    <row r="1047" ht="32" customHeight="1" s="72">
      <c r="A1047" s="69" t="inlineStr">
        <is>
          <t>Heat is ramping up your oil and sweat. Your dry skin with eczema feels this as a high environmental hit. Soothe and protect.</t>
        </is>
      </c>
      <c r="C1047" t="n">
        <v>2</v>
      </c>
    </row>
    <row r="1048" ht="32" customHeight="1" s="72">
      <c r="A1048" s="69" t="inlineStr">
        <is>
          <t>Heat is ramping up your oil and sweat. Your dry skin with oily skin feels this as a severe environmental hit. Light layers only.</t>
        </is>
      </c>
      <c r="C1048" t="n">
        <v>2</v>
      </c>
    </row>
    <row r="1049" ht="32" customHeight="1" s="72">
      <c r="A1049" s="69" t="inlineStr">
        <is>
          <t>Heat is ramping up your oil and sweat. Your dry skin with acne feels this as a severe environmental hit. Light layers only.</t>
        </is>
      </c>
      <c r="C1049" t="n">
        <v>2</v>
      </c>
    </row>
    <row r="1050" ht="32" customHeight="1" s="72">
      <c r="A1050" s="69" t="inlineStr">
        <is>
          <t>Heat is ramping up your oil and sweat. Your dry skin with uneven skin tone / tan feels this as a high environmental hit. Sun shield up.</t>
        </is>
      </c>
      <c r="C1050" t="n">
        <v>2</v>
      </c>
    </row>
    <row r="1051" ht="32" customHeight="1" s="72">
      <c r="A1051" s="69" t="inlineStr">
        <is>
          <t>Heat is ramping up your oil and sweat. Your dry skin with melasma feels this as a severe environmental hit. Sun shield up.</t>
        </is>
      </c>
      <c r="C1051" t="n">
        <v>2</v>
      </c>
    </row>
    <row r="1052" ht="32" customHeight="1" s="72">
      <c r="A1052" s="69" t="inlineStr">
        <is>
          <t>Heat is ramping up your oil and sweat. Your oily skin with dryness feels this as a moderate environmental hit. Soothe and protect.</t>
        </is>
      </c>
      <c r="C1052" t="n">
        <v>2</v>
      </c>
    </row>
    <row r="1053" ht="32" customHeight="1" s="72">
      <c r="A1053" s="69" t="inlineStr">
        <is>
          <t>Heat is ramping up your oil and sweat. Your oily skin with eczema feels this as a severe environmental hit. Soothe and protect.</t>
        </is>
      </c>
      <c r="C1053" t="n">
        <v>2</v>
      </c>
    </row>
    <row r="1054" ht="64" customHeight="1" s="72">
      <c r="A1054" s="69" t="inlineStr">
        <is>
          <t>Heat is ramping up your oil and sweat. For your oily skin with oily skin, this is as tough as it gets for your skin. Switch to light, non-greasy products. Cleanse twice if you've been outdoors. Keep sealing creams off the T-zone (forehead, nose and chin).</t>
        </is>
      </c>
      <c r="C1054" t="n">
        <v>2</v>
      </c>
    </row>
    <row r="1055" ht="64" customHeight="1" s="72">
      <c r="A1055" s="69" t="inlineStr">
        <is>
          <t>Heat is ramping up your oil and sweat. For your oily skin with acne, this is as tough as it gets for your skin. Switch to light, non-greasy products. Cleanse twice if you've been outdoors. Keep sealing creams off the T-zone (forehead, nose and chin).</t>
        </is>
      </c>
      <c r="C1055" t="n">
        <v>2</v>
      </c>
    </row>
    <row r="1056" ht="32" customHeight="1" s="72">
      <c r="A1056" s="69" t="inlineStr">
        <is>
          <t>Heat is ramping up your oil and sweat. Your oily skin with uneven skin tone / tan feels this as a severe environmental hit. Sun shield up.</t>
        </is>
      </c>
      <c r="C1056" t="n">
        <v>2</v>
      </c>
    </row>
    <row r="1057" ht="48" customHeight="1" s="72">
      <c r="A1057" s="69" t="inlineStr">
        <is>
          <t>Heat is ramping up your oil and sweat. For your oily skin with melasma, this is as tough as it gets for your skin. A broad-spectrum sunscreen, reapplied every two hours, is the single biggest lever today.</t>
        </is>
      </c>
      <c r="C1057" t="n">
        <v>2</v>
      </c>
    </row>
    <row r="1058" ht="32" customHeight="1" s="72">
      <c r="A1058" s="69" t="inlineStr">
        <is>
          <t>Heat is ramping up your oil and sweat. Your combination skin with dryness feels this as a manageable environmental hit. Soothe and protect.</t>
        </is>
      </c>
      <c r="C1058" t="n">
        <v>2</v>
      </c>
    </row>
    <row r="1059" ht="32" customHeight="1" s="72">
      <c r="A1059" s="69" t="inlineStr">
        <is>
          <t>Heat is ramping up your oil and sweat. Your combination skin with eczema feels this as a high environmental hit. Soothe and protect.</t>
        </is>
      </c>
      <c r="C1059" t="n">
        <v>2</v>
      </c>
    </row>
    <row r="1060" ht="32" customHeight="1" s="72">
      <c r="A1060" s="69" t="inlineStr">
        <is>
          <t>Heat is ramping up your oil and sweat. Your combination skin with oily skin feels this as a severe environmental hit. Light layers only.</t>
        </is>
      </c>
      <c r="C1060" t="n">
        <v>2</v>
      </c>
    </row>
    <row r="1061" ht="32" customHeight="1" s="72">
      <c r="A1061" s="69" t="inlineStr">
        <is>
          <t>Heat is ramping up your oil and sweat. Your combination skin with acne feels this as a severe environmental hit. Light layers only.</t>
        </is>
      </c>
      <c r="C1061" t="n">
        <v>2</v>
      </c>
    </row>
    <row r="1062" ht="32" customHeight="1" s="72">
      <c r="A1062" s="69" t="inlineStr">
        <is>
          <t>Heat is ramping up your oil and sweat. Your combination skin with uneven skin tone / tan feels this as a high environmental hit. Sun shield up.</t>
        </is>
      </c>
      <c r="C1062" t="n">
        <v>2</v>
      </c>
    </row>
    <row r="1063" ht="32" customHeight="1" s="72">
      <c r="A1063" s="69" t="inlineStr">
        <is>
          <t>Heat is ramping up your oil and sweat. Your combination skin with melasma feels this as a severe environmental hit. Sun shield up.</t>
        </is>
      </c>
      <c r="C1063" t="n">
        <v>2</v>
      </c>
    </row>
    <row r="1064" ht="32" customHeight="1" s="72">
      <c r="A1064" s="69" t="inlineStr">
        <is>
          <t>Heat is ramping up your oil and sweat. Your sensitive skin with dryness feels this as a moderate environmental hit. Soothe and protect.</t>
        </is>
      </c>
      <c r="C1064" t="n">
        <v>2</v>
      </c>
    </row>
    <row r="1065" ht="32" customHeight="1" s="72">
      <c r="A1065" s="69" t="inlineStr">
        <is>
          <t>Heat is ramping up your oil and sweat. Your sensitive skin with eczema feels this as a severe environmental hit. Soothe and protect.</t>
        </is>
      </c>
      <c r="C1065" t="n">
        <v>2</v>
      </c>
    </row>
    <row r="1066" ht="64" customHeight="1" s="72">
      <c r="A1066" s="69" t="inlineStr">
        <is>
          <t>Heat is ramping up your oil and sweat. For your sensitive skin with oily skin, this is as tough as it gets for your skin. Switch to light, non-greasy products. Cleanse twice if you've been outdoors. Keep sealing creams off the T-zone (forehead, nose and chin).</t>
        </is>
      </c>
      <c r="C1066" t="n">
        <v>2</v>
      </c>
    </row>
    <row r="1067" ht="64" customHeight="1" s="72">
      <c r="A1067" s="69" t="inlineStr">
        <is>
          <t>Heat is ramping up your oil and sweat. For your sensitive skin with acne, this is as tough as it gets for your skin. Switch to light, non-greasy products. Cleanse twice if you've been outdoors. Keep sealing creams off the T-zone (forehead, nose and chin).</t>
        </is>
      </c>
      <c r="C1067" t="n">
        <v>2</v>
      </c>
    </row>
    <row r="1068" ht="32" customHeight="1" s="72">
      <c r="A1068" s="69" t="inlineStr">
        <is>
          <t>Heat is ramping up your oil and sweat. Your sensitive skin with uneven skin tone / tan feels this as a severe environmental hit. Sun shield up.</t>
        </is>
      </c>
      <c r="C1068" t="n">
        <v>2</v>
      </c>
    </row>
    <row r="1069" ht="48" customHeight="1" s="72">
      <c r="A1069" s="69" t="inlineStr">
        <is>
          <t>Heat is ramping up your oil and sweat. For your sensitive skin with melasma, this is as tough as it gets for your skin. A broad-spectrum sunscreen, reapplied every two hours, is the single biggest lever today.</t>
        </is>
      </c>
      <c r="C1069" t="n">
        <v>2</v>
      </c>
    </row>
    <row r="1070" ht="32" customHeight="1" s="72">
      <c r="A1070" s="69" t="inlineStr">
        <is>
          <t>Heatwave conditions are dehydrating your body and skin. Your skin with dryness feels this as a moderate environmental hit. Soothe and protect.</t>
        </is>
      </c>
      <c r="C1070" t="n">
        <v>2</v>
      </c>
    </row>
    <row r="1071" ht="32" customHeight="1" s="72">
      <c r="A1071" s="69" t="inlineStr">
        <is>
          <t>Heatwave conditions are dehydrating your body and skin. Your skin with eczema feels this as a severe environmental hit. Soothe and protect.</t>
        </is>
      </c>
      <c r="C1071" t="n">
        <v>2</v>
      </c>
    </row>
    <row r="1072" ht="64" customHeight="1" s="72">
      <c r="A1072" s="69" t="inlineStr">
        <is>
          <t>Heatwave conditions are dehydrating your body and skin. For your skin with oily skin, this is as tough as it gets for your skin. Switch to light, non-greasy products. Cleanse twice if you've been outdoors. Keep sealing creams off the T-zone (forehead, nose and chin).</t>
        </is>
      </c>
      <c r="C1072" t="n">
        <v>2</v>
      </c>
    </row>
    <row r="1073" ht="64" customHeight="1" s="72">
      <c r="A1073" s="69" t="inlineStr">
        <is>
          <t>Heatwave conditions are dehydrating your body and skin. For your skin with acne, this is as tough as it gets for your skin. Switch to light, non-greasy products. Cleanse twice if you've been outdoors. Keep sealing creams off the T-zone (forehead, nose and chin).</t>
        </is>
      </c>
      <c r="C1073" t="n">
        <v>2</v>
      </c>
    </row>
    <row r="1074" ht="32" customHeight="1" s="72">
      <c r="A1074" s="69" t="inlineStr">
        <is>
          <t>Heatwave conditions are dehydrating your body and skin. Your skin with uneven skin tone / tan feels this as a severe environmental hit. Sun shield up.</t>
        </is>
      </c>
      <c r="C1074" t="n">
        <v>2</v>
      </c>
    </row>
    <row r="1075" ht="48" customHeight="1" s="72">
      <c r="A1075" s="69" t="inlineStr">
        <is>
          <t>Heatwave conditions are dehydrating your body and skin. For your skin with melasma, this is as tough as it gets for your skin. A broad-spectrum sunscreen, reapplied every two hours, is the single biggest lever today.</t>
        </is>
      </c>
      <c r="C1075" t="n">
        <v>2</v>
      </c>
    </row>
    <row r="1076" ht="32" customHeight="1" s="72">
      <c r="A1076" s="69" t="inlineStr">
        <is>
          <t>Heatwave conditions are dehydrating your body and skin. Your dry skin with dryness feels this as a moderate environmental hit. Soothe and protect.</t>
        </is>
      </c>
      <c r="C1076" t="n">
        <v>2</v>
      </c>
    </row>
    <row r="1077" ht="32" customHeight="1" s="72">
      <c r="A1077" s="69" t="inlineStr">
        <is>
          <t>Heatwave conditions are dehydrating your body and skin. Your dry skin with eczema feels this as a severe environmental hit. Soothe and protect.</t>
        </is>
      </c>
      <c r="C1077" t="n">
        <v>2</v>
      </c>
    </row>
    <row r="1078" ht="64" customHeight="1" s="72">
      <c r="A1078" s="69" t="inlineStr">
        <is>
          <t>Heatwave conditions are dehydrating your body and skin. For your dry skin with oily skin, this is as tough as it gets for your skin. Switch to light, non-greasy products. Cleanse twice if you've been outdoors. Keep sealing creams off the T-zone (forehead, nose and chin).</t>
        </is>
      </c>
      <c r="C1078" t="n">
        <v>2</v>
      </c>
    </row>
    <row r="1079" ht="64" customHeight="1" s="72">
      <c r="A1079" s="69" t="inlineStr">
        <is>
          <t>Heatwave conditions are dehydrating your body and skin. For your dry skin with acne, this is as tough as it gets for your skin. Switch to light, non-greasy products. Cleanse twice if you've been outdoors. Keep sealing creams off the T-zone (forehead, nose and chin).</t>
        </is>
      </c>
      <c r="C1079" t="n">
        <v>2</v>
      </c>
    </row>
    <row r="1080" ht="32" customHeight="1" s="72">
      <c r="A1080" s="69" t="inlineStr">
        <is>
          <t>Heatwave conditions are dehydrating your body and skin. Your dry skin with uneven skin tone / tan feels this as a severe environmental hit. Sun shield up.</t>
        </is>
      </c>
      <c r="C1080" t="n">
        <v>2</v>
      </c>
    </row>
    <row r="1081" ht="48" customHeight="1" s="72">
      <c r="A1081" s="69" t="inlineStr">
        <is>
          <t>Heatwave conditions are dehydrating your body and skin. For your dry skin with melasma, this is as tough as it gets for your skin. A broad-spectrum sunscreen, reapplied every two hours, is the single biggest lever today.</t>
        </is>
      </c>
      <c r="C1081" t="n">
        <v>2</v>
      </c>
    </row>
    <row r="1082" ht="32" customHeight="1" s="72">
      <c r="A1082" s="69" t="inlineStr">
        <is>
          <t>Heatwave conditions are dehydrating your body and skin. Your oily skin with dryness feels this as a high environmental hit. Soothe and protect.</t>
        </is>
      </c>
      <c r="C1082" t="n">
        <v>2</v>
      </c>
    </row>
    <row r="1083" ht="64" customHeight="1" s="72">
      <c r="A1083" s="69" t="inlineStr">
        <is>
          <t>Heatwave conditions are dehydrating your body and skin. For your oily skin with eczema, this is as tough as it gets for your skin. Skip strong actives today. Use a soothing, fragrance-free moisturizer and protect from anything that triggers redness.</t>
        </is>
      </c>
      <c r="C1083" t="n">
        <v>2</v>
      </c>
    </row>
    <row r="1084" ht="64" customHeight="1" s="72">
      <c r="A1084" s="69" t="inlineStr">
        <is>
          <t>Heatwave conditions are dehydrating your body and skin. For your oily skin with oily skin, this is as tough as it gets for your skin. Switch to light, non-greasy products. Cleanse twice if you've been outdoors. Keep sealing creams off the T-zone (forehead, nose and chin).</t>
        </is>
      </c>
      <c r="C1084" t="n">
        <v>2</v>
      </c>
    </row>
    <row r="1085" ht="64" customHeight="1" s="72">
      <c r="A1085" s="69" t="inlineStr">
        <is>
          <t>Heatwave conditions are dehydrating your body and skin. For your oily skin with acne, this is as tough as it gets for your skin. Switch to light, non-greasy products. Cleanse twice if you've been outdoors. Keep sealing creams off the T-zone (forehead, nose and chin).</t>
        </is>
      </c>
      <c r="C1085" t="n">
        <v>2</v>
      </c>
    </row>
    <row r="1086" ht="64" customHeight="1" s="72">
      <c r="A1086" s="69" t="inlineStr">
        <is>
          <t>Heatwave conditions are dehydrating your body and skin. For your oily skin with uneven skin tone / tan, this is as tough as it gets for your skin. A broad-spectrum sunscreen, reapplied every two hours, is the single biggest lever today.</t>
        </is>
      </c>
      <c r="C1086" t="n">
        <v>2</v>
      </c>
    </row>
    <row r="1087" ht="48" customHeight="1" s="72">
      <c r="A1087" s="69" t="inlineStr">
        <is>
          <t>Heatwave conditions are dehydrating your body and skin. For your oily skin with melasma, this is as tough as it gets for your skin. A broad-spectrum sunscreen, reapplied every two hours, is the single biggest lever today.</t>
        </is>
      </c>
      <c r="C1087" t="n">
        <v>2</v>
      </c>
    </row>
    <row r="1088" ht="48" customHeight="1" s="72">
      <c r="A1088" s="69" t="inlineStr">
        <is>
          <t>Heatwave conditions are dehydrating your body and skin. Your combination skin with dryness feels this as a moderate environmental hit. Soothe and protect.</t>
        </is>
      </c>
      <c r="C1088" t="n">
        <v>2</v>
      </c>
    </row>
    <row r="1089" ht="32" customHeight="1" s="72">
      <c r="A1089" s="69" t="inlineStr">
        <is>
          <t>Heatwave conditions are dehydrating your body and skin. Your combination skin with eczema feels this as a severe environmental hit. Soothe and protect.</t>
        </is>
      </c>
      <c r="C1089" t="n">
        <v>2</v>
      </c>
    </row>
    <row r="1090" ht="64" customHeight="1" s="72">
      <c r="A1090" s="69" t="inlineStr">
        <is>
          <t>Heatwave conditions are dehydrating your body and skin. For your combination skin with oily skin, this is as tough as it gets for your skin. Switch to light, non-greasy products. Cleanse twice if you've been outdoors. Keep sealing creams off the T-zone (forehead, nose and chin).</t>
        </is>
      </c>
      <c r="C1090" t="n">
        <v>2</v>
      </c>
    </row>
    <row r="1091" ht="64" customHeight="1" s="72">
      <c r="A1091" s="69" t="inlineStr">
        <is>
          <t>Heatwave conditions are dehydrating your body and skin. For your combination skin with acne, this is as tough as it gets for your skin. Switch to light, non-greasy products. Cleanse twice if you've been outdoors. Keep sealing creams off the T-zone (forehead, nose and chin).</t>
        </is>
      </c>
      <c r="C1091" t="n">
        <v>2</v>
      </c>
    </row>
    <row r="1092" ht="48" customHeight="1" s="72">
      <c r="A1092" s="69" t="inlineStr">
        <is>
          <t>Heatwave conditions are dehydrating your body and skin. Your combination skin with uneven skin tone / tan feels this as a severe environmental hit. Sun shield up.</t>
        </is>
      </c>
      <c r="C1092" t="n">
        <v>2</v>
      </c>
    </row>
    <row r="1093" ht="64" customHeight="1" s="72">
      <c r="A1093" s="69" t="inlineStr">
        <is>
          <t>Heatwave conditions are dehydrating your body and skin. For your combination skin with melasma, this is as tough as it gets for your skin. A broad-spectrum sunscreen, reapplied every two hours, is the single biggest lever today.</t>
        </is>
      </c>
      <c r="C1093" t="n">
        <v>2</v>
      </c>
    </row>
    <row r="1094" ht="32" customHeight="1" s="72">
      <c r="A1094" s="69" t="inlineStr">
        <is>
          <t>Heatwave conditions are dehydrating your body and skin. Your sensitive skin with dryness feels this as a high environmental hit. Soothe and protect.</t>
        </is>
      </c>
      <c r="C1094" t="n">
        <v>2</v>
      </c>
    </row>
    <row r="1095" ht="64" customHeight="1" s="72">
      <c r="A1095" s="69" t="inlineStr">
        <is>
          <t>Heatwave conditions are dehydrating your body and skin. For your sensitive skin with eczema, this is as tough as it gets for your skin. Skip strong actives today. Use a soothing, fragrance-free moisturizer and protect from anything that triggers redness.</t>
        </is>
      </c>
      <c r="C1095" t="n">
        <v>2</v>
      </c>
    </row>
    <row r="1096" ht="64" customHeight="1" s="72">
      <c r="A1096" s="69" t="inlineStr">
        <is>
          <t>Heatwave conditions are dehydrating your body and skin. For your sensitive skin with oily skin, this is as tough as it gets for your skin. Switch to light, non-greasy products. Cleanse twice if you've been outdoors. Keep sealing creams off the T-zone (forehead, nose and chin).</t>
        </is>
      </c>
      <c r="C1096" t="n">
        <v>2</v>
      </c>
    </row>
    <row r="1097" ht="64" customHeight="1" s="72">
      <c r="A1097" s="69" t="inlineStr">
        <is>
          <t>Heatwave conditions are dehydrating your body and skin. For your sensitive skin with acne, this is as tough as it gets for your skin. Switch to light, non-greasy products. Cleanse twice if you've been outdoors. Keep sealing creams off the T-zone (forehead, nose and chin).</t>
        </is>
      </c>
      <c r="C1097" t="n">
        <v>2</v>
      </c>
    </row>
    <row r="1098" ht="64" customHeight="1" s="72">
      <c r="A1098" s="69" t="inlineStr">
        <is>
          <t>Heatwave conditions are dehydrating your body and skin. For your sensitive skin with uneven skin tone / tan, this is as tough as it gets for your skin. A broad-spectrum sunscreen, reapplied every two hours, is the single biggest lever today.</t>
        </is>
      </c>
      <c r="C1098" t="n">
        <v>2</v>
      </c>
    </row>
    <row r="1099" ht="48" customHeight="1" s="72">
      <c r="A1099" s="69" t="inlineStr">
        <is>
          <t>Heatwave conditions are dehydrating your body and skin. For your sensitive skin with melasma, this is as tough as it gets for your skin. A broad-spectrum sunscreen, reapplied every two hours, is the single biggest lever today.</t>
        </is>
      </c>
      <c r="C1099" t="n">
        <v>2</v>
      </c>
    </row>
    <row r="1100" ht="48" customHeight="1" s="72">
      <c r="A1100" s="69" t="inlineStr">
        <is>
          <t>Warm sun adds infrared heat that breaks down collagen alongside UV. For normal skin with sun-related aging, an antioxidant product (such as Vitamin C) and daily sun protection help most.</t>
        </is>
      </c>
      <c r="C1100" t="n">
        <v>2</v>
      </c>
    </row>
    <row r="1101" ht="48" customHeight="1" s="72">
      <c r="A1101" s="69" t="inlineStr">
        <is>
          <t>Warm sun adds infrared heat that breaks down collagen alongside UV. For dry skin with sun-related aging, an antioxidant product (such as Vitamin C) and daily sun protection help most. A richer night cream supports repair.</t>
        </is>
      </c>
      <c r="C1101" t="n">
        <v>2</v>
      </c>
    </row>
    <row r="1102" ht="48" customHeight="1" s="72">
      <c r="A1102" s="69" t="inlineStr">
        <is>
          <t>Warm sun adds infrared heat that breaks down collagen alongside UV. For oily skin with sun-related aging, an antioxidant product (such as Vitamin C) and daily sun protection help most. Keep textures light.</t>
        </is>
      </c>
      <c r="C1102" t="n">
        <v>2</v>
      </c>
    </row>
    <row r="1103" ht="48" customHeight="1" s="72">
      <c r="A1103" s="69" t="inlineStr">
        <is>
          <t>Warm sun adds infrared heat that breaks down collagen alongside UV. For combination skin with sun-related aging, an antioxidant product (such as Vitamin C) and daily sun protection help most. Match texture to each zone.</t>
        </is>
      </c>
      <c r="C1103" t="n">
        <v>2</v>
      </c>
    </row>
    <row r="1104" ht="64" customHeight="1" s="72">
      <c r="A1104" s="69" t="inlineStr">
        <is>
          <t>Warm sun adds infrared heat that breaks down collagen alongside UV. For sensitive skin with sun-related aging, an antioxidant product (such as Vitamin C) and daily sun protection help most. Fragrance-free mineral options suit you.</t>
        </is>
      </c>
      <c r="C1104" t="n">
        <v>2</v>
      </c>
    </row>
    <row r="1105" ht="48" customHeight="1" s="72">
      <c r="A1105" s="69" t="inlineStr">
        <is>
          <t>Hot direct sun — heat speeds collagen breakdown and visible aging. For normal skin with sun-related aging, an antioxidant product (such as Vitamin C) and daily sun protection help most.</t>
        </is>
      </c>
      <c r="C1105" t="n">
        <v>2</v>
      </c>
    </row>
    <row r="1106" ht="48" customHeight="1" s="72">
      <c r="A1106" s="69" t="inlineStr">
        <is>
          <t>Hot direct sun — heat speeds collagen breakdown and visible aging. For dry skin with sun-related aging, an antioxidant product (such as Vitamin C) and daily sun protection help most. A richer night cream supports repair.</t>
        </is>
      </c>
      <c r="C1106" t="n">
        <v>2</v>
      </c>
    </row>
    <row r="1107" ht="48" customHeight="1" s="72">
      <c r="A1107" s="69" t="inlineStr">
        <is>
          <t>Hot direct sun — heat speeds collagen breakdown and visible aging. For oily skin with sun-related aging, an antioxidant product (such as Vitamin C) and daily sun protection help most. Keep textures light.</t>
        </is>
      </c>
      <c r="C1107" t="n">
        <v>2</v>
      </c>
    </row>
    <row r="1108" ht="48" customHeight="1" s="72">
      <c r="A1108" s="69" t="inlineStr">
        <is>
          <t>Hot direct sun — heat speeds collagen breakdown and visible aging. For combination skin with sun-related aging, an antioxidant product (such as Vitamin C) and daily sun protection help most. Match texture to each zone.</t>
        </is>
      </c>
      <c r="C1108" t="n">
        <v>2</v>
      </c>
    </row>
    <row r="1109" ht="64" customHeight="1" s="72">
      <c r="A1109" s="69" t="inlineStr">
        <is>
          <t>Hot direct sun — heat speeds collagen breakdown and visible aging. For sensitive skin with sun-related aging, an antioxidant product (such as Vitamin C) and daily sun protection help most. Fragrance-free mineral options suit you.</t>
        </is>
      </c>
      <c r="C1109" t="n">
        <v>2</v>
      </c>
    </row>
    <row r="1110" ht="48" customHeight="1" s="72">
      <c r="A1110" s="69" t="inlineStr">
        <is>
          <t>Warm, sweaty folds create the damp setting fungus prefers. For normal skin with fungal flare-ups, breathable cotton, staying dry and a gentle clarifying wash help.</t>
        </is>
      </c>
      <c r="C1110" t="n">
        <v>2</v>
      </c>
    </row>
    <row r="1111" ht="48" customHeight="1" s="72">
      <c r="A1111" s="69" t="inlineStr">
        <is>
          <t>Warm, sweaty folds create the damp setting fungus prefers. For dry skin with fungal flare-ups, breathable cotton, staying dry and a gentle clarifying wash help. Damp folds flare even on dry skin.</t>
        </is>
      </c>
      <c r="C1111" t="n">
        <v>2</v>
      </c>
    </row>
    <row r="1112" ht="48" customHeight="1" s="72">
      <c r="A1112" s="69" t="inlineStr">
        <is>
          <t>Warm, sweaty folds create the damp setting fungus prefers. For oily skin with fungal flare-ups, breathable cotton, staying dry and a gentle clarifying wash help. Oily, sweat-prone skin is most at risk.</t>
        </is>
      </c>
      <c r="C1112" t="n">
        <v>2</v>
      </c>
    </row>
    <row r="1113" ht="48" customHeight="1" s="72">
      <c r="A1113" s="69" t="inlineStr">
        <is>
          <t>Warm, sweaty folds create the damp setting fungus prefers. For combination skin with fungal flare-ups, breathable cotton, staying dry and a gentle clarifying wash help. Focus on oily zones and folds.</t>
        </is>
      </c>
      <c r="C1113" t="n">
        <v>2</v>
      </c>
    </row>
    <row r="1114" ht="48" customHeight="1" s="72">
      <c r="A1114" s="69" t="inlineStr">
        <is>
          <t>Warm, sweaty folds create the damp setting fungus prefers. For sensitive skin with fungal flare-ups, breathable cotton, staying dry and a gentle clarifying wash help. A gentle wash avoids over-stripping.</t>
        </is>
      </c>
      <c r="C1114" t="n">
        <v>2</v>
      </c>
    </row>
    <row r="1115" ht="48" customHeight="1" s="72">
      <c r="A1115" s="69" t="inlineStr">
        <is>
          <t>Hot weather and trapped sweat raise fungal-infection risk in folds. For normal skin with fungal flare-ups, breathable cotton, staying dry and a gentle clarifying wash help.</t>
        </is>
      </c>
      <c r="C1115" t="n">
        <v>2</v>
      </c>
    </row>
    <row r="1116" ht="48" customHeight="1" s="72">
      <c r="A1116" s="69" t="inlineStr">
        <is>
          <t>Hot weather and trapped sweat raise fungal-infection risk in folds. For dry skin with fungal flare-ups, breathable cotton, staying dry and a gentle clarifying wash help. Damp folds flare even on dry skin.</t>
        </is>
      </c>
      <c r="C1116" t="n">
        <v>2</v>
      </c>
    </row>
    <row r="1117" ht="48" customHeight="1" s="72">
      <c r="A1117" s="69" t="inlineStr">
        <is>
          <t>Hot weather and trapped sweat raise fungal-infection risk in folds. For oily skin with fungal flare-ups, breathable cotton, staying dry and a gentle clarifying wash help. Oily, sweat-prone skin is most at risk.</t>
        </is>
      </c>
      <c r="C1117" t="n">
        <v>2</v>
      </c>
    </row>
    <row r="1118" ht="48" customHeight="1" s="72">
      <c r="A1118" s="69" t="inlineStr">
        <is>
          <t>Hot weather and trapped sweat raise fungal-infection risk in folds. For combination skin with fungal flare-ups, breathable cotton, staying dry and a gentle clarifying wash help. Focus on oily zones and folds.</t>
        </is>
      </c>
      <c r="C1118" t="n">
        <v>2</v>
      </c>
    </row>
    <row r="1119" ht="48" customHeight="1" s="72">
      <c r="A1119" s="69" t="inlineStr">
        <is>
          <t>Hot weather and trapped sweat raise fungal-infection risk in folds. For sensitive skin with fungal flare-ups, breathable cotton, staying dry and a gentle clarifying wash help. A gentle wash avoids over-stripping.</t>
        </is>
      </c>
      <c r="C1119" t="n">
        <v>2</v>
      </c>
    </row>
    <row r="1120" ht="48" customHeight="1" s="72">
      <c r="A1120" s="69" t="inlineStr">
        <is>
          <t>Hot weather and heavy sweating can block sweat ducts — prickly heat. For normal skin with prickly heat, loose cotton, staying cool and a light non-greasy moisturiser help most.</t>
        </is>
      </c>
      <c r="C1120" t="n">
        <v>2</v>
      </c>
    </row>
    <row r="1121" ht="48" customHeight="1" s="72">
      <c r="A1121" s="69" t="inlineStr">
        <is>
          <t>Hot weather and heavy sweating can block sweat ducts — prickly heat. For dry skin with prickly heat, loose cotton, staying cool and a light non-greasy moisturiser help most. Choose light, not heavy, creams.</t>
        </is>
      </c>
      <c r="C1121" t="n">
        <v>2</v>
      </c>
    </row>
    <row r="1122" ht="48" customHeight="1" s="72">
      <c r="A1122" s="69" t="inlineStr">
        <is>
          <t>Hot weather and heavy sweating can block sweat ducts — prickly heat. For oily skin with prickly heat, loose cotton, staying cool and a light non-greasy moisturiser help most. A light gel won't clog ducts.</t>
        </is>
      </c>
      <c r="C1122" t="n">
        <v>2</v>
      </c>
    </row>
    <row r="1123" ht="48" customHeight="1" s="72">
      <c r="A1123" s="69" t="inlineStr">
        <is>
          <t>Hot weather and heavy sweating can block sweat ducts — prickly heat. For combination skin with prickly heat, loose cotton, staying cool and a light non-greasy moisturiser help most. Keep all zones light.</t>
        </is>
      </c>
      <c r="C1123" t="n">
        <v>2</v>
      </c>
    </row>
    <row r="1124" ht="48" customHeight="1" s="72">
      <c r="A1124" s="69" t="inlineStr">
        <is>
          <t>Hot weather and heavy sweating can block sweat ducts — prickly heat. For sensitive skin with prickly heat, loose cotton, staying cool and a light non-greasy moisturiser help most. Sensitive skin stings — prioritise cooling.</t>
        </is>
      </c>
      <c r="C1124" t="n">
        <v>2</v>
      </c>
    </row>
    <row r="1125" ht="48" customHeight="1" s="72">
      <c r="A1125" s="69" t="inlineStr">
        <is>
          <t>Extreme heat — sweat overload and high risk of itchy heat rash. For normal skin with prickly heat, loose cotton, staying cool and a light non-greasy moisturiser help most.</t>
        </is>
      </c>
      <c r="C1125" t="n">
        <v>2</v>
      </c>
    </row>
    <row r="1126" ht="48" customHeight="1" s="72">
      <c r="A1126" s="69" t="inlineStr">
        <is>
          <t>Extreme heat — sweat overload and high risk of itchy heat rash. For dry skin with prickly heat, loose cotton, staying cool and a light non-greasy moisturiser help most. Choose light, not heavy, creams.</t>
        </is>
      </c>
      <c r="C1126" t="n">
        <v>2</v>
      </c>
    </row>
    <row r="1127" ht="48" customHeight="1" s="72">
      <c r="A1127" s="69" t="inlineStr">
        <is>
          <t>Extreme heat — sweat overload and high risk of itchy heat rash. For oily skin with prickly heat, loose cotton, staying cool and a light non-greasy moisturiser help most. A light gel won't clog ducts.</t>
        </is>
      </c>
      <c r="C1127" t="n">
        <v>2</v>
      </c>
    </row>
    <row r="1128" ht="48" customHeight="1" s="72">
      <c r="A1128" s="69" t="inlineStr">
        <is>
          <t>Extreme heat — sweat overload and high risk of itchy heat rash. For combination skin with prickly heat, loose cotton, staying cool and a light non-greasy moisturiser help most. Keep all zones light.</t>
        </is>
      </c>
      <c r="C1128" t="n">
        <v>2</v>
      </c>
    </row>
    <row r="1129" ht="48" customHeight="1" s="72">
      <c r="A1129" s="69" t="inlineStr">
        <is>
          <t>Extreme heat — sweat overload and high risk of itchy heat rash. For sensitive skin with prickly heat, loose cotton, staying cool and a light non-greasy moisturiser help most. Sensitive skin stings — prioritise cooling.</t>
        </is>
      </c>
      <c r="C1129" t="n">
        <v>2</v>
      </c>
    </row>
    <row r="1130" ht="32" customHeight="1" s="72">
      <c r="A1130" s="69" t="inlineStr">
        <is>
          <t>Air is mostly clean today. Your skin with eczema feels this as a manageable environmental hit. Routine day.</t>
        </is>
      </c>
      <c r="C1130" t="n">
        <v>2</v>
      </c>
    </row>
    <row r="1131" ht="32" customHeight="1" s="72">
      <c r="A1131" s="69" t="inlineStr">
        <is>
          <t>Air is mostly clean today. Your skin with acne feels this as a manageable environmental hit. Sun shield up.</t>
        </is>
      </c>
      <c r="C1131" t="n">
        <v>2</v>
      </c>
    </row>
    <row r="1132" ht="32" customHeight="1" s="72">
      <c r="A1132" s="69" t="inlineStr">
        <is>
          <t>Air is mostly clean today. Your skin with uneven skin tone / tan feels this as a manageable environmental hit. Sun shield up.</t>
        </is>
      </c>
      <c r="C1132" t="n">
        <v>2</v>
      </c>
    </row>
    <row r="1133" ht="32" customHeight="1" s="72">
      <c r="A1133" s="69" t="inlineStr">
        <is>
          <t>Air is mostly clean today. Your skin with melasma feels this as a manageable environmental hit. Sun shield up.</t>
        </is>
      </c>
      <c r="C1133" t="n">
        <v>2</v>
      </c>
    </row>
    <row r="1134" ht="32" customHeight="1" s="72">
      <c r="A1134" s="69" t="inlineStr">
        <is>
          <t>Air is mostly clean today. Your dry skin with eczema feels this as a manageable environmental hit. Routine day.</t>
        </is>
      </c>
      <c r="C1134" t="n">
        <v>2</v>
      </c>
    </row>
    <row r="1135" ht="32" customHeight="1" s="72">
      <c r="A1135" s="69" t="inlineStr">
        <is>
          <t>Air is mostly clean today. Your dry skin with acne feels this as a manageable environmental hit. Sun shield up.</t>
        </is>
      </c>
      <c r="C1135" t="n">
        <v>2</v>
      </c>
    </row>
    <row r="1136" ht="32" customHeight="1" s="72">
      <c r="A1136" s="69" t="inlineStr">
        <is>
          <t>Air is mostly clean today. Your dry skin with uneven skin tone / tan feels this as a manageable environmental hit. Sun shield up.</t>
        </is>
      </c>
      <c r="C1136" t="n">
        <v>2</v>
      </c>
    </row>
    <row r="1137" ht="32" customHeight="1" s="72">
      <c r="A1137" s="69" t="inlineStr">
        <is>
          <t>Air is mostly clean today. Your dry skin with melasma feels this as a manageable environmental hit. Sun shield up.</t>
        </is>
      </c>
      <c r="C1137" t="n">
        <v>2</v>
      </c>
    </row>
    <row r="1138" ht="32" customHeight="1" s="72">
      <c r="A1138" s="69" t="inlineStr">
        <is>
          <t>Air is mostly clean today. Your oily skin with eczema feels this as a manageable environmental hit. Routine day.</t>
        </is>
      </c>
      <c r="C1138" t="n">
        <v>2</v>
      </c>
    </row>
    <row r="1139" ht="32" customHeight="1" s="72">
      <c r="A1139" s="69" t="inlineStr">
        <is>
          <t>Air is mostly clean today. Your oily skin with acne feels this as a manageable environmental hit. Sun shield up.</t>
        </is>
      </c>
      <c r="C1139" t="n">
        <v>2</v>
      </c>
    </row>
    <row r="1140" ht="32" customHeight="1" s="72">
      <c r="A1140" s="69" t="inlineStr">
        <is>
          <t>Air is mostly clean today. Your oily skin with uneven skin tone / tan feels this as a manageable environmental hit. Sun shield up.</t>
        </is>
      </c>
      <c r="C1140" t="n">
        <v>2</v>
      </c>
    </row>
    <row r="1141" ht="32" customHeight="1" s="72">
      <c r="A1141" s="69" t="inlineStr">
        <is>
          <t>Air is mostly clean today. Your oily skin with melasma feels this as a manageable environmental hit. Sun shield up.</t>
        </is>
      </c>
      <c r="C1141" t="n">
        <v>2</v>
      </c>
    </row>
    <row r="1142" ht="32" customHeight="1" s="72">
      <c r="A1142" s="69" t="inlineStr">
        <is>
          <t>Air is mostly clean today. Your combination skin with eczema feels this as a manageable environmental hit. Routine day.</t>
        </is>
      </c>
      <c r="C1142" t="n">
        <v>2</v>
      </c>
    </row>
    <row r="1143" ht="32" customHeight="1" s="72">
      <c r="A1143" s="69" t="inlineStr">
        <is>
          <t>Air is mostly clean today. Your combination skin with acne feels this as a manageable environmental hit. Sun shield up.</t>
        </is>
      </c>
      <c r="C1143" t="n">
        <v>2</v>
      </c>
    </row>
    <row r="1144" ht="32" customHeight="1" s="72">
      <c r="A1144" s="69" t="inlineStr">
        <is>
          <t>Air is mostly clean today. Your combination skin with uneven skin tone / tan feels this as a manageable environmental hit. Sun shield up.</t>
        </is>
      </c>
      <c r="C1144" t="n">
        <v>2</v>
      </c>
    </row>
    <row r="1145" ht="32" customHeight="1" s="72">
      <c r="A1145" s="69" t="inlineStr">
        <is>
          <t>Air is mostly clean today. Your combination skin with melasma feels this as a manageable environmental hit. Sun shield up.</t>
        </is>
      </c>
      <c r="C1145" t="n">
        <v>2</v>
      </c>
    </row>
    <row r="1146" ht="16" customHeight="1" s="72">
      <c r="A1146" s="69" t="inlineStr">
        <is>
          <t>Air is mostly clean today. Light moisturising keeps skin comfortable.</t>
        </is>
      </c>
      <c r="C1146" t="n">
        <v>2</v>
      </c>
    </row>
    <row r="1147" ht="32" customHeight="1" s="72">
      <c r="A1147" s="69" t="inlineStr">
        <is>
          <t>Air is mostly clean today. Your sensitive skin with dryness feels this as a manageable environmental hit. Routine day.</t>
        </is>
      </c>
      <c r="C1147" t="n">
        <v>2</v>
      </c>
    </row>
    <row r="1148" ht="16" customHeight="1" s="72">
      <c r="A1148" s="69" t="inlineStr">
        <is>
          <t>Air is mostly clean today. Moisturise to keep eczema-prone skin calm.</t>
        </is>
      </c>
      <c r="C1148" t="n">
        <v>2</v>
      </c>
    </row>
    <row r="1149" ht="32" customHeight="1" s="72">
      <c r="A1149" s="69" t="inlineStr">
        <is>
          <t>Air is mostly clean today. Your sensitive skin with eczema feels this as a moderate environmental hit. Routine day.</t>
        </is>
      </c>
      <c r="C1149" t="n">
        <v>2</v>
      </c>
    </row>
    <row r="1150" ht="16" customHeight="1" s="72">
      <c r="A1150" s="69" t="inlineStr">
        <is>
          <t>Air is mostly clean today. Take good care of your oily skin.</t>
        </is>
      </c>
      <c r="C1150" t="n">
        <v>2</v>
      </c>
    </row>
    <row r="1151" ht="32" customHeight="1" s="72">
      <c r="A1151" s="69" t="inlineStr">
        <is>
          <t>Air is mostly clean today. Your sensitive skin with oily skin feels this as a manageable environmental hit. Routine day.</t>
        </is>
      </c>
      <c r="C1151" t="n">
        <v>2</v>
      </c>
    </row>
    <row r="1152" ht="16" customHeight="1" s="72">
      <c r="A1152" s="69" t="inlineStr">
        <is>
          <t>Air is mostly clean today. Keep pores clean to prevent breakouts.</t>
        </is>
      </c>
      <c r="C1152" t="n">
        <v>2</v>
      </c>
    </row>
    <row r="1153" ht="32" customHeight="1" s="72">
      <c r="A1153" s="69" t="inlineStr">
        <is>
          <t>Air is mostly clean today. Your sensitive skin with acne feels this as a moderate environmental hit. Sun shield up.</t>
        </is>
      </c>
      <c r="C1153" t="n">
        <v>2</v>
      </c>
    </row>
    <row r="1154" ht="16" customHeight="1" s="72">
      <c r="A1154" s="69" t="inlineStr">
        <is>
          <t>Air is mostly clean today. Protect from sun to keep tone even.</t>
        </is>
      </c>
      <c r="C1154" t="n">
        <v>2</v>
      </c>
    </row>
    <row r="1155" ht="32" customHeight="1" s="72">
      <c r="A1155" s="69" t="inlineStr">
        <is>
          <t>Air is mostly clean today. Your sensitive skin with uneven skin tone / tan feels this as a moderate environmental hit. Sun shield up.</t>
        </is>
      </c>
      <c r="C1155" t="n">
        <v>2</v>
      </c>
    </row>
    <row r="1156" ht="16" customHeight="1" s="72">
      <c r="A1156" s="69" t="inlineStr">
        <is>
          <t>Air is mostly clean today. Protect melasma patches from sun today.</t>
        </is>
      </c>
      <c r="C1156" t="n">
        <v>2</v>
      </c>
    </row>
    <row r="1157" ht="32" customHeight="1" s="72">
      <c r="A1157" s="69" t="inlineStr">
        <is>
          <t>Air is mostly clean today. Your sensitive skin with melasma feels this as a moderate environmental hit. Sun shield up.</t>
        </is>
      </c>
      <c r="C1157" t="n">
        <v>2</v>
      </c>
    </row>
    <row r="1158" ht="32" customHeight="1" s="72">
      <c r="A1158" s="69" t="inlineStr">
        <is>
          <t>Pollution starts to deposit on your skin. Your skin with dryness feels this as a manageable environmental hit. Soothe and protect.</t>
        </is>
      </c>
      <c r="C1158" t="n">
        <v>2</v>
      </c>
    </row>
    <row r="1159" ht="32" customHeight="1" s="72">
      <c r="A1159" s="69" t="inlineStr">
        <is>
          <t>Pollution starts to deposit on your skin. Your skin with eczema feels this as a moderate environmental hit. Soothe and protect.</t>
        </is>
      </c>
      <c r="C1159" t="n">
        <v>2</v>
      </c>
    </row>
    <row r="1160" ht="32" customHeight="1" s="72">
      <c r="A1160" s="69" t="inlineStr">
        <is>
          <t>Pollution starts to deposit on your skin. Your skin with oily skin feels this as a manageable environmental hit. Light layers only.</t>
        </is>
      </c>
      <c r="C1160" t="n">
        <v>2</v>
      </c>
    </row>
    <row r="1161" ht="32" customHeight="1" s="72">
      <c r="A1161" s="69" t="inlineStr">
        <is>
          <t>Pollution starts to deposit on your skin. Your skin with acne feels this as a moderate environmental hit. Light layers only.</t>
        </is>
      </c>
      <c r="C1161" t="n">
        <v>2</v>
      </c>
    </row>
    <row r="1162" ht="32" customHeight="1" s="72">
      <c r="A1162" s="69" t="inlineStr">
        <is>
          <t>Pollution starts to deposit on your skin. Your skin with uneven skin tone / tan feels this as a moderate environmental hit. Defend against pigment.</t>
        </is>
      </c>
      <c r="C1162" t="n">
        <v>2</v>
      </c>
    </row>
    <row r="1163" ht="32" customHeight="1" s="72">
      <c r="A1163" s="69" t="inlineStr">
        <is>
          <t>Pollution starts to deposit on your skin. Your skin with melasma feels this as a high environmental hit. Defend against pigment.</t>
        </is>
      </c>
      <c r="C1163" t="n">
        <v>2</v>
      </c>
    </row>
    <row r="1164" ht="32" customHeight="1" s="72">
      <c r="A1164" s="69" t="inlineStr">
        <is>
          <t>Pollution starts to deposit on your skin. Your dry skin with dryness feels this as a manageable environmental hit. Soothe and protect.</t>
        </is>
      </c>
      <c r="C1164" t="n">
        <v>2</v>
      </c>
    </row>
    <row r="1165" ht="32" customHeight="1" s="72">
      <c r="A1165" s="69" t="inlineStr">
        <is>
          <t>Pollution starts to deposit on your skin. Your dry skin with eczema feels this as a moderate environmental hit. Soothe and protect.</t>
        </is>
      </c>
      <c r="C1165" t="n">
        <v>2</v>
      </c>
    </row>
    <row r="1166" ht="32" customHeight="1" s="72">
      <c r="A1166" s="69" t="inlineStr">
        <is>
          <t>Pollution starts to deposit on your skin. Your dry skin with oily skin feels this as a manageable environmental hit. Light layers only.</t>
        </is>
      </c>
      <c r="C1166" t="n">
        <v>2</v>
      </c>
    </row>
    <row r="1167" ht="32" customHeight="1" s="72">
      <c r="A1167" s="69" t="inlineStr">
        <is>
          <t>Pollution starts to deposit on your skin. Your dry skin with acne feels this as a moderate environmental hit. Light layers only.</t>
        </is>
      </c>
      <c r="C1167" t="n">
        <v>2</v>
      </c>
    </row>
    <row r="1168" ht="32" customHeight="1" s="72">
      <c r="A1168" s="69" t="inlineStr">
        <is>
          <t>Pollution starts to deposit on your skin. Your dry skin with uneven skin tone / tan feels this as a moderate environmental hit. Defend against pigment.</t>
        </is>
      </c>
      <c r="C1168" t="n">
        <v>2</v>
      </c>
    </row>
    <row r="1169" ht="32" customHeight="1" s="72">
      <c r="A1169" s="69" t="inlineStr">
        <is>
          <t>Pollution starts to deposit on your skin. Your dry skin with melasma feels this as a high environmental hit. Defend against pigment.</t>
        </is>
      </c>
      <c r="C1169" t="n">
        <v>2</v>
      </c>
    </row>
    <row r="1170" ht="32" customHeight="1" s="72">
      <c r="A1170" s="69" t="inlineStr">
        <is>
          <t>Pollution starts to deposit on your skin. Your oily skin with dryness feels this as a manageable environmental hit. Soothe and protect.</t>
        </is>
      </c>
      <c r="C1170" t="n">
        <v>2</v>
      </c>
    </row>
    <row r="1171" ht="32" customHeight="1" s="72">
      <c r="A1171" s="69" t="inlineStr">
        <is>
          <t>Pollution starts to deposit on your skin. Your oily skin with eczema feels this as a moderate environmental hit. Soothe and protect.</t>
        </is>
      </c>
      <c r="C1171" t="n">
        <v>2</v>
      </c>
    </row>
    <row r="1172" ht="32" customHeight="1" s="72">
      <c r="A1172" s="69" t="inlineStr">
        <is>
          <t>Pollution starts to deposit on your skin. Your oily skin with oily skin feels this as a manageable environmental hit. Light layers only.</t>
        </is>
      </c>
      <c r="C1172" t="n">
        <v>2</v>
      </c>
    </row>
    <row r="1173" ht="32" customHeight="1" s="72">
      <c r="A1173" s="69" t="inlineStr">
        <is>
          <t>Pollution starts to deposit on your skin. Your oily skin with acne feels this as a moderate environmental hit. Light layers only.</t>
        </is>
      </c>
      <c r="C1173" t="n">
        <v>2</v>
      </c>
    </row>
    <row r="1174" ht="32" customHeight="1" s="72">
      <c r="A1174" s="69" t="inlineStr">
        <is>
          <t>Pollution starts to deposit on your skin. Your oily skin with uneven skin tone / tan feels this as a moderate environmental hit. Defend against pigment.</t>
        </is>
      </c>
      <c r="C1174" t="n">
        <v>2</v>
      </c>
    </row>
    <row r="1175" ht="32" customHeight="1" s="72">
      <c r="A1175" s="69" t="inlineStr">
        <is>
          <t>Pollution starts to deposit on your skin. Your oily skin with melasma feels this as a high environmental hit. Defend against pigment.</t>
        </is>
      </c>
      <c r="C1175" t="n">
        <v>2</v>
      </c>
    </row>
    <row r="1176" ht="32" customHeight="1" s="72">
      <c r="A1176" s="69" t="inlineStr">
        <is>
          <t>Pollution starts to deposit on your skin. Your combination skin with dryness feels this as a manageable environmental hit. Soothe and protect.</t>
        </is>
      </c>
      <c r="C1176" t="n">
        <v>2</v>
      </c>
    </row>
    <row r="1177" ht="32" customHeight="1" s="72">
      <c r="A1177" s="69" t="inlineStr">
        <is>
          <t>Pollution starts to deposit on your skin. Your combination skin with eczema feels this as a moderate environmental hit. Soothe and protect.</t>
        </is>
      </c>
      <c r="C1177" t="n">
        <v>2</v>
      </c>
    </row>
    <row r="1178" ht="32" customHeight="1" s="72">
      <c r="A1178" s="69" t="inlineStr">
        <is>
          <t>Pollution starts to deposit on your skin. Your combination skin with oily skin feels this as a manageable environmental hit. Light layers only.</t>
        </is>
      </c>
      <c r="C1178" t="n">
        <v>2</v>
      </c>
    </row>
    <row r="1179" ht="32" customHeight="1" s="72">
      <c r="A1179" s="69" t="inlineStr">
        <is>
          <t>Pollution starts to deposit on your skin. Your combination skin with acne feels this as a moderate environmental hit. Light layers only.</t>
        </is>
      </c>
      <c r="C1179" t="n">
        <v>2</v>
      </c>
    </row>
    <row r="1180" ht="48" customHeight="1" s="72">
      <c r="A1180" s="69" t="inlineStr">
        <is>
          <t>Pollution starts to deposit on your skin. Your combination skin with uneven skin tone / tan feels this as a moderate environmental hit. Defend against pigment.</t>
        </is>
      </c>
      <c r="C1180" t="n">
        <v>2</v>
      </c>
    </row>
    <row r="1181" ht="32" customHeight="1" s="72">
      <c r="A1181" s="69" t="inlineStr">
        <is>
          <t>Pollution starts to deposit on your skin. Your combination skin with melasma feels this as a high environmental hit. Defend against pigment.</t>
        </is>
      </c>
      <c r="C1181" t="n">
        <v>2</v>
      </c>
    </row>
    <row r="1182" ht="16" customHeight="1" s="72">
      <c r="A1182" s="69" t="inlineStr">
        <is>
          <t>Pollution starts to deposit on your skin. Moisturise well to ease dryness.</t>
        </is>
      </c>
      <c r="C1182" t="n">
        <v>2</v>
      </c>
    </row>
    <row r="1183" ht="32" customHeight="1" s="72">
      <c r="A1183" s="69" t="inlineStr">
        <is>
          <t>Pollution starts to deposit on your skin. Your sensitive skin with dryness feels this as a moderate environmental hit. Soothe and protect.</t>
        </is>
      </c>
      <c r="C1183" t="n">
        <v>2</v>
      </c>
    </row>
    <row r="1184" ht="32" customHeight="1" s="72">
      <c r="A1184" s="69" t="inlineStr">
        <is>
          <t>Pollution starts to deposit on your skin. Soothe eczema-prone skin to avoid flare-ups.</t>
        </is>
      </c>
      <c r="C1184" t="n">
        <v>2</v>
      </c>
    </row>
    <row r="1185" ht="32" customHeight="1" s="72">
      <c r="A1185" s="69" t="inlineStr">
        <is>
          <t>Pollution starts to deposit on your skin. Your sensitive skin with eczema feels this as a high environmental hit. Soothe and protect.</t>
        </is>
      </c>
      <c r="C1185" t="n">
        <v>2</v>
      </c>
    </row>
    <row r="1186" ht="16" customHeight="1" s="72">
      <c r="A1186" s="69" t="inlineStr">
        <is>
          <t>Pollution starts to deposit on your skin. A light routine keeps oil in check.</t>
        </is>
      </c>
      <c r="C1186" t="n">
        <v>2</v>
      </c>
    </row>
    <row r="1187" ht="32" customHeight="1" s="72">
      <c r="A1187" s="69" t="inlineStr">
        <is>
          <t>Pollution starts to deposit on your skin. Your sensitive skin with oily skin feels this as a moderate environmental hit. Light layers only.</t>
        </is>
      </c>
      <c r="C1187" t="n">
        <v>2</v>
      </c>
    </row>
    <row r="1188" ht="16" customHeight="1" s="72">
      <c r="A1188" s="69" t="inlineStr">
        <is>
          <t>Pollution starts to deposit on your skin. Stay on top of breakouts today.</t>
        </is>
      </c>
      <c r="C1188" t="n">
        <v>2</v>
      </c>
    </row>
    <row r="1189" ht="32" customHeight="1" s="72">
      <c r="A1189" s="69" t="inlineStr">
        <is>
          <t>Pollution starts to deposit on your skin. Your sensitive skin with acne feels this as a high environmental hit. Light layers only.</t>
        </is>
      </c>
      <c r="C1189" t="n">
        <v>2</v>
      </c>
    </row>
    <row r="1190" ht="16" customHeight="1" s="72">
      <c r="A1190" s="69" t="inlineStr">
        <is>
          <t>Pollution starts to deposit on your skin. Sun protection now limits tanning.</t>
        </is>
      </c>
      <c r="C1190" t="n">
        <v>2</v>
      </c>
    </row>
    <row r="1191" ht="32" customHeight="1" s="72">
      <c r="A1191" s="69" t="inlineStr">
        <is>
          <t>Pollution starts to deposit on your skin. Your sensitive skin with uneven skin tone / tan feels this as a high environmental hit. Defend against pigment.</t>
        </is>
      </c>
      <c r="C1191" t="n">
        <v>2</v>
      </c>
    </row>
    <row r="1192" ht="32" customHeight="1" s="72">
      <c r="A1192" s="69" t="inlineStr">
        <is>
          <t>Pollution starts to deposit on your skin. Shield melasma patches from sun today.</t>
        </is>
      </c>
      <c r="C1192" t="n">
        <v>2</v>
      </c>
    </row>
    <row r="1193" ht="32" customHeight="1" s="72">
      <c r="A1193" s="69" t="inlineStr">
        <is>
          <t>Pollution starts to deposit on your skin. Your sensitive skin with melasma feels this as a severe environmental hit. Defend against pigment.</t>
        </is>
      </c>
      <c r="C1193" t="n">
        <v>2</v>
      </c>
    </row>
    <row r="1194" ht="32" customHeight="1" s="72">
      <c r="A1194" s="69" t="inlineStr">
        <is>
          <t>Pollution is damaging your skin barrier. Your skin with dryness feels this as a moderate environmental hit. Soothe and protect.</t>
        </is>
      </c>
      <c r="C1194" t="n">
        <v>2</v>
      </c>
    </row>
    <row r="1195" ht="32" customHeight="1" s="72">
      <c r="A1195" s="69" t="inlineStr">
        <is>
          <t>Pollution is damaging your skin barrier. Your skin with eczema feels this as a high environmental hit. Soothe and protect.</t>
        </is>
      </c>
      <c r="C1195" t="n">
        <v>2</v>
      </c>
    </row>
    <row r="1196" ht="32" customHeight="1" s="72">
      <c r="A1196" s="69" t="inlineStr">
        <is>
          <t>Pollution is damaging your skin barrier. Your skin with oily skin feels this as a moderate environmental hit. Light layers only.</t>
        </is>
      </c>
      <c r="C1196" t="n">
        <v>2</v>
      </c>
    </row>
    <row r="1197" ht="32" customHeight="1" s="72">
      <c r="A1197" s="69" t="inlineStr">
        <is>
          <t>Pollution is damaging your skin barrier. Your skin with acne feels this as a high environmental hit. Light layers only.</t>
        </is>
      </c>
      <c r="C1197" t="n">
        <v>2</v>
      </c>
    </row>
    <row r="1198" ht="32" customHeight="1" s="72">
      <c r="A1198" s="69" t="inlineStr">
        <is>
          <t>Pollution is damaging your skin barrier. Your skin with uneven skin tone / tan feels this as a high environmental hit. Defend against pigment.</t>
        </is>
      </c>
      <c r="C1198" t="n">
        <v>2</v>
      </c>
    </row>
    <row r="1199" ht="32" customHeight="1" s="72">
      <c r="A1199" s="69" t="inlineStr">
        <is>
          <t>Pollution is damaging your skin barrier. Your skin with melasma feels this as a severe environmental hit. Defend against pigment.</t>
        </is>
      </c>
      <c r="C1199" t="n">
        <v>2</v>
      </c>
    </row>
    <row r="1200" ht="32" customHeight="1" s="72">
      <c r="A1200" s="69" t="inlineStr">
        <is>
          <t>Pollution is damaging your skin barrier. Your dry skin with dryness feels this as a high environmental hit. Soothe and protect.</t>
        </is>
      </c>
      <c r="C1200" t="n">
        <v>2</v>
      </c>
    </row>
    <row r="1201" ht="32" customHeight="1" s="72">
      <c r="A1201" s="69" t="inlineStr">
        <is>
          <t>Pollution is damaging your skin barrier. Your dry skin with eczema feels this as a severe environmental hit. Soothe and protect.</t>
        </is>
      </c>
      <c r="C1201" t="n">
        <v>2</v>
      </c>
    </row>
    <row r="1202" ht="32" customHeight="1" s="72">
      <c r="A1202" s="69" t="inlineStr">
        <is>
          <t>Pollution is damaging your skin barrier. Your dry skin with oily skin feels this as a high environmental hit. Light layers only.</t>
        </is>
      </c>
      <c r="C1202" t="n">
        <v>2</v>
      </c>
    </row>
    <row r="1203" ht="32" customHeight="1" s="72">
      <c r="A1203" s="69" t="inlineStr">
        <is>
          <t>Pollution is damaging your skin barrier. Your dry skin with acne feels this as a severe environmental hit. Light layers only.</t>
        </is>
      </c>
      <c r="C1203" t="n">
        <v>2</v>
      </c>
    </row>
    <row r="1204" ht="32" customHeight="1" s="72">
      <c r="A1204" s="69" t="inlineStr">
        <is>
          <t>Pollution is damaging your skin barrier. Your dry skin with uneven skin tone / tan feels this as a severe environmental hit. Defend against pigment.</t>
        </is>
      </c>
      <c r="C1204" t="n">
        <v>2</v>
      </c>
    </row>
    <row r="1205" ht="48" customHeight="1" s="72">
      <c r="A1205" s="69" t="inlineStr">
        <is>
          <t>Pollution is damaging your skin barrier. For your dry skin with melasma, this is as tough as it gets for your skin. Antioxidants in the morning under sunscreen are your best defense. Avoid heat exposure if you can.</t>
        </is>
      </c>
      <c r="C1205" t="n">
        <v>2</v>
      </c>
    </row>
    <row r="1206" ht="32" customHeight="1" s="72">
      <c r="A1206" s="69" t="inlineStr">
        <is>
          <t>Pollution is damaging your skin barrier. Your oily skin with dryness feels this as a high environmental hit. Soothe and protect.</t>
        </is>
      </c>
      <c r="C1206" t="n">
        <v>2</v>
      </c>
    </row>
    <row r="1207" ht="32" customHeight="1" s="72">
      <c r="A1207" s="69" t="inlineStr">
        <is>
          <t>Pollution is damaging your skin barrier. Your oily skin with eczema feels this as a severe environmental hit. Soothe and protect.</t>
        </is>
      </c>
      <c r="C1207" t="n">
        <v>2</v>
      </c>
    </row>
    <row r="1208" ht="32" customHeight="1" s="72">
      <c r="A1208" s="69" t="inlineStr">
        <is>
          <t>Pollution is damaging your skin barrier. Your oily skin with oily skin feels this as a high environmental hit. Light layers only.</t>
        </is>
      </c>
      <c r="C1208" t="n">
        <v>2</v>
      </c>
    </row>
    <row r="1209" ht="32" customHeight="1" s="72">
      <c r="A1209" s="69" t="inlineStr">
        <is>
          <t>Pollution is damaging your skin barrier. Your oily skin with acne feels this as a severe environmental hit. Light layers only.</t>
        </is>
      </c>
      <c r="C1209" t="n">
        <v>2</v>
      </c>
    </row>
    <row r="1210" ht="32" customHeight="1" s="72">
      <c r="A1210" s="69" t="inlineStr">
        <is>
          <t>Pollution is damaging your skin barrier. Your oily skin with uneven skin tone / tan feels this as a severe environmental hit. Defend against pigment.</t>
        </is>
      </c>
      <c r="C1210" t="n">
        <v>2</v>
      </c>
    </row>
    <row r="1211" ht="48" customHeight="1" s="72">
      <c r="A1211" s="69" t="inlineStr">
        <is>
          <t>Pollution is damaging your skin barrier. For your oily skin with melasma, this is as tough as it gets for your skin. Antioxidants in the morning under sunscreen are your best defense. Avoid heat exposure if you can.</t>
        </is>
      </c>
      <c r="C1211" t="n">
        <v>2</v>
      </c>
    </row>
    <row r="1212" ht="32" customHeight="1" s="72">
      <c r="A1212" s="69" t="inlineStr">
        <is>
          <t>Pollution is damaging your skin barrier. Your combination skin with dryness feels this as a moderate environmental hit. Soothe and protect.</t>
        </is>
      </c>
      <c r="C1212" t="n">
        <v>2</v>
      </c>
    </row>
    <row r="1213" ht="32" customHeight="1" s="72">
      <c r="A1213" s="69" t="inlineStr">
        <is>
          <t>Pollution is damaging your skin barrier. Your combination skin with eczema feels this as a high environmental hit. Soothe and protect.</t>
        </is>
      </c>
      <c r="C1213" t="n">
        <v>2</v>
      </c>
    </row>
    <row r="1214" ht="32" customHeight="1" s="72">
      <c r="A1214" s="69" t="inlineStr">
        <is>
          <t>Pollution is damaging your skin barrier. Your combination skin with oily skin feels this as a moderate environmental hit. Light layers only.</t>
        </is>
      </c>
      <c r="C1214" t="n">
        <v>2</v>
      </c>
    </row>
    <row r="1215" ht="32" customHeight="1" s="72">
      <c r="A1215" s="69" t="inlineStr">
        <is>
          <t>Pollution is damaging your skin barrier. Your combination skin with acne feels this as a high environmental hit. Light layers only.</t>
        </is>
      </c>
      <c r="C1215" t="n">
        <v>2</v>
      </c>
    </row>
    <row r="1216" ht="32" customHeight="1" s="72">
      <c r="A1216" s="69" t="inlineStr">
        <is>
          <t>Pollution is damaging your skin barrier. Your combination skin with uneven skin tone / tan feels this as a high environmental hit. Defend against pigment.</t>
        </is>
      </c>
      <c r="C1216" t="n">
        <v>2</v>
      </c>
    </row>
    <row r="1217" ht="32" customHeight="1" s="72">
      <c r="A1217" s="69" t="inlineStr">
        <is>
          <t>Pollution is damaging your skin barrier. Your combination skin with melasma feels this as a severe environmental hit. Defend against pigment.</t>
        </is>
      </c>
      <c r="C1217" t="n">
        <v>2</v>
      </c>
    </row>
    <row r="1218" ht="32" customHeight="1" s="72">
      <c r="A1218" s="69" t="inlineStr">
        <is>
          <t>Pollution is damaging your skin barrier. Your sensitive skin with dryness feels this as a high environmental hit. Soothe and protect.</t>
        </is>
      </c>
      <c r="C1218" t="n">
        <v>2</v>
      </c>
    </row>
    <row r="1219" ht="32" customHeight="1" s="72">
      <c r="A1219" s="69" t="inlineStr">
        <is>
          <t>Pollution is damaging your skin barrier. Your sensitive skin with eczema feels this as a severe environmental hit. Soothe and protect.</t>
        </is>
      </c>
      <c r="C1219" t="n">
        <v>2</v>
      </c>
    </row>
    <row r="1220" ht="32" customHeight="1" s="72">
      <c r="A1220" s="69" t="inlineStr">
        <is>
          <t>Pollution is damaging your skin barrier. Your sensitive skin with oily skin feels this as a high environmental hit. Light layers only.</t>
        </is>
      </c>
      <c r="C1220" t="n">
        <v>2</v>
      </c>
    </row>
    <row r="1221" ht="32" customHeight="1" s="72">
      <c r="A1221" s="69" t="inlineStr">
        <is>
          <t>Pollution is damaging your skin barrier. Your sensitive skin with acne feels this as a severe environmental hit. Light layers only.</t>
        </is>
      </c>
      <c r="C1221" t="n">
        <v>2</v>
      </c>
    </row>
    <row r="1222" ht="32" customHeight="1" s="72">
      <c r="A1222" s="69" t="inlineStr">
        <is>
          <t>Pollution is damaging your skin barrier. Your sensitive skin with uneven skin tone / tan feels this as a severe environmental hit. Defend against pigment.</t>
        </is>
      </c>
      <c r="C1222" t="n">
        <v>2</v>
      </c>
    </row>
    <row r="1223" ht="48" customHeight="1" s="72">
      <c r="A1223" s="69" t="inlineStr">
        <is>
          <t>Pollution is damaging your skin barrier. For your sensitive skin with melasma, this is as tough as it gets for your skin. Antioxidants in the morning under sunscreen are your best defense. Avoid heat exposure if you can.</t>
        </is>
      </c>
      <c r="C1223" t="n">
        <v>2</v>
      </c>
    </row>
    <row r="1224" ht="32" customHeight="1" s="72">
      <c r="A1224" s="69" t="inlineStr">
        <is>
          <t>Severe pollution is breaking down skin defences. Moisturise often to protect your skin.</t>
        </is>
      </c>
      <c r="C1224" t="n">
        <v>2</v>
      </c>
    </row>
    <row r="1225" ht="32" customHeight="1" s="72">
      <c r="A1225" s="69" t="inlineStr">
        <is>
          <t>Severe pollution is breaking down skin defenses. Your skin with dryness feels this as a high environmental hit. Soothe and protect.</t>
        </is>
      </c>
      <c r="C1225" t="n">
        <v>2</v>
      </c>
    </row>
    <row r="1226" ht="32" customHeight="1" s="72">
      <c r="A1226" s="69" t="inlineStr">
        <is>
          <t>Severe pollution is breaking down skin defences. Protect eczema-prone skin well today.</t>
        </is>
      </c>
      <c r="C1226" t="n">
        <v>2</v>
      </c>
    </row>
    <row r="1227" ht="32" customHeight="1" s="72">
      <c r="A1227" s="69" t="inlineStr">
        <is>
          <t>Severe pollution is breaking down skin defenses. Your skin with eczema feels this as a severe environmental hit. Soothe and protect.</t>
        </is>
      </c>
      <c r="C1227" t="n">
        <v>2</v>
      </c>
    </row>
    <row r="1228" ht="32" customHeight="1" s="72">
      <c r="A1228" s="69" t="inlineStr">
        <is>
          <t>Severe pollution is breaking down skin defences. Manage extra oil to keep pores clear.</t>
        </is>
      </c>
      <c r="C1228" t="n">
        <v>2</v>
      </c>
    </row>
    <row r="1229" ht="32" customHeight="1" s="72">
      <c r="A1229" s="69" t="inlineStr">
        <is>
          <t>Severe pollution is breaking down skin defenses. Your skin with oily skin feels this as a high environmental hit. Light layers only.</t>
        </is>
      </c>
      <c r="C1229" t="n">
        <v>2</v>
      </c>
    </row>
    <row r="1230" ht="32" customHeight="1" s="72">
      <c r="A1230" s="69" t="inlineStr">
        <is>
          <t>Severe pollution is breaking down skin defences. Protect acne-prone pores from breakouts today.</t>
        </is>
      </c>
      <c r="C1230" t="n">
        <v>2</v>
      </c>
    </row>
    <row r="1231" ht="32" customHeight="1" s="72">
      <c r="A1231" s="69" t="inlineStr">
        <is>
          <t>Severe pollution is breaking down skin defenses. Your skin with acne feels this as a severe environmental hit. Light layers only.</t>
        </is>
      </c>
      <c r="C1231" t="n">
        <v>2</v>
      </c>
    </row>
    <row r="1232" ht="32" customHeight="1" s="72">
      <c r="A1232" s="69" t="inlineStr">
        <is>
          <t>Severe pollution is breaking down skin defences. Shield skin from sun to limit tanning.</t>
        </is>
      </c>
      <c r="C1232" t="n">
        <v>2</v>
      </c>
    </row>
    <row r="1233" ht="32" customHeight="1" s="72">
      <c r="A1233" s="69" t="inlineStr">
        <is>
          <t>Severe pollution is breaking down skin defenses. Your skin with uneven skin tone / tan feels this as a severe environmental hit. Defend against pigment.</t>
        </is>
      </c>
      <c r="C1233" t="n">
        <v>2</v>
      </c>
    </row>
    <row r="1234" ht="48" customHeight="1" s="72">
      <c r="A1234" s="69" t="inlineStr">
        <is>
          <t>Severe pollution is breaking down skin defenses. For your skin with melasma, this is as tough as it gets for your skin. Antioxidants in the morning under sunscreen are your best defense. Avoid heat exposure if you can.</t>
        </is>
      </c>
      <c r="C1234" t="n">
        <v>2</v>
      </c>
    </row>
    <row r="1235" ht="32" customHeight="1" s="72">
      <c r="A1235" s="69" t="inlineStr">
        <is>
          <t>Severe pollution is breaking down skin defenses. Your dry skin with dryness feels this as a severe environmental hit. Soothe and protect.</t>
        </is>
      </c>
      <c r="C1235" t="n">
        <v>2</v>
      </c>
    </row>
    <row r="1236" ht="64" customHeight="1" s="72">
      <c r="A1236" s="69" t="inlineStr">
        <is>
          <t>Severe pollution is breaking down skin defenses. For your dry skin with eczema, this is as tough as it gets for your skin. Skip strong actives today. Use a soothing, fragrance-free moisturizer and protect from anything that triggers redness.</t>
        </is>
      </c>
      <c r="C1236" t="n">
        <v>2</v>
      </c>
    </row>
    <row r="1237" ht="32" customHeight="1" s="72">
      <c r="A1237" s="69" t="inlineStr">
        <is>
          <t>Severe pollution is breaking down skin defenses. Your dry skin with oily skin feels this as a severe environmental hit. Light layers only.</t>
        </is>
      </c>
      <c r="C1237" t="n">
        <v>2</v>
      </c>
    </row>
    <row r="1238" ht="64" customHeight="1" s="72">
      <c r="A1238" s="69" t="inlineStr">
        <is>
          <t>Severe pollution is breaking down skin defenses. For your dry skin with acne, this is as tough as it gets for your skin. Switch to light, non-greasy products. Cleanse twice if you've been outdoors. Keep sealing creams off the T-zone (forehead, nose and chin).</t>
        </is>
      </c>
      <c r="C1238" t="n">
        <v>2</v>
      </c>
    </row>
    <row r="1239" ht="64" customHeight="1" s="72">
      <c r="A1239" s="69" t="inlineStr">
        <is>
          <t>Severe pollution is breaking down skin defenses. For your dry skin with uneven skin tone / tan, this is as tough as it gets for your skin. Antioxidants in the morning under sunscreen are your best defense. Avoid heat exposure if you can.</t>
        </is>
      </c>
      <c r="C1239" t="n">
        <v>2</v>
      </c>
    </row>
    <row r="1240" ht="48" customHeight="1" s="72">
      <c r="A1240" s="69" t="inlineStr">
        <is>
          <t>Severe pollution is breaking down skin defenses. For your dry skin with melasma, this is as tough as it gets for your skin. Antioxidants in the morning under sunscreen are your best defense. Avoid heat exposure if you can.</t>
        </is>
      </c>
      <c r="C1240" t="n">
        <v>2</v>
      </c>
    </row>
    <row r="1241" ht="32" customHeight="1" s="72">
      <c r="A1241" s="69" t="inlineStr">
        <is>
          <t>Severe pollution is breaking down skin defenses. Your oily skin with dryness feels this as a severe environmental hit. Soothe and protect.</t>
        </is>
      </c>
      <c r="C1241" t="n">
        <v>2</v>
      </c>
    </row>
    <row r="1242" ht="64" customHeight="1" s="72">
      <c r="A1242" s="69" t="inlineStr">
        <is>
          <t>Severe pollution is breaking down skin defenses. For your oily skin with eczema, this is as tough as it gets for your skin. Skip strong actives today. Use a soothing, fragrance-free moisturizer and protect from anything that triggers redness.</t>
        </is>
      </c>
      <c r="C1242" t="n">
        <v>2</v>
      </c>
    </row>
    <row r="1243" ht="32" customHeight="1" s="72">
      <c r="A1243" s="69" t="inlineStr">
        <is>
          <t>Severe pollution is breaking down skin defenses. Your oily skin with oily skin feels this as a severe environmental hit. Light layers only.</t>
        </is>
      </c>
      <c r="C1243" t="n">
        <v>2</v>
      </c>
    </row>
    <row r="1244" ht="64" customHeight="1" s="72">
      <c r="A1244" s="69" t="inlineStr">
        <is>
          <t>Severe pollution is breaking down skin defenses. For your oily skin with acne, this is as tough as it gets for your skin. Switch to light, non-greasy products. Cleanse twice if you've been outdoors. Keep sealing creams off the T-zone (forehead, nose and chin).</t>
        </is>
      </c>
      <c r="C1244" t="n">
        <v>2</v>
      </c>
    </row>
    <row r="1245" ht="64" customHeight="1" s="72">
      <c r="A1245" s="69" t="inlineStr">
        <is>
          <t>Severe pollution is breaking down skin defenses. For your oily skin with uneven skin tone / tan, this is as tough as it gets for your skin. Antioxidants in the morning under sunscreen are your best defense. Avoid heat exposure if you can.</t>
        </is>
      </c>
      <c r="C1245" t="n">
        <v>2</v>
      </c>
    </row>
    <row r="1246" ht="48" customHeight="1" s="72">
      <c r="A1246" s="69" t="inlineStr">
        <is>
          <t>Severe pollution is breaking down skin defenses. For your oily skin with melasma, this is as tough as it gets for your skin. Antioxidants in the morning under sunscreen are your best defense. Avoid heat exposure if you can.</t>
        </is>
      </c>
      <c r="C1246" t="n">
        <v>2</v>
      </c>
    </row>
    <row r="1247" ht="32" customHeight="1" s="72">
      <c r="A1247" s="69" t="inlineStr">
        <is>
          <t>Severe pollution is breaking down skin defenses. Your combination skin with dryness feels this as a severe environmental hit. Soothe and protect.</t>
        </is>
      </c>
      <c r="C1247" t="n">
        <v>2</v>
      </c>
    </row>
    <row r="1248" ht="64" customHeight="1" s="72">
      <c r="A1248" s="69" t="inlineStr">
        <is>
          <t>Severe pollution is breaking down skin defenses. For your combination skin with eczema, this is as tough as it gets for your skin. Skip strong actives today. Use a soothing, fragrance-free moisturizer and protect from anything that triggers redness.</t>
        </is>
      </c>
      <c r="C1248" t="n">
        <v>2</v>
      </c>
    </row>
    <row r="1249" ht="32" customHeight="1" s="72">
      <c r="A1249" s="69" t="inlineStr">
        <is>
          <t>Severe pollution is breaking down skin defenses. Your combination skin with oily skin feels this as a severe environmental hit. Light layers only.</t>
        </is>
      </c>
      <c r="C1249" t="n">
        <v>2</v>
      </c>
    </row>
    <row r="1250" ht="64" customHeight="1" s="72">
      <c r="A1250" s="69" t="inlineStr">
        <is>
          <t>Severe pollution is breaking down skin defenses. For your combination skin with acne, this is as tough as it gets for your skin. Switch to light, non-greasy products. Cleanse twice if you've been outdoors. Keep sealing creams off the T-zone (forehead, nose and chin).</t>
        </is>
      </c>
      <c r="C1250" t="n">
        <v>2</v>
      </c>
    </row>
    <row r="1251" ht="64" customHeight="1" s="72">
      <c r="A1251" s="69" t="inlineStr">
        <is>
          <t>Severe pollution is breaking down skin defenses. For your combination skin with uneven skin tone / tan, this is as tough as it gets for your skin. Antioxidants in the morning under sunscreen are your best defense. Avoid heat exposure if you can.</t>
        </is>
      </c>
      <c r="C1251" t="n">
        <v>2</v>
      </c>
    </row>
    <row r="1252" ht="64" customHeight="1" s="72">
      <c r="A1252" s="69" t="inlineStr">
        <is>
          <t>Severe pollution is breaking down skin defenses. For your combination skin with melasma, this is as tough as it gets for your skin. Antioxidants in the morning under sunscreen are your best defense. Avoid heat exposure if you can.</t>
        </is>
      </c>
      <c r="C1252" t="n">
        <v>2</v>
      </c>
    </row>
    <row r="1253" ht="32" customHeight="1" s="72">
      <c r="A1253" s="69" t="inlineStr">
        <is>
          <t>Severe pollution is breaking down skin defenses. Your sensitive skin with dryness feels this as a severe environmental hit. Soothe and protect.</t>
        </is>
      </c>
      <c r="C1253" t="n">
        <v>2</v>
      </c>
    </row>
    <row r="1254" ht="64" customHeight="1" s="72">
      <c r="A1254" s="69" t="inlineStr">
        <is>
          <t>Severe pollution is breaking down skin defenses. For your sensitive skin with eczema, this is as tough as it gets for your skin. Skip strong actives today. Use a soothing, fragrance-free moisturizer and protect from anything that triggers redness.</t>
        </is>
      </c>
      <c r="C1254" t="n">
        <v>2</v>
      </c>
    </row>
    <row r="1255" ht="32" customHeight="1" s="72">
      <c r="A1255" s="69" t="inlineStr">
        <is>
          <t>Severe pollution is breaking down skin defenses. Your sensitive skin with oily skin feels this as a severe environmental hit. Light layers only.</t>
        </is>
      </c>
      <c r="C1255" t="n">
        <v>2</v>
      </c>
    </row>
    <row r="1256" ht="64" customHeight="1" s="72">
      <c r="A1256" s="69" t="inlineStr">
        <is>
          <t>Severe pollution is breaking down skin defenses. For your sensitive skin with acne, this is as tough as it gets for your skin. Switch to light, non-greasy products. Cleanse twice if you've been outdoors. Keep sealing creams off the T-zone (forehead, nose and chin).</t>
        </is>
      </c>
      <c r="C1256" t="n">
        <v>2</v>
      </c>
    </row>
    <row r="1257" ht="64" customHeight="1" s="72">
      <c r="A1257" s="69" t="inlineStr">
        <is>
          <t>Severe pollution is breaking down skin defenses. For your sensitive skin with uneven skin tone / tan, this is as tough as it gets for your skin. Antioxidants in the morning under sunscreen are your best defense. Avoid heat exposure if you can.</t>
        </is>
      </c>
      <c r="C1257" t="n">
        <v>2</v>
      </c>
    </row>
    <row r="1258" ht="48" customHeight="1" s="72">
      <c r="A1258" s="69" t="inlineStr">
        <is>
          <t>Severe pollution is breaking down skin defenses. For your sensitive skin with melasma, this is as tough as it gets for your skin. Antioxidants in the morning under sunscreen are your best defense. Avoid heat exposure if you can.</t>
        </is>
      </c>
      <c r="C1258" t="n">
        <v>2</v>
      </c>
    </row>
    <row r="1259" ht="32" customHeight="1" s="72">
      <c r="A1259" s="69" t="inlineStr">
        <is>
          <t>Hazardous air — pollution overload on skin and body. Moisturise generously to guard your skin today.</t>
        </is>
      </c>
      <c r="C1259" t="n">
        <v>2</v>
      </c>
    </row>
    <row r="1260" ht="32" customHeight="1" s="72">
      <c r="A1260" s="69" t="inlineStr">
        <is>
          <t>Hazardous air — pollution overload on skin and body. Your skin with dryness feels this as a severe environmental hit. Soothe and protect.</t>
        </is>
      </c>
      <c r="C1260" t="n">
        <v>2</v>
      </c>
    </row>
    <row r="1261" ht="64" customHeight="1" s="72">
      <c r="A1261" s="69" t="inlineStr">
        <is>
          <t>Hazardous air — pollution overload on skin and body. For your skin with eczema, this is as tough as it gets for your skin. Skip strong actives today. Use a soothing, fragrance-free moisturizer and protect from anything that triggers redness.</t>
        </is>
      </c>
      <c r="C1261" t="n">
        <v>2</v>
      </c>
    </row>
    <row r="1262" ht="32" customHeight="1" s="72">
      <c r="A1262" s="69" t="inlineStr">
        <is>
          <t>Hazardous air — pollution overload on skin and body. Stay on top of oil today.</t>
        </is>
      </c>
      <c r="C1262" t="n">
        <v>2</v>
      </c>
    </row>
    <row r="1263" ht="32" customHeight="1" s="72">
      <c r="A1263" s="69" t="inlineStr">
        <is>
          <t>Hazardous air — pollution overload on skin and body. Your skin with oily skin feels this as a severe environmental hit. Light layers only.</t>
        </is>
      </c>
      <c r="C1263" t="n">
        <v>2</v>
      </c>
    </row>
    <row r="1264" ht="64" customHeight="1" s="72">
      <c r="A1264" s="69" t="inlineStr">
        <is>
          <t>Hazardous air — pollution overload on skin and body. For your skin with acne, this is as tough as it gets for your skin. Switch to light, non-greasy products. Cleanse twice if you've been outdoors. Keep sealing creams off the T-zone (forehead, nose and chin).</t>
        </is>
      </c>
      <c r="C1264" t="n">
        <v>2</v>
      </c>
    </row>
    <row r="1265" ht="64" customHeight="1" s="72">
      <c r="A1265" s="69" t="inlineStr">
        <is>
          <t>Hazardous air — pollution overload on skin and body. For your skin with uneven skin tone / tan, this is as tough as it gets for your skin. Antioxidants in the morning under sunscreen are your best defense. Avoid heat exposure if you can.</t>
        </is>
      </c>
      <c r="C1265" t="n">
        <v>2</v>
      </c>
    </row>
    <row r="1266" ht="48" customHeight="1" s="72">
      <c r="A1266" s="69" t="inlineStr">
        <is>
          <t>Hazardous air — pollution overload on skin and body. For your skin with melasma, this is as tough as it gets for your skin. Antioxidants in the morning under sunscreen are your best defense. Avoid heat exposure if you can.</t>
        </is>
      </c>
      <c r="C1266" t="n">
        <v>2</v>
      </c>
    </row>
    <row r="1267" ht="64" customHeight="1" s="72">
      <c r="A1267" s="69" t="inlineStr">
        <is>
          <t>Hazardous air — pollution overload on skin and body. For your dry skin with dryness, this is as tough as it gets for your skin. Skip strong actives today. Use a soothing, fragrance-free moisturizer and protect from anything that triggers redness.</t>
        </is>
      </c>
      <c r="C1267" t="n">
        <v>2</v>
      </c>
    </row>
    <row r="1268" ht="64" customHeight="1" s="72">
      <c r="A1268" s="69" t="inlineStr">
        <is>
          <t>Hazardous air — pollution overload on skin and body. For your dry skin with eczema, this is as tough as it gets for your skin. Skip strong actives today. Use a soothing, fragrance-free moisturizer and protect from anything that triggers redness.</t>
        </is>
      </c>
      <c r="C1268" t="n">
        <v>2</v>
      </c>
    </row>
    <row r="1269" ht="64" customHeight="1" s="72">
      <c r="A1269" s="69" t="inlineStr">
        <is>
          <t>Hazardous air — pollution overload on skin and body. For your dry skin with oily skin, this is as tough as it gets for your skin. Switch to light, non-greasy products. Cleanse twice if you've been outdoors. Keep sealing creams off the T-zone (forehead, nose and chin).</t>
        </is>
      </c>
      <c r="C1269" t="n">
        <v>2</v>
      </c>
    </row>
    <row r="1270" ht="64" customHeight="1" s="72">
      <c r="A1270" s="69" t="inlineStr">
        <is>
          <t>Hazardous air — pollution overload on skin and body. For your dry skin with acne, this is as tough as it gets for your skin. Switch to light, non-greasy products. Cleanse twice if you've been outdoors. Keep sealing creams off the T-zone (forehead, nose and chin).</t>
        </is>
      </c>
      <c r="C1270" t="n">
        <v>2</v>
      </c>
    </row>
    <row r="1271" ht="64" customHeight="1" s="72">
      <c r="A1271" s="69" t="inlineStr">
        <is>
          <t>Hazardous air — pollution overload on skin and body. For your dry skin with uneven skin tone / tan, this is as tough as it gets for your skin. Antioxidants in the morning under sunscreen are your best defense. Avoid heat exposure if you can.</t>
        </is>
      </c>
      <c r="C1271" t="n">
        <v>2</v>
      </c>
    </row>
    <row r="1272" ht="48" customHeight="1" s="72">
      <c r="A1272" s="69" t="inlineStr">
        <is>
          <t>Hazardous air — pollution overload on skin and body. For your dry skin with melasma, this is as tough as it gets for your skin. Antioxidants in the morning under sunscreen are your best defense. Avoid heat exposure if you can.</t>
        </is>
      </c>
      <c r="C1272" t="n">
        <v>2</v>
      </c>
    </row>
    <row r="1273" ht="64" customHeight="1" s="72">
      <c r="A1273" s="69" t="inlineStr">
        <is>
          <t>Hazardous air — pollution overload on skin and body. For your oily skin with dryness, this is as tough as it gets for your skin. Skip strong actives today. Use a soothing, fragrance-free moisturizer and protect from anything that triggers redness.</t>
        </is>
      </c>
      <c r="C1273" t="n">
        <v>2</v>
      </c>
    </row>
    <row r="1274" ht="64" customHeight="1" s="72">
      <c r="A1274" s="69" t="inlineStr">
        <is>
          <t>Hazardous air — pollution overload on skin and body. For your oily skin with eczema, this is as tough as it gets for your skin. Skip strong actives today. Use a soothing, fragrance-free moisturizer and protect from anything that triggers redness.</t>
        </is>
      </c>
      <c r="C1274" t="n">
        <v>2</v>
      </c>
    </row>
    <row r="1275" ht="64" customHeight="1" s="72">
      <c r="A1275" s="69" t="inlineStr">
        <is>
          <t>Hazardous air — pollution overload on skin and body. For your oily skin with oily skin, this is as tough as it gets for your skin. Switch to light, non-greasy products. Cleanse twice if you've been outdoors. Keep sealing creams off the T-zone (forehead, nose and chin).</t>
        </is>
      </c>
      <c r="C1275" t="n">
        <v>2</v>
      </c>
    </row>
    <row r="1276" ht="64" customHeight="1" s="72">
      <c r="A1276" s="69" t="inlineStr">
        <is>
          <t>Hazardous air — pollution overload on skin and body. For your oily skin with acne, this is as tough as it gets for your skin. Switch to light, non-greasy products. Cleanse twice if you've been outdoors. Keep sealing creams off the T-zone (forehead, nose and chin).</t>
        </is>
      </c>
      <c r="C1276" t="n">
        <v>2</v>
      </c>
    </row>
    <row r="1277" ht="64" customHeight="1" s="72">
      <c r="A1277" s="69" t="inlineStr">
        <is>
          <t>Hazardous air — pollution overload on skin and body. For your oily skin with uneven skin tone / tan, this is as tough as it gets for your skin. Antioxidants in the morning under sunscreen are your best defense. Avoid heat exposure if you can.</t>
        </is>
      </c>
      <c r="C1277" t="n">
        <v>2</v>
      </c>
    </row>
    <row r="1278" ht="64" customHeight="1" s="72">
      <c r="A1278" s="69" t="inlineStr">
        <is>
          <t>Hazardous air — pollution overload on skin and body. For your oily skin with melasma, this is as tough as it gets for your skin. Antioxidants in the morning under sunscreen are your best defense. Avoid heat exposure if you can.</t>
        </is>
      </c>
      <c r="C1278" t="n">
        <v>2</v>
      </c>
    </row>
    <row r="1279" ht="64" customHeight="1" s="72">
      <c r="A1279" s="69" t="inlineStr">
        <is>
          <t>Hazardous air — pollution overload on skin and body. For your combination skin with dryness, this is as tough as it gets for your skin. Skip strong actives today. Use a soothing, fragrance-free moisturizer and protect from anything that triggers redness.</t>
        </is>
      </c>
      <c r="C1279" t="n">
        <v>2</v>
      </c>
    </row>
    <row r="1280" ht="64" customHeight="1" s="72">
      <c r="A1280" s="69" t="inlineStr">
        <is>
          <t>Hazardous air — pollution overload on skin and body. For your combination skin with eczema, this is as tough as it gets for your skin. Skip strong actives today. Use a soothing, fragrance-free moisturizer and protect from anything that triggers redness.</t>
        </is>
      </c>
      <c r="C1280" t="n">
        <v>2</v>
      </c>
    </row>
    <row r="1281" ht="64" customHeight="1" s="72">
      <c r="A1281" s="69" t="inlineStr">
        <is>
          <t>Hazardous air — pollution overload on skin and body. For your combination skin with oily skin, this is as tough as it gets for your skin. Switch to light, non-greasy products. Cleanse twice if you've been outdoors. Keep sealing creams off the T-zone (forehead, nose and chin).</t>
        </is>
      </c>
      <c r="C1281" t="n">
        <v>2</v>
      </c>
    </row>
    <row r="1282" ht="64" customHeight="1" s="72">
      <c r="A1282" s="69" t="inlineStr">
        <is>
          <t>Hazardous air — pollution overload on skin and body. For your combination skin with acne, this is as tough as it gets for your skin. Switch to light, non-greasy products. Cleanse twice if you've been outdoors. Keep sealing creams off the T-zone (forehead, nose and chin).</t>
        </is>
      </c>
      <c r="C1282" t="n">
        <v>2</v>
      </c>
    </row>
    <row r="1283" ht="64" customHeight="1" s="72">
      <c r="A1283" s="69" t="inlineStr">
        <is>
          <t>Hazardous air — pollution overload on skin and body. For your combination skin with uneven skin tone / tan, this is as tough as it gets for your skin. Antioxidants in the morning under sunscreen are your best defense. Avoid heat exposure if you can.</t>
        </is>
      </c>
      <c r="C1283" t="n">
        <v>2</v>
      </c>
    </row>
    <row r="1284" ht="64" customHeight="1" s="72">
      <c r="A1284" s="69" t="inlineStr">
        <is>
          <t>Hazardous air — pollution overload on skin and body. For your combination skin with melasma, this is as tough as it gets for your skin. Antioxidants in the morning under sunscreen are your best defense. Avoid heat exposure if you can.</t>
        </is>
      </c>
      <c r="C1284" t="n">
        <v>2</v>
      </c>
    </row>
    <row r="1285" ht="64" customHeight="1" s="72">
      <c r="A1285" s="69" t="inlineStr">
        <is>
          <t>Hazardous air — pollution overload on skin and body. For your sensitive skin with dryness, this is as tough as it gets for your skin. Skip strong actives today. Use a soothing, fragrance-free moisturizer and protect from anything that triggers redness.</t>
        </is>
      </c>
      <c r="C1285" t="n">
        <v>2</v>
      </c>
    </row>
    <row r="1286" ht="64" customHeight="1" s="72">
      <c r="A1286" s="69" t="inlineStr">
        <is>
          <t>Hazardous air — pollution overload on skin and body. For your sensitive skin with eczema, this is as tough as it gets for your skin. Skip strong actives today. Use a soothing, fragrance-free moisturizer and protect from anything that triggers redness.</t>
        </is>
      </c>
      <c r="C1286" t="n">
        <v>2</v>
      </c>
    </row>
    <row r="1287" ht="64" customHeight="1" s="72">
      <c r="A1287" s="69" t="inlineStr">
        <is>
          <t>Hazardous air — pollution overload on skin and body. For your sensitive skin with oily skin, this is as tough as it gets for your skin. Switch to light, non-greasy products. Cleanse twice if you've been outdoors. Keep sealing creams off the T-zone (forehead, nose and chin).</t>
        </is>
      </c>
      <c r="C1287" t="n">
        <v>2</v>
      </c>
    </row>
    <row r="1288" ht="64" customHeight="1" s="72">
      <c r="A1288" s="69" t="inlineStr">
        <is>
          <t>Hazardous air — pollution overload on skin and body. For your sensitive skin with acne, this is as tough as it gets for your skin. Switch to light, non-greasy products. Cleanse twice if you've been outdoors. Keep sealing creams off the T-zone (forehead, nose and chin).</t>
        </is>
      </c>
      <c r="C1288" t="n">
        <v>2</v>
      </c>
    </row>
    <row r="1289" ht="64" customHeight="1" s="72">
      <c r="A1289" s="69" t="inlineStr">
        <is>
          <t>Hazardous air — pollution overload on skin and body. For your sensitive skin with uneven skin tone / tan, this is as tough as it gets for your skin. Antioxidants in the morning under sunscreen are your best defense. Avoid heat exposure if you can.</t>
        </is>
      </c>
      <c r="C1289" t="n">
        <v>2</v>
      </c>
    </row>
    <row r="1290" ht="64" customHeight="1" s="72">
      <c r="A1290" s="69" t="inlineStr">
        <is>
          <t>Hazardous air — pollution overload on skin and body. For your sensitive skin with melasma, this is as tough as it gets for your skin. Antioxidants in the morning under sunscreen are your best defense. Avoid heat exposure if you can.</t>
        </is>
      </c>
      <c r="C1290" t="n">
        <v>2</v>
      </c>
    </row>
    <row r="1291" ht="48" customHeight="1" s="72">
      <c r="A1291" s="69" t="inlineStr">
        <is>
          <t>City air is moderately polluted — fine particles add slow oxidative aging. For normal skin with sun-related aging, an antioxidant product (such as Vitamin C) by day and a gentle cleanse at night help most.</t>
        </is>
      </c>
      <c r="C1291" t="n">
        <v>2</v>
      </c>
    </row>
    <row r="1292" ht="64" customHeight="1" s="72">
      <c r="A1292" s="69" t="inlineStr">
        <is>
          <t>City air is moderately polluted — fine particles add slow oxidative aging. For dry skin with sun-related aging, an antioxidant product (such as Vitamin C) by day and a gentle cleanse at night help most. A richer night cream supports repair.</t>
        </is>
      </c>
      <c r="C1292" t="n">
        <v>2</v>
      </c>
    </row>
    <row r="1293" ht="48" customHeight="1" s="72">
      <c r="A1293" s="69" t="inlineStr">
        <is>
          <t>City air is moderately polluted — fine particles add slow oxidative aging. For oily skin with sun-related aging, an antioxidant product (such as Vitamin C) by day and a gentle cleanse at night help most. Keep textures light.</t>
        </is>
      </c>
      <c r="C1293" t="n">
        <v>2</v>
      </c>
    </row>
    <row r="1294" ht="64" customHeight="1" s="72">
      <c r="A1294" s="69" t="inlineStr">
        <is>
          <t>City air is moderately polluted — fine particles add slow oxidative aging. For combination skin with sun-related aging, an antioxidant product (such as Vitamin C) by day and a gentle cleanse at night help most. Match texture to each zone.</t>
        </is>
      </c>
      <c r="C1294" t="n">
        <v>2</v>
      </c>
    </row>
    <row r="1295" ht="64" customHeight="1" s="72">
      <c r="A1295" s="69" t="inlineStr">
        <is>
          <t>City air is moderately polluted — fine particles add slow oxidative aging. For sensitive skin with sun-related aging, an antioxidant product (such as Vitamin C) by day and a gentle cleanse at night help most. Fragrance-free mineral options suit you.</t>
        </is>
      </c>
      <c r="C1295" t="n">
        <v>2</v>
      </c>
    </row>
    <row r="1296" ht="48" customHeight="1" s="72">
      <c r="A1296" s="69" t="inlineStr">
        <is>
          <t>Poor air quality — pollution drives dullness, fine lines and brown spots. For normal skin with sun-related aging, an antioxidant product (such as Vitamin C) by day and a gentle cleanse at night help most.</t>
        </is>
      </c>
      <c r="C1296" t="n">
        <v>2</v>
      </c>
    </row>
    <row r="1297" ht="64" customHeight="1" s="72">
      <c r="A1297" s="69" t="inlineStr">
        <is>
          <t>Poor air quality — pollution drives dullness, fine lines and brown spots. For dry skin with sun-related aging, an antioxidant product (such as Vitamin C) by day and a gentle cleanse at night help most. A richer night cream supports repair.</t>
        </is>
      </c>
      <c r="C1297" t="n">
        <v>2</v>
      </c>
    </row>
    <row r="1298" ht="48" customHeight="1" s="72">
      <c r="A1298" s="69" t="inlineStr">
        <is>
          <t>Poor air quality — pollution drives dullness, fine lines and brown spots. For oily skin with sun-related aging, an antioxidant product (such as Vitamin C) by day and a gentle cleanse at night help most. Keep textures light.</t>
        </is>
      </c>
      <c r="C1298" t="n">
        <v>2</v>
      </c>
    </row>
    <row r="1299" ht="64" customHeight="1" s="72">
      <c r="A1299" s="69" t="inlineStr">
        <is>
          <t>Poor air quality — pollution drives dullness, fine lines and brown spots. For combination skin with sun-related aging, an antioxidant product (such as Vitamin C) by day and a gentle cleanse at night help most. Match texture to each zone.</t>
        </is>
      </c>
      <c r="C1299" t="n">
        <v>2</v>
      </c>
    </row>
    <row r="1300" ht="64" customHeight="1" s="72">
      <c r="A1300" s="69" t="inlineStr">
        <is>
          <t>Poor air quality — pollution drives dullness, fine lines and brown spots. For sensitive skin with sun-related aging, an antioxidant product (such as Vitamin C) by day and a gentle cleanse at night help most. Fragrance-free mineral options suit you.</t>
        </is>
      </c>
      <c r="C1300" t="n">
        <v>2</v>
      </c>
    </row>
    <row r="1301" ht="48" customHeight="1" s="72">
      <c r="A1301" s="69" t="inlineStr">
        <is>
          <t>Very poor air — heavy particle load accelerating premature aging. For normal skin with sun-related aging, an antioxidant product (such as Vitamin C) by day and a gentle cleanse at night help most.</t>
        </is>
      </c>
      <c r="C1301" t="n">
        <v>2</v>
      </c>
    </row>
    <row r="1302" ht="64" customHeight="1" s="72">
      <c r="A1302" s="69" t="inlineStr">
        <is>
          <t>Very poor air — heavy particle load accelerating premature aging. For dry skin with sun-related aging, an antioxidant product (such as Vitamin C) by day and a gentle cleanse at night help most. A richer night cream supports repair.</t>
        </is>
      </c>
      <c r="C1302" t="n">
        <v>2</v>
      </c>
    </row>
    <row r="1303" ht="48" customHeight="1" s="72">
      <c r="A1303" s="69" t="inlineStr">
        <is>
          <t>Very poor air — heavy particle load accelerating premature aging. For oily skin with sun-related aging, an antioxidant product (such as Vitamin C) by day and a gentle cleanse at night help most. Keep textures light.</t>
        </is>
      </c>
      <c r="C1303" t="n">
        <v>2</v>
      </c>
    </row>
    <row r="1304" ht="64" customHeight="1" s="72">
      <c r="A1304" s="69" t="inlineStr">
        <is>
          <t>Very poor air — heavy particle load accelerating premature aging. For combination skin with sun-related aging, an antioxidant product (such as Vitamin C) by day and a gentle cleanse at night help most. Match texture to each zone.</t>
        </is>
      </c>
      <c r="C1304" t="n">
        <v>2</v>
      </c>
    </row>
    <row r="1305" ht="64" customHeight="1" s="72">
      <c r="A1305" s="69" t="inlineStr">
        <is>
          <t>Very poor air — heavy particle load accelerating premature aging. For sensitive skin with sun-related aging, an antioxidant product (such as Vitamin C) by day and a gentle cleanse at night help most. Fragrance-free mineral options suit you.</t>
        </is>
      </c>
      <c r="C1305" t="n">
        <v>2</v>
      </c>
    </row>
    <row r="1306" ht="48" customHeight="1" s="72">
      <c r="A1306" s="69" t="inlineStr">
        <is>
          <t>Severe pollution — a very heavy day for skin's firmness and tone. For normal skin with sun-related aging, an antioxidant product (such as Vitamin C) by day and a gentle cleanse at night help most.</t>
        </is>
      </c>
      <c r="C1306" t="n">
        <v>2</v>
      </c>
    </row>
    <row r="1307" ht="48" customHeight="1" s="72">
      <c r="A1307" s="69" t="inlineStr">
        <is>
          <t>Severe pollution — a very heavy day for skin's firmness and tone. For dry skin with sun-related aging, an antioxidant product (such as Vitamin C) by day and a gentle cleanse at night help most. A richer night cream supports repair.</t>
        </is>
      </c>
      <c r="C1307" t="n">
        <v>2</v>
      </c>
    </row>
    <row r="1308" ht="48" customHeight="1" s="72">
      <c r="A1308" s="69" t="inlineStr">
        <is>
          <t>Severe pollution — a very heavy day for skin's firmness and tone. For oily skin with sun-related aging, an antioxidant product (such as Vitamin C) by day and a gentle cleanse at night help most. Keep textures light.</t>
        </is>
      </c>
      <c r="C1308" t="n">
        <v>2</v>
      </c>
    </row>
    <row r="1309" ht="64" customHeight="1" s="72">
      <c r="A1309" s="69" t="inlineStr">
        <is>
          <t>Severe pollution — a very heavy day for skin's firmness and tone. For combination skin with sun-related aging, an antioxidant product (such as Vitamin C) by day and a gentle cleanse at night help most. Match texture to each zone.</t>
        </is>
      </c>
      <c r="C1309" t="n">
        <v>2</v>
      </c>
    </row>
    <row r="1310" ht="64" customHeight="1" s="72">
      <c r="A1310" s="69" t="inlineStr">
        <is>
          <t>Severe pollution — a very heavy day for skin's firmness and tone. For sensitive skin with sun-related aging, an antioxidant product (such as Vitamin C) by day and a gentle cleanse at night help most. Fragrance-free mineral options suit you.</t>
        </is>
      </c>
      <c r="C1310" t="n">
        <v>2</v>
      </c>
    </row>
    <row r="1311" ht="48" customHeight="1" s="72">
      <c r="A1311" s="69" t="inlineStr">
        <is>
          <t>Poor air adds extra wear and tear that deepens dark marks. For normal skin with dark marks, an antioxidant product (such as Vitamin C), a gentle cleanse and daily sun protection help.</t>
        </is>
      </c>
      <c r="C1311" t="n">
        <v>2</v>
      </c>
    </row>
    <row r="1312" ht="48" customHeight="1" s="72">
      <c r="A1312" s="69" t="inlineStr">
        <is>
          <t>Poor air adds extra wear and tear that deepens dark marks. For dry skin with dark marks, an antioxidant product (such as Vitamin C), a gentle cleanse and daily sun protection help. Pair SPF with a hydrating base.</t>
        </is>
      </c>
      <c r="C1312" t="n">
        <v>2</v>
      </c>
    </row>
    <row r="1313" ht="48" customHeight="1" s="72">
      <c r="A1313" s="69" t="inlineStr">
        <is>
          <t>Poor air adds extra wear and tear that deepens dark marks. For oily skin with dark marks, an antioxidant product (such as Vitamin C), a gentle cleanse and daily sun protection help. A light tinted fluid works well.</t>
        </is>
      </c>
      <c r="C1313" t="n">
        <v>2</v>
      </c>
    </row>
    <row r="1314" ht="48" customHeight="1" s="72">
      <c r="A1314" s="69" t="inlineStr">
        <is>
          <t>Poor air adds extra wear and tear that deepens dark marks. For combination skin with dark marks, an antioxidant product (such as Vitamin C), a gentle cleanse and daily sun protection help. Light layers across zones.</t>
        </is>
      </c>
      <c r="C1314" t="n">
        <v>2</v>
      </c>
    </row>
    <row r="1315" ht="64" customHeight="1" s="72">
      <c r="A1315" s="69" t="inlineStr">
        <is>
          <t>Poor air adds extra wear and tear that deepens dark marks. For sensitive skin with dark marks, an antioxidant product (such as Vitamin C), a gentle cleanse and daily sun protection help. Gentle, fragrance-free care prevents new marks.</t>
        </is>
      </c>
      <c r="C1315" t="n">
        <v>2</v>
      </c>
    </row>
    <row r="1316" ht="48" customHeight="1" s="72">
      <c r="A1316" s="69" t="inlineStr">
        <is>
          <t>Very poor air — pollution worsens uneven tone and dark spots. For normal skin with dark marks, an antioxidant product (such as Vitamin C), a gentle cleanse and daily sun protection help.</t>
        </is>
      </c>
      <c r="C1316" t="n">
        <v>2</v>
      </c>
    </row>
    <row r="1317" ht="48" customHeight="1" s="72">
      <c r="A1317" s="69" t="inlineStr">
        <is>
          <t>Very poor air — pollution worsens uneven tone and dark spots. For dry skin with dark marks, an antioxidant product (such as Vitamin C), a gentle cleanse and daily sun protection help. Pair SPF with a hydrating base.</t>
        </is>
      </c>
      <c r="C1317" t="n">
        <v>2</v>
      </c>
    </row>
    <row r="1318" ht="48" customHeight="1" s="72">
      <c r="A1318" s="69" t="inlineStr">
        <is>
          <t>Very poor air — pollution worsens uneven tone and dark spots. For oily skin with dark marks, an antioxidant product (such as Vitamin C), a gentle cleanse and daily sun protection help. A light tinted fluid works well.</t>
        </is>
      </c>
      <c r="C1318" t="n">
        <v>2</v>
      </c>
    </row>
    <row r="1319" ht="48" customHeight="1" s="72">
      <c r="A1319" s="69" t="inlineStr">
        <is>
          <t>Very poor air — pollution worsens uneven tone and dark spots. For combination skin with dark marks, an antioxidant product (such as Vitamin C), a gentle cleanse and daily sun protection help. Light layers across zones.</t>
        </is>
      </c>
      <c r="C1319" t="n">
        <v>2</v>
      </c>
    </row>
    <row r="1320" ht="64" customHeight="1" s="72">
      <c r="A1320" s="69" t="inlineStr">
        <is>
          <t>Very poor air — pollution worsens uneven tone and dark spots. For sensitive skin with dark marks, an antioxidant product (such as Vitamin C), a gentle cleanse and daily sun protection help. Gentle, fragrance-free care prevents new marks.</t>
        </is>
      </c>
      <c r="C1320" t="n">
        <v>2</v>
      </c>
    </row>
    <row r="1321" ht="48" customHeight="1" s="72">
      <c r="A1321" s="69" t="inlineStr">
        <is>
          <t>Severe pollution — heavy load deepening post-acne marks. For normal skin with dark marks, an antioxidant product (such as Vitamin C), a gentle cleanse and daily sun protection help.</t>
        </is>
      </c>
      <c r="C1321" t="n">
        <v>2</v>
      </c>
    </row>
    <row r="1322" ht="48" customHeight="1" s="72">
      <c r="A1322" s="69" t="inlineStr">
        <is>
          <t>Severe pollution — heavy load deepening post-acne marks. For dry skin with dark marks, an antioxidant product (such as Vitamin C), a gentle cleanse and daily sun protection help. Pair SPF with a hydrating base.</t>
        </is>
      </c>
      <c r="C1322" t="n">
        <v>2</v>
      </c>
    </row>
    <row r="1323" ht="48" customHeight="1" s="72">
      <c r="A1323" s="69" t="inlineStr">
        <is>
          <t>Severe pollution — heavy load deepening post-acne marks. For oily skin with dark marks, an antioxidant product (such as Vitamin C), a gentle cleanse and daily sun protection help. A light tinted fluid works well.</t>
        </is>
      </c>
      <c r="C1323" t="n">
        <v>2</v>
      </c>
    </row>
    <row r="1324" ht="48" customHeight="1" s="72">
      <c r="A1324" s="69" t="inlineStr">
        <is>
          <t>Severe pollution — heavy load deepening post-acne marks. For combination skin with dark marks, an antioxidant product (such as Vitamin C), a gentle cleanse and daily sun protection help. Light layers across zones.</t>
        </is>
      </c>
      <c r="C1324" t="n">
        <v>2</v>
      </c>
    </row>
    <row r="1325" ht="64" customHeight="1" s="72">
      <c r="A1325" s="69" t="inlineStr">
        <is>
          <t>Severe pollution — heavy load deepening post-acne marks. For sensitive skin with dark marks, an antioxidant product (such as Vitamin C), a gentle cleanse and daily sun protection help. Gentle, fragrance-free care prevents new marks.</t>
        </is>
      </c>
      <c r="C1325" t="n">
        <v>2</v>
      </c>
    </row>
    <row r="1326" ht="32" customHeight="1" s="72">
      <c r="A1326" s="69" t="inlineStr">
        <is>
          <t>UV is mild today. Your skin faces no extra pressure from this factor today. Sun shield up.</t>
        </is>
      </c>
      <c r="B1326" s="69" t="inlineStr">
        <is>
          <t>आज यूवी माइल्ड है। आज इससे आपकी स्किन को कोई परेशानी नहीं होगी। सन शील्ड ऑन रखें।</t>
        </is>
      </c>
      <c r="C1326" t="n">
        <v>2</v>
      </c>
    </row>
    <row r="1327" ht="32" customHeight="1" s="72">
      <c r="A1327" s="69" t="inlineStr">
        <is>
          <t>UV is mild today. Your skin with melasma feels this as a manageable environmental hit. Sun shield up.</t>
        </is>
      </c>
      <c r="C1327" t="n">
        <v>2</v>
      </c>
    </row>
    <row r="1328" ht="32" customHeight="1" s="72">
      <c r="A1328" s="69" t="inlineStr">
        <is>
          <t>UV is mild today. Your dry skin faces no extra pressure from this factor today. Sun shield up.</t>
        </is>
      </c>
      <c r="B1328" s="69" t="inlineStr">
        <is>
          <t>आज यूवी माइल्ड है। आज इससे आपकी ड्राई स्किन को कोई परेशानी नहीं होगी। सन शील्ड ऑन रखें।</t>
        </is>
      </c>
      <c r="C1328" t="n">
        <v>2</v>
      </c>
    </row>
    <row r="1329" ht="32" customHeight="1" s="72">
      <c r="A1329" s="69" t="inlineStr">
        <is>
          <t>UV is mild today. Your dry skin with melasma feels this as a manageable environmental hit. Sun shield up.</t>
        </is>
      </c>
      <c r="C1329" t="n">
        <v>2</v>
      </c>
    </row>
    <row r="1330" ht="32" customHeight="1" s="72">
      <c r="A1330" s="69" t="inlineStr">
        <is>
          <t>UV is mild today. Your oily skin faces no extra pressure from this factor today. Sun shield up.</t>
        </is>
      </c>
      <c r="B1330" s="69" t="inlineStr">
        <is>
          <t>आज यूवी माइल्ड है। आज इससे आपकी ऑयली स्किन को कोई परेशानी नहीं होगी। सन शील्ड ऑन रखें।</t>
        </is>
      </c>
      <c r="C1330" t="n">
        <v>2</v>
      </c>
    </row>
    <row r="1331" ht="32" customHeight="1" s="72">
      <c r="A1331" s="69" t="inlineStr">
        <is>
          <t>UV is mild today. Your oily skin with melasma feels this as a manageable environmental hit. Sun shield up.</t>
        </is>
      </c>
      <c r="C1331" t="n">
        <v>2</v>
      </c>
    </row>
    <row r="1332" ht="32" customHeight="1" s="72">
      <c r="A1332" s="69" t="inlineStr">
        <is>
          <t>UV is mild today. Your combination skin faces no extra pressure from this factor today. Sun shield up.</t>
        </is>
      </c>
      <c r="B1332" s="69" t="inlineStr">
        <is>
          <t>आज यूवी माइल्ड है। आज इससे आपकी कॉम्बिनेशन स्किन को कोई परेशानी नहीं होगी। सन शील्ड ऑन रखें।</t>
        </is>
      </c>
      <c r="C1332" t="n">
        <v>2</v>
      </c>
    </row>
    <row r="1333" ht="32" customHeight="1" s="72">
      <c r="A1333" s="69" t="inlineStr">
        <is>
          <t>UV is mild today. Your combination skin with melasma feels this as a manageable environmental hit. Sun shield up.</t>
        </is>
      </c>
      <c r="C1333" t="n">
        <v>2</v>
      </c>
    </row>
    <row r="1334" ht="32" customHeight="1" s="72">
      <c r="A1334" s="69" t="inlineStr">
        <is>
          <t>UV is mild today. Your sensitive skin faces no extra pressure from this factor today. Sun shield up.</t>
        </is>
      </c>
      <c r="B1334" s="69" t="inlineStr">
        <is>
          <t>आज यूवी माइल्ड है। आज इससे आपकी सेंसिटिव स्किन को कोई परेशानी नहीं होगी। सन शील्ड ऑन रखें।</t>
        </is>
      </c>
      <c r="C1334" t="n">
        <v>2</v>
      </c>
    </row>
    <row r="1335" ht="32" customHeight="1" s="72">
      <c r="A1335" s="69" t="inlineStr">
        <is>
          <t>UV is mild today. Your sensitive skin with melasma feels this as a manageable environmental hit. Sun shield up.</t>
        </is>
      </c>
      <c r="C1335" t="n">
        <v>2</v>
      </c>
    </row>
    <row r="1336" ht="32" customHeight="1" s="72">
      <c r="A1336" s="69" t="inlineStr">
        <is>
          <t>UV is real but moderate. Your skin with dryness feels this as a manageable environmental hit. Sun shield up.</t>
        </is>
      </c>
      <c r="C1336" t="n">
        <v>2</v>
      </c>
    </row>
    <row r="1337" ht="32" customHeight="1" s="72">
      <c r="A1337" s="69" t="inlineStr">
        <is>
          <t>UV is real but moderate. Your skin with eczema feels this as a manageable environmental hit. Sun shield up.</t>
        </is>
      </c>
      <c r="C1337" t="n">
        <v>2</v>
      </c>
    </row>
    <row r="1338" ht="32" customHeight="1" s="72">
      <c r="A1338" s="69" t="inlineStr">
        <is>
          <t>UV is real but moderate. Your skin faces no extra pressure from this factor today. Sun shield up.</t>
        </is>
      </c>
      <c r="B1338" s="69" t="inlineStr">
        <is>
          <t>यूवी असली है पर मॉडरेट है। आज इससे आपकी स्किन को कोई परेशानी नहीं होगी। सन शील्ड ऑन रखें।</t>
        </is>
      </c>
      <c r="C1338" t="n">
        <v>2</v>
      </c>
    </row>
    <row r="1339" ht="32" customHeight="1" s="72">
      <c r="A1339" s="69" t="inlineStr">
        <is>
          <t>UV is real but moderate. Your skin with acne feels this as a manageable environmental hit. Sun shield up.</t>
        </is>
      </c>
      <c r="C1339" t="n">
        <v>2</v>
      </c>
    </row>
    <row r="1340" ht="32" customHeight="1" s="72">
      <c r="A1340" s="69" t="inlineStr">
        <is>
          <t>UV is real but moderate. Your skin with uneven skin tone / tan feels this as a moderate environmental hit. Sun shield up.</t>
        </is>
      </c>
      <c r="C1340" t="n">
        <v>2</v>
      </c>
    </row>
    <row r="1341" ht="32" customHeight="1" s="72">
      <c r="A1341" s="69" t="inlineStr">
        <is>
          <t>UV is real but moderate. Your skin with melasma feels this as a high environmental hit. Sun shield up.</t>
        </is>
      </c>
      <c r="C1341" t="n">
        <v>2</v>
      </c>
    </row>
    <row r="1342" ht="32" customHeight="1" s="72">
      <c r="A1342" s="69" t="inlineStr">
        <is>
          <t>UV is real but moderate. Your dry skin with dryness feels this as a manageable environmental hit. Sun shield up.</t>
        </is>
      </c>
      <c r="C1342" t="n">
        <v>2</v>
      </c>
    </row>
    <row r="1343" ht="32" customHeight="1" s="72">
      <c r="A1343" s="69" t="inlineStr">
        <is>
          <t>UV is real but moderate. Your dry skin with eczema feels this as a manageable environmental hit. Sun shield up.</t>
        </is>
      </c>
      <c r="C1343" t="n">
        <v>2</v>
      </c>
    </row>
    <row r="1344" ht="32" customHeight="1" s="72">
      <c r="A1344" s="69" t="inlineStr">
        <is>
          <t>UV is real but moderate. Your dry skin faces no extra pressure from this factor today. Sun shield up.</t>
        </is>
      </c>
      <c r="B1344" s="69" t="inlineStr">
        <is>
          <t>यूवी असली है पर मॉडरेट है। आज इससे आपकी ड्राई स्किन को कोई परेशानी नहीं होगी। सन शील्ड ऑन रखें।</t>
        </is>
      </c>
      <c r="C1344" t="n">
        <v>2</v>
      </c>
    </row>
    <row r="1345" ht="32" customHeight="1" s="72">
      <c r="A1345" s="69" t="inlineStr">
        <is>
          <t>UV is real but moderate. Your dry skin with acne feels this as a manageable environmental hit. Sun shield up.</t>
        </is>
      </c>
      <c r="C1345" t="n">
        <v>2</v>
      </c>
    </row>
    <row r="1346" ht="32" customHeight="1" s="72">
      <c r="A1346" s="69" t="inlineStr">
        <is>
          <t>UV is real but moderate. Your dry skin with uneven skin tone / tan feels this as a moderate environmental hit. Sun shield up.</t>
        </is>
      </c>
      <c r="C1346" t="n">
        <v>2</v>
      </c>
    </row>
    <row r="1347" ht="32" customHeight="1" s="72">
      <c r="A1347" s="69" t="inlineStr">
        <is>
          <t>UV is real but moderate. Your dry skin with melasma feels this as a high environmental hit. Sun shield up.</t>
        </is>
      </c>
      <c r="C1347" t="n">
        <v>2</v>
      </c>
    </row>
    <row r="1348" ht="32" customHeight="1" s="72">
      <c r="A1348" s="69" t="inlineStr">
        <is>
          <t>UV is real but moderate. Your oily skin with dryness feels this as a manageable environmental hit. Sun shield up.</t>
        </is>
      </c>
      <c r="C1348" t="n">
        <v>2</v>
      </c>
    </row>
    <row r="1349" ht="32" customHeight="1" s="72">
      <c r="A1349" s="69" t="inlineStr">
        <is>
          <t>UV is real but moderate. Your oily skin with eczema feels this as a manageable environmental hit. Sun shield up.</t>
        </is>
      </c>
      <c r="C1349" t="n">
        <v>2</v>
      </c>
    </row>
    <row r="1350" ht="32" customHeight="1" s="72">
      <c r="A1350" s="69" t="inlineStr">
        <is>
          <t>UV is real but moderate. Your oily skin faces no extra pressure from this factor today. Sun shield up.</t>
        </is>
      </c>
      <c r="B1350" s="69" t="inlineStr">
        <is>
          <t>यूवी असली है पर मॉडरेट है। आज इससे आपकी ऑयली स्किन को कोई परेशानी नहीं होगी। सन शील्ड ऑन रखें।</t>
        </is>
      </c>
      <c r="C1350" t="n">
        <v>2</v>
      </c>
    </row>
    <row r="1351" ht="32" customHeight="1" s="72">
      <c r="A1351" s="69" t="inlineStr">
        <is>
          <t>UV is real but moderate. Your oily skin with acne feels this as a manageable environmental hit. Sun shield up.</t>
        </is>
      </c>
      <c r="C1351" t="n">
        <v>2</v>
      </c>
    </row>
    <row r="1352" ht="32" customHeight="1" s="72">
      <c r="A1352" s="69" t="inlineStr">
        <is>
          <t>UV is real but moderate. Your oily skin with uneven skin tone / tan feels this as a moderate environmental hit. Sun shield up.</t>
        </is>
      </c>
      <c r="C1352" t="n">
        <v>2</v>
      </c>
    </row>
    <row r="1353" ht="32" customHeight="1" s="72">
      <c r="A1353" s="69" t="inlineStr">
        <is>
          <t>UV is real but moderate. Your oily skin with melasma feels this as a high environmental hit. Sun shield up.</t>
        </is>
      </c>
      <c r="C1353" t="n">
        <v>2</v>
      </c>
    </row>
    <row r="1354" ht="32" customHeight="1" s="72">
      <c r="A1354" s="69" t="inlineStr">
        <is>
          <t>UV is real but moderate. Your combination skin with dryness feels this as a manageable environmental hit. Sun shield up.</t>
        </is>
      </c>
      <c r="C1354" t="n">
        <v>2</v>
      </c>
    </row>
    <row r="1355" ht="32" customHeight="1" s="72">
      <c r="A1355" s="69" t="inlineStr">
        <is>
          <t>UV is real but moderate. Your combination skin with eczema feels this as a manageable environmental hit. Sun shield up.</t>
        </is>
      </c>
      <c r="C1355" t="n">
        <v>2</v>
      </c>
    </row>
    <row r="1356" ht="32" customHeight="1" s="72">
      <c r="A1356" s="69" t="inlineStr">
        <is>
          <t>UV is real but moderate. Your combination skin faces no extra pressure from this factor today. Sun shield up.</t>
        </is>
      </c>
      <c r="B1356" s="69" t="inlineStr">
        <is>
          <t>यूवी असली है पर मॉडरेट है। आज इससे आपकी कॉम्बिनेशन स्किन को कोई परेशानी नहीं होगी। सन शील्ड ऑन रखें।</t>
        </is>
      </c>
      <c r="C1356" t="n">
        <v>2</v>
      </c>
    </row>
    <row r="1357" ht="32" customHeight="1" s="72">
      <c r="A1357" s="69" t="inlineStr">
        <is>
          <t>UV is real but moderate. Your combination skin with acne feels this as a manageable environmental hit. Sun shield up.</t>
        </is>
      </c>
      <c r="C1357" t="n">
        <v>2</v>
      </c>
    </row>
    <row r="1358" ht="32" customHeight="1" s="72">
      <c r="A1358" s="69" t="inlineStr">
        <is>
          <t>UV is real but moderate. Your combination skin with uneven skin tone / tan feels this as a moderate environmental hit. Sun shield up.</t>
        </is>
      </c>
      <c r="C1358" t="n">
        <v>2</v>
      </c>
    </row>
    <row r="1359" ht="32" customHeight="1" s="72">
      <c r="A1359" s="69" t="inlineStr">
        <is>
          <t>UV is real but moderate. Your combination skin with melasma feels this as a high environmental hit. Sun shield up.</t>
        </is>
      </c>
      <c r="C1359" t="n">
        <v>2</v>
      </c>
    </row>
    <row r="1360" ht="16" customHeight="1" s="72">
      <c r="A1360" s="69" t="inlineStr">
        <is>
          <t>UV is real but moderate. Moisturise well to ease dryness.</t>
        </is>
      </c>
      <c r="C1360" t="n">
        <v>2</v>
      </c>
    </row>
    <row r="1361" ht="32" customHeight="1" s="72">
      <c r="A1361" s="69" t="inlineStr">
        <is>
          <t>UV is real but moderate. Your sensitive skin with dryness feels this as a moderate environmental hit. Sun shield up.</t>
        </is>
      </c>
      <c r="C1361" t="n">
        <v>2</v>
      </c>
    </row>
    <row r="1362" ht="16" customHeight="1" s="72">
      <c r="A1362" s="69" t="inlineStr">
        <is>
          <t>UV is real but moderate. Moisturise to keep eczema-prone skin calm.</t>
        </is>
      </c>
      <c r="C1362" t="n">
        <v>2</v>
      </c>
    </row>
    <row r="1363" ht="32" customHeight="1" s="72">
      <c r="A1363" s="69" t="inlineStr">
        <is>
          <t>UV is real but moderate. Your sensitive skin with eczema feels this as a moderate environmental hit. Sun shield up.</t>
        </is>
      </c>
      <c r="C1363" t="n">
        <v>2</v>
      </c>
    </row>
    <row r="1364" ht="16" customHeight="1" s="72">
      <c r="A1364" s="69" t="inlineStr">
        <is>
          <t>UV is real but moderate. Take good care of your oily skin.</t>
        </is>
      </c>
      <c r="C1364" t="n">
        <v>2</v>
      </c>
    </row>
    <row r="1365" ht="32" customHeight="1" s="72">
      <c r="A1365" s="69" t="inlineStr">
        <is>
          <t>UV is real but moderate. Your sensitive skin with oily skin feels this as a manageable environmental hit. Sun shield up.</t>
        </is>
      </c>
      <c r="C1365" t="n">
        <v>2</v>
      </c>
    </row>
    <row r="1366" ht="16" customHeight="1" s="72">
      <c r="A1366" s="69" t="inlineStr">
        <is>
          <t>UV is real but moderate. Keep pores clean to prevent breakouts.</t>
        </is>
      </c>
      <c r="C1366" t="n">
        <v>2</v>
      </c>
    </row>
    <row r="1367" ht="32" customHeight="1" s="72">
      <c r="A1367" s="69" t="inlineStr">
        <is>
          <t>UV is real but moderate. Your sensitive skin with acne feels this as a moderate environmental hit. Sun shield up.</t>
        </is>
      </c>
      <c r="C1367" t="n">
        <v>2</v>
      </c>
    </row>
    <row r="1368" ht="16" customHeight="1" s="72">
      <c r="A1368" s="69" t="inlineStr">
        <is>
          <t>UV is real but moderate. Sun protection now limits tanning.</t>
        </is>
      </c>
      <c r="C1368" t="n">
        <v>2</v>
      </c>
    </row>
    <row r="1369" ht="32" customHeight="1" s="72">
      <c r="A1369" s="69" t="inlineStr">
        <is>
          <t>UV is real but moderate. Your sensitive skin with uneven skin tone / tan feels this as a high environmental hit. Sun shield up.</t>
        </is>
      </c>
      <c r="C1369" t="n">
        <v>2</v>
      </c>
    </row>
    <row r="1370" ht="16" customHeight="1" s="72">
      <c r="A1370" s="69" t="inlineStr">
        <is>
          <t>UV is real but moderate. Shield melasma patches from sun today.</t>
        </is>
      </c>
      <c r="C1370" t="n">
        <v>2</v>
      </c>
    </row>
    <row r="1371" ht="32" customHeight="1" s="72">
      <c r="A1371" s="69" t="inlineStr">
        <is>
          <t>UV is real but moderate. Your sensitive skin with melasma feels this as a severe environmental hit. Sun shield up.</t>
        </is>
      </c>
      <c r="C1371" t="n">
        <v>2</v>
      </c>
    </row>
    <row r="1372" ht="32" customHeight="1" s="72">
      <c r="A1372" s="69" t="inlineStr">
        <is>
          <t>UV is strong — pigment cells are firing. Your skin with dryness feels this as a moderate environmental hit. Sun shield up.</t>
        </is>
      </c>
      <c r="C1372" t="n">
        <v>2</v>
      </c>
    </row>
    <row r="1373" ht="32" customHeight="1" s="72">
      <c r="A1373" s="69" t="inlineStr">
        <is>
          <t>UV is strong — pigment cells are firing. Your skin with eczema feels this as a moderate environmental hit. Sun shield up.</t>
        </is>
      </c>
      <c r="C1373" t="n">
        <v>2</v>
      </c>
    </row>
    <row r="1374" ht="32" customHeight="1" s="72">
      <c r="A1374" s="69" t="inlineStr">
        <is>
          <t>UV is strong — pigment cells are firing. Your skin with oily skin feels this as a manageable environmental hit. Sun shield up.</t>
        </is>
      </c>
      <c r="C1374" t="n">
        <v>2</v>
      </c>
    </row>
    <row r="1375" ht="32" customHeight="1" s="72">
      <c r="A1375" s="69" t="inlineStr">
        <is>
          <t>UV is strong — pigment cells are firing. Your skin with acne feels this as a moderate environmental hit. Sun shield up.</t>
        </is>
      </c>
      <c r="C1375" t="n">
        <v>2</v>
      </c>
    </row>
    <row r="1376" ht="32" customHeight="1" s="72">
      <c r="A1376" s="69" t="inlineStr">
        <is>
          <t>UV is strong — pigment cells are firing. Your skin with uneven skin tone / tan feels this as a high environmental hit. Sun shield up.</t>
        </is>
      </c>
      <c r="C1376" t="n">
        <v>2</v>
      </c>
    </row>
    <row r="1377" ht="32" customHeight="1" s="72">
      <c r="A1377" s="69" t="inlineStr">
        <is>
          <t>UV is strong — pigment cells are firing. Your skin with melasma feels this as a severe environmental hit. Sun shield up.</t>
        </is>
      </c>
      <c r="C1377" t="n">
        <v>2</v>
      </c>
    </row>
    <row r="1378" ht="32" customHeight="1" s="72">
      <c r="A1378" s="69" t="inlineStr">
        <is>
          <t>UV is strong — pigment cells are firing. Your dry skin with dryness feels this as a high environmental hit. Sun shield up.</t>
        </is>
      </c>
      <c r="C1378" t="n">
        <v>2</v>
      </c>
    </row>
    <row r="1379" ht="32" customHeight="1" s="72">
      <c r="A1379" s="69" t="inlineStr">
        <is>
          <t>UV is strong — pigment cells are firing. Your dry skin with eczema feels this as a high environmental hit. Sun shield up.</t>
        </is>
      </c>
      <c r="C1379" t="n">
        <v>2</v>
      </c>
    </row>
    <row r="1380" ht="32" customHeight="1" s="72">
      <c r="A1380" s="69" t="inlineStr">
        <is>
          <t>UV is strong — pigment cells are firing. Your dry skin with oily skin feels this as a moderate environmental hit. Sun shield up.</t>
        </is>
      </c>
      <c r="C1380" t="n">
        <v>2</v>
      </c>
    </row>
    <row r="1381" ht="32" customHeight="1" s="72">
      <c r="A1381" s="69" t="inlineStr">
        <is>
          <t>UV is strong — pigment cells are firing. Your dry skin with acne feels this as a high environmental hit. Sun shield up.</t>
        </is>
      </c>
      <c r="C1381" t="n">
        <v>2</v>
      </c>
    </row>
    <row r="1382" ht="32" customHeight="1" s="72">
      <c r="A1382" s="69" t="inlineStr">
        <is>
          <t>UV is strong — pigment cells are firing. Your dry skin with uneven skin tone / tan feels this as a severe environmental hit. Sun shield up.</t>
        </is>
      </c>
      <c r="C1382" t="n">
        <v>2</v>
      </c>
    </row>
    <row r="1383" ht="48" customHeight="1" s="72">
      <c r="A1383" s="69" t="inlineStr">
        <is>
          <t>UV is strong — pigment cells are firing. For your dry skin with melasma, this is as tough as it gets for your skin. A broad-spectrum sunscreen, reapplied every two hours, is the single biggest lever today.</t>
        </is>
      </c>
      <c r="C1383" t="n">
        <v>2</v>
      </c>
    </row>
    <row r="1384" ht="32" customHeight="1" s="72">
      <c r="A1384" s="69" t="inlineStr">
        <is>
          <t>UV is strong — pigment cells are firing. Your oily skin with dryness feels this as a moderate environmental hit. Sun shield up.</t>
        </is>
      </c>
      <c r="C1384" t="n">
        <v>2</v>
      </c>
    </row>
    <row r="1385" ht="32" customHeight="1" s="72">
      <c r="A1385" s="69" t="inlineStr">
        <is>
          <t>UV is strong — pigment cells are firing. Your oily skin with eczema feels this as a moderate environmental hit. Sun shield up.</t>
        </is>
      </c>
      <c r="C1385" t="n">
        <v>2</v>
      </c>
    </row>
    <row r="1386" ht="32" customHeight="1" s="72">
      <c r="A1386" s="69" t="inlineStr">
        <is>
          <t>UV is strong — pigment cells are firing. Your oily skin with oily skin feels this as a manageable environmental hit. Sun shield up.</t>
        </is>
      </c>
      <c r="C1386" t="n">
        <v>2</v>
      </c>
    </row>
    <row r="1387" ht="32" customHeight="1" s="72">
      <c r="A1387" s="69" t="inlineStr">
        <is>
          <t>UV is strong — pigment cells are firing. Your oily skin with acne feels this as a moderate environmental hit. Sun shield up.</t>
        </is>
      </c>
      <c r="C1387" t="n">
        <v>2</v>
      </c>
    </row>
    <row r="1388" ht="32" customHeight="1" s="72">
      <c r="A1388" s="69" t="inlineStr">
        <is>
          <t>UV is strong — pigment cells are firing. Your oily skin with uneven skin tone / tan feels this as a high environmental hit. Sun shield up.</t>
        </is>
      </c>
      <c r="C1388" t="n">
        <v>2</v>
      </c>
    </row>
    <row r="1389" ht="32" customHeight="1" s="72">
      <c r="A1389" s="69" t="inlineStr">
        <is>
          <t>UV is strong — pigment cells are firing. Your oily skin with melasma feels this as a severe environmental hit. Sun shield up.</t>
        </is>
      </c>
      <c r="C1389" t="n">
        <v>2</v>
      </c>
    </row>
    <row r="1390" ht="32" customHeight="1" s="72">
      <c r="A1390" s="69" t="inlineStr">
        <is>
          <t>UV is strong — pigment cells are firing. Your combination skin with dryness feels this as a moderate environmental hit. Sun shield up.</t>
        </is>
      </c>
      <c r="C1390" t="n">
        <v>2</v>
      </c>
    </row>
    <row r="1391" ht="32" customHeight="1" s="72">
      <c r="A1391" s="69" t="inlineStr">
        <is>
          <t>UV is strong — pigment cells are firing. Your combination skin with eczema feels this as a moderate environmental hit. Sun shield up.</t>
        </is>
      </c>
      <c r="C1391" t="n">
        <v>2</v>
      </c>
    </row>
    <row r="1392" ht="32" customHeight="1" s="72">
      <c r="A1392" s="69" t="inlineStr">
        <is>
          <t>UV is strong — pigment cells are firing. Your combination skin with oily skin feels this as a manageable environmental hit. Sun shield up.</t>
        </is>
      </c>
      <c r="C1392" t="n">
        <v>2</v>
      </c>
    </row>
    <row r="1393" ht="32" customHeight="1" s="72">
      <c r="A1393" s="69" t="inlineStr">
        <is>
          <t>UV is strong — pigment cells are firing. Your combination skin with acne feels this as a moderate environmental hit. Sun shield up.</t>
        </is>
      </c>
      <c r="C1393" t="n">
        <v>2</v>
      </c>
    </row>
    <row r="1394" ht="32" customHeight="1" s="72">
      <c r="A1394" s="69" t="inlineStr">
        <is>
          <t>UV is strong — pigment cells are firing. Your combination skin with uneven skin tone / tan feels this as a high environmental hit. Sun shield up.</t>
        </is>
      </c>
      <c r="C1394" t="n">
        <v>2</v>
      </c>
    </row>
    <row r="1395" ht="32" customHeight="1" s="72">
      <c r="A1395" s="69" t="inlineStr">
        <is>
          <t>UV is strong — pigment cells are firing. Your combination skin with melasma feels this as a severe environmental hit. Sun shield up.</t>
        </is>
      </c>
      <c r="C1395" t="n">
        <v>2</v>
      </c>
    </row>
    <row r="1396" ht="32" customHeight="1" s="72">
      <c r="A1396" s="69" t="inlineStr">
        <is>
          <t>UV is strong — pigment cells are firing. Your sensitive skin with dryness feels this as a high environmental hit. Sun shield up.</t>
        </is>
      </c>
      <c r="C1396" t="n">
        <v>2</v>
      </c>
    </row>
    <row r="1397" ht="32" customHeight="1" s="72">
      <c r="A1397" s="69" t="inlineStr">
        <is>
          <t>UV is strong — pigment cells are firing. Your sensitive skin with eczema feels this as a high environmental hit. Sun shield up.</t>
        </is>
      </c>
      <c r="C1397" t="n">
        <v>2</v>
      </c>
    </row>
    <row r="1398" ht="32" customHeight="1" s="72">
      <c r="A1398" s="69" t="inlineStr">
        <is>
          <t>UV is strong — pigment cells are firing. Your sensitive skin with oily skin feels this as a moderate environmental hit. Sun shield up.</t>
        </is>
      </c>
      <c r="C1398" t="n">
        <v>2</v>
      </c>
    </row>
    <row r="1399" ht="32" customHeight="1" s="72">
      <c r="A1399" s="69" t="inlineStr">
        <is>
          <t>UV is strong — pigment cells are firing. Your sensitive skin with acne feels this as a high environmental hit. Sun shield up.</t>
        </is>
      </c>
      <c r="C1399" t="n">
        <v>2</v>
      </c>
    </row>
    <row r="1400" ht="32" customHeight="1" s="72">
      <c r="A1400" s="69" t="inlineStr">
        <is>
          <t>UV is strong — pigment cells are firing. Your sensitive skin with uneven skin tone / tan feels this as a severe environmental hit. Sun shield up.</t>
        </is>
      </c>
      <c r="C1400" t="n">
        <v>2</v>
      </c>
    </row>
    <row r="1401" ht="48" customHeight="1" s="72">
      <c r="A1401" s="69" t="inlineStr">
        <is>
          <t>UV is strong — pigment cells are firing. For your sensitive skin with melasma, this is as tough as it gets for your skin. A broad-spectrum sunscreen, reapplied every two hours, is the single biggest lever today.</t>
        </is>
      </c>
      <c r="C1401" t="n">
        <v>2</v>
      </c>
    </row>
    <row r="1402" ht="32" customHeight="1" s="72">
      <c r="A1402" s="69" t="inlineStr">
        <is>
          <t>UV is intense — burns possible within minutes for unprotected skin. Your skin with dryness feels this as a high environmental hit. Sun shield up.</t>
        </is>
      </c>
      <c r="C1402" t="n">
        <v>2</v>
      </c>
    </row>
    <row r="1403" ht="32" customHeight="1" s="72">
      <c r="A1403" s="69" t="inlineStr">
        <is>
          <t>UV is intense — burns possible within minutes for unprotected skin. Your skin with eczema feels this as a high environmental hit. Sun shield up.</t>
        </is>
      </c>
      <c r="C1403" t="n">
        <v>2</v>
      </c>
    </row>
    <row r="1404" ht="32" customHeight="1" s="72">
      <c r="A1404" s="69" t="inlineStr">
        <is>
          <t>UV is intense — burns possible within minutes for unprotected skin. Your skin with oily skin feels this as a moderate environmental hit. Sun shield up.</t>
        </is>
      </c>
      <c r="C1404" t="n">
        <v>2</v>
      </c>
    </row>
    <row r="1405" ht="32" customHeight="1" s="72">
      <c r="A1405" s="69" t="inlineStr">
        <is>
          <t>UV is intense — burns possible within minutes for unprotected skin. Your skin with acne feels this as a high environmental hit. Sun shield up.</t>
        </is>
      </c>
      <c r="C1405" t="n">
        <v>2</v>
      </c>
    </row>
    <row r="1406" ht="48" customHeight="1" s="72">
      <c r="A1406" s="69" t="inlineStr">
        <is>
          <t>UV is intense — burns possible within minutes for unprotected skin. Your skin with uneven skin tone / tan feels this as a severe environmental hit. Sun shield up.</t>
        </is>
      </c>
      <c r="C1406" t="n">
        <v>2</v>
      </c>
    </row>
    <row r="1407" ht="64" customHeight="1" s="72">
      <c r="A1407" s="69" t="inlineStr">
        <is>
          <t>UV is intense — burns possible within minutes for unprotected skin. For your skin with melasma, this is as tough as it gets for your skin. A broad-spectrum sunscreen, reapplied every two hours, is the single biggest lever today.</t>
        </is>
      </c>
      <c r="C1407" t="n">
        <v>2</v>
      </c>
    </row>
    <row r="1408" ht="32" customHeight="1" s="72">
      <c r="A1408" s="69" t="inlineStr">
        <is>
          <t>UV is intense — burns possible within minutes for unprotected skin. Your dry skin with dryness feels this as a severe environmental hit. Sun shield up.</t>
        </is>
      </c>
      <c r="C1408" t="n">
        <v>2</v>
      </c>
    </row>
    <row r="1409" ht="32" customHeight="1" s="72">
      <c r="A1409" s="69" t="inlineStr">
        <is>
          <t>UV is intense — burns possible within minutes for unprotected skin. Your dry skin with eczema feels this as a severe environmental hit. Sun shield up.</t>
        </is>
      </c>
      <c r="C1409" t="n">
        <v>2</v>
      </c>
    </row>
    <row r="1410" ht="32" customHeight="1" s="72">
      <c r="A1410" s="69" t="inlineStr">
        <is>
          <t>UV is intense — burns possible within minutes for unprotected skin. Your dry skin with oily skin feels this as a high environmental hit. Sun shield up.</t>
        </is>
      </c>
      <c r="C1410" t="n">
        <v>2</v>
      </c>
    </row>
    <row r="1411" ht="32" customHeight="1" s="72">
      <c r="A1411" s="69" t="inlineStr">
        <is>
          <t>UV is intense — burns possible within minutes for unprotected skin. Your dry skin with acne feels this as a severe environmental hit. Sun shield up.</t>
        </is>
      </c>
      <c r="C1411" t="n">
        <v>2</v>
      </c>
    </row>
    <row r="1412" ht="64" customHeight="1" s="72">
      <c r="A1412" s="69" t="inlineStr">
        <is>
          <t>UV is intense — burns possible within minutes for unprotected skin. For your dry skin with uneven skin tone / tan, this is as tough as it gets for your skin. A broad-spectrum sunscreen, reapplied every two hours, is the single biggest lever today.</t>
        </is>
      </c>
      <c r="C1412" t="n">
        <v>2</v>
      </c>
    </row>
    <row r="1413" ht="64" customHeight="1" s="72">
      <c r="A1413" s="69" t="inlineStr">
        <is>
          <t>UV is intense — burns possible within minutes for unprotected skin. For your dry skin with melasma, this is as tough as it gets for your skin. A broad-spectrum sunscreen, reapplied every two hours, is the single biggest lever today.</t>
        </is>
      </c>
      <c r="C1413" t="n">
        <v>2</v>
      </c>
    </row>
    <row r="1414" ht="32" customHeight="1" s="72">
      <c r="A1414" s="69" t="inlineStr">
        <is>
          <t>UV is intense — burns possible within minutes for unprotected skin. Your oily skin with dryness feels this as a high environmental hit. Sun shield up.</t>
        </is>
      </c>
      <c r="C1414" t="n">
        <v>2</v>
      </c>
    </row>
    <row r="1415" ht="32" customHeight="1" s="72">
      <c r="A1415" s="69" t="inlineStr">
        <is>
          <t>UV is intense — burns possible within minutes for unprotected skin. Your oily skin with eczema feels this as a high environmental hit. Sun shield up.</t>
        </is>
      </c>
      <c r="C1415" t="n">
        <v>2</v>
      </c>
    </row>
    <row r="1416" ht="48" customHeight="1" s="72">
      <c r="A1416" s="69" t="inlineStr">
        <is>
          <t>UV is intense — burns possible within minutes for unprotected skin. Your oily skin with oily skin feels this as a moderate environmental hit. Sun shield up.</t>
        </is>
      </c>
      <c r="C1416" t="n">
        <v>2</v>
      </c>
    </row>
    <row r="1417" ht="32" customHeight="1" s="72">
      <c r="A1417" s="69" t="inlineStr">
        <is>
          <t>UV is intense — burns possible within minutes for unprotected skin. Your oily skin with acne feels this as a high environmental hit. Sun shield up.</t>
        </is>
      </c>
      <c r="C1417" t="n">
        <v>2</v>
      </c>
    </row>
    <row r="1418" ht="48" customHeight="1" s="72">
      <c r="A1418" s="69" t="inlineStr">
        <is>
          <t>UV is intense — burns possible within minutes for unprotected skin. Your oily skin with uneven skin tone / tan feels this as a severe environmental hit. Sun shield up.</t>
        </is>
      </c>
      <c r="C1418" t="n">
        <v>2</v>
      </c>
    </row>
    <row r="1419" ht="64" customHeight="1" s="72">
      <c r="A1419" s="69" t="inlineStr">
        <is>
          <t>UV is intense — burns possible within minutes for unprotected skin. For your oily skin with melasma, this is as tough as it gets for your skin. A broad-spectrum sunscreen, reapplied every two hours, is the single biggest lever today.</t>
        </is>
      </c>
      <c r="C1419" t="n">
        <v>2</v>
      </c>
    </row>
    <row r="1420" ht="48" customHeight="1" s="72">
      <c r="A1420" s="69" t="inlineStr">
        <is>
          <t>UV is intense — burns possible within minutes for unprotected skin. Your combination skin with dryness feels this as a high environmental hit. Sun shield up.</t>
        </is>
      </c>
      <c r="C1420" t="n">
        <v>2</v>
      </c>
    </row>
    <row r="1421" ht="48" customHeight="1" s="72">
      <c r="A1421" s="69" t="inlineStr">
        <is>
          <t>UV is intense — burns possible within minutes for unprotected skin. Your combination skin with eczema feels this as a high environmental hit. Sun shield up.</t>
        </is>
      </c>
      <c r="C1421" t="n">
        <v>2</v>
      </c>
    </row>
    <row r="1422" ht="48" customHeight="1" s="72">
      <c r="A1422" s="69" t="inlineStr">
        <is>
          <t>UV is intense — burns possible within minutes for unprotected skin. Your combination skin with oily skin feels this as a moderate environmental hit. Sun shield up.</t>
        </is>
      </c>
      <c r="C1422" t="n">
        <v>2</v>
      </c>
    </row>
    <row r="1423" ht="48" customHeight="1" s="72">
      <c r="A1423" s="69" t="inlineStr">
        <is>
          <t>UV is intense — burns possible within minutes for unprotected skin. Your combination skin with acne feels this as a high environmental hit. Sun shield up.</t>
        </is>
      </c>
      <c r="C1423" t="n">
        <v>2</v>
      </c>
    </row>
    <row r="1424" ht="48" customHeight="1" s="72">
      <c r="A1424" s="69" t="inlineStr">
        <is>
          <t>UV is intense — burns possible within minutes for unprotected skin. Your combination skin with uneven skin tone / tan feels this as a severe environmental hit. Sun shield up.</t>
        </is>
      </c>
      <c r="C1424" t="n">
        <v>2</v>
      </c>
    </row>
    <row r="1425" ht="64" customHeight="1" s="72">
      <c r="A1425" s="69" t="inlineStr">
        <is>
          <t>UV is intense — burns possible within minutes for unprotected skin. For your combination skin with melasma, this is as tough as it gets for your skin. A broad-spectrum sunscreen, reapplied every two hours, is the single biggest lever today.</t>
        </is>
      </c>
      <c r="C1425" t="n">
        <v>2</v>
      </c>
    </row>
    <row r="1426" ht="48" customHeight="1" s="72">
      <c r="A1426" s="69" t="inlineStr">
        <is>
          <t>UV is intense — burns possible within minutes for unprotected skin. Your sensitive skin with dryness feels this as a severe environmental hit. Sun shield up.</t>
        </is>
      </c>
      <c r="C1426" t="n">
        <v>2</v>
      </c>
    </row>
    <row r="1427" ht="48" customHeight="1" s="72">
      <c r="A1427" s="69" t="inlineStr">
        <is>
          <t>UV is intense — burns possible within minutes for unprotected skin. Your sensitive skin with eczema feels this as a severe environmental hit. Sun shield up.</t>
        </is>
      </c>
      <c r="C1427" t="n">
        <v>2</v>
      </c>
    </row>
    <row r="1428" ht="48" customHeight="1" s="72">
      <c r="A1428" s="69" t="inlineStr">
        <is>
          <t>UV is intense — burns possible within minutes for unprotected skin. Your sensitive skin with oily skin feels this as a high environmental hit. Sun shield up.</t>
        </is>
      </c>
      <c r="C1428" t="n">
        <v>2</v>
      </c>
    </row>
    <row r="1429" ht="48" customHeight="1" s="72">
      <c r="A1429" s="69" t="inlineStr">
        <is>
          <t>UV is intense — burns possible within minutes for unprotected skin. Your sensitive skin with acne feels this as a severe environmental hit. Sun shield up.</t>
        </is>
      </c>
      <c r="C1429" t="n">
        <v>2</v>
      </c>
    </row>
    <row r="1430" ht="64" customHeight="1" s="72">
      <c r="A1430" s="69" t="inlineStr">
        <is>
          <t>UV is intense — burns possible within minutes for unprotected skin. For your sensitive skin with uneven skin tone / tan, this is as tough as it gets for your skin. A broad-spectrum sunscreen, reapplied every two hours, is the single biggest lever today.</t>
        </is>
      </c>
      <c r="C1430" t="n">
        <v>2</v>
      </c>
    </row>
    <row r="1431" ht="64" customHeight="1" s="72">
      <c r="A1431" s="69" t="inlineStr">
        <is>
          <t>UV is intense — burns possible within minutes for unprotected skin. For your sensitive skin with melasma, this is as tough as it gets for your skin. A broad-spectrum sunscreen, reapplied every two hours, is the single biggest lever today.</t>
        </is>
      </c>
      <c r="C1431" t="n">
        <v>2</v>
      </c>
    </row>
    <row r="1432" ht="32" customHeight="1" s="72">
      <c r="A1432" s="69" t="inlineStr">
        <is>
          <t>UV at danger levels — minimize exposure. Your skin with dryness feels this as a severe environmental hit. Sun shield up.</t>
        </is>
      </c>
      <c r="C1432" t="n">
        <v>2</v>
      </c>
    </row>
    <row r="1433" ht="32" customHeight="1" s="72">
      <c r="A1433" s="69" t="inlineStr">
        <is>
          <t>UV at danger levels — minimize exposure. Your skin with eczema feels this as a severe environmental hit. Sun shield up.</t>
        </is>
      </c>
      <c r="C1433" t="n">
        <v>2</v>
      </c>
    </row>
    <row r="1434" ht="32" customHeight="1" s="72">
      <c r="A1434" s="69" t="inlineStr">
        <is>
          <t>UV at danger levels — minimize exposure. Your skin with oily skin feels this as a high environmental hit. Sun shield up.</t>
        </is>
      </c>
      <c r="C1434" t="n">
        <v>2</v>
      </c>
    </row>
    <row r="1435" ht="32" customHeight="1" s="72">
      <c r="A1435" s="69" t="inlineStr">
        <is>
          <t>UV at danger levels — minimize exposure. Your skin with acne feels this as a severe environmental hit. Sun shield up.</t>
        </is>
      </c>
      <c r="C1435" t="n">
        <v>2</v>
      </c>
    </row>
    <row r="1436" ht="48" customHeight="1" s="72">
      <c r="A1436" s="69" t="inlineStr">
        <is>
          <t>UV at danger levels — minimize exposure. For your skin with uneven skin tone / tan, this is as tough as it gets for your skin. A broad-spectrum sunscreen, reapplied every two hours, is the single biggest lever today.</t>
        </is>
      </c>
      <c r="C1436" t="n">
        <v>2</v>
      </c>
    </row>
    <row r="1437" ht="48" customHeight="1" s="72">
      <c r="A1437" s="69" t="inlineStr">
        <is>
          <t>UV at danger levels — minimize exposure. For your skin with melasma, this is as tough as it gets for your skin. A broad-spectrum sunscreen, reapplied every two hours, is the single biggest lever today.</t>
        </is>
      </c>
      <c r="C1437" t="n">
        <v>2</v>
      </c>
    </row>
    <row r="1438" ht="48" customHeight="1" s="72">
      <c r="A1438" s="69" t="inlineStr">
        <is>
          <t>UV at danger levels — minimize exposure. For your dry skin with dryness, this is as tough as it gets for your skin. A broad-spectrum sunscreen, reapplied every two hours, is the single biggest lever today.</t>
        </is>
      </c>
      <c r="C1438" t="n">
        <v>2</v>
      </c>
    </row>
    <row r="1439" ht="48" customHeight="1" s="72">
      <c r="A1439" s="69" t="inlineStr">
        <is>
          <t>UV at danger levels — minimize exposure. For your dry skin with eczema, this is as tough as it gets for your skin. A broad-spectrum sunscreen, reapplied every two hours, is the single biggest lever today.</t>
        </is>
      </c>
      <c r="C1439" t="n">
        <v>2</v>
      </c>
    </row>
    <row r="1440" ht="32" customHeight="1" s="72">
      <c r="A1440" s="69" t="inlineStr">
        <is>
          <t>UV at danger levels — minimize exposure. Your dry skin with oily skin feels this as a severe environmental hit. Sun shield up.</t>
        </is>
      </c>
      <c r="C1440" t="n">
        <v>2</v>
      </c>
    </row>
    <row r="1441" ht="48" customHeight="1" s="72">
      <c r="A1441" s="69" t="inlineStr">
        <is>
          <t>UV at danger levels — minimize exposure. For your dry skin with acne, this is as tough as it gets for your skin. A broad-spectrum sunscreen, reapplied every two hours, is the single biggest lever today.</t>
        </is>
      </c>
      <c r="C1441" t="n">
        <v>2</v>
      </c>
    </row>
    <row r="1442" ht="48" customHeight="1" s="72">
      <c r="A1442" s="69" t="inlineStr">
        <is>
          <t>UV at danger levels — minimize exposure. For your dry skin with uneven skin tone / tan, this is as tough as it gets for your skin. A broad-spectrum sunscreen, reapplied every two hours, is the single biggest lever today.</t>
        </is>
      </c>
      <c r="C1442" t="n">
        <v>2</v>
      </c>
    </row>
    <row r="1443" ht="48" customHeight="1" s="72">
      <c r="A1443" s="69" t="inlineStr">
        <is>
          <t>UV at danger levels — minimize exposure. For your dry skin with melasma, this is as tough as it gets for your skin. A broad-spectrum sunscreen, reapplied every two hours, is the single biggest lever today.</t>
        </is>
      </c>
      <c r="C1443" t="n">
        <v>2</v>
      </c>
    </row>
    <row r="1444" ht="32" customHeight="1" s="72">
      <c r="A1444" s="69" t="inlineStr">
        <is>
          <t>UV at danger levels — minimize exposure. Your oily skin with dryness feels this as a severe environmental hit. Sun shield up.</t>
        </is>
      </c>
      <c r="C1444" t="n">
        <v>2</v>
      </c>
    </row>
    <row r="1445" ht="32" customHeight="1" s="72">
      <c r="A1445" s="69" t="inlineStr">
        <is>
          <t>UV at danger levels — minimize exposure. Your oily skin with eczema feels this as a severe environmental hit. Sun shield up.</t>
        </is>
      </c>
      <c r="C1445" t="n">
        <v>2</v>
      </c>
    </row>
    <row r="1446" ht="32" customHeight="1" s="72">
      <c r="A1446" s="69" t="inlineStr">
        <is>
          <t>UV at danger levels — minimize exposure. Your oily skin with oily skin feels this as a high environmental hit. Sun shield up.</t>
        </is>
      </c>
      <c r="C1446" t="n">
        <v>2</v>
      </c>
    </row>
    <row r="1447" ht="32" customHeight="1" s="72">
      <c r="A1447" s="69" t="inlineStr">
        <is>
          <t>UV at danger levels — minimize exposure. Your oily skin with acne feels this as a severe environmental hit. Sun shield up.</t>
        </is>
      </c>
      <c r="C1447" t="n">
        <v>2</v>
      </c>
    </row>
    <row r="1448" ht="48" customHeight="1" s="72">
      <c r="A1448" s="69" t="inlineStr">
        <is>
          <t>UV at danger levels — minimize exposure. For your oily skin with uneven skin tone / tan, this is as tough as it gets for your skin. A broad-spectrum sunscreen, reapplied every two hours, is the single biggest lever today.</t>
        </is>
      </c>
      <c r="C1448" t="n">
        <v>2</v>
      </c>
    </row>
    <row r="1449" ht="48" customHeight="1" s="72">
      <c r="A1449" s="69" t="inlineStr">
        <is>
          <t>UV at danger levels — minimize exposure. For your oily skin with melasma, this is as tough as it gets for your skin. A broad-spectrum sunscreen, reapplied every two hours, is the single biggest lever today.</t>
        </is>
      </c>
      <c r="C1449" t="n">
        <v>2</v>
      </c>
    </row>
    <row r="1450" ht="32" customHeight="1" s="72">
      <c r="A1450" s="69" t="inlineStr">
        <is>
          <t>UV at danger levels — minimize exposure. Your combination skin with dryness feels this as a severe environmental hit. Sun shield up.</t>
        </is>
      </c>
      <c r="C1450" t="n">
        <v>2</v>
      </c>
    </row>
    <row r="1451" ht="32" customHeight="1" s="72">
      <c r="A1451" s="69" t="inlineStr">
        <is>
          <t>UV at danger levels — minimize exposure. Your combination skin with eczema feels this as a severe environmental hit. Sun shield up.</t>
        </is>
      </c>
      <c r="C1451" t="n">
        <v>2</v>
      </c>
    </row>
    <row r="1452" ht="32" customHeight="1" s="72">
      <c r="A1452" s="69" t="inlineStr">
        <is>
          <t>UV at danger levels — minimize exposure. Your combination skin with oily skin feels this as a high environmental hit. Sun shield up.</t>
        </is>
      </c>
      <c r="C1452" t="n">
        <v>2</v>
      </c>
    </row>
    <row r="1453" ht="32" customHeight="1" s="72">
      <c r="A1453" s="69" t="inlineStr">
        <is>
          <t>UV at danger levels — minimize exposure. Your combination skin with acne feels this as a severe environmental hit. Sun shield up.</t>
        </is>
      </c>
      <c r="C1453" t="n">
        <v>2</v>
      </c>
    </row>
    <row r="1454" ht="64" customHeight="1" s="72">
      <c r="A1454" s="69" t="inlineStr">
        <is>
          <t>UV at danger levels — minimize exposure. For your combination skin with uneven skin tone / tan, this is as tough as it gets for your skin. A broad-spectrum sunscreen, reapplied every two hours, is the single biggest lever today.</t>
        </is>
      </c>
      <c r="C1454" t="n">
        <v>2</v>
      </c>
    </row>
    <row r="1455" ht="48" customHeight="1" s="72">
      <c r="A1455" s="69" t="inlineStr">
        <is>
          <t>UV at danger levels — minimize exposure. For your combination skin with melasma, this is as tough as it gets for your skin. A broad-spectrum sunscreen, reapplied every two hours, is the single biggest lever today.</t>
        </is>
      </c>
      <c r="C1455" t="n">
        <v>2</v>
      </c>
    </row>
    <row r="1456" ht="48" customHeight="1" s="72">
      <c r="A1456" s="69" t="inlineStr">
        <is>
          <t>UV at danger levels — minimize exposure. For your sensitive skin with dryness, this is as tough as it gets for your skin. A broad-spectrum sunscreen, reapplied every two hours, is the single biggest lever today.</t>
        </is>
      </c>
      <c r="C1456" t="n">
        <v>2</v>
      </c>
    </row>
    <row r="1457" ht="48" customHeight="1" s="72">
      <c r="A1457" s="69" t="inlineStr">
        <is>
          <t>UV at danger levels — minimize exposure. For your sensitive skin with eczema, this is as tough as it gets for your skin. A broad-spectrum sunscreen, reapplied every two hours, is the single biggest lever today.</t>
        </is>
      </c>
      <c r="C1457" t="n">
        <v>2</v>
      </c>
    </row>
    <row r="1458" ht="32" customHeight="1" s="72">
      <c r="A1458" s="69" t="inlineStr">
        <is>
          <t>UV at danger levels — minimize exposure. Your sensitive skin with oily skin feels this as a severe environmental hit. Sun shield up.</t>
        </is>
      </c>
      <c r="C1458" t="n">
        <v>2</v>
      </c>
    </row>
    <row r="1459" ht="48" customHeight="1" s="72">
      <c r="A1459" s="69" t="inlineStr">
        <is>
          <t>UV at danger levels — minimize exposure. For your sensitive skin with acne, this is as tough as it gets for your skin. A broad-spectrum sunscreen, reapplied every two hours, is the single biggest lever today.</t>
        </is>
      </c>
      <c r="C1459" t="n">
        <v>2</v>
      </c>
    </row>
    <row r="1460" ht="64" customHeight="1" s="72">
      <c r="A1460" s="69" t="inlineStr">
        <is>
          <t>UV at danger levels — minimize exposure. For your sensitive skin with uneven skin tone / tan, this is as tough as it gets for your skin. A broad-spectrum sunscreen, reapplied every two hours, is the single biggest lever today.</t>
        </is>
      </c>
      <c r="C1460" t="n">
        <v>2</v>
      </c>
    </row>
    <row r="1461" ht="48" customHeight="1" s="72">
      <c r="A1461" s="69" t="inlineStr">
        <is>
          <t>UV at danger levels — minimize exposure. For your sensitive skin with melasma, this is as tough as it gets for your skin. A broad-spectrum sunscreen, reapplied every two hours, is the single biggest lever today.</t>
        </is>
      </c>
      <c r="C1461" t="n">
        <v>2</v>
      </c>
    </row>
    <row r="1462" ht="48" customHeight="1" s="72">
      <c r="A1462" s="69" t="inlineStr">
        <is>
          <t>Daytime UV is moderate , but everyday sun slowly ages skin and dulls even tone. For normal skin with sun-related aging, broad-spectrum sunscreen plus an antioxidant product (such as Vitamin C) is what helps most.</t>
        </is>
      </c>
      <c r="C1462" t="n">
        <v>2</v>
      </c>
    </row>
    <row r="1463" ht="64" customHeight="1" s="72">
      <c r="A1463" s="69" t="inlineStr">
        <is>
          <t>Daytime UV is moderate , but everyday sun slowly ages skin and dulls even tone. For dry skin with sun-related aging, broad-spectrum sunscreen plus an antioxidant product (such as Vitamin C) is what helps most. A richer night cream supports repair.</t>
        </is>
      </c>
      <c r="C1463" t="n">
        <v>2</v>
      </c>
    </row>
    <row r="1464" ht="64" customHeight="1" s="72">
      <c r="A1464" s="69" t="inlineStr">
        <is>
          <t>Daytime UV is moderate , but everyday sun slowly ages skin and dulls even tone. For oily skin with sun-related aging, broad-spectrum sunscreen plus an antioxidant product (such as Vitamin C) is what helps most. Keep textures light.</t>
        </is>
      </c>
      <c r="C1464" t="n">
        <v>2</v>
      </c>
    </row>
    <row r="1465" ht="64" customHeight="1" s="72">
      <c r="A1465" s="69" t="inlineStr">
        <is>
          <t>Daytime UV is moderate , but everyday sun slowly ages skin and dulls even tone. For combination skin with sun-related aging, broad-spectrum sunscreen plus an antioxidant product (such as Vitamin C) is what helps most. Match texture to each zone.</t>
        </is>
      </c>
      <c r="C1465" t="n">
        <v>2</v>
      </c>
    </row>
    <row r="1466" ht="64" customHeight="1" s="72">
      <c r="A1466" s="69" t="inlineStr">
        <is>
          <t>Daytime UV is moderate , but everyday sun slowly ages skin and dulls even tone. For sensitive skin with sun-related aging, broad-spectrum sunscreen plus an antioxidant product (such as Vitamin C) is what helps most. Fragrance-free mineral options suit you.</t>
        </is>
      </c>
      <c r="C1466" t="n">
        <v>2</v>
      </c>
    </row>
    <row r="1467" ht="48" customHeight="1" s="72">
      <c r="A1467" s="69" t="inlineStr">
        <is>
          <t>UV is high today — real ongoing damage to firmness and even skin tone. For normal skin with sun-related aging, broad-spectrum sunscreen plus an antioxidant product (such as Vitamin C) is what helps most.</t>
        </is>
      </c>
      <c r="C1467" t="n">
        <v>2</v>
      </c>
    </row>
    <row r="1468" ht="64" customHeight="1" s="72">
      <c r="A1468" s="69" t="inlineStr">
        <is>
          <t>UV is high today — real ongoing damage to firmness and even skin tone. For dry skin with sun-related aging, broad-spectrum sunscreen plus an antioxidant product (such as Vitamin C) is what helps most. A richer night cream supports repair.</t>
        </is>
      </c>
      <c r="C1468" t="n">
        <v>2</v>
      </c>
    </row>
    <row r="1469" ht="64" customHeight="1" s="72">
      <c r="A1469" s="69" t="inlineStr">
        <is>
          <t>UV is high today — real ongoing damage to firmness and even skin tone. For oily skin with sun-related aging, broad-spectrum sunscreen plus an antioxidant product (such as Vitamin C) is what helps most. Keep textures light.</t>
        </is>
      </c>
      <c r="C1469" t="n">
        <v>2</v>
      </c>
    </row>
    <row r="1470" ht="64" customHeight="1" s="72">
      <c r="A1470" s="69" t="inlineStr">
        <is>
          <t>UV is high today — real ongoing damage to firmness and even skin tone. For combination skin with sun-related aging, broad-spectrum sunscreen plus an antioxidant product (such as Vitamin C) is what helps most. Match texture to each zone.</t>
        </is>
      </c>
      <c r="C1470" t="n">
        <v>2</v>
      </c>
    </row>
    <row r="1471" ht="64" customHeight="1" s="72">
      <c r="A1471" s="69" t="inlineStr">
        <is>
          <t>UV is high today — real ongoing damage to firmness and even skin tone. For sensitive skin with sun-related aging, broad-spectrum sunscreen plus an antioxidant product (such as Vitamin C) is what helps most. Fragrance-free mineral options suit you.</t>
        </is>
      </c>
      <c r="C1471" t="n">
        <v>2</v>
      </c>
    </row>
    <row r="1472" ht="48" customHeight="1" s="72">
      <c r="A1472" s="69" t="inlineStr">
        <is>
          <t>UV is very high — peak conditions for wrinkles, sagging and new dark spots. For normal skin with sun-related aging, broad-spectrum sunscreen plus an antioxidant product (such as Vitamin C) is what helps most.</t>
        </is>
      </c>
      <c r="C1472" t="n">
        <v>2</v>
      </c>
    </row>
    <row r="1473" ht="64" customHeight="1" s="72">
      <c r="A1473" s="69" t="inlineStr">
        <is>
          <t>UV is very high — peak conditions for wrinkles, sagging and new dark spots. For dry skin with sun-related aging, broad-spectrum sunscreen plus an antioxidant product (such as Vitamin C) is what helps most. A richer night cream supports repair.</t>
        </is>
      </c>
      <c r="C1473" t="n">
        <v>2</v>
      </c>
    </row>
    <row r="1474" ht="64" customHeight="1" s="72">
      <c r="A1474" s="69" t="inlineStr">
        <is>
          <t>UV is very high — peak conditions for wrinkles, sagging and new dark spots. For oily skin with sun-related aging, broad-spectrum sunscreen plus an antioxidant product (such as Vitamin C) is what helps most. Keep textures light.</t>
        </is>
      </c>
      <c r="C1474" t="n">
        <v>2</v>
      </c>
    </row>
    <row r="1475" ht="64" customHeight="1" s="72">
      <c r="A1475" s="69" t="inlineStr">
        <is>
          <t>UV is very high — peak conditions for wrinkles, sagging and new dark spots. For combination skin with sun-related aging, broad-spectrum sunscreen plus an antioxidant product (such as Vitamin C) is what helps most. Match texture to each zone.</t>
        </is>
      </c>
      <c r="C1475" t="n">
        <v>2</v>
      </c>
    </row>
    <row r="1476" ht="64" customHeight="1" s="72">
      <c r="A1476" s="69" t="inlineStr">
        <is>
          <t>UV is very high — peak conditions for wrinkles, sagging and new dark spots. For sensitive skin with sun-related aging, broad-spectrum sunscreen plus an antioxidant product (such as Vitamin C) is what helps most. Fragrance-free mineral options suit you.</t>
        </is>
      </c>
      <c r="C1476" t="n">
        <v>2</v>
      </c>
    </row>
    <row r="1477" ht="48" customHeight="1" s="72">
      <c r="A1477" s="69" t="inlineStr">
        <is>
          <t>Extreme UV — the day's peak for sun-driven aging and pigment. For normal skin with sun-related aging, broad-spectrum sunscreen plus an antioxidant product (such as Vitamin C) is what helps most.</t>
        </is>
      </c>
      <c r="C1477" t="n">
        <v>2</v>
      </c>
    </row>
    <row r="1478" ht="64" customHeight="1" s="72">
      <c r="A1478" s="69" t="inlineStr">
        <is>
          <t>Extreme UV — the day's peak for sun-driven aging and pigment. For dry skin with sun-related aging, broad-spectrum sunscreen plus an antioxidant product (such as Vitamin C) is what helps most. A richer night cream supports repair.</t>
        </is>
      </c>
      <c r="C1478" t="n">
        <v>2</v>
      </c>
    </row>
    <row r="1479" ht="48" customHeight="1" s="72">
      <c r="A1479" s="69" t="inlineStr">
        <is>
          <t>Extreme UV — the day's peak for sun-driven aging and pigment. For oily skin with sun-related aging, broad-spectrum sunscreen plus an antioxidant product (such as Vitamin C) is what helps most. Keep textures light.</t>
        </is>
      </c>
      <c r="C1479" t="n">
        <v>2</v>
      </c>
    </row>
    <row r="1480" ht="64" customHeight="1" s="72">
      <c r="A1480" s="69" t="inlineStr">
        <is>
          <t>Extreme UV — the day's peak for sun-driven aging and pigment. For combination skin with sun-related aging, broad-spectrum sunscreen plus an antioxidant product (such as Vitamin C) is what helps most. Match texture to each zone.</t>
        </is>
      </c>
      <c r="C1480" t="n">
        <v>2</v>
      </c>
    </row>
    <row r="1481" ht="64" customHeight="1" s="72">
      <c r="A1481" s="69" t="inlineStr">
        <is>
          <t>Extreme UV — the day's peak for sun-driven aging and pigment. For sensitive skin with sun-related aging, broad-spectrum sunscreen plus an antioxidant product (such as Vitamin C) is what helps most. Fragrance-free mineral options suit you.</t>
        </is>
      </c>
      <c r="C1481" t="n">
        <v>2</v>
      </c>
    </row>
    <row r="1482" ht="48" customHeight="1" s="72">
      <c r="A1482" s="69" t="inlineStr">
        <is>
          <t>Sun is moderate but still darkens existing marks and slows fading. For normal skin with dark marks, a daily broad-spectrum sunscreen, ideally tinted, fades them fastest; avoid picking.</t>
        </is>
      </c>
      <c r="C1482" t="n">
        <v>2</v>
      </c>
    </row>
    <row r="1483" ht="48" customHeight="1" s="72">
      <c r="A1483" s="69" t="inlineStr">
        <is>
          <t>Sun is moderate but still darkens existing marks and slows fading. For dry skin with dark marks, a daily broad-spectrum sunscreen, ideally tinted, fades them fastest; avoid picking. Pair SPF with a hydrating base.</t>
        </is>
      </c>
      <c r="C1483" t="n">
        <v>2</v>
      </c>
    </row>
    <row r="1484" ht="48" customHeight="1" s="72">
      <c r="A1484" s="69" t="inlineStr">
        <is>
          <t>Sun is moderate but still darkens existing marks and slows fading. For oily skin with dark marks, a daily broad-spectrum sunscreen, ideally tinted, fades them fastest; avoid picking. A light tinted fluid works well.</t>
        </is>
      </c>
      <c r="C1484" t="n">
        <v>2</v>
      </c>
    </row>
    <row r="1485" ht="48" customHeight="1" s="72">
      <c r="A1485" s="69" t="inlineStr">
        <is>
          <t>Sun is moderate but still darkens existing marks and slows fading. For combination skin with dark marks, a daily broad-spectrum sunscreen, ideally tinted, fades them fastest; avoid picking. Light layers across zones.</t>
        </is>
      </c>
      <c r="C1485" t="n">
        <v>2</v>
      </c>
    </row>
    <row r="1486" ht="64" customHeight="1" s="72">
      <c r="A1486" s="69" t="inlineStr">
        <is>
          <t>Sun is moderate but still darkens existing marks and slows fading. For sensitive skin with dark marks, a daily broad-spectrum sunscreen, ideally tinted, fades them fastest; avoid picking. Gentle, fragrance-free care prevents new marks.</t>
        </is>
      </c>
      <c r="C1486" t="n">
        <v>2</v>
      </c>
    </row>
    <row r="1487" ht="48" customHeight="1" s="72">
      <c r="A1487" s="69" t="inlineStr">
        <is>
          <t>High UV — existing dark marks darken and linger longer. For normal skin with dark marks, a daily broad-spectrum sunscreen, ideally tinted, fades them fastest; avoid picking.</t>
        </is>
      </c>
      <c r="C1487" t="n">
        <v>2</v>
      </c>
    </row>
    <row r="1488" ht="48" customHeight="1" s="72">
      <c r="A1488" s="69" t="inlineStr">
        <is>
          <t>High UV — existing dark marks darken and linger longer. For dry skin with dark marks, a daily broad-spectrum sunscreen, ideally tinted, fades them fastest; avoid picking. Pair SPF with a hydrating base.</t>
        </is>
      </c>
      <c r="C1488" t="n">
        <v>2</v>
      </c>
    </row>
    <row r="1489" ht="48" customHeight="1" s="72">
      <c r="A1489" s="69" t="inlineStr">
        <is>
          <t>High UV — existing dark marks darken and linger longer. For oily skin with dark marks, a daily broad-spectrum sunscreen, ideally tinted, fades them fastest; avoid picking. A light tinted fluid works well.</t>
        </is>
      </c>
      <c r="C1489" t="n">
        <v>2</v>
      </c>
    </row>
    <row r="1490" ht="48" customHeight="1" s="72">
      <c r="A1490" s="69" t="inlineStr">
        <is>
          <t>High UV — existing dark marks darken and linger longer. For combination skin with dark marks, a daily broad-spectrum sunscreen, ideally tinted, fades them fastest; avoid picking. Light layers across zones.</t>
        </is>
      </c>
      <c r="C1490" t="n">
        <v>2</v>
      </c>
    </row>
    <row r="1491" ht="48" customHeight="1" s="72">
      <c r="A1491" s="69" t="inlineStr">
        <is>
          <t>High UV — existing dark marks darken and linger longer. For sensitive skin with dark marks, a daily broad-spectrum sunscreen, ideally tinted, fades them fastest; avoid picking. Gentle, fragrance-free care prevents new marks.</t>
        </is>
      </c>
      <c r="C1491" t="n">
        <v>2</v>
      </c>
    </row>
    <row r="1492" ht="48" customHeight="1" s="72">
      <c r="A1492" s="69" t="inlineStr">
        <is>
          <t>Very high UV — a strong driver of stubborn post-acne dark marks. For normal skin with dark marks, a daily broad-spectrum sunscreen, ideally tinted, fades them fastest; avoid picking.</t>
        </is>
      </c>
      <c r="C1492" t="n">
        <v>2</v>
      </c>
    </row>
    <row r="1493" ht="48" customHeight="1" s="72">
      <c r="A1493" s="69" t="inlineStr">
        <is>
          <t>Very high UV — a strong driver of stubborn post-acne dark marks. For dry skin with dark marks, a daily broad-spectrum sunscreen, ideally tinted, fades them fastest; avoid picking. Pair SPF with a hydrating base.</t>
        </is>
      </c>
      <c r="C1493" t="n">
        <v>2</v>
      </c>
    </row>
    <row r="1494" ht="48" customHeight="1" s="72">
      <c r="A1494" s="69" t="inlineStr">
        <is>
          <t>Very high UV — a strong driver of stubborn post-acne dark marks. For oily skin with dark marks, a daily broad-spectrum sunscreen, ideally tinted, fades them fastest; avoid picking. A light tinted fluid works well.</t>
        </is>
      </c>
      <c r="C1494" t="n">
        <v>2</v>
      </c>
    </row>
    <row r="1495" ht="48" customHeight="1" s="72">
      <c r="A1495" s="69" t="inlineStr">
        <is>
          <t>Very high UV — a strong driver of stubborn post-acne dark marks. For combination skin with dark marks, a daily broad-spectrum sunscreen, ideally tinted, fades them fastest; avoid picking. Light layers across zones.</t>
        </is>
      </c>
      <c r="C1495" t="n">
        <v>2</v>
      </c>
    </row>
    <row r="1496" ht="64" customHeight="1" s="72">
      <c r="A1496" s="69" t="inlineStr">
        <is>
          <t>Very high UV — a strong driver of stubborn post-acne dark marks. For sensitive skin with dark marks, a daily broad-spectrum sunscreen, ideally tinted, fades them fastest; avoid picking. Gentle, fragrance-free care prevents new marks.</t>
        </is>
      </c>
      <c r="C1496" t="n">
        <v>2</v>
      </c>
    </row>
    <row r="1497" ht="48" customHeight="1" s="72">
      <c r="A1497" s="69" t="inlineStr">
        <is>
          <t>Extreme UV — the strongest darkening of marks and uneven tone. For normal skin with dark marks, a daily broad-spectrum sunscreen, ideally tinted, fades them fastest; avoid picking.</t>
        </is>
      </c>
      <c r="C1497" t="n">
        <v>2</v>
      </c>
    </row>
    <row r="1498" ht="48" customHeight="1" s="72">
      <c r="A1498" s="69" t="inlineStr">
        <is>
          <t>Extreme UV — the strongest darkening of marks and uneven tone. For dry skin with dark marks, a daily broad-spectrum sunscreen, ideally tinted, fades them fastest; avoid picking. Pair SPF with a hydrating base.</t>
        </is>
      </c>
      <c r="C1498" t="n">
        <v>2</v>
      </c>
    </row>
    <row r="1499" ht="48" customHeight="1" s="72">
      <c r="A1499" s="69" t="inlineStr">
        <is>
          <t>Extreme UV — the strongest darkening of marks and uneven tone. For oily skin with dark marks, a daily broad-spectrum sunscreen, ideally tinted, fades them fastest; avoid picking. A light tinted fluid works well.</t>
        </is>
      </c>
      <c r="C1499" t="n">
        <v>2</v>
      </c>
    </row>
    <row r="1500" ht="48" customHeight="1" s="72">
      <c r="A1500" s="69" t="inlineStr">
        <is>
          <t>Extreme UV — the strongest darkening of marks and uneven tone. For combination skin with dark marks, a daily broad-spectrum sunscreen, ideally tinted, fades them fastest; avoid picking. Light layers across zones.</t>
        </is>
      </c>
      <c r="C1500" t="n">
        <v>2</v>
      </c>
    </row>
    <row r="1501" ht="64" customHeight="1" s="72">
      <c r="A1501" s="69" t="inlineStr">
        <is>
          <t>Extreme UV — the strongest darkening of marks and uneven tone. For sensitive skin with dark marks, a daily broad-spectrum sunscreen, ideally tinted, fades them fastest; avoid picking. Gentle, fragrance-free care prevents new marks.</t>
        </is>
      </c>
      <c r="C1501" t="n">
        <v>2</v>
      </c>
    </row>
    <row r="1502" ht="64" customHeight="1" s="72">
      <c r="A1502" s="69" t="inlineStr">
        <is>
          <t>Air is bone-dry — it pulls moisture from skin fast. For your skin with dryness, this is as tough as it gets for your skin. Layer a water-binding humectant (like glycerin) on damp skin, then seal with an emollient. Apply within three minutes of any wash.</t>
        </is>
      </c>
      <c r="C1502" t="n">
        <v>2</v>
      </c>
    </row>
    <row r="1503" ht="64" customHeight="1" s="72">
      <c r="A1503" s="69" t="inlineStr">
        <is>
          <t>Air is bone-dry — it pulls moisture from skin fast. For your skin with eczema, this is as tough as it gets for your skin. Layer a water-binding humectant (like glycerin) on damp skin, then seal with an emollient. Apply within three minutes of any wash.</t>
        </is>
      </c>
      <c r="C1503" t="n">
        <v>2</v>
      </c>
    </row>
    <row r="1504" ht="32" customHeight="1" s="72">
      <c r="A1504" s="69" t="inlineStr">
        <is>
          <t>Air is bone-dry — it pulls moisture from skin fast. Your skin faces no extra pressure from this factor today. Light layers only.</t>
        </is>
      </c>
      <c r="B1504" s="69" t="inlineStr">
        <is>
          <t>हवा बेहद रूखी है — यह स्किन से तेज़ी से नमी खींचती है। आज इससे आपकी स्किन को कोई परेशानी नहीं होगी। सिर्फ़ लाइट लेयर्स।</t>
        </is>
      </c>
      <c r="C1504" t="n">
        <v>2</v>
      </c>
    </row>
    <row r="1505" ht="32" customHeight="1" s="72">
      <c r="A1505" s="69" t="inlineStr">
        <is>
          <t>Air is bone-dry — it pulls moisture from skin fast. Your skin with acne feels this as a manageable environmental hit. Light layers only.</t>
        </is>
      </c>
      <c r="C1505" t="n">
        <v>2</v>
      </c>
    </row>
    <row r="1506" ht="32" customHeight="1" s="72">
      <c r="A1506" s="69" t="inlineStr">
        <is>
          <t>Air is bone-dry — it pulls moisture from skin fast. Your skin with uneven skin tone / tan feels this as a manageable environmental hit. Hydrate hard.</t>
        </is>
      </c>
      <c r="C1506" t="n">
        <v>2</v>
      </c>
    </row>
    <row r="1507" ht="32" customHeight="1" s="72">
      <c r="A1507" s="69" t="inlineStr">
        <is>
          <t>Air is bone-dry — it pulls moisture from skin fast. Your skin with melasma feels this as a manageable environmental hit. Hydrate hard.</t>
        </is>
      </c>
      <c r="C1507" t="n">
        <v>2</v>
      </c>
    </row>
    <row r="1508" ht="64" customHeight="1" s="72">
      <c r="A1508" s="69" t="inlineStr">
        <is>
          <t>Air is bone-dry — it pulls moisture from skin fast. For your dry skin with dryness, this is as tough as it gets for your skin. Layer a water-binding humectant (like glycerin) on damp skin, then seal with an emollient. Apply within three minutes of any wash.</t>
        </is>
      </c>
      <c r="C1508" t="n">
        <v>2</v>
      </c>
    </row>
    <row r="1509" ht="64" customHeight="1" s="72">
      <c r="A1509" s="69" t="inlineStr">
        <is>
          <t>Air is bone-dry — it pulls moisture from skin fast. For your dry skin with eczema, this is as tough as it gets for your skin. Layer a water-binding humectant (like glycerin) on damp skin, then seal with an emollient. Apply within three minutes of any wash.</t>
        </is>
      </c>
      <c r="C1509" t="n">
        <v>2</v>
      </c>
    </row>
    <row r="1510" ht="32" customHeight="1" s="72">
      <c r="A1510" s="69" t="inlineStr">
        <is>
          <t>Air is bone-dry — it pulls moisture from skin fast. Your dry skin with oily skin feels this as a manageable environmental hit. Light layers only.</t>
        </is>
      </c>
      <c r="C1510" t="n">
        <v>2</v>
      </c>
    </row>
    <row r="1511" ht="32" customHeight="1" s="72">
      <c r="A1511" s="69" t="inlineStr">
        <is>
          <t>Air is bone-dry — it pulls moisture from skin fast. Your dry skin with acne feels this as a moderate environmental hit. Light layers only.</t>
        </is>
      </c>
      <c r="C1511" t="n">
        <v>2</v>
      </c>
    </row>
    <row r="1512" ht="32" customHeight="1" s="72">
      <c r="A1512" s="69" t="inlineStr">
        <is>
          <t>Air is bone-dry — it pulls moisture from skin fast. Your dry skin with uneven skin tone / tan feels this as a moderate environmental hit. Hydrate hard.</t>
        </is>
      </c>
      <c r="C1512" t="n">
        <v>2</v>
      </c>
    </row>
    <row r="1513" ht="32" customHeight="1" s="72">
      <c r="A1513" s="69" t="inlineStr">
        <is>
          <t>Air is bone-dry — it pulls moisture from skin fast. Your dry skin with melasma feels this as a moderate environmental hit. Hydrate hard.</t>
        </is>
      </c>
      <c r="C1513" t="n">
        <v>2</v>
      </c>
    </row>
    <row r="1514" ht="32" customHeight="1" s="72">
      <c r="A1514" s="69" t="inlineStr">
        <is>
          <t>Air is bone-dry — it pulls moisture from skin fast. Moisturise generously to guard your skin today.</t>
        </is>
      </c>
      <c r="C1514" t="n">
        <v>2</v>
      </c>
    </row>
    <row r="1515" ht="32" customHeight="1" s="72">
      <c r="A1515" s="69" t="inlineStr">
        <is>
          <t>Air is bone-dry — it pulls moisture from skin fast. Your oily skin with dryness feels this as a severe environmental hit. Hydrate hard.</t>
        </is>
      </c>
      <c r="C1515" t="n">
        <v>2</v>
      </c>
    </row>
    <row r="1516" ht="32" customHeight="1" s="72">
      <c r="A1516" s="69" t="inlineStr">
        <is>
          <t>Air is bone-dry — it pulls moisture from skin fast. Protect eczema-prone skin well today.</t>
        </is>
      </c>
      <c r="C1516" t="n">
        <v>2</v>
      </c>
    </row>
    <row r="1517" ht="32" customHeight="1" s="72">
      <c r="A1517" s="69" t="inlineStr">
        <is>
          <t>Air is bone-dry — it pulls moisture from skin fast. Your oily skin with eczema feels this as a severe environmental hit. Hydrate hard.</t>
        </is>
      </c>
      <c r="C1517" t="n">
        <v>2</v>
      </c>
    </row>
    <row r="1518" ht="64" customHeight="1" s="72">
      <c r="A1518" s="69" t="inlineStr">
        <is>
          <t>Air is bone-dry — it pulls moisture from skin fast. For your combination skin with dryness, this is as tough as it gets for your skin. Layer a water-binding humectant (like glycerin) on damp skin, then seal with an emollient. Apply within three minutes of any wash.</t>
        </is>
      </c>
      <c r="C1518" t="n">
        <v>2</v>
      </c>
    </row>
    <row r="1519" ht="64" customHeight="1" s="72">
      <c r="A1519" s="69" t="inlineStr">
        <is>
          <t>Air is bone-dry — it pulls moisture from skin fast. For your combination skin with eczema, this is as tough as it gets for your skin. Layer a water-binding humectant (like glycerin) on damp skin, then seal with an emollient. Apply within three minutes of any wash.</t>
        </is>
      </c>
      <c r="C1519" t="n">
        <v>2</v>
      </c>
    </row>
    <row r="1520" ht="32" customHeight="1" s="72">
      <c r="A1520" s="69" t="inlineStr">
        <is>
          <t>Air is bone-dry — it pulls moisture from skin fast. Your combination skin faces no extra pressure from this factor today. Light layers only.</t>
        </is>
      </c>
      <c r="B1520" s="69" t="inlineStr">
        <is>
          <t>हवा बेहद रूखी है — यह स्किन से तेज़ी से नमी खींचती है। आज इससे आपकी कॉम्बिनेशन स्किन को कोई परेशानी नहीं होगी। सिर्फ़ लाइट लेयर्स।</t>
        </is>
      </c>
      <c r="C1520" t="n">
        <v>2</v>
      </c>
    </row>
    <row r="1521" ht="32" customHeight="1" s="72">
      <c r="A1521" s="69" t="inlineStr">
        <is>
          <t>Air is bone-dry — it pulls moisture from skin fast. Your combination skin with acne feels this as a manageable environmental hit. Light layers only.</t>
        </is>
      </c>
      <c r="C1521" t="n">
        <v>2</v>
      </c>
    </row>
    <row r="1522" ht="48" customHeight="1" s="72">
      <c r="A1522" s="69" t="inlineStr">
        <is>
          <t>Air is bone-dry — it pulls moisture from skin fast. Your combination skin with uneven skin tone / tan feels this as a manageable environmental hit. Hydrate hard.</t>
        </is>
      </c>
      <c r="C1522" t="n">
        <v>2</v>
      </c>
    </row>
    <row r="1523" ht="32" customHeight="1" s="72">
      <c r="A1523" s="69" t="inlineStr">
        <is>
          <t>Air is bone-dry — it pulls moisture from skin fast. Your combination skin with melasma feels this as a manageable environmental hit. Hydrate hard.</t>
        </is>
      </c>
      <c r="C1523" t="n">
        <v>2</v>
      </c>
    </row>
    <row r="1524" ht="64" customHeight="1" s="72">
      <c r="A1524" s="69" t="inlineStr">
        <is>
          <t>Air is bone-dry — it pulls moisture from skin fast. For your sensitive skin with dryness, this is as tough as it gets for your skin. Layer a water-binding humectant (like glycerin) on damp skin, then seal with an emollient. Apply within three minutes of any wash.</t>
        </is>
      </c>
      <c r="C1524" t="n">
        <v>2</v>
      </c>
    </row>
    <row r="1525" ht="64" customHeight="1" s="72">
      <c r="A1525" s="69" t="inlineStr">
        <is>
          <t>Air is bone-dry — it pulls moisture from skin fast. For your sensitive skin with eczema, this is as tough as it gets for your skin. Layer a water-binding humectant (like glycerin) on damp skin, then seal with an emollient. Apply within three minutes of any wash.</t>
        </is>
      </c>
      <c r="C1525" t="n">
        <v>2</v>
      </c>
    </row>
    <row r="1526" ht="32" customHeight="1" s="72">
      <c r="A1526" s="69" t="inlineStr">
        <is>
          <t>Air is bone-dry — it pulls moisture from skin fast. Your sensitive skin with oily skin feels this as a manageable environmental hit. Light layers only.</t>
        </is>
      </c>
      <c r="C1526" t="n">
        <v>2</v>
      </c>
    </row>
    <row r="1527" ht="32" customHeight="1" s="72">
      <c r="A1527" s="69" t="inlineStr">
        <is>
          <t>Air is bone-dry — it pulls moisture from skin fast. Your sensitive skin with acne feels this as a moderate environmental hit. Light layers only.</t>
        </is>
      </c>
      <c r="C1527" t="n">
        <v>2</v>
      </c>
    </row>
    <row r="1528" ht="48" customHeight="1" s="72">
      <c r="A1528" s="69" t="inlineStr">
        <is>
          <t>Air is bone-dry — it pulls moisture from skin fast. Your sensitive skin with uneven skin tone / tan feels this as a moderate environmental hit. Hydrate hard.</t>
        </is>
      </c>
      <c r="C1528" t="n">
        <v>2</v>
      </c>
    </row>
    <row r="1529" ht="32" customHeight="1" s="72">
      <c r="A1529" s="69" t="inlineStr">
        <is>
          <t>Air is bone-dry — it pulls moisture from skin fast. Your sensitive skin with melasma feels this as a moderate environmental hit. Hydrate hard.</t>
        </is>
      </c>
      <c r="C1529" t="n">
        <v>2</v>
      </c>
    </row>
    <row r="1530" ht="32" customHeight="1" s="72">
      <c r="A1530" s="69" t="inlineStr">
        <is>
          <t>Very dry air — skin loses water 2-3× faster than usual. Your skin with dryness feels this as a severe environmental hit. Hydrate hard.</t>
        </is>
      </c>
      <c r="C1530" t="n">
        <v>2</v>
      </c>
    </row>
    <row r="1531" ht="32" customHeight="1" s="72">
      <c r="A1531" s="69" t="inlineStr">
        <is>
          <t>Very dry air — skin loses water 2-3× faster than usual. Your skin with eczema feels this as a severe environmental hit. Hydrate hard.</t>
        </is>
      </c>
      <c r="C1531" t="n">
        <v>2</v>
      </c>
    </row>
    <row r="1532" ht="32" customHeight="1" s="72">
      <c r="A1532" s="69" t="inlineStr">
        <is>
          <t>Very dry air — skin loses water 2-3× faster than usual. Your skin faces no extra pressure from this factor today. Light layers only.</t>
        </is>
      </c>
      <c r="B1532" s="69" t="inlineStr">
        <is>
          <t>बहुत रूखी हवा — स्किन सामान्य से 2-3 गुना तेज़ी से पानी खोती है। आज इससे आपकी स्किन को कोई परेशानी नहीं होगी। सिर्फ़ लाइट लेयर्स।</t>
        </is>
      </c>
      <c r="C1532" t="n">
        <v>2</v>
      </c>
    </row>
    <row r="1533" ht="32" customHeight="1" s="72">
      <c r="A1533" s="69" t="inlineStr">
        <is>
          <t>Very dry air — skin loses water 2-3× faster than usual. Your skin with acne feels this as a manageable environmental hit. Light layers only.</t>
        </is>
      </c>
      <c r="C1533" t="n">
        <v>2</v>
      </c>
    </row>
    <row r="1534" ht="32" customHeight="1" s="72">
      <c r="A1534" s="69" t="inlineStr">
        <is>
          <t>Very dry air — skin loses water 2-3× faster than usual. Your skin with uneven skin tone / tan feels this as a manageable environmental hit. Hydrate hard.</t>
        </is>
      </c>
      <c r="C1534" t="n">
        <v>2</v>
      </c>
    </row>
    <row r="1535" ht="32" customHeight="1" s="72">
      <c r="A1535" s="69" t="inlineStr">
        <is>
          <t>Very dry air — skin loses water 2-3× faster than usual. Your skin with melasma feels this as a manageable environmental hit. Hydrate hard.</t>
        </is>
      </c>
      <c r="C1535" t="n">
        <v>2</v>
      </c>
    </row>
    <row r="1536" ht="64" customHeight="1" s="72">
      <c r="A1536" s="69" t="inlineStr">
        <is>
          <t>Very dry air — skin loses water 2-3× faster than usual. For your dry skin with dryness, this is as tough as it gets for your skin. Layer a water-binding humectant (like glycerin) on damp skin, then seal with an emollient. Apply within three minutes of any wash.</t>
        </is>
      </c>
      <c r="C1536" t="n">
        <v>2</v>
      </c>
    </row>
    <row r="1537" ht="64" customHeight="1" s="72">
      <c r="A1537" s="69" t="inlineStr">
        <is>
          <t>Very dry air — skin loses water 2-3× faster than usual. For your dry skin with eczema, this is as tough as it gets for your skin. Layer a water-binding humectant (like glycerin) on damp skin, then seal with an emollient. Apply within three minutes of any wash.</t>
        </is>
      </c>
      <c r="C1537" t="n">
        <v>2</v>
      </c>
    </row>
    <row r="1538" ht="32" customHeight="1" s="72">
      <c r="A1538" s="69" t="inlineStr">
        <is>
          <t>Very dry air — skin loses water 2-3× faster than usual. Your dry skin with oily skin feels this as a manageable environmental hit. Light layers only.</t>
        </is>
      </c>
      <c r="C1538" t="n">
        <v>2</v>
      </c>
    </row>
    <row r="1539" ht="32" customHeight="1" s="72">
      <c r="A1539" s="69" t="inlineStr">
        <is>
          <t>Very dry air — skin loses water 2-3× faster than usual. Your dry skin with acne feels this as a moderate environmental hit. Light layers only.</t>
        </is>
      </c>
      <c r="C1539" t="n">
        <v>2</v>
      </c>
    </row>
    <row r="1540" ht="48" customHeight="1" s="72">
      <c r="A1540" s="69" t="inlineStr">
        <is>
          <t>Very dry air — skin loses water 2-3× faster than usual. Your dry skin with uneven skin tone / tan feels this as a moderate environmental hit. Hydrate hard.</t>
        </is>
      </c>
      <c r="C1540" t="n">
        <v>2</v>
      </c>
    </row>
    <row r="1541" ht="32" customHeight="1" s="72">
      <c r="A1541" s="69" t="inlineStr">
        <is>
          <t>Very dry air — skin loses water 2-3× faster than usual. Your dry skin with melasma feels this as a moderate environmental hit. Hydrate hard.</t>
        </is>
      </c>
      <c r="C1541" t="n">
        <v>2</v>
      </c>
    </row>
    <row r="1542" ht="32" customHeight="1" s="72">
      <c r="A1542" s="69" t="inlineStr">
        <is>
          <t>Very dry air — skin loses water 2-3× faster than usual. Moisturise often to protect your skin.</t>
        </is>
      </c>
      <c r="C1542" t="n">
        <v>2</v>
      </c>
    </row>
    <row r="1543" ht="32" customHeight="1" s="72">
      <c r="A1543" s="69" t="inlineStr">
        <is>
          <t>Very dry air — skin loses water 2-3× faster than usual. Your oily skin with dryness feels this as a high environmental hit. Hydrate hard.</t>
        </is>
      </c>
      <c r="C1543" t="n">
        <v>2</v>
      </c>
    </row>
    <row r="1544" ht="32" customHeight="1" s="72">
      <c r="A1544" s="69" t="inlineStr">
        <is>
          <t>Very dry air — skin loses water 2-3× faster than usual. Soothe eczema-prone skin to avoid flare-ups.</t>
        </is>
      </c>
      <c r="C1544" t="n">
        <v>2</v>
      </c>
    </row>
    <row r="1545" ht="32" customHeight="1" s="72">
      <c r="A1545" s="69" t="inlineStr">
        <is>
          <t>Very dry air — skin loses water 2-3× faster than usual. Your oily skin with eczema feels this as a high environmental hit. Hydrate hard.</t>
        </is>
      </c>
      <c r="C1545" t="n">
        <v>2</v>
      </c>
    </row>
    <row r="1546" ht="32" customHeight="1" s="72">
      <c r="A1546" s="69" t="inlineStr">
        <is>
          <t>Very dry air — skin loses water 2-3× faster than usual. Your combination skin with dryness feels this as a severe environmental hit. Hydrate hard.</t>
        </is>
      </c>
      <c r="C1546" t="n">
        <v>2</v>
      </c>
    </row>
    <row r="1547" ht="32" customHeight="1" s="72">
      <c r="A1547" s="69" t="inlineStr">
        <is>
          <t>Very dry air — skin loses water 2-3× faster than usual. Your combination skin with eczema feels this as a severe environmental hit. Hydrate hard.</t>
        </is>
      </c>
      <c r="C1547" t="n">
        <v>2</v>
      </c>
    </row>
    <row r="1548" ht="32" customHeight="1" s="72">
      <c r="A1548" s="69" t="inlineStr">
        <is>
          <t>Very dry air — skin loses water 2-3× faster than usual. Your combination skin faces no extra pressure from this factor today. Light layers only.</t>
        </is>
      </c>
      <c r="B1548" s="69" t="inlineStr">
        <is>
          <t>बहुत रूखी हवा — स्किन सामान्य से 2-3 गुना तेज़ी से पानी खोती है। आज इससे आपकी कॉम्बिनेशन स्किन को कोई परेशानी नहीं होगी। सिर्फ़ लाइट लेयर्स।</t>
        </is>
      </c>
      <c r="C1548" t="n">
        <v>2</v>
      </c>
    </row>
    <row r="1549" ht="32" customHeight="1" s="72">
      <c r="A1549" s="69" t="inlineStr">
        <is>
          <t>Very dry air — skin loses water 2-3× faster than usual. Your combination skin with acne feels this as a manageable environmental hit. Light layers only.</t>
        </is>
      </c>
      <c r="C1549" t="n">
        <v>2</v>
      </c>
    </row>
    <row r="1550" ht="48" customHeight="1" s="72">
      <c r="A1550" s="69" t="inlineStr">
        <is>
          <t>Very dry air — skin loses water 2-3× faster than usual. Your combination skin with uneven skin tone / tan feels this as a manageable environmental hit. Hydrate hard.</t>
        </is>
      </c>
      <c r="C1550" t="n">
        <v>2</v>
      </c>
    </row>
    <row r="1551" ht="32" customHeight="1" s="72">
      <c r="A1551" s="69" t="inlineStr">
        <is>
          <t>Very dry air — skin loses water 2-3× faster than usual. Your combination skin with melasma feels this as a manageable environmental hit. Hydrate hard.</t>
        </is>
      </c>
      <c r="C1551" t="n">
        <v>2</v>
      </c>
    </row>
    <row r="1552" ht="64" customHeight="1" s="72">
      <c r="A1552" s="69" t="inlineStr">
        <is>
          <t>Very dry air — skin loses water 2-3× faster than usual. For your sensitive skin with dryness, this is as tough as it gets for your skin. Layer a water-binding humectant (like glycerin) on damp skin, then seal with an emollient. Apply within three minutes of any wash.</t>
        </is>
      </c>
      <c r="C1552" t="n">
        <v>2</v>
      </c>
    </row>
    <row r="1553" ht="64" customHeight="1" s="72">
      <c r="A1553" s="69" t="inlineStr">
        <is>
          <t>Very dry air — skin loses water 2-3× faster than usual. For your sensitive skin with eczema, this is as tough as it gets for your skin. Layer a water-binding humectant (like glycerin) on damp skin, then seal with an emollient. Apply within three minutes of any wash.</t>
        </is>
      </c>
      <c r="C1553" t="n">
        <v>2</v>
      </c>
    </row>
    <row r="1554" ht="32" customHeight="1" s="72">
      <c r="A1554" s="69" t="inlineStr">
        <is>
          <t>Very dry air — skin loses water 2-3× faster than usual. Your sensitive skin with oily skin feels this as a manageable environmental hit. Light layers only.</t>
        </is>
      </c>
      <c r="C1554" t="n">
        <v>2</v>
      </c>
    </row>
    <row r="1555" ht="32" customHeight="1" s="72">
      <c r="A1555" s="69" t="inlineStr">
        <is>
          <t>Very dry air — skin loses water 2-3× faster than usual. Your sensitive skin with acne feels this as a moderate environmental hit. Light layers only.</t>
        </is>
      </c>
      <c r="C1555" t="n">
        <v>2</v>
      </c>
    </row>
    <row r="1556" ht="48" customHeight="1" s="72">
      <c r="A1556" s="69" t="inlineStr">
        <is>
          <t>Very dry air — skin loses water 2-3× faster than usual. Your sensitive skin with uneven skin tone / tan feels this as a moderate environmental hit. Hydrate hard.</t>
        </is>
      </c>
      <c r="C1556" t="n">
        <v>2</v>
      </c>
    </row>
    <row r="1557" ht="32" customHeight="1" s="72">
      <c r="A1557" s="69" t="inlineStr">
        <is>
          <t>Very dry air — skin loses water 2-3× faster than usual. Your sensitive skin with melasma feels this as a moderate environmental hit. Hydrate hard.</t>
        </is>
      </c>
      <c r="C1557" t="n">
        <v>2</v>
      </c>
    </row>
    <row r="1558" ht="32" customHeight="1" s="72">
      <c r="A1558" s="69" t="inlineStr">
        <is>
          <t>Air is on the drier side — barrier needs support. Your skin with dryness feels this as a high environmental hit. Hydrate hard.</t>
        </is>
      </c>
      <c r="C1558" t="n">
        <v>2</v>
      </c>
    </row>
    <row r="1559" ht="32" customHeight="1" s="72">
      <c r="A1559" s="69" t="inlineStr">
        <is>
          <t>Air is on the drier side — barrier needs support. Your skin with eczema feels this as a high environmental hit. Hydrate hard.</t>
        </is>
      </c>
      <c r="C1559" t="n">
        <v>2</v>
      </c>
    </row>
    <row r="1560" ht="32" customHeight="1" s="72">
      <c r="A1560" s="69" t="inlineStr">
        <is>
          <t>Air is on the drier side — barrier needs support. Your skin with oily skin feels this as a manageable environmental hit. Light layers only.</t>
        </is>
      </c>
      <c r="C1560" t="n">
        <v>2</v>
      </c>
    </row>
    <row r="1561" ht="32" customHeight="1" s="72">
      <c r="A1561" s="69" t="inlineStr">
        <is>
          <t>Air is on the drier side — barrier needs support. Your skin with acne feels this as a manageable environmental hit. Light layers only.</t>
        </is>
      </c>
      <c r="C1561" t="n">
        <v>2</v>
      </c>
    </row>
    <row r="1562" ht="32" customHeight="1" s="72">
      <c r="A1562" s="69" t="inlineStr">
        <is>
          <t>Air is on the drier side — barrier needs support. Your dry skin with dryness feels this as a severe environmental hit. Hydrate hard.</t>
        </is>
      </c>
      <c r="C1562" t="n">
        <v>2</v>
      </c>
    </row>
    <row r="1563" ht="32" customHeight="1" s="72">
      <c r="A1563" s="69" t="inlineStr">
        <is>
          <t>Air is on the drier side — barrier needs support. Your dry skin with eczema feels this as a severe environmental hit. Hydrate hard.</t>
        </is>
      </c>
      <c r="C1563" t="n">
        <v>2</v>
      </c>
    </row>
    <row r="1564" ht="32" customHeight="1" s="72">
      <c r="A1564" s="69" t="inlineStr">
        <is>
          <t>Air is on the drier side — barrier needs support. Your dry skin with oily skin feels this as a moderate environmental hit. Light layers only.</t>
        </is>
      </c>
      <c r="C1564" t="n">
        <v>2</v>
      </c>
    </row>
    <row r="1565" ht="32" customHeight="1" s="72">
      <c r="A1565" s="69" t="inlineStr">
        <is>
          <t>Air is on the drier side — barrier needs support. Your dry skin with acne feels this as a moderate environmental hit. Light layers only.</t>
        </is>
      </c>
      <c r="C1565" t="n">
        <v>2</v>
      </c>
    </row>
    <row r="1566" ht="32" customHeight="1" s="72">
      <c r="A1566" s="69" t="inlineStr">
        <is>
          <t>Air is on the drier side — barrier needs support. Your dry skin with uneven skin tone / tan feels this as a manageable environmental hit. Hydrate hard.</t>
        </is>
      </c>
      <c r="C1566" t="n">
        <v>2</v>
      </c>
    </row>
    <row r="1567" ht="32" customHeight="1" s="72">
      <c r="A1567" s="69" t="inlineStr">
        <is>
          <t>Air is on the drier side — barrier needs support. Your dry skin with melasma feels this as a manageable environmental hit. Hydrate hard.</t>
        </is>
      </c>
      <c r="C1567" t="n">
        <v>2</v>
      </c>
    </row>
    <row r="1568" ht="32" customHeight="1" s="72">
      <c r="A1568" s="69" t="inlineStr">
        <is>
          <t>Air is on the drier side — barrier needs support. Moisturise well to ease dryness.</t>
        </is>
      </c>
      <c r="C1568" t="n">
        <v>2</v>
      </c>
    </row>
    <row r="1569" ht="32" customHeight="1" s="72">
      <c r="A1569" s="69" t="inlineStr">
        <is>
          <t>Air is on the drier side — barrier needs support. Your oily skin with dryness feels this as a moderate environmental hit. Hydrate hard.</t>
        </is>
      </c>
      <c r="C1569" t="n">
        <v>2</v>
      </c>
    </row>
    <row r="1570" ht="32" customHeight="1" s="72">
      <c r="A1570" s="69" t="inlineStr">
        <is>
          <t>Air is on the drier side — barrier needs support. Moisturise to keep eczema-prone skin calm.</t>
        </is>
      </c>
      <c r="C1570" t="n">
        <v>2</v>
      </c>
    </row>
    <row r="1571" ht="32" customHeight="1" s="72">
      <c r="A1571" s="69" t="inlineStr">
        <is>
          <t>Air is on the drier side — barrier needs support. Your oily skin with eczema feels this as a moderate environmental hit. Hydrate hard.</t>
        </is>
      </c>
      <c r="C1571" t="n">
        <v>2</v>
      </c>
    </row>
    <row r="1572" ht="32" customHeight="1" s="72">
      <c r="A1572" s="69" t="inlineStr">
        <is>
          <t>Air is on the drier side — barrier needs support. Maintain your usual routine for oily skin.</t>
        </is>
      </c>
      <c r="B1572" s="69" t="inlineStr">
        <is>
          <t>हवा थोड़ी रूखी है — बैरियर को सपोर्ट चाहिए। ऑयली स्किन के लिए अपनी रोज़ की रूटीन जारी रखें।</t>
        </is>
      </c>
      <c r="C1572" t="n">
        <v>2</v>
      </c>
    </row>
    <row r="1573" ht="32" customHeight="1" s="72">
      <c r="A1573" s="69" t="inlineStr">
        <is>
          <t>Air is on the drier side — barrier needs support. Your combination skin with dryness feels this as a high environmental hit. Hydrate hard.</t>
        </is>
      </c>
      <c r="C1573" t="n">
        <v>2</v>
      </c>
    </row>
    <row r="1574" ht="32" customHeight="1" s="72">
      <c r="A1574" s="69" t="inlineStr">
        <is>
          <t>Air is on the drier side — barrier needs support. Your combination skin with eczema feels this as a high environmental hit. Hydrate hard.</t>
        </is>
      </c>
      <c r="C1574" t="n">
        <v>2</v>
      </c>
    </row>
    <row r="1575" ht="32" customHeight="1" s="72">
      <c r="A1575" s="69" t="inlineStr">
        <is>
          <t>Air is on the drier side — barrier needs support. Your combination skin with oily skin feels this as a manageable environmental hit. Light layers only.</t>
        </is>
      </c>
      <c r="C1575" t="n">
        <v>2</v>
      </c>
    </row>
    <row r="1576" ht="32" customHeight="1" s="72">
      <c r="A1576" s="69" t="inlineStr">
        <is>
          <t>Air is on the drier side — barrier needs support. Your combination skin with acne feels this as a manageable environmental hit. Light layers only.</t>
        </is>
      </c>
      <c r="C1576" t="n">
        <v>2</v>
      </c>
    </row>
    <row r="1577" ht="32" customHeight="1" s="72">
      <c r="A1577" s="69" t="inlineStr">
        <is>
          <t>Air is on the drier side — barrier needs support. Your sensitive skin with dryness feels this as a severe environmental hit. Hydrate hard.</t>
        </is>
      </c>
      <c r="C1577" t="n">
        <v>2</v>
      </c>
    </row>
    <row r="1578" ht="32" customHeight="1" s="72">
      <c r="A1578" s="69" t="inlineStr">
        <is>
          <t>Air is on the drier side — barrier needs support. Your sensitive skin with eczema feels this as a severe environmental hit. Hydrate hard.</t>
        </is>
      </c>
      <c r="C1578" t="n">
        <v>2</v>
      </c>
    </row>
    <row r="1579" ht="32" customHeight="1" s="72">
      <c r="A1579" s="69" t="inlineStr">
        <is>
          <t>Air is on the drier side — barrier needs support. Your sensitive skin with oily skin feels this as a moderate environmental hit. Light layers only.</t>
        </is>
      </c>
      <c r="C1579" t="n">
        <v>2</v>
      </c>
    </row>
    <row r="1580" ht="32" customHeight="1" s="72">
      <c r="A1580" s="69" t="inlineStr">
        <is>
          <t>Air is on the drier side — barrier needs support. Your sensitive skin with acne feels this as a moderate environmental hit. Light layers only.</t>
        </is>
      </c>
      <c r="C1580" t="n">
        <v>2</v>
      </c>
    </row>
    <row r="1581" ht="48" customHeight="1" s="72">
      <c r="A1581" s="69" t="inlineStr">
        <is>
          <t>Air is on the drier side — barrier needs support. Your sensitive skin with uneven skin tone / tan feels this as a manageable environmental hit. Hydrate hard.</t>
        </is>
      </c>
      <c r="C1581" t="n">
        <v>2</v>
      </c>
    </row>
    <row r="1582" ht="32" customHeight="1" s="72">
      <c r="A1582" s="69" t="inlineStr">
        <is>
          <t>Air is on the drier side — barrier needs support. Your sensitive skin with melasma feels this as a manageable environmental hit. Hydrate hard.</t>
        </is>
      </c>
      <c r="C1582" t="n">
        <v>2</v>
      </c>
    </row>
    <row r="1583" ht="32" customHeight="1" s="72">
      <c r="A1583" s="69" t="inlineStr">
        <is>
          <t>Air is humid — sweat doesn't evaporate easily. Your skin with eczema feels this as a manageable environmental hit. Soothe and protect.</t>
        </is>
      </c>
      <c r="C1583" t="n">
        <v>2</v>
      </c>
    </row>
    <row r="1584" ht="32" customHeight="1" s="72">
      <c r="A1584" s="69" t="inlineStr">
        <is>
          <t>Air is humid — sweat doesn't evaporate easily. Your skin with oily skin feels this as a moderate environmental hit. Light layers only.</t>
        </is>
      </c>
      <c r="C1584" t="n">
        <v>2</v>
      </c>
    </row>
    <row r="1585" ht="32" customHeight="1" s="72">
      <c r="A1585" s="69" t="inlineStr">
        <is>
          <t>Air is humid — sweat doesn't evaporate easily. Your skin with acne feels this as a moderate environmental hit. Light layers only.</t>
        </is>
      </c>
      <c r="C1585" t="n">
        <v>2</v>
      </c>
    </row>
    <row r="1586" ht="16" customHeight="1" s="72">
      <c r="A1586" s="69" t="inlineStr">
        <is>
          <t>Air is humid — sweat doesn't dry easily. Maintain your usual gentle routine.</t>
        </is>
      </c>
      <c r="C1586" t="n">
        <v>2</v>
      </c>
    </row>
    <row r="1587" ht="32" customHeight="1" s="72">
      <c r="A1587" s="69" t="inlineStr">
        <is>
          <t>Air is humid — sweat doesn't evaporate easily. Your dry skin faces no extra pressure from this factor today. Soothe and protect.</t>
        </is>
      </c>
      <c r="B1587" s="69" t="inlineStr">
        <is>
          <t>हवा ह्यूमिड है — पसीना आसानी से भाप नहीं बनता। आज इससे आपकी ड्राई स्किन को कोई परेशानी नहीं होगी। सूद करें और बचाएँ।</t>
        </is>
      </c>
      <c r="C1587" t="n">
        <v>2</v>
      </c>
    </row>
    <row r="1588" ht="16" customHeight="1" s="72">
      <c r="A1588" s="69" t="inlineStr">
        <is>
          <t>Air is humid — sweat doesn't dry easily. Take good care of your oily skin.</t>
        </is>
      </c>
      <c r="C1588" t="n">
        <v>2</v>
      </c>
    </row>
    <row r="1589" ht="32" customHeight="1" s="72">
      <c r="A1589" s="69" t="inlineStr">
        <is>
          <t>Air is humid — sweat doesn't evaporate easily. Your dry skin with oily skin feels this as a manageable environmental hit. Light layers only.</t>
        </is>
      </c>
      <c r="C1589" t="n">
        <v>2</v>
      </c>
    </row>
    <row r="1590" ht="32" customHeight="1" s="72">
      <c r="A1590" s="69" t="inlineStr">
        <is>
          <t>Air is humid — sweat doesn't dry easily. Take good care of your acne-prone pores.</t>
        </is>
      </c>
      <c r="B1590" s="69" t="inlineStr">
        <is>
          <t>हवा ह्यूमिड है — पसीना आसानी से नहीं सूखता। अपने एक्ने-प्रोन पोर्स का अच्छे से ध्यान रखें।</t>
        </is>
      </c>
      <c r="C1590" t="n">
        <v>2</v>
      </c>
    </row>
    <row r="1591" ht="32" customHeight="1" s="72">
      <c r="A1591" s="69" t="inlineStr">
        <is>
          <t>Air is humid — sweat doesn't evaporate easily. Your dry skin with acne feels this as a manageable environmental hit. Light layers only.</t>
        </is>
      </c>
      <c r="C1591" t="n">
        <v>2</v>
      </c>
    </row>
    <row r="1592" ht="32" customHeight="1" s="72">
      <c r="A1592" s="69" t="inlineStr">
        <is>
          <t>Air is humid — sweat doesn't evaporate easily. Your oily skin with dryness feels this as a manageable environmental hit. Routine day.</t>
        </is>
      </c>
      <c r="C1592" t="n">
        <v>2</v>
      </c>
    </row>
    <row r="1593" ht="32" customHeight="1" s="72">
      <c r="A1593" s="69" t="inlineStr">
        <is>
          <t>Air is humid — sweat doesn't evaporate easily. Your oily skin with eczema feels this as a moderate environmental hit. Soothe and protect.</t>
        </is>
      </c>
      <c r="C1593" t="n">
        <v>2</v>
      </c>
    </row>
    <row r="1594" ht="32" customHeight="1" s="72">
      <c r="A1594" s="69" t="inlineStr">
        <is>
          <t>Air is humid — sweat doesn't evaporate easily. Your oily skin with oily skin feels this as a high environmental hit. Light layers only.</t>
        </is>
      </c>
      <c r="C1594" t="n">
        <v>2</v>
      </c>
    </row>
    <row r="1595" ht="32" customHeight="1" s="72">
      <c r="A1595" s="69" t="inlineStr">
        <is>
          <t>Air is humid — sweat doesn't evaporate easily. Your oily skin with acne feels this as a high environmental hit. Light layers only.</t>
        </is>
      </c>
      <c r="C1595" t="n">
        <v>2</v>
      </c>
    </row>
    <row r="1596" ht="32" customHeight="1" s="72">
      <c r="A1596" s="69" t="inlineStr">
        <is>
          <t>Air is humid — sweat doesn't evaporate easily. Your oily skin with uneven skin tone / tan feels this as a manageable environmental hit. Routine day.</t>
        </is>
      </c>
      <c r="C1596" t="n">
        <v>2</v>
      </c>
    </row>
    <row r="1597" ht="32" customHeight="1" s="72">
      <c r="A1597" s="69" t="inlineStr">
        <is>
          <t>Air is humid — sweat doesn't evaporate easily. Your oily skin with melasma feels this as a manageable environmental hit. Routine day.</t>
        </is>
      </c>
      <c r="C1597" t="n">
        <v>2</v>
      </c>
    </row>
    <row r="1598" ht="32" customHeight="1" s="72">
      <c r="A1598" s="69" t="inlineStr">
        <is>
          <t>Air is humid — sweat doesn't evaporate easily. Your combination skin with eczema feels this as a manageable environmental hit. Soothe and protect.</t>
        </is>
      </c>
      <c r="C1598" t="n">
        <v>2</v>
      </c>
    </row>
    <row r="1599" ht="32" customHeight="1" s="72">
      <c r="A1599" s="69" t="inlineStr">
        <is>
          <t>Air is humid — sweat doesn't evaporate easily. Your combination skin with oily skin feels this as a moderate environmental hit. Light layers only.</t>
        </is>
      </c>
      <c r="C1599" t="n">
        <v>2</v>
      </c>
    </row>
    <row r="1600" ht="32" customHeight="1" s="72">
      <c r="A1600" s="69" t="inlineStr">
        <is>
          <t>Air is humid — sweat doesn't evaporate easily. Your combination skin with acne feels this as a moderate environmental hit. Light layers only.</t>
        </is>
      </c>
      <c r="C1600" t="n">
        <v>2</v>
      </c>
    </row>
    <row r="1601" ht="32" customHeight="1" s="72">
      <c r="A1601" s="69" t="inlineStr">
        <is>
          <t>Air is humid — sweat doesn't evaporate easily. Your sensitive skin with dryness feels this as a manageable environmental hit. Routine day.</t>
        </is>
      </c>
      <c r="C1601" t="n">
        <v>2</v>
      </c>
    </row>
    <row r="1602" ht="32" customHeight="1" s="72">
      <c r="A1602" s="69" t="inlineStr">
        <is>
          <t>Air is humid — sweat doesn't evaporate easily. Your sensitive skin with eczema feels this as a moderate environmental hit. Soothe and protect.</t>
        </is>
      </c>
      <c r="C1602" t="n">
        <v>2</v>
      </c>
    </row>
    <row r="1603" ht="32" customHeight="1" s="72">
      <c r="A1603" s="69" t="inlineStr">
        <is>
          <t>Air is humid — sweat doesn't evaporate easily. Your sensitive skin with oily skin feels this as a high environmental hit. Light layers only.</t>
        </is>
      </c>
      <c r="C1603" t="n">
        <v>2</v>
      </c>
    </row>
    <row r="1604" ht="32" customHeight="1" s="72">
      <c r="A1604" s="69" t="inlineStr">
        <is>
          <t>Air is humid — sweat doesn't evaporate easily. Your sensitive skin with acne feels this as a high environmental hit. Light layers only.</t>
        </is>
      </c>
      <c r="C1604" t="n">
        <v>2</v>
      </c>
    </row>
    <row r="1605" ht="48" customHeight="1" s="72">
      <c r="A1605" s="69" t="inlineStr">
        <is>
          <t>Air is humid — sweat doesn't evaporate easily. Your sensitive skin with uneven skin tone / tan feels this as a manageable environmental hit. Routine day.</t>
        </is>
      </c>
      <c r="C1605" t="n">
        <v>2</v>
      </c>
    </row>
    <row r="1606" ht="32" customHeight="1" s="72">
      <c r="A1606" s="69" t="inlineStr">
        <is>
          <t>Air is humid — sweat doesn't evaporate easily. Your sensitive skin with melasma feels this as a manageable environmental hit. Routine day.</t>
        </is>
      </c>
      <c r="C1606" t="n">
        <v>2</v>
      </c>
    </row>
    <row r="1607" ht="32" customHeight="1" s="72">
      <c r="A1607" s="69" t="inlineStr">
        <is>
          <t>Very humid air — sweat and oil mix on the skin's surface. Your skin faces no extra pressure from this factor today. Routine day.</t>
        </is>
      </c>
      <c r="B1607" s="69" t="inlineStr">
        <is>
          <t>बहुत ह्यूमिड हवा — पसीना और ऑयल स्किन की सतह पर मिल जाते हैं। आज इससे आपकी स्किन को कोई परेशानी नहीं होगी। आम दिन।</t>
        </is>
      </c>
      <c r="C1607" t="n">
        <v>2</v>
      </c>
    </row>
    <row r="1608" ht="32" customHeight="1" s="72">
      <c r="A1608" s="69" t="inlineStr">
        <is>
          <t>Very humid air — sweat and oil sit on the skin. Moisturise to keep eczema-prone skin calm.</t>
        </is>
      </c>
      <c r="C1608" t="n">
        <v>2</v>
      </c>
    </row>
    <row r="1609" ht="32" customHeight="1" s="72">
      <c r="A1609" s="69" t="inlineStr">
        <is>
          <t>Very humid air — sweat and oil mix on the skin's surface. Your skin with eczema feels this as a moderate environmental hit. Soothe and protect.</t>
        </is>
      </c>
      <c r="C1609" t="n">
        <v>2</v>
      </c>
    </row>
    <row r="1610" ht="16" customHeight="1" s="72">
      <c r="A1610" s="69" t="inlineStr">
        <is>
          <t>Very humid air — sweat and oil sit on the skin. Stay on top of oil today.</t>
        </is>
      </c>
      <c r="C1610" t="n">
        <v>2</v>
      </c>
    </row>
    <row r="1611" ht="32" customHeight="1" s="72">
      <c r="A1611" s="69" t="inlineStr">
        <is>
          <t>Very humid air — sweat and oil mix on the skin's surface. Your skin with oily skin feels this as a severe environmental hit. Light layers only.</t>
        </is>
      </c>
      <c r="C1611" t="n">
        <v>2</v>
      </c>
    </row>
    <row r="1612" ht="32" customHeight="1" s="72">
      <c r="A1612" s="69" t="inlineStr">
        <is>
          <t>Very humid air — sweat and oil sit on the skin. Protect acne-prone pores from breakouts today.</t>
        </is>
      </c>
      <c r="C1612" t="n">
        <v>2</v>
      </c>
    </row>
    <row r="1613" ht="32" customHeight="1" s="72">
      <c r="A1613" s="69" t="inlineStr">
        <is>
          <t>Very humid air — sweat and oil mix on the skin's surface. Your skin with acne feels this as a severe environmental hit. Light layers only.</t>
        </is>
      </c>
      <c r="C1613" t="n">
        <v>2</v>
      </c>
    </row>
    <row r="1614" ht="32" customHeight="1" s="72">
      <c r="A1614" s="69" t="inlineStr">
        <is>
          <t>Very humid air — sweat and oil sit on the skin. Daily sun protection keeps tone even.</t>
        </is>
      </c>
      <c r="C1614" t="n">
        <v>2</v>
      </c>
    </row>
    <row r="1615" ht="48" customHeight="1" s="72">
      <c r="A1615" s="69" t="inlineStr">
        <is>
          <t>Very humid air — sweat and oil mix on the skin's surface. Your skin with uneven skin tone / tan feels this as a manageable environmental hit. Routine day.</t>
        </is>
      </c>
      <c r="C1615" t="n">
        <v>2</v>
      </c>
    </row>
    <row r="1616" ht="32" customHeight="1" s="72">
      <c r="A1616" s="69" t="inlineStr">
        <is>
          <t>Very humid air — sweat and oil sit on the skin. Daily sun protection keeps melasma calm.</t>
        </is>
      </c>
      <c r="C1616" t="n">
        <v>2</v>
      </c>
    </row>
    <row r="1617" ht="32" customHeight="1" s="72">
      <c r="A1617" s="69" t="inlineStr">
        <is>
          <t>Very humid air — sweat and oil mix on the skin's surface. Your skin with melasma feels this as a manageable environmental hit. Routine day.</t>
        </is>
      </c>
      <c r="C1617" t="n">
        <v>2</v>
      </c>
    </row>
    <row r="1618" ht="32" customHeight="1" s="72">
      <c r="A1618" s="69" t="inlineStr">
        <is>
          <t>Very humid air — sweat and oil sit on the skin. Gentle care keeps eczema-prone skin calm.</t>
        </is>
      </c>
      <c r="C1618" t="n">
        <v>2</v>
      </c>
    </row>
    <row r="1619" ht="32" customHeight="1" s="72">
      <c r="A1619" s="69" t="inlineStr">
        <is>
          <t>Very humid air — sweat and oil mix on the skin's surface. Your dry skin with eczema feels this as a manageable environmental hit. Soothe and protect.</t>
        </is>
      </c>
      <c r="C1619" t="n">
        <v>2</v>
      </c>
    </row>
    <row r="1620" ht="32" customHeight="1" s="72">
      <c r="A1620" s="69" t="inlineStr">
        <is>
          <t>Very humid air — sweat and oil sit on the skin. Manage extra oil to keep pores clear.</t>
        </is>
      </c>
      <c r="C1620" t="n">
        <v>2</v>
      </c>
    </row>
    <row r="1621" ht="32" customHeight="1" s="72">
      <c r="A1621" s="69" t="inlineStr">
        <is>
          <t>Very humid air — sweat and oil mix on the skin's surface. Your dry skin with oily skin feels this as a high environmental hit. Light layers only.</t>
        </is>
      </c>
      <c r="C1621" t="n">
        <v>2</v>
      </c>
    </row>
    <row r="1622" ht="32" customHeight="1" s="72">
      <c r="A1622" s="69" t="inlineStr">
        <is>
          <t>Very humid air — sweat and oil sit on the skin. Stay on top of breakouts today.</t>
        </is>
      </c>
      <c r="C1622" t="n">
        <v>2</v>
      </c>
    </row>
    <row r="1623" ht="32" customHeight="1" s="72">
      <c r="A1623" s="69" t="inlineStr">
        <is>
          <t>Very humid air — sweat and oil mix on the skin's surface. Your dry skin with acne feels this as a high environmental hit. Light layers only.</t>
        </is>
      </c>
      <c r="C1623" t="n">
        <v>2</v>
      </c>
    </row>
    <row r="1624" ht="32" customHeight="1" s="72">
      <c r="A1624" s="69" t="inlineStr">
        <is>
          <t>Very humid air — sweat and oil mix on the skin's surface. Your oily skin with dryness feels this as a manageable environmental hit. Routine day.</t>
        </is>
      </c>
      <c r="C1624" t="n">
        <v>2</v>
      </c>
    </row>
    <row r="1625" ht="32" customHeight="1" s="72">
      <c r="A1625" s="69" t="inlineStr">
        <is>
          <t>Very humid air — sweat and oil mix on the skin's surface. Your oily skin with eczema feels this as a high environmental hit. Soothe and protect.</t>
        </is>
      </c>
      <c r="C1625" t="n">
        <v>2</v>
      </c>
    </row>
    <row r="1626" ht="64" customHeight="1" s="72">
      <c r="A1626" s="69" t="inlineStr">
        <is>
          <t>Very humid air — sweat and oil mix on the skin's surface. For your oily skin with oily skin, this is as tough as it gets for your skin. Switch to light, non-greasy products. Cleanse twice if you've been outdoors. Keep sealing creams off the T-zone (forehead, nose and chin).</t>
        </is>
      </c>
      <c r="C1626" t="n">
        <v>2</v>
      </c>
    </row>
    <row r="1627" ht="64" customHeight="1" s="72">
      <c r="A1627" s="69" t="inlineStr">
        <is>
          <t>Very humid air — sweat and oil mix on the skin's surface. For your oily skin with acne, this is as tough as it gets for your skin. Switch to light, non-greasy products. Cleanse twice if you've been outdoors. Keep sealing creams off the T-zone (forehead, nose and chin).</t>
        </is>
      </c>
      <c r="C1627" t="n">
        <v>2</v>
      </c>
    </row>
    <row r="1628" ht="48" customHeight="1" s="72">
      <c r="A1628" s="69" t="inlineStr">
        <is>
          <t>Very humid air — sweat and oil mix on the skin's surface. Your oily skin with uneven skin tone / tan feels this as a moderate environmental hit. Routine day.</t>
        </is>
      </c>
      <c r="C1628" t="n">
        <v>2</v>
      </c>
    </row>
    <row r="1629" ht="32" customHeight="1" s="72">
      <c r="A1629" s="69" t="inlineStr">
        <is>
          <t>Very humid air — sweat and oil mix on the skin's surface. Your oily skin with melasma feels this as a moderate environmental hit. Routine day.</t>
        </is>
      </c>
      <c r="C1629" t="n">
        <v>2</v>
      </c>
    </row>
    <row r="1630" ht="32" customHeight="1" s="72">
      <c r="A1630" s="69" t="inlineStr">
        <is>
          <t>Very humid air — sweat and oil mix on the skin's surface. Your combination skin with dryness feels this as a manageable environmental hit. Routine day.</t>
        </is>
      </c>
      <c r="C1630" t="n">
        <v>2</v>
      </c>
    </row>
    <row r="1631" ht="32" customHeight="1" s="72">
      <c r="A1631" s="69" t="inlineStr">
        <is>
          <t>Very humid air — sweat and oil mix on the skin's surface. Your combination skin with eczema feels this as a high environmental hit. Soothe and protect.</t>
        </is>
      </c>
      <c r="C1631" t="n">
        <v>2</v>
      </c>
    </row>
    <row r="1632" ht="64" customHeight="1" s="72">
      <c r="A1632" s="69" t="inlineStr">
        <is>
          <t>Very humid air — sweat and oil mix on the skin's surface. For your combination skin with oily skin, this is as tough as it gets for your skin. Switch to light, non-greasy products. Cleanse twice if you've been outdoors. Keep sealing creams off the T-zone (forehead, nose and chin).</t>
        </is>
      </c>
      <c r="C1632" t="n">
        <v>2</v>
      </c>
    </row>
    <row r="1633" ht="64" customHeight="1" s="72">
      <c r="A1633" s="69" t="inlineStr">
        <is>
          <t>Very humid air — sweat and oil mix on the skin's surface. For your combination skin with acne, this is as tough as it gets for your skin. Switch to light, non-greasy products. Cleanse twice if you've been outdoors. Keep sealing creams off the T-zone (forehead, nose and chin).</t>
        </is>
      </c>
      <c r="C1633" t="n">
        <v>2</v>
      </c>
    </row>
    <row r="1634" ht="48" customHeight="1" s="72">
      <c r="A1634" s="69" t="inlineStr">
        <is>
          <t>Very humid air — sweat and oil mix on the skin's surface. Your combination skin with uneven skin tone / tan feels this as a moderate environmental hit. Routine day.</t>
        </is>
      </c>
      <c r="C1634" t="n">
        <v>2</v>
      </c>
    </row>
    <row r="1635" ht="32" customHeight="1" s="72">
      <c r="A1635" s="69" t="inlineStr">
        <is>
          <t>Very humid air — sweat and oil mix on the skin's surface. Your combination skin with melasma feels this as a moderate environmental hit. Routine day.</t>
        </is>
      </c>
      <c r="C1635" t="n">
        <v>2</v>
      </c>
    </row>
    <row r="1636" ht="32" customHeight="1" s="72">
      <c r="A1636" s="69" t="inlineStr">
        <is>
          <t>Very humid air — sweat and oil mix on the skin's surface. Your sensitive skin with dryness feels this as a manageable environmental hit. Routine day.</t>
        </is>
      </c>
      <c r="C1636" t="n">
        <v>2</v>
      </c>
    </row>
    <row r="1637" ht="32" customHeight="1" s="72">
      <c r="A1637" s="69" t="inlineStr">
        <is>
          <t>Very humid air — sweat and oil mix on the skin's surface. Your sensitive skin with eczema feels this as a high environmental hit. Soothe and protect.</t>
        </is>
      </c>
      <c r="C1637" t="n">
        <v>2</v>
      </c>
    </row>
    <row r="1638" ht="64" customHeight="1" s="72">
      <c r="A1638" s="69" t="inlineStr">
        <is>
          <t>Very humid air — sweat and oil mix on the skin's surface. For your sensitive skin with oily skin, this is as tough as it gets for your skin. Switch to light, non-greasy products. Cleanse twice if you've been outdoors. Keep sealing creams off the T-zone (forehead, nose and chin).</t>
        </is>
      </c>
      <c r="C1638" t="n">
        <v>2</v>
      </c>
    </row>
    <row r="1639" ht="64" customHeight="1" s="72">
      <c r="A1639" s="69" t="inlineStr">
        <is>
          <t>Very humid air — sweat and oil mix on the skin's surface. For your sensitive skin with acne, this is as tough as it gets for your skin. Switch to light, non-greasy products. Cleanse twice if you've been outdoors. Keep sealing creams off the T-zone (forehead, nose and chin).</t>
        </is>
      </c>
      <c r="C1639" t="n">
        <v>2</v>
      </c>
    </row>
    <row r="1640" ht="48" customHeight="1" s="72">
      <c r="A1640" s="69" t="inlineStr">
        <is>
          <t>Very humid air — sweat and oil mix on the skin's surface. Your sensitive skin with uneven skin tone / tan feels this as a moderate environmental hit. Routine day.</t>
        </is>
      </c>
      <c r="C1640" t="n">
        <v>2</v>
      </c>
    </row>
    <row r="1641" ht="32" customHeight="1" s="72">
      <c r="A1641" s="69" t="inlineStr">
        <is>
          <t>Very humid air — sweat and oil mix on the skin's surface. Your sensitive skin with melasma feels this as a moderate environmental hit. Routine day.</t>
        </is>
      </c>
      <c r="C1641" t="n">
        <v>2</v>
      </c>
    </row>
    <row r="1642" ht="32" customHeight="1" s="72">
      <c r="A1642" s="69" t="inlineStr">
        <is>
          <t>Air is saturated — pores stay damp and clogged. Light moisturising keeps skin comfortable.</t>
        </is>
      </c>
      <c r="C1642" t="n">
        <v>2</v>
      </c>
    </row>
    <row r="1643" ht="32" customHeight="1" s="72">
      <c r="A1643" s="69" t="inlineStr">
        <is>
          <t>Air is saturated — pores stay damp and clogged. Your skin with dryness feels this as a manageable environmental hit. Routine day.</t>
        </is>
      </c>
      <c r="C1643" t="n">
        <v>2</v>
      </c>
    </row>
    <row r="1644" ht="32" customHeight="1" s="72">
      <c r="A1644" s="69" t="inlineStr">
        <is>
          <t>Air is saturated — pores stay damp and clogged. Soothe eczema-prone skin to avoid flare-ups.</t>
        </is>
      </c>
      <c r="C1644" t="n">
        <v>2</v>
      </c>
    </row>
    <row r="1645" ht="32" customHeight="1" s="72">
      <c r="A1645" s="69" t="inlineStr">
        <is>
          <t>Air is saturated — pores stay damp and clogged. Your skin with eczema feels this as a high environmental hit. Soothe and protect.</t>
        </is>
      </c>
      <c r="C1645" t="n">
        <v>2</v>
      </c>
    </row>
    <row r="1646" ht="64" customHeight="1" s="72">
      <c r="A1646" s="69" t="inlineStr">
        <is>
          <t>Air is saturated — pores stay damp and clogged. For your skin with oily skin, this is as tough as it gets for your skin. Switch to light, non-greasy products. Cleanse twice if you've been outdoors. Keep sealing creams off the T-zone (forehead, nose and chin).</t>
        </is>
      </c>
      <c r="C1646" t="n">
        <v>2</v>
      </c>
    </row>
    <row r="1647" ht="64" customHeight="1" s="72">
      <c r="A1647" s="69" t="inlineStr">
        <is>
          <t>Air is saturated — pores stay damp and clogged. For your skin with acne, this is as tough as it gets for your skin. Switch to light, non-greasy products. Cleanse twice if you've been outdoors. Keep sealing creams off the T-zone (forehead, nose and chin).</t>
        </is>
      </c>
      <c r="C1647" t="n">
        <v>2</v>
      </c>
    </row>
    <row r="1648" ht="32" customHeight="1" s="72">
      <c r="A1648" s="69" t="inlineStr">
        <is>
          <t>Air is saturated — pores stay damp and clogged. Protect from sun to keep tone even.</t>
        </is>
      </c>
      <c r="C1648" t="n">
        <v>2</v>
      </c>
    </row>
    <row r="1649" ht="32" customHeight="1" s="72">
      <c r="A1649" s="69" t="inlineStr">
        <is>
          <t>Air is saturated — pores stay damp and clogged. Your skin with uneven skin tone / tan feels this as a moderate environmental hit. Routine day.</t>
        </is>
      </c>
      <c r="C1649" t="n">
        <v>2</v>
      </c>
    </row>
    <row r="1650" ht="32" customHeight="1" s="72">
      <c r="A1650" s="69" t="inlineStr">
        <is>
          <t>Air is saturated — pores stay damp and clogged. Protect melasma patches from sun today.</t>
        </is>
      </c>
      <c r="C1650" t="n">
        <v>2</v>
      </c>
    </row>
    <row r="1651" ht="32" customHeight="1" s="72">
      <c r="A1651" s="69" t="inlineStr">
        <is>
          <t>Air is saturated — pores stay damp and clogged. Your skin with melasma feels this as a moderate environmental hit. Routine day.</t>
        </is>
      </c>
      <c r="C1651" t="n">
        <v>2</v>
      </c>
    </row>
    <row r="1652" ht="32" customHeight="1" s="72">
      <c r="A1652" s="69" t="inlineStr">
        <is>
          <t>Air is saturated — pores stay damp and clogged. Maintain your usual moisturising routine.</t>
        </is>
      </c>
      <c r="C1652" t="n">
        <v>2</v>
      </c>
    </row>
    <row r="1653" ht="32" customHeight="1" s="72">
      <c r="A1653" s="69" t="inlineStr">
        <is>
          <t>Air is saturated — pores stay damp and clogged. Your dry skin faces no extra pressure from this factor today. Routine day.</t>
        </is>
      </c>
      <c r="B1653" s="69" t="inlineStr">
        <is>
          <t>हवा सैचुरेटेड है — पोर्स नम और बंद रहते हैं। आज इससे आपकी ड्राई स्किन को कोई परेशानी नहीं होगी। आम दिन।</t>
        </is>
      </c>
      <c r="C1653" t="n">
        <v>2</v>
      </c>
    </row>
    <row r="1654" ht="32" customHeight="1" s="72">
      <c r="A1654" s="69" t="inlineStr">
        <is>
          <t>Air is saturated — pores stay damp and clogged. Moisturise to keep eczema-prone skin calm.</t>
        </is>
      </c>
      <c r="C1654" t="n">
        <v>2</v>
      </c>
    </row>
    <row r="1655" ht="32" customHeight="1" s="72">
      <c r="A1655" s="69" t="inlineStr">
        <is>
          <t>Air is saturated — pores stay damp and clogged. Your dry skin with eczema feels this as a moderate environmental hit. Soothe and protect.</t>
        </is>
      </c>
      <c r="C1655" t="n">
        <v>2</v>
      </c>
    </row>
    <row r="1656" ht="16" customHeight="1" s="72">
      <c r="A1656" s="69" t="inlineStr">
        <is>
          <t>Air is saturated — pores stay damp and clogged. Stay on top of oil today.</t>
        </is>
      </c>
      <c r="C1656" t="n">
        <v>2</v>
      </c>
    </row>
    <row r="1657" ht="32" customHeight="1" s="72">
      <c r="A1657" s="69" t="inlineStr">
        <is>
          <t>Air is saturated — pores stay damp and clogged. Your dry skin with oily skin feels this as a severe environmental hit. Light layers only.</t>
        </is>
      </c>
      <c r="C1657" t="n">
        <v>2</v>
      </c>
    </row>
    <row r="1658" ht="32" customHeight="1" s="72">
      <c r="A1658" s="69" t="inlineStr">
        <is>
          <t>Air is saturated — pores stay damp and clogged. Protect acne-prone pores from breakouts today.</t>
        </is>
      </c>
      <c r="C1658" t="n">
        <v>2</v>
      </c>
    </row>
    <row r="1659" ht="32" customHeight="1" s="72">
      <c r="A1659" s="69" t="inlineStr">
        <is>
          <t>Air is saturated — pores stay damp and clogged. Your dry skin with acne feels this as a severe environmental hit. Light layers only.</t>
        </is>
      </c>
      <c r="C1659" t="n">
        <v>2</v>
      </c>
    </row>
    <row r="1660" ht="32" customHeight="1" s="72">
      <c r="A1660" s="69" t="inlineStr">
        <is>
          <t>Air is saturated — pores stay damp and clogged. Daily sun protection keeps tone even.</t>
        </is>
      </c>
      <c r="C1660" t="n">
        <v>2</v>
      </c>
    </row>
    <row r="1661" ht="32" customHeight="1" s="72">
      <c r="A1661" s="69" t="inlineStr">
        <is>
          <t>Air is saturated — pores stay damp and clogged. Your dry skin with uneven skin tone / tan feels this as a manageable environmental hit. Routine day.</t>
        </is>
      </c>
      <c r="C1661" t="n">
        <v>2</v>
      </c>
    </row>
    <row r="1662" ht="32" customHeight="1" s="72">
      <c r="A1662" s="69" t="inlineStr">
        <is>
          <t>Air is saturated — pores stay damp and clogged. Daily sun protection keeps melasma calm.</t>
        </is>
      </c>
      <c r="C1662" t="n">
        <v>2</v>
      </c>
    </row>
    <row r="1663" ht="32" customHeight="1" s="72">
      <c r="A1663" s="69" t="inlineStr">
        <is>
          <t>Air is saturated — pores stay damp and clogged. Your dry skin with melasma feels this as a manageable environmental hit. Routine day.</t>
        </is>
      </c>
      <c r="C1663" t="n">
        <v>2</v>
      </c>
    </row>
    <row r="1664" ht="32" customHeight="1" s="72">
      <c r="A1664" s="69" t="inlineStr">
        <is>
          <t>Air is saturated — pores stay damp and clogged. Your oily skin with dryness feels this as a moderate environmental hit. Routine day.</t>
        </is>
      </c>
      <c r="C1664" t="n">
        <v>2</v>
      </c>
    </row>
    <row r="1665" ht="32" customHeight="1" s="72">
      <c r="A1665" s="69" t="inlineStr">
        <is>
          <t>Air is saturated — pores stay damp and clogged. Your oily skin with eczema feels this as a severe environmental hit. Soothe and protect.</t>
        </is>
      </c>
      <c r="C1665" t="n">
        <v>2</v>
      </c>
    </row>
    <row r="1666" ht="64" customHeight="1" s="72">
      <c r="A1666" s="69" t="inlineStr">
        <is>
          <t>Air is saturated — pores stay damp and clogged. For your oily skin with oily skin, this is as tough as it gets for your skin. Switch to light, non-greasy products. Cleanse twice if you've been outdoors. Keep sealing creams off the T-zone (forehead, nose and chin).</t>
        </is>
      </c>
      <c r="C1666" t="n">
        <v>2</v>
      </c>
    </row>
    <row r="1667" ht="64" customHeight="1" s="72">
      <c r="A1667" s="69" t="inlineStr">
        <is>
          <t>Air is saturated — pores stay damp and clogged. For your oily skin with acne, this is as tough as it gets for your skin. Switch to light, non-greasy products. Cleanse twice if you've been outdoors. Keep sealing creams off the T-zone (forehead, nose and chin).</t>
        </is>
      </c>
      <c r="C1667" t="n">
        <v>2</v>
      </c>
    </row>
    <row r="1668" ht="32" customHeight="1" s="72">
      <c r="A1668" s="69" t="inlineStr">
        <is>
          <t>Air is saturated — pores stay damp and clogged. Your oily skin with uneven skin tone / tan feels this as a high environmental hit. Routine day.</t>
        </is>
      </c>
      <c r="C1668" t="n">
        <v>2</v>
      </c>
    </row>
    <row r="1669" ht="32" customHeight="1" s="72">
      <c r="A1669" s="69" t="inlineStr">
        <is>
          <t>Air is saturated — pores stay damp and clogged. Your oily skin with melasma feels this as a high environmental hit. Routine day.</t>
        </is>
      </c>
      <c r="C1669" t="n">
        <v>2</v>
      </c>
    </row>
    <row r="1670" ht="32" customHeight="1" s="72">
      <c r="A1670" s="69" t="inlineStr">
        <is>
          <t>Air is saturated — pores stay damp and clogged. Your combination skin with dryness feels this as a moderate environmental hit. Routine day.</t>
        </is>
      </c>
      <c r="C1670" t="n">
        <v>2</v>
      </c>
    </row>
    <row r="1671" ht="32" customHeight="1" s="72">
      <c r="A1671" s="69" t="inlineStr">
        <is>
          <t>Air is saturated — pores stay damp and clogged. Your combination skin with eczema feels this as a severe environmental hit. Soothe and protect.</t>
        </is>
      </c>
      <c r="C1671" t="n">
        <v>2</v>
      </c>
    </row>
    <row r="1672" ht="64" customHeight="1" s="72">
      <c r="A1672" s="69" t="inlineStr">
        <is>
          <t>Air is saturated — pores stay damp and clogged. For your combination skin with oily skin, this is as tough as it gets for your skin. Switch to light, non-greasy products. Cleanse twice if you've been outdoors. Keep sealing creams off the T-zone (forehead, nose and chin).</t>
        </is>
      </c>
      <c r="C1672" t="n">
        <v>2</v>
      </c>
    </row>
    <row r="1673" ht="64" customHeight="1" s="72">
      <c r="A1673" s="69" t="inlineStr">
        <is>
          <t>Air is saturated — pores stay damp and clogged. For your combination skin with acne, this is as tough as it gets for your skin. Switch to light, non-greasy products. Cleanse twice if you've been outdoors. Keep sealing creams off the T-zone (forehead, nose and chin).</t>
        </is>
      </c>
      <c r="C1673" t="n">
        <v>2</v>
      </c>
    </row>
    <row r="1674" ht="32" customHeight="1" s="72">
      <c r="A1674" s="69" t="inlineStr">
        <is>
          <t>Air is saturated — pores stay damp and clogged. Your combination skin with uneven skin tone / tan feels this as a high environmental hit. Routine day.</t>
        </is>
      </c>
      <c r="C1674" t="n">
        <v>2</v>
      </c>
    </row>
    <row r="1675" ht="32" customHeight="1" s="72">
      <c r="A1675" s="69" t="inlineStr">
        <is>
          <t>Air is saturated — pores stay damp and clogged. Your combination skin with melasma feels this as a high environmental hit. Routine day.</t>
        </is>
      </c>
      <c r="C1675" t="n">
        <v>2</v>
      </c>
    </row>
    <row r="1676" ht="32" customHeight="1" s="72">
      <c r="A1676" s="69" t="inlineStr">
        <is>
          <t>Air is saturated — pores stay damp and clogged. Your sensitive skin with dryness feels this as a moderate environmental hit. Routine day.</t>
        </is>
      </c>
      <c r="C1676" t="n">
        <v>2</v>
      </c>
    </row>
    <row r="1677" ht="32" customHeight="1" s="72">
      <c r="A1677" s="69" t="inlineStr">
        <is>
          <t>Air is saturated — pores stay damp and clogged. Your sensitive skin with eczema feels this as a severe environmental hit. Soothe and protect.</t>
        </is>
      </c>
      <c r="C1677" t="n">
        <v>2</v>
      </c>
    </row>
    <row r="1678" ht="64" customHeight="1" s="72">
      <c r="A1678" s="69" t="inlineStr">
        <is>
          <t>Air is saturated — pores stay damp and clogged. For your sensitive skin with oily skin, this is as tough as it gets for your skin. Switch to light, non-greasy products. Cleanse twice if you've been outdoors. Keep sealing creams off the T-zone (forehead, nose and chin).</t>
        </is>
      </c>
      <c r="C1678" t="n">
        <v>2</v>
      </c>
    </row>
    <row r="1679" ht="64" customHeight="1" s="72">
      <c r="A1679" s="69" t="inlineStr">
        <is>
          <t>Air is saturated — pores stay damp and clogged. For your sensitive skin with acne, this is as tough as it gets for your skin. Switch to light, non-greasy products. Cleanse twice if you've been outdoors. Keep sealing creams off the T-zone (forehead, nose and chin).</t>
        </is>
      </c>
      <c r="C1679" t="n">
        <v>2</v>
      </c>
    </row>
    <row r="1680" ht="32" customHeight="1" s="72">
      <c r="A1680" s="69" t="inlineStr">
        <is>
          <t>Air is saturated — pores stay damp and clogged. Your sensitive skin with uneven skin tone / tan feels this as a high environmental hit. Routine day.</t>
        </is>
      </c>
      <c r="C1680" t="n">
        <v>2</v>
      </c>
    </row>
    <row r="1681" ht="32" customHeight="1" s="72">
      <c r="A1681" s="69" t="inlineStr">
        <is>
          <t>Air is saturated — pores stay damp and clogged. Your sensitive skin with melasma feels this as a high environmental hit. Routine day.</t>
        </is>
      </c>
      <c r="C1681" t="n">
        <v>2</v>
      </c>
    </row>
    <row r="1682" ht="48" customHeight="1" s="72">
      <c r="A1682" s="69" t="inlineStr">
        <is>
          <t>Humid air lets fungus and yeast thrive in folds, scalp and feet. For normal skin with fungal flare-ups, keeping folds clean and dry, breathable cotton and a gentle clarifying wash help most.</t>
        </is>
      </c>
      <c r="C1682" t="n">
        <v>2</v>
      </c>
    </row>
    <row r="1683" ht="48" customHeight="1" s="72">
      <c r="A1683" s="69" t="inlineStr">
        <is>
          <t>Humid air lets fungus and yeast thrive in folds, scalp and feet. For dry skin with fungal flare-ups, keeping folds clean and dry, breathable cotton and a gentle clarifying wash help most. Damp folds flare even on dry skin.</t>
        </is>
      </c>
      <c r="C1683" t="n">
        <v>2</v>
      </c>
    </row>
    <row r="1684" ht="48" customHeight="1" s="72">
      <c r="A1684" s="69" t="inlineStr">
        <is>
          <t>Humid air lets fungus and yeast thrive in folds, scalp and feet. For oily skin with fungal flare-ups, keeping folds clean and dry, breathable cotton and a gentle clarifying wash help most. Oily, sweat-prone skin is most at risk.</t>
        </is>
      </c>
      <c r="C1684" t="n">
        <v>2</v>
      </c>
    </row>
    <row r="1685" ht="64" customHeight="1" s="72">
      <c r="A1685" s="69" t="inlineStr">
        <is>
          <t>Humid air lets fungus and yeast thrive in folds, scalp and feet. For combination skin with fungal flare-ups, keeping folds clean and dry, breathable cotton and a gentle clarifying wash help most. Focus on oily zones and folds.</t>
        </is>
      </c>
      <c r="C1685" t="n">
        <v>2</v>
      </c>
    </row>
    <row r="1686" ht="48" customHeight="1" s="72">
      <c r="A1686" s="69" t="inlineStr">
        <is>
          <t>Humid air lets fungus and yeast thrive in folds, scalp and feet. For sensitive skin with fungal flare-ups, keeping folds clean and dry, breathable cotton and a gentle clarifying wash help most. A gentle wash avoids over-stripping.</t>
        </is>
      </c>
      <c r="C1686" t="n">
        <v>2</v>
      </c>
    </row>
    <row r="1687" ht="48" customHeight="1" s="72">
      <c r="A1687" s="69" t="inlineStr">
        <is>
          <t>Very humid — monsoon conditions for fungal flare-ups on sweaty skin. For normal skin with fungal flare-ups, keeping folds clean and dry, breathable cotton and a gentle clarifying wash help most.</t>
        </is>
      </c>
      <c r="C1687" t="n">
        <v>2</v>
      </c>
    </row>
    <row r="1688" ht="48" customHeight="1" s="72">
      <c r="A1688" s="69" t="inlineStr">
        <is>
          <t>Very humid — monsoon conditions for fungal flare-ups on sweaty skin. For dry skin with fungal flare-ups, keeping folds clean and dry, breathable cotton and a gentle clarifying wash help most. Damp folds flare even on dry skin.</t>
        </is>
      </c>
      <c r="C1688" t="n">
        <v>2</v>
      </c>
    </row>
    <row r="1689" ht="64" customHeight="1" s="72">
      <c r="A1689" s="69" t="inlineStr">
        <is>
          <t>Very humid — monsoon conditions for fungal flare-ups on sweaty skin. For oily skin with fungal flare-ups, keeping folds clean and dry, breathable cotton and a gentle clarifying wash help most. Oily, sweat-prone skin is most at risk.</t>
        </is>
      </c>
      <c r="C1689" t="n">
        <v>2</v>
      </c>
    </row>
    <row r="1690" ht="64" customHeight="1" s="72">
      <c r="A1690" s="69" t="inlineStr">
        <is>
          <t>Very humid — monsoon conditions for fungal flare-ups on sweaty skin. For combination skin with fungal flare-ups, keeping folds clean and dry, breathable cotton and a gentle clarifying wash help most. Focus on oily zones and folds.</t>
        </is>
      </c>
      <c r="C1690" t="n">
        <v>2</v>
      </c>
    </row>
    <row r="1691" ht="64" customHeight="1" s="72">
      <c r="A1691" s="69" t="inlineStr">
        <is>
          <t>Very humid — monsoon conditions for fungal flare-ups on sweaty skin. For sensitive skin with fungal flare-ups, keeping folds clean and dry, breathable cotton and a gentle clarifying wash help most. A gentle wash avoids over-stripping.</t>
        </is>
      </c>
      <c r="C1691" t="n">
        <v>2</v>
      </c>
    </row>
    <row r="1692" ht="48" customHeight="1" s="72">
      <c r="A1692" s="69" t="inlineStr">
        <is>
          <t>Saturated air — peak fungal risk in every skin fold and damp area. For normal skin with fungal flare-ups, keeping folds clean and dry, breathable cotton and a gentle clarifying wash help most.</t>
        </is>
      </c>
      <c r="C1692" t="n">
        <v>2</v>
      </c>
    </row>
    <row r="1693" ht="48" customHeight="1" s="72">
      <c r="A1693" s="69" t="inlineStr">
        <is>
          <t>Saturated air — peak fungal risk in every skin fold and damp area. For dry skin with fungal flare-ups, keeping folds clean and dry, breathable cotton and a gentle clarifying wash help most. Damp folds flare even on dry skin.</t>
        </is>
      </c>
      <c r="C1693" t="n">
        <v>2</v>
      </c>
    </row>
    <row r="1694" ht="48" customHeight="1" s="72">
      <c r="A1694" s="69" t="inlineStr">
        <is>
          <t>Saturated air — peak fungal risk in every skin fold and damp area. For oily skin with fungal flare-ups, keeping folds clean and dry, breathable cotton and a gentle clarifying wash help most. Oily, sweat-prone skin is most at risk.</t>
        </is>
      </c>
      <c r="C1694" t="n">
        <v>2</v>
      </c>
    </row>
    <row r="1695" ht="64" customHeight="1" s="72">
      <c r="A1695" s="69" t="inlineStr">
        <is>
          <t>Saturated air — peak fungal risk in every skin fold and damp area. For combination skin with fungal flare-ups, keeping folds clean and dry, breathable cotton and a gentle clarifying wash help most. Focus on oily zones and folds.</t>
        </is>
      </c>
      <c r="C1695" t="n">
        <v>2</v>
      </c>
    </row>
    <row r="1696" ht="64" customHeight="1" s="72">
      <c r="A1696" s="69" t="inlineStr">
        <is>
          <t>Saturated air — peak fungal risk in every skin fold and damp area. For sensitive skin with fungal flare-ups, keeping folds clean and dry, breathable cotton and a gentle clarifying wash help most. A gentle wash avoids over-stripping.</t>
        </is>
      </c>
      <c r="C1696" t="n">
        <v>2</v>
      </c>
    </row>
    <row r="1697" ht="48" customHeight="1" s="72">
      <c r="A1697" s="69" t="inlineStr">
        <is>
          <t>Humid air stops sweat evaporating — trapped sweat triggers prickly heat. For normal skin with prickly heat, keeping skin cool and dry, loose cotton and a light moisturiser help.</t>
        </is>
      </c>
      <c r="C1697" t="n">
        <v>2</v>
      </c>
    </row>
    <row r="1698" ht="48" customHeight="1" s="72">
      <c r="A1698" s="69" t="inlineStr">
        <is>
          <t>Humid air stops sweat evaporating — trapped sweat triggers prickly heat. For dry skin with prickly heat, keeping skin cool and dry, loose cotton and a light moisturiser help. Choose light, not heavy, creams.</t>
        </is>
      </c>
      <c r="C1698" t="n">
        <v>2</v>
      </c>
    </row>
    <row r="1699" ht="48" customHeight="1" s="72">
      <c r="A1699" s="69" t="inlineStr">
        <is>
          <t>Humid air stops sweat evaporating — trapped sweat triggers prickly heat. For oily skin with prickly heat, keeping skin cool and dry, loose cotton and a light moisturiser help. A light gel won't clog ducts.</t>
        </is>
      </c>
      <c r="C1699" t="n">
        <v>2</v>
      </c>
    </row>
    <row r="1700" ht="48" customHeight="1" s="72">
      <c r="A1700" s="69" t="inlineStr">
        <is>
          <t>Humid air stops sweat evaporating — trapped sweat triggers prickly heat. For combination skin with prickly heat, keeping skin cool and dry, loose cotton and a light moisturiser help. Keep all zones light.</t>
        </is>
      </c>
      <c r="C1700" t="n">
        <v>2</v>
      </c>
    </row>
    <row r="1701" ht="48" customHeight="1" s="72">
      <c r="A1701" s="69" t="inlineStr">
        <is>
          <t>Humid air stops sweat evaporating — trapped sweat triggers prickly heat. For sensitive skin with prickly heat, keeping skin cool and dry, loose cotton and a light moisturiser help. Sensitive skin stings — prioritise cooling.</t>
        </is>
      </c>
      <c r="C1701" t="n">
        <v>2</v>
      </c>
    </row>
    <row r="1702" ht="48" customHeight="1" s="72">
      <c r="A1702" s="69" t="inlineStr">
        <is>
          <t>Very humid — sweat can't dry, so heat rash and itch spike. For normal skin with prickly heat, keeping skin cool and dry, loose cotton and a light moisturiser help.</t>
        </is>
      </c>
      <c r="C1702" t="n">
        <v>2</v>
      </c>
    </row>
    <row r="1703" ht="48" customHeight="1" s="72">
      <c r="A1703" s="69" t="inlineStr">
        <is>
          <t>Very humid — sweat can't dry, so heat rash and itch spike. For dry skin with prickly heat, keeping skin cool and dry, loose cotton and a light moisturiser help. Choose light, not heavy, creams.</t>
        </is>
      </c>
      <c r="C1703" t="n">
        <v>2</v>
      </c>
    </row>
    <row r="1704" ht="48" customHeight="1" s="72">
      <c r="A1704" s="69" t="inlineStr">
        <is>
          <t>Very humid — sweat can't dry, so heat rash and itch spike. For oily skin with prickly heat, keeping skin cool and dry, loose cotton and a light moisturiser help. A light gel won't clog ducts.</t>
        </is>
      </c>
      <c r="C1704" t="n">
        <v>2</v>
      </c>
    </row>
    <row r="1705" ht="48" customHeight="1" s="72">
      <c r="A1705" s="69" t="inlineStr">
        <is>
          <t>Very humid — sweat can't dry, so heat rash and itch spike. For combination skin with prickly heat, keeping skin cool and dry, loose cotton and a light moisturiser help. Keep all zones light.</t>
        </is>
      </c>
      <c r="C1705" t="n">
        <v>2</v>
      </c>
    </row>
    <row r="1706" ht="48" customHeight="1" s="72">
      <c r="A1706" s="69" t="inlineStr">
        <is>
          <t>Very humid — sweat can't dry, so heat rash and itch spike. For sensitive skin with prickly heat, keeping skin cool and dry, loose cotton and a light moisturiser help. Sensitive skin stings — prioritise cooling.</t>
        </is>
      </c>
      <c r="C1706" t="n">
        <v>2</v>
      </c>
    </row>
    <row r="1707" ht="16" customHeight="1" s="72">
      <c r="A1707" s="69" t="inlineStr">
        <is>
          <t>Pre-Monsoon Sun &amp; Heat. Soothe eczema-prone skin to avoid flare-ups.</t>
        </is>
      </c>
      <c r="C1707" t="n">
        <v>2</v>
      </c>
    </row>
    <row r="1708" ht="16" customHeight="1" s="72">
      <c r="A1708" s="69" t="inlineStr">
        <is>
          <t>Pre-Monsoon Sun &amp; Heat. Protect acne-prone pores from breakouts today.</t>
        </is>
      </c>
      <c r="C1708" t="n">
        <v>2</v>
      </c>
    </row>
    <row r="1709" ht="16" customHeight="1" s="72">
      <c r="A1709" s="69" t="inlineStr">
        <is>
          <t>Pre-Monsoon Sun &amp; Heat. Shield skin from sun to limit tanning.</t>
        </is>
      </c>
      <c r="C1709" t="n">
        <v>2</v>
      </c>
    </row>
    <row r="1710" ht="16" customHeight="1" s="72">
      <c r="A1710" s="69" t="inlineStr">
        <is>
          <t>Pre-Monsoon Sun &amp; Heat. Lock in moisture to protect your skin now.</t>
        </is>
      </c>
      <c r="C1710" t="n">
        <v>2</v>
      </c>
    </row>
    <row r="1711" ht="16" customHeight="1" s="72">
      <c r="A1711" s="69" t="inlineStr">
        <is>
          <t>Pre-Monsoon Sun &amp; Heat. Soothe and protect eczema-prone skin now.</t>
        </is>
      </c>
      <c r="B1711" s="69" t="inlineStr">
        <is>
          <t>प्री-मॉनसून सन और हीट। एक्ज़िमा-प्रोन स्किन को अभी सूद करें और बचाएँ।</t>
        </is>
      </c>
      <c r="C1711" t="n">
        <v>2</v>
      </c>
    </row>
    <row r="1712" ht="16" customHeight="1" s="72">
      <c r="A1712" s="69" t="inlineStr">
        <is>
          <t>Pre-Monsoon Sun &amp; Heat. Control excess oil to keep pores clear.</t>
        </is>
      </c>
      <c r="C1712" t="n">
        <v>2</v>
      </c>
    </row>
    <row r="1713" ht="16" customHeight="1" s="72">
      <c r="A1713" s="69" t="inlineStr">
        <is>
          <t>Dry-Heat Desert Day. Protect acne-prone pores from breakouts today.</t>
        </is>
      </c>
      <c r="C1713" t="n">
        <v>2</v>
      </c>
    </row>
    <row r="1714" ht="16" customHeight="1" s="72">
      <c r="A1714" s="69" t="inlineStr">
        <is>
          <t>Dry-Heat Desert Day. Shield skin from sun to limit tanning.</t>
        </is>
      </c>
      <c r="C1714" t="n">
        <v>2</v>
      </c>
    </row>
    <row r="1715" ht="16" customHeight="1" s="72">
      <c r="A1715" s="69" t="inlineStr">
        <is>
          <t>Dry-Heat Desert Day. Control excess oil to keep pores clear.</t>
        </is>
      </c>
      <c r="C1715" t="n">
        <v>2</v>
      </c>
    </row>
    <row r="1716" ht="16" customHeight="1" s="72">
      <c r="A1716" s="69" t="inlineStr">
        <is>
          <t>Beach Day UV. Soothe eczema-prone skin to avoid flare-ups.</t>
        </is>
      </c>
      <c r="C1716" t="n">
        <v>2</v>
      </c>
    </row>
    <row r="1717" ht="16" customHeight="1" s="72">
      <c r="A1717" s="69" t="inlineStr">
        <is>
          <t>Beach Day UV. Shield skin from sun to limit tanning.</t>
        </is>
      </c>
      <c r="C1717" t="n">
        <v>2</v>
      </c>
    </row>
    <row r="1718" ht="16" customHeight="1" s="72">
      <c r="A1718" s="69" t="inlineStr">
        <is>
          <t>Beach Day UV. Moisturise generously to guard your skin today.</t>
        </is>
      </c>
      <c r="C1718" t="n">
        <v>2</v>
      </c>
    </row>
    <row r="1719" ht="16" customHeight="1" s="72">
      <c r="A1719" s="69" t="inlineStr">
        <is>
          <t>Beach Day UV. Protect eczema-prone skin well today.</t>
        </is>
      </c>
      <c r="C1719" t="n">
        <v>2</v>
      </c>
    </row>
    <row r="1720" ht="16" customHeight="1" s="72">
      <c r="A1720" s="69" t="inlineStr">
        <is>
          <t>Hot-Humid Coastal Summer. Sun protection now limits tanning.</t>
        </is>
      </c>
      <c r="C1720" t="n">
        <v>2</v>
      </c>
    </row>
    <row r="1721" ht="16" customHeight="1" s="72">
      <c r="A1721" s="69" t="inlineStr">
        <is>
          <t>Hot-Humid Coastal Summer. Moisturise often to protect your skin.</t>
        </is>
      </c>
      <c r="C1721" t="n">
        <v>2</v>
      </c>
    </row>
    <row r="1722" ht="16" customHeight="1" s="72">
      <c r="A1722" s="69" t="inlineStr">
        <is>
          <t>Hot-Humid Coastal Summer. Shield skin from sun to limit tanning.</t>
        </is>
      </c>
      <c r="C1722" t="n">
        <v>2</v>
      </c>
    </row>
    <row r="1723" ht="16" customHeight="1" s="72">
      <c r="A1723" s="69" t="inlineStr">
        <is>
          <t>Hot-Humid Coastal Summer. Protect eczema-prone skin well today.</t>
        </is>
      </c>
      <c r="C1723" t="n">
        <v>2</v>
      </c>
    </row>
    <row r="1724" ht="16" customHeight="1" s="72">
      <c r="A1724" s="69" t="inlineStr">
        <is>
          <t>Monsoon Acne Trifecta. Moisturise well to ease dryness.</t>
        </is>
      </c>
      <c r="C1724" t="n">
        <v>2</v>
      </c>
    </row>
    <row r="1725" ht="16" customHeight="1" s="72">
      <c r="A1725" s="69" t="inlineStr">
        <is>
          <t>Monsoon Acne Trifecta. Soothe eczema-prone skin to avoid flare-ups.</t>
        </is>
      </c>
      <c r="C1725" t="n">
        <v>2</v>
      </c>
    </row>
    <row r="1726" ht="16" customHeight="1" s="72">
      <c r="A1726" s="69" t="inlineStr">
        <is>
          <t>Monsoon Acne Trifecta. Sun protection now limits tanning.</t>
        </is>
      </c>
      <c r="C1726" t="n">
        <v>2</v>
      </c>
    </row>
    <row r="1727" ht="16" customHeight="1" s="72">
      <c r="A1727" s="69" t="inlineStr">
        <is>
          <t>Monsoon Acne Trifecta. Soothe and protect eczema-prone skin now.</t>
        </is>
      </c>
      <c r="B1727" s="69" t="inlineStr">
        <is>
          <t>मॉनसून एक्ने ट्राइफेक्टा। एक्ज़िमा-प्रोन स्किन को अभी सूद करें और बचाएँ।</t>
        </is>
      </c>
      <c r="C1727" t="n">
        <v>2</v>
      </c>
    </row>
    <row r="1728" ht="16" customHeight="1" s="72">
      <c r="A1728" s="69" t="inlineStr">
        <is>
          <t>Monsoon Acne Trifecta. Shield skin from sun to prevent tanning.</t>
        </is>
      </c>
      <c r="C1728" t="n">
        <v>2</v>
      </c>
    </row>
    <row r="1729" ht="16" customHeight="1" s="72">
      <c r="A1729" s="69" t="inlineStr">
        <is>
          <t>Tropical NE Saturated. Light moisturising keeps skin comfortable.</t>
        </is>
      </c>
      <c r="C1729" t="n">
        <v>2</v>
      </c>
    </row>
    <row r="1730" ht="16" customHeight="1" s="72">
      <c r="A1730" s="69" t="inlineStr">
        <is>
          <t>Tropical NE Saturated. Protect from sun to keep tone even.</t>
        </is>
      </c>
      <c r="C1730" t="n">
        <v>2</v>
      </c>
    </row>
    <row r="1731" ht="16" customHeight="1" s="72">
      <c r="A1731" s="69" t="inlineStr">
        <is>
          <t>Pre-Monsoon Humidity Surge. Sun protection now limits tanning.</t>
        </is>
      </c>
      <c r="C1731" t="n">
        <v>2</v>
      </c>
    </row>
    <row r="1732" ht="16" customHeight="1" s="72">
      <c r="A1732" s="69" t="inlineStr">
        <is>
          <t>Pre-Monsoon Humidity Surge. Moisturise often to protect your skin.</t>
        </is>
      </c>
      <c r="C1732" t="n">
        <v>2</v>
      </c>
    </row>
    <row r="1733" ht="16" customHeight="1" s="72">
      <c r="A1733" s="69" t="inlineStr">
        <is>
          <t>Pre-Monsoon Humidity Surge. Shield skin from sun to limit tanning.</t>
        </is>
      </c>
      <c r="C1733" t="n">
        <v>2</v>
      </c>
    </row>
    <row r="1734" ht="16" customHeight="1" s="72">
      <c r="A1734" s="69" t="inlineStr">
        <is>
          <t>Pre-Monsoon Humidity Surge. Protect eczema-prone skin well today.</t>
        </is>
      </c>
      <c r="C1734" t="n">
        <v>2</v>
      </c>
    </row>
    <row r="1735" ht="16" customHeight="1" s="72">
      <c r="A1735" s="69" t="inlineStr">
        <is>
          <t>Pre-Monsoon Humidity Surge. Control excess oil to keep pores clear.</t>
        </is>
      </c>
      <c r="C1735" t="n">
        <v>2</v>
      </c>
    </row>
    <row r="1736" ht="32" customHeight="1" s="72">
      <c r="A1736" s="69" t="inlineStr">
        <is>
          <t>Pre-Monsoon Humidity Surge. Protect acne-prone pores from breakouts now.</t>
        </is>
      </c>
      <c r="B1736" s="69" t="inlineStr">
        <is>
          <t>प्री-मॉनसून ह्यूमिडिटी सर्ज। एक्ने-प्रोन पोर्स को अभी ब्रेकआउट्स से बचाएँ।</t>
        </is>
      </c>
      <c r="C1736" t="n">
        <v>2</v>
      </c>
    </row>
    <row r="1737" ht="16" customHeight="1" s="72">
      <c r="A1737" s="69" t="inlineStr">
        <is>
          <t>Stubble-Burning Season. Lock in moisture to protect your skin now.</t>
        </is>
      </c>
      <c r="C1737" t="n">
        <v>2</v>
      </c>
    </row>
    <row r="1738" ht="16" customHeight="1" s="72">
      <c r="A1738" s="69" t="inlineStr">
        <is>
          <t>Stubble-Burning Season. Moisturise generously to guard your skin today.</t>
        </is>
      </c>
      <c r="C1738" t="n">
        <v>2</v>
      </c>
    </row>
    <row r="1739" ht="16" customHeight="1" s="72">
      <c r="A1739" s="69" t="inlineStr">
        <is>
          <t>Industrial Belt Day. Moisturise well to ease dryness.</t>
        </is>
      </c>
      <c r="C1739" t="n">
        <v>2</v>
      </c>
    </row>
    <row r="1740" ht="16" customHeight="1" s="72">
      <c r="A1740" s="69" t="inlineStr">
        <is>
          <t>Industrial Belt Day. Soothe eczema-prone skin to avoid flare-ups.</t>
        </is>
      </c>
      <c r="C1740" t="n">
        <v>2</v>
      </c>
    </row>
    <row r="1741" ht="16" customHeight="1" s="72">
      <c r="A1741" s="69" t="inlineStr">
        <is>
          <t>Industrial Belt Day. A light routine keeps oil in check.</t>
        </is>
      </c>
      <c r="C1741" t="n">
        <v>2</v>
      </c>
    </row>
    <row r="1742" ht="16" customHeight="1" s="72">
      <c r="A1742" s="69" t="inlineStr">
        <is>
          <t>Industrial Belt Day. Stay on top of breakouts today.</t>
        </is>
      </c>
      <c r="C1742" t="n">
        <v>2</v>
      </c>
    </row>
    <row r="1743" ht="16" customHeight="1" s="72">
      <c r="A1743" s="69" t="inlineStr">
        <is>
          <t>Industrial Belt Day. Sun protection now limits tanning.</t>
        </is>
      </c>
      <c r="C1743" t="n">
        <v>2</v>
      </c>
    </row>
    <row r="1744" ht="16" customHeight="1" s="72">
      <c r="A1744" s="69" t="inlineStr">
        <is>
          <t>Industrial Belt Day. Shield skin from sun to prevent tanning.</t>
        </is>
      </c>
      <c r="C1744" t="n">
        <v>2</v>
      </c>
    </row>
    <row r="1745" ht="16" customHeight="1" s="72">
      <c r="A1745" s="69" t="inlineStr">
        <is>
          <t>Cold + Polluted Winter. Moisturise generously to guard your skin today.</t>
        </is>
      </c>
      <c r="C1745" t="n">
        <v>2</v>
      </c>
    </row>
    <row r="1746" ht="16" customHeight="1" s="72">
      <c r="A1746" s="69" t="inlineStr">
        <is>
          <t>Cold + Polluted Winter. A light routine keeps oil in check.</t>
        </is>
      </c>
      <c r="C1746" t="n">
        <v>2</v>
      </c>
    </row>
    <row r="1747" ht="16" customHeight="1" s="72">
      <c r="A1747" s="69" t="inlineStr">
        <is>
          <t>Cold + Polluted Winter. Stay on top of breakouts today.</t>
        </is>
      </c>
      <c r="C1747" t="n">
        <v>2</v>
      </c>
    </row>
    <row r="1748" ht="16" customHeight="1" s="72">
      <c r="A1748" s="69" t="inlineStr">
        <is>
          <t>Cold + Polluted Winter. Sun protection now limits tanning.</t>
        </is>
      </c>
      <c r="C1748" t="n">
        <v>2</v>
      </c>
    </row>
    <row r="1749" ht="16" customHeight="1" s="72">
      <c r="A1749" s="69" t="inlineStr">
        <is>
          <t>Cold + Polluted Winter. Shield melasma patches from sun today.</t>
        </is>
      </c>
      <c r="C1749" t="n">
        <v>2</v>
      </c>
    </row>
    <row r="1750" ht="16" customHeight="1" s="72">
      <c r="A1750" s="69" t="inlineStr">
        <is>
          <t>Cold + Polluted Winter. Lock in moisture to protect your skin now.</t>
        </is>
      </c>
      <c r="C1750" t="n">
        <v>2</v>
      </c>
    </row>
    <row r="1751" ht="16" customHeight="1" s="72">
      <c r="A1751" s="69" t="inlineStr">
        <is>
          <t>Cold + Polluted Winter. Soothe and protect eczema-prone skin now.</t>
        </is>
      </c>
      <c r="C1751" t="n">
        <v>2</v>
      </c>
    </row>
    <row r="1752" ht="16" customHeight="1" s="72">
      <c r="A1752" s="69" t="inlineStr">
        <is>
          <t>Hill Station Winter. Take good care of your oily skin.</t>
        </is>
      </c>
      <c r="C1752" t="n">
        <v>2</v>
      </c>
    </row>
    <row r="1753" ht="16" customHeight="1" s="72">
      <c r="A1753" s="69" t="inlineStr">
        <is>
          <t>Hill Station Winter. Keep pores clean to prevent breakouts.</t>
        </is>
      </c>
      <c r="C1753" t="n">
        <v>2</v>
      </c>
    </row>
    <row r="1754" ht="16" customHeight="1" s="72">
      <c r="A1754" s="69" t="inlineStr">
        <is>
          <t>Extreme Cold Mountain. A light routine keeps oil in check.</t>
        </is>
      </c>
      <c r="C1754" t="n">
        <v>2</v>
      </c>
    </row>
    <row r="1755" ht="16" customHeight="1" s="72">
      <c r="A1755" s="69" t="inlineStr">
        <is>
          <t>Extreme Cold Mountain. Stay on top of breakouts today.</t>
        </is>
      </c>
      <c r="C1755" t="n">
        <v>2</v>
      </c>
    </row>
    <row r="1756" ht="16" customHeight="1" s="72">
      <c r="A1756" s="69" t="inlineStr">
        <is>
          <t>Extreme Cold Mountain. Shield skin from sun to limit tanning.</t>
        </is>
      </c>
      <c r="C1756" t="n">
        <v>2</v>
      </c>
    </row>
    <row r="1757" ht="16" customHeight="1" s="72">
      <c r="A1757" s="69" t="inlineStr">
        <is>
          <t>Extreme Cold Mountain. Shield melasma patches from sun now.</t>
        </is>
      </c>
      <c r="B1757" s="69" t="inlineStr">
        <is>
          <t>एक्सट्रीम कोल्ड माउंटेन। मेलाज़्मा पैचेस को अभी धूप से बचाएँ।</t>
        </is>
      </c>
      <c r="C1757" t="n">
        <v>2</v>
      </c>
    </row>
    <row r="1758" ht="16" customHeight="1" s="72">
      <c r="A1758" s="69" t="inlineStr">
        <is>
          <t>High-Altitude UV. Lock in moisture to protect your skin now.</t>
        </is>
      </c>
      <c r="C1758" t="n">
        <v>2</v>
      </c>
    </row>
    <row r="1759" ht="16" customHeight="1" s="72">
      <c r="A1759" s="69" t="inlineStr">
        <is>
          <t>High-Altitude UV. Soothe and protect eczema-prone skin now.</t>
        </is>
      </c>
      <c r="B1759" s="69" t="inlineStr">
        <is>
          <t>हाई-एल्टीट्यूड यूवी। एक्ज़िमा-प्रोन स्किन को अभी सूद करें और बचाएँ।</t>
        </is>
      </c>
      <c r="C1759" t="n">
        <v>2</v>
      </c>
    </row>
    <row r="1760" ht="16" customHeight="1" s="72">
      <c r="A1760" s="69" t="inlineStr">
        <is>
          <t>High-Altitude UV. Stay on top of oil today.</t>
        </is>
      </c>
      <c r="C1760" t="n">
        <v>2</v>
      </c>
    </row>
    <row r="1761" ht="16" customHeight="1" s="72">
      <c r="A1761" s="69" t="inlineStr">
        <is>
          <t>High-Altitude UV. Protect acne-prone pores from breakouts now.</t>
        </is>
      </c>
      <c r="B1761" s="69" t="inlineStr">
        <is>
          <t>हाई-एल्टीट्यूड यूवी। एक्ने-प्रोन पोर्स को अभी ब्रेकआउट्स से बचाएँ।</t>
        </is>
      </c>
      <c r="C1761" t="n">
        <v>2</v>
      </c>
    </row>
    <row r="1762" ht="16" customHeight="1" s="72">
      <c r="A1762" s="69" t="inlineStr">
        <is>
          <t>Snow-Reflected UV. Manage extra oil to keep pores clear.</t>
        </is>
      </c>
      <c r="C1762" t="n">
        <v>2</v>
      </c>
    </row>
    <row r="1763" ht="16" customHeight="1" s="72">
      <c r="A1763" s="69" t="inlineStr">
        <is>
          <t>Snow-Reflected UV. Protect acne-prone pores from breakouts today.</t>
        </is>
      </c>
      <c r="C1763" t="n">
        <v>2</v>
      </c>
    </row>
    <row r="1764" ht="16" customHeight="1" s="72">
      <c r="A1764" s="69" t="inlineStr">
        <is>
          <t>Snow-Reflected UV. Shield skin from sun to prevent tanning.</t>
        </is>
      </c>
      <c r="C1764" t="n">
        <v>2</v>
      </c>
    </row>
    <row r="1765" ht="16" customHeight="1" s="72">
      <c r="A1765" s="69" t="inlineStr">
        <is>
          <t>AC Transition Stress. Moisturise generously to guard your skin today.</t>
        </is>
      </c>
      <c r="C1765" t="n">
        <v>2</v>
      </c>
    </row>
    <row r="1766" ht="16" customHeight="1" s="72">
      <c r="A1766" s="69" t="inlineStr">
        <is>
          <t>AC Transition Stress. Protect eczema-prone skin well today.</t>
        </is>
      </c>
      <c r="C1766" t="n">
        <v>2</v>
      </c>
    </row>
    <row r="1767" ht="16" customHeight="1" s="72">
      <c r="A1767" s="69" t="inlineStr">
        <is>
          <t>AC Transition Stress. Daily sun protection keeps tone even.</t>
        </is>
      </c>
      <c r="C1767" t="n">
        <v>2</v>
      </c>
    </row>
    <row r="1768" ht="16" customHeight="1" s="72">
      <c r="A1768" s="69" t="inlineStr">
        <is>
          <t>AC Transition Stress. Daily sun protection keeps melasma calm.</t>
        </is>
      </c>
      <c r="C1768" t="n">
        <v>2</v>
      </c>
    </row>
    <row r="1769" ht="16" customHeight="1" s="72">
      <c r="A1769" s="69" t="inlineStr">
        <is>
          <t>AC Transition Stress. Lock in moisture to protect your skin now.</t>
        </is>
      </c>
      <c r="C1769" t="n">
        <v>2</v>
      </c>
    </row>
    <row r="1770" ht="16" customHeight="1" s="72">
      <c r="A1770" s="69" t="inlineStr">
        <is>
          <t>AC Transition Stress. Soothe and protect eczema-prone skin now.</t>
        </is>
      </c>
      <c r="C1770" t="n">
        <v>2</v>
      </c>
    </row>
    <row r="1771" ht="16" customHeight="1" s="72">
      <c r="A1771" s="69" t="inlineStr">
        <is>
          <t>AC Transition Stress. Take good care of your oily skin.</t>
        </is>
      </c>
      <c r="C1771" t="n">
        <v>2</v>
      </c>
    </row>
    <row r="1772" ht="16" customHeight="1" s="72">
      <c r="A1772" s="69" t="inlineStr">
        <is>
          <t>AC Transition Stress. Keep pores clean to prevent breakouts.</t>
        </is>
      </c>
      <c r="C1772" t="n">
        <v>2</v>
      </c>
    </row>
    <row r="1773" ht="16" customHeight="1" s="72">
      <c r="A1773" s="69" t="inlineStr">
        <is>
          <t>AC Transition Stress. Protect from sun to keep tone even.</t>
        </is>
      </c>
      <c r="C1773" t="n">
        <v>2</v>
      </c>
    </row>
    <row r="1774" ht="16" customHeight="1" s="72">
      <c r="A1774" s="69" t="inlineStr">
        <is>
          <t>AC Transition Stress. Protect melasma patches from sun today.</t>
        </is>
      </c>
      <c r="C1774" t="n">
        <v>2</v>
      </c>
    </row>
    <row r="1775" ht="16" customHeight="1" s="72">
      <c r="A1775" s="69" t="inlineStr">
        <is>
          <t>AC Transition Stress. Keep up your daily sun protection.</t>
        </is>
      </c>
      <c r="C1775" t="n">
        <v>2</v>
      </c>
    </row>
    <row r="1776" ht="16" customHeight="1" s="72">
      <c r="A1776" s="69" t="inlineStr">
        <is>
          <t>Indoor AC Office Hours. Moisturise often to protect your skin.</t>
        </is>
      </c>
      <c r="C1776" t="n">
        <v>2</v>
      </c>
    </row>
    <row r="1777" ht="16" customHeight="1" s="72">
      <c r="A1777" s="69" t="inlineStr">
        <is>
          <t>Indoor AC Office Hours. Soothe eczema-prone skin to avoid flare-ups.</t>
        </is>
      </c>
      <c r="C1777" t="n">
        <v>2</v>
      </c>
    </row>
    <row r="1778" ht="16" customHeight="1" s="72">
      <c r="A1778" s="69" t="inlineStr">
        <is>
          <t>Indoor AC Office Hours. Take good care of your oily skin.</t>
        </is>
      </c>
      <c r="C1778" t="n">
        <v>2</v>
      </c>
    </row>
    <row r="1779" ht="16" customHeight="1" s="72">
      <c r="A1779" s="69" t="inlineStr">
        <is>
          <t>Indoor AC Office Hours. Moisturise generously to guard your skin today.</t>
        </is>
      </c>
      <c r="C1779" t="n">
        <v>2</v>
      </c>
    </row>
    <row r="1780" ht="16" customHeight="1" s="72">
      <c r="A1780" s="69" t="inlineStr">
        <is>
          <t>Indoor AC Office Hours. Protect eczema-prone skin well today.</t>
        </is>
      </c>
      <c r="C1780" t="n">
        <v>2</v>
      </c>
    </row>
    <row r="1781" ht="16" customHeight="1" s="72">
      <c r="A1781" s="69" t="inlineStr">
        <is>
          <t>Indoor AC Office Hours. A light routine keeps oil in check.</t>
        </is>
      </c>
      <c r="C1781" t="n">
        <v>2</v>
      </c>
    </row>
    <row r="1782" ht="16" customHeight="1" s="72">
      <c r="A1782" s="69" t="inlineStr">
        <is>
          <t>Indoor AC Office Hours. Keep pores clean to prevent breakouts.</t>
        </is>
      </c>
      <c r="C1782" t="n">
        <v>2</v>
      </c>
    </row>
    <row r="1783" ht="96" customHeight="1" s="72">
      <c r="A1783" s="69" t="inlineStr">
        <is>
          <t>Beach UV and glare drive the pigment cells around healing spots, so dark marks deepen and linger — more so on darker skin tones. In Indian context: the western and southern coasts beach days (Mar–May, Oct–Nov). A tinted broad-spectrum sunscreen reapplied every two hours, shade at midday and not picking at spots help most; a brightening serum can speed fading, but daily sun protection is the biggest accelerator.</t>
        </is>
      </c>
      <c r="C1783" t="n">
        <v>2</v>
      </c>
    </row>
    <row r="1784" ht="96" customHeight="1" s="72">
      <c r="A1784" s="69" t="inlineStr">
        <is>
          <t>After Diwali, city air quality crashes and fine particles pile extra wear and tear onto skin, deepening post-acne marks and uneven tone — especially on darker-toned skin. In Indian context: Most North/Central India Diwali week (Oct–Nov (Diwali week)). An antioxidant product (such as Vitamin C) by day, a gentle evening cleanse and daily broad-spectrum sun protection help fade and prevent marks; consistency over weeks is what shows results.</t>
        </is>
      </c>
      <c r="C1784" t="n">
        <v>2</v>
      </c>
    </row>
    <row r="1785" ht="112" customHeight="1" s="72">
      <c r="A1785" s="69" t="inlineStr">
        <is>
          <t>In Pre-Monsoon Sun &amp; Heat, very strong sun works on dark circles. The skin under the eyes is the thinnest on the face, so any extra pigment or pooled blood shows up fast and, on darker skin tones, fades slowly. In Indian context: the north plains and plateau (Apr–May) (Apr–Jun). If outdoor time today is long, a daily broad-spectrum sunscreen around the eyes, a gentle end-of-day cleanse and good sleep keep under-eye tone steadier. Gentle daily habits matter more than any single product.</t>
        </is>
      </c>
      <c r="C1785" t="n">
        <v>2</v>
      </c>
    </row>
    <row r="1786" ht="112" customHeight="1" s="72">
      <c r="A1786" s="69" t="inlineStr">
        <is>
          <t>In Pre-Monsoon Sun &amp; Heat, very strong sun works on scars or keloids. A fresh scar has little pigment protection, so sun darkens it easily and the colour can last many months on darker-toned skin. In Indian context: the north plains and plateau (Apr–May) (Apr–Jun). If outdoor time today is long, keeping a healing scar covered and using daily broad-spectrum sun protection keeps it closer to your normal tone. Protecting the area early is the biggest help.</t>
        </is>
      </c>
      <c r="C1786" t="n">
        <v>2</v>
      </c>
    </row>
    <row r="1787" ht="112" customHeight="1" s="72">
      <c r="A1787" s="69" t="inlineStr">
        <is>
          <t>In Heatwave Crisis, extreme UV works on dark circles. The skin under the eyes is the thinnest on the face, so any extra pigment or pooled blood shows up fast and, on darker skin tones,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is>
      </c>
      <c r="C1787" t="n">
        <v>2</v>
      </c>
    </row>
    <row r="1788" ht="96" customHeight="1" s="72">
      <c r="A1788" s="69" t="inlineStr">
        <is>
          <t>In Heatwave Crisis, extreme UV works on scars or keloids. A fresh scar has little pigment protection, so sun darkens it easily and the colour can last many months on darker-toned skin. In Indian context: the hot interior regions heatwave days (May–Jun). If outdoor time today is long, keeping a healing scar covered and using daily broad-spectrum sun protection keeps it closer to your normal tone. Protecting the area early is the biggest help.</t>
        </is>
      </c>
      <c r="C1788" t="n">
        <v>2</v>
      </c>
    </row>
    <row r="1789" ht="112" customHeight="1" s="72">
      <c r="A1789" s="69" t="inlineStr">
        <is>
          <t>In Dry-Heat Desert Day, very strong sun works on dark circles. The skin under the eyes is the thinnest on the face, so any extra pigment or pooled blood shows up fast and, on darker skin tones, fades slowly. In Indian context: the desert regions (Apr–Jun) (Apr–Jun). If outdoor time today is long, a daily broad-spectrum sunscreen around the eyes, a gentle end-of-day cleanse and good sleep keep under-eye tone steadier. Gentle daily habits matter more than any single product.</t>
        </is>
      </c>
      <c r="C1789" t="n">
        <v>2</v>
      </c>
    </row>
    <row r="1790" ht="96" customHeight="1" s="72">
      <c r="A1790" s="69" t="inlineStr">
        <is>
          <t>In Dry-Heat Desert Day, very strong sun works on scars or keloids. A fresh scar has little pigment protection, so sun darkens it easily and the colour can last many months on darker-toned skin. In Indian context: the desert regions (Apr–Jun) (Apr–Jun). If outdoor time today is long, keeping a healing scar covered and using daily broad-spectrum sun protection keeps it closer to your normal tone. Protecting the area early is the biggest help.</t>
        </is>
      </c>
      <c r="C1790" t="n">
        <v>2</v>
      </c>
    </row>
    <row r="1791" ht="112" customHeight="1" s="72">
      <c r="A1791" s="69" t="inlineStr">
        <is>
          <t>In Beach Day UV, very strong sun works on dark circles. The skin under the eyes is the thinnest on the face, so any extra pigment or pooled blood shows up fast and, on darker skin tones,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is>
      </c>
      <c r="C1791" t="n">
        <v>2</v>
      </c>
    </row>
    <row r="1792" ht="112" customHeight="1" s="72">
      <c r="A1792" s="69" t="inlineStr">
        <is>
          <t>In Beach Day UV, very strong sun works on scars or keloids. A fresh scar has little pigment protection, so sun darkens it easily and the colour can last many months on darker-toned skin. In Indian context: the western and southern coasts beach days (Mar–May, Oct–Nov). If outdoor time today is long, keeping a healing scar covered and using daily broad-spectrum sun protection keeps it closer to your normal tone. Protecting the area early is the biggest help.</t>
        </is>
      </c>
      <c r="C1792" t="n">
        <v>2</v>
      </c>
    </row>
    <row r="1793" ht="112" customHeight="1" s="72">
      <c r="A1793" s="69" t="inlineStr">
        <is>
          <t>In Hot-Humid Coastal Summer, strong sun works on dark circles. The skin under the eyes is the thinnest on the face, so any extra pigment or pooled blood shows up fast and, on darker skin tones, fades slowly. In Indian context: warm, humid coastal areas (Apr–May) (Apr–May). If outdoor time today is long, a daily broad-spectrum sunscreen around the eyes, a gentle end-of-day cleanse and good sleep keep under-eye tone steadier. Gentle daily habits matter more than any single product.</t>
        </is>
      </c>
      <c r="C1793" t="n">
        <v>2</v>
      </c>
    </row>
    <row r="1794" ht="96" customHeight="1" s="72">
      <c r="A1794" s="69" t="inlineStr">
        <is>
          <t>In Hot-Humid Coastal Summer, strong sun works on scars or keloids. A fresh scar has little pigment protection, so sun darkens it easily and the colour can last many months on darker-toned skin. In Indian context: warm, humid coastal areas (Apr–May) (Apr–May). If outdoor time today is long, keeping a healing scar covered and using daily broad-spectrum sun protection keeps it closer to your normal tone. Protecting the area early is the biggest help.</t>
        </is>
      </c>
      <c r="C1794" t="n">
        <v>2</v>
      </c>
    </row>
    <row r="1795" ht="112" customHeight="1" s="72">
      <c r="A1795" s="69" t="inlineStr">
        <is>
          <t>In Monsoon Acne Trifecta, heavy city pollution works on dark circles. The skin under the eyes is the thinnest on the face, so any extra pigment or pooled blood shows up fast and, on darker skin tones, fades slowly. In Indian context: warm, humid coastal areas monsoon (Jul–Sep). If outdoor time today is long, a daily broad-spectrum sunscreen around the eyes, a gentle end-of-day cleanse and good sleep keep under-eye tone steadier. Gentle daily habits matter more than any single product.</t>
        </is>
      </c>
      <c r="C1795" t="n">
        <v>2</v>
      </c>
    </row>
    <row r="1796" ht="112" customHeight="1" s="72">
      <c r="A1796" s="69" t="inlineStr">
        <is>
          <t>In Pre-Monsoon Humidity Surge, strong sun works on dark circles. The skin under the eyes is the thinnest on the face, so any extra pigment or pooled blood shows up fast and, on darker-toned skin, fades slowly. In Indian context: major metros early Jun (Jun (early)). If outdoor time today is long, a daily broad-spectrum sunscreen around the eyes, a gentle end-of-day cleanse and good sleep keep under-eye tone steadier. Gentle daily habits matter more than any single product.</t>
        </is>
      </c>
      <c r="C1796" t="n">
        <v>2</v>
      </c>
    </row>
    <row r="1797" ht="96" customHeight="1" s="72">
      <c r="A1797" s="69" t="inlineStr">
        <is>
          <t>In Pre-Monsoon Humidity Surge, strong sun works on scars or keloids. A fresh scar has little pigment protection, so sun darkens it easily and the colour can last many months on darker skin tones. In Indian context: major metros early Jun (Jun (early)). If outdoor time today is long, keeping a healing scar covered and using daily broad-spectrum sun protection keeps it closer to your normal tone. Protecting the area early is the biggest help.</t>
        </is>
      </c>
      <c r="C1797" t="n">
        <v>2</v>
      </c>
    </row>
    <row r="1798" ht="112" customHeight="1" s="72">
      <c r="A1798" s="69" t="inlineStr">
        <is>
          <t>In North-Plains Winter Smog, cold air, heavy city pollution work together on dark circles. The skin under the eyes is the thinnest on the face, so any extra pigment or pooled blood shows up fast and, on darker-toned skin, fades slowly. In Indian context: the north plains in winter (Nov–Jan). If outdoor time today is long, a daily broad-spectrum sunscreen around the eyes, a gentle end-of-day cleanse and good sleep keep under-eye tone steadier. Gentle daily habits matter more than any single product.</t>
        </is>
      </c>
      <c r="C1798" t="n">
        <v>2</v>
      </c>
    </row>
    <row r="1799" ht="112" customHeight="1" s="72">
      <c r="A1799" s="69" t="inlineStr">
        <is>
          <t>In Post-Diwali AQI Spike, heavy city pollution works on dark circles. The skin under the eyes is the thinnest on the face, so any extra pigment or pooled blood shows up fast and, on darker skin tones,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is>
      </c>
      <c r="C1799" t="n">
        <v>2</v>
      </c>
    </row>
    <row r="1800" ht="112" customHeight="1" s="72">
      <c r="A1800" s="69" t="inlineStr">
        <is>
          <t>In Stubble-Burning Season, heavy city pollution works on dark circles. The skin under the eyes is the thinnest on the face, so any extra pigment or pooled blood shows up fast and, on darker-toned skin, fades slowly. In Indian context: the north Indian plains Oct–Nov (Oct–Nov). If outdoor time today is long, a daily broad-spectrum sunscreen around the eyes, a gentle end-of-day cleanse and good sleep keep under-eye tone steadier. Gentle daily habits matter more than any single product.</t>
        </is>
      </c>
      <c r="C1800" t="n">
        <v>2</v>
      </c>
    </row>
    <row r="1801" ht="112" customHeight="1" s="72">
      <c r="A1801" s="69" t="inlineStr">
        <is>
          <t>In Industrial Belt Day, strong sun, heavy city pollution work together on dark circles. The skin under the eyes is the thinnest on the face, so any extra pigment or pooled blood shows up fast and, on darker skin tones, fades slowly. In Indian context: industrial belts (any). If outdoor time today is long, a daily broad-spectrum sunscreen around the eyes, a gentle end-of-day cleanse and good sleep keep under-eye tone steadier. Gentle daily habits matter more than any single product.</t>
        </is>
      </c>
      <c r="C1801" t="n">
        <v>2</v>
      </c>
    </row>
    <row r="1802" ht="96" customHeight="1" s="72">
      <c r="A1802" s="69" t="inlineStr">
        <is>
          <t>In Industrial Belt Day, strong sun works on scars or keloids. A fresh scar has little pigment protection, so sun darkens it easily and the colour can last many months on darker-toned skin. In Indian context: industrial belts (any). If outdoor time today is long, keeping a healing scar covered and using daily broad-spectrum sun protection keeps it closer to your normal tone. Protecting the area early is the biggest help.</t>
        </is>
      </c>
      <c r="C1802" t="n">
        <v>2</v>
      </c>
    </row>
    <row r="1803" ht="112" customHeight="1" s="72">
      <c r="A1803" s="69" t="inlineStr">
        <is>
          <t>In Cold + Polluted Winter, cold air, heavy city pollution work together on dark circles. The skin under the eyes is the thinnest on the face, so any extra pigment or pooled blood shows up fast and, on darker skin tones, fades slowly. In Indian context: Most North Indian winter days (Dec–Feb). If outdoor time today is long, a daily broad-spectrum sunscreen around the eyes, a gentle end-of-day cleanse and good sleep keep under-eye tone steadier. Gentle daily habits matter more than any single product.</t>
        </is>
      </c>
      <c r="C1803" t="n">
        <v>2</v>
      </c>
    </row>
    <row r="1804" ht="112" customHeight="1" s="72">
      <c r="A1804" s="69" t="inlineStr">
        <is>
          <t>In North Indian Winter Dry, cold air works on dark circles. The skin under the eyes is the thinnest on the face, so any extra pigment or pooled blood shows up fast and, on darker-toned skin, fades slowly. In Indian context: the north plains, the region, industrial belts, the region Dec–Jan (Dec–Jan). A daily broad-spectrum sunscreen around the eyes, a gentle end-of-day cleanse and good sleep keep under-eye tone steadier. Gentle daily habits matter more than any single product.</t>
        </is>
      </c>
      <c r="C1804" t="n">
        <v>2</v>
      </c>
    </row>
    <row r="1805" ht="96" customHeight="1" s="72">
      <c r="A1805" s="69" t="inlineStr">
        <is>
          <t>In Hill Station Winter, cold air works on dark circles. The skin under the eyes is the thinnest on the face, so any extra pigment or pooled blood shows up fast and, on darker skin tones, fades slowly. In Indian context: the Himalayan hill stations (Nov–Mar). A daily broad-spectrum sunscreen around the eyes, a gentle end-of-day cleanse and good sleep keep under-eye tone steadier. Gentle daily habits matter more than any single product.</t>
        </is>
      </c>
      <c r="C1805" t="n">
        <v>2</v>
      </c>
    </row>
    <row r="1806" ht="128" customHeight="1" s="72">
      <c r="A1806" s="69" t="inlineStr">
        <is>
          <t>In Extreme Cold Mountain, strong sun, cold air work together on dark circles. The skin under the eyes is the thinnest on the face, so any extra pigment or pooled blood shows up fast and, on darker-toned skin,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is>
      </c>
      <c r="C1806" t="n">
        <v>2</v>
      </c>
    </row>
    <row r="1807" ht="112" customHeight="1" s="72">
      <c r="A1807" s="69" t="inlineStr">
        <is>
          <t>In Extreme Cold Mountain, strong sun works on scars or keloids. A fresh scar has little pigment protection, so sun darkens it easily and the colour can last many months on darker skin tones.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is>
      </c>
      <c r="C1807" t="n">
        <v>2</v>
      </c>
    </row>
    <row r="1808" ht="112" customHeight="1" s="72">
      <c r="A1808" s="69" t="inlineStr">
        <is>
          <t>In High-Altitude UV, extreme UV works on dark circles. The skin under the eyes is the thinnest on the face, so any extra pigment or pooled blood shows up fast and, on darker-toned skin, fades slowly. In Indian context: the high-altitude Himalayan belt (May–Sep). If outdoor time today is long, a daily broad-spectrum sunscreen around the eyes, a gentle end-of-day cleanse and good sleep keep under-eye tone steadier. Gentle daily habits matter more than any single product.</t>
        </is>
      </c>
      <c r="C1808" t="n">
        <v>2</v>
      </c>
    </row>
    <row r="1809" ht="96" customHeight="1" s="72">
      <c r="A1809" s="69" t="inlineStr">
        <is>
          <t>In High-Altitude UV, extreme UV works on scars or keloids. A fresh scar has little pigment protection, so sun darkens it easily and the colour can last many months on darker skin tones. In Indian context: the high-altitude Himalayan belt (May–Sep). If outdoor time today is long, keeping a healing scar covered and using daily broad-spectrum sun protection keeps it closer to your normal tone. Protecting the area early is the biggest help.</t>
        </is>
      </c>
      <c r="C1809" t="n">
        <v>2</v>
      </c>
    </row>
    <row r="1810" ht="112" customHeight="1" s="72">
      <c r="A1810" s="69" t="inlineStr">
        <is>
          <t>In Snow-Reflected UV, very strong sun, cold air work together on dark circles. The skin under the eyes is the thinnest on the face, so any extra pigment or pooled blood shows up fast and, on darker-toned skin, fades slowly. In Indian context: the Himalayan belt winter (Dec–Mar). If outdoor time today is long, a daily broad-spectrum sunscreen around the eyes, a gentle end-of-day cleanse and good sleep keep under-eye tone steadier. Gentle daily habits matter more than any single product.</t>
        </is>
      </c>
      <c r="C1810" t="n">
        <v>2</v>
      </c>
    </row>
    <row r="1811" ht="96" customHeight="1" s="72">
      <c r="A1811" s="69" t="inlineStr">
        <is>
          <t>In Snow-Reflected UV, very strong sun works on scars or keloids. A fresh scar has little pigment protection, so sun darkens it easily and the colour can last many months on darker skin tones. In Indian context: the Himalayan belt winter (Dec–Mar). If outdoor time today is long, keeping a healing scar covered and using daily broad-spectrum sun protection keeps it closer to your normal tone. Protecting the area early is the biggest help.</t>
        </is>
      </c>
      <c r="C1811" t="n">
        <v>2</v>
      </c>
    </row>
    <row r="1812" ht="16" customHeight="1" s="72">
      <c r="A1812" s="69" t="inlineStr">
        <is>
          <t>— (UV low and staying low; no prep note needed)</t>
        </is>
      </c>
      <c r="C1812" t="n">
        <v>1</v>
      </c>
    </row>
    <row r="1813" ht="16" customHeight="1" s="72">
      <c r="A1813" s="69" t="inlineStr">
        <is>
          <t>UV eases right down today — a lighter routine works; enjoy the gentler sun.</t>
        </is>
      </c>
      <c r="C1813" t="n">
        <v>1</v>
      </c>
    </row>
    <row r="1814" ht="16" customHeight="1" s="72">
      <c r="A1814" s="69" t="inlineStr">
        <is>
          <t>UV is low and fading with the light — nothing extra needed if you're out.</t>
        </is>
      </c>
      <c r="C1814" t="n">
        <v>1</v>
      </c>
    </row>
    <row r="1815" ht="16" customHeight="1" s="72">
      <c r="A1815" s="69" t="inlineStr">
        <is>
          <t>UV is done for the day — cleanse off the day and moisturise before bed.</t>
        </is>
      </c>
      <c r="C1815" t="n">
        <v>1</v>
      </c>
    </row>
    <row r="1816" ht="16" customHeight="1" s="72">
      <c r="A1816" s="69" t="inlineStr">
        <is>
          <t>No sun to undo tonight — a simple cleanse and moisturiser will do.</t>
        </is>
      </c>
      <c r="C1816" t="n">
        <v>1</v>
      </c>
    </row>
    <row r="1817" ht="16" customHeight="1" s="72">
      <c r="A1817" s="69" t="inlineStr">
        <is>
          <t>Quiet sun day — tonight is just cleanse, moisturise, sleep.</t>
        </is>
      </c>
      <c r="C1817" t="n">
        <v>1</v>
      </c>
    </row>
    <row r="1818" ht="32" customHeight="1" s="72">
      <c r="A1818" s="69" t="inlineStr">
        <is>
          <t>Even darker-toned skin, which filters most UVB, still tans and spots — low UV just means less urgency. (DYK #1)</t>
        </is>
      </c>
      <c r="C1818" t="n">
        <v>1</v>
      </c>
    </row>
    <row r="1819" ht="16" customHeight="1" s="72">
      <c r="A1819" s="69" t="inlineStr">
        <is>
          <t>It climbs higher by midday — sun protection on before you head out.</t>
        </is>
      </c>
      <c r="C1819" t="n">
        <v>1</v>
      </c>
    </row>
    <row r="1820" ht="16" customHeight="1" s="72">
      <c r="A1820" s="69" t="inlineStr">
        <is>
          <t>Heading out? The sun strengthens by midday — protection on first.</t>
        </is>
      </c>
      <c r="C1820" t="n">
        <v>1</v>
      </c>
    </row>
    <row r="1821" ht="16" customHeight="1" s="72">
      <c r="A1821" s="69" t="inlineStr">
        <is>
          <t>UV is easing but still around — keep protection on if you're still out.</t>
        </is>
      </c>
      <c r="C1821" t="n">
        <v>1</v>
      </c>
    </row>
    <row r="1822" ht="16" customHeight="1" s="72">
      <c r="A1822" s="69" t="inlineStr">
        <is>
          <t>Sun is down — cleanse off sunscreen and the day, then moisturise.</t>
        </is>
      </c>
      <c r="C1822" t="n">
        <v>1</v>
      </c>
    </row>
    <row r="1823" ht="16" customHeight="1" s="72">
      <c r="A1823" s="69" t="inlineStr">
        <is>
          <t>Day's sun done — wash it off and give skin its overnight drink.</t>
        </is>
      </c>
      <c r="C1823" t="n">
        <v>1</v>
      </c>
    </row>
    <row r="1824" ht="16" customHeight="1" s="72">
      <c r="A1824" s="69" t="inlineStr">
        <is>
          <t>Sun's off duty — your cleanse takes over from your sunscreen.</t>
        </is>
      </c>
      <c r="C1824" t="n">
        <v>1</v>
      </c>
    </row>
    <row r="1825" ht="32" customHeight="1" s="72">
      <c r="A1825" s="69" t="inlineStr">
        <is>
          <t>At UV 8 skin reaches damage thresholds within minutes — moderate isn't harmless. (DYK #2)</t>
        </is>
      </c>
      <c r="C1825" t="n">
        <v>1</v>
      </c>
    </row>
    <row r="1826" ht="32" customHeight="1" s="72">
      <c r="A1826" s="69" t="inlineStr">
        <is>
          <t>It turns strong by midday — cover up and put on sun protection before you're out.</t>
        </is>
      </c>
      <c r="C1826" t="n">
        <v>1</v>
      </c>
    </row>
    <row r="1827" ht="16" customHeight="1" s="72">
      <c r="A1827" s="69" t="inlineStr">
        <is>
          <t>Midday sun turns harsh today — sort your sun protection before you leave.</t>
        </is>
      </c>
      <c r="C1827" t="n">
        <v>1</v>
      </c>
    </row>
    <row r="1828" ht="32" customHeight="1" s="72">
      <c r="A1828" s="69" t="inlineStr">
        <is>
          <t>A two-band UV jump today — from gentle morning to harsh midday; protection before you leave.</t>
        </is>
      </c>
      <c r="C1828" t="n">
        <v>1</v>
      </c>
    </row>
    <row r="1829" ht="16" customHeight="1" s="72">
      <c r="A1829" s="69" t="inlineStr">
        <is>
          <t>Sun is weakening but not done — keep protection on till sundown.</t>
        </is>
      </c>
      <c r="C1829" t="n">
        <v>1</v>
      </c>
    </row>
    <row r="1830" ht="16" customHeight="1" s="72">
      <c r="A1830" s="69" t="inlineStr">
        <is>
          <t>The day's sun is over — cleanse off sunscreen and sweat, then moisturise.</t>
        </is>
      </c>
      <c r="C1830" t="n">
        <v>1</v>
      </c>
    </row>
    <row r="1831" ht="16" customHeight="1" s="72">
      <c r="A1831" s="69" t="inlineStr">
        <is>
          <t>Sunscreen and sweat come off tonight — then moisturise and rest.</t>
        </is>
      </c>
      <c r="C1831" t="n">
        <v>1</v>
      </c>
    </row>
    <row r="1832" ht="16" customHeight="1" s="72">
      <c r="A1832" s="69" t="inlineStr">
        <is>
          <t>Trade sunscreen for moisturiser tonight — skin repairs while you sleep.</t>
        </is>
      </c>
      <c r="C1832" t="n">
        <v>1</v>
      </c>
    </row>
    <row r="1833" ht="32" customHeight="1" s="72">
      <c r="A1833" s="69" t="inlineStr">
        <is>
          <t>Sweat strips up to ~40% of your protection — the midday reapply is what keeps strong sun in check. (DYK #5)</t>
        </is>
      </c>
      <c r="C1833" t="n">
        <v>1</v>
      </c>
    </row>
    <row r="1834" ht="32" customHeight="1" s="72">
      <c r="A1834" s="69" t="inlineStr">
        <is>
          <t>It peaks very high by midday — sun protection and shade planned before you go.</t>
        </is>
      </c>
      <c r="C1834" t="n">
        <v>1</v>
      </c>
    </row>
    <row r="1835" ht="16" customHeight="1" s="72">
      <c r="A1835" s="69" t="inlineStr">
        <is>
          <t>Big sun today — pack shade plans and protection before stepping out.</t>
        </is>
      </c>
      <c r="C1835" t="n">
        <v>1</v>
      </c>
    </row>
    <row r="1836" ht="32" customHeight="1" s="72">
      <c r="A1836" s="69" t="inlineStr">
        <is>
          <t>UV jumps several bands to very high today — full protection and shade before you're out.</t>
        </is>
      </c>
      <c r="C1836" t="n">
        <v>1</v>
      </c>
    </row>
    <row r="1837" ht="16" customHeight="1" s="72">
      <c r="A1837" s="69" t="inlineStr">
        <is>
          <t>Still strong for a while yet — protection stays on if you're outdoors.</t>
        </is>
      </c>
      <c r="C1837" t="n">
        <v>1</v>
      </c>
    </row>
    <row r="1838" ht="16" customHeight="1" s="72">
      <c r="A1838" s="69" t="inlineStr">
        <is>
          <t>Sun load is done — cleanse off the day well and let skin repair overnight.</t>
        </is>
      </c>
      <c r="C1838" t="n">
        <v>1</v>
      </c>
    </row>
    <row r="1839" ht="16" customHeight="1" s="72">
      <c r="A1839" s="69" t="inlineStr">
        <is>
          <t>The sun took its toll today — cleanse gently and let repair begin.</t>
        </is>
      </c>
      <c r="C1839" t="n">
        <v>1</v>
      </c>
    </row>
    <row r="1840" ht="16" customHeight="1" s="72">
      <c r="A1840" s="69" t="inlineStr">
        <is>
          <t>Skin worked hard in that sun — clean slate tonight, repair by morning.</t>
        </is>
      </c>
      <c r="C1840" t="n">
        <v>1</v>
      </c>
    </row>
    <row r="1841" ht="32" customHeight="1" s="72">
      <c r="A1841" s="69" t="inlineStr">
        <is>
          <t>Shade, hat and cover-up each add real protection beyond any cream on a very-high day. (DYK #27)</t>
        </is>
      </c>
      <c r="C1841" t="n">
        <v>1</v>
      </c>
    </row>
    <row r="1842" ht="32" customHeight="1" s="72">
      <c r="A1842" s="69" t="inlineStr">
        <is>
          <t>It hits extreme by midday — limit midday sun and cover up before you head out.</t>
        </is>
      </c>
      <c r="C1842" t="n">
        <v>1</v>
      </c>
    </row>
    <row r="1843" ht="16" customHeight="1" s="72">
      <c r="A1843" s="69" t="inlineStr">
        <is>
          <t>Today's sun peaks at extreme — plan around midday and cover up early.</t>
        </is>
      </c>
      <c r="C1843" t="n">
        <v>1</v>
      </c>
    </row>
    <row r="1844" ht="32" customHeight="1" s="72">
      <c r="A1844" s="69" t="inlineStr">
        <is>
          <t>UV rockets to extreme from a mild start — plan the whole day around avoiding midday sun.</t>
        </is>
      </c>
      <c r="C1844" t="n">
        <v>1</v>
      </c>
    </row>
    <row r="1845" ht="32" customHeight="1" s="72">
      <c r="A1845" s="69" t="inlineStr">
        <is>
          <t>Easing from extreme, but the sun still bites — protection and shade till sunset.</t>
        </is>
      </c>
      <c r="C1845" t="n">
        <v>1</v>
      </c>
    </row>
    <row r="1846" ht="32" customHeight="1" s="72">
      <c r="A1846" s="69" t="inlineStr">
        <is>
          <t>No more sun today — cleanse off thoroughly and moisturise for overnight repair.</t>
        </is>
      </c>
      <c r="C1846" t="n">
        <v>1</v>
      </c>
    </row>
    <row r="1847" ht="16" customHeight="1" s="72">
      <c r="A1847" s="69" t="inlineStr">
        <is>
          <t>Big-sun day over — a thorough cleanse tonight sets up overnight repair.</t>
        </is>
      </c>
      <c r="C1847" t="n">
        <v>1</v>
      </c>
    </row>
    <row r="1848" ht="32" customHeight="1" s="72">
      <c r="A1848" s="69" t="inlineStr">
        <is>
          <t>Extreme-UV day behind you — tonight's cleanse and moisturiser do the repair work.</t>
        </is>
      </c>
      <c r="C1848" t="n">
        <v>1</v>
      </c>
    </row>
    <row r="1849" ht="32" customHeight="1" s="72">
      <c r="A1849" s="69" t="inlineStr">
        <is>
          <t>Reapplying ~20 min after heading out cuts your sun dose more than waiting two hours. (DYK #24)</t>
        </is>
      </c>
      <c r="C1849" t="n">
        <v>1</v>
      </c>
    </row>
    <row r="1850" ht="16" customHeight="1" s="72">
      <c r="A1850" s="69" t="inlineStr">
        <is>
          <t>— (air clean and staying clean)</t>
        </is>
      </c>
      <c r="C1850" t="n">
        <v>1</v>
      </c>
    </row>
    <row r="1851" ht="16" customHeight="1" s="72">
      <c r="A1851" s="69" t="inlineStr">
        <is>
          <t>Air clears to clean today — a good day for time outdoors.</t>
        </is>
      </c>
      <c r="C1851" t="n">
        <v>1</v>
      </c>
    </row>
    <row r="1852" ht="16" customHeight="1" s="72">
      <c r="A1852" s="69" t="inlineStr">
        <is>
          <t>Air is clean this evening — enjoy the time out.</t>
        </is>
      </c>
      <c r="C1852" t="n">
        <v>1</v>
      </c>
    </row>
    <row r="1853" ht="16" customHeight="1" s="72">
      <c r="A1853" s="69" t="inlineStr">
        <is>
          <t>Clean-air day — a simple evening cleanse is plenty before bed.</t>
        </is>
      </c>
      <c r="C1853" t="n">
        <v>1</v>
      </c>
    </row>
    <row r="1854" ht="16" customHeight="1" s="72">
      <c r="A1854" s="69" t="inlineStr">
        <is>
          <t>Clean air all day — keep tonight simple: cleanse, then bed.</t>
        </is>
      </c>
      <c r="C1854" t="n">
        <v>1</v>
      </c>
    </row>
    <row r="1855" ht="16" customHeight="1" s="72">
      <c r="A1855" s="69" t="inlineStr">
        <is>
          <t>Nothing clinging to skin today — one gentle wash and lights out.</t>
        </is>
      </c>
      <c r="C1855" t="n">
        <v>1</v>
      </c>
    </row>
    <row r="1856" ht="32" customHeight="1" s="72">
      <c r="A1856" s="69" t="inlineStr">
        <is>
          <t>Clean-air days let skin's own antioxidant oils recover — no cleansing overload needed. (DYK #8)</t>
        </is>
      </c>
      <c r="C1856" t="n">
        <v>1</v>
      </c>
    </row>
    <row r="1857" ht="32" customHeight="1" s="72">
      <c r="A1857" s="69" t="inlineStr">
        <is>
          <t>— (only a small rise expected; deliberate exception — spec Rule R2 would fire on any band change)</t>
        </is>
      </c>
      <c r="C1857" t="n">
        <v>1</v>
      </c>
    </row>
    <row r="1858" ht="16" customHeight="1" s="72">
      <c r="A1858" s="69" t="inlineStr">
        <is>
          <t>Air improves today — outdoor plans are back on.</t>
        </is>
      </c>
      <c r="C1858" t="n">
        <v>1</v>
      </c>
    </row>
    <row r="1859" ht="16" customHeight="1" s="72">
      <c r="A1859" s="69" t="inlineStr">
        <is>
          <t>Air is fine for an evening outdoors.</t>
        </is>
      </c>
      <c r="C1859" t="n">
        <v>1</v>
      </c>
    </row>
    <row r="1860" ht="16" customHeight="1" s="72">
      <c r="A1860" s="69" t="inlineStr">
        <is>
          <t>Mostly clean today — a gentle evening cleanse is enough.</t>
        </is>
      </c>
      <c r="C1860" t="n">
        <v>1</v>
      </c>
    </row>
    <row r="1861" ht="16" customHeight="1" s="72">
      <c r="A1861" s="69" t="inlineStr">
        <is>
          <t>An easy air day — a light evening cleanse is all it takes.</t>
        </is>
      </c>
      <c r="C1861" t="n">
        <v>1</v>
      </c>
    </row>
    <row r="1862" ht="16" customHeight="1" s="72">
      <c r="A1862" s="69" t="inlineStr">
        <is>
          <t>Air stayed kind — keep tonight to a quick, gentle cleanse.</t>
        </is>
      </c>
      <c r="C1862" t="n">
        <v>1</v>
      </c>
    </row>
    <row r="1863" ht="16" customHeight="1" s="72">
      <c r="A1863" s="69" t="inlineStr">
        <is>
          <t>A small AQI rise barely moves skin load — why this row stays product-free.</t>
        </is>
      </c>
      <c r="C1863" t="n">
        <v>1</v>
      </c>
    </row>
    <row r="1864" ht="16" customHeight="1" s="72">
      <c r="A1864" s="69" t="inlineStr">
        <is>
          <t>Air worsens through the commute — plan to cleanse off grime later.</t>
        </is>
      </c>
      <c r="C1864" t="n">
        <v>1</v>
      </c>
    </row>
    <row r="1865" ht="16" customHeight="1" s="72">
      <c r="A1865" s="69" t="inlineStr">
        <is>
          <t>Grime builds in the air today — a good cleanse tonight will matter.</t>
        </is>
      </c>
      <c r="C1865" t="n">
        <v>1</v>
      </c>
    </row>
    <row r="1866" ht="16" customHeight="1" s="72">
      <c r="A1866" s="69" t="inlineStr">
        <is>
          <t>Evening air still carries grime — keep outdoor time easy.</t>
        </is>
      </c>
      <c r="C1866" t="n">
        <v>1</v>
      </c>
    </row>
    <row r="1867" ht="16" customHeight="1" s="72">
      <c r="A1867" s="69" t="inlineStr">
        <is>
          <t>Cleanse off the day's settled grime tonight; moisturise after.</t>
        </is>
      </c>
      <c r="C1867" t="n">
        <v>1</v>
      </c>
    </row>
    <row r="1868" ht="16" customHeight="1" s="72">
      <c r="A1868" s="69" t="inlineStr">
        <is>
          <t>The day's grime is sitting on your skin — wash it off before bed.</t>
        </is>
      </c>
      <c r="C1868" t="n">
        <v>1</v>
      </c>
    </row>
    <row r="1869" ht="16" customHeight="1" s="72">
      <c r="A1869" s="69" t="inlineStr">
        <is>
          <t>A light film of city grime — one proper wash clears it.</t>
        </is>
      </c>
      <c r="C1869" t="n">
        <v>1</v>
      </c>
    </row>
    <row r="1870" ht="32" customHeight="1" s="72">
      <c r="A1870" s="69" t="inlineStr">
        <is>
          <t>Polluted air halves skin's protective oils — the evening cleanse restores the reset. (DYK #8)</t>
        </is>
      </c>
      <c r="C1870" t="n">
        <v>1</v>
      </c>
    </row>
    <row r="1871" ht="16" customHeight="1" s="72">
      <c r="A1871" s="69" t="inlineStr">
        <is>
          <t>Air gets worse through the day — cleanse well when you're back in.</t>
        </is>
      </c>
      <c r="C1871" t="n">
        <v>1</v>
      </c>
    </row>
    <row r="1872" ht="16" customHeight="1" s="72">
      <c r="A1872" s="69" t="inlineStr">
        <is>
          <t>The air thickens as the day goes on — plan a proper cleanse later.</t>
        </is>
      </c>
      <c r="C1872" t="n">
        <v>1</v>
      </c>
    </row>
    <row r="1873" ht="16" customHeight="1" s="72">
      <c r="A1873" s="69" t="inlineStr">
        <is>
          <t>Air slides two bands today — a good cleanse tonight is essential.</t>
        </is>
      </c>
      <c r="C1873" t="n">
        <v>1</v>
      </c>
    </row>
    <row r="1874" ht="16" customHeight="1" s="72">
      <c r="A1874" s="69" t="inlineStr">
        <is>
          <t>Air stays poor into the evening — keep outdoor spells short.</t>
        </is>
      </c>
      <c r="C1874" t="n">
        <v>1</v>
      </c>
    </row>
    <row r="1875" ht="16" customHeight="1" s="72">
      <c r="A1875" s="69" t="inlineStr">
        <is>
          <t>Wash off the day's pollution tonight and layer a little moisturiser.</t>
        </is>
      </c>
      <c r="C1875" t="n">
        <v>1</v>
      </c>
    </row>
    <row r="1876" ht="16" customHeight="1" s="72">
      <c r="A1876" s="69" t="inlineStr">
        <is>
          <t>Pollution clung to you today — a good cleanse now, moisturiser after.</t>
        </is>
      </c>
      <c r="C1876" t="n">
        <v>1</v>
      </c>
    </row>
    <row r="1877" ht="16" customHeight="1" s="72">
      <c r="A1877" s="69" t="inlineStr">
        <is>
          <t>Tonight's wash undoes the day's pollution — don't skip the moisturiser.</t>
        </is>
      </c>
      <c r="C1877" t="n">
        <v>1</v>
      </c>
    </row>
    <row r="1878" ht="32" customHeight="1" s="72">
      <c r="A1878" s="69" t="inlineStr">
        <is>
          <t>Every +10 fine pollution particles raises pigment-spot scores ~9% — grime is a provable skin-ager. (DYK #14)</t>
        </is>
      </c>
      <c r="C1878" t="n">
        <v>1</v>
      </c>
    </row>
    <row r="1879" ht="32" customHeight="1" s="72">
      <c r="A1879" s="69" t="inlineStr">
        <is>
          <t>Heavy pollution builds today — limit long outdoor spells and cleanse off later.</t>
        </is>
      </c>
      <c r="C1879" t="n">
        <v>1</v>
      </c>
    </row>
    <row r="1880" ht="32" customHeight="1" s="72">
      <c r="A1880" s="69" t="inlineStr">
        <is>
          <t>A heavy-pollution day ahead — keep outdoor spells short and cleanse well after.</t>
        </is>
      </c>
      <c r="C1880" t="n">
        <v>1</v>
      </c>
    </row>
    <row r="1881" ht="16" customHeight="1" s="72">
      <c r="A1881" s="69" t="inlineStr">
        <is>
          <t>Air quality collapses today — minimise time outside and cleanse well after.</t>
        </is>
      </c>
      <c r="C1881" t="n">
        <v>1</v>
      </c>
    </row>
    <row r="1882" ht="32" customHeight="1" s="72">
      <c r="A1882" s="69" t="inlineStr">
        <is>
          <t>The evening smog-trapping weather keeps pollution high — better indoors tonight.</t>
        </is>
      </c>
      <c r="C1882" t="n">
        <v>1</v>
      </c>
    </row>
    <row r="1883" ht="16" customHeight="1" s="72">
      <c r="A1883" s="69" t="inlineStr">
        <is>
          <t>Cleanse off the heavy grime tonight; moisturise to support the barrier.</t>
        </is>
      </c>
      <c r="C1883" t="n">
        <v>1</v>
      </c>
    </row>
    <row r="1884" ht="16" customHeight="1" s="72">
      <c r="A1884" s="69" t="inlineStr">
        <is>
          <t>Heavy grime today — tonight's cleanse is the day's most useful step.</t>
        </is>
      </c>
      <c r="C1884" t="n">
        <v>1</v>
      </c>
    </row>
    <row r="1885" ht="16" customHeight="1" s="72">
      <c r="A1885" s="69" t="inlineStr">
        <is>
          <t>Heavy air today — cleanse thoroughly, then feed the barrier.</t>
        </is>
      </c>
      <c r="C1885" t="n">
        <v>1</v>
      </c>
    </row>
    <row r="1886" ht="32" customHeight="1" s="72">
      <c r="A1886" s="69" t="inlineStr">
        <is>
          <t>Pollution reaches skin from the surface and through blood — nightly cleanse plus antioxidants both help. (DYK #29)</t>
        </is>
      </c>
      <c r="C1886" t="n">
        <v>1</v>
      </c>
    </row>
    <row r="1887" ht="32" customHeight="1" s="72">
      <c r="A1887" s="69" t="inlineStr">
        <is>
          <t>Hazardous air ahead — stay in where you can and cleanse off after any time out.</t>
        </is>
      </c>
      <c r="C1887" t="n">
        <v>1</v>
      </c>
    </row>
    <row r="1888" ht="32" customHeight="1" s="72">
      <c r="A1888" s="69" t="inlineStr">
        <is>
          <t>The air turns hazardous today — indoors where possible; cleanse after any time out.</t>
        </is>
      </c>
      <c r="C1888" t="n">
        <v>1</v>
      </c>
    </row>
    <row r="1889" ht="32" customHeight="1" s="72">
      <c r="A1889" s="69" t="inlineStr">
        <is>
          <t>A sharp crash to hazardous air today — stay in where you can; cleanse after any time out.</t>
        </is>
      </c>
      <c r="C1889" t="n">
        <v>1</v>
      </c>
    </row>
    <row r="1890" ht="16" customHeight="1" s="72">
      <c r="A1890" s="69" t="inlineStr">
        <is>
          <t>Hazardous air into the night — stay in where you can.</t>
        </is>
      </c>
      <c r="C1890" t="n">
        <v>1</v>
      </c>
    </row>
    <row r="1891" ht="16" customHeight="1" s="72">
      <c r="A1891" s="69" t="inlineStr">
        <is>
          <t>Wash the day's pollution off thoroughly tonight and moisturise well.</t>
        </is>
      </c>
      <c r="C1891" t="n">
        <v>1</v>
      </c>
    </row>
    <row r="1892" ht="16" customHeight="1" s="72">
      <c r="A1892" s="69" t="inlineStr">
        <is>
          <t>The worst air does its damage overnight if it stays on — cleanse thoroughly.</t>
        </is>
      </c>
      <c r="C1892" t="n">
        <v>1</v>
      </c>
    </row>
    <row r="1893" ht="16" customHeight="1" s="72">
      <c r="A1893" s="69" t="inlineStr">
        <is>
          <t>The grime is the day's real damage — a thorough wash, then rich support.</t>
        </is>
      </c>
      <c r="C1893" t="n">
        <v>1</v>
      </c>
    </row>
    <row r="1894" ht="32" customHeight="1" s="72">
      <c r="A1894" s="69" t="inlineStr">
        <is>
          <t>Months in high pollution and skin makes less of its own moisturiser protein. (DYK #13)</t>
        </is>
      </c>
      <c r="C1894" t="n">
        <v>1</v>
      </c>
    </row>
    <row r="1895" ht="16" customHeight="1" s="72">
      <c r="A1895" s="69" t="inlineStr">
        <is>
          <t>— (already extreme cold)</t>
        </is>
      </c>
      <c r="C1895" t="n">
        <v>1</v>
      </c>
    </row>
    <row r="1896" ht="16" customHeight="1" s="72">
      <c r="A1896" s="69" t="inlineStr">
        <is>
          <t>Bitter cold deepens after sunset — layer up well if you step out.</t>
        </is>
      </c>
      <c r="C1896" t="n">
        <v>1</v>
      </c>
    </row>
    <row r="1897" ht="16" customHeight="1" s="72">
      <c r="A1897" s="69" t="inlineStr">
        <is>
          <t>Bitter cold tonight — moisturise richly before bed to hold water in.</t>
        </is>
      </c>
      <c r="C1897" t="n">
        <v>1</v>
      </c>
    </row>
    <row r="1898" ht="16" customHeight="1" s="72">
      <c r="A1898" s="69" t="inlineStr">
        <is>
          <t>Deep-freeze night — seal water in with a rich layer before bed.</t>
        </is>
      </c>
      <c r="C1898" t="n">
        <v>1</v>
      </c>
    </row>
    <row r="1899" ht="16" customHeight="1" s="72">
      <c r="A1899" s="69" t="inlineStr">
        <is>
          <t>The coldest hours are ahead — the rich layer goes on before bed, not after.</t>
        </is>
      </c>
      <c r="C1899" t="n">
        <v>1</v>
      </c>
    </row>
    <row r="1900" ht="32" customHeight="1" s="72">
      <c r="A1900" s="69" t="inlineStr">
        <is>
          <t>Cold nights spike water loss; skin loses most moisture in the coldest hours. (DYK #7)</t>
        </is>
      </c>
      <c r="C1900" t="n">
        <v>1</v>
      </c>
    </row>
    <row r="1901" ht="16" customHeight="1" s="72">
      <c r="A1901" s="69" t="inlineStr">
        <is>
          <t>It dips colder through the day — moisturise before you head out.</t>
        </is>
      </c>
      <c r="C1901" t="n">
        <v>1</v>
      </c>
    </row>
    <row r="1902" ht="16" customHeight="1" s="72">
      <c r="A1902" s="69" t="inlineStr">
        <is>
          <t>A colder snap moves in today — moisturise before stepping out.</t>
        </is>
      </c>
      <c r="C1902" t="n">
        <v>1</v>
      </c>
    </row>
    <row r="1903" ht="16" customHeight="1" s="72">
      <c r="A1903" s="69" t="inlineStr">
        <is>
          <t>The chill sharpens this evening — wrap up for time outside.</t>
        </is>
      </c>
      <c r="C1903" t="n">
        <v>1</v>
      </c>
    </row>
    <row r="1904" ht="16" customHeight="1" s="72">
      <c r="A1904" s="69" t="inlineStr">
        <is>
          <t>Cold evening — a richer moisturiser before bed keeps skin from drying out.</t>
        </is>
      </c>
      <c r="C1904" t="n">
        <v>1</v>
      </c>
    </row>
    <row r="1905" ht="16" customHeight="1" s="72">
      <c r="A1905" s="69" t="inlineStr">
        <is>
          <t>Cold nights pull water from skin — a richer layer before bed helps.</t>
        </is>
      </c>
      <c r="C1905" t="n">
        <v>1</v>
      </c>
    </row>
    <row r="1906" ht="16" customHeight="1" s="72">
      <c r="A1906" s="69" t="inlineStr">
        <is>
          <t>Skin loses most water on cold nights — lock it in before sleep.</t>
        </is>
      </c>
      <c r="C1906" t="n">
        <v>1</v>
      </c>
    </row>
    <row r="1907" ht="16" customHeight="1" s="72">
      <c r="A1907" s="69" t="inlineStr">
        <is>
          <t>Stepping from warm to cold air can spike water-loss six-fold. (DYK #7)</t>
        </is>
      </c>
      <c r="C1907" t="n">
        <v>1</v>
      </c>
    </row>
    <row r="1908" ht="16" customHeight="1" s="72">
      <c r="A1908" s="69" t="inlineStr">
        <is>
          <t>— (mild; usually no prep note)</t>
        </is>
      </c>
      <c r="C1908" t="n">
        <v>1</v>
      </c>
    </row>
    <row r="1909" ht="16" customHeight="1" s="72">
      <c r="A1909" s="69" t="inlineStr">
        <is>
          <t>The cold lets up today — a milder day; ease back the heavy layering.</t>
        </is>
      </c>
      <c r="C1909" t="n">
        <v>1</v>
      </c>
    </row>
    <row r="1910" ht="16" customHeight="1" s="72">
      <c r="A1910" s="69" t="inlineStr">
        <is>
          <t>A cool, easy evening — nothing extra needed.</t>
        </is>
      </c>
      <c r="C1910" t="n">
        <v>1</v>
      </c>
    </row>
    <row r="1911" ht="16" customHeight="1" s="72">
      <c r="A1911" s="69" t="inlineStr">
        <is>
          <t>Cool evening — a light moisturiser before bed is enough.</t>
        </is>
      </c>
      <c r="C1911" t="n">
        <v>1</v>
      </c>
    </row>
    <row r="1912" ht="16" customHeight="1" s="72">
      <c r="A1912" s="69" t="inlineStr">
        <is>
          <t>Cool night — a light moisturiser and you're done.</t>
        </is>
      </c>
      <c r="C1912" t="n">
        <v>1</v>
      </c>
    </row>
    <row r="1913" ht="16" customHeight="1" s="72">
      <c r="A1913" s="69" t="inlineStr">
        <is>
          <t>An easy night — a light layer and you're done.</t>
        </is>
      </c>
      <c r="C1913" t="n">
        <v>1</v>
      </c>
    </row>
    <row r="1914" ht="16" customHeight="1" s="72">
      <c r="A1914" s="69" t="inlineStr">
        <is>
          <t>Mild temperatures keep the barrier stable — no special step earns its place.</t>
        </is>
      </c>
      <c r="C1914" t="n">
        <v>1</v>
      </c>
    </row>
    <row r="1915" ht="16" customHeight="1" s="72">
      <c r="A1915" s="69" t="inlineStr">
        <is>
          <t>A heatwave builds by afternoon — plan shade and water before it peaks.</t>
        </is>
      </c>
      <c r="C1915" t="n">
        <v>1</v>
      </c>
    </row>
    <row r="1916" ht="16" customHeight="1" s="72">
      <c r="A1916" s="69" t="inlineStr">
        <is>
          <t>Heat builds to a peak this afternoon — shade and water will earn their keep.</t>
        </is>
      </c>
      <c r="C1916" t="n">
        <v>1</v>
      </c>
    </row>
    <row r="1917" ht="32" customHeight="1" s="72">
      <c r="A1917" s="69" t="inlineStr">
        <is>
          <t>A rare jump straight into severe heat today — clear your midday plans; water and shade throughout.</t>
        </is>
      </c>
      <c r="C1917" t="n">
        <v>1</v>
      </c>
    </row>
    <row r="1918" ht="16" customHeight="1" s="72">
      <c r="A1918" s="69" t="inlineStr">
        <is>
          <t>Temperature turns pleasant today — skin gets an easy day; enjoy it.</t>
        </is>
      </c>
      <c r="C1918" t="n">
        <v>1</v>
      </c>
    </row>
    <row r="1919" ht="16" customHeight="1" s="72">
      <c r="A1919" s="69" t="inlineStr">
        <is>
          <t>A pleasant evening — enjoy it.</t>
        </is>
      </c>
      <c r="C1919" t="n">
        <v>1</v>
      </c>
    </row>
    <row r="1920" ht="16" customHeight="1" s="72">
      <c r="A1920" s="69" t="inlineStr">
        <is>
          <t>Nothing special needed tonight — your usual routine is right.</t>
        </is>
      </c>
      <c r="C1920" t="n">
        <v>1</v>
      </c>
    </row>
    <row r="1921" ht="16" customHeight="1" s="72">
      <c r="A1921" s="69" t="inlineStr">
        <is>
          <t>Skin had a good day — just keep the routine steady.</t>
        </is>
      </c>
      <c r="C1921" t="n">
        <v>1</v>
      </c>
    </row>
    <row r="1922" ht="16" customHeight="1" s="72">
      <c r="A1922" s="69" t="inlineStr">
        <is>
          <t>A comfortable day is a rare no-stress day for skin — keep it simple.</t>
        </is>
      </c>
      <c r="C1922" t="n">
        <v>1</v>
      </c>
    </row>
    <row r="1923" ht="16" customHeight="1" s="72">
      <c r="A1923" s="69" t="inlineStr">
        <is>
          <t>It heats up into the afternoon — plan a sweat rinse and stay shaded.</t>
        </is>
      </c>
      <c r="C1923" t="n">
        <v>1</v>
      </c>
    </row>
    <row r="1924" ht="16" customHeight="1" s="72">
      <c r="A1924" s="69" t="inlineStr">
        <is>
          <t>The afternoon turns hot — a sweat rinse later will feel earned.</t>
        </is>
      </c>
      <c r="C1924" t="n">
        <v>1</v>
      </c>
    </row>
    <row r="1925" ht="32" customHeight="1" s="72">
      <c r="A1925" s="69" t="inlineStr">
        <is>
          <t>Heat surges two bands today — treat midday like a heatwave: water, shade, cool rinses.</t>
        </is>
      </c>
      <c r="C1925" t="n">
        <v>1</v>
      </c>
    </row>
    <row r="1926" ht="16" customHeight="1" s="72">
      <c r="A1926" s="69" t="inlineStr">
        <is>
          <t>Still warm out — water and light clothing if you're staying out.</t>
        </is>
      </c>
      <c r="C1926" t="n">
        <v>1</v>
      </c>
    </row>
    <row r="1927" ht="16" customHeight="1" s="72">
      <c r="A1927" s="69" t="inlineStr">
        <is>
          <t>Warm evening — rinse off the day's sweat and keep moisturiser light.</t>
        </is>
      </c>
      <c r="C1927" t="n">
        <v>1</v>
      </c>
    </row>
    <row r="1928" ht="16" customHeight="1" s="72">
      <c r="A1928" s="69" t="inlineStr">
        <is>
          <t>Warm night — rinse the day's sweat off and keep layers light.</t>
        </is>
      </c>
      <c r="C1928" t="n">
        <v>1</v>
      </c>
    </row>
    <row r="1929" ht="16" customHeight="1" s="72">
      <c r="A1929" s="69" t="inlineStr">
        <is>
          <t>Sweat off, something light on — that's the whole night.</t>
        </is>
      </c>
      <c r="C1929" t="n">
        <v>1</v>
      </c>
    </row>
    <row r="1930" ht="32" customHeight="1" s="72">
      <c r="A1930" s="69" t="inlineStr">
        <is>
          <t>Warm skin makes measurably more oil within an hour of the heat rising. (DYK #15)</t>
        </is>
      </c>
      <c r="C1930" t="n">
        <v>1</v>
      </c>
    </row>
    <row r="1931" ht="16" customHeight="1" s="72">
      <c r="A1931" s="69" t="inlineStr">
        <is>
          <t>It gets hotter by afternoon — plan water, shade and a sweat rinse.</t>
        </is>
      </c>
      <c r="C1931" t="n">
        <v>1</v>
      </c>
    </row>
    <row r="1932" ht="16" customHeight="1" s="72">
      <c r="A1932" s="69" t="inlineStr">
        <is>
          <t>A hot afternoon ahead — line up water, shade and a rinse.</t>
        </is>
      </c>
      <c r="C1932" t="n">
        <v>1</v>
      </c>
    </row>
    <row r="1933" ht="16" customHeight="1" s="72">
      <c r="A1933" s="69" t="inlineStr">
        <is>
          <t>Heat lingers into the evening — keep water handy if you're out.</t>
        </is>
      </c>
      <c r="C1933" t="n">
        <v>1</v>
      </c>
    </row>
    <row r="1934" ht="16" customHeight="1" s="72">
      <c r="A1934" s="69" t="inlineStr">
        <is>
          <t>Heat easing tonight — rehydrate, rinse off sweat, moisturise lightly.</t>
        </is>
      </c>
      <c r="C1934" t="n">
        <v>1</v>
      </c>
    </row>
    <row r="1935" ht="16" customHeight="1" s="72">
      <c r="A1935" s="69" t="inlineStr">
        <is>
          <t>The heat is finally easing — water, a rinse, and a light finish.</t>
        </is>
      </c>
      <c r="C1935" t="n">
        <v>1</v>
      </c>
    </row>
    <row r="1936" ht="16" customHeight="1" s="72">
      <c r="A1936" s="69" t="inlineStr">
        <is>
          <t>Drink, rinse, keep it light — heat recovery in three steps.</t>
        </is>
      </c>
      <c r="C1936" t="n">
        <v>1</v>
      </c>
    </row>
    <row r="1937" ht="32" customHeight="1" s="72">
      <c r="A1937" s="69" t="inlineStr">
        <is>
          <t>Heat plus sweat is prickly-heat territory — staying cool and rinsing settles it. (DYK #33)</t>
        </is>
      </c>
      <c r="C1937" t="n">
        <v>1</v>
      </c>
    </row>
    <row r="1938" ht="16" customHeight="1" s="72">
      <c r="A1938" s="69" t="inlineStr">
        <is>
          <t>A heatwave peaks today — plan water, shade and cool rinses before it does.</t>
        </is>
      </c>
      <c r="C1938" t="n">
        <v>1</v>
      </c>
    </row>
    <row r="1939" ht="16" customHeight="1" s="72">
      <c r="A1939" s="69" t="inlineStr">
        <is>
          <t>Today peaks in a heatwave — get water, shade and cool rinses ready now.</t>
        </is>
      </c>
      <c r="C1939" t="n">
        <v>1</v>
      </c>
    </row>
    <row r="1940" ht="16" customHeight="1" s="72">
      <c r="A1940" s="69" t="inlineStr">
        <is>
          <t>Still dangerously hot — stay shaded and keep drinking water.</t>
        </is>
      </c>
      <c r="C1940" t="n">
        <v>1</v>
      </c>
    </row>
    <row r="1941" ht="16" customHeight="1" s="72">
      <c r="A1941" s="69" t="inlineStr">
        <is>
          <t>Peak heat easing — rehydrate well, rinse off sweat, keep moisturiser light.</t>
        </is>
      </c>
      <c r="C1941" t="n">
        <v>1</v>
      </c>
    </row>
    <row r="1942" ht="16" customHeight="1" s="72">
      <c r="A1942" s="69" t="inlineStr">
        <is>
          <t>After a scorcher, rehydrate well — inside and out, kept light.</t>
        </is>
      </c>
      <c r="C1942" t="n">
        <v>1</v>
      </c>
    </row>
    <row r="1943" ht="16" customHeight="1" s="72">
      <c r="A1943" s="69" t="inlineStr">
        <is>
          <t>Heatwave night — water first, a cool rinse, and the lightest finish.</t>
        </is>
      </c>
      <c r="C1943" t="n">
        <v>1</v>
      </c>
    </row>
    <row r="1944" ht="32" customHeight="1" s="72">
      <c r="A1944" s="69" t="inlineStr">
        <is>
          <t>In a heatwave, rehydrating inside and out matters as much as anything topical. (DYK #15)</t>
        </is>
      </c>
      <c r="C1944" t="n">
        <v>1</v>
      </c>
    </row>
    <row r="1945" ht="16" customHeight="1" s="72">
      <c r="A1945" s="69" t="inlineStr">
        <is>
          <t>— (already bone-dry)</t>
        </is>
      </c>
      <c r="C1945" t="n">
        <v>1</v>
      </c>
    </row>
    <row r="1946" ht="16" customHeight="1" s="72">
      <c r="A1946" s="69" t="inlineStr">
        <is>
          <t>Bone-dry evening air — skin may feel tight; a moisturiser helps.</t>
        </is>
      </c>
      <c r="C1946" t="n">
        <v>1</v>
      </c>
    </row>
    <row r="1947" ht="16" customHeight="1" s="72">
      <c r="A1947" s="69" t="inlineStr">
        <is>
          <t>Bone-dry tonight — moisturise on slightly damp skin before bed.</t>
        </is>
      </c>
      <c r="C1947" t="n">
        <v>1</v>
      </c>
    </row>
    <row r="1948" ht="16" customHeight="1" s="72">
      <c r="A1948" s="69" t="inlineStr">
        <is>
          <t>Desert-dry night — moisturise onto slightly damp skin and it holds.</t>
        </is>
      </c>
      <c r="C1948" t="n">
        <v>1</v>
      </c>
    </row>
    <row r="1949" ht="16" customHeight="1" s="72">
      <c r="A1949" s="69" t="inlineStr">
        <is>
          <t>Bone-dry air works all night — give it a rich barrier to fight.</t>
        </is>
      </c>
      <c r="C1949" t="n">
        <v>1</v>
      </c>
    </row>
    <row r="1950" ht="32" customHeight="1" s="72">
      <c r="A1950" s="69" t="inlineStr">
        <is>
          <t>Skin's natural moisturiser only forms well near 80–95% humidity — bone-dry air stalls it. (DYK #6)</t>
        </is>
      </c>
      <c r="C1950" t="n">
        <v>1</v>
      </c>
    </row>
    <row r="1951" ht="16" customHeight="1" s="72">
      <c r="A1951" s="69" t="inlineStr">
        <is>
          <t>It dries out further today — carry a moisturiser to reapply.</t>
        </is>
      </c>
      <c r="C1951" t="n">
        <v>1</v>
      </c>
    </row>
    <row r="1952" ht="16" customHeight="1" s="72">
      <c r="A1952" s="69" t="inlineStr">
        <is>
          <t>The air gets thirstier today — keep a moisturiser within reach.</t>
        </is>
      </c>
      <c r="C1952" t="n">
        <v>1</v>
      </c>
    </row>
    <row r="1953" ht="16" customHeight="1" s="72">
      <c r="A1953" s="69" t="inlineStr">
        <is>
          <t>A dry evening — light moisturiser if skin starts to feel tight.</t>
        </is>
      </c>
      <c r="C1953" t="n">
        <v>1</v>
      </c>
    </row>
    <row r="1954" ht="16" customHeight="1" s="72">
      <c r="A1954" s="69" t="inlineStr">
        <is>
          <t>Very dry evening — moisturise well before bed to hold water in.</t>
        </is>
      </c>
      <c r="C1954" t="n">
        <v>1</v>
      </c>
    </row>
    <row r="1955" ht="16" customHeight="1" s="72">
      <c r="A1955" s="69" t="inlineStr">
        <is>
          <t>Very dry night air — a good layer before bed stops the tight-skin morning.</t>
        </is>
      </c>
      <c r="C1955" t="n">
        <v>1</v>
      </c>
    </row>
    <row r="1956" ht="16" customHeight="1" s="72">
      <c r="A1956" s="69" t="inlineStr">
        <is>
          <t>Tight, flaky mornings start tonight — head them off with a good layer.</t>
        </is>
      </c>
      <c r="C1956" t="n">
        <v>1</v>
      </c>
    </row>
    <row r="1957" ht="32" customHeight="1" s="72">
      <c r="A1957" s="69" t="inlineStr">
        <is>
          <t>Very dry air keeps pulling water out all night — a richer layer fights back. (DYK #6)</t>
        </is>
      </c>
      <c r="C1957" t="n">
        <v>1</v>
      </c>
    </row>
    <row r="1958" ht="16" customHeight="1" s="72">
      <c r="A1958" s="69" t="inlineStr">
        <is>
          <t>Air dries out more today — moisturise after washing.</t>
        </is>
      </c>
      <c r="C1958" t="n">
        <v>1</v>
      </c>
    </row>
    <row r="1959" ht="16" customHeight="1" s="72">
      <c r="A1959" s="69" t="inlineStr">
        <is>
          <t>Drier air moves in today — moisturise after every wash.</t>
        </is>
      </c>
      <c r="C1959" t="n">
        <v>1</v>
      </c>
    </row>
    <row r="1960" ht="16" customHeight="1" s="72">
      <c r="A1960" s="69" t="inlineStr">
        <is>
          <t>Slightly dry evening air — nothing urgent.</t>
        </is>
      </c>
      <c r="C1960" t="n">
        <v>1</v>
      </c>
    </row>
    <row r="1961" ht="16" customHeight="1" s="72">
      <c r="A1961" s="69" t="inlineStr">
        <is>
          <t>Drier evening — a moisturiser before bed keeps the barrier supported.</t>
        </is>
      </c>
      <c r="C1961" t="n">
        <v>1</v>
      </c>
    </row>
    <row r="1962" ht="16" customHeight="1" s="72">
      <c r="A1962" s="69" t="inlineStr">
        <is>
          <t>Drier night — moisturiser before bed keeps the barrier topped up.</t>
        </is>
      </c>
      <c r="C1962" t="n">
        <v>1</v>
      </c>
    </row>
    <row r="1963" ht="16" customHeight="1" s="72">
      <c r="A1963" s="69" t="inlineStr">
        <is>
          <t>A little extra moisturiser tonight saves dry patches tomorrow.</t>
        </is>
      </c>
      <c r="C1963" t="n">
        <v>1</v>
      </c>
    </row>
    <row r="1964" ht="32" customHeight="1" s="72">
      <c r="A1964" s="69" t="inlineStr">
        <is>
          <t>Drier air slows the skin's moisture-making — topping up keeps the barrier even. (DYK #6)</t>
        </is>
      </c>
      <c r="C1964" t="n">
        <v>1</v>
      </c>
    </row>
    <row r="1965" ht="16" customHeight="1" s="72">
      <c r="A1965" s="69" t="inlineStr">
        <is>
          <t>It turns humid later today — plan to keep skin and creases dry.</t>
        </is>
      </c>
      <c r="C1965" t="n">
        <v>1</v>
      </c>
    </row>
    <row r="1966" ht="16" customHeight="1" s="72">
      <c r="A1966" s="69" t="inlineStr">
        <is>
          <t>Humidity climbs later — plan to keep skin and creases dry.</t>
        </is>
      </c>
      <c r="C1966" t="n">
        <v>1</v>
      </c>
    </row>
    <row r="1967" ht="32" customHeight="1" s="72">
      <c r="A1967" s="69" t="inlineStr">
        <is>
          <t>Humidity surges from comfortable to soaking today — dry creases and a sweat rinse will matter.</t>
        </is>
      </c>
      <c r="C1967" t="n">
        <v>1</v>
      </c>
    </row>
    <row r="1968" ht="16" customHeight="1" s="72">
      <c r="A1968" s="69" t="inlineStr">
        <is>
          <t>Humidity settles into the comfort zone today — skin can breathe easy.</t>
        </is>
      </c>
      <c r="C1968" t="n">
        <v>1</v>
      </c>
    </row>
    <row r="1969" ht="16" customHeight="1" s="72">
      <c r="A1969" s="69" t="inlineStr">
        <is>
          <t>A comfortable evening — carry on as usual.</t>
        </is>
      </c>
      <c r="C1969" t="n">
        <v>1</v>
      </c>
    </row>
    <row r="1970" ht="16" customHeight="1" s="72">
      <c r="A1970" s="69" t="inlineStr">
        <is>
          <t>A kind night for skin — stick to your usual routine.</t>
        </is>
      </c>
      <c r="C1970" t="n">
        <v>1</v>
      </c>
    </row>
    <row r="1971" ht="16" customHeight="1" s="72">
      <c r="A1971" s="69" t="inlineStr">
        <is>
          <t>Comfortable air, comfortable night — your usual routine is plenty.</t>
        </is>
      </c>
      <c r="C1971" t="n">
        <v>1</v>
      </c>
    </row>
    <row r="1972" ht="16" customHeight="1" s="72">
      <c r="A1972" s="69" t="inlineStr">
        <is>
          <t>Comfortable humidity is where skin works best — nothing to correct.</t>
        </is>
      </c>
      <c r="C1972" t="n">
        <v>1</v>
      </c>
    </row>
    <row r="1973" ht="16" customHeight="1" s="72">
      <c r="A1973" s="69" t="inlineStr">
        <is>
          <t>It turns more humid today — plan a sweat rinse and keep skin creases dry.</t>
        </is>
      </c>
      <c r="C1973" t="n">
        <v>1</v>
      </c>
    </row>
    <row r="1974" ht="16" customHeight="1" s="72">
      <c r="A1974" s="69" t="inlineStr">
        <is>
          <t>A muggier day ahead — a sweat rinse and dry creases will help.</t>
        </is>
      </c>
      <c r="C1974" t="n">
        <v>1</v>
      </c>
    </row>
    <row r="1975" ht="16" customHeight="1" s="72">
      <c r="A1975" s="69" t="inlineStr">
        <is>
          <t>Humidity spikes to saturation today — cleanse often and keep creases dry.</t>
        </is>
      </c>
      <c r="C1975" t="n">
        <v>1</v>
      </c>
    </row>
    <row r="1976" ht="16" customHeight="1" s="72">
      <c r="A1976" s="69" t="inlineStr">
        <is>
          <t>A sticky evening — light clothing helps sweat evaporate.</t>
        </is>
      </c>
      <c r="C1976" t="n">
        <v>1</v>
      </c>
    </row>
    <row r="1977" ht="16" customHeight="1" s="72">
      <c r="A1977" s="69" t="inlineStr">
        <is>
          <t>Humid evening — a gentle cleanse clears sweat and oil before bed.</t>
        </is>
      </c>
      <c r="C1977" t="n">
        <v>1</v>
      </c>
    </row>
    <row r="1978" ht="16" customHeight="1" s="72">
      <c r="A1978" s="69" t="inlineStr">
        <is>
          <t>Muggy night — a gentle cleanse clears the sweat film before bed.</t>
        </is>
      </c>
      <c r="C1978" t="n">
        <v>1</v>
      </c>
    </row>
    <row r="1979" ht="16" customHeight="1" s="72">
      <c r="A1979" s="69" t="inlineStr">
        <is>
          <t>Sweat and oil built up today — clear them gently before sleep.</t>
        </is>
      </c>
      <c r="C1979" t="n">
        <v>1</v>
      </c>
    </row>
    <row r="1980" ht="32" customHeight="1" s="72">
      <c r="A1980" s="69" t="inlineStr">
        <is>
          <t>Humid heat traps sweat in creases — prickly heat and irritation start there. (DYK #33)</t>
        </is>
      </c>
      <c r="C1980" t="n">
        <v>1</v>
      </c>
    </row>
    <row r="1981" ht="32" customHeight="1" s="72">
      <c r="A1981" s="69" t="inlineStr">
        <is>
          <t>Air saturates later today — plan to keep skin creases dry and cleanse off sweat.</t>
        </is>
      </c>
      <c r="C1981" t="n">
        <v>1</v>
      </c>
    </row>
    <row r="1982" ht="16" customHeight="1" s="72">
      <c r="A1982" s="69" t="inlineStr">
        <is>
          <t>The air heads for saturation — keep creases dry and rinse off sweat.</t>
        </is>
      </c>
      <c r="C1982" t="n">
        <v>1</v>
      </c>
    </row>
    <row r="1983" ht="16" customHeight="1" s="72">
      <c r="A1983" s="69" t="inlineStr">
        <is>
          <t>Humid evening — sweat sits on skin; take it easy out there.</t>
        </is>
      </c>
      <c r="C1983" t="n">
        <v>1</v>
      </c>
    </row>
    <row r="1984" ht="16" customHeight="1" s="72">
      <c r="A1984" s="69" t="inlineStr">
        <is>
          <t>Still humid tonight — a gentle cleanse before bed; keep moisturiser light.</t>
        </is>
      </c>
      <c r="C1984" t="n">
        <v>1</v>
      </c>
    </row>
    <row r="1985" ht="16" customHeight="1" s="72">
      <c r="A1985" s="69" t="inlineStr">
        <is>
          <t>Humidity hasn't let up — cleanse gently, moisturise sparingly.</t>
        </is>
      </c>
      <c r="C1985" t="n">
        <v>1</v>
      </c>
    </row>
    <row r="1986" ht="16" customHeight="1" s="72">
      <c r="A1986" s="69" t="inlineStr">
        <is>
          <t>Still steamy — light cleanse, light moisturiser, nothing heavy.</t>
        </is>
      </c>
      <c r="C1986" t="n">
        <v>1</v>
      </c>
    </row>
    <row r="1987" ht="32" customHeight="1" s="72">
      <c r="A1987" s="69" t="inlineStr">
        <is>
          <t>In sticky weather the scalp and creases stay damp for hours — a rinse keeps them fresh. (DYK #23)</t>
        </is>
      </c>
      <c r="C1987" t="n">
        <v>1</v>
      </c>
    </row>
    <row r="1988" ht="16" customHeight="1" s="72">
      <c r="A1988" s="69" t="inlineStr">
        <is>
          <t>— (already saturated)</t>
        </is>
      </c>
      <c r="C1988" t="n">
        <v>1</v>
      </c>
    </row>
    <row r="1989" ht="16" customHeight="1" s="72">
      <c r="A1989" s="69" t="inlineStr">
        <is>
          <t>Saturated evening air — keep time out light and easy.</t>
        </is>
      </c>
      <c r="C1989" t="n">
        <v>1</v>
      </c>
    </row>
    <row r="1990" ht="32" customHeight="1" s="72">
      <c r="A1990" s="69" t="inlineStr">
        <is>
          <t>Saturated air tonight — cleanse off sweat, keep skin creases dry and moisturiser light.</t>
        </is>
      </c>
      <c r="C1990" t="n">
        <v>1</v>
      </c>
    </row>
    <row r="1991" ht="16" customHeight="1" s="72">
      <c r="A1991" s="69" t="inlineStr">
        <is>
          <t>Saturated night — cleanse off sweat, dry the creases, keep it light.</t>
        </is>
      </c>
      <c r="C1991" t="n">
        <v>1</v>
      </c>
    </row>
    <row r="1992" ht="16" customHeight="1" s="72">
      <c r="A1992" s="69" t="inlineStr">
        <is>
          <t>Air's fully saturated — cleanse, dry the creases, sleep light.</t>
        </is>
      </c>
      <c r="C1992" t="n">
        <v>1</v>
      </c>
    </row>
    <row r="1993" ht="32" customHeight="1" s="72">
      <c r="A1993" s="69" t="inlineStr">
        <is>
          <t>Saturated air stops sweat evaporating — gentle, frequent cleansing beats heavy creams. (DYK #33)</t>
        </is>
      </c>
      <c r="C1993" t="n">
        <v>1</v>
      </c>
    </row>
    <row r="1994" ht="32" customHeight="1" s="72">
      <c r="A1994" s="69" t="inlineStr">
        <is>
          <t>Strong sun and heat build by midday — put on sun protection and plan a sweat rinse before you go.</t>
        </is>
      </c>
      <c r="C1994" t="n">
        <v>1</v>
      </c>
    </row>
    <row r="1995" ht="16" customHeight="1" s="72">
      <c r="A1995" s="69" t="inlineStr">
        <is>
          <t>Sun and heat gang up by midday — protection on and a rinse planned.</t>
        </is>
      </c>
      <c r="C1995" t="n">
        <v>1</v>
      </c>
    </row>
    <row r="1996" ht="16" customHeight="1" s="72">
      <c r="A1996" s="69" t="inlineStr">
        <is>
          <t>Sun and heat are easing — keep protection on till sundown if you're still out.</t>
        </is>
      </c>
      <c r="C1996" t="n">
        <v>1</v>
      </c>
    </row>
    <row r="1997" ht="16" customHeight="1" s="72">
      <c r="A1997" s="69" t="inlineStr">
        <is>
          <t>Sun and heat easing — rinse off sweat and sunscreen, then moisturise lightly.</t>
        </is>
      </c>
      <c r="C1997" t="n">
        <v>1</v>
      </c>
    </row>
    <row r="1998" ht="16" customHeight="1" s="72">
      <c r="A1998" s="69" t="inlineStr">
        <is>
          <t>Sun and sweat both come off tonight — rinse well, then a light moisturiser.</t>
        </is>
      </c>
      <c r="C1998" t="n">
        <v>1</v>
      </c>
    </row>
    <row r="1999" ht="16" customHeight="1" s="72">
      <c r="A1999" s="69" t="inlineStr">
        <is>
          <t>Today asked a lot of skin — sun and sweat off, a light drink on, sleep.</t>
        </is>
      </c>
      <c r="C1999" t="n">
        <v>1</v>
      </c>
    </row>
    <row r="2000" ht="32" customHeight="1" s="72">
      <c r="A2000" s="69" t="inlineStr">
        <is>
          <t>Strong sun plus heat means more oil and more UV load at once — protect and rinse. (DYK #5, #15)</t>
        </is>
      </c>
      <c r="C2000" t="n">
        <v>1</v>
      </c>
    </row>
    <row r="2001" ht="16" customHeight="1" s="72">
      <c r="A2001" s="69" t="inlineStr">
        <is>
          <t>A heatwave peaks today — water, shade and cool rinses before it does.</t>
        </is>
      </c>
      <c r="C2001" t="n">
        <v>1</v>
      </c>
    </row>
    <row r="2002" ht="16" customHeight="1" s="72">
      <c r="A2002" s="69" t="inlineStr">
        <is>
          <t>Today is a heatwave day — stock water and plan cool rinses before the peak.</t>
        </is>
      </c>
      <c r="C2002" t="n">
        <v>1</v>
      </c>
    </row>
    <row r="2003" ht="16" customHeight="1" s="72">
      <c r="A2003" s="69" t="inlineStr">
        <is>
          <t>Heat is still dangerous this evening — shade, water and minimal exertion.</t>
        </is>
      </c>
      <c r="C2003" t="n">
        <v>1</v>
      </c>
    </row>
    <row r="2004" ht="32" customHeight="1" s="72">
      <c r="A2004" s="69" t="inlineStr">
        <is>
          <t>Peak heat easing — rehydrate well, rinse off sweat, keep moisturiser light overnight.</t>
        </is>
      </c>
      <c r="C2004" t="n">
        <v>1</v>
      </c>
    </row>
    <row r="2005" ht="16" customHeight="1" s="72">
      <c r="A2005" s="69" t="inlineStr">
        <is>
          <t>After a scorching day, water first — then a rinse and the lightest layer.</t>
        </is>
      </c>
      <c r="C2005" t="n">
        <v>1</v>
      </c>
    </row>
    <row r="2006" ht="16" customHeight="1" s="72">
      <c r="A2006" s="69" t="inlineStr">
        <is>
          <t>The heat did its worst; tonight is repair — water, rinse, light finish.</t>
        </is>
      </c>
      <c r="C2006" t="n">
        <v>1</v>
      </c>
    </row>
    <row r="2007" ht="32" customHeight="1" s="72">
      <c r="A2007" s="69" t="inlineStr">
        <is>
          <t>Heatwave days need inside-out rehydration — topical care alone won't hold. (DYK #15)</t>
        </is>
      </c>
      <c r="C2007" t="n">
        <v>1</v>
      </c>
    </row>
    <row r="2008" ht="32" customHeight="1" s="72">
      <c r="A2008" s="69" t="inlineStr">
        <is>
          <t>Dry heat and strong sun build today — moisturise and put on sun protection before heading out.</t>
        </is>
      </c>
      <c r="C2008" t="n">
        <v>1</v>
      </c>
    </row>
    <row r="2009" ht="16" customHeight="1" s="72">
      <c r="A2009" s="69" t="inlineStr">
        <is>
          <t>Desert-dry heat and strong sun today — moisturise, then protect before out.</t>
        </is>
      </c>
      <c r="C2009" t="n">
        <v>1</v>
      </c>
    </row>
    <row r="2010" ht="16" customHeight="1" s="72">
      <c r="A2010" s="69" t="inlineStr">
        <is>
          <t>The heat fades but the dryness stays — moisturiser if skin feels tight.</t>
        </is>
      </c>
      <c r="C2010" t="n">
        <v>1</v>
      </c>
    </row>
    <row r="2011" ht="16" customHeight="1" s="72">
      <c r="A2011" s="69" t="inlineStr">
        <is>
          <t>Dry, hot day done — moisturise on damp skin and cleanse off sunscreen.</t>
        </is>
      </c>
      <c r="C2011" t="n">
        <v>1</v>
      </c>
    </row>
    <row r="2012" ht="16" customHeight="1" s="72">
      <c r="A2012" s="69" t="inlineStr">
        <is>
          <t>Wash off the sunscreen, then moisturise damp skin to win back lost water.</t>
        </is>
      </c>
      <c r="C2012" t="n">
        <v>1</v>
      </c>
    </row>
    <row r="2013" ht="32" customHeight="1" s="72">
      <c r="A2013" s="69" t="inlineStr">
        <is>
          <t>Desert day done — damp-skin moisturising beats dry-skin moisturising tonight.</t>
        </is>
      </c>
      <c r="C2013" t="n">
        <v>1</v>
      </c>
    </row>
    <row r="2014" ht="32" customHeight="1" s="72">
      <c r="A2014" s="69" t="inlineStr">
        <is>
          <t>Dry heat plus sun stalls moisture-making while UV bites — moisturise, then protect. (DYK #6)</t>
        </is>
      </c>
      <c r="C2014" t="n">
        <v>1</v>
      </c>
    </row>
    <row r="2015" ht="32" customHeight="1" s="72">
      <c r="A2015" s="69" t="inlineStr">
        <is>
          <t>Glare-boosted UV peaks midday — sun protection, shade and cover-ups before you're out.</t>
        </is>
      </c>
      <c r="C2015" t="n">
        <v>1</v>
      </c>
    </row>
    <row r="2016" ht="32" customHeight="1" s="72">
      <c r="A2016" s="69" t="inlineStr">
        <is>
          <t>Water and sand bounce extra UV today — protect and plan shade before you go.</t>
        </is>
      </c>
      <c r="C2016" t="n">
        <v>1</v>
      </c>
    </row>
    <row r="2017" ht="16" customHeight="1" s="72">
      <c r="A2017" s="69" t="inlineStr">
        <is>
          <t>Late-beach glare still burns — keep protection on till the sun is down.</t>
        </is>
      </c>
      <c r="C2017" t="n">
        <v>1</v>
      </c>
    </row>
    <row r="2018" ht="16" customHeight="1" s="72">
      <c r="A2018" s="69" t="inlineStr">
        <is>
          <t>Beach day over — cleanse off salt, sand and sunscreen; rehydrate skin.</t>
        </is>
      </c>
      <c r="C2018" t="n">
        <v>1</v>
      </c>
    </row>
    <row r="2019" ht="16" customHeight="1" s="72">
      <c r="A2019" s="69" t="inlineStr">
        <is>
          <t>Salt, sand and sunscreen all come off tonight — then let skin drink.</t>
        </is>
      </c>
      <c r="C2019" t="n">
        <v>1</v>
      </c>
    </row>
    <row r="2020" ht="16" customHeight="1" s="72">
      <c r="A2020" s="69" t="inlineStr">
        <is>
          <t>Beach glow now, beach residue later — wash it all off before bed.</t>
        </is>
      </c>
      <c r="C2020" t="n">
        <v>1</v>
      </c>
    </row>
    <row r="2021" ht="32" customHeight="1" s="72">
      <c r="A2021" s="69" t="inlineStr">
        <is>
          <t>Water and sand bounce 25–50% extra UV up at you — glare burns from below too. (DYK #2)</t>
        </is>
      </c>
      <c r="C2021" t="n">
        <v>1</v>
      </c>
    </row>
    <row r="2022" ht="32" customHeight="1" s="72">
      <c r="A2022" s="69" t="inlineStr">
        <is>
          <t>Heat and humidity build today — plan a sweat rinse and keep skin creases dry.</t>
        </is>
      </c>
      <c r="C2022" t="n">
        <v>1</v>
      </c>
    </row>
    <row r="2023" ht="16" customHeight="1" s="72">
      <c r="A2023" s="69" t="inlineStr">
        <is>
          <t>A hot, sticky one today — plan a rinse and keep creases dry.</t>
        </is>
      </c>
      <c r="C2023" t="n">
        <v>1</v>
      </c>
    </row>
    <row r="2024" ht="16" customHeight="1" s="72">
      <c r="A2024" s="69" t="inlineStr">
        <is>
          <t>A sticky evening — light clothes and an easy pace.</t>
        </is>
      </c>
      <c r="C2024" t="n">
        <v>1</v>
      </c>
    </row>
    <row r="2025" ht="16" customHeight="1" s="72">
      <c r="A2025" s="69" t="inlineStr">
        <is>
          <t>Sticky day easing — a gentle cleanse clears sweat and oil before bed.</t>
        </is>
      </c>
      <c r="C2025" t="n">
        <v>1</v>
      </c>
    </row>
    <row r="2026" ht="16" customHeight="1" s="72">
      <c r="A2026" s="69" t="inlineStr">
        <is>
          <t>A day of sweat needs a gentle wash tonight — keep the finish light.</t>
        </is>
      </c>
      <c r="C2026" t="n">
        <v>1</v>
      </c>
    </row>
    <row r="2027" ht="16" customHeight="1" s="72">
      <c r="A2027" s="69" t="inlineStr">
        <is>
          <t>Sticky day, simple night: gentle wash, light layer, dry creases.</t>
        </is>
      </c>
      <c r="C2027" t="n">
        <v>1</v>
      </c>
    </row>
    <row r="2028" ht="16" customHeight="1" s="72">
      <c r="A2028" s="69" t="inlineStr">
        <is>
          <t>Humid heat traps sweat in creases — the classic prickly-heat setup. (DYK #33)</t>
        </is>
      </c>
      <c r="C2028" t="n">
        <v>1</v>
      </c>
    </row>
    <row r="2029" ht="32" customHeight="1" s="72">
      <c r="A2029" s="69" t="inlineStr">
        <is>
          <t>Humid, polluted heat builds today — plan to keep skin dry and cleanse off sweat and grime.</t>
        </is>
      </c>
      <c r="C2029" t="n">
        <v>1</v>
      </c>
    </row>
    <row r="2030" ht="16" customHeight="1" s="72">
      <c r="A2030" s="69" t="inlineStr">
        <is>
          <t>Heat, humidity and grime all day — tonight's cleanse will matter.</t>
        </is>
      </c>
      <c r="C2030" t="n">
        <v>1</v>
      </c>
    </row>
    <row r="2031" ht="16" customHeight="1" s="72">
      <c r="A2031" s="69" t="inlineStr">
        <is>
          <t>Humid, grimy evening air — keep outdoor time easy.</t>
        </is>
      </c>
      <c r="C2031" t="n">
        <v>1</v>
      </c>
    </row>
    <row r="2032" ht="32" customHeight="1" s="72">
      <c r="A2032" s="69" t="inlineStr">
        <is>
          <t>Cleanse off the day's sweat and grime tonight; keep moisturiser light and skin dry.</t>
        </is>
      </c>
      <c r="C2032" t="n">
        <v>1</v>
      </c>
    </row>
    <row r="2033" ht="32" customHeight="1" s="72">
      <c r="A2033" s="69" t="inlineStr">
        <is>
          <t>Sweat and grime clog overnight if they stay — cleanse gently, finish light and dry.</t>
        </is>
      </c>
      <c r="C2033" t="n">
        <v>1</v>
      </c>
    </row>
    <row r="2034" ht="16" customHeight="1" s="72">
      <c r="A2034" s="69" t="inlineStr">
        <is>
          <t>Breakout weather peaks overnight if grime stays — cleanse gently before bed.</t>
        </is>
      </c>
      <c r="C2034" t="n">
        <v>1</v>
      </c>
    </row>
    <row r="2035" ht="32" customHeight="1" s="72">
      <c r="A2035" s="69" t="inlineStr">
        <is>
          <t>Humidity plus pollution: grime sticks to damp skin — the nightly cleanse earns its keep. (DYK #29)</t>
        </is>
      </c>
      <c r="C2035" t="n">
        <v>1</v>
      </c>
    </row>
    <row r="2036" ht="16" customHeight="1" s="72">
      <c r="A2036" s="69" t="inlineStr">
        <is>
          <t>Humid air holds all day — plan a sweat rinse to keep skin fresh.</t>
        </is>
      </c>
      <c r="C2036" t="n">
        <v>1</v>
      </c>
    </row>
    <row r="2037" ht="16" customHeight="1" s="72">
      <c r="A2037" s="69" t="inlineStr">
        <is>
          <t>Humid air parks over the day — a sweat rinse keeps skin fresh.</t>
        </is>
      </c>
      <c r="C2037" t="n">
        <v>1</v>
      </c>
    </row>
    <row r="2038" ht="16" customHeight="1" s="72">
      <c r="A2038" s="69" t="inlineStr">
        <is>
          <t>A humid evening — take it easy; cleanse when you're back in.</t>
        </is>
      </c>
      <c r="C2038" t="n">
        <v>1</v>
      </c>
    </row>
    <row r="2039" ht="16" customHeight="1" s="72">
      <c r="A2039" s="69" t="inlineStr">
        <is>
          <t>Humid day done — a gentle cleanse before bed clears sweat and oil.</t>
        </is>
      </c>
      <c r="C2039" t="n">
        <v>1</v>
      </c>
    </row>
    <row r="2040" ht="16" customHeight="1" s="72">
      <c r="A2040" s="69" t="inlineStr">
        <is>
          <t>Rinse the muggy day away — light cleanse, light layer, done.</t>
        </is>
      </c>
      <c r="C2040" t="n">
        <v>1</v>
      </c>
    </row>
    <row r="2041" ht="16" customHeight="1" s="72">
      <c r="A2041" s="69" t="inlineStr">
        <is>
          <t>Muggy day over — one gentle wash keeps pores clear tonight.</t>
        </is>
      </c>
      <c r="C2041" t="n">
        <v>1</v>
      </c>
    </row>
    <row r="2042" ht="16" customHeight="1" s="72">
      <c r="A2042" s="69" t="inlineStr">
        <is>
          <t>Damp skin all day invites irritation — a sweat rinse keeps it fresh. (DYK #23)</t>
        </is>
      </c>
      <c r="C2042" t="n">
        <v>1</v>
      </c>
    </row>
    <row r="2043" ht="16" customHeight="1" s="72">
      <c r="A2043" s="69" t="inlineStr">
        <is>
          <t>Saturated air all day — plan to keep skin creases dry and cleanse often.</t>
        </is>
      </c>
      <c r="C2043" t="n">
        <v>1</v>
      </c>
    </row>
    <row r="2044" ht="16" customHeight="1" s="72">
      <c r="A2044" s="69" t="inlineStr">
        <is>
          <t>Saturation all day — dry creases and frequent cleansing win today.</t>
        </is>
      </c>
      <c r="C2044" t="n">
        <v>1</v>
      </c>
    </row>
    <row r="2045" ht="16" customHeight="1" s="72">
      <c r="A2045" s="69" t="inlineStr">
        <is>
          <t>Air stays saturated this evening — keep exertion light.</t>
        </is>
      </c>
      <c r="C2045" t="n">
        <v>1</v>
      </c>
    </row>
    <row r="2046" ht="32" customHeight="1" s="72">
      <c r="A2046" s="69" t="inlineStr">
        <is>
          <t>Still saturated tonight — cleanse off sweat and keep skin creases dry before bed.</t>
        </is>
      </c>
      <c r="C2046" t="n">
        <v>1</v>
      </c>
    </row>
    <row r="2047" ht="16" customHeight="1" s="72">
      <c r="A2047" s="69" t="inlineStr">
        <is>
          <t>Before bed: sweat off, creases dry, moisturiser minimal.</t>
        </is>
      </c>
      <c r="C2047" t="n">
        <v>1</v>
      </c>
    </row>
    <row r="2048" ht="16" customHeight="1" s="72">
      <c r="A2048" s="69" t="inlineStr">
        <is>
          <t>Saturation day: the win is dry creases and a feather-light finish.</t>
        </is>
      </c>
      <c r="C2048" t="n">
        <v>1</v>
      </c>
    </row>
    <row r="2049" ht="16" customHeight="1" s="72">
      <c r="A2049" s="69" t="inlineStr">
        <is>
          <t>Saturated air stops sweat drying — frequent gentle cleansing wins. (DYK #33)</t>
        </is>
      </c>
      <c r="C2049" t="n">
        <v>1</v>
      </c>
    </row>
    <row r="2050" ht="32" customHeight="1" s="72">
      <c r="A2050" s="69" t="inlineStr">
        <is>
          <t>Humid heat and strong sun build today — sweat rinse, light moisturiser and sun protection planned.</t>
        </is>
      </c>
      <c r="C2050" t="n">
        <v>1</v>
      </c>
    </row>
    <row r="2051" ht="16" customHeight="1" s="72">
      <c r="A2051" s="69" t="inlineStr">
        <is>
          <t>Humid heat plus strong sun today — rinse, light moisturiser, protection.</t>
        </is>
      </c>
      <c r="C2051" t="n">
        <v>1</v>
      </c>
    </row>
    <row r="2052" ht="16" customHeight="1" s="72">
      <c r="A2052" s="69" t="inlineStr">
        <is>
          <t>Humid heat lingers — water and shade if you're still out.</t>
        </is>
      </c>
      <c r="C2052" t="n">
        <v>1</v>
      </c>
    </row>
    <row r="2053" ht="16" customHeight="1" s="72">
      <c r="A2053" s="69" t="inlineStr">
        <is>
          <t>Humid heat easing — cleanse off sweat and sunscreen, keep moisturiser light.</t>
        </is>
      </c>
      <c r="C2053" t="n">
        <v>1</v>
      </c>
    </row>
    <row r="2054" ht="16" customHeight="1" s="72">
      <c r="A2054" s="69" t="inlineStr">
        <is>
          <t>Sweat and sunscreen come off together tonight — keep what follows light.</t>
        </is>
      </c>
      <c r="C2054" t="n">
        <v>1</v>
      </c>
    </row>
    <row r="2055" ht="16" customHeight="1" s="72">
      <c r="A2055" s="69" t="inlineStr">
        <is>
          <t>Three stressors today — one calm night: rinse, dry, light layer.</t>
        </is>
      </c>
      <c r="C2055" t="n">
        <v>1</v>
      </c>
    </row>
    <row r="2056" ht="32" customHeight="1" s="72">
      <c r="A2056" s="69" t="inlineStr">
        <is>
          <t>Heat, humidity and sun stack every stressor — rinse, light moisturiser, protection. (DYK #15)</t>
        </is>
      </c>
      <c r="C2056" t="n">
        <v>1</v>
      </c>
    </row>
    <row r="2057" ht="32" customHeight="1" s="72">
      <c r="A2057" s="69" t="inlineStr">
        <is>
          <t>Cold, dry, smoggy air today — moisturise before you go and plan to cleanse off grime.</t>
        </is>
      </c>
      <c r="C2057" t="n">
        <v>1</v>
      </c>
    </row>
    <row r="2058" ht="16" customHeight="1" s="72">
      <c r="A2058" s="69" t="inlineStr">
        <is>
          <t>Cold smog sits over the day — moisturise first, cleanse off grime later.</t>
        </is>
      </c>
      <c r="C2058" t="n">
        <v>1</v>
      </c>
    </row>
    <row r="2059" ht="16" customHeight="1" s="72">
      <c r="A2059" s="69" t="inlineStr">
        <is>
          <t>Smog thickens after sunset — better indoors this evening.</t>
        </is>
      </c>
      <c r="C2059" t="n">
        <v>1</v>
      </c>
    </row>
    <row r="2060" ht="16" customHeight="1" s="72">
      <c r="A2060" s="69" t="inlineStr">
        <is>
          <t>Cleanse off the day's pollution tonight and moisturise the dry barrier.</t>
        </is>
      </c>
      <c r="C2060" t="n">
        <v>1</v>
      </c>
    </row>
    <row r="2061" ht="16" customHeight="1" s="72">
      <c r="A2061" s="69" t="inlineStr">
        <is>
          <t>Smog washes off; dryness gets a moisturiser — tonight covers both.</t>
        </is>
      </c>
      <c r="C2061" t="n">
        <v>1</v>
      </c>
    </row>
    <row r="2062" ht="16" customHeight="1" s="72">
      <c r="A2062" s="69" t="inlineStr">
        <is>
          <t>Winter smog day — wash off the city, then feed the dry barrier.</t>
        </is>
      </c>
      <c r="C2062" t="n">
        <v>1</v>
      </c>
    </row>
    <row r="2063" ht="32" customHeight="1" s="72">
      <c r="A2063" s="69" t="inlineStr">
        <is>
          <t>Cold, dry, smoggy air hits the barrier from three sides — moisturise first, cleanse later. (DYK #7, #8)</t>
        </is>
      </c>
      <c r="C2063" t="n">
        <v>1</v>
      </c>
    </row>
    <row r="2064" ht="16" customHeight="1" s="72">
      <c r="A2064" s="69" t="inlineStr">
        <is>
          <t>Severe pollution spikes today — limit time out and plan to cleanse off grime.</t>
        </is>
      </c>
      <c r="C2064" t="n">
        <v>1</v>
      </c>
    </row>
    <row r="2065" ht="16" customHeight="1" s="72">
      <c r="A2065" s="69" t="inlineStr">
        <is>
          <t>A severe pollution spike today — minimise time out and cleanse well after.</t>
        </is>
      </c>
      <c r="C2065" t="n">
        <v>1</v>
      </c>
    </row>
    <row r="2066" ht="16" customHeight="1" s="72">
      <c r="A2066" s="69" t="inlineStr">
        <is>
          <t>Pollution peaks tonight — stay in where you can.</t>
        </is>
      </c>
      <c r="C2066" t="n">
        <v>1</v>
      </c>
    </row>
    <row r="2067" ht="32" customHeight="1" s="72">
      <c r="A2067" s="69" t="inlineStr">
        <is>
          <t>Wash off the day's heavy grime tonight; an antioxidant product (such as Vitamin C) supports repair.</t>
        </is>
      </c>
      <c r="C2067" t="n">
        <v>1</v>
      </c>
    </row>
    <row r="2068" ht="32" customHeight="1" s="72">
      <c r="A2068" s="69" t="inlineStr">
        <is>
          <t>Tonight's wash matters most this week — clear the grime, then support repair.</t>
        </is>
      </c>
      <c r="C2068" t="n">
        <v>1</v>
      </c>
    </row>
    <row r="2069" ht="16" customHeight="1" s="72">
      <c r="A2069" s="69" t="inlineStr">
        <is>
          <t>The spike ends at your sink — a thorough wash, then overnight support.</t>
        </is>
      </c>
      <c r="C2069" t="n">
        <v>1</v>
      </c>
    </row>
    <row r="2070" ht="32" customHeight="1" s="72">
      <c r="A2070" s="69" t="inlineStr">
        <is>
          <t>A severe pollution spike ages skin fast — limit exposure, cleanse thoroughly. (DYK #14)</t>
        </is>
      </c>
      <c r="C2070" t="n">
        <v>1</v>
      </c>
    </row>
    <row r="2071" ht="16" customHeight="1" s="72">
      <c r="A2071" s="69" t="inlineStr">
        <is>
          <t>Smoke-heavy air builds today — limit long spells out and cleanse off after.</t>
        </is>
      </c>
      <c r="C2071" t="n">
        <v>1</v>
      </c>
    </row>
    <row r="2072" ht="16" customHeight="1" s="72">
      <c r="A2072" s="69" t="inlineStr">
        <is>
          <t>Smoke in the air all day — short outdoor spells, thorough cleanse after.</t>
        </is>
      </c>
      <c r="C2072" t="n">
        <v>1</v>
      </c>
    </row>
    <row r="2073" ht="16" customHeight="1" s="72">
      <c r="A2073" s="69" t="inlineStr">
        <is>
          <t>Smoke hangs in the evening air — keep outdoor spells short.</t>
        </is>
      </c>
      <c r="C2073" t="n">
        <v>1</v>
      </c>
    </row>
    <row r="2074" ht="16" customHeight="1" s="72">
      <c r="A2074" s="69" t="inlineStr">
        <is>
          <t>Cleanse off the smoke and grime tonight; moisturise to support the barrier.</t>
        </is>
      </c>
      <c r="C2074" t="n">
        <v>1</v>
      </c>
    </row>
    <row r="2075" ht="16" customHeight="1" s="72">
      <c r="A2075" s="69" t="inlineStr">
        <is>
          <t>Smoke settles on skin all day — wash it off well and moisturise after.</t>
        </is>
      </c>
      <c r="C2075" t="n">
        <v>1</v>
      </c>
    </row>
    <row r="2076" ht="16" customHeight="1" s="72">
      <c r="A2076" s="69" t="inlineStr">
        <is>
          <t>Smoke lingers on skin longer than in air — wash it off tonight.</t>
        </is>
      </c>
      <c r="C2076" t="n">
        <v>1</v>
      </c>
    </row>
    <row r="2077" ht="32" customHeight="1" s="72">
      <c r="A2077" s="69" t="inlineStr">
        <is>
          <t>Smoke particles settle and penetrate — short spells out, proper cleanse after. (DYK #29)</t>
        </is>
      </c>
      <c r="C2077" t="n">
        <v>1</v>
      </c>
    </row>
    <row r="2078" ht="16" customHeight="1" s="72">
      <c r="A2078" s="69" t="inlineStr">
        <is>
          <t>Polluted, warm air all day — plan to cleanse off pollution and rinse off sweat.</t>
        </is>
      </c>
      <c r="C2078" t="n">
        <v>1</v>
      </c>
    </row>
    <row r="2079" ht="16" customHeight="1" s="72">
      <c r="A2079" s="69" t="inlineStr">
        <is>
          <t>Industrial air all day — tonight's cleanse does the heavy lifting.</t>
        </is>
      </c>
      <c r="C2079" t="n">
        <v>1</v>
      </c>
    </row>
    <row r="2080" ht="16" customHeight="1" s="72">
      <c r="A2080" s="69" t="inlineStr">
        <is>
          <t>Pollution lingers into the evening — keep time outside short.</t>
        </is>
      </c>
      <c r="C2080" t="n">
        <v>1</v>
      </c>
    </row>
    <row r="2081" ht="32" customHeight="1" s="72">
      <c r="A2081" s="69" t="inlineStr">
        <is>
          <t>Wash off the day's pollution tonight; an antioxidant product (such as Vitamin C) aids overnight repair.</t>
        </is>
      </c>
      <c r="C2081" t="n">
        <v>1</v>
      </c>
    </row>
    <row r="2082" ht="32" customHeight="1" s="72">
      <c r="A2082" s="69" t="inlineStr">
        <is>
          <t>Grime off first, then an antioxidant product (such as Vitamin C) while skin repairs overnight.</t>
        </is>
      </c>
      <c r="C2082" t="n">
        <v>1</v>
      </c>
    </row>
    <row r="2083" ht="16" customHeight="1" s="72">
      <c r="A2083" s="69" t="inlineStr">
        <is>
          <t>Factory-belt grime plus oil — clear both, then let repair run.</t>
        </is>
      </c>
      <c r="C2083" t="n">
        <v>1</v>
      </c>
    </row>
    <row r="2084" ht="32" customHeight="1" s="72">
      <c r="A2084" s="69" t="inlineStr">
        <is>
          <t>Warm polluted air makes skin oily and grimy at once — cleanse off both. (DYK #8, #15)</t>
        </is>
      </c>
      <c r="C2084" t="n">
        <v>1</v>
      </c>
    </row>
    <row r="2085" ht="32" customHeight="1" s="72">
      <c r="A2085" s="69" t="inlineStr">
        <is>
          <t>Cold, dry, polluted air today — moisturise before you go and cleanse off grime later.</t>
        </is>
      </c>
      <c r="C2085" t="n">
        <v>1</v>
      </c>
    </row>
    <row r="2086" ht="16" customHeight="1" s="72">
      <c r="A2086" s="69" t="inlineStr">
        <is>
          <t>Cold and polluted out there today — moisturise first, cleanse later.</t>
        </is>
      </c>
      <c r="C2086" t="n">
        <v>1</v>
      </c>
    </row>
    <row r="2087" ht="16" customHeight="1" s="72">
      <c r="A2087" s="69" t="inlineStr">
        <is>
          <t>A cold, smoggy evening — wrap up and keep it brief outside.</t>
        </is>
      </c>
      <c r="C2087" t="n">
        <v>1</v>
      </c>
    </row>
    <row r="2088" ht="16" customHeight="1" s="72">
      <c r="A2088" s="69" t="inlineStr">
        <is>
          <t>Cleanse off pollution tonight and moisturise the dry, stressed barrier.</t>
        </is>
      </c>
      <c r="C2088" t="n">
        <v>1</v>
      </c>
    </row>
    <row r="2089" ht="16" customHeight="1" s="72">
      <c r="A2089" s="69" t="inlineStr">
        <is>
          <t>Wash the smog off, then a rich layer for the cold, thirsty barrier.</t>
        </is>
      </c>
      <c r="C2089" t="n">
        <v>1</v>
      </c>
    </row>
    <row r="2090" ht="16" customHeight="1" s="72">
      <c r="A2090" s="69" t="inlineStr">
        <is>
          <t>Cold outside, grime on top — cleanse first, rich layer second.</t>
        </is>
      </c>
      <c r="C2090" t="n">
        <v>1</v>
      </c>
    </row>
    <row r="2091" ht="32" customHeight="1" s="72">
      <c r="A2091" s="69" t="inlineStr">
        <is>
          <t>Cold slows the barrier while pollution loads it — moisturise, then cleanse. (DYK #7, #8)</t>
        </is>
      </c>
      <c r="C2091" t="n">
        <v>1</v>
      </c>
    </row>
    <row r="2092" ht="16" customHeight="1" s="72">
      <c r="A2092" s="69" t="inlineStr">
        <is>
          <t>Cold, very dry air today — moisturise on damp skin before heading out.</t>
        </is>
      </c>
      <c r="C2092" t="n">
        <v>1</v>
      </c>
    </row>
    <row r="2093" ht="16" customHeight="1" s="72">
      <c r="A2093" s="69" t="inlineStr">
        <is>
          <t>Very dry cold today — moisturise onto damp skin before you head out.</t>
        </is>
      </c>
      <c r="C2093" t="n">
        <v>1</v>
      </c>
    </row>
    <row r="2094" ht="16" customHeight="1" s="72">
      <c r="A2094" s="69" t="inlineStr">
        <is>
          <t>A cold, dry evening — layer up; skin may start to feel tight.</t>
        </is>
      </c>
      <c r="C2094" t="n">
        <v>1</v>
      </c>
    </row>
    <row r="2095" ht="16" customHeight="1" s="72">
      <c r="A2095" s="69" t="inlineStr">
        <is>
          <t>Very dry evening — moisturise well before bed to hold water in overnight.</t>
        </is>
      </c>
      <c r="C2095" t="n">
        <v>1</v>
      </c>
    </row>
    <row r="2096" ht="32" customHeight="1" s="72">
      <c r="A2096" s="69" t="inlineStr">
        <is>
          <t>Cold, dry nights steal water — a generous layer before bed pays back by morning.</t>
        </is>
      </c>
      <c r="C2096" t="n">
        <v>1</v>
      </c>
    </row>
    <row r="2097" ht="16" customHeight="1" s="72">
      <c r="A2097" s="69" t="inlineStr">
        <is>
          <t>Water banked tonight is comfort tomorrow — layer generously before bed.</t>
        </is>
      </c>
      <c r="C2097" t="n">
        <v>1</v>
      </c>
    </row>
    <row r="2098" ht="32" customHeight="1" s="72">
      <c r="A2098" s="69" t="inlineStr">
        <is>
          <t>Very dry cold pulls water out fast — moisturise onto damp skin to trap it. (DYK #7)</t>
        </is>
      </c>
      <c r="C2098" t="n">
        <v>1</v>
      </c>
    </row>
    <row r="2099" ht="32" customHeight="1" s="72">
      <c r="A2099" s="69" t="inlineStr">
        <is>
          <t>Cold, dry, glare-prone day — moisturise richly and put on sun protection before you go.</t>
        </is>
      </c>
      <c r="C2099" t="n">
        <v>1</v>
      </c>
    </row>
    <row r="2100" ht="16" customHeight="1" s="72">
      <c r="A2100" s="69" t="inlineStr">
        <is>
          <t>Cold, dry and glary today — rich moisturiser plus sun protection first.</t>
        </is>
      </c>
      <c r="C2100" t="n">
        <v>1</v>
      </c>
    </row>
    <row r="2101" ht="16" customHeight="1" s="72">
      <c r="A2101" s="69" t="inlineStr">
        <is>
          <t>Sharp cold after sunset — wrap up warm for any time out.</t>
        </is>
      </c>
      <c r="C2101" t="n">
        <v>1</v>
      </c>
    </row>
    <row r="2102" ht="16" customHeight="1" s="72">
      <c r="A2102" s="69" t="inlineStr">
        <is>
          <t>Cold, dry day done — moisturise richly before bed; cleanse off sunscreen.</t>
        </is>
      </c>
      <c r="C2102" t="n">
        <v>1</v>
      </c>
    </row>
    <row r="2103" ht="16" customHeight="1" s="72">
      <c r="A2103" s="69" t="inlineStr">
        <is>
          <t>Sunscreen off, rich moisturiser on — mountain nights are hard on skin.</t>
        </is>
      </c>
      <c r="C2103" t="n">
        <v>1</v>
      </c>
    </row>
    <row r="2104" ht="16" customHeight="1" s="72">
      <c r="A2104" s="69" t="inlineStr">
        <is>
          <t>Mountain nights bite — sunscreen off, the rich stuff on.</t>
        </is>
      </c>
      <c r="C2104" t="n">
        <v>1</v>
      </c>
    </row>
    <row r="2105" ht="32" customHeight="1" s="72">
      <c r="A2105" s="69" t="inlineStr">
        <is>
          <t>Cold, dry, glary days combine water loss with reflected UV — rich layer plus protection. (DYK #7)</t>
        </is>
      </c>
      <c r="C2105" t="n">
        <v>1</v>
      </c>
    </row>
    <row r="2106" ht="32" customHeight="1" s="72">
      <c r="A2106" s="69" t="inlineStr">
        <is>
          <t>Sub-zero, bone-dry, high-UV day — cover up, moisturise richly and put on sun protection before you head out.</t>
        </is>
      </c>
      <c r="C2106" t="n">
        <v>1</v>
      </c>
    </row>
    <row r="2107" ht="16" customHeight="1" s="72">
      <c r="A2107" s="69" t="inlineStr">
        <is>
          <t>A brutal mountain day — cover up, moisturise richly and protect before out.</t>
        </is>
      </c>
      <c r="C2107" t="n">
        <v>1</v>
      </c>
    </row>
    <row r="2108" ht="16" customHeight="1" s="72">
      <c r="A2108" s="69" t="inlineStr">
        <is>
          <t>Brutal cold after dark — cover exposed skin if you must go out.</t>
        </is>
      </c>
      <c r="C2108" t="n">
        <v>1</v>
      </c>
    </row>
    <row r="2109" ht="16" customHeight="1" s="72">
      <c r="A2109" s="69" t="inlineStr">
        <is>
          <t>Bitter, dry day over — moisturise richly overnight; cleanse off sunscreen.</t>
        </is>
      </c>
      <c r="C2109" t="n">
        <v>1</v>
      </c>
    </row>
    <row r="2110" ht="16" customHeight="1" s="72">
      <c r="A2110" s="69" t="inlineStr">
        <is>
          <t>The harshest night of the year for skin — cleanse gently, layer richly.</t>
        </is>
      </c>
      <c r="C2110" t="n">
        <v>1</v>
      </c>
    </row>
    <row r="2111" ht="16" customHeight="1" s="72">
      <c r="A2111" s="69" t="inlineStr">
        <is>
          <t>Survival skincare tonight: a gentle wash, then the richest layer you have.</t>
        </is>
      </c>
      <c r="C2111" t="n">
        <v>1</v>
      </c>
    </row>
    <row r="2112" ht="32" customHeight="1" s="72">
      <c r="A2112" s="69" t="inlineStr">
        <is>
          <t>Sub-zero, bone-dry, high-UV: every stressor at once — cover, moisturise richly, protect. (DYK #7)</t>
        </is>
      </c>
      <c r="C2112" t="n">
        <v>1</v>
      </c>
    </row>
    <row r="2113" ht="32" customHeight="1" s="72">
      <c r="A2113" s="69" t="inlineStr">
        <is>
          <t>Extreme altitude UV peaks midday — strong sun protection and cover-ups before you head out.</t>
        </is>
      </c>
      <c r="C2113" t="n">
        <v>1</v>
      </c>
    </row>
    <row r="2114" ht="16" customHeight="1" s="72">
      <c r="A2114" s="69" t="inlineStr">
        <is>
          <t>Altitude pushes UV to extreme today — strong protection before you're out.</t>
        </is>
      </c>
      <c r="C2114" t="n">
        <v>1</v>
      </c>
    </row>
    <row r="2115" ht="16" customHeight="1" s="72">
      <c r="A2115" s="69" t="inlineStr">
        <is>
          <t>At altitude the sun bites until it sets — keep protection on.</t>
        </is>
      </c>
      <c r="C2115" t="n">
        <v>1</v>
      </c>
    </row>
    <row r="2116" ht="32" customHeight="1" s="72">
      <c r="A2116" s="69" t="inlineStr">
        <is>
          <t>Intense-sun day done — cleanse off sunscreen and sweat; moisturise overnight.</t>
        </is>
      </c>
      <c r="C2116" t="n">
        <v>1</v>
      </c>
    </row>
    <row r="2117" ht="16" customHeight="1" s="72">
      <c r="A2117" s="69" t="inlineStr">
        <is>
          <t>That altitude sun is done — wash it off and let overnight repair run.</t>
        </is>
      </c>
      <c r="C2117" t="n">
        <v>1</v>
      </c>
    </row>
    <row r="2118" ht="16" customHeight="1" s="72">
      <c r="A2118" s="69" t="inlineStr">
        <is>
          <t>High-altitude sun is paid for at night — cleanse well, moisturise, sleep.</t>
        </is>
      </c>
      <c r="C2118" t="n">
        <v>1</v>
      </c>
    </row>
    <row r="2119" ht="16" customHeight="1" s="72">
      <c r="A2119" s="69" t="inlineStr">
        <is>
          <t>UV climbs ~10% per 1,000 m — altitude sun reaches extreme fast. (DYK #2)</t>
        </is>
      </c>
      <c r="C2119" t="n">
        <v>1</v>
      </c>
    </row>
    <row r="2120" ht="32" customHeight="1" s="72">
      <c r="A2120" s="69" t="inlineStr">
        <is>
          <t>Snow-bounced UV builds today — protect face and under-chin and cover up before out.</t>
        </is>
      </c>
      <c r="C2120" t="n">
        <v>1</v>
      </c>
    </row>
    <row r="2121" ht="16" customHeight="1" s="72">
      <c r="A2121" s="69" t="inlineStr">
        <is>
          <t>Snow nearly doubles today's UV — protect face, chin and ears before out.</t>
        </is>
      </c>
      <c r="C2121" t="n">
        <v>1</v>
      </c>
    </row>
    <row r="2122" ht="16" customHeight="1" s="72">
      <c r="A2122" s="69" t="inlineStr">
        <is>
          <t>The glare fades with the light — now the cold takes over; wrap up.</t>
        </is>
      </c>
      <c r="C2122" t="n">
        <v>1</v>
      </c>
    </row>
    <row r="2123" ht="16" customHeight="1" s="72">
      <c r="A2123" s="69" t="inlineStr">
        <is>
          <t>Sun and glare over — cleanse off sunscreen; moisturise the cold, dry skin.</t>
        </is>
      </c>
      <c r="C2123" t="n">
        <v>1</v>
      </c>
    </row>
    <row r="2124" ht="16" customHeight="1" s="72">
      <c r="A2124" s="69" t="inlineStr">
        <is>
          <t>Glare's gone; cold stays — sunscreen off, rich moisturiser on.</t>
        </is>
      </c>
      <c r="C2124" t="n">
        <v>1</v>
      </c>
    </row>
    <row r="2125" ht="16" customHeight="1" s="72">
      <c r="A2125" s="69" t="inlineStr">
        <is>
          <t>Snow-day glare is over — now it's all about warmth and water.</t>
        </is>
      </c>
      <c r="C2125" t="n">
        <v>1</v>
      </c>
    </row>
    <row r="2126" ht="32" customHeight="1" s="72">
      <c r="A2126" s="69" t="inlineStr">
        <is>
          <t>Snow reflects up to ~80% of UV back up — face, chin and ears catch it. (DYK #1)</t>
        </is>
      </c>
      <c r="C2126" t="n">
        <v>1</v>
      </c>
    </row>
    <row r="2127" ht="32" customHeight="1" s="72">
      <c r="A2127" s="69" t="inlineStr">
        <is>
          <t>Long AC hours dry skin today — carry a moisturiser to reapply when you step out.</t>
        </is>
      </c>
      <c r="C2127" t="n">
        <v>1</v>
      </c>
    </row>
    <row r="2128" ht="16" customHeight="1" s="72">
      <c r="A2128" s="69" t="inlineStr">
        <is>
          <t>The AC will dry you out today — keep a moisturiser with you.</t>
        </is>
      </c>
      <c r="C2128" t="n">
        <v>1</v>
      </c>
    </row>
    <row r="2129" ht="16" customHeight="1" s="72">
      <c r="A2129" s="69" t="inlineStr">
        <is>
          <t>Out of the AC at last — your skin gets a break this evening.</t>
        </is>
      </c>
      <c r="C2129" t="n">
        <v>1</v>
      </c>
    </row>
    <row r="2130" ht="16" customHeight="1" s="72">
      <c r="A2130" s="69" t="inlineStr">
        <is>
          <t>After a day of dry AC air — moisturise well before bed to recover.</t>
        </is>
      </c>
      <c r="C2130" t="n">
        <v>1</v>
      </c>
    </row>
    <row r="2131" ht="16" customHeight="1" s="72">
      <c r="A2131" s="69" t="inlineStr">
        <is>
          <t>After a day of AC swings, skin wants water — moisturise well before bed.</t>
        </is>
      </c>
      <c r="C2131" t="n">
        <v>1</v>
      </c>
    </row>
    <row r="2132" ht="16" customHeight="1" s="72">
      <c r="A2132" s="69" t="inlineStr">
        <is>
          <t>AC took water all day — tonight you put it back.</t>
        </is>
      </c>
      <c r="C2132" t="n">
        <v>1</v>
      </c>
    </row>
    <row r="2133" ht="16" customHeight="1" s="72">
      <c r="A2133" s="69" t="inlineStr">
        <is>
          <t>AC air is desert-dry — hours in it quietly draw skin's water down. (DYK #6)</t>
        </is>
      </c>
      <c r="C2133" t="n">
        <v>1</v>
      </c>
    </row>
    <row r="2134" ht="16" customHeight="1" s="72">
      <c r="A2134" s="69" t="inlineStr">
        <is>
          <t>A full day of dry AC air ahead — keep a moisturiser at your desk to reapply.</t>
        </is>
      </c>
      <c r="C2134" t="n">
        <v>1</v>
      </c>
    </row>
    <row r="2135" ht="16" customHeight="1" s="72">
      <c r="A2135" s="69" t="inlineStr">
        <is>
          <t>A long AC day ahead — desk moisturiser on standby.</t>
        </is>
      </c>
      <c r="C2135" t="n">
        <v>1</v>
      </c>
    </row>
    <row r="2136" ht="16" customHeight="1" s="72">
      <c r="A2136" s="69" t="inlineStr">
        <is>
          <t>The AC day is done — skin can start recovering this evening.</t>
        </is>
      </c>
      <c r="C2136" t="n">
        <v>1</v>
      </c>
    </row>
    <row r="2137" ht="16" customHeight="1" s="72">
      <c r="A2137" s="69" t="inlineStr">
        <is>
          <t>Dry AC day done — a richer moisturiser before bed restores lost water.</t>
        </is>
      </c>
      <c r="C2137" t="n">
        <v>1</v>
      </c>
    </row>
    <row r="2138" ht="16" customHeight="1" s="72">
      <c r="A2138" s="69" t="inlineStr">
        <is>
          <t>The AC kept taking all day — give it back tonight with a good layer.</t>
        </is>
      </c>
      <c r="C2138" t="n">
        <v>1</v>
      </c>
    </row>
    <row r="2139" ht="16" customHeight="1" s="72">
      <c r="A2139" s="69" t="inlineStr">
        <is>
          <t>Office-dry skin recovers overnight — help it with a proper layer.</t>
        </is>
      </c>
      <c r="C2139" t="n">
        <v>1</v>
      </c>
    </row>
    <row r="2140" ht="32" customHeight="1" s="72">
      <c r="A2140" s="69" t="inlineStr">
        <is>
          <t>A full AC day stalls the skin's moisture-making — reapply to keep pace. (DYK #6)</t>
        </is>
      </c>
      <c r="C2140" t="n">
        <v>1</v>
      </c>
    </row>
    <row r="2141" ht="48" customHeight="1" s="72">
      <c r="A2141" s="69" t="inlineStr">
        <is>
          <t>Pre-Monsoon Sun &amp; Heat: Three drivers combine: intense UV burns proteins, heat doubles oil and sweat, dry air pulls moisture out. For normal, dryness-prone skin, these conditions add real environmental load together.</t>
        </is>
      </c>
      <c r="C2141" t="n">
        <v>1</v>
      </c>
    </row>
    <row r="2142" ht="80" customHeight="1" s="72">
      <c r="A2142" s="69" t="inlineStr">
        <is>
          <t>Pre-Monsoon Sun &amp; Heat. Three drivers combine: intense UV burns proteins, heat doubles oil and sweat, dry air pulls moisture out. For normal, dryness-prone skin, the dominant drivers are UV + Temperature + Humidity. Typical in: Apr–Jun across CN, HD, TP zones. A broad-spectrum sunscreen, reapplied every two hours, is the single biggest lever today.</t>
        </is>
      </c>
      <c r="C2142" t="n">
        <v>1</v>
      </c>
    </row>
    <row r="2143" ht="48" customHeight="1" s="72">
      <c r="A2143" s="69" t="inlineStr">
        <is>
          <t>Pre-Monsoon Sun &amp; Heat: Three drivers combine: intense UV burns proteins, heat doubles oil and sweat, dry air pulls moisture out. For normal, eczema-prone skin, these conditions add real environmental load together.</t>
        </is>
      </c>
      <c r="C2143" t="n">
        <v>1</v>
      </c>
    </row>
    <row r="2144" ht="80" customHeight="1" s="72">
      <c r="A2144" s="69" t="inlineStr">
        <is>
          <t>Pre-Monsoon Sun &amp; Heat. Three drivers combine: intense UV burns proteins, heat doubles oil and sweat, dry air pulls moisture out. For normal, eczema-prone skin, the dominant drivers are UV + Temperature + Humidity. Typical in: Apr–Jun across CN, HD, TP zones. A broad-spectrum sunscreen, reapplied every two hours, is the single biggest lever today.</t>
        </is>
      </c>
      <c r="C2144" t="n">
        <v>1</v>
      </c>
    </row>
    <row r="2145" ht="48" customHeight="1" s="72">
      <c r="A2145" s="69" t="inlineStr">
        <is>
          <t>Pre-Monsoon Sun &amp; Heat: Three drivers combine: intense UV burns proteins, heat doubles oil and sweat, dry air pulls moisture out. For normal, oil-prone skin, the combination is severe — visible effects likely within hours.</t>
        </is>
      </c>
      <c r="C2145" t="n">
        <v>1</v>
      </c>
    </row>
    <row r="2146" ht="80" customHeight="1" s="72">
      <c r="A2146" s="69" t="inlineStr">
        <is>
          <t>Pre-Monsoon Sun &amp; Heat. Three drivers combine: intense UV burns proteins, heat doubles oil and sweat, dry air pulls moisture out. For normal, oil-prone skin, the dominant drivers are UV + Temperature + Humidity. Typical in: Apr–Jun across CN, HD, TP zones. A broad-spectrum sunscreen, reapplied every two hours, is the single biggest lever today.</t>
        </is>
      </c>
      <c r="C2146" t="n">
        <v>1</v>
      </c>
    </row>
    <row r="2147" ht="48" customHeight="1" s="72">
      <c r="A2147" s="69" t="inlineStr">
        <is>
          <t>Pre-Monsoon Sun &amp; Heat: Three drivers combine: intense UV burns proteins, heat doubles oil and sweat, dry air pulls moisture out. For normal, acne-prone skin, the combination is severe — visible effects likely within hours.</t>
        </is>
      </c>
      <c r="C2147" t="n">
        <v>1</v>
      </c>
    </row>
    <row r="2148" ht="80" customHeight="1" s="72">
      <c r="A2148" s="69" t="inlineStr">
        <is>
          <t>Pre-Monsoon Sun &amp; Heat. Three drivers combine: intense UV burns proteins, heat doubles oil and sweat, dry air pulls moisture out. For normal, acne-prone skin, the dominant drivers are UV + Temperature + Humidity. Typical in: Apr–Jun across CN, HD, TP zones. A broad-spectrum sunscreen, reapplied every two hours, is the single biggest lever today.</t>
        </is>
      </c>
      <c r="C2148" t="n">
        <v>1</v>
      </c>
    </row>
    <row r="2149" ht="48" customHeight="1" s="72">
      <c r="A2149" s="69" t="inlineStr">
        <is>
          <t>Pre-Monsoon Sun &amp; Heat: Three drivers combine: intense UV burns proteins, heat doubles oil and sweat, dry air pulls moisture out. For normal, pigment-sensitive skin, the combination is severe — visible effects likely within hours.</t>
        </is>
      </c>
      <c r="C2149" t="n">
        <v>1</v>
      </c>
    </row>
    <row r="2150" ht="80" customHeight="1" s="72">
      <c r="A2150" s="69" t="inlineStr">
        <is>
          <t>Pre-Monsoon Sun &amp; Heat. Three drivers combine: intense UV burns proteins, heat doubles oil and sweat, dry air pulls moisture out. For normal, pigment-sensitive skin, the dominant drivers are UV + Temperature + Humidity. Typical in: Apr–Jun across CN, HD, TP zones. A broad-spectrum sunscreen, reapplied every two hours, is the single biggest lever today.</t>
        </is>
      </c>
      <c r="C2150" t="n">
        <v>1</v>
      </c>
    </row>
    <row r="2151" ht="64" customHeight="1" s="72">
      <c r="A2151" s="69" t="inlineStr">
        <is>
          <t>Pre-Monsoon Sun &amp; Heat: Three drivers combine: intense UV burns proteins, heat doubles oil and sweat, dry air pulls moisture out. For normal, melasma-affected skin, these conditions hit hardest together — assume severe impact today.</t>
        </is>
      </c>
      <c r="C2151" t="n">
        <v>1</v>
      </c>
    </row>
    <row r="2152" ht="80" customHeight="1" s="72">
      <c r="A2152" s="69" t="inlineStr">
        <is>
          <t>Pre-Monsoon Sun &amp; Heat. Three drivers combine: intense UV burns proteins, heat doubles oil and sweat, dry air pulls moisture out. For normal, melasma-affected skin, the dominant drivers are UV + Temperature + Humidity. Typical in: Apr–Jun across CN, HD, TP zones. A broad-spectrum sunscreen, reapplied every two hours, is the single biggest lever today.</t>
        </is>
      </c>
      <c r="C2152" t="n">
        <v>1</v>
      </c>
    </row>
    <row r="2153" ht="64" customHeight="1" s="72">
      <c r="A2153" s="69" t="inlineStr">
        <is>
          <t>Pre-Monsoon Sun &amp; Heat: Three drivers combine: intense UV burns proteins, heat doubles oil and sweat, dry air pulls moisture out. For your dry, dryness-prone skin, these conditions hit hardest together — assume severe impact today.</t>
        </is>
      </c>
      <c r="C2153" t="n">
        <v>1</v>
      </c>
    </row>
    <row r="2154" ht="80" customHeight="1" s="72">
      <c r="A2154" s="69" t="inlineStr">
        <is>
          <t>Pre-Monsoon Sun &amp; Heat. Three drivers combine: intense UV burns proteins, heat doubles oil and sweat, dry air pulls moisture out. For your dry, dryness-prone skin, the dominant drivers are UV + Temperature + Humidity. Typical in: Apr–Jun across CN, HD, TP zones. A broad-spectrum sunscreen, reapplied every two hours, is the single biggest lever today.</t>
        </is>
      </c>
      <c r="C2154" t="n">
        <v>1</v>
      </c>
    </row>
    <row r="2155" ht="64" customHeight="1" s="72">
      <c r="A2155" s="69" t="inlineStr">
        <is>
          <t>Pre-Monsoon Sun &amp; Heat: Three drivers combine: intense UV burns proteins, heat doubles oil and sweat, dry air pulls moisture out. For dry, eczema-prone skin, these conditions hit hardest together — assume severe impact today.</t>
        </is>
      </c>
      <c r="C2155" t="n">
        <v>1</v>
      </c>
    </row>
    <row r="2156" ht="80" customHeight="1" s="72">
      <c r="A2156" s="69" t="inlineStr">
        <is>
          <t>Pre-Monsoon Sun &amp; Heat. Three drivers combine: intense UV burns proteins, heat doubles oil and sweat, dry air pulls moisture out. For dry, eczema-prone skin, the dominant drivers are UV + Temperature + Humidity. Typical in: Apr–Jun across CN, HD, TP zones. A broad-spectrum sunscreen, reapplied every two hours, is the single biggest lever today.</t>
        </is>
      </c>
      <c r="C2156" t="n">
        <v>1</v>
      </c>
    </row>
    <row r="2157" ht="48" customHeight="1" s="72">
      <c r="A2157" s="69" t="inlineStr">
        <is>
          <t>Pre-Monsoon Sun &amp; Heat: Three drivers combine: intense UV burns proteins, heat doubles oil and sweat, dry air pulls moisture out. For dry, oil-prone skin, the combination is severe — visible effects likely within hours.</t>
        </is>
      </c>
      <c r="C2157" t="n">
        <v>1</v>
      </c>
    </row>
    <row r="2158" ht="80" customHeight="1" s="72">
      <c r="A2158" s="69" t="inlineStr">
        <is>
          <t>Pre-Monsoon Sun &amp; Heat. Three drivers combine: intense UV burns proteins, heat doubles oil and sweat, dry air pulls moisture out. For dry, oil-prone skin, the dominant drivers are UV + Temperature + Humidity. Typical in: Apr–Jun across CN, HD, TP zones. A broad-spectrum sunscreen, reapplied every two hours, is the single biggest lever today.</t>
        </is>
      </c>
      <c r="C2158" t="n">
        <v>1</v>
      </c>
    </row>
    <row r="2159" ht="48" customHeight="1" s="72">
      <c r="A2159" s="69" t="inlineStr">
        <is>
          <t>Pre-Monsoon Sun &amp; Heat: Three drivers combine: intense UV burns proteins, heat doubles oil and sweat, dry air pulls moisture out. For dry, acne-prone skin, these conditions hit hardest together — assume severe impact today.</t>
        </is>
      </c>
      <c r="C2159" t="n">
        <v>1</v>
      </c>
    </row>
    <row r="2160" ht="80" customHeight="1" s="72">
      <c r="A2160" s="69" t="inlineStr">
        <is>
          <t>Pre-Monsoon Sun &amp; Heat. Three drivers combine: intense UV burns proteins, heat doubles oil and sweat, dry air pulls moisture out. For dry, acne-prone skin, the dominant drivers are UV + Temperature + Humidity. Typical in: Apr–Jun across CN, HD, TP zones. A broad-spectrum sunscreen, reapplied every two hours, is the single biggest lever today.</t>
        </is>
      </c>
      <c r="C2160" t="n">
        <v>1</v>
      </c>
    </row>
    <row r="2161" ht="64" customHeight="1" s="72">
      <c r="A2161" s="69" t="inlineStr">
        <is>
          <t>Pre-Monsoon Sun &amp; Heat: Three drivers combine: intense UV burns proteins, heat doubles oil and sweat, dry air pulls moisture out. For dry, pigment-sensitive skin, these conditions hit hardest together — assume severe impact today.</t>
        </is>
      </c>
      <c r="C2161" t="n">
        <v>1</v>
      </c>
    </row>
    <row r="2162" ht="80" customHeight="1" s="72">
      <c r="A2162" s="69" t="inlineStr">
        <is>
          <t>Pre-Monsoon Sun &amp; Heat. Three drivers combine: intense UV burns proteins, heat doubles oil and sweat, dry air pulls moisture out. For dry, pigment-sensitive skin, the dominant drivers are UV + Temperature + Humidity. Typical in: Apr–Jun across CN, HD, TP zones. A broad-spectrum sunscreen, reapplied every two hours, is the single biggest lever today.</t>
        </is>
      </c>
      <c r="C2162" t="n">
        <v>1</v>
      </c>
    </row>
    <row r="2163" ht="64" customHeight="1" s="72">
      <c r="A2163" s="69" t="inlineStr">
        <is>
          <t>Pre-Monsoon Sun &amp; Heat: Three drivers combine: intense UV burns proteins, heat doubles oil and sweat, dry air pulls moisture out. For dry, melasma-affected skin, these conditions hit hardest together — assume severe impact today.</t>
        </is>
      </c>
      <c r="C2163" t="n">
        <v>1</v>
      </c>
    </row>
    <row r="2164" ht="80" customHeight="1" s="72">
      <c r="A2164" s="69" t="inlineStr">
        <is>
          <t>Pre-Monsoon Sun &amp; Heat. Three drivers combine: intense UV burns proteins, heat doubles oil and sweat, dry air pulls moisture out. For dry, melasma-affected skin, the dominant drivers are UV + Temperature + Humidity. Typical in: Apr–Jun across CN, HD, TP zones. A broad-spectrum sunscreen, reapplied every two hours, is the single biggest lever today.</t>
        </is>
      </c>
      <c r="C2164" t="n">
        <v>1</v>
      </c>
    </row>
    <row r="2165" ht="48" customHeight="1" s="72">
      <c r="A2165" s="69" t="inlineStr">
        <is>
          <t>Pre-Monsoon Sun &amp; Heat: Three drivers combine: intense UV burns proteins, heat doubles oil and sweat, dry air pulls moisture out. For oily, dryness-prone skin, these conditions add real environmental load together.</t>
        </is>
      </c>
      <c r="C2165" t="n">
        <v>1</v>
      </c>
    </row>
    <row r="2166" ht="80" customHeight="1" s="72">
      <c r="A2166" s="69" t="inlineStr">
        <is>
          <t>Pre-Monsoon Sun &amp; Heat. Three drivers combine: intense UV burns proteins, heat doubles oil and sweat, dry air pulls moisture out. For oily, dryness-prone skin, the dominant drivers are UV + Temperature + Humidity. Typical in: Apr–Jun across CN, HD, TP zones. A broad-spectrum sunscreen, reapplied every two hours, is the single biggest lever today.</t>
        </is>
      </c>
      <c r="C2166" t="n">
        <v>1</v>
      </c>
    </row>
    <row r="2167" ht="16" customHeight="1" s="72">
      <c r="A2167" s="69" t="inlineStr">
        <is>
          <t>Pre-Monsoon Sun &amp; Heat. Protect eczema-prone skin well today.</t>
        </is>
      </c>
      <c r="C2167" t="n">
        <v>1</v>
      </c>
    </row>
    <row r="2168" ht="48" customHeight="1" s="72">
      <c r="A2168" s="69" t="inlineStr">
        <is>
          <t>Pre-Monsoon Sun &amp; Heat: Three drivers combine: intense UV burns proteins, heat doubles oil and sweat, dry air pulls moisture out. For oily, eczema-prone skin, the combination is severe — visible effects likely within hours.</t>
        </is>
      </c>
      <c r="C2168" t="n">
        <v>1</v>
      </c>
    </row>
    <row r="2169" ht="80" customHeight="1" s="72">
      <c r="A2169" s="69" t="inlineStr">
        <is>
          <t>Pre-Monsoon Sun &amp; Heat. Three drivers combine: intense UV burns proteins, heat doubles oil and sweat, dry air pulls moisture out. For oily, eczema-prone skin, the dominant drivers are UV + Temperature + Humidity. Typical in: Apr–Jun across CN, HD, TP zones. A broad-spectrum sunscreen, reapplied every two hours, is the single biggest lever today.</t>
        </is>
      </c>
      <c r="C2169" t="n">
        <v>1</v>
      </c>
    </row>
    <row r="2170" ht="48" customHeight="1" s="72">
      <c r="A2170" s="69" t="inlineStr">
        <is>
          <t>Pre-Monsoon Sun &amp; Heat: Three drivers combine: intense UV burns proteins, heat doubles oil and sweat, dry air pulls moisture out. For your oily skin, these conditions hit hardest together — assume severe impact today.</t>
        </is>
      </c>
      <c r="C2170" t="n">
        <v>1</v>
      </c>
    </row>
    <row r="2171" ht="80" customHeight="1" s="72">
      <c r="A2171" s="69" t="inlineStr">
        <is>
          <t>Pre-Monsoon Sun &amp; Heat. Three drivers combine: intense UV burns proteins, heat doubles oil and sweat, dry air pulls moisture out. For your oily skin, the dominant drivers are UV + Temperature + Humidity. Typical in: Apr–Jun across CN, HD, TP zones. A broad-spectrum sunscreen, reapplied every two hours, is the single biggest lever today.</t>
        </is>
      </c>
      <c r="C2171" t="n">
        <v>1</v>
      </c>
    </row>
    <row r="2172" ht="48" customHeight="1" s="72">
      <c r="A2172" s="69" t="inlineStr">
        <is>
          <t>Pre-Monsoon Sun &amp; Heat: Three drivers combine: intense UV burns proteins, heat doubles oil and sweat, dry air pulls moisture out. For oily, acne-prone skin, these conditions hit hardest together — assume severe impact today.</t>
        </is>
      </c>
      <c r="C2172" t="n">
        <v>1</v>
      </c>
    </row>
    <row r="2173" ht="80" customHeight="1" s="72">
      <c r="A2173" s="69" t="inlineStr">
        <is>
          <t>Pre-Monsoon Sun &amp; Heat. Three drivers combine: intense UV burns proteins, heat doubles oil and sweat, dry air pulls moisture out. For oily, acne-prone skin, the dominant drivers are UV + Temperature + Humidity. Typical in: Apr–Jun across CN, HD, TP zones. A broad-spectrum sunscreen, reapplied every two hours, is the single biggest lever today.</t>
        </is>
      </c>
      <c r="C2173" t="n">
        <v>1</v>
      </c>
    </row>
    <row r="2174" ht="64" customHeight="1" s="72">
      <c r="A2174" s="69" t="inlineStr">
        <is>
          <t>Pre-Monsoon Sun &amp; Heat: Three drivers combine: intense UV burns proteins, heat doubles oil and sweat, dry air pulls moisture out. For oily, pigment-sensitive skin, these conditions hit hardest together — assume severe impact today.</t>
        </is>
      </c>
      <c r="C2174" t="n">
        <v>1</v>
      </c>
    </row>
    <row r="2175" ht="80" customHeight="1" s="72">
      <c r="A2175" s="69" t="inlineStr">
        <is>
          <t>Pre-Monsoon Sun &amp; Heat. Three drivers combine: intense UV burns proteins, heat doubles oil and sweat, dry air pulls moisture out. For oily, pigment-sensitive skin, the dominant drivers are UV + Temperature + Humidity. Typical in: Apr–Jun across CN, HD, TP zones. A broad-spectrum sunscreen, reapplied every two hours, is the single biggest lever today.</t>
        </is>
      </c>
      <c r="C2175" t="n">
        <v>1</v>
      </c>
    </row>
    <row r="2176" ht="64" customHeight="1" s="72">
      <c r="A2176" s="69" t="inlineStr">
        <is>
          <t>Pre-Monsoon Sun &amp; Heat: Three drivers combine: intense UV burns proteins, heat doubles oil and sweat, dry air pulls moisture out. For oily, melasma-affected skin, these conditions hit hardest together — assume severe impact today.</t>
        </is>
      </c>
      <c r="C2176" t="n">
        <v>1</v>
      </c>
    </row>
    <row r="2177" ht="80" customHeight="1" s="72">
      <c r="A2177" s="69" t="inlineStr">
        <is>
          <t>Pre-Monsoon Sun &amp; Heat. Three drivers combine: intense UV burns proteins, heat doubles oil and sweat, dry air pulls moisture out. For oily, melasma-affected skin, the dominant drivers are UV + Temperature + Humidity. Typical in: Apr–Jun across CN, HD, TP zones. A broad-spectrum sunscreen, reapplied every two hours, is the single biggest lever today.</t>
        </is>
      </c>
      <c r="C2177" t="n">
        <v>1</v>
      </c>
    </row>
    <row r="2178" ht="48" customHeight="1" s="72">
      <c r="A2178" s="69" t="inlineStr">
        <is>
          <t>Pre-Monsoon Sun &amp; Heat: Three drivers combine: intense UV burns proteins, heat doubles oil and sweat, dry air pulls moisture out. For combination, dryness-prone skin, these conditions add real environmental load together.</t>
        </is>
      </c>
      <c r="C2178" t="n">
        <v>1</v>
      </c>
    </row>
    <row r="2179" ht="80" customHeight="1" s="72">
      <c r="A2179" s="69" t="inlineStr">
        <is>
          <t>Pre-Monsoon Sun &amp; Heat. Three drivers combine: intense UV burns proteins, heat doubles oil and sweat, dry air pulls moisture out. For combination, dryness-prone skin, the dominant drivers are UV + Temperature + Humidity. Typical in: Apr–Jun across CN, HD, TP zones. A broad-spectrum sunscreen, reapplied every two hours, is the single biggest lever today.</t>
        </is>
      </c>
      <c r="C2179" t="n">
        <v>1</v>
      </c>
    </row>
    <row r="2180" ht="48" customHeight="1" s="72">
      <c r="A2180" s="69" t="inlineStr">
        <is>
          <t>Pre-Monsoon Sun &amp; Heat: Three drivers combine: intense UV burns proteins, heat doubles oil and sweat, dry air pulls moisture out. For combination, eczema-prone skin, these conditions add real environmental load together.</t>
        </is>
      </c>
      <c r="C2180" t="n">
        <v>1</v>
      </c>
    </row>
    <row r="2181" ht="80" customHeight="1" s="72">
      <c r="A2181" s="69" t="inlineStr">
        <is>
          <t>Pre-Monsoon Sun &amp; Heat. Three drivers combine: intense UV burns proteins, heat doubles oil and sweat, dry air pulls moisture out. For combination, eczema-prone skin, the dominant drivers are UV + Temperature + Humidity. Typical in: Apr–Jun across CN, HD, TP zones. A broad-spectrum sunscreen, reapplied every two hours, is the single biggest lever today.</t>
        </is>
      </c>
      <c r="C2181" t="n">
        <v>1</v>
      </c>
    </row>
    <row r="2182" ht="48" customHeight="1" s="72">
      <c r="A2182" s="69" t="inlineStr">
        <is>
          <t>Pre-Monsoon Sun &amp; Heat: Three drivers combine: intense UV burns proteins, heat doubles oil and sweat, dry air pulls moisture out. For combination, oil-prone skin, the combination is severe — visible effects likely within hours.</t>
        </is>
      </c>
      <c r="C2182" t="n">
        <v>1</v>
      </c>
    </row>
    <row r="2183" ht="80" customHeight="1" s="72">
      <c r="A2183" s="69" t="inlineStr">
        <is>
          <t>Pre-Monsoon Sun &amp; Heat. Three drivers combine: intense UV burns proteins, heat doubles oil and sweat, dry air pulls moisture out. For combination, oil-prone skin, the dominant drivers are UV + Temperature + Humidity. Typical in: Apr–Jun across CN, HD, TP zones. A broad-spectrum sunscreen, reapplied every two hours, is the single biggest lever today.</t>
        </is>
      </c>
      <c r="C2183" t="n">
        <v>1</v>
      </c>
    </row>
    <row r="2184" ht="64" customHeight="1" s="72">
      <c r="A2184" s="69" t="inlineStr">
        <is>
          <t>Pre-Monsoon Sun &amp; Heat: Three drivers combine: intense UV burns proteins, heat doubles oil and sweat, dry air pulls moisture out. For combination, acne-prone skin, the combination is severe — visible effects likely within hours.</t>
        </is>
      </c>
      <c r="C2184" t="n">
        <v>1</v>
      </c>
    </row>
    <row r="2185" ht="80" customHeight="1" s="72">
      <c r="A2185" s="69" t="inlineStr">
        <is>
          <t>Pre-Monsoon Sun &amp; Heat. Three drivers combine: intense UV burns proteins, heat doubles oil and sweat, dry air pulls moisture out. For combination, acne-prone skin, the dominant drivers are UV + Temperature + Humidity. Typical in: Apr–Jun across CN, HD, TP zones. A broad-spectrum sunscreen, reapplied every two hours, is the single biggest lever today.</t>
        </is>
      </c>
      <c r="C2185" t="n">
        <v>1</v>
      </c>
    </row>
    <row r="2186" ht="64" customHeight="1" s="72">
      <c r="A2186" s="69" t="inlineStr">
        <is>
          <t>Pre-Monsoon Sun &amp; Heat: Three drivers combine: intense UV burns proteins, heat doubles oil and sweat, dry air pulls moisture out. For combination, pigment-sensitive skin, the combination is severe — visible effects likely within hours.</t>
        </is>
      </c>
      <c r="C2186" t="n">
        <v>1</v>
      </c>
    </row>
    <row r="2187" ht="80" customHeight="1" s="72">
      <c r="A2187" s="69" t="inlineStr">
        <is>
          <t>Pre-Monsoon Sun &amp; Heat. Three drivers combine: intense UV burns proteins, heat doubles oil and sweat, dry air pulls moisture out. For combination, pigment-sensitive skin, the dominant drivers are UV + Temperature + Humidity. Typical in: Apr–Jun across CN, HD, TP zones. A broad-spectrum sunscreen, reapplied every two hours, is the single biggest lever today.</t>
        </is>
      </c>
      <c r="C2187" t="n">
        <v>1</v>
      </c>
    </row>
    <row r="2188" ht="64" customHeight="1" s="72">
      <c r="A2188" s="69" t="inlineStr">
        <is>
          <t>Pre-Monsoon Sun &amp; Heat: Three drivers combine: intense UV burns proteins, heat doubles oil and sweat, dry air pulls moisture out. For combination, melasma-affected skin, these conditions hit hardest together — assume severe impact today.</t>
        </is>
      </c>
      <c r="C2188" t="n">
        <v>1</v>
      </c>
    </row>
    <row r="2189" ht="80" customHeight="1" s="72">
      <c r="A2189" s="69" t="inlineStr">
        <is>
          <t>Pre-Monsoon Sun &amp; Heat. Three drivers combine: intense UV burns proteins, heat doubles oil and sweat, dry air pulls moisture out. For combination, melasma-affected skin, the dominant drivers are UV + Temperature + Humidity. Typical in: Apr–Jun across CN, HD, TP zones. A broad-spectrum sunscreen, reapplied every two hours, is the single biggest lever today.</t>
        </is>
      </c>
      <c r="C2189" t="n">
        <v>1</v>
      </c>
    </row>
    <row r="2190" ht="64" customHeight="1" s="72">
      <c r="A2190" s="69" t="inlineStr">
        <is>
          <t>Pre-Monsoon Sun &amp; Heat: Three drivers combine: intense UV burns proteins, heat doubles oil and sweat, dry air pulls moisture out. For sensitive, dryness-prone skin, these conditions hit hardest together — assume severe impact today.</t>
        </is>
      </c>
      <c r="C2190" t="n">
        <v>1</v>
      </c>
    </row>
    <row r="2191" ht="80" customHeight="1" s="72">
      <c r="A2191" s="69" t="inlineStr">
        <is>
          <t>Pre-Monsoon Sun &amp; Heat. Three drivers combine: intense UV burns proteins, heat doubles oil and sweat, dry air pulls moisture out. For sensitive, dryness-prone skin, the dominant drivers are UV + Temperature + Humidity. Typical in: Apr–Jun across CN, HD, TP zones. A broad-spectrum sunscreen, reapplied every two hours, is the single biggest lever today.</t>
        </is>
      </c>
      <c r="C2191" t="n">
        <v>1</v>
      </c>
    </row>
    <row r="2192" ht="64" customHeight="1" s="72">
      <c r="A2192" s="69" t="inlineStr">
        <is>
          <t>Pre-Monsoon Sun &amp; Heat: Three drivers combine: intense UV burns proteins, heat doubles oil and sweat, dry air pulls moisture out. For sensitive, eczema-prone skin, these conditions hit hardest together — assume severe impact today.</t>
        </is>
      </c>
      <c r="C2192" t="n">
        <v>1</v>
      </c>
    </row>
    <row r="2193" ht="80" customHeight="1" s="72">
      <c r="A2193" s="69" t="inlineStr">
        <is>
          <t>Pre-Monsoon Sun &amp; Heat. Three drivers combine: intense UV burns proteins, heat doubles oil and sweat, dry air pulls moisture out. For sensitive, eczema-prone skin, the dominant drivers are UV + Temperature + Humidity. Typical in: Apr–Jun across CN, HD, TP zones. A broad-spectrum sunscreen, reapplied every two hours, is the single biggest lever today.</t>
        </is>
      </c>
      <c r="C2193" t="n">
        <v>1</v>
      </c>
    </row>
    <row r="2194" ht="64" customHeight="1" s="72">
      <c r="A2194" s="69" t="inlineStr">
        <is>
          <t>Pre-Monsoon Sun &amp; Heat: Three drivers combine: intense UV burns proteins, heat doubles oil and sweat, dry air pulls moisture out. For sensitive, oil-prone skin, these conditions hit hardest together — assume severe impact today.</t>
        </is>
      </c>
      <c r="C2194" t="n">
        <v>1</v>
      </c>
    </row>
    <row r="2195" ht="80" customHeight="1" s="72">
      <c r="A2195" s="69" t="inlineStr">
        <is>
          <t>Pre-Monsoon Sun &amp; Heat. Three drivers combine: intense UV burns proteins, heat doubles oil and sweat, dry air pulls moisture out. For sensitive, oil-prone skin, the dominant drivers are UV + Temperature + Humidity. Typical in: Apr–Jun across CN, HD, TP zones. A broad-spectrum sunscreen, reapplied every two hours, is the single biggest lever today.</t>
        </is>
      </c>
      <c r="C2195" t="n">
        <v>1</v>
      </c>
    </row>
    <row r="2196" ht="64" customHeight="1" s="72">
      <c r="A2196" s="69" t="inlineStr">
        <is>
          <t>Pre-Monsoon Sun &amp; Heat: Three drivers combine: intense UV burns proteins, heat doubles oil and sweat, dry air pulls moisture out. For sensitive, acne-prone skin, these conditions hit hardest together — assume severe impact today.</t>
        </is>
      </c>
      <c r="C2196" t="n">
        <v>1</v>
      </c>
    </row>
    <row r="2197" ht="80" customHeight="1" s="72">
      <c r="A2197" s="69" t="inlineStr">
        <is>
          <t>Pre-Monsoon Sun &amp; Heat. Three drivers combine: intense UV burns proteins, heat doubles oil and sweat, dry air pulls moisture out. For sensitive, acne-prone skin, the dominant drivers are UV + Temperature + Humidity. Typical in: Apr–Jun across CN, HD, TP zones. A broad-spectrum sunscreen, reapplied every two hours, is the single biggest lever today.</t>
        </is>
      </c>
      <c r="C2197" t="n">
        <v>1</v>
      </c>
    </row>
    <row r="2198" ht="64" customHeight="1" s="72">
      <c r="A2198" s="69" t="inlineStr">
        <is>
          <t>Pre-Monsoon Sun &amp; Heat: Three drivers combine: intense UV burns proteins, heat doubles oil and sweat, dry air pulls moisture out. For sensitive, pigment-sensitive skin, these conditions hit hardest together — assume severe impact today.</t>
        </is>
      </c>
      <c r="C2198" t="n">
        <v>1</v>
      </c>
    </row>
    <row r="2199" ht="80" customHeight="1" s="72">
      <c r="A2199" s="69" t="inlineStr">
        <is>
          <t>Pre-Monsoon Sun &amp; Heat. Three drivers combine: intense UV burns proteins, heat doubles oil and sweat, dry air pulls moisture out. For sensitive, pigment-sensitive skin, the dominant drivers are UV + Temperature + Humidity. Typical in: Apr–Jun across CN, HD, TP zones. A broad-spectrum sunscreen, reapplied every two hours, is the single biggest lever today.</t>
        </is>
      </c>
      <c r="C2199" t="n">
        <v>1</v>
      </c>
    </row>
    <row r="2200" ht="64" customHeight="1" s="72">
      <c r="A2200" s="69" t="inlineStr">
        <is>
          <t>Pre-Monsoon Sun &amp; Heat: Three drivers combine: intense UV burns proteins, heat doubles oil and sweat, dry air pulls moisture out. For sensitive, melasma-affected skin, these conditions hit hardest together — assume severe impact today.</t>
        </is>
      </c>
      <c r="C2200" t="n">
        <v>1</v>
      </c>
    </row>
    <row r="2201" ht="80" customHeight="1" s="72">
      <c r="A2201" s="69" t="inlineStr">
        <is>
          <t>Pre-Monsoon Sun &amp; Heat. Three drivers combine: intense UV burns proteins, heat doubles oil and sweat, dry air pulls moisture out. For sensitive, melasma-affected skin, the dominant drivers are UV + Temperature + Humidity. Typical in: Apr–Jun across CN, HD, TP zones. A broad-spectrum sunscreen, reapplied every two hours, is the single biggest lever today.</t>
        </is>
      </c>
      <c r="C2201" t="n">
        <v>1</v>
      </c>
    </row>
    <row r="2202" ht="64" customHeight="1" s="72">
      <c r="A2202" s="69" t="inlineStr">
        <is>
          <t>Heatwave Crisis: Heatwave conditions — body and skin dehydrating; UV burns possible in minutes; barrier proteins denaturing. For normal, dryness-prone skin, these conditions hit hardest together — assume severe impact today.</t>
        </is>
      </c>
      <c r="C2202" t="n">
        <v>1</v>
      </c>
    </row>
    <row r="2203" ht="80" customHeight="1" s="72">
      <c r="A2203" s="69" t="inlineStr">
        <is>
          <t>Heatwave Crisis. Heatwave conditions — body and skin dehydrating; UV burns possible in minutes; barrier proteins denaturing. For normal, dryness-prone skin, the dominant drivers are Temperature + UV + Humidity. Typical in: May–Jun across CN, HD zones. Skip strong actives today. Use a soothing, fragrance-free moisturizer and protect from anything that triggers redness.</t>
        </is>
      </c>
      <c r="C2203" t="n">
        <v>1</v>
      </c>
    </row>
    <row r="2204" ht="64" customHeight="1" s="72">
      <c r="A2204" s="69" t="inlineStr">
        <is>
          <t>Heatwave Crisis: Heatwave conditions — body and skin dehydrating; UV burns possible in minutes; barrier proteins denaturing. For normal, eczema-prone skin, these conditions hit hardest together — assume severe impact today.</t>
        </is>
      </c>
      <c r="C2204" t="n">
        <v>1</v>
      </c>
    </row>
    <row r="2205" ht="80" customHeight="1" s="72">
      <c r="A2205" s="69" t="inlineStr">
        <is>
          <t>Heatwave Crisis. Heatwave conditions — body and skin dehydrating; UV burns possible in minutes; barrier proteins denaturing. For normal, eczema-prone skin, the dominant drivers are Temperature + UV + Humidity. Typical in: May–Jun across CN, HD zones. Skip strong actives today. Use a soothing, fragrance-free moisturizer and protect from anything that triggers redness.</t>
        </is>
      </c>
      <c r="C2205" t="n">
        <v>1</v>
      </c>
    </row>
    <row r="2206" ht="64" customHeight="1" s="72">
      <c r="A2206" s="69" t="inlineStr">
        <is>
          <t>Heatwave Crisis: Heatwave conditions — body and skin dehydrating; UV burns possible in minutes; barrier proteins denaturing. For normal, oil-prone skin, these conditions hit hardest together — assume severe impact today.</t>
        </is>
      </c>
      <c r="C2206" t="n">
        <v>1</v>
      </c>
    </row>
    <row r="2207" ht="96" customHeight="1" s="72">
      <c r="A2207" s="69" t="inlineStr">
        <is>
          <t>Heatwave Crisis. Heatwave conditions — body and skin dehydrating; UV burns possible in minutes; barrier proteins denaturing. For normal, oil-prone skin, the dominant drivers are Temperature + UV + Humidity. Typical in: May–Jun across CN, HD zones. Switch to light, non-greasy products. Cleanse twice if you've been outdoors. Keep sealing creams off the T-zone (forehead, nose and chin).</t>
        </is>
      </c>
      <c r="C2207" t="n">
        <v>1</v>
      </c>
    </row>
    <row r="2208" ht="64" customHeight="1" s="72">
      <c r="A2208" s="69" t="inlineStr">
        <is>
          <t>Heatwave Crisis: Heatwave conditions — body and skin dehydrating; UV burns possible in minutes; barrier proteins denaturing. For normal, acne-prone skin, these conditions hit hardest together — assume severe impact today.</t>
        </is>
      </c>
      <c r="C2208" t="n">
        <v>1</v>
      </c>
    </row>
    <row r="2209" ht="96" customHeight="1" s="72">
      <c r="A2209" s="69" t="inlineStr">
        <is>
          <t>Heatwave Crisis. Heatwave conditions — body and skin dehydrating; UV burns possible in minutes; barrier proteins denaturing. For normal, acne-prone skin, the dominant drivers are Temperature + UV + Humidity. Typical in: May–Jun across CN, HD zones. Switch to light, non-greasy products. Cleanse twice if you've been outdoors. Keep sealing creams off the T-zone (forehead, nose and chin).</t>
        </is>
      </c>
      <c r="C2209" t="n">
        <v>1</v>
      </c>
    </row>
    <row r="2210" ht="64" customHeight="1" s="72">
      <c r="A2210" s="69" t="inlineStr">
        <is>
          <t>Heatwave Crisis: Heatwave conditions — body and skin dehydrating; UV burns possible in minutes; barrier proteins denaturing. For normal, pigment-sensitive skin, these conditions hit hardest together — assume severe impact today.</t>
        </is>
      </c>
      <c r="C2210" t="n">
        <v>1</v>
      </c>
    </row>
    <row r="2211" ht="80" customHeight="1" s="72">
      <c r="A2211" s="69" t="inlineStr">
        <is>
          <t>Heatwave Crisis. Heatwave conditions — body and skin dehydrating; UV burns possible in minutes; barrier proteins denaturing. For normal, pigment-sensitive skin, the dominant drivers are Temperature + UV + Humidity. Typical in: May–Jun across CN, HD zones. A broad-spectrum sunscreen, reapplied every two hours, is the single biggest lever today.</t>
        </is>
      </c>
      <c r="C2211" t="n">
        <v>1</v>
      </c>
    </row>
    <row r="2212" ht="64" customHeight="1" s="72">
      <c r="A2212" s="69" t="inlineStr">
        <is>
          <t>Heatwave Crisis: Heatwave conditions — body and skin dehydrating; UV burns possible in minutes; barrier proteins denaturing. For normal, melasma-affected skin, these conditions hit hardest together — assume severe impact today.</t>
        </is>
      </c>
      <c r="C2212" t="n">
        <v>1</v>
      </c>
    </row>
    <row r="2213" ht="80" customHeight="1" s="72">
      <c r="A2213" s="69" t="inlineStr">
        <is>
          <t>Heatwave Crisis. Heatwave conditions — body and skin dehydrating; UV burns possible in minutes; barrier proteins denaturing. For normal, melasma-affected skin, the dominant drivers are Temperature + UV + Humidity. Typical in: May–Jun across CN, HD zones. A broad-spectrum sunscreen, reapplied every two hours, is the single biggest lever today.</t>
        </is>
      </c>
      <c r="C2213" t="n">
        <v>1</v>
      </c>
    </row>
    <row r="2214" ht="64" customHeight="1" s="72">
      <c r="A2214" s="69" t="inlineStr">
        <is>
          <t>Heatwave Crisis: Heatwave conditions — body and skin dehydrating; UV burns possible in minutes; barrier proteins denaturing. For your dry, dryness-prone skin, these conditions hit hardest together — assume severe impact today.</t>
        </is>
      </c>
      <c r="C2214" t="n">
        <v>1</v>
      </c>
    </row>
    <row r="2215" ht="96" customHeight="1" s="72">
      <c r="A2215" s="69" t="inlineStr">
        <is>
          <t>Heatwave Crisis. Heatwave conditions — body and skin dehydrating; UV burns possible in minutes; barrier proteins denaturing. For your dry, dryness-prone skin, the dominant drivers are Temperature + UV + Humidity. Typical in: May–Jun across CN, HD zones. Skip strong actives today. Use a soothing, fragrance-free moisturizer and protect from anything that triggers redness.</t>
        </is>
      </c>
      <c r="C2215" t="n">
        <v>1</v>
      </c>
    </row>
    <row r="2216" ht="64" customHeight="1" s="72">
      <c r="A2216" s="69" t="inlineStr">
        <is>
          <t>Heatwave Crisis: Heatwave conditions — body and skin dehydrating; UV burns possible in minutes; barrier proteins denaturing. For dry, eczema-prone skin, these conditions hit hardest together — assume severe impact today.</t>
        </is>
      </c>
      <c r="C2216" t="n">
        <v>1</v>
      </c>
    </row>
    <row r="2217" ht="80" customHeight="1" s="72">
      <c r="A2217" s="69" t="inlineStr">
        <is>
          <t>Heatwave Crisis. Heatwave conditions — body and skin dehydrating; UV burns possible in minutes; barrier proteins denaturing. For dry, eczema-prone skin, the dominant drivers are Temperature + UV + Humidity. Typical in: May–Jun across CN, HD zones. Skip strong actives today. Use a soothing, fragrance-free moisturizer and protect from anything that triggers redness.</t>
        </is>
      </c>
      <c r="C2217" t="n">
        <v>1</v>
      </c>
    </row>
    <row r="2218" ht="48" customHeight="1" s="72">
      <c r="A2218" s="69" t="inlineStr">
        <is>
          <t>Heatwave Crisis: Heatwave conditions — body and skin dehydrating; UV burns possible in minutes; barrier proteins denaturing. For dry, oil-prone skin, these conditions hit hardest together — assume severe impact today.</t>
        </is>
      </c>
      <c r="C2218" t="n">
        <v>1</v>
      </c>
    </row>
    <row r="2219" ht="96" customHeight="1" s="72">
      <c r="A2219" s="69" t="inlineStr">
        <is>
          <t>Heatwave Crisis. Heatwave conditions — body and skin dehydrating; UV burns possible in minutes; barrier proteins denaturing. For dry, oil-prone skin, the dominant drivers are Temperature + UV + Humidity. Typical in: May–Jun across CN, HD zones. Switch to light, non-greasy products. Cleanse twice if you've been outdoors. Keep sealing creams off the T-zone (forehead, nose and chin).</t>
        </is>
      </c>
      <c r="C2219" t="n">
        <v>1</v>
      </c>
    </row>
    <row r="2220" ht="48" customHeight="1" s="72">
      <c r="A2220" s="69" t="inlineStr">
        <is>
          <t>Heatwave Crisis: Heatwave conditions — body and skin dehydrating; UV burns possible in minutes; barrier proteins denaturing. For dry, acne-prone skin, these conditions hit hardest together — assume severe impact today.</t>
        </is>
      </c>
      <c r="C2220" t="n">
        <v>1</v>
      </c>
    </row>
    <row r="2221" ht="96" customHeight="1" s="72">
      <c r="A2221" s="69" t="inlineStr">
        <is>
          <t>Heatwave Crisis. Heatwave conditions — body and skin dehydrating; UV burns possible in minutes; barrier proteins denaturing. For dry, acne-prone skin, the dominant drivers are Temperature + UV + Humidity. Typical in: May–Jun across CN, HD zones. Switch to light, non-greasy products. Cleanse twice if you've been outdoors. Keep sealing creams off the T-zone (forehead, nose and chin).</t>
        </is>
      </c>
      <c r="C2221" t="n">
        <v>1</v>
      </c>
    </row>
    <row r="2222" ht="64" customHeight="1" s="72">
      <c r="A2222" s="69" t="inlineStr">
        <is>
          <t>Heatwave Crisis: Heatwave conditions — body and skin dehydrating; UV burns possible in minutes; barrier proteins denaturing. For dry, pigment-sensitive skin, these conditions hit hardest together — assume severe impact today.</t>
        </is>
      </c>
      <c r="C2222" t="n">
        <v>1</v>
      </c>
    </row>
    <row r="2223" ht="80" customHeight="1" s="72">
      <c r="A2223" s="69" t="inlineStr">
        <is>
          <t>Heatwave Crisis. Heatwave conditions — body and skin dehydrating; UV burns possible in minutes; barrier proteins denaturing. For dry, pigment-sensitive skin, the dominant drivers are Temperature + UV + Humidity. Typical in: May–Jun across CN, HD zones. A broad-spectrum sunscreen, reapplied every two hours, is the single biggest lever today.</t>
        </is>
      </c>
      <c r="C2223" t="n">
        <v>1</v>
      </c>
    </row>
    <row r="2224" ht="64" customHeight="1" s="72">
      <c r="A2224" s="69" t="inlineStr">
        <is>
          <t>Heatwave Crisis: Heatwave conditions — body and skin dehydrating; UV burns possible in minutes; barrier proteins denaturing. For dry, melasma-affected skin, these conditions hit hardest together — assume severe impact today.</t>
        </is>
      </c>
      <c r="C2224" t="n">
        <v>1</v>
      </c>
    </row>
    <row r="2225" ht="80" customHeight="1" s="72">
      <c r="A2225" s="69" t="inlineStr">
        <is>
          <t>Heatwave Crisis. Heatwave conditions — body and skin dehydrating; UV burns possible in minutes; barrier proteins denaturing. For dry, melasma-affected skin, the dominant drivers are Temperature + UV + Humidity. Typical in: May–Jun across CN, HD zones. A broad-spectrum sunscreen, reapplied every two hours, is the single biggest lever today.</t>
        </is>
      </c>
      <c r="C2225" t="n">
        <v>1</v>
      </c>
    </row>
    <row r="2226" ht="16" customHeight="1" s="72">
      <c r="A2226" s="69" t="inlineStr">
        <is>
          <t>Heatwave Crisis. Moisturise generously to guard your skin today.</t>
        </is>
      </c>
      <c r="C2226" t="n">
        <v>1</v>
      </c>
    </row>
    <row r="2227" ht="48" customHeight="1" s="72">
      <c r="A2227" s="69" t="inlineStr">
        <is>
          <t>Heatwave Crisis: Heatwave conditions — body and skin dehydrating; UV burns possible in minutes; barrier proteins denaturing. For oily, dryness-prone skin, the combination is severe — visible effects likely within hours.</t>
        </is>
      </c>
      <c r="C2227" t="n">
        <v>1</v>
      </c>
    </row>
    <row r="2228" ht="80" customHeight="1" s="72">
      <c r="A2228" s="69" t="inlineStr">
        <is>
          <t>Heatwave Crisis. Heatwave conditions — body and skin dehydrating; UV burns possible in minutes; barrier proteins denaturing. For oily, dryness-prone skin, the dominant drivers are Temperature + UV + Humidity. Typical in: May–Jun across CN, HD zones. Skip strong actives today. Use a soothing, fragrance-free moisturizer and protect from anything that triggers redness.</t>
        </is>
      </c>
      <c r="C2228" t="n">
        <v>1</v>
      </c>
    </row>
    <row r="2229" ht="64" customHeight="1" s="72">
      <c r="A2229" s="69" t="inlineStr">
        <is>
          <t>Heatwave Crisis: Heatwave conditions — body and skin dehydrating; UV burns possible in minutes; barrier proteins denaturing. For oily, eczema-prone skin, these conditions hit hardest together — assume severe impact today.</t>
        </is>
      </c>
      <c r="C2229" t="n">
        <v>1</v>
      </c>
    </row>
    <row r="2230" ht="80" customHeight="1" s="72">
      <c r="A2230" s="69" t="inlineStr">
        <is>
          <t>Heatwave Crisis. Heatwave conditions — body and skin dehydrating; UV burns possible in minutes; barrier proteins denaturing. For oily, eczema-prone skin, the dominant drivers are Temperature + UV + Humidity. Typical in: May–Jun across CN, HD zones. Skip strong actives today. Use a soothing, fragrance-free moisturizer and protect from anything that triggers redness.</t>
        </is>
      </c>
      <c r="C2230" t="n">
        <v>1</v>
      </c>
    </row>
    <row r="2231" ht="48" customHeight="1" s="72">
      <c r="A2231" s="69" t="inlineStr">
        <is>
          <t>Heatwave Crisis: Heatwave conditions — body and skin dehydrating; UV burns possible in minutes; barrier proteins denaturing. For your oily skin, these conditions hit hardest together — assume severe impact today.</t>
        </is>
      </c>
      <c r="C2231" t="n">
        <v>1</v>
      </c>
    </row>
    <row r="2232" ht="96" customHeight="1" s="72">
      <c r="A2232" s="69" t="inlineStr">
        <is>
          <t>Heatwave Crisis. Heatwave conditions — body and skin dehydrating; UV burns possible in minutes; barrier proteins denaturing. For your oily skin, the dominant drivers are Temperature + UV + Humidity. Typical in: May–Jun across CN, HD zones. Switch to light, non-greasy products. Cleanse twice if you've been outdoors. Keep sealing creams off the T-zone (forehead, nose and chin).</t>
        </is>
      </c>
      <c r="C2232" t="n">
        <v>1</v>
      </c>
    </row>
    <row r="2233" ht="48" customHeight="1" s="72">
      <c r="A2233" s="69" t="inlineStr">
        <is>
          <t>Heatwave Crisis: Heatwave conditions — body and skin dehydrating; UV burns possible in minutes; barrier proteins denaturing. For oily, acne-prone skin, these conditions hit hardest together — assume severe impact today.</t>
        </is>
      </c>
      <c r="C2233" t="n">
        <v>1</v>
      </c>
    </row>
    <row r="2234" ht="96" customHeight="1" s="72">
      <c r="A2234" s="69" t="inlineStr">
        <is>
          <t>Heatwave Crisis. Heatwave conditions — body and skin dehydrating; UV burns possible in minutes; barrier proteins denaturing. For oily, acne-prone skin, the dominant drivers are Temperature + UV + Humidity. Typical in: May–Jun across CN, HD zones. Switch to light, non-greasy products. Cleanse twice if you've been outdoors. Keep sealing creams off the T-zone (forehead, nose and chin).</t>
        </is>
      </c>
      <c r="C2234" t="n">
        <v>1</v>
      </c>
    </row>
    <row r="2235" ht="64" customHeight="1" s="72">
      <c r="A2235" s="69" t="inlineStr">
        <is>
          <t>Heatwave Crisis: Heatwave conditions — body and skin dehydrating; UV burns possible in minutes; barrier proteins denaturing. For oily, pigment-sensitive skin, these conditions hit hardest together — assume severe impact today.</t>
        </is>
      </c>
      <c r="C2235" t="n">
        <v>1</v>
      </c>
    </row>
    <row r="2236" ht="80" customHeight="1" s="72">
      <c r="A2236" s="69" t="inlineStr">
        <is>
          <t>Heatwave Crisis. Heatwave conditions — body and skin dehydrating; UV burns possible in minutes; barrier proteins denaturing. For oily, pigment-sensitive skin, the dominant drivers are Temperature + UV + Humidity. Typical in: May–Jun across CN, HD zones. A broad-spectrum sunscreen, reapplied every two hours, is the single biggest lever today.</t>
        </is>
      </c>
      <c r="C2236" t="n">
        <v>1</v>
      </c>
    </row>
    <row r="2237" ht="64" customHeight="1" s="72">
      <c r="A2237" s="69" t="inlineStr">
        <is>
          <t>Heatwave Crisis: Heatwave conditions — body and skin dehydrating; UV burns possible in minutes; barrier proteins denaturing. For oily, melasma-affected skin, these conditions hit hardest together — assume severe impact today.</t>
        </is>
      </c>
      <c r="C2237" t="n">
        <v>1</v>
      </c>
    </row>
    <row r="2238" ht="80" customHeight="1" s="72">
      <c r="A2238" s="69" t="inlineStr">
        <is>
          <t>Heatwave Crisis. Heatwave conditions — body and skin dehydrating; UV burns possible in minutes; barrier proteins denaturing. For oily, melasma-affected skin, the dominant drivers are Temperature + UV + Humidity. Typical in: May–Jun across CN, HD zones. A broad-spectrum sunscreen, reapplied every two hours, is the single biggest lever today.</t>
        </is>
      </c>
      <c r="C2238" t="n">
        <v>1</v>
      </c>
    </row>
    <row r="2239" ht="64" customHeight="1" s="72">
      <c r="A2239" s="69" t="inlineStr">
        <is>
          <t>Heatwave Crisis: Heatwave conditions — body and skin dehydrating; UV burns possible in minutes; barrier proteins denaturing. For combination, dryness-prone skin, these conditions hit hardest together — assume severe impact today.</t>
        </is>
      </c>
      <c r="C2239" t="n">
        <v>1</v>
      </c>
    </row>
    <row r="2240" ht="96" customHeight="1" s="72">
      <c r="A2240" s="69" t="inlineStr">
        <is>
          <t>Heatwave Crisis. Heatwave conditions — body and skin dehydrating; UV burns possible in minutes; barrier proteins denaturing. For combination, dryness-prone skin, the dominant drivers are Temperature + UV + Humidity. Typical in: May–Jun across CN, HD zones. Skip strong actives today. Use a soothing, fragrance-free moisturizer and protect from anything that triggers redness.</t>
        </is>
      </c>
      <c r="C2240" t="n">
        <v>1</v>
      </c>
    </row>
    <row r="2241" ht="64" customHeight="1" s="72">
      <c r="A2241" s="69" t="inlineStr">
        <is>
          <t>Heatwave Crisis: Heatwave conditions — body and skin dehydrating; UV burns possible in minutes; barrier proteins denaturing. For combination, eczema-prone skin, these conditions hit hardest together — assume severe impact today.</t>
        </is>
      </c>
      <c r="C2241" t="n">
        <v>1</v>
      </c>
    </row>
    <row r="2242" ht="96" customHeight="1" s="72">
      <c r="A2242" s="69" t="inlineStr">
        <is>
          <t>Heatwave Crisis. Heatwave conditions — body and skin dehydrating; UV burns possible in minutes; barrier proteins denaturing. For combination, eczema-prone skin, the dominant drivers are Temperature + UV + Humidity. Typical in: May–Jun across CN, HD zones. Skip strong actives today. Use a soothing, fragrance-free moisturizer and protect from anything that triggers redness.</t>
        </is>
      </c>
      <c r="C2242" t="n">
        <v>1</v>
      </c>
    </row>
    <row r="2243" ht="64" customHeight="1" s="72">
      <c r="A2243" s="69" t="inlineStr">
        <is>
          <t>Heatwave Crisis: Heatwave conditions — body and skin dehydrating; UV burns possible in minutes; barrier proteins denaturing. For combination, oil-prone skin, these conditions hit hardest together — assume severe impact today.</t>
        </is>
      </c>
      <c r="C2243" t="n">
        <v>1</v>
      </c>
    </row>
    <row r="2244" ht="96" customHeight="1" s="72">
      <c r="A2244" s="69" t="inlineStr">
        <is>
          <t>Heatwave Crisis. Heatwave conditions — body and skin dehydrating; UV burns possible in minutes; barrier proteins denaturing. For combination, oil-prone skin, the dominant drivers are Temperature + UV + Humidity. Typical in: May–Jun across CN, HD zones. Switch to light, non-greasy products. Cleanse twice if you've been outdoors. Keep sealing creams off the T-zone (forehead, nose and chin).</t>
        </is>
      </c>
      <c r="C2244" t="n">
        <v>1</v>
      </c>
    </row>
    <row r="2245" ht="64" customHeight="1" s="72">
      <c r="A2245" s="69" t="inlineStr">
        <is>
          <t>Heatwave Crisis: Heatwave conditions — body and skin dehydrating; UV burns possible in minutes; barrier proteins denaturing. For combination, acne-prone skin, these conditions hit hardest together — assume severe impact today.</t>
        </is>
      </c>
      <c r="C2245" t="n">
        <v>1</v>
      </c>
    </row>
    <row r="2246" ht="96" customHeight="1" s="72">
      <c r="A2246" s="69" t="inlineStr">
        <is>
          <t>Heatwave Crisis. Heatwave conditions — body and skin dehydrating; UV burns possible in minutes; barrier proteins denaturing. For combination, acne-prone skin, the dominant drivers are Temperature + UV + Humidity. Typical in: May–Jun across CN, HD zones. Switch to light, non-greasy products. Cleanse twice if you've been outdoors. Keep sealing creams off the T-zone (forehead, nose and chin).</t>
        </is>
      </c>
      <c r="C2246" t="n">
        <v>1</v>
      </c>
    </row>
    <row r="2247" ht="64" customHeight="1" s="72">
      <c r="A2247" s="69" t="inlineStr">
        <is>
          <t>Heatwave Crisis: Heatwave conditions — body and skin dehydrating; UV burns possible in minutes; barrier proteins denaturing. For combination, pigment-sensitive skin, these conditions hit hardest together — assume severe impact today.</t>
        </is>
      </c>
      <c r="C2247" t="n">
        <v>1</v>
      </c>
    </row>
    <row r="2248" ht="80" customHeight="1" s="72">
      <c r="A2248" s="69" t="inlineStr">
        <is>
          <t>Heatwave Crisis. Heatwave conditions — body and skin dehydrating; UV burns possible in minutes; barrier proteins denaturing. For combination, pigment-sensitive skin, the dominant drivers are Temperature + UV + Humidity. Typical in: May–Jun across CN, HD zones. A broad-spectrum sunscreen, reapplied every two hours, is the single biggest lever today.</t>
        </is>
      </c>
      <c r="C2248" t="n">
        <v>1</v>
      </c>
    </row>
    <row r="2249" ht="64" customHeight="1" s="72">
      <c r="A2249" s="69" t="inlineStr">
        <is>
          <t>Heatwave Crisis: Heatwave conditions — body and skin dehydrating; UV burns possible in minutes; barrier proteins denaturing. For combination, melasma-affected skin, these conditions hit hardest together — assume severe impact today.</t>
        </is>
      </c>
      <c r="C2249" t="n">
        <v>1</v>
      </c>
    </row>
    <row r="2250" ht="80" customHeight="1" s="72">
      <c r="A2250" s="69" t="inlineStr">
        <is>
          <t>Heatwave Crisis. Heatwave conditions — body and skin dehydrating; UV burns possible in minutes; barrier proteins denaturing. For combination, melasma-affected skin, the dominant drivers are Temperature + UV + Humidity. Typical in: May–Jun across CN, HD zones. A broad-spectrum sunscreen, reapplied every two hours, is the single biggest lever today.</t>
        </is>
      </c>
      <c r="C2250" t="n">
        <v>1</v>
      </c>
    </row>
    <row r="2251" ht="64" customHeight="1" s="72">
      <c r="A2251" s="69" t="inlineStr">
        <is>
          <t>Heatwave Crisis: Heatwave conditions — body and skin dehydrating; UV burns possible in minutes; barrier proteins denaturing. For sensitive, dryness-prone skin, these conditions hit hardest together — assume severe impact today.</t>
        </is>
      </c>
      <c r="C2251" t="n">
        <v>1</v>
      </c>
    </row>
    <row r="2252" ht="96" customHeight="1" s="72">
      <c r="A2252" s="69" t="inlineStr">
        <is>
          <t>Heatwave Crisis. Heatwave conditions — body and skin dehydrating; UV burns possible in minutes; barrier proteins denaturing. For sensitive, dryness-prone skin, the dominant drivers are Temperature + UV + Humidity. Typical in: May–Jun across CN, HD zones. Skip strong actives today. Use a soothing, fragrance-free moisturizer and protect from anything that triggers redness.</t>
        </is>
      </c>
      <c r="C2252" t="n">
        <v>1</v>
      </c>
    </row>
    <row r="2253" ht="64" customHeight="1" s="72">
      <c r="A2253" s="69" t="inlineStr">
        <is>
          <t>Heatwave Crisis: Heatwave conditions — body and skin dehydrating; UV burns possible in minutes; barrier proteins denaturing. For sensitive, eczema-prone skin, these conditions hit hardest together — assume severe impact today.</t>
        </is>
      </c>
      <c r="C2253" t="n">
        <v>1</v>
      </c>
    </row>
    <row r="2254" ht="96" customHeight="1" s="72">
      <c r="A2254" s="69" t="inlineStr">
        <is>
          <t>Heatwave Crisis. Heatwave conditions — body and skin dehydrating; UV burns possible in minutes; barrier proteins denaturing. For sensitive, eczema-prone skin, the dominant drivers are Temperature + UV + Humidity. Typical in: May–Jun across CN, HD zones. Skip strong actives today. Use a soothing, fragrance-free moisturizer and protect from anything that triggers redness.</t>
        </is>
      </c>
      <c r="C2254" t="n">
        <v>1</v>
      </c>
    </row>
    <row r="2255" ht="64" customHeight="1" s="72">
      <c r="A2255" s="69" t="inlineStr">
        <is>
          <t>Heatwave Crisis: Heatwave conditions — body and skin dehydrating; UV burns possible in minutes; barrier proteins denaturing. For sensitive, oil-prone skin, these conditions hit hardest together — assume severe impact today.</t>
        </is>
      </c>
      <c r="C2255" t="n">
        <v>1</v>
      </c>
    </row>
    <row r="2256" ht="96" customHeight="1" s="72">
      <c r="A2256" s="69" t="inlineStr">
        <is>
          <t>Heatwave Crisis. Heatwave conditions — body and skin dehydrating; UV burns possible in minutes; barrier proteins denaturing. For sensitive, oil-prone skin, the dominant drivers are Temperature + UV + Humidity. Typical in: May–Jun across CN, HD zones. Switch to light, non-greasy products. Cleanse twice if you've been outdoors. Keep sealing creams off the T-zone (forehead, nose and chin).</t>
        </is>
      </c>
      <c r="C2256" t="n">
        <v>1</v>
      </c>
    </row>
    <row r="2257" ht="64" customHeight="1" s="72">
      <c r="A2257" s="69" t="inlineStr">
        <is>
          <t>Heatwave Crisis: Heatwave conditions — body and skin dehydrating; UV burns possible in minutes; barrier proteins denaturing. For sensitive, acne-prone skin, these conditions hit hardest together — assume severe impact today.</t>
        </is>
      </c>
      <c r="C2257" t="n">
        <v>1</v>
      </c>
    </row>
    <row r="2258" ht="96" customHeight="1" s="72">
      <c r="A2258" s="69" t="inlineStr">
        <is>
          <t>Heatwave Crisis. Heatwave conditions — body and skin dehydrating; UV burns possible in minutes; barrier proteins denaturing. For sensitive, acne-prone skin, the dominant drivers are Temperature + UV + Humidity. Typical in: May–Jun across CN, HD zones. Switch to light, non-greasy products. Cleanse twice if you've been outdoors. Keep sealing creams off the T-zone (forehead, nose and chin).</t>
        </is>
      </c>
      <c r="C2258" t="n">
        <v>1</v>
      </c>
    </row>
    <row r="2259" ht="64" customHeight="1" s="72">
      <c r="A2259" s="69" t="inlineStr">
        <is>
          <t>Heatwave Crisis: Heatwave conditions — body and skin dehydrating; UV burns possible in minutes; barrier proteins denaturing. For sensitive, pigment-sensitive skin, these conditions hit hardest together — assume severe impact today.</t>
        </is>
      </c>
      <c r="C2259" t="n">
        <v>1</v>
      </c>
    </row>
    <row r="2260" ht="80" customHeight="1" s="72">
      <c r="A2260" s="69" t="inlineStr">
        <is>
          <t>Heatwave Crisis. Heatwave conditions — body and skin dehydrating; UV burns possible in minutes; barrier proteins denaturing. For sensitive, pigment-sensitive skin, the dominant drivers are Temperature + UV + Humidity. Typical in: May–Jun across CN, HD zones. A broad-spectrum sunscreen, reapplied every two hours, is the single biggest lever today.</t>
        </is>
      </c>
      <c r="C2260" t="n">
        <v>1</v>
      </c>
    </row>
    <row r="2261" ht="64" customHeight="1" s="72">
      <c r="A2261" s="69" t="inlineStr">
        <is>
          <t>Heatwave Crisis: Heatwave conditions — body and skin dehydrating; UV burns possible in minutes; barrier proteins denaturing. For sensitive, melasma-affected skin, these conditions hit hardest together — assume severe impact today.</t>
        </is>
      </c>
      <c r="C2261" t="n">
        <v>1</v>
      </c>
    </row>
    <row r="2262" ht="80" customHeight="1" s="72">
      <c r="A2262" s="69" t="inlineStr">
        <is>
          <t>Heatwave Crisis. Heatwave conditions — body and skin dehydrating; UV burns possible in minutes; barrier proteins denaturing. For sensitive, melasma-affected skin, the dominant drivers are Temperature + UV + Humidity. Typical in: May–Jun across CN, HD zones. A broad-spectrum sunscreen, reapplied every two hours, is the single biggest lever today.</t>
        </is>
      </c>
      <c r="C2262" t="n">
        <v>1</v>
      </c>
    </row>
    <row r="2263" ht="48" customHeight="1" s="72">
      <c r="A2263" s="69" t="inlineStr">
        <is>
          <t>Dry-Heat Desert Day: Bone-dry desert air strips moisture while heat and UV pile on. Barrier is fighting on three fronts. For normal, dryness-prone skin, these conditions hit hardest together — assume severe impact today.</t>
        </is>
      </c>
      <c r="C2263" t="n">
        <v>1</v>
      </c>
    </row>
    <row r="2264" ht="80" customHeight="1" s="72">
      <c r="A2264" s="69" t="inlineStr">
        <is>
          <t>Dry-Heat Desert Day. Bone-dry desert air strips moisture while heat and UV pile on. Barrier is fighting on three fronts. For normal, dryness-prone skin, the dominant drivers are Humidity + Temperature + UV. Typical in: Apr–Jun across HD zones. Layer a water-binding humectant (like glycerin) on damp skin, then seal with an emollient. Apply within three minutes of any wash.</t>
        </is>
      </c>
      <c r="C2264" t="n">
        <v>1</v>
      </c>
    </row>
    <row r="2265" ht="48" customHeight="1" s="72">
      <c r="A2265" s="69" t="inlineStr">
        <is>
          <t>Dry-Heat Desert Day: Bone-dry desert air strips moisture while heat and UV pile on. Barrier is fighting on three fronts. For normal, eczema-prone skin, these conditions hit hardest together — assume severe impact today.</t>
        </is>
      </c>
      <c r="C2265" t="n">
        <v>1</v>
      </c>
    </row>
    <row r="2266" ht="80" customHeight="1" s="72">
      <c r="A2266" s="69" t="inlineStr">
        <is>
          <t>Dry-Heat Desert Day. Bone-dry desert air strips moisture while heat and UV pile on. Barrier is fighting on three fronts. For normal, eczema-prone skin, the dominant drivers are Humidity + Temperature + UV. Typical in: Apr–Jun across HD zones. Layer a water-binding humectant (like glycerin) on damp skin, then seal with an emollient. Apply within three minutes of any wash.</t>
        </is>
      </c>
      <c r="C2266" t="n">
        <v>1</v>
      </c>
    </row>
    <row r="2267" ht="48" customHeight="1" s="72">
      <c r="A2267" s="69" t="inlineStr">
        <is>
          <t>Dry-Heat Desert Day: Bone-dry desert air strips moisture while heat and UV pile on. Barrier is fighting on three fronts. For normal, oil-prone skin, the combination is severe — visible effects likely within hours.</t>
        </is>
      </c>
      <c r="C2267" t="n">
        <v>1</v>
      </c>
    </row>
    <row r="2268" ht="96" customHeight="1" s="72">
      <c r="A2268" s="69" t="inlineStr">
        <is>
          <t>Dry-Heat Desert Day. Bone-dry desert air strips moisture while heat and UV pile on. Barrier is fighting on three fronts. For normal, oil-prone skin, the dominant drivers are Humidity + Temperature + UV. Typical in: Apr–Jun across HD zones. Switch to light, non-greasy products. Cleanse twice if you've been outdoors. Keep sealing creams off the T-zone (forehead, nose and chin).</t>
        </is>
      </c>
      <c r="C2268" t="n">
        <v>1</v>
      </c>
    </row>
    <row r="2269" ht="48" customHeight="1" s="72">
      <c r="A2269" s="69" t="inlineStr">
        <is>
          <t>Dry-Heat Desert Day: Bone-dry desert air strips moisture while heat and UV pile on. Barrier is fighting on three fronts. For normal, acne-prone skin, the combination is severe — visible effects likely within hours.</t>
        </is>
      </c>
      <c r="C2269" t="n">
        <v>1</v>
      </c>
    </row>
    <row r="2270" ht="96" customHeight="1" s="72">
      <c r="A2270" s="69" t="inlineStr">
        <is>
          <t>Dry-Heat Desert Day. Bone-dry desert air strips moisture while heat and UV pile on. Barrier is fighting on three fronts. For normal, acne-prone skin, the dominant drivers are Humidity + Temperature + UV. Typical in: Apr–Jun across HD zones. Switch to light, non-greasy products. Cleanse twice if you've been outdoors. Keep sealing creams off the T-zone (forehead, nose and chin).</t>
        </is>
      </c>
      <c r="C2270" t="n">
        <v>1</v>
      </c>
    </row>
    <row r="2271" ht="48" customHeight="1" s="72">
      <c r="A2271" s="69" t="inlineStr">
        <is>
          <t>Dry-Heat Desert Day: Bone-dry desert air strips moisture while heat and UV pile on. Barrier is fighting on three fronts. For normal, pigment-sensitive skin, the combination is severe — visible effects likely within hours.</t>
        </is>
      </c>
      <c r="C2271" t="n">
        <v>1</v>
      </c>
    </row>
    <row r="2272" ht="96" customHeight="1" s="72">
      <c r="A2272" s="69" t="inlineStr">
        <is>
          <t>Dry-Heat Desert Day. Bone-dry desert air strips moisture while heat and UV pile on. Barrier is fighting on three fronts. For normal, pigment-sensitive skin, the dominant drivers are Humidity + Temperature + UV. Typical in: Apr–Jun across HD zones. Layer a water-binding humectant (like glycerin) on damp skin, then seal with an emollient. Apply within three minutes of any wash.</t>
        </is>
      </c>
      <c r="C2272" t="n">
        <v>1</v>
      </c>
    </row>
    <row r="2273" ht="48" customHeight="1" s="72">
      <c r="A2273" s="69" t="inlineStr">
        <is>
          <t>Dry-Heat Desert Day: Bone-dry desert air strips moisture while heat and UV pile on. Barrier is fighting on three fronts. For normal, melasma-affected skin, these conditions hit hardest together — assume severe impact today.</t>
        </is>
      </c>
      <c r="C2273" t="n">
        <v>1</v>
      </c>
    </row>
    <row r="2274" ht="96" customHeight="1" s="72">
      <c r="A2274" s="69" t="inlineStr">
        <is>
          <t>Dry-Heat Desert Day. Bone-dry desert air strips moisture while heat and UV pile on. Barrier is fighting on three fronts. For normal, melasma-affected skin, the dominant drivers are Humidity + Temperature + UV. Typical in: Apr–Jun across HD zones. Layer a water-binding humectant (like glycerin) on damp skin, then seal with an emollient. Apply within three minutes of any wash.</t>
        </is>
      </c>
      <c r="C2274" t="n">
        <v>1</v>
      </c>
    </row>
    <row r="2275" ht="48" customHeight="1" s="72">
      <c r="A2275" s="69" t="inlineStr">
        <is>
          <t>Dry-Heat Desert Day: Bone-dry desert air strips moisture while heat and UV pile on. Barrier is fighting on three fronts. For your dry, dryness-prone skin, these conditions hit hardest together — assume severe impact today.</t>
        </is>
      </c>
      <c r="C2275" t="n">
        <v>1</v>
      </c>
    </row>
    <row r="2276" ht="80" customHeight="1" s="72">
      <c r="A2276" s="69" t="inlineStr">
        <is>
          <t>Dry-Heat Desert Day. Bone-dry desert air strips moisture while heat and UV pile on. Barrier is fighting on three fronts. For your dry, dryness-prone skin, the dominant drivers are Humidity + Temperature + UV. Typical in: Apr–Jun across HD zones. Layer a water-binding humectant (like glycerin) on damp skin, then seal with an emollient. Apply within three minutes of any wash.</t>
        </is>
      </c>
      <c r="C2276" t="n">
        <v>1</v>
      </c>
    </row>
    <row r="2277" ht="48" customHeight="1" s="72">
      <c r="A2277" s="69" t="inlineStr">
        <is>
          <t>Dry-Heat Desert Day: Bone-dry desert air strips moisture while heat and UV pile on. Barrier is fighting on three fronts. For dry, eczema-prone skin, these conditions hit hardest together — assume severe impact today.</t>
        </is>
      </c>
      <c r="C2277" t="n">
        <v>1</v>
      </c>
    </row>
    <row r="2278" ht="80" customHeight="1" s="72">
      <c r="A2278" s="69" t="inlineStr">
        <is>
          <t>Dry-Heat Desert Day. Bone-dry desert air strips moisture while heat and UV pile on. Barrier is fighting on three fronts. For dry, eczema-prone skin, the dominant drivers are Humidity + Temperature + UV. Typical in: Apr–Jun across HD zones. Layer a water-binding humectant (like glycerin) on damp skin, then seal with an emollient. Apply within three minutes of any wash.</t>
        </is>
      </c>
      <c r="C2278" t="n">
        <v>1</v>
      </c>
    </row>
    <row r="2279" ht="48" customHeight="1" s="72">
      <c r="A2279" s="69" t="inlineStr">
        <is>
          <t>Dry-Heat Desert Day: Bone-dry desert air strips moisture while heat and UV pile on. Barrier is fighting on three fronts. For dry, oil-prone skin, the combination is severe — visible effects likely within hours.</t>
        </is>
      </c>
      <c r="C2279" t="n">
        <v>1</v>
      </c>
    </row>
    <row r="2280" ht="96" customHeight="1" s="72">
      <c r="A2280" s="69" t="inlineStr">
        <is>
          <t>Dry-Heat Desert Day. Bone-dry desert air strips moisture while heat and UV pile on. Barrier is fighting on three fronts. For dry, oil-prone skin, the dominant drivers are Humidity + Temperature + UV. Typical in: Apr–Jun across HD zones. Switch to light, non-greasy products. Cleanse twice if you've been outdoors. Keep sealing creams off the T-zone (forehead, nose and chin).</t>
        </is>
      </c>
      <c r="C2280" t="n">
        <v>1</v>
      </c>
    </row>
    <row r="2281" ht="48" customHeight="1" s="72">
      <c r="A2281" s="69" t="inlineStr">
        <is>
          <t>Dry-Heat Desert Day: Bone-dry desert air strips moisture while heat and UV pile on. Barrier is fighting on three fronts. For dry, acne-prone skin, these conditions hit hardest together — assume severe impact today.</t>
        </is>
      </c>
      <c r="C2281" t="n">
        <v>1</v>
      </c>
    </row>
    <row r="2282" ht="96" customHeight="1" s="72">
      <c r="A2282" s="69" t="inlineStr">
        <is>
          <t>Dry-Heat Desert Day. Bone-dry desert air strips moisture while heat and UV pile on. Barrier is fighting on three fronts. For dry, acne-prone skin, the dominant drivers are Humidity + Temperature + UV. Typical in: Apr–Jun across HD zones. Switch to light, non-greasy products. Cleanse twice if you've been outdoors. Keep sealing creams off the T-zone (forehead, nose and chin).</t>
        </is>
      </c>
      <c r="C2282" t="n">
        <v>1</v>
      </c>
    </row>
    <row r="2283" ht="48" customHeight="1" s="72">
      <c r="A2283" s="69" t="inlineStr">
        <is>
          <t>Dry-Heat Desert Day: Bone-dry desert air strips moisture while heat and UV pile on. Barrier is fighting on three fronts. For dry, pigment-sensitive skin, these conditions hit hardest together — assume severe impact today.</t>
        </is>
      </c>
      <c r="C2283" t="n">
        <v>1</v>
      </c>
    </row>
    <row r="2284" ht="80" customHeight="1" s="72">
      <c r="A2284" s="69" t="inlineStr">
        <is>
          <t>Dry-Heat Desert Day. Bone-dry desert air strips moisture while heat and UV pile on. Barrier is fighting on three fronts. For dry, pigment-sensitive skin, the dominant drivers are Humidity + Temperature + UV. Typical in: Apr–Jun across HD zones. Layer a water-binding humectant (like glycerin) on damp skin, then seal with an emollient. Apply within three minutes of any wash.</t>
        </is>
      </c>
      <c r="C2284" t="n">
        <v>1</v>
      </c>
    </row>
    <row r="2285" ht="48" customHeight="1" s="72">
      <c r="A2285" s="69" t="inlineStr">
        <is>
          <t>Dry-Heat Desert Day: Bone-dry desert air strips moisture while heat and UV pile on. Barrier is fighting on three fronts. For dry, melasma-affected skin, these conditions hit hardest together — assume severe impact today.</t>
        </is>
      </c>
      <c r="C2285" t="n">
        <v>1</v>
      </c>
    </row>
    <row r="2286" ht="80" customHeight="1" s="72">
      <c r="A2286" s="69" t="inlineStr">
        <is>
          <t>Dry-Heat Desert Day. Bone-dry desert air strips moisture while heat and UV pile on. Barrier is fighting on three fronts. For dry, melasma-affected skin, the dominant drivers are Humidity + Temperature + UV. Typical in: Apr–Jun across HD zones. Layer a water-binding humectant (like glycerin) on damp skin, then seal with an emollient. Apply within three minutes of any wash.</t>
        </is>
      </c>
      <c r="C2286" t="n">
        <v>1</v>
      </c>
    </row>
    <row r="2287" ht="16" customHeight="1" s="72">
      <c r="A2287" s="69" t="inlineStr">
        <is>
          <t>Dry-Heat Desert Day. Moisturise generously to guard your skin today.</t>
        </is>
      </c>
      <c r="C2287" t="n">
        <v>1</v>
      </c>
    </row>
    <row r="2288" ht="48" customHeight="1" s="72">
      <c r="A2288" s="69" t="inlineStr">
        <is>
          <t>Dry-Heat Desert Day: Bone-dry desert air strips moisture while heat and UV pile on. Barrier is fighting on three fronts. For oily, dryness-prone skin, the combination is severe — visible effects likely within hours.</t>
        </is>
      </c>
      <c r="C2288" t="n">
        <v>1</v>
      </c>
    </row>
    <row r="2289" ht="80" customHeight="1" s="72">
      <c r="A2289" s="69" t="inlineStr">
        <is>
          <t>Dry-Heat Desert Day. Bone-dry desert air strips moisture while heat and UV pile on. Barrier is fighting on three fronts. For oily, dryness-prone skin, the dominant drivers are Humidity + Temperature + UV. Typical in: Apr–Jun across HD zones. Layer a water-binding humectant (like glycerin) on damp skin, then seal with an emollient. Apply within three minutes of any wash.</t>
        </is>
      </c>
      <c r="C2289" t="n">
        <v>1</v>
      </c>
    </row>
    <row r="2290" ht="48" customHeight="1" s="72">
      <c r="A2290" s="69" t="inlineStr">
        <is>
          <t>Dry-Heat Desert Day: Bone-dry desert air strips moisture while heat and UV pile on. Barrier is fighting on three fronts. For oily, eczema-prone skin, these conditions hit hardest together — assume severe impact today.</t>
        </is>
      </c>
      <c r="C2290" t="n">
        <v>1</v>
      </c>
    </row>
    <row r="2291" ht="80" customHeight="1" s="72">
      <c r="A2291" s="69" t="inlineStr">
        <is>
          <t>Dry-Heat Desert Day. Bone-dry desert air strips moisture while heat and UV pile on. Barrier is fighting on three fronts. For oily, eczema-prone skin, the dominant drivers are Humidity + Temperature + UV. Typical in: Apr–Jun across HD zones. Layer a water-binding humectant (like glycerin) on damp skin, then seal with an emollient. Apply within three minutes of any wash.</t>
        </is>
      </c>
      <c r="C2291" t="n">
        <v>1</v>
      </c>
    </row>
    <row r="2292" ht="48" customHeight="1" s="72">
      <c r="A2292" s="69" t="inlineStr">
        <is>
          <t>Dry-Heat Desert Day: Bone-dry desert air strips moisture while heat and UV pile on. Barrier is fighting on three fronts. For your oily skin, these conditions hit hardest together — assume severe impact today.</t>
        </is>
      </c>
      <c r="C2292" t="n">
        <v>1</v>
      </c>
    </row>
    <row r="2293" ht="80" customHeight="1" s="72">
      <c r="A2293" s="69" t="inlineStr">
        <is>
          <t>Dry-Heat Desert Day. Bone-dry desert air strips moisture while heat and UV pile on. Barrier is fighting on three fronts. For your oily skin, the dominant drivers are Humidity + Temperature + UV. Typical in: Apr–Jun across HD zones. Switch to light, non-greasy products. Cleanse twice if you've been outdoors. Keep sealing creams off the T-zone (forehead, nose and chin).</t>
        </is>
      </c>
      <c r="C2293" t="n">
        <v>1</v>
      </c>
    </row>
    <row r="2294" ht="48" customHeight="1" s="72">
      <c r="A2294" s="69" t="inlineStr">
        <is>
          <t>Dry-Heat Desert Day: Bone-dry desert air strips moisture while heat and UV pile on. Barrier is fighting on three fronts. For oily, acne-prone skin, these conditions hit hardest together — assume severe impact today.</t>
        </is>
      </c>
      <c r="C2294" t="n">
        <v>1</v>
      </c>
    </row>
    <row r="2295" ht="96" customHeight="1" s="72">
      <c r="A2295" s="69" t="inlineStr">
        <is>
          <t>Dry-Heat Desert Day. Bone-dry desert air strips moisture while heat and UV pile on. Barrier is fighting on three fronts. For oily, acne-prone skin, the dominant drivers are Humidity + Temperature + UV. Typical in: Apr–Jun across HD zones. Switch to light, non-greasy products. Cleanse twice if you've been outdoors. Keep sealing creams off the T-zone (forehead, nose and chin).</t>
        </is>
      </c>
      <c r="C2295" t="n">
        <v>1</v>
      </c>
    </row>
    <row r="2296" ht="48" customHeight="1" s="72">
      <c r="A2296" s="69" t="inlineStr">
        <is>
          <t>Dry-Heat Desert Day: Bone-dry desert air strips moisture while heat and UV pile on. Barrier is fighting on three fronts. For oily, pigment-sensitive skin, these conditions hit hardest together — assume severe impact today.</t>
        </is>
      </c>
      <c r="C2296" t="n">
        <v>1</v>
      </c>
    </row>
    <row r="2297" ht="80" customHeight="1" s="72">
      <c r="A2297" s="69" t="inlineStr">
        <is>
          <t>Dry-Heat Desert Day. Bone-dry desert air strips moisture while heat and UV pile on. Barrier is fighting on three fronts. For oily, pigment-sensitive skin, the dominant drivers are Humidity + Temperature + UV. Typical in: Apr–Jun across HD zones. Layer a water-binding humectant (like glycerin) on damp skin, then seal with an emollient. Apply within three minutes of any wash.</t>
        </is>
      </c>
      <c r="C2297" t="n">
        <v>1</v>
      </c>
    </row>
    <row r="2298" ht="48" customHeight="1" s="72">
      <c r="A2298" s="69" t="inlineStr">
        <is>
          <t>Dry-Heat Desert Day: Bone-dry desert air strips moisture while heat and UV pile on. Barrier is fighting on three fronts. For oily, melasma-affected skin, these conditions hit hardest together — assume severe impact today.</t>
        </is>
      </c>
      <c r="C2298" t="n">
        <v>1</v>
      </c>
    </row>
    <row r="2299" ht="80" customHeight="1" s="72">
      <c r="A2299" s="69" t="inlineStr">
        <is>
          <t>Dry-Heat Desert Day. Bone-dry desert air strips moisture while heat and UV pile on. Barrier is fighting on three fronts. For oily, melasma-affected skin, the dominant drivers are Humidity + Temperature + UV. Typical in: Apr–Jun across HD zones. Layer a water-binding humectant (like glycerin) on damp skin, then seal with an emollient. Apply within three minutes of any wash.</t>
        </is>
      </c>
      <c r="C2299" t="n">
        <v>1</v>
      </c>
    </row>
    <row r="2300" ht="48" customHeight="1" s="72">
      <c r="A2300" s="69" t="inlineStr">
        <is>
          <t>Dry-Heat Desert Day: Bone-dry desert air strips moisture while heat and UV pile on. Barrier is fighting on three fronts. For combination, dryness-prone skin, these conditions hit hardest together — assume severe impact today.</t>
        </is>
      </c>
      <c r="C2300" t="n">
        <v>1</v>
      </c>
    </row>
    <row r="2301" ht="96" customHeight="1" s="72">
      <c r="A2301" s="69" t="inlineStr">
        <is>
          <t>Dry-Heat Desert Day. Bone-dry desert air strips moisture while heat and UV pile on. Barrier is fighting on three fronts. For combination, dryness-prone skin, the dominant drivers are Humidity + Temperature + UV. Typical in: Apr–Jun across HD zones. Layer a water-binding humectant (like glycerin) on damp skin, then seal with an emollient. Apply within three minutes of any wash.</t>
        </is>
      </c>
      <c r="C2301" t="n">
        <v>1</v>
      </c>
    </row>
    <row r="2302" ht="48" customHeight="1" s="72">
      <c r="A2302" s="69" t="inlineStr">
        <is>
          <t>Dry-Heat Desert Day: Bone-dry desert air strips moisture while heat and UV pile on. Barrier is fighting on three fronts. For combination, eczema-prone skin, these conditions hit hardest together — assume severe impact today.</t>
        </is>
      </c>
      <c r="C2302" t="n">
        <v>1</v>
      </c>
    </row>
    <row r="2303" ht="96" customHeight="1" s="72">
      <c r="A2303" s="69" t="inlineStr">
        <is>
          <t>Dry-Heat Desert Day. Bone-dry desert air strips moisture while heat and UV pile on. Barrier is fighting on three fronts. For combination, eczema-prone skin, the dominant drivers are Humidity + Temperature + UV. Typical in: Apr–Jun across HD zones. Layer a water-binding humectant (like glycerin) on damp skin, then seal with an emollient. Apply within three minutes of any wash.</t>
        </is>
      </c>
      <c r="C2303" t="n">
        <v>1</v>
      </c>
    </row>
    <row r="2304" ht="48" customHeight="1" s="72">
      <c r="A2304" s="69" t="inlineStr">
        <is>
          <t>Dry-Heat Desert Day: Bone-dry desert air strips moisture while heat and UV pile on. Barrier is fighting on three fronts. For combination, oil-prone skin, the combination is severe — visible effects likely within hours.</t>
        </is>
      </c>
      <c r="C2304" t="n">
        <v>1</v>
      </c>
    </row>
    <row r="2305" ht="96" customHeight="1" s="72">
      <c r="A2305" s="69" t="inlineStr">
        <is>
          <t>Dry-Heat Desert Day. Bone-dry desert air strips moisture while heat and UV pile on. Barrier is fighting on three fronts. For combination, oil-prone skin, the dominant drivers are Humidity + Temperature + UV. Typical in: Apr–Jun across HD zones. Switch to light, non-greasy products. Cleanse twice if you've been outdoors. Keep sealing creams off the T-zone (forehead, nose and chin).</t>
        </is>
      </c>
      <c r="C2305" t="n">
        <v>1</v>
      </c>
    </row>
    <row r="2306" ht="48" customHeight="1" s="72">
      <c r="A2306" s="69" t="inlineStr">
        <is>
          <t>Dry-Heat Desert Day: Bone-dry desert air strips moisture while heat and UV pile on. Barrier is fighting on three fronts. For combination, acne-prone skin, the combination is severe — visible effects likely within hours.</t>
        </is>
      </c>
      <c r="C2306" t="n">
        <v>1</v>
      </c>
    </row>
    <row r="2307" ht="96" customHeight="1" s="72">
      <c r="A2307" s="69" t="inlineStr">
        <is>
          <t>Dry-Heat Desert Day. Bone-dry desert air strips moisture while heat and UV pile on. Barrier is fighting on three fronts. For combination, acne-prone skin, the dominant drivers are Humidity + Temperature + UV. Typical in: Apr–Jun across HD zones. Switch to light, non-greasy products. Cleanse twice if you've been outdoors. Keep sealing creams off the T-zone (forehead, nose and chin).</t>
        </is>
      </c>
      <c r="C2307" t="n">
        <v>1</v>
      </c>
    </row>
    <row r="2308" ht="48" customHeight="1" s="72">
      <c r="A2308" s="69" t="inlineStr">
        <is>
          <t>Dry-Heat Desert Day: Bone-dry desert air strips moisture while heat and UV pile on. Barrier is fighting on three fronts. For combination, pigment-sensitive skin, the combination is severe — visible effects likely within hours.</t>
        </is>
      </c>
      <c r="C2308" t="n">
        <v>1</v>
      </c>
    </row>
    <row r="2309" ht="96" customHeight="1" s="72">
      <c r="A2309" s="69" t="inlineStr">
        <is>
          <t>Dry-Heat Desert Day. Bone-dry desert air strips moisture while heat and UV pile on. Barrier is fighting on three fronts. For combination, pigment-sensitive skin, the dominant drivers are Humidity + Temperature + UV. Typical in: Apr–Jun across HD zones. Layer a water-binding humectant (like glycerin) on damp skin, then seal with an emollient. Apply within three minutes of any wash.</t>
        </is>
      </c>
      <c r="C2309" t="n">
        <v>1</v>
      </c>
    </row>
    <row r="2310" ht="64" customHeight="1" s="72">
      <c r="A2310" s="69" t="inlineStr">
        <is>
          <t>Dry-Heat Desert Day: Bone-dry desert air strips moisture while heat and UV pile on. Barrier is fighting on three fronts. For combination, melasma-affected skin, these conditions hit hardest together — assume severe impact today.</t>
        </is>
      </c>
      <c r="C2310" t="n">
        <v>1</v>
      </c>
    </row>
    <row r="2311" ht="96" customHeight="1" s="72">
      <c r="A2311" s="69" t="inlineStr">
        <is>
          <t>Dry-Heat Desert Day. Bone-dry desert air strips moisture while heat and UV pile on. Barrier is fighting on three fronts. For combination, melasma-affected skin, the dominant drivers are Humidity + Temperature + UV. Typical in: Apr–Jun across HD zones. Layer a water-binding humectant (like glycerin) on damp skin, then seal with an emollient. Apply within three minutes of any wash.</t>
        </is>
      </c>
      <c r="C2311" t="n">
        <v>1</v>
      </c>
    </row>
    <row r="2312" ht="48" customHeight="1" s="72">
      <c r="A2312" s="69" t="inlineStr">
        <is>
          <t>Dry-Heat Desert Day: Bone-dry desert air strips moisture while heat and UV pile on. Barrier is fighting on three fronts. For sensitive, dryness-prone skin, these conditions hit hardest together — assume severe impact today.</t>
        </is>
      </c>
      <c r="C2312" t="n">
        <v>1</v>
      </c>
    </row>
    <row r="2313" ht="80" customHeight="1" s="72">
      <c r="A2313" s="69" t="inlineStr">
        <is>
          <t>Dry-Heat Desert Day. Bone-dry desert air strips moisture while heat and UV pile on. Barrier is fighting on three fronts. For sensitive, dryness-prone skin, the dominant drivers are Humidity + Temperature + UV. Typical in: Apr–Jun across HD zones. Layer a water-binding humectant (like glycerin) on damp skin, then seal with an emollient. Apply within three minutes of any wash.</t>
        </is>
      </c>
      <c r="C2313" t="n">
        <v>1</v>
      </c>
    </row>
    <row r="2314" ht="48" customHeight="1" s="72">
      <c r="A2314" s="69" t="inlineStr">
        <is>
          <t>Dry-Heat Desert Day: Bone-dry desert air strips moisture while heat and UV pile on. Barrier is fighting on three fronts. For sensitive, eczema-prone skin, these conditions hit hardest together — assume severe impact today.</t>
        </is>
      </c>
      <c r="C2314" t="n">
        <v>1</v>
      </c>
    </row>
    <row r="2315" ht="80" customHeight="1" s="72">
      <c r="A2315" s="69" t="inlineStr">
        <is>
          <t>Dry-Heat Desert Day. Bone-dry desert air strips moisture while heat and UV pile on. Barrier is fighting on three fronts. For sensitive, eczema-prone skin, the dominant drivers are Humidity + Temperature + UV. Typical in: Apr–Jun across HD zones. Layer a water-binding humectant (like glycerin) on damp skin, then seal with an emollient. Apply within three minutes of any wash.</t>
        </is>
      </c>
      <c r="C2315" t="n">
        <v>1</v>
      </c>
    </row>
    <row r="2316" ht="48" customHeight="1" s="72">
      <c r="A2316" s="69" t="inlineStr">
        <is>
          <t>Dry-Heat Desert Day: Bone-dry desert air strips moisture while heat and UV pile on. Barrier is fighting on three fronts. For sensitive, oil-prone skin, these conditions hit hardest together — assume severe impact today.</t>
        </is>
      </c>
      <c r="C2316" t="n">
        <v>1</v>
      </c>
    </row>
    <row r="2317" ht="96" customHeight="1" s="72">
      <c r="A2317" s="69" t="inlineStr">
        <is>
          <t>Dry-Heat Desert Day. Bone-dry desert air strips moisture while heat and UV pile on. Barrier is fighting on three fronts. For sensitive, oil-prone skin, the dominant drivers are Humidity + Temperature + UV. Typical in: Apr–Jun across HD zones. Switch to light, non-greasy products. Cleanse twice if you've been outdoors. Keep sealing creams off the T-zone (forehead, nose and chin).</t>
        </is>
      </c>
      <c r="C2317" t="n">
        <v>1</v>
      </c>
    </row>
    <row r="2318" ht="48" customHeight="1" s="72">
      <c r="A2318" s="69" t="inlineStr">
        <is>
          <t>Dry-Heat Desert Day: Bone-dry desert air strips moisture while heat and UV pile on. Barrier is fighting on three fronts. For sensitive, acne-prone skin, these conditions hit hardest together — assume severe impact today.</t>
        </is>
      </c>
      <c r="C2318" t="n">
        <v>1</v>
      </c>
    </row>
    <row r="2319" ht="96" customHeight="1" s="72">
      <c r="A2319" s="69" t="inlineStr">
        <is>
          <t>Dry-Heat Desert Day. Bone-dry desert air strips moisture while heat and UV pile on. Barrier is fighting on three fronts. For sensitive, acne-prone skin, the dominant drivers are Humidity + Temperature + UV. Typical in: Apr–Jun across HD zones. Switch to light, non-greasy products. Cleanse twice if you've been outdoors. Keep sealing creams off the T-zone (forehead, nose and chin).</t>
        </is>
      </c>
      <c r="C2319" t="n">
        <v>1</v>
      </c>
    </row>
    <row r="2320" ht="48" customHeight="1" s="72">
      <c r="A2320" s="69" t="inlineStr">
        <is>
          <t>Dry-Heat Desert Day: Bone-dry desert air strips moisture while heat and UV pile on. Barrier is fighting on three fronts. For sensitive, pigment-sensitive skin, these conditions hit hardest together — assume severe impact today.</t>
        </is>
      </c>
      <c r="C2320" t="n">
        <v>1</v>
      </c>
    </row>
    <row r="2321" ht="96" customHeight="1" s="72">
      <c r="A2321" s="69" t="inlineStr">
        <is>
          <t>Dry-Heat Desert Day. Bone-dry desert air strips moisture while heat and UV pile on. Barrier is fighting on three fronts. For sensitive, pigment-sensitive skin, the dominant drivers are Humidity + Temperature + UV. Typical in: Apr–Jun across HD zones. Layer a water-binding humectant (like glycerin) on damp skin, then seal with an emollient. Apply within three minutes of any wash.</t>
        </is>
      </c>
      <c r="C2321" t="n">
        <v>1</v>
      </c>
    </row>
    <row r="2322" ht="48" customHeight="1" s="72">
      <c r="A2322" s="69" t="inlineStr">
        <is>
          <t>Dry-Heat Desert Day: Bone-dry desert air strips moisture while heat and UV pile on. Barrier is fighting on three fronts. For sensitive, melasma-affected skin, these conditions hit hardest together — assume severe impact today.</t>
        </is>
      </c>
      <c r="C2322" t="n">
        <v>1</v>
      </c>
    </row>
    <row r="2323" ht="96" customHeight="1" s="72">
      <c r="A2323" s="69" t="inlineStr">
        <is>
          <t>Dry-Heat Desert Day. Bone-dry desert air strips moisture while heat and UV pile on. Barrier is fighting on three fronts. For sensitive, melasma-affected skin, the dominant drivers are Humidity + Temperature + UV. Typical in: Apr–Jun across HD zones. Layer a water-binding humectant (like glycerin) on damp skin, then seal with an emollient. Apply within three minutes of any wash.</t>
        </is>
      </c>
      <c r="C2323" t="n">
        <v>1</v>
      </c>
    </row>
    <row r="2324" ht="48" customHeight="1" s="72">
      <c r="A2324" s="69" t="inlineStr">
        <is>
          <t>Beach Day UV: Water and sand reflect 25–50% more UV. Heat plus humidity locks oil on the surface. For normal, dryness-prone skin, these conditions add real environmental load together.</t>
        </is>
      </c>
      <c r="C2324" t="n">
        <v>1</v>
      </c>
    </row>
    <row r="2325" ht="80" customHeight="1" s="72">
      <c r="A2325" s="69" t="inlineStr">
        <is>
          <t>Beach Day UV. Water and sand reflect 25–50% more UV. Heat plus humidity locks oil on the surface. For normal, dryness-prone skin, the dominant drivers are UV + Temperature + Humidity. Typical in: Mar–May, Oct–Nov across HH zones. A broad-spectrum sunscreen, reapplied every two hours, is the single biggest lever today.</t>
        </is>
      </c>
      <c r="C2325" t="n">
        <v>1</v>
      </c>
    </row>
    <row r="2326" ht="48" customHeight="1" s="72">
      <c r="A2326" s="69" t="inlineStr">
        <is>
          <t>Beach Day UV: Water and sand reflect 25–50% more UV. Heat plus humidity locks oil on the surface. For normal, eczema-prone skin, these conditions add real environmental load together.</t>
        </is>
      </c>
      <c r="C2326" t="n">
        <v>1</v>
      </c>
    </row>
    <row r="2327" ht="80" customHeight="1" s="72">
      <c r="A2327" s="69" t="inlineStr">
        <is>
          <t>Beach Day UV. Water and sand reflect 25–50% more UV. Heat plus humidity locks oil on the surface. For normal, eczema-prone skin, the dominant drivers are UV + Temperature + Humidity. Typical in: Mar–May, Oct–Nov across HH zones. A broad-spectrum sunscreen, reapplied every two hours, is the single biggest lever today.</t>
        </is>
      </c>
      <c r="C2327" t="n">
        <v>1</v>
      </c>
    </row>
    <row r="2328" ht="48" customHeight="1" s="72">
      <c r="A2328" s="69" t="inlineStr">
        <is>
          <t>Beach Day UV: Water and sand reflect 25–50% more UV. Heat plus humidity locks oil on the surface. For normal, oil-prone skin, these conditions hit hardest together — assume severe impact today.</t>
        </is>
      </c>
      <c r="C2328" t="n">
        <v>1</v>
      </c>
    </row>
    <row r="2329" ht="80" customHeight="1" s="72">
      <c r="A2329" s="69" t="inlineStr">
        <is>
          <t>Beach Day UV. Water and sand reflect 25–50% more UV. Heat plus humidity locks oil on the surface. For normal, oil-prone skin, the dominant drivers are UV + Temperature + Humidity. Typical in: Mar–May, Oct–Nov across HH zones. A broad-spectrum sunscreen, reapplied every two hours, is the single biggest lever today.</t>
        </is>
      </c>
      <c r="C2329" t="n">
        <v>1</v>
      </c>
    </row>
    <row r="2330" ht="48" customHeight="1" s="72">
      <c r="A2330" s="69" t="inlineStr">
        <is>
          <t>Beach Day UV: Water and sand reflect 25–50% more UV. Heat plus humidity locks oil on the surface. For normal, acne-prone skin, these conditions hit hardest together — assume severe impact today.</t>
        </is>
      </c>
      <c r="C2330" t="n">
        <v>1</v>
      </c>
    </row>
    <row r="2331" ht="80" customHeight="1" s="72">
      <c r="A2331" s="69" t="inlineStr">
        <is>
          <t>Beach Day UV. Water and sand reflect 25–50% more UV. Heat plus humidity locks oil on the surface. For normal, acne-prone skin, the dominant drivers are UV + Temperature + Humidity. Typical in: Mar–May, Oct–Nov across HH zones. A broad-spectrum sunscreen, reapplied every two hours, is the single biggest lever today.</t>
        </is>
      </c>
      <c r="C2331" t="n">
        <v>1</v>
      </c>
    </row>
    <row r="2332" ht="48" customHeight="1" s="72">
      <c r="A2332" s="69" t="inlineStr">
        <is>
          <t>Beach Day UV: Water and sand reflect 25–50% more UV. Heat plus humidity locks oil on the surface. For normal, pigment-sensitive skin, the combination is severe — visible effects likely within hours.</t>
        </is>
      </c>
      <c r="C2332" t="n">
        <v>1</v>
      </c>
    </row>
    <row r="2333" ht="80" customHeight="1" s="72">
      <c r="A2333" s="69" t="inlineStr">
        <is>
          <t>Beach Day UV. Water and sand reflect 25–50% more UV. Heat plus humidity locks oil on the surface. For normal, pigment-sensitive skin, the dominant drivers are UV + Temperature + Humidity. Typical in: Mar–May, Oct–Nov across HH zones. A broad-spectrum sunscreen, reapplied every two hours, is the single biggest lever today.</t>
        </is>
      </c>
      <c r="C2333" t="n">
        <v>1</v>
      </c>
    </row>
    <row r="2334" ht="48" customHeight="1" s="72">
      <c r="A2334" s="69" t="inlineStr">
        <is>
          <t>Beach Day UV: Water and sand reflect 25–50% more UV. Heat plus humidity locks oil on the surface. For normal, melasma-affected skin, these conditions hit hardest together — assume severe impact today.</t>
        </is>
      </c>
      <c r="C2334" t="n">
        <v>1</v>
      </c>
    </row>
    <row r="2335" ht="80" customHeight="1" s="72">
      <c r="A2335" s="69" t="inlineStr">
        <is>
          <t>Beach Day UV. Water and sand reflect 25–50% more UV. Heat plus humidity locks oil on the surface. For normal, melasma-affected skin, the dominant drivers are UV + Temperature + Humidity. Typical in: Mar–May, Oct–Nov across HH zones. A broad-spectrum sunscreen, reapplied every two hours, is the single biggest lever today.</t>
        </is>
      </c>
      <c r="C2335" t="n">
        <v>1</v>
      </c>
    </row>
    <row r="2336" ht="48" customHeight="1" s="72">
      <c r="A2336" s="69" t="inlineStr">
        <is>
          <t>Beach Day UV: Water and sand reflect 25–50% more UV. Heat plus humidity locks oil on the surface. For your dry, dryness-prone skin, the combination is severe — visible effects likely within hours.</t>
        </is>
      </c>
      <c r="C2336" t="n">
        <v>1</v>
      </c>
    </row>
    <row r="2337" ht="80" customHeight="1" s="72">
      <c r="A2337" s="69" t="inlineStr">
        <is>
          <t>Beach Day UV. Water and sand reflect 25–50% more UV. Heat plus humidity locks oil on the surface. For your dry, dryness-prone skin, the dominant drivers are UV + Temperature + Humidity. Typical in: Mar–May, Oct–Nov across HH zones. A broad-spectrum sunscreen, reapplied every two hours, is the single biggest lever today.</t>
        </is>
      </c>
      <c r="C2337" t="n">
        <v>1</v>
      </c>
    </row>
    <row r="2338" ht="48" customHeight="1" s="72">
      <c r="A2338" s="69" t="inlineStr">
        <is>
          <t>Beach Day UV: Water and sand reflect 25–50% more UV. Heat plus humidity locks oil on the surface. For dry, eczema-prone skin, the combination is severe — visible effects likely within hours.</t>
        </is>
      </c>
      <c r="C2338" t="n">
        <v>1</v>
      </c>
    </row>
    <row r="2339" ht="80" customHeight="1" s="72">
      <c r="A2339" s="69" t="inlineStr">
        <is>
          <t>Beach Day UV. Water and sand reflect 25–50% more UV. Heat plus humidity locks oil on the surface. For dry, eczema-prone skin, the dominant drivers are UV + Temperature + Humidity. Typical in: Mar–May, Oct–Nov across HH zones. A broad-spectrum sunscreen, reapplied every two hours, is the single biggest lever today.</t>
        </is>
      </c>
      <c r="C2339" t="n">
        <v>1</v>
      </c>
    </row>
    <row r="2340" ht="16" customHeight="1" s="72">
      <c r="A2340" s="69" t="inlineStr">
        <is>
          <t>Beach Day UV. Stay on top of oil today.</t>
        </is>
      </c>
      <c r="C2340" t="n">
        <v>1</v>
      </c>
    </row>
    <row r="2341" ht="48" customHeight="1" s="72">
      <c r="A2341" s="69" t="inlineStr">
        <is>
          <t>Beach Day UV: Water and sand reflect 25–50% more UV. Heat plus humidity locks oil on the surface. For dry, oil-prone skin, the combination is severe — visible effects likely within hours.</t>
        </is>
      </c>
      <c r="C2341" t="n">
        <v>1</v>
      </c>
    </row>
    <row r="2342" ht="80" customHeight="1" s="72">
      <c r="A2342" s="69" t="inlineStr">
        <is>
          <t>Beach Day UV. Water and sand reflect 25–50% more UV. Heat plus humidity locks oil on the surface. For dry, oil-prone skin, the dominant drivers are UV + Temperature + Humidity. Typical in: Mar–May, Oct–Nov across HH zones. A broad-spectrum sunscreen, reapplied every two hours, is the single biggest lever today.</t>
        </is>
      </c>
      <c r="C2342" t="n">
        <v>1</v>
      </c>
    </row>
    <row r="2343" ht="48" customHeight="1" s="72">
      <c r="A2343" s="69" t="inlineStr">
        <is>
          <t>Beach Day UV: Water and sand reflect 25–50% more UV. Heat plus humidity locks oil on the surface. For dry, acne-prone skin, these conditions hit hardest together — assume severe impact today.</t>
        </is>
      </c>
      <c r="C2343" t="n">
        <v>1</v>
      </c>
    </row>
    <row r="2344" ht="80" customHeight="1" s="72">
      <c r="A2344" s="69" t="inlineStr">
        <is>
          <t>Beach Day UV. Water and sand reflect 25–50% more UV. Heat plus humidity locks oil on the surface. For dry, acne-prone skin, the dominant drivers are UV + Temperature + Humidity. Typical in: Mar–May, Oct–Nov across HH zones. A broad-spectrum sunscreen, reapplied every two hours, is the single biggest lever today.</t>
        </is>
      </c>
      <c r="C2344" t="n">
        <v>1</v>
      </c>
    </row>
    <row r="2345" ht="48" customHeight="1" s="72">
      <c r="A2345" s="69" t="inlineStr">
        <is>
          <t>Beach Day UV: Water and sand reflect 25–50% more UV. Heat plus humidity locks oil on the surface. For dry, pigment-sensitive skin, these conditions hit hardest together — assume severe impact today.</t>
        </is>
      </c>
      <c r="C2345" t="n">
        <v>1</v>
      </c>
    </row>
    <row r="2346" ht="80" customHeight="1" s="72">
      <c r="A2346" s="69" t="inlineStr">
        <is>
          <t>Beach Day UV. Water and sand reflect 25–50% more UV. Heat plus humidity locks oil on the surface. For dry, pigment-sensitive skin, the dominant drivers are UV + Temperature + Humidity. Typical in: Mar–May, Oct–Nov across HH zones. A broad-spectrum sunscreen, reapplied every two hours, is the single biggest lever today.</t>
        </is>
      </c>
      <c r="C2346" t="n">
        <v>1</v>
      </c>
    </row>
    <row r="2347" ht="48" customHeight="1" s="72">
      <c r="A2347" s="69" t="inlineStr">
        <is>
          <t>Beach Day UV: Water and sand reflect 25–50% more UV. Heat plus humidity locks oil on the surface. For dry, melasma-affected skin, these conditions hit hardest together — assume severe impact today.</t>
        </is>
      </c>
      <c r="C2347" t="n">
        <v>1</v>
      </c>
    </row>
    <row r="2348" ht="80" customHeight="1" s="72">
      <c r="A2348" s="69" t="inlineStr">
        <is>
          <t>Beach Day UV. Water and sand reflect 25–50% more UV. Heat plus humidity locks oil on the surface. For dry, melasma-affected skin, the dominant drivers are UV + Temperature + Humidity. Typical in: Mar–May, Oct–Nov across HH zones. A broad-spectrum sunscreen, reapplied every two hours, is the single biggest lever today.</t>
        </is>
      </c>
      <c r="C2348" t="n">
        <v>1</v>
      </c>
    </row>
    <row r="2349" ht="48" customHeight="1" s="72">
      <c r="A2349" s="69" t="inlineStr">
        <is>
          <t>Beach Day UV: Water and sand reflect 25–50% more UV. Heat plus humidity locks oil on the surface. For oily, dryness-prone skin, these conditions add real environmental load together.</t>
        </is>
      </c>
      <c r="C2349" t="n">
        <v>1</v>
      </c>
    </row>
    <row r="2350" ht="80" customHeight="1" s="72">
      <c r="A2350" s="69" t="inlineStr">
        <is>
          <t>Beach Day UV. Water and sand reflect 25–50% more UV. Heat plus humidity locks oil on the surface. For oily, dryness-prone skin, the dominant drivers are UV + Temperature + Humidity. Typical in: Mar–May, Oct–Nov across HH zones. A broad-spectrum sunscreen, reapplied every two hours, is the single biggest lever today.</t>
        </is>
      </c>
      <c r="C2350" t="n">
        <v>1</v>
      </c>
    </row>
    <row r="2351" ht="48" customHeight="1" s="72">
      <c r="A2351" s="69" t="inlineStr">
        <is>
          <t>Beach Day UV: Water and sand reflect 25–50% more UV. Heat plus humidity locks oil on the surface. For oily, eczema-prone skin, the combination is severe — visible effects likely within hours.</t>
        </is>
      </c>
      <c r="C2351" t="n">
        <v>1</v>
      </c>
    </row>
    <row r="2352" ht="80" customHeight="1" s="72">
      <c r="A2352" s="69" t="inlineStr">
        <is>
          <t>Beach Day UV. Water and sand reflect 25–50% more UV. Heat plus humidity locks oil on the surface. For oily, eczema-prone skin, the dominant drivers are UV + Temperature + Humidity. Typical in: Mar–May, Oct–Nov across HH zones. A broad-spectrum sunscreen, reapplied every two hours, is the single biggest lever today.</t>
        </is>
      </c>
      <c r="C2352" t="n">
        <v>1</v>
      </c>
    </row>
    <row r="2353" ht="48" customHeight="1" s="72">
      <c r="A2353" s="69" t="inlineStr">
        <is>
          <t>Beach Day UV: Water and sand reflect 25–50% more UV. Heat plus humidity locks oil on the surface. For your oily skin, these conditions hit hardest together — assume severe impact today.</t>
        </is>
      </c>
      <c r="C2353" t="n">
        <v>1</v>
      </c>
    </row>
    <row r="2354" ht="80" customHeight="1" s="72">
      <c r="A2354" s="69" t="inlineStr">
        <is>
          <t>Beach Day UV. Water and sand reflect 25–50% more UV. Heat plus humidity locks oil on the surface. For your oily skin, the dominant drivers are UV + Temperature + Humidity. Typical in: Mar–May, Oct–Nov across HH zones. A broad-spectrum sunscreen, reapplied every two hours, is the single biggest lever today.</t>
        </is>
      </c>
      <c r="C2354" t="n">
        <v>1</v>
      </c>
    </row>
    <row r="2355" ht="48" customHeight="1" s="72">
      <c r="A2355" s="69" t="inlineStr">
        <is>
          <t>Beach Day UV: Water and sand reflect 25–50% more UV. Heat plus humidity locks oil on the surface. For oily, acne-prone skin, these conditions hit hardest together — assume severe impact today.</t>
        </is>
      </c>
      <c r="C2355" t="n">
        <v>1</v>
      </c>
    </row>
    <row r="2356" ht="80" customHeight="1" s="72">
      <c r="A2356" s="69" t="inlineStr">
        <is>
          <t>Beach Day UV. Water and sand reflect 25–50% more UV. Heat plus humidity locks oil on the surface. For oily, acne-prone skin, the dominant drivers are UV + Temperature + Humidity. Typical in: Mar–May, Oct–Nov across HH zones. A broad-spectrum sunscreen, reapplied every two hours, is the single biggest lever today.</t>
        </is>
      </c>
      <c r="C2356" t="n">
        <v>1</v>
      </c>
    </row>
    <row r="2357" ht="48" customHeight="1" s="72">
      <c r="A2357" s="69" t="inlineStr">
        <is>
          <t>Beach Day UV: Water and sand reflect 25–50% more UV. Heat plus humidity locks oil on the surface. For oily, pigment-sensitive skin, these conditions hit hardest together — assume severe impact today.</t>
        </is>
      </c>
      <c r="C2357" t="n">
        <v>1</v>
      </c>
    </row>
    <row r="2358" ht="80" customHeight="1" s="72">
      <c r="A2358" s="69" t="inlineStr">
        <is>
          <t>Beach Day UV. Water and sand reflect 25–50% more UV. Heat plus humidity locks oil on the surface. For oily, pigment-sensitive skin, the dominant drivers are UV + Temperature + Humidity. Typical in: Mar–May, Oct–Nov across HH zones. A broad-spectrum sunscreen, reapplied every two hours, is the single biggest lever today.</t>
        </is>
      </c>
      <c r="C2358" t="n">
        <v>1</v>
      </c>
    </row>
    <row r="2359" ht="48" customHeight="1" s="72">
      <c r="A2359" s="69" t="inlineStr">
        <is>
          <t>Beach Day UV: Water and sand reflect 25–50% more UV. Heat plus humidity locks oil on the surface. For oily, melasma-affected skin, these conditions hit hardest together — assume severe impact today.</t>
        </is>
      </c>
      <c r="C2359" t="n">
        <v>1</v>
      </c>
    </row>
    <row r="2360" ht="80" customHeight="1" s="72">
      <c r="A2360" s="69" t="inlineStr">
        <is>
          <t>Beach Day UV. Water and sand reflect 25–50% more UV. Heat plus humidity locks oil on the surface. For oily, melasma-affected skin, the dominant drivers are UV + Temperature + Humidity. Typical in: Mar–May, Oct–Nov across HH zones. A broad-spectrum sunscreen, reapplied every two hours, is the single biggest lever today.</t>
        </is>
      </c>
      <c r="C2360" t="n">
        <v>1</v>
      </c>
    </row>
    <row r="2361" ht="48" customHeight="1" s="72">
      <c r="A2361" s="69" t="inlineStr">
        <is>
          <t>Beach Day UV: Water and sand reflect 25–50% more UV. Heat plus humidity locks oil on the surface. For combination, dryness-prone skin, these conditions add real environmental load together.</t>
        </is>
      </c>
      <c r="C2361" t="n">
        <v>1</v>
      </c>
    </row>
    <row r="2362" ht="80" customHeight="1" s="72">
      <c r="A2362" s="69" t="inlineStr">
        <is>
          <t>Beach Day UV. Water and sand reflect 25–50% more UV. Heat plus humidity locks oil on the surface. For combination, dryness-prone skin, the dominant drivers are UV + Temperature + Humidity. Typical in: Mar–May, Oct–Nov across HH zones. A broad-spectrum sunscreen, reapplied every two hours, is the single biggest lever today.</t>
        </is>
      </c>
      <c r="C2362" t="n">
        <v>1</v>
      </c>
    </row>
    <row r="2363" ht="48" customHeight="1" s="72">
      <c r="A2363" s="69" t="inlineStr">
        <is>
          <t>Beach Day UV: Water and sand reflect 25–50% more UV. Heat plus humidity locks oil on the surface. For combination, eczema-prone skin, these conditions add real environmental load together.</t>
        </is>
      </c>
      <c r="C2363" t="n">
        <v>1</v>
      </c>
    </row>
    <row r="2364" ht="80" customHeight="1" s="72">
      <c r="A2364" s="69" t="inlineStr">
        <is>
          <t>Beach Day UV. Water and sand reflect 25–50% more UV. Heat plus humidity locks oil on the surface. For combination, eczema-prone skin, the dominant drivers are UV + Temperature + Humidity. Typical in: Mar–May, Oct–Nov across HH zones. A broad-spectrum sunscreen, reapplied every two hours, is the single biggest lever today.</t>
        </is>
      </c>
      <c r="C2364" t="n">
        <v>1</v>
      </c>
    </row>
    <row r="2365" ht="48" customHeight="1" s="72">
      <c r="A2365" s="69" t="inlineStr">
        <is>
          <t>Beach Day UV: Water and sand reflect 25–50% more UV. Heat plus humidity locks oil on the surface. For combination, oil-prone skin, these conditions hit hardest together — assume severe impact today.</t>
        </is>
      </c>
      <c r="C2365" t="n">
        <v>1</v>
      </c>
    </row>
    <row r="2366" ht="80" customHeight="1" s="72">
      <c r="A2366" s="69" t="inlineStr">
        <is>
          <t>Beach Day UV. Water and sand reflect 25–50% more UV. Heat plus humidity locks oil on the surface. For combination, oil-prone skin, the dominant drivers are UV + Temperature + Humidity. Typical in: Mar–May, Oct–Nov across HH zones. A broad-spectrum sunscreen, reapplied every two hours, is the single biggest lever today.</t>
        </is>
      </c>
      <c r="C2366" t="n">
        <v>1</v>
      </c>
    </row>
    <row r="2367" ht="48" customHeight="1" s="72">
      <c r="A2367" s="69" t="inlineStr">
        <is>
          <t>Beach Day UV: Water and sand reflect 25–50% more UV. Heat plus humidity locks oil on the surface. For combination, acne-prone skin, these conditions hit hardest together — assume severe impact today.</t>
        </is>
      </c>
      <c r="C2367" t="n">
        <v>1</v>
      </c>
    </row>
    <row r="2368" ht="80" customHeight="1" s="72">
      <c r="A2368" s="69" t="inlineStr">
        <is>
          <t>Beach Day UV. Water and sand reflect 25–50% more UV. Heat plus humidity locks oil on the surface. For combination, acne-prone skin, the dominant drivers are UV + Temperature + Humidity. Typical in: Mar–May, Oct–Nov across HH zones. A broad-spectrum sunscreen, reapplied every two hours, is the single biggest lever today.</t>
        </is>
      </c>
      <c r="C2368" t="n">
        <v>1</v>
      </c>
    </row>
    <row r="2369" ht="48" customHeight="1" s="72">
      <c r="A2369" s="69" t="inlineStr">
        <is>
          <t>Beach Day UV: Water and sand reflect 25–50% more UV. Heat plus humidity locks oil on the surface. For combination, pigment-sensitive skin, the combination is severe — visible effects likely within hours.</t>
        </is>
      </c>
      <c r="C2369" t="n">
        <v>1</v>
      </c>
    </row>
    <row r="2370" ht="80" customHeight="1" s="72">
      <c r="A2370" s="69" t="inlineStr">
        <is>
          <t>Beach Day UV. Water and sand reflect 25–50% more UV. Heat plus humidity locks oil on the surface. For combination, pigment-sensitive skin, the dominant drivers are UV + Temperature + Humidity. Typical in: Mar–May, Oct–Nov across HH zones. A broad-spectrum sunscreen, reapplied every two hours, is the single biggest lever today.</t>
        </is>
      </c>
      <c r="C2370" t="n">
        <v>1</v>
      </c>
    </row>
    <row r="2371" ht="48" customHeight="1" s="72">
      <c r="A2371" s="69" t="inlineStr">
        <is>
          <t>Beach Day UV: Water and sand reflect 25–50% more UV. Heat plus humidity locks oil on the surface. For combination, melasma-affected skin, these conditions hit hardest together — assume severe impact today.</t>
        </is>
      </c>
      <c r="C2371" t="n">
        <v>1</v>
      </c>
    </row>
    <row r="2372" ht="80" customHeight="1" s="72">
      <c r="A2372" s="69" t="inlineStr">
        <is>
          <t>Beach Day UV. Water and sand reflect 25–50% more UV. Heat plus humidity locks oil on the surface. For combination, melasma-affected skin, the dominant drivers are UV + Temperature + Humidity. Typical in: Mar–May, Oct–Nov across HH zones. A broad-spectrum sunscreen, reapplied every two hours, is the single biggest lever today.</t>
        </is>
      </c>
      <c r="C2372" t="n">
        <v>1</v>
      </c>
    </row>
    <row r="2373" ht="48" customHeight="1" s="72">
      <c r="A2373" s="69" t="inlineStr">
        <is>
          <t>Beach Day UV: Water and sand reflect 25–50% more UV. Heat plus humidity locks oil on the surface. For sensitive, dryness-prone skin, the combination is severe — visible effects likely within hours.</t>
        </is>
      </c>
      <c r="C2373" t="n">
        <v>1</v>
      </c>
    </row>
    <row r="2374" ht="80" customHeight="1" s="72">
      <c r="A2374" s="69" t="inlineStr">
        <is>
          <t>Beach Day UV. Water and sand reflect 25–50% more UV. Heat plus humidity locks oil on the surface. For sensitive, dryness-prone skin, the dominant drivers are UV + Temperature + Humidity. Typical in: Mar–May, Oct–Nov across HH zones. A broad-spectrum sunscreen, reapplied every two hours, is the single biggest lever today.</t>
        </is>
      </c>
      <c r="C2374" t="n">
        <v>1</v>
      </c>
    </row>
    <row r="2375" ht="16" customHeight="1" s="72">
      <c r="A2375" s="69" t="inlineStr">
        <is>
          <t>Beach Day UV. Soothe and protect eczema-prone skin now.</t>
        </is>
      </c>
      <c r="B2375" s="69" t="inlineStr">
        <is>
          <t>बीच डे यूवी। एक्ज़िमा-प्रोन स्किन को अभी सूद करें और बचाएँ।</t>
        </is>
      </c>
      <c r="C2375" t="n">
        <v>1</v>
      </c>
    </row>
    <row r="2376" ht="48" customHeight="1" s="72">
      <c r="A2376" s="69" t="inlineStr">
        <is>
          <t>Beach Day UV: Water and sand reflect 25–50% more UV. Heat plus humidity locks oil on the surface. For sensitive, eczema-prone skin, these conditions hit hardest together — assume severe impact today.</t>
        </is>
      </c>
      <c r="C2376" t="n">
        <v>1</v>
      </c>
    </row>
    <row r="2377" ht="80" customHeight="1" s="72">
      <c r="A2377" s="69" t="inlineStr">
        <is>
          <t>Beach Day UV. Water and sand reflect 25–50% more UV. Heat plus humidity locks oil on the surface. For sensitive, eczema-prone skin, the dominant drivers are UV + Temperature + Humidity. Typical in: Mar–May, Oct–Nov across HH zones. A broad-spectrum sunscreen, reapplied every two hours, is the single biggest lever today.</t>
        </is>
      </c>
      <c r="C2377" t="n">
        <v>1</v>
      </c>
    </row>
    <row r="2378" ht="48" customHeight="1" s="72">
      <c r="A2378" s="69" t="inlineStr">
        <is>
          <t>Beach Day UV: Water and sand reflect 25–50% more UV. Heat plus humidity locks oil on the surface. For sensitive, oil-prone skin, these conditions hit hardest together — assume severe impact today.</t>
        </is>
      </c>
      <c r="C2378" t="n">
        <v>1</v>
      </c>
    </row>
    <row r="2379" ht="80" customHeight="1" s="72">
      <c r="A2379" s="69" t="inlineStr">
        <is>
          <t>Beach Day UV. Water and sand reflect 25–50% more UV. Heat plus humidity locks oil on the surface. For sensitive, oil-prone skin, the dominant drivers are UV + Temperature + Humidity. Typical in: Mar–May, Oct–Nov across HH zones. A broad-spectrum sunscreen, reapplied every two hours, is the single biggest lever today.</t>
        </is>
      </c>
      <c r="C2379" t="n">
        <v>1</v>
      </c>
    </row>
    <row r="2380" ht="48" customHeight="1" s="72">
      <c r="A2380" s="69" t="inlineStr">
        <is>
          <t>Beach Day UV: Water and sand reflect 25–50% more UV. Heat plus humidity locks oil on the surface. For sensitive, acne-prone skin, these conditions hit hardest together — assume severe impact today.</t>
        </is>
      </c>
      <c r="C2380" t="n">
        <v>1</v>
      </c>
    </row>
    <row r="2381" ht="80" customHeight="1" s="72">
      <c r="A2381" s="69" t="inlineStr">
        <is>
          <t>Beach Day UV. Water and sand reflect 25–50% more UV. Heat plus humidity locks oil on the surface. For sensitive, acne-prone skin, the dominant drivers are UV + Temperature + Humidity. Typical in: Mar–May, Oct–Nov across HH zones. A broad-spectrum sunscreen, reapplied every two hours, is the single biggest lever today.</t>
        </is>
      </c>
      <c r="C2381" t="n">
        <v>1</v>
      </c>
    </row>
    <row r="2382" ht="48" customHeight="1" s="72">
      <c r="A2382" s="69" t="inlineStr">
        <is>
          <t>Beach Day UV: Water and sand reflect 25–50% more UV. Heat plus humidity locks oil on the surface. For sensitive, pigment-sensitive skin, these conditions hit hardest together — assume severe impact today.</t>
        </is>
      </c>
      <c r="C2382" t="n">
        <v>1</v>
      </c>
    </row>
    <row r="2383" ht="80" customHeight="1" s="72">
      <c r="A2383" s="69" t="inlineStr">
        <is>
          <t>Beach Day UV. Water and sand reflect 25–50% more UV. Heat plus humidity locks oil on the surface. For sensitive, pigment-sensitive skin, the dominant drivers are UV + Temperature + Humidity. Typical in: Mar–May, Oct–Nov across HH zones. A broad-spectrum sunscreen, reapplied every two hours, is the single biggest lever today.</t>
        </is>
      </c>
      <c r="C2383" t="n">
        <v>1</v>
      </c>
    </row>
    <row r="2384" ht="48" customHeight="1" s="72">
      <c r="A2384" s="69" t="inlineStr">
        <is>
          <t>Beach Day UV: Water and sand reflect 25–50% more UV. Heat plus humidity locks oil on the surface. For sensitive, melasma-affected skin, these conditions hit hardest together — assume severe impact today.</t>
        </is>
      </c>
      <c r="C2384" t="n">
        <v>1</v>
      </c>
    </row>
    <row r="2385" ht="80" customHeight="1" s="72">
      <c r="A2385" s="69" t="inlineStr">
        <is>
          <t>Beach Day UV. Water and sand reflect 25–50% more UV. Heat plus humidity locks oil on the surface. For sensitive, melasma-affected skin, the dominant drivers are UV + Temperature + Humidity. Typical in: Mar–May, Oct–Nov across HH zones. A broad-spectrum sunscreen, reapplied every two hours, is the single biggest lever today.</t>
        </is>
      </c>
      <c r="C2385" t="n">
        <v>1</v>
      </c>
    </row>
    <row r="2386" ht="48" customHeight="1" s="72">
      <c r="A2386" s="69" t="inlineStr">
        <is>
          <t>Hot-Humid Coastal Summer: Heat doubles oil, humidity keeps sweat from evaporating. Pores stay occluded most of the day. For normal, dryness-prone skin, moderate combined load, manageable with routine.</t>
        </is>
      </c>
      <c r="C2386" t="n">
        <v>1</v>
      </c>
    </row>
    <row r="2387" ht="64" customHeight="1" s="72">
      <c r="A2387" s="69" t="inlineStr">
        <is>
          <t>Hot-Humid Coastal Summer. Heat doubles oil, humidity keeps sweat from evaporating. Pores stay occluded most of the day. For normal, dryness-prone skin, the dominant drivers are Humidity + Temperature. Typical in: Apr–May across HH zones. Standard routine. Stay consistent with sunscreen.</t>
        </is>
      </c>
      <c r="C2387" t="n">
        <v>1</v>
      </c>
    </row>
    <row r="2388" ht="48" customHeight="1" s="72">
      <c r="A2388" s="69" t="inlineStr">
        <is>
          <t>Hot-Humid Coastal Summer: Heat doubles oil, humidity keeps sweat from evaporating. Pores stay occluded most of the day. For normal, eczema-prone skin, these conditions add real environmental load together.</t>
        </is>
      </c>
      <c r="C2388" t="n">
        <v>1</v>
      </c>
    </row>
    <row r="2389" ht="80" customHeight="1" s="72">
      <c r="A2389" s="69" t="inlineStr">
        <is>
          <t>Hot-Humid Coastal Summer. Heat doubles oil, humidity keeps sweat from evaporating. Pores stay occluded most of the day. For normal, eczema-prone skin, the dominant drivers are Humidity + Temperature. Typical in: Apr–May across HH zones. Skip strong actives today. Use a soothing, fragrance-free moisturizer and protect from anything that triggers redness.</t>
        </is>
      </c>
      <c r="C2389" t="n">
        <v>1</v>
      </c>
    </row>
    <row r="2390" ht="48" customHeight="1" s="72">
      <c r="A2390" s="69" t="inlineStr">
        <is>
          <t>Hot-Humid Coastal Summer: Heat doubles oil, humidity keeps sweat from evaporating. Pores stay occluded most of the day. For normal, oil-prone skin, these conditions hit hardest together — assume severe impact today.</t>
        </is>
      </c>
      <c r="C2390" t="n">
        <v>1</v>
      </c>
    </row>
    <row r="2391" ht="96" customHeight="1" s="72">
      <c r="A2391" s="69" t="inlineStr">
        <is>
          <t>Hot-Humid Coastal Summer. Heat doubles oil, humidity keeps sweat from evaporating. Pores stay occluded most of the day. For normal, oil-prone skin, the dominant drivers are Humidity + Temperature. Typical in: Apr–May across HH zones. Switch to light, non-greasy products. Cleanse twice if you've been outdoors. Keep sealing creams off the T-zone (forehead, nose and chin).</t>
        </is>
      </c>
      <c r="C2391" t="n">
        <v>1</v>
      </c>
    </row>
    <row r="2392" ht="48" customHeight="1" s="72">
      <c r="A2392" s="69" t="inlineStr">
        <is>
          <t>Hot-Humid Coastal Summer: Heat doubles oil, humidity keeps sweat from evaporating. Pores stay occluded most of the day. For normal, acne-prone skin, these conditions hit hardest together — assume severe impact today.</t>
        </is>
      </c>
      <c r="C2392" t="n">
        <v>1</v>
      </c>
    </row>
    <row r="2393" ht="96" customHeight="1" s="72">
      <c r="A2393" s="69" t="inlineStr">
        <is>
          <t>Hot-Humid Coastal Summer. Heat doubles oil, humidity keeps sweat from evaporating. Pores stay occluded most of the day. For normal, acne-prone skin, the dominant drivers are Humidity + Temperature. Typical in: Apr–May across HH zones. Switch to light, non-greasy products. Cleanse twice if you've been outdoors. Keep sealing creams off the T-zone (forehead, nose and chin).</t>
        </is>
      </c>
      <c r="C2393" t="n">
        <v>1</v>
      </c>
    </row>
    <row r="2394" ht="48" customHeight="1" s="72">
      <c r="A2394" s="69" t="inlineStr">
        <is>
          <t>Hot-Humid Coastal Summer: Heat doubles oil, humidity keeps sweat from evaporating. Pores stay occluded most of the day. For normal, pigment-sensitive skin, these conditions add real environmental load together.</t>
        </is>
      </c>
      <c r="C2394" t="n">
        <v>1</v>
      </c>
    </row>
    <row r="2395" ht="64" customHeight="1" s="72">
      <c r="A2395" s="69" t="inlineStr">
        <is>
          <t>Hot-Humid Coastal Summer. Heat doubles oil, humidity keeps sweat from evaporating. Pores stay occluded most of the day. For normal, pigment-sensitive skin, the dominant drivers are Humidity + Temperature. Typical in: Apr–May across HH zones. Standard routine. Stay consistent with sunscreen.</t>
        </is>
      </c>
      <c r="C2395" t="n">
        <v>1</v>
      </c>
    </row>
    <row r="2396" ht="64" customHeight="1" s="72">
      <c r="A2396" s="69" t="inlineStr">
        <is>
          <t>Hot-Humid Coastal Summer: Heat doubles oil, humidity keeps sweat from evaporating. Pores stay occluded most of the day. For normal, melasma-affected skin, these conditions hit hardest together — assume severe impact today.</t>
        </is>
      </c>
      <c r="C2396" t="n">
        <v>1</v>
      </c>
    </row>
    <row r="2397" ht="64" customHeight="1" s="72">
      <c r="A2397" s="69" t="inlineStr">
        <is>
          <t>Hot-Humid Coastal Summer. Heat doubles oil, humidity keeps sweat from evaporating. Pores stay occluded most of the day. For normal, melasma-affected skin, the dominant drivers are Humidity + Temperature. Typical in: Apr–May across HH zones. Standard routine. Stay consistent with sunscreen.</t>
        </is>
      </c>
      <c r="C2397" t="n">
        <v>1</v>
      </c>
    </row>
    <row r="2398" ht="48" customHeight="1" s="72">
      <c r="A2398" s="69" t="inlineStr">
        <is>
          <t>Hot-Humid Coastal Summer: Heat doubles oil, humidity keeps sweat from evaporating. Pores stay occluded most of the day. For your dry, dryness-prone skin, these conditions add real environmental load together.</t>
        </is>
      </c>
      <c r="C2398" t="n">
        <v>1</v>
      </c>
    </row>
    <row r="2399" ht="64" customHeight="1" s="72">
      <c r="A2399" s="69" t="inlineStr">
        <is>
          <t>Hot-Humid Coastal Summer. Heat doubles oil, humidity keeps sweat from evaporating. Pores stay occluded most of the day. For your dry, dryness-prone skin, the dominant drivers are Humidity + Temperature. Typical in: Apr–May across HH zones. Standard routine. Stay consistent with sunscreen.</t>
        </is>
      </c>
      <c r="C2399" t="n">
        <v>1</v>
      </c>
    </row>
    <row r="2400" ht="48" customHeight="1" s="72">
      <c r="A2400" s="69" t="inlineStr">
        <is>
          <t>Hot-Humid Coastal Summer: Heat doubles oil, humidity keeps sweat from evaporating. Pores stay occluded most of the day. For dry, eczema-prone skin, these conditions add real environmental load together.</t>
        </is>
      </c>
      <c r="C2400" t="n">
        <v>1</v>
      </c>
    </row>
    <row r="2401" ht="80" customHeight="1" s="72">
      <c r="A2401" s="69" t="inlineStr">
        <is>
          <t>Hot-Humid Coastal Summer. Heat doubles oil, humidity keeps sweat from evaporating. Pores stay occluded most of the day. For dry, eczema-prone skin, the dominant drivers are Humidity + Temperature. Typical in: Apr–May across HH zones. Skip strong actives today. Use a soothing, fragrance-free moisturizer and protect from anything that triggers redness.</t>
        </is>
      </c>
      <c r="C2401" t="n">
        <v>1</v>
      </c>
    </row>
    <row r="2402" ht="16" customHeight="1" s="72">
      <c r="A2402" s="69" t="inlineStr">
        <is>
          <t>Hot-Humid Coastal Summer. Stay on top of oil today.</t>
        </is>
      </c>
      <c r="C2402" t="n">
        <v>1</v>
      </c>
    </row>
    <row r="2403" ht="48" customHeight="1" s="72">
      <c r="A2403" s="69" t="inlineStr">
        <is>
          <t>Hot-Humid Coastal Summer: Heat doubles oil, humidity keeps sweat from evaporating. Pores stay occluded most of the day. For dry, oil-prone skin, the combination is severe — visible effects likely within hours.</t>
        </is>
      </c>
      <c r="C2403" t="n">
        <v>1</v>
      </c>
    </row>
    <row r="2404" ht="96" customHeight="1" s="72">
      <c r="A2404" s="69" t="inlineStr">
        <is>
          <t>Hot-Humid Coastal Summer. Heat doubles oil, humidity keeps sweat from evaporating. Pores stay occluded most of the day. For dry, oil-prone skin, the dominant drivers are Humidity + Temperature. Typical in: Apr–May across HH zones. Switch to light, non-greasy products. Cleanse twice if you've been outdoors. Keep sealing creams off the T-zone (forehead, nose and chin).</t>
        </is>
      </c>
      <c r="C2404" t="n">
        <v>1</v>
      </c>
    </row>
    <row r="2405" ht="32" customHeight="1" s="72">
      <c r="A2405" s="69" t="inlineStr">
        <is>
          <t>Hot-Humid Coastal Summer. Protect acne-prone pores from breakouts today.</t>
        </is>
      </c>
      <c r="C2405" t="n">
        <v>1</v>
      </c>
    </row>
    <row r="2406" ht="48" customHeight="1" s="72">
      <c r="A2406" s="69" t="inlineStr">
        <is>
          <t>Hot-Humid Coastal Summer: Heat doubles oil, humidity keeps sweat from evaporating. Pores stay occluded most of the day. For dry, acne-prone skin, the combination is severe — visible effects likely within hours.</t>
        </is>
      </c>
      <c r="C2406" t="n">
        <v>1</v>
      </c>
    </row>
    <row r="2407" ht="96" customHeight="1" s="72">
      <c r="A2407" s="69" t="inlineStr">
        <is>
          <t>Hot-Humid Coastal Summer. Heat doubles oil, humidity keeps sweat from evaporating. Pores stay occluded most of the day. For dry, acne-prone skin, the dominant drivers are Humidity + Temperature. Typical in: Apr–May across HH zones. Switch to light, non-greasy products. Cleanse twice if you've been outdoors. Keep sealing creams off the T-zone (forehead, nose and chin).</t>
        </is>
      </c>
      <c r="C2407" t="n">
        <v>1</v>
      </c>
    </row>
    <row r="2408" ht="48" customHeight="1" s="72">
      <c r="A2408" s="69" t="inlineStr">
        <is>
          <t>Hot-Humid Coastal Summer: Heat doubles oil, humidity keeps sweat from evaporating. Pores stay occluded most of the day. For dry, pigment-sensitive skin, the combination is severe — visible effects likely within hours.</t>
        </is>
      </c>
      <c r="C2408" t="n">
        <v>1</v>
      </c>
    </row>
    <row r="2409" ht="64" customHeight="1" s="72">
      <c r="A2409" s="69" t="inlineStr">
        <is>
          <t>Hot-Humid Coastal Summer. Heat doubles oil, humidity keeps sweat from evaporating. Pores stay occluded most of the day. For dry, pigment-sensitive skin, the dominant drivers are Humidity + Temperature. Typical in: Apr–May across HH zones. Standard routine. Stay consistent with sunscreen.</t>
        </is>
      </c>
      <c r="C2409" t="n">
        <v>1</v>
      </c>
    </row>
    <row r="2410" ht="48" customHeight="1" s="72">
      <c r="A2410" s="69" t="inlineStr">
        <is>
          <t>Hot-Humid Coastal Summer: Heat doubles oil, humidity keeps sweat from evaporating. Pores stay occluded most of the day. For dry, melasma-affected skin, these conditions hit hardest together — assume severe impact today.</t>
        </is>
      </c>
      <c r="C2410" t="n">
        <v>1</v>
      </c>
    </row>
    <row r="2411" ht="64" customHeight="1" s="72">
      <c r="A2411" s="69" t="inlineStr">
        <is>
          <t>Hot-Humid Coastal Summer. Heat doubles oil, humidity keeps sweat from evaporating. Pores stay occluded most of the day. For dry, melasma-affected skin, the dominant drivers are Humidity + Temperature. Typical in: Apr–May across HH zones. Standard routine. Stay consistent with sunscreen.</t>
        </is>
      </c>
      <c r="C2411" t="n">
        <v>1</v>
      </c>
    </row>
    <row r="2412" ht="48" customHeight="1" s="72">
      <c r="A2412" s="69" t="inlineStr">
        <is>
          <t>Hot-Humid Coastal Summer: Heat doubles oil, humidity keeps sweat from evaporating. Pores stay occluded most of the day. For oily, dryness-prone skin, moderate combined load, manageable with routine.</t>
        </is>
      </c>
      <c r="C2412" t="n">
        <v>1</v>
      </c>
    </row>
    <row r="2413" ht="64" customHeight="1" s="72">
      <c r="A2413" s="69" t="inlineStr">
        <is>
          <t>Hot-Humid Coastal Summer. Heat doubles oil, humidity keeps sweat from evaporating. Pores stay occluded most of the day. For oily, dryness-prone skin, the dominant drivers are Humidity + Temperature. Typical in: Apr–May across HH zones. Standard routine. Stay consistent with sunscreen.</t>
        </is>
      </c>
      <c r="C2413" t="n">
        <v>1</v>
      </c>
    </row>
    <row r="2414" ht="48" customHeight="1" s="72">
      <c r="A2414" s="69" t="inlineStr">
        <is>
          <t>Hot-Humid Coastal Summer: Heat doubles oil, humidity keeps sweat from evaporating. Pores stay occluded most of the day. For oily, eczema-prone skin, the combination is severe — visible effects likely within hours.</t>
        </is>
      </c>
      <c r="C2414" t="n">
        <v>1</v>
      </c>
    </row>
    <row r="2415" ht="80" customHeight="1" s="72">
      <c r="A2415" s="69" t="inlineStr">
        <is>
          <t>Hot-Humid Coastal Summer. Heat doubles oil, humidity keeps sweat from evaporating. Pores stay occluded most of the day. For oily, eczema-prone skin, the dominant drivers are Humidity + Temperature. Typical in: Apr–May across HH zones. Skip strong actives today. Use a soothing, fragrance-free moisturizer and protect from anything that triggers redness.</t>
        </is>
      </c>
      <c r="C2415" t="n">
        <v>1</v>
      </c>
    </row>
    <row r="2416" ht="48" customHeight="1" s="72">
      <c r="A2416" s="69" t="inlineStr">
        <is>
          <t>Hot-Humid Coastal Summer: Heat doubles oil, humidity keeps sweat from evaporating. Pores stay occluded most of the day. For your oily skin, these conditions hit hardest together — assume severe impact today.</t>
        </is>
      </c>
      <c r="C2416" t="n">
        <v>1</v>
      </c>
    </row>
    <row r="2417" ht="80" customHeight="1" s="72">
      <c r="A2417" s="69" t="inlineStr">
        <is>
          <t>Hot-Humid Coastal Summer. Heat doubles oil, humidity keeps sweat from evaporating. Pores stay occluded most of the day. For your oily skin, the dominant drivers are Humidity + Temperature. Typical in: Apr–May across HH zones. Switch to light, non-greasy products. Cleanse twice if you've been outdoors. Keep sealing creams off the T-zone (forehead, nose and chin).</t>
        </is>
      </c>
      <c r="C2417" t="n">
        <v>1</v>
      </c>
    </row>
    <row r="2418" ht="48" customHeight="1" s="72">
      <c r="A2418" s="69" t="inlineStr">
        <is>
          <t>Hot-Humid Coastal Summer: Heat doubles oil, humidity keeps sweat from evaporating. Pores stay occluded most of the day. For oily, acne-prone skin, these conditions hit hardest together — assume severe impact today.</t>
        </is>
      </c>
      <c r="C2418" t="n">
        <v>1</v>
      </c>
    </row>
    <row r="2419" ht="96" customHeight="1" s="72">
      <c r="A2419" s="69" t="inlineStr">
        <is>
          <t>Hot-Humid Coastal Summer. Heat doubles oil, humidity keeps sweat from evaporating. Pores stay occluded most of the day. For oily, acne-prone skin, the dominant drivers are Humidity + Temperature. Typical in: Apr–May across HH zones. Switch to light, non-greasy products. Cleanse twice if you've been outdoors. Keep sealing creams off the T-zone (forehead, nose and chin).</t>
        </is>
      </c>
      <c r="C2419" t="n">
        <v>1</v>
      </c>
    </row>
    <row r="2420" ht="48" customHeight="1" s="72">
      <c r="A2420" s="69" t="inlineStr">
        <is>
          <t>Hot-Humid Coastal Summer: Heat doubles oil, humidity keeps sweat from evaporating. Pores stay occluded most of the day. For oily, pigment-sensitive skin, the combination is severe — visible effects likely within hours.</t>
        </is>
      </c>
      <c r="C2420" t="n">
        <v>1</v>
      </c>
    </row>
    <row r="2421" ht="64" customHeight="1" s="72">
      <c r="A2421" s="69" t="inlineStr">
        <is>
          <t>Hot-Humid Coastal Summer. Heat doubles oil, humidity keeps sweat from evaporating. Pores stay occluded most of the day. For oily, pigment-sensitive skin, the dominant drivers are Humidity + Temperature. Typical in: Apr–May across HH zones. Standard routine. Stay consistent with sunscreen.</t>
        </is>
      </c>
      <c r="C2421" t="n">
        <v>1</v>
      </c>
    </row>
    <row r="2422" ht="48" customHeight="1" s="72">
      <c r="A2422" s="69" t="inlineStr">
        <is>
          <t>Hot-Humid Coastal Summer: Heat doubles oil, humidity keeps sweat from evaporating. Pores stay occluded most of the day. For oily, melasma-affected skin, these conditions hit hardest together — assume severe impact today.</t>
        </is>
      </c>
      <c r="C2422" t="n">
        <v>1</v>
      </c>
    </row>
    <row r="2423" ht="64" customHeight="1" s="72">
      <c r="A2423" s="69" t="inlineStr">
        <is>
          <t>Hot-Humid Coastal Summer. Heat doubles oil, humidity keeps sweat from evaporating. Pores stay occluded most of the day. For oily, melasma-affected skin, the dominant drivers are Humidity + Temperature. Typical in: Apr–May across HH zones. Standard routine. Stay consistent with sunscreen.</t>
        </is>
      </c>
      <c r="C2423" t="n">
        <v>1</v>
      </c>
    </row>
    <row r="2424" ht="48" customHeight="1" s="72">
      <c r="A2424" s="69" t="inlineStr">
        <is>
          <t>Hot-Humid Coastal Summer: Heat doubles oil, humidity keeps sweat from evaporating. Pores stay occluded most of the day. For combination, dryness-prone skin, moderate combined load, manageable with routine.</t>
        </is>
      </c>
      <c r="C2424" t="n">
        <v>1</v>
      </c>
    </row>
    <row r="2425" ht="64" customHeight="1" s="72">
      <c r="A2425" s="69" t="inlineStr">
        <is>
          <t>Hot-Humid Coastal Summer. Heat doubles oil, humidity keeps sweat from evaporating. Pores stay occluded most of the day. For combination, dryness-prone skin, the dominant drivers are Humidity + Temperature. Typical in: Apr–May across HH zones. Standard routine. Stay consistent with sunscreen.</t>
        </is>
      </c>
      <c r="C2425" t="n">
        <v>1</v>
      </c>
    </row>
    <row r="2426" ht="48" customHeight="1" s="72">
      <c r="A2426" s="69" t="inlineStr">
        <is>
          <t>Hot-Humid Coastal Summer: Heat doubles oil, humidity keeps sweat from evaporating. Pores stay occluded most of the day. For combination, eczema-prone skin, these conditions add real environmental load together.</t>
        </is>
      </c>
      <c r="C2426" t="n">
        <v>1</v>
      </c>
    </row>
    <row r="2427" ht="80" customHeight="1" s="72">
      <c r="A2427" s="69" t="inlineStr">
        <is>
          <t>Hot-Humid Coastal Summer. Heat doubles oil, humidity keeps sweat from evaporating. Pores stay occluded most of the day. For combination, eczema-prone skin, the dominant drivers are Humidity + Temperature. Typical in: Apr–May across HH zones. Skip strong actives today. Use a soothing, fragrance-free moisturizer and protect from anything that triggers redness.</t>
        </is>
      </c>
      <c r="C2427" t="n">
        <v>1</v>
      </c>
    </row>
    <row r="2428" ht="64" customHeight="1" s="72">
      <c r="A2428" s="69" t="inlineStr">
        <is>
          <t>Hot-Humid Coastal Summer: Heat doubles oil, humidity keeps sweat from evaporating. Pores stay occluded most of the day. For combination, oil-prone skin, these conditions hit hardest together — assume severe impact today.</t>
        </is>
      </c>
      <c r="C2428" t="n">
        <v>1</v>
      </c>
    </row>
    <row r="2429" ht="96" customHeight="1" s="72">
      <c r="A2429" s="69" t="inlineStr">
        <is>
          <t>Hot-Humid Coastal Summer. Heat doubles oil, humidity keeps sweat from evaporating. Pores stay occluded most of the day. For combination, oil-prone skin, the dominant drivers are Humidity + Temperature. Typical in: Apr–May across HH zones. Switch to light, non-greasy products. Cleanse twice if you've been outdoors. Keep sealing creams off the T-zone (forehead, nose and chin).</t>
        </is>
      </c>
      <c r="C2429" t="n">
        <v>1</v>
      </c>
    </row>
    <row r="2430" ht="64" customHeight="1" s="72">
      <c r="A2430" s="69" t="inlineStr">
        <is>
          <t>Hot-Humid Coastal Summer: Heat doubles oil, humidity keeps sweat from evaporating. Pores stay occluded most of the day. For combination, acne-prone skin, these conditions hit hardest together — assume severe impact today.</t>
        </is>
      </c>
      <c r="C2430" t="n">
        <v>1</v>
      </c>
    </row>
    <row r="2431" ht="96" customHeight="1" s="72">
      <c r="A2431" s="69" t="inlineStr">
        <is>
          <t>Hot-Humid Coastal Summer. Heat doubles oil, humidity keeps sweat from evaporating. Pores stay occluded most of the day. For combination, acne-prone skin, the dominant drivers are Humidity + Temperature. Typical in: Apr–May across HH zones. Switch to light, non-greasy products. Cleanse twice if you've been outdoors. Keep sealing creams off the T-zone (forehead, nose and chin).</t>
        </is>
      </c>
      <c r="C2431" t="n">
        <v>1</v>
      </c>
    </row>
    <row r="2432" ht="64" customHeight="1" s="72">
      <c r="A2432" s="69" t="inlineStr">
        <is>
          <t>Hot-Humid Coastal Summer: Heat doubles oil, humidity keeps sweat from evaporating. Pores stay occluded most of the day. For combination, pigment-sensitive skin, these conditions add real environmental load together.</t>
        </is>
      </c>
      <c r="C2432" t="n">
        <v>1</v>
      </c>
    </row>
    <row r="2433" ht="80" customHeight="1" s="72">
      <c r="A2433" s="69" t="inlineStr">
        <is>
          <t>Hot-Humid Coastal Summer. Heat doubles oil, humidity keeps sweat from evaporating. Pores stay occluded most of the day. For combination, pigment-sensitive skin, the dominant drivers are Humidity + Temperature. Typical in: Apr–May across HH zones. Standard routine. Stay consistent with sunscreen.</t>
        </is>
      </c>
      <c r="C2433" t="n">
        <v>1</v>
      </c>
    </row>
    <row r="2434" ht="64" customHeight="1" s="72">
      <c r="A2434" s="69" t="inlineStr">
        <is>
          <t>Hot-Humid Coastal Summer: Heat doubles oil, humidity keeps sweat from evaporating. Pores stay occluded most of the day. For combination, melasma-affected skin, these conditions hit hardest together — assume severe impact today.</t>
        </is>
      </c>
      <c r="C2434" t="n">
        <v>1</v>
      </c>
    </row>
    <row r="2435" ht="80" customHeight="1" s="72">
      <c r="A2435" s="69" t="inlineStr">
        <is>
          <t>Hot-Humid Coastal Summer. Heat doubles oil, humidity keeps sweat from evaporating. Pores stay occluded most of the day. For combination, melasma-affected skin, the dominant drivers are Humidity + Temperature. Typical in: Apr–May across HH zones. Standard routine. Stay consistent with sunscreen.</t>
        </is>
      </c>
      <c r="C2435" t="n">
        <v>1</v>
      </c>
    </row>
    <row r="2436" ht="48" customHeight="1" s="72">
      <c r="A2436" s="69" t="inlineStr">
        <is>
          <t>Hot-Humid Coastal Summer: Heat doubles oil, humidity keeps sweat from evaporating. Pores stay occluded most of the day. For sensitive, dryness-prone skin, these conditions add real environmental load together.</t>
        </is>
      </c>
      <c r="C2436" t="n">
        <v>1</v>
      </c>
    </row>
    <row r="2437" ht="64" customHeight="1" s="72">
      <c r="A2437" s="69" t="inlineStr">
        <is>
          <t>Hot-Humid Coastal Summer. Heat doubles oil, humidity keeps sweat from evaporating. Pores stay occluded most of the day. For sensitive, dryness-prone skin, the dominant drivers are Humidity + Temperature. Typical in: Apr–May across HH zones. Standard routine. Stay consistent with sunscreen.</t>
        </is>
      </c>
      <c r="C2437" t="n">
        <v>1</v>
      </c>
    </row>
    <row r="2438" ht="48" customHeight="1" s="72">
      <c r="A2438" s="69" t="inlineStr">
        <is>
          <t>Hot-Humid Coastal Summer: Heat doubles oil, humidity keeps sweat from evaporating. Pores stay occluded most of the day. For sensitive, eczema-prone skin, the combination is severe — visible effects likely within hours.</t>
        </is>
      </c>
      <c r="C2438" t="n">
        <v>1</v>
      </c>
    </row>
    <row r="2439" ht="80" customHeight="1" s="72">
      <c r="A2439" s="69" t="inlineStr">
        <is>
          <t>Hot-Humid Coastal Summer. Heat doubles oil, humidity keeps sweat from evaporating. Pores stay occluded most of the day. For sensitive, eczema-prone skin, the dominant drivers are Humidity + Temperature. Typical in: Apr–May across HH zones. Skip strong actives today. Use a soothing, fragrance-free moisturizer and protect from anything that triggers redness.</t>
        </is>
      </c>
      <c r="C2439" t="n">
        <v>1</v>
      </c>
    </row>
    <row r="2440" ht="48" customHeight="1" s="72">
      <c r="A2440" s="69" t="inlineStr">
        <is>
          <t>Hot-Humid Coastal Summer: Heat doubles oil, humidity keeps sweat from evaporating. Pores stay occluded most of the day. For sensitive, oil-prone skin, these conditions hit hardest together — assume severe impact today.</t>
        </is>
      </c>
      <c r="C2440" t="n">
        <v>1</v>
      </c>
    </row>
    <row r="2441" ht="96" customHeight="1" s="72">
      <c r="A2441" s="69" t="inlineStr">
        <is>
          <t>Hot-Humid Coastal Summer. Heat doubles oil, humidity keeps sweat from evaporating. Pores stay occluded most of the day. For sensitive, oil-prone skin, the dominant drivers are Humidity + Temperature. Typical in: Apr–May across HH zones. Switch to light, non-greasy products. Cleanse twice if you've been outdoors. Keep sealing creams off the T-zone (forehead, nose and chin).</t>
        </is>
      </c>
      <c r="C2441" t="n">
        <v>1</v>
      </c>
    </row>
    <row r="2442" ht="48" customHeight="1" s="72">
      <c r="A2442" s="69" t="inlineStr">
        <is>
          <t>Hot-Humid Coastal Summer: Heat doubles oil, humidity keeps sweat from evaporating. Pores stay occluded most of the day. For sensitive, acne-prone skin, these conditions hit hardest together — assume severe impact today.</t>
        </is>
      </c>
      <c r="C2442" t="n">
        <v>1</v>
      </c>
    </row>
    <row r="2443" ht="96" customHeight="1" s="72">
      <c r="A2443" s="69" t="inlineStr">
        <is>
          <t>Hot-Humid Coastal Summer. Heat doubles oil, humidity keeps sweat from evaporating. Pores stay occluded most of the day. For sensitive, acne-prone skin, the dominant drivers are Humidity + Temperature. Typical in: Apr–May across HH zones. Switch to light, non-greasy products. Cleanse twice if you've been outdoors. Keep sealing creams off the T-zone (forehead, nose and chin).</t>
        </is>
      </c>
      <c r="C2443" t="n">
        <v>1</v>
      </c>
    </row>
    <row r="2444" ht="16" customHeight="1" s="72">
      <c r="A2444" s="69" t="inlineStr">
        <is>
          <t>Hot-Humid Coastal Summer. Shield skin from sun to prevent tanning.</t>
        </is>
      </c>
      <c r="C2444" t="n">
        <v>1</v>
      </c>
    </row>
    <row r="2445" ht="64" customHeight="1" s="72">
      <c r="A2445" s="69" t="inlineStr">
        <is>
          <t>Hot-Humid Coastal Summer: Heat doubles oil, humidity keeps sweat from evaporating. Pores stay occluded most of the day. For sensitive, pigment-sensitive skin, these conditions hit hardest together — assume severe impact today.</t>
        </is>
      </c>
      <c r="C2445" t="n">
        <v>1</v>
      </c>
    </row>
    <row r="2446" ht="64" customHeight="1" s="72">
      <c r="A2446" s="69" t="inlineStr">
        <is>
          <t>Hot-Humid Coastal Summer. Heat doubles oil, humidity keeps sweat from evaporating. Pores stay occluded most of the day. For sensitive, pigment-sensitive skin, the dominant drivers are Humidity + Temperature. Typical in: Apr–May across HH zones. Standard routine. Stay consistent with sunscreen.</t>
        </is>
      </c>
      <c r="C2446" t="n">
        <v>1</v>
      </c>
    </row>
    <row r="2447" ht="64" customHeight="1" s="72">
      <c r="A2447" s="69" t="inlineStr">
        <is>
          <t>Hot-Humid Coastal Summer: Heat doubles oil, humidity keeps sweat from evaporating. Pores stay occluded most of the day. For sensitive, melasma-affected skin, these conditions hit hardest together — assume severe impact today.</t>
        </is>
      </c>
      <c r="C2447" t="n">
        <v>1</v>
      </c>
    </row>
    <row r="2448" ht="64" customHeight="1" s="72">
      <c r="A2448" s="69" t="inlineStr">
        <is>
          <t>Hot-Humid Coastal Summer. Heat doubles oil, humidity keeps sweat from evaporating. Pores stay occluded most of the day. For sensitive, melasma-affected skin, the dominant drivers are Humidity + Temperature. Typical in: Apr–May across HH zones. Standard routine. Stay consistent with sunscreen.</t>
        </is>
      </c>
      <c r="C2448" t="n">
        <v>1</v>
      </c>
    </row>
    <row r="2449" ht="64" customHeight="1" s="72">
      <c r="A2449" s="69" t="inlineStr">
        <is>
          <t>Monsoon Acne Trifecta: Heat, humidity, and pollution combine. Sweat and oil cannot evaporate, particles settle into pores, and pollution drives inflammation. For normal, dryness-prone skin, moderate combined load, manageable with routine.</t>
        </is>
      </c>
      <c r="C2449" t="n">
        <v>1</v>
      </c>
    </row>
    <row r="2450" ht="80" customHeight="1" s="72">
      <c r="A2450" s="69" t="inlineStr">
        <is>
          <t>Monsoon Acne Trifecta. Heat, humidity, and pollution combine. Sweat and oil cannot evaporate, particles settle into pores, and pollution drives inflammation. For normal, dryness-prone skin, the dominant drivers are Humidity + AQI + Temperature. Typical in: Jul–Sep across HH, CN zones. Standard routine. Stay consistent with sunscreen.</t>
        </is>
      </c>
      <c r="C2450" t="n">
        <v>1</v>
      </c>
    </row>
    <row r="2451" ht="64" customHeight="1" s="72">
      <c r="A2451" s="69" t="inlineStr">
        <is>
          <t>Monsoon Acne Trifecta: Heat, humidity, and pollution combine. Sweat and oil cannot evaporate, particles settle into pores, and pollution drives inflammation. For normal, eczema-prone skin, these conditions add real environmental load together.</t>
        </is>
      </c>
      <c r="C2451" t="n">
        <v>1</v>
      </c>
    </row>
    <row r="2452" ht="96" customHeight="1" s="72">
      <c r="A2452" s="69" t="inlineStr">
        <is>
          <t>Monsoon Acne Trifecta. Heat, humidity, and pollution combine. Sweat and oil cannot evaporate, particles settle into pores, and pollution drives inflammation. For normal, eczema-prone skin, the dominant drivers are Humidity + AQI + Temperature. Typical in: Jul–Sep across HH, CN zones. Skip strong actives today. Use a soothing, fragrance-free moisturizer and protect from anything that triggers redness.</t>
        </is>
      </c>
      <c r="C2452" t="n">
        <v>1</v>
      </c>
    </row>
    <row r="2453" ht="64" customHeight="1" s="72">
      <c r="A2453" s="69" t="inlineStr">
        <is>
          <t>Monsoon Acne Trifecta: Heat, humidity, and pollution combine. Sweat and oil cannot evaporate, particles settle into pores, and pollution drives inflammation. For normal, oil-prone skin, these conditions hit hardest together — assume severe impact today.</t>
        </is>
      </c>
      <c r="C2453" t="n">
        <v>1</v>
      </c>
    </row>
    <row r="2454" ht="96" customHeight="1" s="72">
      <c r="A2454" s="69" t="inlineStr">
        <is>
          <t>Monsoon Acne Trifecta. Heat, humidity, and pollution combine. Sweat and oil cannot evaporate, particles settle into pores, and pollution drives inflammation. For normal, oil-prone skin, the dominant drivers are Humidity + AQI + Temperature. Typical in: Jul–Sep across HH, CN zones. Switch to light, non-greasy products. Cleanse twice if you've been outdoors. Keep sealing creams off the T-zone (forehead, nose and chin).</t>
        </is>
      </c>
      <c r="C2454" t="n">
        <v>1</v>
      </c>
    </row>
    <row r="2455" ht="64" customHeight="1" s="72">
      <c r="A2455" s="69" t="inlineStr">
        <is>
          <t>Monsoon Acne Trifecta: Heat, humidity, and pollution combine. Sweat and oil cannot evaporate, particles settle into pores, and pollution drives inflammation. For normal, acne-prone skin, these conditions hit hardest together — assume severe impact today.</t>
        </is>
      </c>
      <c r="C2455" t="n">
        <v>1</v>
      </c>
    </row>
    <row r="2456" ht="96" customHeight="1" s="72">
      <c r="A2456" s="69" t="inlineStr">
        <is>
          <t>Monsoon Acne Trifecta. Heat, humidity, and pollution combine. Sweat and oil cannot evaporate, particles settle into pores, and pollution drives inflammation. For normal, acne-prone skin, the dominant drivers are Humidity + AQI + Temperature. Typical in: Jul–Sep across HH, CN zones. Switch to light, non-greasy products. Cleanse twice if you've been outdoors. Keep sealing creams off the T-zone (forehead, nose and chin).</t>
        </is>
      </c>
      <c r="C2456" t="n">
        <v>1</v>
      </c>
    </row>
    <row r="2457" ht="64" customHeight="1" s="72">
      <c r="A2457" s="69" t="inlineStr">
        <is>
          <t>Monsoon Acne Trifecta: Heat, humidity, and pollution combine. Sweat and oil cannot evaporate, particles settle into pores, and pollution drives inflammation. For normal, pigment-sensitive skin, these conditions add real environmental load together.</t>
        </is>
      </c>
      <c r="C2457" t="n">
        <v>1</v>
      </c>
    </row>
    <row r="2458" ht="80" customHeight="1" s="72">
      <c r="A2458" s="69" t="inlineStr">
        <is>
          <t>Monsoon Acne Trifecta. Heat, humidity, and pollution combine. Sweat and oil cannot evaporate, particles settle into pores, and pollution drives inflammation. For normal, pigment-sensitive skin, the dominant drivers are Humidity + AQI + Temperature. Typical in: Jul–Sep across HH, CN zones. Standard routine. Stay consistent with sunscreen.</t>
        </is>
      </c>
      <c r="C2458" t="n">
        <v>1</v>
      </c>
    </row>
    <row r="2459" ht="64" customHeight="1" s="72">
      <c r="A2459" s="69" t="inlineStr">
        <is>
          <t>Monsoon Acne Trifecta: Heat, humidity, and pollution combine. Sweat and oil cannot evaporate, particles settle into pores, and pollution drives inflammation. For normal, melasma-affected skin, these conditions hit hardest together — assume severe impact today.</t>
        </is>
      </c>
      <c r="C2459" t="n">
        <v>1</v>
      </c>
    </row>
    <row r="2460" ht="80" customHeight="1" s="72">
      <c r="A2460" s="69" t="inlineStr">
        <is>
          <t>Monsoon Acne Trifecta. Heat, humidity, and pollution combine. Sweat and oil cannot evaporate, particles settle into pores, and pollution drives inflammation. For normal, melasma-affected skin, the dominant drivers are Humidity + AQI + Temperature. Typical in: Jul–Sep across HH, CN zones. Standard routine. Stay consistent with sunscreen.</t>
        </is>
      </c>
      <c r="C2460" t="n">
        <v>1</v>
      </c>
    </row>
    <row r="2461" ht="64" customHeight="1" s="72">
      <c r="A2461" s="69" t="inlineStr">
        <is>
          <t>Monsoon Acne Trifecta: Heat, humidity, and pollution combine. Sweat and oil cannot evaporate, particles settle into pores, and pollution drives inflammation. For your dry, dryness-prone skin, these conditions add real environmental load together.</t>
        </is>
      </c>
      <c r="C2461" t="n">
        <v>1</v>
      </c>
    </row>
    <row r="2462" ht="80" customHeight="1" s="72">
      <c r="A2462" s="69" t="inlineStr">
        <is>
          <t>Monsoon Acne Trifecta. Heat, humidity, and pollution combine. Sweat and oil cannot evaporate, particles settle into pores, and pollution drives inflammation. For your dry, dryness-prone skin, the dominant drivers are Humidity + AQI + Temperature. Typical in: Jul–Sep across HH, CN zones. Standard routine. Stay consistent with sunscreen.</t>
        </is>
      </c>
      <c r="C2462" t="n">
        <v>1</v>
      </c>
    </row>
    <row r="2463" ht="16" customHeight="1" s="72">
      <c r="A2463" s="69" t="inlineStr">
        <is>
          <t>Monsoon Acne Trifecta. Protect eczema-prone skin well today.</t>
        </is>
      </c>
      <c r="C2463" t="n">
        <v>1</v>
      </c>
    </row>
    <row r="2464" ht="64" customHeight="1" s="72">
      <c r="A2464" s="69" t="inlineStr">
        <is>
          <t>Monsoon Acne Trifecta: Heat, humidity, and pollution combine. Sweat and oil cannot evaporate, particles settle into pores, and pollution drives inflammation. For dry, eczema-prone skin, the combination is severe — visible effects likely within hours.</t>
        </is>
      </c>
      <c r="C2464" t="n">
        <v>1</v>
      </c>
    </row>
    <row r="2465" ht="96" customHeight="1" s="72">
      <c r="A2465" s="69" t="inlineStr">
        <is>
          <t>Monsoon Acne Trifecta. Heat, humidity, and pollution combine. Sweat and oil cannot evaporate, particles settle into pores, and pollution drives inflammation. For dry, eczema-prone skin, the dominant drivers are Humidity + AQI + Temperature. Typical in: Jul–Sep across HH, CN zones. Skip strong actives today. Use a soothing, fragrance-free moisturizer and protect from anything that triggers redness.</t>
        </is>
      </c>
      <c r="C2465" t="n">
        <v>1</v>
      </c>
    </row>
    <row r="2466" ht="16" customHeight="1" s="72">
      <c r="A2466" s="69" t="inlineStr">
        <is>
          <t>Monsoon Acne Trifecta. Stay on top of oil today.</t>
        </is>
      </c>
      <c r="C2466" t="n">
        <v>1</v>
      </c>
    </row>
    <row r="2467" ht="64" customHeight="1" s="72">
      <c r="A2467" s="69" t="inlineStr">
        <is>
          <t>Monsoon Acne Trifecta: Heat, humidity, and pollution combine. Sweat and oil cannot evaporate, particles settle into pores, and pollution drives inflammation. For dry, oil-prone skin, the combination is severe — visible effects likely within hours.</t>
        </is>
      </c>
      <c r="C2467" t="n">
        <v>1</v>
      </c>
    </row>
    <row r="2468" ht="96" customHeight="1" s="72">
      <c r="A2468" s="69" t="inlineStr">
        <is>
          <t>Monsoon Acne Trifecta. Heat, humidity, and pollution combine. Sweat and oil cannot evaporate, particles settle into pores, and pollution drives inflammation. For dry, oil-prone skin, the dominant drivers are Humidity + AQI + Temperature. Typical in: Jul–Sep across HH, CN zones. Switch to light, non-greasy products. Cleanse twice if you've been outdoors. Keep sealing creams off the T-zone (forehead, nose and chin).</t>
        </is>
      </c>
      <c r="C2468" t="n">
        <v>1</v>
      </c>
    </row>
    <row r="2469" ht="64" customHeight="1" s="72">
      <c r="A2469" s="69" t="inlineStr">
        <is>
          <t>Monsoon Acne Trifecta: Heat, humidity, and pollution combine. Sweat and oil cannot evaporate, particles settle into pores, and pollution drives inflammation. For dry, acne-prone skin, these conditions hit hardest together — assume severe impact today.</t>
        </is>
      </c>
      <c r="C2469" t="n">
        <v>1</v>
      </c>
    </row>
    <row r="2470" ht="96" customHeight="1" s="72">
      <c r="A2470" s="69" t="inlineStr">
        <is>
          <t>Monsoon Acne Trifecta. Heat, humidity, and pollution combine. Sweat and oil cannot evaporate, particles settle into pores, and pollution drives inflammation. For dry, acne-prone skin, the dominant drivers are Humidity + AQI + Temperature. Typical in: Jul–Sep across HH, CN zones. Switch to light, non-greasy products. Cleanse twice if you've been outdoors. Keep sealing creams off the T-zone (forehead, nose and chin).</t>
        </is>
      </c>
      <c r="C2470" t="n">
        <v>1</v>
      </c>
    </row>
    <row r="2471" ht="16" customHeight="1" s="72">
      <c r="A2471" s="69" t="inlineStr">
        <is>
          <t>Monsoon Acne Trifecta. Shield skin from sun to limit tanning.</t>
        </is>
      </c>
      <c r="C2471" t="n">
        <v>1</v>
      </c>
    </row>
    <row r="2472" ht="64" customHeight="1" s="72">
      <c r="A2472" s="69" t="inlineStr">
        <is>
          <t>Monsoon Acne Trifecta: Heat, humidity, and pollution combine. Sweat and oil cannot evaporate, particles settle into pores, and pollution drives inflammation. For dry, pigment-sensitive skin, the combination is severe — visible effects likely within hours.</t>
        </is>
      </c>
      <c r="C2472" t="n">
        <v>1</v>
      </c>
    </row>
    <row r="2473" ht="80" customHeight="1" s="72">
      <c r="A2473" s="69" t="inlineStr">
        <is>
          <t>Monsoon Acne Trifecta. Heat, humidity, and pollution combine. Sweat and oil cannot evaporate, particles settle into pores, and pollution drives inflammation. For dry, pigment-sensitive skin, the dominant drivers are Humidity + AQI + Temperature. Typical in: Jul–Sep across HH, CN zones. Standard routine. Stay consistent with sunscreen.</t>
        </is>
      </c>
      <c r="C2473" t="n">
        <v>1</v>
      </c>
    </row>
    <row r="2474" ht="64" customHeight="1" s="72">
      <c r="A2474" s="69" t="inlineStr">
        <is>
          <t>Monsoon Acne Trifecta: Heat, humidity, and pollution combine. Sweat and oil cannot evaporate, particles settle into pores, and pollution drives inflammation. For dry, melasma-affected skin, these conditions hit hardest together — assume severe impact today.</t>
        </is>
      </c>
      <c r="C2474" t="n">
        <v>1</v>
      </c>
    </row>
    <row r="2475" ht="80" customHeight="1" s="72">
      <c r="A2475" s="69" t="inlineStr">
        <is>
          <t>Monsoon Acne Trifecta. Heat, humidity, and pollution combine. Sweat and oil cannot evaporate, particles settle into pores, and pollution drives inflammation. For dry, melasma-affected skin, the dominant drivers are Humidity + AQI + Temperature. Typical in: Jul–Sep across HH, CN zones. Standard routine. Stay consistent with sunscreen.</t>
        </is>
      </c>
      <c r="C2475" t="n">
        <v>1</v>
      </c>
    </row>
    <row r="2476" ht="64" customHeight="1" s="72">
      <c r="A2476" s="69" t="inlineStr">
        <is>
          <t>Monsoon Acne Trifecta: Heat, humidity, and pollution combine. Sweat and oil cannot evaporate, particles settle into pores, and pollution drives inflammation. For oily, dryness-prone skin, these conditions add real environmental load together.</t>
        </is>
      </c>
      <c r="C2476" t="n">
        <v>1</v>
      </c>
    </row>
    <row r="2477" ht="80" customHeight="1" s="72">
      <c r="A2477" s="69" t="inlineStr">
        <is>
          <t>Monsoon Acne Trifecta. Heat, humidity, and pollution combine. Sweat and oil cannot evaporate, particles settle into pores, and pollution drives inflammation. For oily, dryness-prone skin, the dominant drivers are Humidity + AQI + Temperature. Typical in: Jul–Sep across HH, CN zones. Standard routine. Stay consistent with sunscreen.</t>
        </is>
      </c>
      <c r="C2477" t="n">
        <v>1</v>
      </c>
    </row>
    <row r="2478" ht="64" customHeight="1" s="72">
      <c r="A2478" s="69" t="inlineStr">
        <is>
          <t>Monsoon Acne Trifecta: Heat, humidity, and pollution combine. Sweat and oil cannot evaporate, particles settle into pores, and pollution drives inflammation. For oily, eczema-prone skin, these conditions hit hardest together — assume severe impact today.</t>
        </is>
      </c>
      <c r="C2478" t="n">
        <v>1</v>
      </c>
    </row>
    <row r="2479" ht="96" customHeight="1" s="72">
      <c r="A2479" s="69" t="inlineStr">
        <is>
          <t>Monsoon Acne Trifecta. Heat, humidity, and pollution combine. Sweat and oil cannot evaporate, particles settle into pores, and pollution drives inflammation. For oily, eczema-prone skin, the dominant drivers are Humidity + AQI + Temperature. Typical in: Jul–Sep across HH, CN zones. Skip strong actives today. Use a soothing, fragrance-free moisturizer and protect from anything that triggers redness.</t>
        </is>
      </c>
      <c r="C2479" t="n">
        <v>1</v>
      </c>
    </row>
    <row r="2480" ht="64" customHeight="1" s="72">
      <c r="A2480" s="69" t="inlineStr">
        <is>
          <t>Monsoon Acne Trifecta: Heat, humidity, and pollution combine. Sweat and oil cannot evaporate, particles settle into pores, and pollution drives inflammation. For your oily skin, these conditions hit hardest together — assume severe impact today.</t>
        </is>
      </c>
      <c r="C2480" t="n">
        <v>1</v>
      </c>
    </row>
    <row r="2481" ht="96" customHeight="1" s="72">
      <c r="A2481" s="69" t="inlineStr">
        <is>
          <t>Monsoon Acne Trifecta. Heat, humidity, and pollution combine. Sweat and oil cannot evaporate, particles settle into pores, and pollution drives inflammation. For your oily skin, the dominant drivers are Humidity + AQI + Temperature. Typical in: Jul–Sep across HH, CN zones. Switch to light, non-greasy products. Cleanse twice if you've been outdoors. Keep sealing creams off the T-zone (forehead, nose and chin).</t>
        </is>
      </c>
      <c r="C2481" t="n">
        <v>1</v>
      </c>
    </row>
    <row r="2482" ht="64" customHeight="1" s="72">
      <c r="A2482" s="69" t="inlineStr">
        <is>
          <t>Monsoon Acne Trifecta: Heat, humidity, and pollution combine. Sweat and oil cannot evaporate, particles settle into pores, and pollution drives inflammation. For oily, acne-prone skin, these conditions hit hardest together — assume severe impact today.</t>
        </is>
      </c>
      <c r="C2482" t="n">
        <v>1</v>
      </c>
    </row>
    <row r="2483" ht="96" customHeight="1" s="72">
      <c r="A2483" s="69" t="inlineStr">
        <is>
          <t>Monsoon Acne Trifecta. Heat, humidity, and pollution combine. Sweat and oil cannot evaporate, particles settle into pores, and pollution drives inflammation. For oily, acne-prone skin, the dominant drivers are Humidity + AQI + Temperature. Typical in: Jul–Sep across HH, CN zones. Switch to light, non-greasy products. Cleanse twice if you've been outdoors. Keep sealing creams off the T-zone (forehead, nose and chin).</t>
        </is>
      </c>
      <c r="C2483" t="n">
        <v>1</v>
      </c>
    </row>
    <row r="2484" ht="64" customHeight="1" s="72">
      <c r="A2484" s="69" t="inlineStr">
        <is>
          <t>Monsoon Acne Trifecta: Heat, humidity, and pollution combine. Sweat and oil cannot evaporate, particles settle into pores, and pollution drives inflammation. For oily, pigment-sensitive skin, these conditions hit hardest together — assume severe impact today.</t>
        </is>
      </c>
      <c r="C2484" t="n">
        <v>1</v>
      </c>
    </row>
    <row r="2485" ht="80" customHeight="1" s="72">
      <c r="A2485" s="69" t="inlineStr">
        <is>
          <t>Monsoon Acne Trifecta. Heat, humidity, and pollution combine. Sweat and oil cannot evaporate, particles settle into pores, and pollution drives inflammation. For oily, pigment-sensitive skin, the dominant drivers are Humidity + AQI + Temperature. Typical in: Jul–Sep across HH, CN zones. Standard routine. Stay consistent with sunscreen.</t>
        </is>
      </c>
      <c r="C2485" t="n">
        <v>1</v>
      </c>
    </row>
    <row r="2486" ht="64" customHeight="1" s="72">
      <c r="A2486" s="69" t="inlineStr">
        <is>
          <t>Monsoon Acne Trifecta: Heat, humidity, and pollution combine. Sweat and oil cannot evaporate, particles settle into pores, and pollution drives inflammation. For oily, melasma-affected skin, these conditions hit hardest together — assume severe impact today.</t>
        </is>
      </c>
      <c r="C2486" t="n">
        <v>1</v>
      </c>
    </row>
    <row r="2487" ht="80" customHeight="1" s="72">
      <c r="A2487" s="69" t="inlineStr">
        <is>
          <t>Monsoon Acne Trifecta. Heat, humidity, and pollution combine. Sweat and oil cannot evaporate, particles settle into pores, and pollution drives inflammation. For oily, melasma-affected skin, the dominant drivers are Humidity + AQI + Temperature. Typical in: Jul–Sep across HH, CN zones. Standard routine. Stay consistent with sunscreen.</t>
        </is>
      </c>
      <c r="C2487" t="n">
        <v>1</v>
      </c>
    </row>
    <row r="2488" ht="64" customHeight="1" s="72">
      <c r="A2488" s="69" t="inlineStr">
        <is>
          <t>Monsoon Acne Trifecta: Heat, humidity, and pollution combine. Sweat and oil cannot evaporate, particles settle into pores, and pollution drives inflammation. For combination, dryness-prone skin, moderate combined load, manageable with routine.</t>
        </is>
      </c>
      <c r="C2488" t="n">
        <v>1</v>
      </c>
    </row>
    <row r="2489" ht="80" customHeight="1" s="72">
      <c r="A2489" s="69" t="inlineStr">
        <is>
          <t>Monsoon Acne Trifecta. Heat, humidity, and pollution combine. Sweat and oil cannot evaporate, particles settle into pores, and pollution drives inflammation. For combination, dryness-prone skin, the dominant drivers are Humidity + AQI + Temperature. Typical in: Jul–Sep across HH, CN zones. Standard routine. Stay consistent with sunscreen.</t>
        </is>
      </c>
      <c r="C2489" t="n">
        <v>1</v>
      </c>
    </row>
    <row r="2490" ht="64" customHeight="1" s="72">
      <c r="A2490" s="69" t="inlineStr">
        <is>
          <t>Monsoon Acne Trifecta: Heat, humidity, and pollution combine. Sweat and oil cannot evaporate, particles settle into pores, and pollution drives inflammation. For combination, eczema-prone skin, these conditions add real environmental load together.</t>
        </is>
      </c>
      <c r="C2490" t="n">
        <v>1</v>
      </c>
    </row>
    <row r="2491" ht="96" customHeight="1" s="72">
      <c r="A2491" s="69" t="inlineStr">
        <is>
          <t>Monsoon Acne Trifecta. Heat, humidity, and pollution combine. Sweat and oil cannot evaporate, particles settle into pores, and pollution drives inflammation. For combination, eczema-prone skin, the dominant drivers are Humidity + AQI + Temperature. Typical in: Jul–Sep across HH, CN zones. Skip strong actives today. Use a soothing, fragrance-free moisturizer and protect from anything that triggers redness.</t>
        </is>
      </c>
      <c r="C2491" t="n">
        <v>1</v>
      </c>
    </row>
    <row r="2492" ht="64" customHeight="1" s="72">
      <c r="A2492" s="69" t="inlineStr">
        <is>
          <t>Monsoon Acne Trifecta: Heat, humidity, and pollution combine. Sweat and oil cannot evaporate, particles settle into pores, and pollution drives inflammation. For combination, oil-prone skin, these conditions hit hardest together — assume severe impact today.</t>
        </is>
      </c>
      <c r="C2492" t="n">
        <v>1</v>
      </c>
    </row>
    <row r="2493" ht="96" customHeight="1" s="72">
      <c r="A2493" s="69" t="inlineStr">
        <is>
          <t>Monsoon Acne Trifecta. Heat, humidity, and pollution combine. Sweat and oil cannot evaporate, particles settle into pores, and pollution drives inflammation. For combination, oil-prone skin, the dominant drivers are Humidity + AQI + Temperature. Typical in: Jul–Sep across HH, CN zones. Switch to light, non-greasy products. Cleanse twice if you've been outdoors. Keep sealing creams off the T-zone (forehead, nose and chin).</t>
        </is>
      </c>
      <c r="C2493" t="n">
        <v>1</v>
      </c>
    </row>
    <row r="2494" ht="64" customHeight="1" s="72">
      <c r="A2494" s="69" t="inlineStr">
        <is>
          <t>Monsoon Acne Trifecta: Heat, humidity, and pollution combine. Sweat and oil cannot evaporate, particles settle into pores, and pollution drives inflammation. For combination, acne-prone skin, these conditions hit hardest together — assume severe impact today.</t>
        </is>
      </c>
      <c r="C2494" t="n">
        <v>1</v>
      </c>
    </row>
    <row r="2495" ht="96" customHeight="1" s="72">
      <c r="A2495" s="69" t="inlineStr">
        <is>
          <t>Monsoon Acne Trifecta. Heat, humidity, and pollution combine. Sweat and oil cannot evaporate, particles settle into pores, and pollution drives inflammation. For combination, acne-prone skin, the dominant drivers are Humidity + AQI + Temperature. Typical in: Jul–Sep across HH, CN zones. Switch to light, non-greasy products. Cleanse twice if you've been outdoors. Keep sealing creams off the T-zone (forehead, nose and chin).</t>
        </is>
      </c>
      <c r="C2495" t="n">
        <v>1</v>
      </c>
    </row>
    <row r="2496" ht="64" customHeight="1" s="72">
      <c r="A2496" s="69" t="inlineStr">
        <is>
          <t>Monsoon Acne Trifecta: Heat, humidity, and pollution combine. Sweat and oil cannot evaporate, particles settle into pores, and pollution drives inflammation. For combination, pigment-sensitive skin, these conditions add real environmental load together.</t>
        </is>
      </c>
      <c r="C2496" t="n">
        <v>1</v>
      </c>
    </row>
    <row r="2497" ht="80" customHeight="1" s="72">
      <c r="A2497" s="69" t="inlineStr">
        <is>
          <t>Monsoon Acne Trifecta. Heat, humidity, and pollution combine. Sweat and oil cannot evaporate, particles settle into pores, and pollution drives inflammation. For combination, pigment-sensitive skin, the dominant drivers are Humidity + AQI + Temperature. Typical in: Jul–Sep across HH, CN zones. Standard routine. Stay consistent with sunscreen.</t>
        </is>
      </c>
      <c r="C2497" t="n">
        <v>1</v>
      </c>
    </row>
    <row r="2498" ht="64" customHeight="1" s="72">
      <c r="A2498" s="69" t="inlineStr">
        <is>
          <t>Monsoon Acne Trifecta: Heat, humidity, and pollution combine. Sweat and oil cannot evaporate, particles settle into pores, and pollution drives inflammation. For combination, melasma-affected skin, these conditions hit hardest together — assume severe impact today.</t>
        </is>
      </c>
      <c r="C2498" t="n">
        <v>1</v>
      </c>
    </row>
    <row r="2499" ht="80" customHeight="1" s="72">
      <c r="A2499" s="69" t="inlineStr">
        <is>
          <t>Monsoon Acne Trifecta. Heat, humidity, and pollution combine. Sweat and oil cannot evaporate, particles settle into pores, and pollution drives inflammation. For combination, melasma-affected skin, the dominant drivers are Humidity + AQI + Temperature. Typical in: Jul–Sep across HH, CN zones. Standard routine. Stay consistent with sunscreen.</t>
        </is>
      </c>
      <c r="C2499" t="n">
        <v>1</v>
      </c>
    </row>
    <row r="2500" ht="64" customHeight="1" s="72">
      <c r="A2500" s="69" t="inlineStr">
        <is>
          <t>Monsoon Acne Trifecta: Heat, humidity, and pollution combine. Sweat and oil cannot evaporate, particles settle into pores, and pollution drives inflammation. For sensitive, dryness-prone skin, these conditions add real environmental load together.</t>
        </is>
      </c>
      <c r="C2500" t="n">
        <v>1</v>
      </c>
    </row>
    <row r="2501" ht="80" customHeight="1" s="72">
      <c r="A2501" s="69" t="inlineStr">
        <is>
          <t>Monsoon Acne Trifecta. Heat, humidity, and pollution combine. Sweat and oil cannot evaporate, particles settle into pores, and pollution drives inflammation. For sensitive, dryness-prone skin, the dominant drivers are Humidity + AQI + Temperature. Typical in: Jul–Sep across HH, CN zones. Standard routine. Stay consistent with sunscreen.</t>
        </is>
      </c>
      <c r="C2501" t="n">
        <v>1</v>
      </c>
    </row>
    <row r="2502" ht="64" customHeight="1" s="72">
      <c r="A2502" s="69" t="inlineStr">
        <is>
          <t>Monsoon Acne Trifecta: Heat, humidity, and pollution combine. Sweat and oil cannot evaporate, particles settle into pores, and pollution drives inflammation. For sensitive, eczema-prone skin, these conditions hit hardest together — assume severe impact today.</t>
        </is>
      </c>
      <c r="C2502" t="n">
        <v>1</v>
      </c>
    </row>
    <row r="2503" ht="96" customHeight="1" s="72">
      <c r="A2503" s="69" t="inlineStr">
        <is>
          <t>Monsoon Acne Trifecta. Heat, humidity, and pollution combine. Sweat and oil cannot evaporate, particles settle into pores, and pollution drives inflammation. For sensitive, eczema-prone skin, the dominant drivers are Humidity + AQI + Temperature. Typical in: Jul–Sep across HH, CN zones. Skip strong actives today. Use a soothing, fragrance-free moisturizer and protect from anything that triggers redness.</t>
        </is>
      </c>
      <c r="C2503" t="n">
        <v>1</v>
      </c>
    </row>
    <row r="2504" ht="64" customHeight="1" s="72">
      <c r="A2504" s="69" t="inlineStr">
        <is>
          <t>Monsoon Acne Trifecta: Heat, humidity, and pollution combine. Sweat and oil cannot evaporate, particles settle into pores, and pollution drives inflammation. For sensitive, oil-prone skin, these conditions hit hardest together — assume severe impact today.</t>
        </is>
      </c>
      <c r="C2504" t="n">
        <v>1</v>
      </c>
    </row>
    <row r="2505" ht="96" customHeight="1" s="72">
      <c r="A2505" s="69" t="inlineStr">
        <is>
          <t>Monsoon Acne Trifecta. Heat, humidity, and pollution combine. Sweat and oil cannot evaporate, particles settle into pores, and pollution drives inflammation. For sensitive, oil-prone skin, the dominant drivers are Humidity + AQI + Temperature. Typical in: Jul–Sep across HH, CN zones. Switch to light, non-greasy products. Cleanse twice if you've been outdoors. Keep sealing creams off the T-zone (forehead, nose and chin).</t>
        </is>
      </c>
      <c r="C2505" t="n">
        <v>1</v>
      </c>
    </row>
    <row r="2506" ht="64" customHeight="1" s="72">
      <c r="A2506" s="69" t="inlineStr">
        <is>
          <t>Monsoon Acne Trifecta: Heat, humidity, and pollution combine. Sweat and oil cannot evaporate, particles settle into pores, and pollution drives inflammation. For sensitive, acne-prone skin, these conditions hit hardest together — assume severe impact today.</t>
        </is>
      </c>
      <c r="C2506" t="n">
        <v>1</v>
      </c>
    </row>
    <row r="2507" ht="96" customHeight="1" s="72">
      <c r="A2507" s="69" t="inlineStr">
        <is>
          <t>Monsoon Acne Trifecta. Heat, humidity, and pollution combine. Sweat and oil cannot evaporate, particles settle into pores, and pollution drives inflammation. For sensitive, acne-prone skin, the dominant drivers are Humidity + AQI + Temperature. Typical in: Jul–Sep across HH, CN zones. Switch to light, non-greasy products. Cleanse twice if you've been outdoors. Keep sealing creams off the T-zone (forehead, nose and chin).</t>
        </is>
      </c>
      <c r="C2507" t="n">
        <v>1</v>
      </c>
    </row>
    <row r="2508" ht="64" customHeight="1" s="72">
      <c r="A2508" s="69" t="inlineStr">
        <is>
          <t>Monsoon Acne Trifecta: Heat, humidity, and pollution combine. Sweat and oil cannot evaporate, particles settle into pores, and pollution drives inflammation. For sensitive, pigment-sensitive skin, these conditions hit hardest together — assume severe impact today.</t>
        </is>
      </c>
      <c r="C2508" t="n">
        <v>1</v>
      </c>
    </row>
    <row r="2509" ht="80" customHeight="1" s="72">
      <c r="A2509" s="69" t="inlineStr">
        <is>
          <t>Monsoon Acne Trifecta. Heat, humidity, and pollution combine. Sweat and oil cannot evaporate, particles settle into pores, and pollution drives inflammation. For sensitive, pigment-sensitive skin, the dominant drivers are Humidity + AQI + Temperature. Typical in: Jul–Sep across HH, CN zones. Standard routine. Stay consistent with sunscreen.</t>
        </is>
      </c>
      <c r="C2509" t="n">
        <v>1</v>
      </c>
    </row>
    <row r="2510" ht="64" customHeight="1" s="72">
      <c r="A2510" s="69" t="inlineStr">
        <is>
          <t>Monsoon Acne Trifecta: Heat, humidity, and pollution combine. Sweat and oil cannot evaporate, particles settle into pores, and pollution drives inflammation. For sensitive, melasma-affected skin, these conditions hit hardest together — assume severe impact today.</t>
        </is>
      </c>
      <c r="C2510" t="n">
        <v>1</v>
      </c>
    </row>
    <row r="2511" ht="80" customHeight="1" s="72">
      <c r="A2511" s="69" t="inlineStr">
        <is>
          <t>Monsoon Acne Trifecta. Heat, humidity, and pollution combine. Sweat and oil cannot evaporate, particles settle into pores, and pollution drives inflammation. For sensitive, melasma-affected skin, the dominant drivers are Humidity + AQI + Temperature. Typical in: Jul–Sep across HH, CN zones. Standard routine. Stay consistent with sunscreen.</t>
        </is>
      </c>
      <c r="C2511" t="n">
        <v>1</v>
      </c>
    </row>
    <row r="2512" ht="48" customHeight="1" s="72">
      <c r="A2512" s="69" t="inlineStr">
        <is>
          <t>Coastal Monsoon Standard: Heavy humid air keeps sweat on skin and traps oil. Fungal risk in folds rises. For normal, dryness-prone skin, the combination is mostly tolerable.</t>
        </is>
      </c>
      <c r="C2512" t="n">
        <v>1</v>
      </c>
    </row>
    <row r="2513" ht="64" customHeight="1" s="72">
      <c r="A2513" s="69" t="inlineStr">
        <is>
          <t>Coastal Monsoon Standard. Heavy humid air keeps sweat on skin and traps oil. Fungal risk in folds rises. For normal, dryness-prone skin, the dominant driver is Humidity. Typical in: Jul–Sep across HH zones. Standard routine. Stay consistent with sunscreen.</t>
        </is>
      </c>
      <c r="C2513" t="n">
        <v>1</v>
      </c>
    </row>
    <row r="2514" ht="16" customHeight="1" s="72">
      <c r="A2514" s="69" t="inlineStr">
        <is>
          <t>Coastal Monsoon Standard. Moisturise to keep eczema-prone skin calm.</t>
        </is>
      </c>
      <c r="C2514" t="n">
        <v>1</v>
      </c>
    </row>
    <row r="2515" ht="48" customHeight="1" s="72">
      <c r="A2515" s="69" t="inlineStr">
        <is>
          <t>Coastal Monsoon Standard: Heavy humid air keeps sweat on skin and traps oil. Fungal risk in folds rises. For normal, eczema-prone skin, moderate combined load, manageable with routine.</t>
        </is>
      </c>
      <c r="C2515" t="n">
        <v>1</v>
      </c>
    </row>
    <row r="2516" ht="80" customHeight="1" s="72">
      <c r="A2516" s="69" t="inlineStr">
        <is>
          <t>Coastal Monsoon Standard. Heavy humid air keeps sweat on skin and traps oil. Fungal risk in folds rises. For normal, eczema-prone skin, the dominant driver is Humidity. Typical in: Jul–Sep across HH zones. Skip strong actives today. Use a soothing, fragrance-free moisturizer and protect from anything that triggers redness.</t>
        </is>
      </c>
      <c r="C2516" t="n">
        <v>1</v>
      </c>
    </row>
    <row r="2517" ht="16" customHeight="1" s="72">
      <c r="A2517" s="69" t="inlineStr">
        <is>
          <t>Coastal Monsoon Standard. Stay on top of oil today.</t>
        </is>
      </c>
      <c r="C2517" t="n">
        <v>1</v>
      </c>
    </row>
    <row r="2518" ht="48" customHeight="1" s="72">
      <c r="A2518" s="69" t="inlineStr">
        <is>
          <t>Coastal Monsoon Standard: Heavy humid air keeps sweat on skin and traps oil. Fungal risk in folds rises. For normal, oil-prone skin, the combination is severe — visible effects likely within hours.</t>
        </is>
      </c>
      <c r="C2518" t="n">
        <v>1</v>
      </c>
    </row>
    <row r="2519" ht="80" customHeight="1" s="72">
      <c r="A2519" s="69" t="inlineStr">
        <is>
          <t>Coastal Monsoon Standard. Heavy humid air keeps sweat on skin and traps oil. Fungal risk in folds rises. For normal, oil-prone skin, the dominant driver is Humidity. Typical in: Jul–Sep across HH zones. Switch to light, non-greasy products. Cleanse twice if you've been outdoors. Keep sealing creams off the T-zone (forehead, nose and chin).</t>
        </is>
      </c>
      <c r="C2519" t="n">
        <v>1</v>
      </c>
    </row>
    <row r="2520" ht="16" customHeight="1" s="72">
      <c r="A2520" s="69" t="inlineStr">
        <is>
          <t>Coastal Monsoon Standard. Protect acne-prone pores from breakouts today.</t>
        </is>
      </c>
      <c r="C2520" t="n">
        <v>1</v>
      </c>
    </row>
    <row r="2521" ht="48" customHeight="1" s="72">
      <c r="A2521" s="69" t="inlineStr">
        <is>
          <t>Coastal Monsoon Standard: Heavy humid air keeps sweat on skin and traps oil. Fungal risk in folds rises. For normal, acne-prone skin, the combination is severe — visible effects likely within hours.</t>
        </is>
      </c>
      <c r="C2521" t="n">
        <v>1</v>
      </c>
    </row>
    <row r="2522" ht="80" customHeight="1" s="72">
      <c r="A2522" s="69" t="inlineStr">
        <is>
          <t>Coastal Monsoon Standard. Heavy humid air keeps sweat on skin and traps oil. Fungal risk in folds rises. For normal, acne-prone skin, the dominant driver is Humidity. Typical in: Jul–Sep across HH zones. Switch to light, non-greasy products. Cleanse twice if you've been outdoors. Keep sealing creams off the T-zone (forehead, nose and chin).</t>
        </is>
      </c>
      <c r="C2522" t="n">
        <v>1</v>
      </c>
    </row>
    <row r="2523" ht="48" customHeight="1" s="72">
      <c r="A2523" s="69" t="inlineStr">
        <is>
          <t>Coastal Monsoon Standard: Heavy humid air keeps sweat on skin and traps oil. Fungal risk in folds rises. For normal, pigment-sensitive skin, moderate combined load, manageable with routine.</t>
        </is>
      </c>
      <c r="C2523" t="n">
        <v>1</v>
      </c>
    </row>
    <row r="2524" ht="64" customHeight="1" s="72">
      <c r="A2524" s="69" t="inlineStr">
        <is>
          <t>Coastal Monsoon Standard. Heavy humid air keeps sweat on skin and traps oil. Fungal risk in folds rises. For normal, pigment-sensitive skin, the dominant driver is Humidity. Typical in: Jul–Sep across HH zones. Standard routine. Stay consistent with sunscreen.</t>
        </is>
      </c>
      <c r="C2524" t="n">
        <v>1</v>
      </c>
    </row>
    <row r="2525" ht="48" customHeight="1" s="72">
      <c r="A2525" s="69" t="inlineStr">
        <is>
          <t>Coastal Monsoon Standard: Heavy humid air keeps sweat on skin and traps oil. Fungal risk in folds rises. For normal, melasma-affected skin, these conditions add real environmental load together.</t>
        </is>
      </c>
      <c r="C2525" t="n">
        <v>1</v>
      </c>
    </row>
    <row r="2526" ht="64" customHeight="1" s="72">
      <c r="A2526" s="69" t="inlineStr">
        <is>
          <t>Coastal Monsoon Standard. Heavy humid air keeps sweat on skin and traps oil. Fungal risk in folds rises. For normal, melasma-affected skin, the dominant driver is Humidity. Typical in: Jul–Sep across HH zones. Standard routine. Stay consistent with sunscreen.</t>
        </is>
      </c>
      <c r="C2526" t="n">
        <v>1</v>
      </c>
    </row>
    <row r="2527" ht="48" customHeight="1" s="72">
      <c r="A2527" s="69" t="inlineStr">
        <is>
          <t>Coastal Monsoon Standard: Heavy humid air keeps sweat on skin and traps oil. Fungal risk in folds rises. For your dry, dryness-prone skin, the combination is mostly tolerable.</t>
        </is>
      </c>
      <c r="C2527" t="n">
        <v>1</v>
      </c>
    </row>
    <row r="2528" ht="64" customHeight="1" s="72">
      <c r="A2528" s="69" t="inlineStr">
        <is>
          <t>Coastal Monsoon Standard. Heavy humid air keeps sweat on skin and traps oil. Fungal risk in folds rises. For your dry, dryness-prone skin, the dominant driver is Humidity. Typical in: Jul–Sep across HH zones. Standard routine. Stay consistent with sunscreen.</t>
        </is>
      </c>
      <c r="C2528" t="n">
        <v>1</v>
      </c>
    </row>
    <row r="2529" ht="16" customHeight="1" s="72">
      <c r="A2529" s="69" t="inlineStr">
        <is>
          <t>Coastal Monsoon Standard. Gentle care keeps eczema-prone skin calm.</t>
        </is>
      </c>
      <c r="C2529" t="n">
        <v>1</v>
      </c>
    </row>
    <row r="2530" ht="48" customHeight="1" s="72">
      <c r="A2530" s="69" t="inlineStr">
        <is>
          <t>Coastal Monsoon Standard: Heavy humid air keeps sweat on skin and traps oil. Fungal risk in folds rises. For dry, eczema-prone skin, the combination is mostly tolerable.</t>
        </is>
      </c>
      <c r="C2530" t="n">
        <v>1</v>
      </c>
    </row>
    <row r="2531" ht="80" customHeight="1" s="72">
      <c r="A2531" s="69" t="inlineStr">
        <is>
          <t>Coastal Monsoon Standard. Heavy humid air keeps sweat on skin and traps oil. Fungal risk in folds rises. For dry, eczema-prone skin, the dominant driver is Humidity. Typical in: Jul–Sep across HH zones. Skip strong actives today. Use a soothing, fragrance-free moisturizer and protect from anything that triggers redness.</t>
        </is>
      </c>
      <c r="C2531" t="n">
        <v>1</v>
      </c>
    </row>
    <row r="2532" ht="16" customHeight="1" s="72">
      <c r="A2532" s="69" t="inlineStr">
        <is>
          <t>Coastal Monsoon Standard. Manage extra oil to keep pores clear.</t>
        </is>
      </c>
      <c r="C2532" t="n">
        <v>1</v>
      </c>
    </row>
    <row r="2533" ht="48" customHeight="1" s="72">
      <c r="A2533" s="69" t="inlineStr">
        <is>
          <t>Coastal Monsoon Standard: Heavy humid air keeps sweat on skin and traps oil. Fungal risk in folds rises. For dry, oil-prone skin, these conditions add real environmental load together.</t>
        </is>
      </c>
      <c r="C2533" t="n">
        <v>1</v>
      </c>
    </row>
    <row r="2534" ht="80" customHeight="1" s="72">
      <c r="A2534" s="69" t="inlineStr">
        <is>
          <t>Coastal Monsoon Standard. Heavy humid air keeps sweat on skin and traps oil. Fungal risk in folds rises. For dry, oil-prone skin, the dominant driver is Humidity. Typical in: Jul–Sep across HH zones. Switch to light, non-greasy products. Cleanse twice if you've been outdoors. Keep sealing creams off the T-zone (forehead, nose and chin).</t>
        </is>
      </c>
      <c r="C2534" t="n">
        <v>1</v>
      </c>
    </row>
    <row r="2535" ht="16" customHeight="1" s="72">
      <c r="A2535" s="69" t="inlineStr">
        <is>
          <t>Coastal Monsoon Standard. Stay on top of breakouts today.</t>
        </is>
      </c>
      <c r="C2535" t="n">
        <v>1</v>
      </c>
    </row>
    <row r="2536" ht="48" customHeight="1" s="72">
      <c r="A2536" s="69" t="inlineStr">
        <is>
          <t>Coastal Monsoon Standard: Heavy humid air keeps sweat on skin and traps oil. Fungal risk in folds rises. For dry, acne-prone skin, these conditions add real environmental load together.</t>
        </is>
      </c>
      <c r="C2536" t="n">
        <v>1</v>
      </c>
    </row>
    <row r="2537" ht="80" customHeight="1" s="72">
      <c r="A2537" s="69" t="inlineStr">
        <is>
          <t>Coastal Monsoon Standard. Heavy humid air keeps sweat on skin and traps oil. Fungal risk in folds rises. For dry, acne-prone skin, the dominant driver is Humidity. Typical in: Jul–Sep across HH zones. Switch to light, non-greasy products. Cleanse twice if you've been outdoors. Keep sealing creams off the T-zone (forehead, nose and chin).</t>
        </is>
      </c>
      <c r="C2537" t="n">
        <v>1</v>
      </c>
    </row>
    <row r="2538" ht="48" customHeight="1" s="72">
      <c r="A2538" s="69" t="inlineStr">
        <is>
          <t>Coastal Monsoon Standard: Heavy humid air keeps sweat on skin and traps oil. Fungal risk in folds rises. For dry, pigment-sensitive skin, moderate combined load, manageable with routine.</t>
        </is>
      </c>
      <c r="C2538" t="n">
        <v>1</v>
      </c>
    </row>
    <row r="2539" ht="64" customHeight="1" s="72">
      <c r="A2539" s="69" t="inlineStr">
        <is>
          <t>Coastal Monsoon Standard. Heavy humid air keeps sweat on skin and traps oil. Fungal risk in folds rises. For dry, pigment-sensitive skin, the dominant driver is Humidity. Typical in: Jul–Sep across HH zones. Standard routine. Stay consistent with sunscreen.</t>
        </is>
      </c>
      <c r="C2539" t="n">
        <v>1</v>
      </c>
    </row>
    <row r="2540" ht="48" customHeight="1" s="72">
      <c r="A2540" s="69" t="inlineStr">
        <is>
          <t>Coastal Monsoon Standard: Heavy humid air keeps sweat on skin and traps oil. Fungal risk in folds rises. For dry, melasma-affected skin, these conditions add real environmental load together.</t>
        </is>
      </c>
      <c r="C2540" t="n">
        <v>1</v>
      </c>
    </row>
    <row r="2541" ht="64" customHeight="1" s="72">
      <c r="A2541" s="69" t="inlineStr">
        <is>
          <t>Coastal Monsoon Standard. Heavy humid air keeps sweat on skin and traps oil. Fungal risk in folds rises. For dry, melasma-affected skin, the dominant driver is Humidity. Typical in: Jul–Sep across HH zones. Standard routine. Stay consistent with sunscreen.</t>
        </is>
      </c>
      <c r="C2541" t="n">
        <v>1</v>
      </c>
    </row>
    <row r="2542" ht="48" customHeight="1" s="72">
      <c r="A2542" s="69" t="inlineStr">
        <is>
          <t>Coastal Monsoon Standard: Heavy humid air keeps sweat on skin and traps oil. Fungal risk in folds rises. For oily, dryness-prone skin, the combination is mostly tolerable.</t>
        </is>
      </c>
      <c r="C2542" t="n">
        <v>1</v>
      </c>
    </row>
    <row r="2543" ht="64" customHeight="1" s="72">
      <c r="A2543" s="69" t="inlineStr">
        <is>
          <t>Coastal Monsoon Standard. Heavy humid air keeps sweat on skin and traps oil. Fungal risk in folds rises. For oily, dryness-prone skin, the dominant driver is Humidity. Typical in: Jul–Sep across HH zones. Standard routine. Stay consistent with sunscreen.</t>
        </is>
      </c>
      <c r="C2543" t="n">
        <v>1</v>
      </c>
    </row>
    <row r="2544" ht="48" customHeight="1" s="72">
      <c r="A2544" s="69" t="inlineStr">
        <is>
          <t>Coastal Monsoon Standard: Heavy humid air keeps sweat on skin and traps oil. Fungal risk in folds rises. For oily, eczema-prone skin, these conditions add real environmental load together.</t>
        </is>
      </c>
      <c r="C2544" t="n">
        <v>1</v>
      </c>
    </row>
    <row r="2545" ht="80" customHeight="1" s="72">
      <c r="A2545" s="69" t="inlineStr">
        <is>
          <t>Coastal Monsoon Standard. Heavy humid air keeps sweat on skin and traps oil. Fungal risk in folds rises. For oily, eczema-prone skin, the dominant driver is Humidity. Typical in: Jul–Sep across HH zones. Skip strong actives today. Use a soothing, fragrance-free moisturizer and protect from anything that triggers redness.</t>
        </is>
      </c>
      <c r="C2545" t="n">
        <v>1</v>
      </c>
    </row>
    <row r="2546" ht="48" customHeight="1" s="72">
      <c r="A2546" s="69" t="inlineStr">
        <is>
          <t>Coastal Monsoon Standard: Heavy humid air keeps sweat on skin and traps oil. Fungal risk in folds rises. For your oily skin, these conditions hit hardest together — assume severe impact today.</t>
        </is>
      </c>
      <c r="C2546" t="n">
        <v>1</v>
      </c>
    </row>
    <row r="2547" ht="80" customHeight="1" s="72">
      <c r="A2547" s="69" t="inlineStr">
        <is>
          <t>Coastal Monsoon Standard. Heavy humid air keeps sweat on skin and traps oil. Fungal risk in folds rises. For your oily skin, the dominant driver is Humidity. Typical in: Jul–Sep across HH zones. Switch to light, non-greasy products. Cleanse twice if you've been outdoors. Keep sealing creams off the T-zone (forehead, nose and chin).</t>
        </is>
      </c>
      <c r="C2547" t="n">
        <v>1</v>
      </c>
    </row>
    <row r="2548" ht="48" customHeight="1" s="72">
      <c r="A2548" s="69" t="inlineStr">
        <is>
          <t>Coastal Monsoon Standard: Heavy humid air keeps sweat on skin and traps oil. Fungal risk in folds rises. For oily, acne-prone skin, these conditions hit hardest together — assume severe impact today.</t>
        </is>
      </c>
      <c r="C2548" t="n">
        <v>1</v>
      </c>
    </row>
    <row r="2549" ht="80" customHeight="1" s="72">
      <c r="A2549" s="69" t="inlineStr">
        <is>
          <t>Coastal Monsoon Standard. Heavy humid air keeps sweat on skin and traps oil. Fungal risk in folds rises. For oily, acne-prone skin, the dominant driver is Humidity. Typical in: Jul–Sep across HH zones. Switch to light, non-greasy products. Cleanse twice if you've been outdoors. Keep sealing creams off the T-zone (forehead, nose and chin).</t>
        </is>
      </c>
      <c r="C2549" t="n">
        <v>1</v>
      </c>
    </row>
    <row r="2550" ht="48" customHeight="1" s="72">
      <c r="A2550" s="69" t="inlineStr">
        <is>
          <t>Coastal Monsoon Standard: Heavy humid air keeps sweat on skin and traps oil. Fungal risk in folds rises. For oily, pigment-sensitive skin, moderate combined load, manageable with routine.</t>
        </is>
      </c>
      <c r="C2550" t="n">
        <v>1</v>
      </c>
    </row>
    <row r="2551" ht="64" customHeight="1" s="72">
      <c r="A2551" s="69" t="inlineStr">
        <is>
          <t>Coastal Monsoon Standard. Heavy humid air keeps sweat on skin and traps oil. Fungal risk in folds rises. For oily, pigment-sensitive skin, the dominant driver is Humidity. Typical in: Jul–Sep across HH zones. Standard routine. Stay consistent with sunscreen.</t>
        </is>
      </c>
      <c r="C2551" t="n">
        <v>1</v>
      </c>
    </row>
    <row r="2552" ht="48" customHeight="1" s="72">
      <c r="A2552" s="69" t="inlineStr">
        <is>
          <t>Coastal Monsoon Standard: Heavy humid air keeps sweat on skin and traps oil. Fungal risk in folds rises. For oily, melasma-affected skin, these conditions add real environmental load together.</t>
        </is>
      </c>
      <c r="C2552" t="n">
        <v>1</v>
      </c>
    </row>
    <row r="2553" ht="64" customHeight="1" s="72">
      <c r="A2553" s="69" t="inlineStr">
        <is>
          <t>Coastal Monsoon Standard. Heavy humid air keeps sweat on skin and traps oil. Fungal risk in folds rises. For oily, melasma-affected skin, the dominant driver is Humidity. Typical in: Jul–Sep across HH zones. Standard routine. Stay consistent with sunscreen.</t>
        </is>
      </c>
      <c r="C2553" t="n">
        <v>1</v>
      </c>
    </row>
    <row r="2554" ht="48" customHeight="1" s="72">
      <c r="A2554" s="69" t="inlineStr">
        <is>
          <t>Coastal Monsoon Standard: Heavy humid air keeps sweat on skin and traps oil. Fungal risk in folds rises. For combination, dryness-prone skin, the combination is mostly tolerable.</t>
        </is>
      </c>
      <c r="C2554" t="n">
        <v>1</v>
      </c>
    </row>
    <row r="2555" ht="64" customHeight="1" s="72">
      <c r="A2555" s="69" t="inlineStr">
        <is>
          <t>Coastal Monsoon Standard. Heavy humid air keeps sweat on skin and traps oil. Fungal risk in folds rises. For combination, dryness-prone skin, the dominant driver is Humidity. Typical in: Jul–Sep across HH zones. Standard routine. Stay consistent with sunscreen.</t>
        </is>
      </c>
      <c r="C2555" t="n">
        <v>1</v>
      </c>
    </row>
    <row r="2556" ht="48" customHeight="1" s="72">
      <c r="A2556" s="69" t="inlineStr">
        <is>
          <t>Coastal Monsoon Standard: Heavy humid air keeps sweat on skin and traps oil. Fungal risk in folds rises. For combination, eczema-prone skin, these conditions add real environmental load together.</t>
        </is>
      </c>
      <c r="C2556" t="n">
        <v>1</v>
      </c>
    </row>
    <row r="2557" ht="80" customHeight="1" s="72">
      <c r="A2557" s="69" t="inlineStr">
        <is>
          <t>Coastal Monsoon Standard. Heavy humid air keeps sweat on skin and traps oil. Fungal risk in folds rises. For combination, eczema-prone skin, the dominant driver is Humidity. Typical in: Jul–Sep across HH zones. Skip strong actives today. Use a soothing, fragrance-free moisturizer and protect from anything that triggers redness.</t>
        </is>
      </c>
      <c r="C2557" t="n">
        <v>1</v>
      </c>
    </row>
    <row r="2558" ht="48" customHeight="1" s="72">
      <c r="A2558" s="69" t="inlineStr">
        <is>
          <t>Coastal Monsoon Standard: Heavy humid air keeps sweat on skin and traps oil. Fungal risk in folds rises. For combination, oil-prone skin, these conditions hit hardest together — assume severe impact today.</t>
        </is>
      </c>
      <c r="C2558" t="n">
        <v>1</v>
      </c>
    </row>
    <row r="2559" ht="80" customHeight="1" s="72">
      <c r="A2559" s="69" t="inlineStr">
        <is>
          <t>Coastal Monsoon Standard. Heavy humid air keeps sweat on skin and traps oil. Fungal risk in folds rises. For combination, oil-prone skin, the dominant driver is Humidity. Typical in: Jul–Sep across HH zones. Switch to light, non-greasy products. Cleanse twice if you've been outdoors. Keep sealing creams off the T-zone (forehead, nose and chin).</t>
        </is>
      </c>
      <c r="C2559" t="n">
        <v>1</v>
      </c>
    </row>
    <row r="2560" ht="48" customHeight="1" s="72">
      <c r="A2560" s="69" t="inlineStr">
        <is>
          <t>Coastal Monsoon Standard: Heavy humid air keeps sweat on skin and traps oil. Fungal risk in folds rises. For combination, acne-prone skin, these conditions hit hardest together — assume severe impact today.</t>
        </is>
      </c>
      <c r="C2560" t="n">
        <v>1</v>
      </c>
    </row>
    <row r="2561" ht="80" customHeight="1" s="72">
      <c r="A2561" s="69" t="inlineStr">
        <is>
          <t>Coastal Monsoon Standard. Heavy humid air keeps sweat on skin and traps oil. Fungal risk in folds rises. For combination, acne-prone skin, the dominant driver is Humidity. Typical in: Jul–Sep across HH zones. Switch to light, non-greasy products. Cleanse twice if you've been outdoors. Keep sealing creams off the T-zone (forehead, nose and chin).</t>
        </is>
      </c>
      <c r="C2561" t="n">
        <v>1</v>
      </c>
    </row>
    <row r="2562" ht="48" customHeight="1" s="72">
      <c r="A2562" s="69" t="inlineStr">
        <is>
          <t>Coastal Monsoon Standard: Heavy humid air keeps sweat on skin and traps oil. Fungal risk in folds rises. For combination, pigment-sensitive skin, moderate combined load, manageable with routine.</t>
        </is>
      </c>
      <c r="C2562" t="n">
        <v>1</v>
      </c>
    </row>
    <row r="2563" ht="64" customHeight="1" s="72">
      <c r="A2563" s="69" t="inlineStr">
        <is>
          <t>Coastal Monsoon Standard. Heavy humid air keeps sweat on skin and traps oil. Fungal risk in folds rises. For combination, pigment-sensitive skin, the dominant driver is Humidity. Typical in: Jul–Sep across HH zones. Standard routine. Stay consistent with sunscreen.</t>
        </is>
      </c>
      <c r="C2563" t="n">
        <v>1</v>
      </c>
    </row>
    <row r="2564" ht="48" customHeight="1" s="72">
      <c r="A2564" s="69" t="inlineStr">
        <is>
          <t>Coastal Monsoon Standard: Heavy humid air keeps sweat on skin and traps oil. Fungal risk in folds rises. For combination, melasma-affected skin, these conditions add real environmental load together.</t>
        </is>
      </c>
      <c r="C2564" t="n">
        <v>1</v>
      </c>
    </row>
    <row r="2565" ht="64" customHeight="1" s="72">
      <c r="A2565" s="69" t="inlineStr">
        <is>
          <t>Coastal Monsoon Standard. Heavy humid air keeps sweat on skin and traps oil. Fungal risk in folds rises. For combination, melasma-affected skin, the dominant driver is Humidity. Typical in: Jul–Sep across HH zones. Standard routine. Stay consistent with sunscreen.</t>
        </is>
      </c>
      <c r="C2565" t="n">
        <v>1</v>
      </c>
    </row>
    <row r="2566" ht="16" customHeight="1" s="72">
      <c r="A2566" s="69" t="inlineStr">
        <is>
          <t>Coastal Monsoon Standard. Moisturise well to ease dryness.</t>
        </is>
      </c>
      <c r="C2566" t="n">
        <v>1</v>
      </c>
    </row>
    <row r="2567" ht="48" customHeight="1" s="72">
      <c r="A2567" s="69" t="inlineStr">
        <is>
          <t>Coastal Monsoon Standard: Heavy humid air keeps sweat on skin and traps oil. Fungal risk in folds rises. For sensitive, dryness-prone skin, moderate combined load, manageable with routine.</t>
        </is>
      </c>
      <c r="C2567" t="n">
        <v>1</v>
      </c>
    </row>
    <row r="2568" ht="64" customHeight="1" s="72">
      <c r="A2568" s="69" t="inlineStr">
        <is>
          <t>Coastal Monsoon Standard. Heavy humid air keeps sweat on skin and traps oil. Fungal risk in folds rises. For sensitive, dryness-prone skin, the dominant driver is Humidity. Typical in: Jul–Sep across HH zones. Standard routine. Stay consistent with sunscreen.</t>
        </is>
      </c>
      <c r="C2568" t="n">
        <v>1</v>
      </c>
    </row>
    <row r="2569" ht="48" customHeight="1" s="72">
      <c r="A2569" s="69" t="inlineStr">
        <is>
          <t>Coastal Monsoon Standard: Heavy humid air keeps sweat on skin and traps oil. Fungal risk in folds rises. For sensitive, eczema-prone skin, these conditions add real environmental load together.</t>
        </is>
      </c>
      <c r="C2569" t="n">
        <v>1</v>
      </c>
    </row>
    <row r="2570" ht="80" customHeight="1" s="72">
      <c r="A2570" s="69" t="inlineStr">
        <is>
          <t>Coastal Monsoon Standard. Heavy humid air keeps sweat on skin and traps oil. Fungal risk in folds rises. For sensitive, eczema-prone skin, the dominant driver is Humidity. Typical in: Jul–Sep across HH zones. Skip strong actives today. Use a soothing, fragrance-free moisturizer and protect from anything that triggers redness.</t>
        </is>
      </c>
      <c r="C2570" t="n">
        <v>1</v>
      </c>
    </row>
    <row r="2571" ht="48" customHeight="1" s="72">
      <c r="A2571" s="69" t="inlineStr">
        <is>
          <t>Coastal Monsoon Standard: Heavy humid air keeps sweat on skin and traps oil. Fungal risk in folds rises. For sensitive, oil-prone skin, these conditions hit hardest together — assume severe impact today.</t>
        </is>
      </c>
      <c r="C2571" t="n">
        <v>1</v>
      </c>
    </row>
    <row r="2572" ht="80" customHeight="1" s="72">
      <c r="A2572" s="69" t="inlineStr">
        <is>
          <t>Coastal Monsoon Standard. Heavy humid air keeps sweat on skin and traps oil. Fungal risk in folds rises. For sensitive, oil-prone skin, the dominant driver is Humidity. Typical in: Jul–Sep across HH zones. Switch to light, non-greasy products. Cleanse twice if you've been outdoors. Keep sealing creams off the T-zone (forehead, nose and chin).</t>
        </is>
      </c>
      <c r="C2572" t="n">
        <v>1</v>
      </c>
    </row>
    <row r="2573" ht="48" customHeight="1" s="72">
      <c r="A2573" s="69" t="inlineStr">
        <is>
          <t>Coastal Monsoon Standard: Heavy humid air keeps sweat on skin and traps oil. Fungal risk in folds rises. For sensitive, acne-prone skin, these conditions hit hardest together — assume severe impact today.</t>
        </is>
      </c>
      <c r="C2573" t="n">
        <v>1</v>
      </c>
    </row>
    <row r="2574" ht="80" customHeight="1" s="72">
      <c r="A2574" s="69" t="inlineStr">
        <is>
          <t>Coastal Monsoon Standard. Heavy humid air keeps sweat on skin and traps oil. Fungal risk in folds rises. For sensitive, acne-prone skin, the dominant driver is Humidity. Typical in: Jul–Sep across HH zones. Switch to light, non-greasy products. Cleanse twice if you've been outdoors. Keep sealing creams off the T-zone (forehead, nose and chin).</t>
        </is>
      </c>
      <c r="C2574" t="n">
        <v>1</v>
      </c>
    </row>
    <row r="2575" ht="16" customHeight="1" s="72">
      <c r="A2575" s="69" t="inlineStr">
        <is>
          <t>Coastal Monsoon Standard. Sun protection now limits tanning.</t>
        </is>
      </c>
      <c r="C2575" t="n">
        <v>1</v>
      </c>
    </row>
    <row r="2576" ht="48" customHeight="1" s="72">
      <c r="A2576" s="69" t="inlineStr">
        <is>
          <t>Coastal Monsoon Standard: Heavy humid air keeps sweat on skin and traps oil. Fungal risk in folds rises. For sensitive, pigment-sensitive skin, these conditions add real environmental load together.</t>
        </is>
      </c>
      <c r="C2576" t="n">
        <v>1</v>
      </c>
    </row>
    <row r="2577" ht="64" customHeight="1" s="72">
      <c r="A2577" s="69" t="inlineStr">
        <is>
          <t>Coastal Monsoon Standard. Heavy humid air keeps sweat on skin and traps oil. Fungal risk in folds rises. For sensitive, pigment-sensitive skin, the dominant driver is Humidity. Typical in: Jul–Sep across HH zones. Standard routine. Stay consistent with sunscreen.</t>
        </is>
      </c>
      <c r="C2577" t="n">
        <v>1</v>
      </c>
    </row>
    <row r="2578" ht="16" customHeight="1" s="72">
      <c r="A2578" s="69" t="inlineStr">
        <is>
          <t>Coastal Monsoon Standard. Shield melasma patches from sun today.</t>
        </is>
      </c>
      <c r="C2578" t="n">
        <v>1</v>
      </c>
    </row>
    <row r="2579" ht="48" customHeight="1" s="72">
      <c r="A2579" s="69" t="inlineStr">
        <is>
          <t>Coastal Monsoon Standard: Heavy humid air keeps sweat on skin and traps oil. Fungal risk in folds rises. For sensitive, melasma-affected skin, the combination is severe — visible effects likely within hours.</t>
        </is>
      </c>
      <c r="C2579" t="n">
        <v>1</v>
      </c>
    </row>
    <row r="2580" ht="64" customHeight="1" s="72">
      <c r="A2580" s="69" t="inlineStr">
        <is>
          <t>Coastal Monsoon Standard. Heavy humid air keeps sweat on skin and traps oil. Fungal risk in folds rises. For sensitive, melasma-affected skin, the dominant driver is Humidity. Typical in: Jul–Sep across HH zones. Standard routine. Stay consistent with sunscreen.</t>
        </is>
      </c>
      <c r="C2580" t="n">
        <v>1</v>
      </c>
    </row>
    <row r="2581" ht="48" customHeight="1" s="72">
      <c r="A2581" s="69" t="inlineStr">
        <is>
          <t>Tropical NE Saturated: Air at saturation. Sweat won't evaporate. Pores and folds stay blocked. For normal, dryness-prone skin, the combination is mostly tolerable.</t>
        </is>
      </c>
      <c r="C2581" t="n">
        <v>1</v>
      </c>
    </row>
    <row r="2582" ht="64" customHeight="1" s="72">
      <c r="A2582" s="69" t="inlineStr">
        <is>
          <t>Tropical NE Saturated. Air at saturation. Sweat won't evaporate. Pores and folds stay blocked. For normal, dryness-prone skin, the dominant driver is Humidity. Typical in: Jun–Sep across TN zones. Standard routine. Stay consistent with sunscreen.</t>
        </is>
      </c>
      <c r="C2582" t="n">
        <v>1</v>
      </c>
    </row>
    <row r="2583" ht="16" customHeight="1" s="72">
      <c r="A2583" s="69" t="inlineStr">
        <is>
          <t>Tropical NE Saturated. Soothe eczema-prone skin to avoid flare-ups.</t>
        </is>
      </c>
      <c r="C2583" t="n">
        <v>1</v>
      </c>
    </row>
    <row r="2584" ht="48" customHeight="1" s="72">
      <c r="A2584" s="69" t="inlineStr">
        <is>
          <t>Tropical NE Saturated: Air at saturation. Sweat won't evaporate. Pores and folds stay blocked. For normal, eczema-prone skin, these conditions add real environmental load together.</t>
        </is>
      </c>
      <c r="C2584" t="n">
        <v>1</v>
      </c>
    </row>
    <row r="2585" ht="80" customHeight="1" s="72">
      <c r="A2585" s="69" t="inlineStr">
        <is>
          <t>Tropical NE Saturated. Air at saturation. Sweat won't evaporate. Pores and folds stay blocked. For normal, eczema-prone skin, the dominant driver is Humidity. Typical in: Jun–Sep across TN zones. Skip strong actives today. Use a soothing, fragrance-free moisturizer and protect from anything that triggers redness.</t>
        </is>
      </c>
      <c r="C2585" t="n">
        <v>1</v>
      </c>
    </row>
    <row r="2586" ht="48" customHeight="1" s="72">
      <c r="A2586" s="69" t="inlineStr">
        <is>
          <t>Tropical NE Saturated: Air at saturation. Sweat won't evaporate. Pores and folds stay blocked. For normal, oil-prone skin, these conditions hit hardest together — assume severe impact today.</t>
        </is>
      </c>
      <c r="C2586" t="n">
        <v>1</v>
      </c>
    </row>
    <row r="2587" ht="80" customHeight="1" s="72">
      <c r="A2587" s="69" t="inlineStr">
        <is>
          <t>Tropical NE Saturated. Air at saturation. Sweat won't evaporate. Pores and folds stay blocked. For normal, oil-prone skin, the dominant driver is Humidity. Typical in: Jun–Sep across TN zones. Switch to light, non-greasy products. Cleanse twice if you've been outdoors. Keep sealing creams off the T-zone (forehead, nose and chin).</t>
        </is>
      </c>
      <c r="C2587" t="n">
        <v>1</v>
      </c>
    </row>
    <row r="2588" ht="48" customHeight="1" s="72">
      <c r="A2588" s="69" t="inlineStr">
        <is>
          <t>Tropical NE Saturated: Air at saturation. Sweat won't evaporate. Pores and folds stay blocked. For normal, acne-prone skin, these conditions hit hardest together — assume severe impact today.</t>
        </is>
      </c>
      <c r="C2588" t="n">
        <v>1</v>
      </c>
    </row>
    <row r="2589" ht="80" customHeight="1" s="72">
      <c r="A2589" s="69" t="inlineStr">
        <is>
          <t>Tropical NE Saturated. Air at saturation. Sweat won't evaporate. Pores and folds stay blocked. For normal, acne-prone skin, the dominant driver is Humidity. Typical in: Jun–Sep across TN zones. Switch to light, non-greasy products. Cleanse twice if you've been outdoors. Keep sealing creams off the T-zone (forehead, nose and chin).</t>
        </is>
      </c>
      <c r="C2589" t="n">
        <v>1</v>
      </c>
    </row>
    <row r="2590" ht="48" customHeight="1" s="72">
      <c r="A2590" s="69" t="inlineStr">
        <is>
          <t>Tropical NE Saturated: Air at saturation. Sweat won't evaporate. Pores and folds stay blocked. For normal, pigment-sensitive skin, moderate combined load, manageable with routine.</t>
        </is>
      </c>
      <c r="C2590" t="n">
        <v>1</v>
      </c>
    </row>
    <row r="2591" ht="64" customHeight="1" s="72">
      <c r="A2591" s="69" t="inlineStr">
        <is>
          <t>Tropical NE Saturated. Air at saturation. Sweat won't evaporate. Pores and folds stay blocked. For normal, pigment-sensitive skin, the dominant driver is Humidity. Typical in: Jun–Sep across TN zones. Standard routine. Stay consistent with sunscreen.</t>
        </is>
      </c>
      <c r="C2591" t="n">
        <v>1</v>
      </c>
    </row>
    <row r="2592" ht="48" customHeight="1" s="72">
      <c r="A2592" s="69" t="inlineStr">
        <is>
          <t>Tropical NE Saturated: Air at saturation. Sweat won't evaporate. Pores and folds stay blocked. For normal, melasma-affected skin, these conditions add real environmental load together.</t>
        </is>
      </c>
      <c r="C2592" t="n">
        <v>1</v>
      </c>
    </row>
    <row r="2593" ht="64" customHeight="1" s="72">
      <c r="A2593" s="69" t="inlineStr">
        <is>
          <t>Tropical NE Saturated. Air at saturation. Sweat won't evaporate. Pores and folds stay blocked. For normal, melasma-affected skin, the dominant driver is Humidity. Typical in: Jun–Sep across TN zones. Standard routine. Stay consistent with sunscreen.</t>
        </is>
      </c>
      <c r="C2593" t="n">
        <v>1</v>
      </c>
    </row>
    <row r="2594" ht="48" customHeight="1" s="72">
      <c r="A2594" s="69" t="inlineStr">
        <is>
          <t>Tropical NE Saturated: Air at saturation. Sweat won't evaporate. Pores and folds stay blocked. For your dry, dryness-prone skin, the combination is mostly tolerable.</t>
        </is>
      </c>
      <c r="C2594" t="n">
        <v>1</v>
      </c>
    </row>
    <row r="2595" ht="64" customHeight="1" s="72">
      <c r="A2595" s="69" t="inlineStr">
        <is>
          <t>Tropical NE Saturated. Air at saturation. Sweat won't evaporate. Pores and folds stay blocked. For your dry, dryness-prone skin, the dominant driver is Humidity. Typical in: Jun–Sep across TN zones. Standard routine. Stay consistent with sunscreen.</t>
        </is>
      </c>
      <c r="C2595" t="n">
        <v>1</v>
      </c>
    </row>
    <row r="2596" ht="16" customHeight="1" s="72">
      <c r="A2596" s="69" t="inlineStr">
        <is>
          <t>Tropical NE Saturated. Moisturise to keep eczema-prone skin calm.</t>
        </is>
      </c>
      <c r="C2596" t="n">
        <v>1</v>
      </c>
    </row>
    <row r="2597" ht="48" customHeight="1" s="72">
      <c r="A2597" s="69" t="inlineStr">
        <is>
          <t>Tropical NE Saturated: Air at saturation. Sweat won't evaporate. Pores and folds stay blocked. For dry, eczema-prone skin, moderate combined load, manageable with routine.</t>
        </is>
      </c>
      <c r="C2597" t="n">
        <v>1</v>
      </c>
    </row>
    <row r="2598" ht="80" customHeight="1" s="72">
      <c r="A2598" s="69" t="inlineStr">
        <is>
          <t>Tropical NE Saturated. Air at saturation. Sweat won't evaporate. Pores and folds stay blocked. For dry, eczema-prone skin, the dominant driver is Humidity. Typical in: Jun–Sep across TN zones. Skip strong actives today. Use a soothing, fragrance-free moisturizer and protect from anything that triggers redness.</t>
        </is>
      </c>
      <c r="C2598" t="n">
        <v>1</v>
      </c>
    </row>
    <row r="2599" ht="16" customHeight="1" s="72">
      <c r="A2599" s="69" t="inlineStr">
        <is>
          <t>Tropical NE Saturated. Stay on top of oil today.</t>
        </is>
      </c>
      <c r="C2599" t="n">
        <v>1</v>
      </c>
    </row>
    <row r="2600" ht="48" customHeight="1" s="72">
      <c r="A2600" s="69" t="inlineStr">
        <is>
          <t>Tropical NE Saturated: Air at saturation. Sweat won't evaporate. Pores and folds stay blocked. For dry, oil-prone skin, the combination is severe — visible effects likely within hours.</t>
        </is>
      </c>
      <c r="C2600" t="n">
        <v>1</v>
      </c>
    </row>
    <row r="2601" ht="80" customHeight="1" s="72">
      <c r="A2601" s="69" t="inlineStr">
        <is>
          <t>Tropical NE Saturated. Air at saturation. Sweat won't evaporate. Pores and folds stay blocked. For dry, oil-prone skin, the dominant driver is Humidity. Typical in: Jun–Sep across TN zones. Switch to light, non-greasy products. Cleanse twice if you've been outdoors. Keep sealing creams off the T-zone (forehead, nose and chin).</t>
        </is>
      </c>
      <c r="C2601" t="n">
        <v>1</v>
      </c>
    </row>
    <row r="2602" ht="16" customHeight="1" s="72">
      <c r="A2602" s="69" t="inlineStr">
        <is>
          <t>Tropical NE Saturated. Protect acne-prone pores from breakouts today.</t>
        </is>
      </c>
      <c r="C2602" t="n">
        <v>1</v>
      </c>
    </row>
    <row r="2603" ht="48" customHeight="1" s="72">
      <c r="A2603" s="69" t="inlineStr">
        <is>
          <t>Tropical NE Saturated: Air at saturation. Sweat won't evaporate. Pores and folds stay blocked. For dry, acne-prone skin, the combination is severe — visible effects likely within hours.</t>
        </is>
      </c>
      <c r="C2603" t="n">
        <v>1</v>
      </c>
    </row>
    <row r="2604" ht="80" customHeight="1" s="72">
      <c r="A2604" s="69" t="inlineStr">
        <is>
          <t>Tropical NE Saturated. Air at saturation. Sweat won't evaporate. Pores and folds stay blocked. For dry, acne-prone skin, the dominant driver is Humidity. Typical in: Jun–Sep across TN zones. Switch to light, non-greasy products. Cleanse twice if you've been outdoors. Keep sealing creams off the T-zone (forehead, nose and chin).</t>
        </is>
      </c>
      <c r="C2604" t="n">
        <v>1</v>
      </c>
    </row>
    <row r="2605" ht="48" customHeight="1" s="72">
      <c r="A2605" s="69" t="inlineStr">
        <is>
          <t>Tropical NE Saturated: Air at saturation. Sweat won't evaporate. Pores and folds stay blocked. For dry, pigment-sensitive skin, moderate combined load, manageable with routine.</t>
        </is>
      </c>
      <c r="C2605" t="n">
        <v>1</v>
      </c>
    </row>
    <row r="2606" ht="64" customHeight="1" s="72">
      <c r="A2606" s="69" t="inlineStr">
        <is>
          <t>Tropical NE Saturated. Air at saturation. Sweat won't evaporate. Pores and folds stay blocked. For dry, pigment-sensitive skin, the dominant driver is Humidity. Typical in: Jun–Sep across TN zones. Standard routine. Stay consistent with sunscreen.</t>
        </is>
      </c>
      <c r="C2606" t="n">
        <v>1</v>
      </c>
    </row>
    <row r="2607" ht="48" customHeight="1" s="72">
      <c r="A2607" s="69" t="inlineStr">
        <is>
          <t>Tropical NE Saturated: Air at saturation. Sweat won't evaporate. Pores and folds stay blocked. For dry, melasma-affected skin, these conditions add real environmental load together.</t>
        </is>
      </c>
      <c r="C2607" t="n">
        <v>1</v>
      </c>
    </row>
    <row r="2608" ht="64" customHeight="1" s="72">
      <c r="A2608" s="69" t="inlineStr">
        <is>
          <t>Tropical NE Saturated. Air at saturation. Sweat won't evaporate. Pores and folds stay blocked. For dry, melasma-affected skin, the dominant driver is Humidity. Typical in: Jun–Sep across TN zones. Standard routine. Stay consistent with sunscreen.</t>
        </is>
      </c>
      <c r="C2608" t="n">
        <v>1</v>
      </c>
    </row>
    <row r="2609" ht="48" customHeight="1" s="72">
      <c r="A2609" s="69" t="inlineStr">
        <is>
          <t>Tropical NE Saturated: Air at saturation. Sweat won't evaporate. Pores and folds stay blocked. For oily, dryness-prone skin, moderate combined load, manageable with routine.</t>
        </is>
      </c>
      <c r="C2609" t="n">
        <v>1</v>
      </c>
    </row>
    <row r="2610" ht="64" customHeight="1" s="72">
      <c r="A2610" s="69" t="inlineStr">
        <is>
          <t>Tropical NE Saturated. Air at saturation. Sweat won't evaporate. Pores and folds stay blocked. For oily, dryness-prone skin, the dominant driver is Humidity. Typical in: Jun–Sep across TN zones. Standard routine. Stay consistent with sunscreen.</t>
        </is>
      </c>
      <c r="C2610" t="n">
        <v>1</v>
      </c>
    </row>
    <row r="2611" ht="48" customHeight="1" s="72">
      <c r="A2611" s="69" t="inlineStr">
        <is>
          <t>Tropical NE Saturated: Air at saturation. Sweat won't evaporate. Pores and folds stay blocked. For oily, eczema-prone skin, the combination is severe — visible effects likely within hours.</t>
        </is>
      </c>
      <c r="C2611" t="n">
        <v>1</v>
      </c>
    </row>
    <row r="2612" ht="80" customHeight="1" s="72">
      <c r="A2612" s="69" t="inlineStr">
        <is>
          <t>Tropical NE Saturated. Air at saturation. Sweat won't evaporate. Pores and folds stay blocked. For oily, eczema-prone skin, the dominant driver is Humidity. Typical in: Jun–Sep across TN zones. Skip strong actives today. Use a soothing, fragrance-free moisturizer and protect from anything that triggers redness.</t>
        </is>
      </c>
      <c r="C2612" t="n">
        <v>1</v>
      </c>
    </row>
    <row r="2613" ht="48" customHeight="1" s="72">
      <c r="A2613" s="69" t="inlineStr">
        <is>
          <t>Tropical NE Saturated: Air at saturation. Sweat won't evaporate. Pores and folds stay blocked. For your oily skin, these conditions hit hardest together — assume severe impact today.</t>
        </is>
      </c>
      <c r="C2613" t="n">
        <v>1</v>
      </c>
    </row>
    <row r="2614" ht="80" customHeight="1" s="72">
      <c r="A2614" s="69" t="inlineStr">
        <is>
          <t>Tropical NE Saturated. Air at saturation. Sweat won't evaporate. Pores and folds stay blocked. For your oily skin, the dominant driver is Humidity. Typical in: Jun–Sep across TN zones. Switch to light, non-greasy products. Cleanse twice if you've been outdoors. Keep sealing creams off the T-zone (forehead, nose and chin).</t>
        </is>
      </c>
      <c r="C2614" t="n">
        <v>1</v>
      </c>
    </row>
    <row r="2615" ht="48" customHeight="1" s="72">
      <c r="A2615" s="69" t="inlineStr">
        <is>
          <t>Tropical NE Saturated: Air at saturation. Sweat won't evaporate. Pores and folds stay blocked. For oily, acne-prone skin, these conditions hit hardest together — assume severe impact today.</t>
        </is>
      </c>
      <c r="C2615" t="n">
        <v>1</v>
      </c>
    </row>
    <row r="2616" ht="80" customHeight="1" s="72">
      <c r="A2616" s="69" t="inlineStr">
        <is>
          <t>Tropical NE Saturated. Air at saturation. Sweat won't evaporate. Pores and folds stay blocked. For oily, acne-prone skin, the dominant driver is Humidity. Typical in: Jun–Sep across TN zones. Switch to light, non-greasy products. Cleanse twice if you've been outdoors. Keep sealing creams off the T-zone (forehead, nose and chin).</t>
        </is>
      </c>
      <c r="C2616" t="n">
        <v>1</v>
      </c>
    </row>
    <row r="2617" ht="48" customHeight="1" s="72">
      <c r="A2617" s="69" t="inlineStr">
        <is>
          <t>Tropical NE Saturated: Air at saturation. Sweat won't evaporate. Pores and folds stay blocked. For oily, pigment-sensitive skin, these conditions add real environmental load together.</t>
        </is>
      </c>
      <c r="C2617" t="n">
        <v>1</v>
      </c>
    </row>
    <row r="2618" ht="64" customHeight="1" s="72">
      <c r="A2618" s="69" t="inlineStr">
        <is>
          <t>Tropical NE Saturated. Air at saturation. Sweat won't evaporate. Pores and folds stay blocked. For oily, pigment-sensitive skin, the dominant driver is Humidity. Typical in: Jun–Sep across TN zones. Standard routine. Stay consistent with sunscreen.</t>
        </is>
      </c>
      <c r="C2618" t="n">
        <v>1</v>
      </c>
    </row>
    <row r="2619" ht="48" customHeight="1" s="72">
      <c r="A2619" s="69" t="inlineStr">
        <is>
          <t>Tropical NE Saturated: Air at saturation. Sweat won't evaporate. Pores and folds stay blocked. For oily, melasma-affected skin, these conditions add real environmental load together.</t>
        </is>
      </c>
      <c r="C2619" t="n">
        <v>1</v>
      </c>
    </row>
    <row r="2620" ht="64" customHeight="1" s="72">
      <c r="A2620" s="69" t="inlineStr">
        <is>
          <t>Tropical NE Saturated. Air at saturation. Sweat won't evaporate. Pores and folds stay blocked. For oily, melasma-affected skin, the dominant driver is Humidity. Typical in: Jun–Sep across TN zones. Standard routine. Stay consistent with sunscreen.</t>
        </is>
      </c>
      <c r="C2620" t="n">
        <v>1</v>
      </c>
    </row>
    <row r="2621" ht="48" customHeight="1" s="72">
      <c r="A2621" s="69" t="inlineStr">
        <is>
          <t>Tropical NE Saturated: Air at saturation. Sweat won't evaporate. Pores and folds stay blocked. For combination, dryness-prone skin, moderate combined load, manageable with routine.</t>
        </is>
      </c>
      <c r="C2621" t="n">
        <v>1</v>
      </c>
    </row>
    <row r="2622" ht="64" customHeight="1" s="72">
      <c r="A2622" s="69" t="inlineStr">
        <is>
          <t>Tropical NE Saturated. Air at saturation. Sweat won't evaporate. Pores and folds stay blocked. For combination, dryness-prone skin, the dominant driver is Humidity. Typical in: Jun–Sep across TN zones. Standard routine. Stay consistent with sunscreen.</t>
        </is>
      </c>
      <c r="C2622" t="n">
        <v>1</v>
      </c>
    </row>
    <row r="2623" ht="48" customHeight="1" s="72">
      <c r="A2623" s="69" t="inlineStr">
        <is>
          <t>Tropical NE Saturated: Air at saturation. Sweat won't evaporate. Pores and folds stay blocked. For combination, eczema-prone skin, the combination is severe — visible effects likely within hours.</t>
        </is>
      </c>
      <c r="C2623" t="n">
        <v>1</v>
      </c>
    </row>
    <row r="2624" ht="80" customHeight="1" s="72">
      <c r="A2624" s="69" t="inlineStr">
        <is>
          <t>Tropical NE Saturated. Air at saturation. Sweat won't evaporate. Pores and folds stay blocked. For combination, eczema-prone skin, the dominant driver is Humidity. Typical in: Jun–Sep across TN zones. Skip strong actives today. Use a soothing, fragrance-free moisturizer and protect from anything that triggers redness.</t>
        </is>
      </c>
      <c r="C2624" t="n">
        <v>1</v>
      </c>
    </row>
    <row r="2625" ht="48" customHeight="1" s="72">
      <c r="A2625" s="69" t="inlineStr">
        <is>
          <t>Tropical NE Saturated: Air at saturation. Sweat won't evaporate. Pores and folds stay blocked. For combination, oil-prone skin, these conditions hit hardest together — assume severe impact today.</t>
        </is>
      </c>
      <c r="C2625" t="n">
        <v>1</v>
      </c>
    </row>
    <row r="2626" ht="80" customHeight="1" s="72">
      <c r="A2626" s="69" t="inlineStr">
        <is>
          <t>Tropical NE Saturated. Air at saturation. Sweat won't evaporate. Pores and folds stay blocked. For combination, oil-prone skin, the dominant driver is Humidity. Typical in: Jun–Sep across TN zones. Switch to light, non-greasy products. Cleanse twice if you've been outdoors. Keep sealing creams off the T-zone (forehead, nose and chin).</t>
        </is>
      </c>
      <c r="C2626" t="n">
        <v>1</v>
      </c>
    </row>
    <row r="2627" ht="48" customHeight="1" s="72">
      <c r="A2627" s="69" t="inlineStr">
        <is>
          <t>Tropical NE Saturated: Air at saturation. Sweat won't evaporate. Pores and folds stay blocked. For combination, acne-prone skin, these conditions hit hardest together — assume severe impact today.</t>
        </is>
      </c>
      <c r="C2627" t="n">
        <v>1</v>
      </c>
    </row>
    <row r="2628" ht="80" customHeight="1" s="72">
      <c r="A2628" s="69" t="inlineStr">
        <is>
          <t>Tropical NE Saturated. Air at saturation. Sweat won't evaporate. Pores and folds stay blocked. For combination, acne-prone skin, the dominant driver is Humidity. Typical in: Jun–Sep across TN zones. Switch to light, non-greasy products. Cleanse twice if you've been outdoors. Keep sealing creams off the T-zone (forehead, nose and chin).</t>
        </is>
      </c>
      <c r="C2628" t="n">
        <v>1</v>
      </c>
    </row>
    <row r="2629" ht="48" customHeight="1" s="72">
      <c r="A2629" s="69" t="inlineStr">
        <is>
          <t>Tropical NE Saturated: Air at saturation. Sweat won't evaporate. Pores and folds stay blocked. For combination, pigment-sensitive skin, these conditions add real environmental load together.</t>
        </is>
      </c>
      <c r="C2629" t="n">
        <v>1</v>
      </c>
    </row>
    <row r="2630" ht="64" customHeight="1" s="72">
      <c r="A2630" s="69" t="inlineStr">
        <is>
          <t>Tropical NE Saturated. Air at saturation. Sweat won't evaporate. Pores and folds stay blocked. For combination, pigment-sensitive skin, the dominant driver is Humidity. Typical in: Jun–Sep across TN zones. Standard routine. Stay consistent with sunscreen.</t>
        </is>
      </c>
      <c r="C2630" t="n">
        <v>1</v>
      </c>
    </row>
    <row r="2631" ht="48" customHeight="1" s="72">
      <c r="A2631" s="69" t="inlineStr">
        <is>
          <t>Tropical NE Saturated: Air at saturation. Sweat won't evaporate. Pores and folds stay blocked. For combination, melasma-affected skin, these conditions add real environmental load together.</t>
        </is>
      </c>
      <c r="C2631" t="n">
        <v>1</v>
      </c>
    </row>
    <row r="2632" ht="64" customHeight="1" s="72">
      <c r="A2632" s="69" t="inlineStr">
        <is>
          <t>Tropical NE Saturated. Air at saturation. Sweat won't evaporate. Pores and folds stay blocked. For combination, melasma-affected skin, the dominant driver is Humidity. Typical in: Jun–Sep across TN zones. Standard routine. Stay consistent with sunscreen.</t>
        </is>
      </c>
      <c r="C2632" t="n">
        <v>1</v>
      </c>
    </row>
    <row r="2633" ht="48" customHeight="1" s="72">
      <c r="A2633" s="69" t="inlineStr">
        <is>
          <t>Tropical NE Saturated: Air at saturation. Sweat won't evaporate. Pores and folds stay blocked. For sensitive, dryness-prone skin, moderate combined load, manageable with routine.</t>
        </is>
      </c>
      <c r="C2633" t="n">
        <v>1</v>
      </c>
    </row>
    <row r="2634" ht="64" customHeight="1" s="72">
      <c r="A2634" s="69" t="inlineStr">
        <is>
          <t>Tropical NE Saturated. Air at saturation. Sweat won't evaporate. Pores and folds stay blocked. For sensitive, dryness-prone skin, the dominant driver is Humidity. Typical in: Jun–Sep across TN zones. Standard routine. Stay consistent with sunscreen.</t>
        </is>
      </c>
      <c r="C2634" t="n">
        <v>1</v>
      </c>
    </row>
    <row r="2635" ht="48" customHeight="1" s="72">
      <c r="A2635" s="69" t="inlineStr">
        <is>
          <t>Tropical NE Saturated: Air at saturation. Sweat won't evaporate. Pores and folds stay blocked. For sensitive, eczema-prone skin, the combination is severe — visible effects likely within hours.</t>
        </is>
      </c>
      <c r="C2635" t="n">
        <v>1</v>
      </c>
    </row>
    <row r="2636" ht="80" customHeight="1" s="72">
      <c r="A2636" s="69" t="inlineStr">
        <is>
          <t>Tropical NE Saturated. Air at saturation. Sweat won't evaporate. Pores and folds stay blocked. For sensitive, eczema-prone skin, the dominant driver is Humidity. Typical in: Jun–Sep across TN zones. Skip strong actives today. Use a soothing, fragrance-free moisturizer and protect from anything that triggers redness.</t>
        </is>
      </c>
      <c r="C2636" t="n">
        <v>1</v>
      </c>
    </row>
    <row r="2637" ht="48" customHeight="1" s="72">
      <c r="A2637" s="69" t="inlineStr">
        <is>
          <t>Tropical NE Saturated: Air at saturation. Sweat won't evaporate. Pores and folds stay blocked. For sensitive, oil-prone skin, these conditions hit hardest together — assume severe impact today.</t>
        </is>
      </c>
      <c r="C2637" t="n">
        <v>1</v>
      </c>
    </row>
    <row r="2638" ht="80" customHeight="1" s="72">
      <c r="A2638" s="69" t="inlineStr">
        <is>
          <t>Tropical NE Saturated. Air at saturation. Sweat won't evaporate. Pores and folds stay blocked. For sensitive, oil-prone skin, the dominant driver is Humidity. Typical in: Jun–Sep across TN zones. Switch to light, non-greasy products. Cleanse twice if you've been outdoors. Keep sealing creams off the T-zone (forehead, nose and chin).</t>
        </is>
      </c>
      <c r="C2638" t="n">
        <v>1</v>
      </c>
    </row>
    <row r="2639" ht="48" customHeight="1" s="72">
      <c r="A2639" s="69" t="inlineStr">
        <is>
          <t>Tropical NE Saturated: Air at saturation. Sweat won't evaporate. Pores and folds stay blocked. For sensitive, acne-prone skin, these conditions hit hardest together — assume severe impact today.</t>
        </is>
      </c>
      <c r="C2639" t="n">
        <v>1</v>
      </c>
    </row>
    <row r="2640" ht="80" customHeight="1" s="72">
      <c r="A2640" s="69" t="inlineStr">
        <is>
          <t>Tropical NE Saturated. Air at saturation. Sweat won't evaporate. Pores and folds stay blocked. For sensitive, acne-prone skin, the dominant driver is Humidity. Typical in: Jun–Sep across TN zones. Switch to light, non-greasy products. Cleanse twice if you've been outdoors. Keep sealing creams off the T-zone (forehead, nose and chin).</t>
        </is>
      </c>
      <c r="C2640" t="n">
        <v>1</v>
      </c>
    </row>
    <row r="2641" ht="48" customHeight="1" s="72">
      <c r="A2641" s="69" t="inlineStr">
        <is>
          <t>Tropical NE Saturated: Air at saturation. Sweat won't evaporate. Pores and folds stay blocked. For sensitive, pigment-sensitive skin, these conditions add real environmental load together.</t>
        </is>
      </c>
      <c r="C2641" t="n">
        <v>1</v>
      </c>
    </row>
    <row r="2642" ht="64" customHeight="1" s="72">
      <c r="A2642" s="69" t="inlineStr">
        <is>
          <t>Tropical NE Saturated. Air at saturation. Sweat won't evaporate. Pores and folds stay blocked. For sensitive, pigment-sensitive skin, the dominant driver is Humidity. Typical in: Jun–Sep across TN zones. Standard routine. Stay consistent with sunscreen.</t>
        </is>
      </c>
      <c r="C2642" t="n">
        <v>1</v>
      </c>
    </row>
    <row r="2643" ht="16" customHeight="1" s="72">
      <c r="A2643" s="69" t="inlineStr">
        <is>
          <t>Tropical NE Saturated. Shield melasma patches from sun today.</t>
        </is>
      </c>
      <c r="C2643" t="n">
        <v>1</v>
      </c>
    </row>
    <row r="2644" ht="48" customHeight="1" s="72">
      <c r="A2644" s="69" t="inlineStr">
        <is>
          <t>Tropical NE Saturated: Air at saturation. Sweat won't evaporate. Pores and folds stay blocked. For sensitive, melasma-affected skin, the combination is severe — visible effects likely within hours.</t>
        </is>
      </c>
      <c r="C2644" t="n">
        <v>1</v>
      </c>
    </row>
    <row r="2645" ht="64" customHeight="1" s="72">
      <c r="A2645" s="69" t="inlineStr">
        <is>
          <t>Tropical NE Saturated. Air at saturation. Sweat won't evaporate. Pores and folds stay blocked. For sensitive, melasma-affected skin, the dominant driver is Humidity. Typical in: Jun–Sep across TN zones. Standard routine. Stay consistent with sunscreen.</t>
        </is>
      </c>
      <c r="C2645" t="n">
        <v>1</v>
      </c>
    </row>
    <row r="2646" ht="48" customHeight="1" s="72">
      <c r="A2646" s="69" t="inlineStr">
        <is>
          <t>Pre-Monsoon Humidity Surge: Humidity surges before rains arrive. Heat is still high. Sweat-oil-UV trifecta peaks. For normal, dryness-prone skin, moderate combined load, manageable with routine.</t>
        </is>
      </c>
      <c r="C2646" t="n">
        <v>1</v>
      </c>
    </row>
    <row r="2647" ht="64" customHeight="1" s="72">
      <c r="A2647" s="69" t="inlineStr">
        <is>
          <t>Pre-Monsoon Humidity Surge. Humidity surges before rains arrive. Heat is still high. Sweat-oil-UV trifecta peaks. For normal, dryness-prone skin, the dominant drivers are Humidity + Temperature + UV. Typical in: Jun (early) across HH, CN zones. Standard routine. Stay consistent with sunscreen.</t>
        </is>
      </c>
      <c r="C2647" t="n">
        <v>1</v>
      </c>
    </row>
    <row r="2648" ht="48" customHeight="1" s="72">
      <c r="A2648" s="69" t="inlineStr">
        <is>
          <t>Pre-Monsoon Humidity Surge: Humidity surges before rains arrive. Heat is still high. Sweat-oil-UV trifecta peaks. For normal, eczema-prone skin, these conditions add real environmental load together.</t>
        </is>
      </c>
      <c r="C2648" t="n">
        <v>1</v>
      </c>
    </row>
    <row r="2649" ht="80" customHeight="1" s="72">
      <c r="A2649" s="69" t="inlineStr">
        <is>
          <t>Pre-Monsoon Humidity Surge. Humidity surges before rains arrive. Heat is still high. Sweat-oil-UV trifecta peaks. For normal, eczema-prone skin, the dominant drivers are Humidity + Temperature + UV. Typical in: Jun (early) across HH, CN zones. Skip strong actives today. Use a soothing, fragrance-free moisturizer and protect from anything that triggers redness.</t>
        </is>
      </c>
      <c r="C2649" t="n">
        <v>1</v>
      </c>
    </row>
    <row r="2650" ht="48" customHeight="1" s="72">
      <c r="A2650" s="69" t="inlineStr">
        <is>
          <t>Pre-Monsoon Humidity Surge: Humidity surges before rains arrive. Heat is still high. Sweat-oil-UV trifecta peaks. For normal, oil-prone skin, the combination is severe — visible effects likely within hours.</t>
        </is>
      </c>
      <c r="C2650" t="n">
        <v>1</v>
      </c>
    </row>
    <row r="2651" ht="96" customHeight="1" s="72">
      <c r="A2651" s="69" t="inlineStr">
        <is>
          <t>Pre-Monsoon Humidity Surge. Humidity surges before rains arrive. Heat is still high. Sweat-oil-UV trifecta peaks. For normal, oil-prone skin, the dominant drivers are Humidity + Temperature + UV. Typical in: Jun (early) across HH, CN zones. Switch to light, non-greasy products. Cleanse twice if you've been outdoors. Keep sealing creams off the T-zone (forehead, nose and chin).</t>
        </is>
      </c>
      <c r="C2651" t="n">
        <v>1</v>
      </c>
    </row>
    <row r="2652" ht="48" customHeight="1" s="72">
      <c r="A2652" s="69" t="inlineStr">
        <is>
          <t>Pre-Monsoon Humidity Surge: Humidity surges before rains arrive. Heat is still high. Sweat-oil-UV trifecta peaks. For normal, acne-prone skin, the combination is severe — visible effects likely within hours.</t>
        </is>
      </c>
      <c r="C2652" t="n">
        <v>1</v>
      </c>
    </row>
    <row r="2653" ht="96" customHeight="1" s="72">
      <c r="A2653" s="69" t="inlineStr">
        <is>
          <t>Pre-Monsoon Humidity Surge. Humidity surges before rains arrive. Heat is still high. Sweat-oil-UV trifecta peaks. For normal, acne-prone skin, the dominant drivers are Humidity + Temperature + UV. Typical in: Jun (early) across HH, CN zones. Switch to light, non-greasy products. Cleanse twice if you've been outdoors. Keep sealing creams off the T-zone (forehead, nose and chin).</t>
        </is>
      </c>
      <c r="C2653" t="n">
        <v>1</v>
      </c>
    </row>
    <row r="2654" ht="48" customHeight="1" s="72">
      <c r="A2654" s="69" t="inlineStr">
        <is>
          <t>Pre-Monsoon Humidity Surge: Humidity surges before rains arrive. Heat is still high. Sweat-oil-UV trifecta peaks. For normal, pigment-sensitive skin, these conditions add real environmental load together.</t>
        </is>
      </c>
      <c r="C2654" t="n">
        <v>1</v>
      </c>
    </row>
    <row r="2655" ht="80" customHeight="1" s="72">
      <c r="A2655" s="69" t="inlineStr">
        <is>
          <t>Pre-Monsoon Humidity Surge. Humidity surges before rains arrive. Heat is still high. Sweat-oil-UV trifecta peaks. For normal, pigment-sensitive skin, the dominant drivers are Humidity + Temperature + UV. Typical in: Jun (early) across HH, CN zones. Standard routine. Stay consistent with sunscreen.</t>
        </is>
      </c>
      <c r="C2655" t="n">
        <v>1</v>
      </c>
    </row>
    <row r="2656" ht="48" customHeight="1" s="72">
      <c r="A2656" s="69" t="inlineStr">
        <is>
          <t>Pre-Monsoon Humidity Surge: Humidity surges before rains arrive. Heat is still high. Sweat-oil-UV trifecta peaks. For normal, melasma-affected skin, these conditions hit hardest together — assume severe impact today.</t>
        </is>
      </c>
      <c r="C2656" t="n">
        <v>1</v>
      </c>
    </row>
    <row r="2657" ht="80" customHeight="1" s="72">
      <c r="A2657" s="69" t="inlineStr">
        <is>
          <t>Pre-Monsoon Humidity Surge. Humidity surges before rains arrive. Heat is still high. Sweat-oil-UV trifecta peaks. For normal, melasma-affected skin, the dominant drivers are Humidity + Temperature + UV. Typical in: Jun (early) across HH, CN zones. Standard routine. Stay consistent with sunscreen.</t>
        </is>
      </c>
      <c r="C2657" t="n">
        <v>1</v>
      </c>
    </row>
    <row r="2658" ht="48" customHeight="1" s="72">
      <c r="A2658" s="69" t="inlineStr">
        <is>
          <t>Pre-Monsoon Humidity Surge: Humidity surges before rains arrive. Heat is still high. Sweat-oil-UV trifecta peaks. For your dry, dryness-prone skin, these conditions add real environmental load together.</t>
        </is>
      </c>
      <c r="C2658" t="n">
        <v>1</v>
      </c>
    </row>
    <row r="2659" ht="64" customHeight="1" s="72">
      <c r="A2659" s="69" t="inlineStr">
        <is>
          <t>Pre-Monsoon Humidity Surge. Humidity surges before rains arrive. Heat is still high. Sweat-oil-UV trifecta peaks. For your dry, dryness-prone skin, the dominant drivers are Humidity + Temperature + UV. Typical in: Jun (early) across HH, CN zones. Standard routine. Stay consistent with sunscreen.</t>
        </is>
      </c>
      <c r="C2659" t="n">
        <v>1</v>
      </c>
    </row>
    <row r="2660" ht="48" customHeight="1" s="72">
      <c r="A2660" s="69" t="inlineStr">
        <is>
          <t>Pre-Monsoon Humidity Surge: Humidity surges before rains arrive. Heat is still high. Sweat-oil-UV trifecta peaks. For dry, eczema-prone skin, these conditions add real environmental load together.</t>
        </is>
      </c>
      <c r="C2660" t="n">
        <v>1</v>
      </c>
    </row>
    <row r="2661" ht="80" customHeight="1" s="72">
      <c r="A2661" s="69" t="inlineStr">
        <is>
          <t>Pre-Monsoon Humidity Surge. Humidity surges before rains arrive. Heat is still high. Sweat-oil-UV trifecta peaks. For dry, eczema-prone skin, the dominant drivers are Humidity + Temperature + UV. Typical in: Jun (early) across HH, CN zones. Skip strong actives today. Use a soothing, fragrance-free moisturizer and protect from anything that triggers redness.</t>
        </is>
      </c>
      <c r="C2661" t="n">
        <v>1</v>
      </c>
    </row>
    <row r="2662" ht="48" customHeight="1" s="72">
      <c r="A2662" s="69" t="inlineStr">
        <is>
          <t>Pre-Monsoon Humidity Surge: Humidity surges before rains arrive. Heat is still high. Sweat-oil-UV trifecta peaks. For dry, oil-prone skin, the combination is severe — visible effects likely within hours.</t>
        </is>
      </c>
      <c r="C2662" t="n">
        <v>1</v>
      </c>
    </row>
    <row r="2663" ht="80" customHeight="1" s="72">
      <c r="A2663" s="69" t="inlineStr">
        <is>
          <t>Pre-Monsoon Humidity Surge. Humidity surges before rains arrive. Heat is still high. Sweat-oil-UV trifecta peaks. For dry, oil-prone skin, the dominant drivers are Humidity + Temperature + UV. Typical in: Jun (early) across HH, CN zones. Switch to light, non-greasy products. Cleanse twice if you've been outdoors. Keep sealing creams off the T-zone (forehead, nose and chin).</t>
        </is>
      </c>
      <c r="C2663" t="n">
        <v>1</v>
      </c>
    </row>
    <row r="2664" ht="48" customHeight="1" s="72">
      <c r="A2664" s="69" t="inlineStr">
        <is>
          <t>Pre-Monsoon Humidity Surge: Humidity surges before rains arrive. Heat is still high. Sweat-oil-UV trifecta peaks. For dry, acne-prone skin, the combination is severe — visible effects likely within hours.</t>
        </is>
      </c>
      <c r="C2664" t="n">
        <v>1</v>
      </c>
    </row>
    <row r="2665" ht="96" customHeight="1" s="72">
      <c r="A2665" s="69" t="inlineStr">
        <is>
          <t>Pre-Monsoon Humidity Surge. Humidity surges before rains arrive. Heat is still high. Sweat-oil-UV trifecta peaks. For dry, acne-prone skin, the dominant drivers are Humidity + Temperature + UV. Typical in: Jun (early) across HH, CN zones. Switch to light, non-greasy products. Cleanse twice if you've been outdoors. Keep sealing creams off the T-zone (forehead, nose and chin).</t>
        </is>
      </c>
      <c r="C2665" t="n">
        <v>1</v>
      </c>
    </row>
    <row r="2666" ht="48" customHeight="1" s="72">
      <c r="A2666" s="69" t="inlineStr">
        <is>
          <t>Pre-Monsoon Humidity Surge: Humidity surges before rains arrive. Heat is still high. Sweat-oil-UV trifecta peaks. For dry, pigment-sensitive skin, the combination is severe — visible effects likely within hours.</t>
        </is>
      </c>
      <c r="C2666" t="n">
        <v>1</v>
      </c>
    </row>
    <row r="2667" ht="64" customHeight="1" s="72">
      <c r="A2667" s="69" t="inlineStr">
        <is>
          <t>Pre-Monsoon Humidity Surge. Humidity surges before rains arrive. Heat is still high. Sweat-oil-UV trifecta peaks. For dry, pigment-sensitive skin, the dominant drivers are Humidity + Temperature + UV. Typical in: Jun (early) across HH, CN zones. Standard routine. Stay consistent with sunscreen.</t>
        </is>
      </c>
      <c r="C2667" t="n">
        <v>1</v>
      </c>
    </row>
    <row r="2668" ht="48" customHeight="1" s="72">
      <c r="A2668" s="69" t="inlineStr">
        <is>
          <t>Pre-Monsoon Humidity Surge: Humidity surges before rains arrive. Heat is still high. Sweat-oil-UV trifecta peaks. For dry, melasma-affected skin, these conditions hit hardest together — assume severe impact today.</t>
        </is>
      </c>
      <c r="C2668" t="n">
        <v>1</v>
      </c>
    </row>
    <row r="2669" ht="64" customHeight="1" s="72">
      <c r="A2669" s="69" t="inlineStr">
        <is>
          <t>Pre-Monsoon Humidity Surge. Humidity surges before rains arrive. Heat is still high. Sweat-oil-UV trifecta peaks. For dry, melasma-affected skin, the dominant drivers are Humidity + Temperature + UV. Typical in: Jun (early) across HH, CN zones. Standard routine. Stay consistent with sunscreen.</t>
        </is>
      </c>
      <c r="C2669" t="n">
        <v>1</v>
      </c>
    </row>
    <row r="2670" ht="48" customHeight="1" s="72">
      <c r="A2670" s="69" t="inlineStr">
        <is>
          <t>Pre-Monsoon Humidity Surge: Humidity surges before rains arrive. Heat is still high. Sweat-oil-UV trifecta peaks. For oily, dryness-prone skin, moderate combined load, manageable with routine.</t>
        </is>
      </c>
      <c r="C2670" t="n">
        <v>1</v>
      </c>
    </row>
    <row r="2671" ht="64" customHeight="1" s="72">
      <c r="A2671" s="69" t="inlineStr">
        <is>
          <t>Pre-Monsoon Humidity Surge. Humidity surges before rains arrive. Heat is still high. Sweat-oil-UV trifecta peaks. For oily, dryness-prone skin, the dominant drivers are Humidity + Temperature + UV. Typical in: Jun (early) across HH, CN zones. Standard routine. Stay consistent with sunscreen.</t>
        </is>
      </c>
      <c r="C2671" t="n">
        <v>1</v>
      </c>
    </row>
    <row r="2672" ht="48" customHeight="1" s="72">
      <c r="A2672" s="69" t="inlineStr">
        <is>
          <t>Pre-Monsoon Humidity Surge: Humidity surges before rains arrive. Heat is still high. Sweat-oil-UV trifecta peaks. For oily, eczema-prone skin, the combination is severe — visible effects likely within hours.</t>
        </is>
      </c>
      <c r="C2672" t="n">
        <v>1</v>
      </c>
    </row>
    <row r="2673" ht="80" customHeight="1" s="72">
      <c r="A2673" s="69" t="inlineStr">
        <is>
          <t>Pre-Monsoon Humidity Surge. Humidity surges before rains arrive. Heat is still high. Sweat-oil-UV trifecta peaks. For oily, eczema-prone skin, the dominant drivers are Humidity + Temperature + UV. Typical in: Jun (early) across HH, CN zones. Skip strong actives today. Use a soothing, fragrance-free moisturizer and protect from anything that triggers redness.</t>
        </is>
      </c>
      <c r="C2673" t="n">
        <v>1</v>
      </c>
    </row>
    <row r="2674" ht="48" customHeight="1" s="72">
      <c r="A2674" s="69" t="inlineStr">
        <is>
          <t>Pre-Monsoon Humidity Surge: Humidity surges before rains arrive. Heat is still high. Sweat-oil-UV trifecta peaks. For your oily skin, these conditions hit hardest together — assume severe impact today.</t>
        </is>
      </c>
      <c r="C2674" t="n">
        <v>1</v>
      </c>
    </row>
    <row r="2675" ht="80" customHeight="1" s="72">
      <c r="A2675" s="69" t="inlineStr">
        <is>
          <t>Pre-Monsoon Humidity Surge. Humidity surges before rains arrive. Heat is still high. Sweat-oil-UV trifecta peaks. For your oily skin, the dominant drivers are Humidity + Temperature + UV. Typical in: Jun (early) across HH, CN zones. Switch to light, non-greasy products. Cleanse twice if you've been outdoors. Keep sealing creams off the T-zone (forehead, nose and chin).</t>
        </is>
      </c>
      <c r="C2675" t="n">
        <v>1</v>
      </c>
    </row>
    <row r="2676" ht="48" customHeight="1" s="72">
      <c r="A2676" s="69" t="inlineStr">
        <is>
          <t>Pre-Monsoon Humidity Surge: Humidity surges before rains arrive. Heat is still high. Sweat-oil-UV trifecta peaks. For oily, acne-prone skin, these conditions hit hardest together — assume severe impact today.</t>
        </is>
      </c>
      <c r="C2676" t="n">
        <v>1</v>
      </c>
    </row>
    <row r="2677" ht="96" customHeight="1" s="72">
      <c r="A2677" s="69" t="inlineStr">
        <is>
          <t>Pre-Monsoon Humidity Surge. Humidity surges before rains arrive. Heat is still high. Sweat-oil-UV trifecta peaks. For oily, acne-prone skin, the dominant drivers are Humidity + Temperature + UV. Typical in: Jun (early) across HH, CN zones. Switch to light, non-greasy products. Cleanse twice if you've been outdoors. Keep sealing creams off the T-zone (forehead, nose and chin).</t>
        </is>
      </c>
      <c r="C2677" t="n">
        <v>1</v>
      </c>
    </row>
    <row r="2678" ht="48" customHeight="1" s="72">
      <c r="A2678" s="69" t="inlineStr">
        <is>
          <t>Pre-Monsoon Humidity Surge: Humidity surges before rains arrive. Heat is still high. Sweat-oil-UV trifecta peaks. For oily, pigment-sensitive skin, the combination is severe — visible effects likely within hours.</t>
        </is>
      </c>
      <c r="C2678" t="n">
        <v>1</v>
      </c>
    </row>
    <row r="2679" ht="64" customHeight="1" s="72">
      <c r="A2679" s="69" t="inlineStr">
        <is>
          <t>Pre-Monsoon Humidity Surge. Humidity surges before rains arrive. Heat is still high. Sweat-oil-UV trifecta peaks. For oily, pigment-sensitive skin, the dominant drivers are Humidity + Temperature + UV. Typical in: Jun (early) across HH, CN zones. Standard routine. Stay consistent with sunscreen.</t>
        </is>
      </c>
      <c r="C2679" t="n">
        <v>1</v>
      </c>
    </row>
    <row r="2680" ht="48" customHeight="1" s="72">
      <c r="A2680" s="69" t="inlineStr">
        <is>
          <t>Pre-Monsoon Humidity Surge: Humidity surges before rains arrive. Heat is still high. Sweat-oil-UV trifecta peaks. For oily, melasma-affected skin, these conditions hit hardest together — assume severe impact today.</t>
        </is>
      </c>
      <c r="C2680" t="n">
        <v>1</v>
      </c>
    </row>
    <row r="2681" ht="64" customHeight="1" s="72">
      <c r="A2681" s="69" t="inlineStr">
        <is>
          <t>Pre-Monsoon Humidity Surge. Humidity surges before rains arrive. Heat is still high. Sweat-oil-UV trifecta peaks. For oily, melasma-affected skin, the dominant drivers are Humidity + Temperature + UV. Typical in: Jun (early) across HH, CN zones. Standard routine. Stay consistent with sunscreen.</t>
        </is>
      </c>
      <c r="C2681" t="n">
        <v>1</v>
      </c>
    </row>
    <row r="2682" ht="48" customHeight="1" s="72">
      <c r="A2682" s="69" t="inlineStr">
        <is>
          <t>Pre-Monsoon Humidity Surge: Humidity surges before rains arrive. Heat is still high. Sweat-oil-UV trifecta peaks. For combination, dryness-prone skin, moderate combined load, manageable with routine.</t>
        </is>
      </c>
      <c r="C2682" t="n">
        <v>1</v>
      </c>
    </row>
    <row r="2683" ht="80" customHeight="1" s="72">
      <c r="A2683" s="69" t="inlineStr">
        <is>
          <t>Pre-Monsoon Humidity Surge. Humidity surges before rains arrive. Heat is still high. Sweat-oil-UV trifecta peaks. For combination, dryness-prone skin, the dominant drivers are Humidity + Temperature + UV. Typical in: Jun (early) across HH, CN zones. Standard routine. Stay consistent with sunscreen.</t>
        </is>
      </c>
      <c r="C2683" t="n">
        <v>1</v>
      </c>
    </row>
    <row r="2684" ht="48" customHeight="1" s="72">
      <c r="A2684" s="69" t="inlineStr">
        <is>
          <t>Pre-Monsoon Humidity Surge: Humidity surges before rains arrive. Heat is still high. Sweat-oil-UV trifecta peaks. For combination, eczema-prone skin, these conditions add real environmental load together.</t>
        </is>
      </c>
      <c r="C2684" t="n">
        <v>1</v>
      </c>
    </row>
    <row r="2685" ht="80" customHeight="1" s="72">
      <c r="A2685" s="69" t="inlineStr">
        <is>
          <t>Pre-Monsoon Humidity Surge. Humidity surges before rains arrive. Heat is still high. Sweat-oil-UV trifecta peaks. For combination, eczema-prone skin, the dominant drivers are Humidity + Temperature + UV. Typical in: Jun (early) across HH, CN zones. Skip strong actives today. Use a soothing, fragrance-free moisturizer and protect from anything that triggers redness.</t>
        </is>
      </c>
      <c r="C2685" t="n">
        <v>1</v>
      </c>
    </row>
    <row r="2686" ht="48" customHeight="1" s="72">
      <c r="A2686" s="69" t="inlineStr">
        <is>
          <t>Pre-Monsoon Humidity Surge: Humidity surges before rains arrive. Heat is still high. Sweat-oil-UV trifecta peaks. For combination, oil-prone skin, the combination is severe — visible effects likely within hours.</t>
        </is>
      </c>
      <c r="C2686" t="n">
        <v>1</v>
      </c>
    </row>
    <row r="2687" ht="96" customHeight="1" s="72">
      <c r="A2687" s="69" t="inlineStr">
        <is>
          <t>Pre-Monsoon Humidity Surge. Humidity surges before rains arrive. Heat is still high. Sweat-oil-UV trifecta peaks. For combination, oil-prone skin, the dominant drivers are Humidity + Temperature + UV. Typical in: Jun (early) across HH, CN zones. Switch to light, non-greasy products. Cleanse twice if you've been outdoors. Keep sealing creams off the T-zone (forehead, nose and chin).</t>
        </is>
      </c>
      <c r="C2687" t="n">
        <v>1</v>
      </c>
    </row>
    <row r="2688" ht="48" customHeight="1" s="72">
      <c r="A2688" s="69" t="inlineStr">
        <is>
          <t>Pre-Monsoon Humidity Surge: Humidity surges before rains arrive. Heat is still high. Sweat-oil-UV trifecta peaks. For combination, acne-prone skin, the combination is severe — visible effects likely within hours.</t>
        </is>
      </c>
      <c r="C2688" t="n">
        <v>1</v>
      </c>
    </row>
    <row r="2689" ht="96" customHeight="1" s="72">
      <c r="A2689" s="69" t="inlineStr">
        <is>
          <t>Pre-Monsoon Humidity Surge. Humidity surges before rains arrive. Heat is still high. Sweat-oil-UV trifecta peaks. For combination, acne-prone skin, the dominant drivers are Humidity + Temperature + UV. Typical in: Jun (early) across HH, CN zones. Switch to light, non-greasy products. Cleanse twice if you've been outdoors. Keep sealing creams off the T-zone (forehead, nose and chin).</t>
        </is>
      </c>
      <c r="C2689" t="n">
        <v>1</v>
      </c>
    </row>
    <row r="2690" ht="48" customHeight="1" s="72">
      <c r="A2690" s="69" t="inlineStr">
        <is>
          <t>Pre-Monsoon Humidity Surge: Humidity surges before rains arrive. Heat is still high. Sweat-oil-UV trifecta peaks. For combination, pigment-sensitive skin, these conditions add real environmental load together.</t>
        </is>
      </c>
      <c r="C2690" t="n">
        <v>1</v>
      </c>
    </row>
    <row r="2691" ht="80" customHeight="1" s="72">
      <c r="A2691" s="69" t="inlineStr">
        <is>
          <t>Pre-Monsoon Humidity Surge. Humidity surges before rains arrive. Heat is still high. Sweat-oil-UV trifecta peaks. For combination, pigment-sensitive skin, the dominant drivers are Humidity + Temperature + UV. Typical in: Jun (early) across HH, CN zones. Standard routine. Stay consistent with sunscreen.</t>
        </is>
      </c>
      <c r="C2691" t="n">
        <v>1</v>
      </c>
    </row>
    <row r="2692" ht="48" customHeight="1" s="72">
      <c r="A2692" s="69" t="inlineStr">
        <is>
          <t>Pre-Monsoon Humidity Surge: Humidity surges before rains arrive. Heat is still high. Sweat-oil-UV trifecta peaks. For combination, melasma-affected skin, these conditions hit hardest together — assume severe impact today.</t>
        </is>
      </c>
      <c r="C2692" t="n">
        <v>1</v>
      </c>
    </row>
    <row r="2693" ht="80" customHeight="1" s="72">
      <c r="A2693" s="69" t="inlineStr">
        <is>
          <t>Pre-Monsoon Humidity Surge. Humidity surges before rains arrive. Heat is still high. Sweat-oil-UV trifecta peaks. For combination, melasma-affected skin, the dominant drivers are Humidity + Temperature + UV. Typical in: Jun (early) across HH, CN zones. Standard routine. Stay consistent with sunscreen.</t>
        </is>
      </c>
      <c r="C2693" t="n">
        <v>1</v>
      </c>
    </row>
    <row r="2694" ht="48" customHeight="1" s="72">
      <c r="A2694" s="69" t="inlineStr">
        <is>
          <t>Pre-Monsoon Humidity Surge: Humidity surges before rains arrive. Heat is still high. Sweat-oil-UV trifecta peaks. For sensitive, dryness-prone skin, these conditions add real environmental load together.</t>
        </is>
      </c>
      <c r="C2694" t="n">
        <v>1</v>
      </c>
    </row>
    <row r="2695" ht="64" customHeight="1" s="72">
      <c r="A2695" s="69" t="inlineStr">
        <is>
          <t>Pre-Monsoon Humidity Surge. Humidity surges before rains arrive. Heat is still high. Sweat-oil-UV trifecta peaks. For sensitive, dryness-prone skin, the dominant drivers are Humidity + Temperature + UV. Typical in: Jun (early) across HH, CN zones. Standard routine. Stay consistent with sunscreen.</t>
        </is>
      </c>
      <c r="C2695" t="n">
        <v>1</v>
      </c>
    </row>
    <row r="2696" ht="48" customHeight="1" s="72">
      <c r="A2696" s="69" t="inlineStr">
        <is>
          <t>Pre-Monsoon Humidity Surge: Humidity surges before rains arrive. Heat is still high. Sweat-oil-UV trifecta peaks. For sensitive, eczema-prone skin, the combination is severe — visible effects likely within hours.</t>
        </is>
      </c>
      <c r="C2696" t="n">
        <v>1</v>
      </c>
    </row>
    <row r="2697" ht="80" customHeight="1" s="72">
      <c r="A2697" s="69" t="inlineStr">
        <is>
          <t>Pre-Monsoon Humidity Surge. Humidity surges before rains arrive. Heat is still high. Sweat-oil-UV trifecta peaks. For sensitive, eczema-prone skin, the dominant drivers are Humidity + Temperature + UV. Typical in: Jun (early) across HH, CN zones. Skip strong actives today. Use a soothing, fragrance-free moisturizer and protect from anything that triggers redness.</t>
        </is>
      </c>
      <c r="C2697" t="n">
        <v>1</v>
      </c>
    </row>
    <row r="2698" ht="48" customHeight="1" s="72">
      <c r="A2698" s="69" t="inlineStr">
        <is>
          <t>Pre-Monsoon Humidity Surge: Humidity surges before rains arrive. Heat is still high. Sweat-oil-UV trifecta peaks. For sensitive, oil-prone skin, these conditions hit hardest together — assume severe impact today.</t>
        </is>
      </c>
      <c r="C2698" t="n">
        <v>1</v>
      </c>
    </row>
    <row r="2699" ht="96" customHeight="1" s="72">
      <c r="A2699" s="69" t="inlineStr">
        <is>
          <t>Pre-Monsoon Humidity Surge. Humidity surges before rains arrive. Heat is still high. Sweat-oil-UV trifecta peaks. For sensitive, oil-prone skin, the dominant drivers are Humidity + Temperature + UV. Typical in: Jun (early) across HH, CN zones. Switch to light, non-greasy products. Cleanse twice if you've been outdoors. Keep sealing creams off the T-zone (forehead, nose and chin).</t>
        </is>
      </c>
      <c r="C2699" t="n">
        <v>1</v>
      </c>
    </row>
    <row r="2700" ht="48" customHeight="1" s="72">
      <c r="A2700" s="69" t="inlineStr">
        <is>
          <t>Pre-Monsoon Humidity Surge: Humidity surges before rains arrive. Heat is still high. Sweat-oil-UV trifecta peaks. For sensitive, acne-prone skin, these conditions hit hardest together — assume severe impact today.</t>
        </is>
      </c>
      <c r="C2700" t="n">
        <v>1</v>
      </c>
    </row>
    <row r="2701" ht="96" customHeight="1" s="72">
      <c r="A2701" s="69" t="inlineStr">
        <is>
          <t>Pre-Monsoon Humidity Surge. Humidity surges before rains arrive. Heat is still high. Sweat-oil-UV trifecta peaks. For sensitive, acne-prone skin, the dominant drivers are Humidity + Temperature + UV. Typical in: Jun (early) across HH, CN zones. Switch to light, non-greasy products. Cleanse twice if you've been outdoors. Keep sealing creams off the T-zone (forehead, nose and chin).</t>
        </is>
      </c>
      <c r="C2701" t="n">
        <v>1</v>
      </c>
    </row>
    <row r="2702" ht="16" customHeight="1" s="72">
      <c r="A2702" s="69" t="inlineStr">
        <is>
          <t>Pre-Monsoon Humidity Surge. Shield skin from sun to prevent tanning.</t>
        </is>
      </c>
      <c r="C2702" t="n">
        <v>1</v>
      </c>
    </row>
    <row r="2703" ht="48" customHeight="1" s="72">
      <c r="A2703" s="69" t="inlineStr">
        <is>
          <t>Pre-Monsoon Humidity Surge: Humidity surges before rains arrive. Heat is still high. Sweat-oil-UV trifecta peaks. For sensitive, pigment-sensitive skin, these conditions hit hardest together — assume severe impact today.</t>
        </is>
      </c>
      <c r="C2703" t="n">
        <v>1</v>
      </c>
    </row>
    <row r="2704" ht="80" customHeight="1" s="72">
      <c r="A2704" s="69" t="inlineStr">
        <is>
          <t>Pre-Monsoon Humidity Surge. Humidity surges before rains arrive. Heat is still high. Sweat-oil-UV trifecta peaks. For sensitive, pigment-sensitive skin, the dominant drivers are Humidity + Temperature + UV. Typical in: Jun (early) across HH, CN zones. Standard routine. Stay consistent with sunscreen.</t>
        </is>
      </c>
      <c r="C2704" t="n">
        <v>1</v>
      </c>
    </row>
    <row r="2705" ht="48" customHeight="1" s="72">
      <c r="A2705" s="69" t="inlineStr">
        <is>
          <t>Pre-Monsoon Humidity Surge: Humidity surges before rains arrive. Heat is still high. Sweat-oil-UV trifecta peaks. For sensitive, melasma-affected skin, these conditions hit hardest together — assume severe impact today.</t>
        </is>
      </c>
      <c r="C2705" t="n">
        <v>1</v>
      </c>
    </row>
    <row r="2706" ht="80" customHeight="1" s="72">
      <c r="A2706" s="69" t="inlineStr">
        <is>
          <t>Pre-Monsoon Humidity Surge. Humidity surges before rains arrive. Heat is still high. Sweat-oil-UV trifecta peaks. For sensitive, melasma-affected skin, the dominant drivers are Humidity + Temperature + UV. Typical in: Jun (early) across HH, CN zones. Standard routine. Stay consistent with sunscreen.</t>
        </is>
      </c>
      <c r="C2706" t="n">
        <v>1</v>
      </c>
    </row>
    <row r="2707" ht="64" customHeight="1" s="72">
      <c r="A2707" s="69" t="inlineStr">
        <is>
          <t>North-Plains Winter Smog: A weather 'lid' traps pollution; dry cold air cracks the barrier; pollution then seeps through. Worst combination for many concerns. For normal, dryness-prone skin, these conditions hit hardest together — assume severe impact today.</t>
        </is>
      </c>
      <c r="C2707" t="n">
        <v>1</v>
      </c>
    </row>
    <row r="2708" ht="96" customHeight="1" s="72">
      <c r="A2708" s="69" t="inlineStr">
        <is>
          <t>North-Plains Winter Smog. A weather 'lid' traps pollution; dry cold air cracks the barrier; pollution then seeps through. Worst combination for many concerns. For normal, dryness-prone skin, the dominant drivers are AQI + Humidity + Temperature. Typical in: Nov–Jan across CN zones. Skip strong actives today. Use a soothing, fragrance-free moisturizer and protect from anything that triggers redness.</t>
        </is>
      </c>
      <c r="C2708" t="n">
        <v>1</v>
      </c>
    </row>
    <row r="2709" ht="64" customHeight="1" s="72">
      <c r="A2709" s="69" t="inlineStr">
        <is>
          <t>North-Plains Winter Smog: A weather 'lid' traps pollution; dry cold air cracks the barrier; pollution then seeps through. Worst combination for many concerns. For normal, eczema-prone skin, these conditions hit hardest together — assume severe impact today.</t>
        </is>
      </c>
      <c r="C2709" t="n">
        <v>1</v>
      </c>
    </row>
    <row r="2710" ht="96" customHeight="1" s="72">
      <c r="A2710" s="69" t="inlineStr">
        <is>
          <t>North-Plains Winter Smog. A weather 'lid' traps pollution; dry cold air cracks the barrier; pollution then seeps through. Worst combination for many concerns. For normal, eczema-prone skin, the dominant drivers are AQI + Humidity + Temperature. Typical in: Nov–Jan across CN zones. Skip strong actives today. Use a soothing, fragrance-free moisturizer and protect from anything that triggers redness.</t>
        </is>
      </c>
      <c r="C2710" t="n">
        <v>1</v>
      </c>
    </row>
    <row r="2711" ht="16" customHeight="1" s="72">
      <c r="A2711" s="69" t="inlineStr">
        <is>
          <t>North-Plains Winter Smog. Manage extra oil to keep pores clear.</t>
        </is>
      </c>
      <c r="C2711" t="n">
        <v>1</v>
      </c>
    </row>
    <row r="2712" ht="64" customHeight="1" s="72">
      <c r="A2712" s="69" t="inlineStr">
        <is>
          <t>North-Plains Winter Smog: A weather 'lid' traps pollution; dry cold air cracks the barrier; pollution then seeps through. Worst combination for many concerns. For normal, oil-prone skin, these conditions add real environmental load together.</t>
        </is>
      </c>
      <c r="C2712" t="n">
        <v>1</v>
      </c>
    </row>
    <row r="2713" ht="96" customHeight="1" s="72">
      <c r="A2713" s="69" t="inlineStr">
        <is>
          <t>North-Plains Winter Smog. A weather 'lid' traps pollution; dry cold air cracks the barrier; pollution then seeps through. Worst combination for many concerns. For normal, oil-prone skin, the dominant drivers are AQI + Humidity + Temperature. Typical in: Nov–Jan across CN zones. Switch to light, non-greasy products. Cleanse twice if you've been outdoors. Keep sealing creams off the T-zone (forehead, nose and chin).</t>
        </is>
      </c>
      <c r="C2713" t="n">
        <v>1</v>
      </c>
    </row>
    <row r="2714" ht="16" customHeight="1" s="72">
      <c r="A2714" s="69" t="inlineStr">
        <is>
          <t>North-Plains Winter Smog. Protect acne-prone pores from breakouts today.</t>
        </is>
      </c>
      <c r="C2714" t="n">
        <v>1</v>
      </c>
    </row>
    <row r="2715" ht="64" customHeight="1" s="72">
      <c r="A2715" s="69" t="inlineStr">
        <is>
          <t>North-Plains Winter Smog: A weather 'lid' traps pollution; dry cold air cracks the barrier; pollution then seeps through. Worst combination for many concerns. For normal, acne-prone skin, the combination is severe — visible effects likely within hours.</t>
        </is>
      </c>
      <c r="C2715" t="n">
        <v>1</v>
      </c>
    </row>
    <row r="2716" ht="96" customHeight="1" s="72">
      <c r="A2716" s="69" t="inlineStr">
        <is>
          <t>North-Plains Winter Smog. A weather 'lid' traps pollution; dry cold air cracks the barrier; pollution then seeps through. Worst combination for many concerns. For normal, acne-prone skin, the dominant drivers are AQI + Humidity + Temperature. Typical in: Nov–Jan across CN zones. Switch to light, non-greasy products. Cleanse twice if you've been outdoors. Keep sealing creams off the T-zone (forehead, nose and chin).</t>
        </is>
      </c>
      <c r="C2716" t="n">
        <v>1</v>
      </c>
    </row>
    <row r="2717" ht="16" customHeight="1" s="72">
      <c r="A2717" s="69" t="inlineStr">
        <is>
          <t>North-Plains Winter Smog. Shield skin from sun to limit tanning.</t>
        </is>
      </c>
      <c r="C2717" t="n">
        <v>1</v>
      </c>
    </row>
    <row r="2718" ht="64" customHeight="1" s="72">
      <c r="A2718" s="69" t="inlineStr">
        <is>
          <t>North-Plains Winter Smog: A weather 'lid' traps pollution; dry cold air cracks the barrier; pollution then seeps through. Worst combination for many concerns. For normal, pigment-sensitive skin, the combination is severe — visible effects likely within hours.</t>
        </is>
      </c>
      <c r="C2718" t="n">
        <v>1</v>
      </c>
    </row>
    <row r="2719" ht="96" customHeight="1" s="72">
      <c r="A2719" s="69" t="inlineStr">
        <is>
          <t>North-Plains Winter Smog. A weather 'lid' traps pollution; dry cold air cracks the barrier; pollution then seeps through. Worst combination for many concerns. For normal, pigment-sensitive skin, the dominant drivers are AQI + Humidity + Temperature. Typical in: Nov–Jan across CN zones. Antioxidants in the morning under sunscreen are your best defense. Avoid heat exposure if you can.</t>
        </is>
      </c>
      <c r="C2719" t="n">
        <v>1</v>
      </c>
    </row>
    <row r="2720" ht="64" customHeight="1" s="72">
      <c r="A2720" s="69" t="inlineStr">
        <is>
          <t>North-Plains Winter Smog: A weather 'lid' traps pollution; dry cold air cracks the barrier; pollution then seeps through. Worst combination for many concerns. For normal, melasma-affected skin, these conditions hit hardest together — assume severe impact today.</t>
        </is>
      </c>
      <c r="C2720" t="n">
        <v>1</v>
      </c>
    </row>
    <row r="2721" ht="96" customHeight="1" s="72">
      <c r="A2721" s="69" t="inlineStr">
        <is>
          <t>North-Plains Winter Smog. A weather 'lid' traps pollution; dry cold air cracks the barrier; pollution then seeps through. Worst combination for many concerns. For normal, melasma-affected skin, the dominant drivers are AQI + Humidity + Temperature. Typical in: Nov–Jan across CN zones. Antioxidants in the morning under sunscreen are your best defense. Avoid heat exposure if you can.</t>
        </is>
      </c>
      <c r="C2721" t="n">
        <v>1</v>
      </c>
    </row>
    <row r="2722" ht="64" customHeight="1" s="72">
      <c r="A2722" s="69" t="inlineStr">
        <is>
          <t>North-Plains Winter Smog: A weather 'lid' traps pollution; dry cold air cracks the barrier; pollution then seeps through. Worst combination for many concerns. For your dry, dryness-prone skin, these conditions hit hardest together — assume severe impact today.</t>
        </is>
      </c>
      <c r="C2722" t="n">
        <v>1</v>
      </c>
    </row>
    <row r="2723" ht="96" customHeight="1" s="72">
      <c r="A2723" s="69" t="inlineStr">
        <is>
          <t>North-Plains Winter Smog. A weather 'lid' traps pollution; dry cold air cracks the barrier; pollution then seeps through. Worst combination for many concerns. For your dry, dryness-prone skin, the dominant drivers are AQI + Humidity + Temperature. Typical in: Nov–Jan across CN zones. Skip strong actives today. Use a soothing, fragrance-free moisturizer and protect from anything that triggers redness.</t>
        </is>
      </c>
      <c r="C2723" t="n">
        <v>1</v>
      </c>
    </row>
    <row r="2724" ht="64" customHeight="1" s="72">
      <c r="A2724" s="69" t="inlineStr">
        <is>
          <t>North-Plains Winter Smog: A weather 'lid' traps pollution; dry cold air cracks the barrier; pollution then seeps through. Worst combination for many concerns. For dry, eczema-prone skin, these conditions hit hardest together — assume severe impact today.</t>
        </is>
      </c>
      <c r="C2724" t="n">
        <v>1</v>
      </c>
    </row>
    <row r="2725" ht="96" customHeight="1" s="72">
      <c r="A2725" s="69" t="inlineStr">
        <is>
          <t>North-Plains Winter Smog. A weather 'lid' traps pollution; dry cold air cracks the barrier; pollution then seeps through. Worst combination for many concerns. For dry, eczema-prone skin, the dominant drivers are AQI + Humidity + Temperature. Typical in: Nov–Jan across CN zones. Skip strong actives today. Use a soothing, fragrance-free moisturizer and protect from anything that triggers redness.</t>
        </is>
      </c>
      <c r="C2725" t="n">
        <v>1</v>
      </c>
    </row>
    <row r="2726" ht="64" customHeight="1" s="72">
      <c r="A2726" s="69" t="inlineStr">
        <is>
          <t>North-Plains Winter Smog: A weather 'lid' traps pollution; dry cold air cracks the barrier; pollution then seeps through. Worst combination for many concerns. For dry, oil-prone skin, the combination is severe — visible effects likely within hours.</t>
        </is>
      </c>
      <c r="C2726" t="n">
        <v>1</v>
      </c>
    </row>
    <row r="2727" ht="96" customHeight="1" s="72">
      <c r="A2727" s="69" t="inlineStr">
        <is>
          <t>North-Plains Winter Smog. A weather 'lid' traps pollution; dry cold air cracks the barrier; pollution then seeps through. Worst combination for many concerns. For dry, oil-prone skin, the dominant drivers are AQI + Humidity + Temperature. Typical in: Nov–Jan across CN zones. Switch to light, non-greasy products. Cleanse twice if you've been outdoors. Keep sealing creams off the T-zone (forehead, nose and chin).</t>
        </is>
      </c>
      <c r="C2727" t="n">
        <v>1</v>
      </c>
    </row>
    <row r="2728" ht="64" customHeight="1" s="72">
      <c r="A2728" s="69" t="inlineStr">
        <is>
          <t>North-Plains Winter Smog: A weather 'lid' traps pollution; dry cold air cracks the barrier; pollution then seeps through. Worst combination for many concerns. For dry, acne-prone skin, these conditions hit hardest together — assume severe impact today.</t>
        </is>
      </c>
      <c r="C2728" t="n">
        <v>1</v>
      </c>
    </row>
    <row r="2729" ht="96" customHeight="1" s="72">
      <c r="A2729" s="69" t="inlineStr">
        <is>
          <t>North-Plains Winter Smog. A weather 'lid' traps pollution; dry cold air cracks the barrier; pollution then seeps through. Worst combination for many concerns. For dry, acne-prone skin, the dominant drivers are AQI + Humidity + Temperature. Typical in: Nov–Jan across CN zones. Switch to light, non-greasy products. Cleanse twice if you've been outdoors. Keep sealing creams off the T-zone (forehead, nose and chin).</t>
        </is>
      </c>
      <c r="C2729" t="n">
        <v>1</v>
      </c>
    </row>
    <row r="2730" ht="64" customHeight="1" s="72">
      <c r="A2730" s="69" t="inlineStr">
        <is>
          <t>North-Plains Winter Smog: A weather 'lid' traps pollution; dry cold air cracks the barrier; pollution then seeps through. Worst combination for many concerns. For dry, pigment-sensitive skin, these conditions hit hardest together — assume severe impact today.</t>
        </is>
      </c>
      <c r="C2730" t="n">
        <v>1</v>
      </c>
    </row>
    <row r="2731" ht="96" customHeight="1" s="72">
      <c r="A2731" s="69" t="inlineStr">
        <is>
          <t>North-Plains Winter Smog. A weather 'lid' traps pollution; dry cold air cracks the barrier; pollution then seeps through. Worst combination for many concerns. For dry, pigment-sensitive skin, the dominant drivers are AQI + Humidity + Temperature. Typical in: Nov–Jan across CN zones. Antioxidants in the morning under sunscreen are your best defense. Avoid heat exposure if you can.</t>
        </is>
      </c>
      <c r="C2731" t="n">
        <v>1</v>
      </c>
    </row>
    <row r="2732" ht="64" customHeight="1" s="72">
      <c r="A2732" s="69" t="inlineStr">
        <is>
          <t>North-Plains Winter Smog: A weather 'lid' traps pollution; dry cold air cracks the barrier; pollution then seeps through. Worst combination for many concerns. For dry, melasma-affected skin, these conditions hit hardest together — assume severe impact today.</t>
        </is>
      </c>
      <c r="C2732" t="n">
        <v>1</v>
      </c>
    </row>
    <row r="2733" ht="96" customHeight="1" s="72">
      <c r="A2733" s="69" t="inlineStr">
        <is>
          <t>North-Plains Winter Smog. A weather 'lid' traps pollution; dry cold air cracks the barrier; pollution then seeps through. Worst combination for many concerns. For dry, melasma-affected skin, the dominant drivers are AQI + Humidity + Temperature. Typical in: Nov–Jan across CN zones. Antioxidants in the morning under sunscreen are your best defense. Avoid heat exposure if you can.</t>
        </is>
      </c>
      <c r="C2733" t="n">
        <v>1</v>
      </c>
    </row>
    <row r="2734" ht="16" customHeight="1" s="72">
      <c r="A2734" s="69" t="inlineStr">
        <is>
          <t>North-Plains Winter Smog. Moisturise generously to guard your skin today.</t>
        </is>
      </c>
      <c r="C2734" t="n">
        <v>1</v>
      </c>
    </row>
    <row r="2735" ht="64" customHeight="1" s="72">
      <c r="A2735" s="69" t="inlineStr">
        <is>
          <t>North-Plains Winter Smog: A weather 'lid' traps pollution; dry cold air cracks the barrier; pollution then seeps through. Worst combination for many concerns. For oily, dryness-prone skin, the combination is severe — visible effects likely within hours.</t>
        </is>
      </c>
      <c r="C2735" t="n">
        <v>1</v>
      </c>
    </row>
    <row r="2736" ht="96" customHeight="1" s="72">
      <c r="A2736" s="69" t="inlineStr">
        <is>
          <t>North-Plains Winter Smog. A weather 'lid' traps pollution; dry cold air cracks the barrier; pollution then seeps through. Worst combination for many concerns. For oily, dryness-prone skin, the dominant drivers are AQI + Humidity + Temperature. Typical in: Nov–Jan across CN zones. Skip strong actives today. Use a soothing, fragrance-free moisturizer and protect from anything that triggers redness.</t>
        </is>
      </c>
      <c r="C2736" t="n">
        <v>1</v>
      </c>
    </row>
    <row r="2737" ht="64" customHeight="1" s="72">
      <c r="A2737" s="69" t="inlineStr">
        <is>
          <t>North-Plains Winter Smog: A weather 'lid' traps pollution; dry cold air cracks the barrier; pollution then seeps through. Worst combination for many concerns. For oily, eczema-prone skin, these conditions hit hardest together — assume severe impact today.</t>
        </is>
      </c>
      <c r="C2737" t="n">
        <v>1</v>
      </c>
    </row>
    <row r="2738" ht="96" customHeight="1" s="72">
      <c r="A2738" s="69" t="inlineStr">
        <is>
          <t>North-Plains Winter Smog. A weather 'lid' traps pollution; dry cold air cracks the barrier; pollution then seeps through. Worst combination for many concerns. For oily, eczema-prone skin, the dominant drivers are AQI + Humidity + Temperature. Typical in: Nov–Jan across CN zones. Skip strong actives today. Use a soothing, fragrance-free moisturizer and protect from anything that triggers redness.</t>
        </is>
      </c>
      <c r="C2738" t="n">
        <v>1</v>
      </c>
    </row>
    <row r="2739" ht="64" customHeight="1" s="72">
      <c r="A2739" s="69" t="inlineStr">
        <is>
          <t>North-Plains Winter Smog: A weather 'lid' traps pollution; dry cold air cracks the barrier; pollution then seeps through. Worst combination for many concerns. For your oily skin, the combination is severe — visible effects likely within hours.</t>
        </is>
      </c>
      <c r="C2739" t="n">
        <v>1</v>
      </c>
    </row>
    <row r="2740" ht="96" customHeight="1" s="72">
      <c r="A2740" s="69" t="inlineStr">
        <is>
          <t>North-Plains Winter Smog. A weather 'lid' traps pollution; dry cold air cracks the barrier; pollution then seeps through. Worst combination for many concerns. For your oily skin, the dominant drivers are AQI + Humidity + Temperature. Typical in: Nov–Jan across CN zones. Switch to light, non-greasy products. Cleanse twice if you've been outdoors. Keep sealing creams off the T-zone (forehead, nose and chin).</t>
        </is>
      </c>
      <c r="C2740" t="n">
        <v>1</v>
      </c>
    </row>
    <row r="2741" ht="64" customHeight="1" s="72">
      <c r="A2741" s="69" t="inlineStr">
        <is>
          <t>North-Plains Winter Smog: A weather 'lid' traps pollution; dry cold air cracks the barrier; pollution then seeps through. Worst combination for many concerns. For oily, acne-prone skin, these conditions hit hardest together — assume severe impact today.</t>
        </is>
      </c>
      <c r="C2741" t="n">
        <v>1</v>
      </c>
    </row>
    <row r="2742" ht="96" customHeight="1" s="72">
      <c r="A2742" s="69" t="inlineStr">
        <is>
          <t>North-Plains Winter Smog. A weather 'lid' traps pollution; dry cold air cracks the barrier; pollution then seeps through. Worst combination for many concerns. For oily, acne-prone skin, the dominant drivers are AQI + Humidity + Temperature. Typical in: Nov–Jan across CN zones. Switch to light, non-greasy products. Cleanse twice if you've been outdoors. Keep sealing creams off the T-zone (forehead, nose and chin).</t>
        </is>
      </c>
      <c r="C2742" t="n">
        <v>1</v>
      </c>
    </row>
    <row r="2743" ht="64" customHeight="1" s="72">
      <c r="A2743" s="69" t="inlineStr">
        <is>
          <t>North-Plains Winter Smog: A weather 'lid' traps pollution; dry cold air cracks the barrier; pollution then seeps through. Worst combination for many concerns. For oily, pigment-sensitive skin, these conditions hit hardest together — assume severe impact today.</t>
        </is>
      </c>
      <c r="C2743" t="n">
        <v>1</v>
      </c>
    </row>
    <row r="2744" ht="96" customHeight="1" s="72">
      <c r="A2744" s="69" t="inlineStr">
        <is>
          <t>North-Plains Winter Smog. A weather 'lid' traps pollution; dry cold air cracks the barrier; pollution then seeps through. Worst combination for many concerns. For oily, pigment-sensitive skin, the dominant drivers are AQI + Humidity + Temperature. Typical in: Nov–Jan across CN zones. Antioxidants in the morning under sunscreen are your best defense. Avoid heat exposure if you can.</t>
        </is>
      </c>
      <c r="C2744" t="n">
        <v>1</v>
      </c>
    </row>
    <row r="2745" ht="64" customHeight="1" s="72">
      <c r="A2745" s="69" t="inlineStr">
        <is>
          <t>North-Plains Winter Smog: A weather 'lid' traps pollution; dry cold air cracks the barrier; pollution then seeps through. Worst combination for many concerns. For oily, melasma-affected skin, these conditions hit hardest together — assume severe impact today.</t>
        </is>
      </c>
      <c r="C2745" t="n">
        <v>1</v>
      </c>
    </row>
    <row r="2746" ht="96" customHeight="1" s="72">
      <c r="A2746" s="69" t="inlineStr">
        <is>
          <t>North-Plains Winter Smog. A weather 'lid' traps pollution; dry cold air cracks the barrier; pollution then seeps through. Worst combination for many concerns. For oily, melasma-affected skin, the dominant drivers are AQI + Humidity + Temperature. Typical in: Nov–Jan across CN zones. Antioxidants in the morning under sunscreen are your best defense. Avoid heat exposure if you can.</t>
        </is>
      </c>
      <c r="C2746" t="n">
        <v>1</v>
      </c>
    </row>
    <row r="2747" ht="64" customHeight="1" s="72">
      <c r="A2747" s="69" t="inlineStr">
        <is>
          <t>North-Plains Winter Smog: A weather 'lid' traps pollution; dry cold air cracks the barrier; pollution then seeps through. Worst combination for many concerns. For combination, dryness-prone skin, these conditions hit hardest together — assume severe impact today.</t>
        </is>
      </c>
      <c r="C2747" t="n">
        <v>1</v>
      </c>
    </row>
    <row r="2748" ht="96" customHeight="1" s="72">
      <c r="A2748" s="69" t="inlineStr">
        <is>
          <t>North-Plains Winter Smog. A weather 'lid' traps pollution; dry cold air cracks the barrier; pollution then seeps through. Worst combination for many concerns. For combination, dryness-prone skin, the dominant drivers are AQI + Humidity + Temperature. Typical in: Nov–Jan across CN zones. Skip strong actives today. Use a soothing, fragrance-free moisturizer and protect from anything that triggers redness.</t>
        </is>
      </c>
      <c r="C2748" t="n">
        <v>1</v>
      </c>
    </row>
    <row r="2749" ht="64" customHeight="1" s="72">
      <c r="A2749" s="69" t="inlineStr">
        <is>
          <t>North-Plains Winter Smog: A weather 'lid' traps pollution; dry cold air cracks the barrier; pollution then seeps through. Worst combination for many concerns. For combination, eczema-prone skin, these conditions hit hardest together — assume severe impact today.</t>
        </is>
      </c>
      <c r="C2749" t="n">
        <v>1</v>
      </c>
    </row>
    <row r="2750" ht="96" customHeight="1" s="72">
      <c r="A2750" s="69" t="inlineStr">
        <is>
          <t>North-Plains Winter Smog. A weather 'lid' traps pollution; dry cold air cracks the barrier; pollution then seeps through. Worst combination for many concerns. For combination, eczema-prone skin, the dominant drivers are AQI + Humidity + Temperature. Typical in: Nov–Jan across CN zones. Skip strong actives today. Use a soothing, fragrance-free moisturizer and protect from anything that triggers redness.</t>
        </is>
      </c>
      <c r="C2750" t="n">
        <v>1</v>
      </c>
    </row>
    <row r="2751" ht="64" customHeight="1" s="72">
      <c r="A2751" s="69" t="inlineStr">
        <is>
          <t>North-Plains Winter Smog: A weather 'lid' traps pollution; dry cold air cracks the barrier; pollution then seeps through. Worst combination for many concerns. For combination, oil-prone skin, the combination is severe — visible effects likely within hours.</t>
        </is>
      </c>
      <c r="C2751" t="n">
        <v>1</v>
      </c>
    </row>
    <row r="2752" ht="96" customHeight="1" s="72">
      <c r="A2752" s="69" t="inlineStr">
        <is>
          <t>North-Plains Winter Smog. A weather 'lid' traps pollution; dry cold air cracks the barrier; pollution then seeps through. Worst combination for many concerns. For combination, oil-prone skin, the dominant drivers are AQI + Humidity + Temperature. Typical in: Nov–Jan across CN zones. Switch to light, non-greasy products. Cleanse twice if you've been outdoors. Keep sealing creams off the T-zone (forehead, nose and chin).</t>
        </is>
      </c>
      <c r="C2752" t="n">
        <v>1</v>
      </c>
    </row>
    <row r="2753" ht="64" customHeight="1" s="72">
      <c r="A2753" s="69" t="inlineStr">
        <is>
          <t>North-Plains Winter Smog: A weather 'lid' traps pollution; dry cold air cracks the barrier; pollution then seeps through. Worst combination for many concerns. For combination, acne-prone skin, these conditions hit hardest together — assume severe impact today.</t>
        </is>
      </c>
      <c r="C2753" t="n">
        <v>1</v>
      </c>
    </row>
    <row r="2754" ht="96" customHeight="1" s="72">
      <c r="A2754" s="69" t="inlineStr">
        <is>
          <t>North-Plains Winter Smog. A weather 'lid' traps pollution; dry cold air cracks the barrier; pollution then seeps through. Worst combination for many concerns. For combination, acne-prone skin, the dominant drivers are AQI + Humidity + Temperature. Typical in: Nov–Jan across CN zones. Switch to light, non-greasy products. Cleanse twice if you've been outdoors. Keep sealing creams off the T-zone (forehead, nose and chin).</t>
        </is>
      </c>
      <c r="C2754" t="n">
        <v>1</v>
      </c>
    </row>
    <row r="2755" ht="64" customHeight="1" s="72">
      <c r="A2755" s="69" t="inlineStr">
        <is>
          <t>North-Plains Winter Smog: A weather 'lid' traps pollution; dry cold air cracks the barrier; pollution then seeps through. Worst combination for many concerns. For combination, pigment-sensitive skin, these conditions hit hardest together — assume severe impact today.</t>
        </is>
      </c>
      <c r="C2755" t="n">
        <v>1</v>
      </c>
    </row>
    <row r="2756" ht="96" customHeight="1" s="72">
      <c r="A2756" s="69" t="inlineStr">
        <is>
          <t>North-Plains Winter Smog. A weather 'lid' traps pollution; dry cold air cracks the barrier; pollution then seeps through. Worst combination for many concerns. For combination, pigment-sensitive skin, the dominant drivers are AQI + Humidity + Temperature. Typical in: Nov–Jan across CN zones. Antioxidants in the morning under sunscreen are your best defense. Avoid heat exposure if you can.</t>
        </is>
      </c>
      <c r="C2756" t="n">
        <v>1</v>
      </c>
    </row>
    <row r="2757" ht="64" customHeight="1" s="72">
      <c r="A2757" s="69" t="inlineStr">
        <is>
          <t>North-Plains Winter Smog: A weather 'lid' traps pollution; dry cold air cracks the barrier; pollution then seeps through. Worst combination for many concerns. For combination, melasma-affected skin, these conditions hit hardest together — assume severe impact today.</t>
        </is>
      </c>
      <c r="C2757" t="n">
        <v>1</v>
      </c>
    </row>
    <row r="2758" ht="96" customHeight="1" s="72">
      <c r="A2758" s="69" t="inlineStr">
        <is>
          <t>North-Plains Winter Smog. A weather 'lid' traps pollution; dry cold air cracks the barrier; pollution then seeps through. Worst combination for many concerns. For combination, melasma-affected skin, the dominant drivers are AQI + Humidity + Temperature. Typical in: Nov–Jan across CN zones. Antioxidants in the morning under sunscreen are your best defense. Avoid heat exposure if you can.</t>
        </is>
      </c>
      <c r="C2758" t="n">
        <v>1</v>
      </c>
    </row>
    <row r="2759" ht="64" customHeight="1" s="72">
      <c r="A2759" s="69" t="inlineStr">
        <is>
          <t>North-Plains Winter Smog: A weather 'lid' traps pollution; dry cold air cracks the barrier; pollution then seeps through. Worst combination for many concerns. For sensitive, dryness-prone skin, these conditions hit hardest together — assume severe impact today.</t>
        </is>
      </c>
      <c r="C2759" t="n">
        <v>1</v>
      </c>
    </row>
    <row r="2760" ht="96" customHeight="1" s="72">
      <c r="A2760" s="69" t="inlineStr">
        <is>
          <t>North-Plains Winter Smog. A weather 'lid' traps pollution; dry cold air cracks the barrier; pollution then seeps through. Worst combination for many concerns. For sensitive, dryness-prone skin, the dominant drivers are AQI + Humidity + Temperature. Typical in: Nov–Jan across CN zones. Skip strong actives today. Use a soothing, fragrance-free moisturizer and protect from anything that triggers redness.</t>
        </is>
      </c>
      <c r="C2760" t="n">
        <v>1</v>
      </c>
    </row>
    <row r="2761" ht="64" customHeight="1" s="72">
      <c r="A2761" s="69" t="inlineStr">
        <is>
          <t>North-Plains Winter Smog: A weather 'lid' traps pollution; dry cold air cracks the barrier; pollution then seeps through. Worst combination for many concerns. For sensitive, eczema-prone skin, these conditions hit hardest together — assume severe impact today.</t>
        </is>
      </c>
      <c r="C2761" t="n">
        <v>1</v>
      </c>
    </row>
    <row r="2762" ht="96" customHeight="1" s="72">
      <c r="A2762" s="69" t="inlineStr">
        <is>
          <t>North-Plains Winter Smog. A weather 'lid' traps pollution; dry cold air cracks the barrier; pollution then seeps through. Worst combination for many concerns. For sensitive, eczema-prone skin, the dominant drivers are AQI + Humidity + Temperature. Typical in: Nov–Jan across CN zones. Skip strong actives today. Use a soothing, fragrance-free moisturizer and protect from anything that triggers redness.</t>
        </is>
      </c>
      <c r="C2762" t="n">
        <v>1</v>
      </c>
    </row>
    <row r="2763" ht="64" customHeight="1" s="72">
      <c r="A2763" s="69" t="inlineStr">
        <is>
          <t>North-Plains Winter Smog: A weather 'lid' traps pollution; dry cold air cracks the barrier; pollution then seeps through. Worst combination for many concerns. For sensitive, oil-prone skin, the combination is severe — visible effects likely within hours.</t>
        </is>
      </c>
      <c r="C2763" t="n">
        <v>1</v>
      </c>
    </row>
    <row r="2764" ht="96" customHeight="1" s="72">
      <c r="A2764" s="69" t="inlineStr">
        <is>
          <t>North-Plains Winter Smog. A weather 'lid' traps pollution; dry cold air cracks the barrier; pollution then seeps through. Worst combination for many concerns. For sensitive, oil-prone skin, the dominant drivers are AQI + Humidity + Temperature. Typical in: Nov–Jan across CN zones. Switch to light, non-greasy products. Cleanse twice if you've been outdoors. Keep sealing creams off the T-zone (forehead, nose and chin).</t>
        </is>
      </c>
      <c r="C2764" t="n">
        <v>1</v>
      </c>
    </row>
    <row r="2765" ht="64" customHeight="1" s="72">
      <c r="A2765" s="69" t="inlineStr">
        <is>
          <t>North-Plains Winter Smog: A weather 'lid' traps pollution; dry cold air cracks the barrier; pollution then seeps through. Worst combination for many concerns. For sensitive, acne-prone skin, these conditions hit hardest together — assume severe impact today.</t>
        </is>
      </c>
      <c r="C2765" t="n">
        <v>1</v>
      </c>
    </row>
    <row r="2766" ht="96" customHeight="1" s="72">
      <c r="A2766" s="69" t="inlineStr">
        <is>
          <t>North-Plains Winter Smog. A weather 'lid' traps pollution; dry cold air cracks the barrier; pollution then seeps through. Worst combination for many concerns. For sensitive, acne-prone skin, the dominant drivers are AQI + Humidity + Temperature. Typical in: Nov–Jan across CN zones. Switch to light, non-greasy products. Cleanse twice if you've been outdoors. Keep sealing creams off the T-zone (forehead, nose and chin).</t>
        </is>
      </c>
      <c r="C2766" t="n">
        <v>1</v>
      </c>
    </row>
    <row r="2767" ht="64" customHeight="1" s="72">
      <c r="A2767" s="69" t="inlineStr">
        <is>
          <t>North-Plains Winter Smog: A weather 'lid' traps pollution; dry cold air cracks the barrier; pollution then seeps through. Worst combination for many concerns. For sensitive, pigment-sensitive skin, these conditions hit hardest together — assume severe impact today.</t>
        </is>
      </c>
      <c r="C2767" t="n">
        <v>1</v>
      </c>
    </row>
    <row r="2768" ht="96" customHeight="1" s="72">
      <c r="A2768" s="69" t="inlineStr">
        <is>
          <t>North-Plains Winter Smog. A weather 'lid' traps pollution; dry cold air cracks the barrier; pollution then seeps through. Worst combination for many concerns. For sensitive, pigment-sensitive skin, the dominant drivers are AQI + Humidity + Temperature. Typical in: Nov–Jan across CN zones. Antioxidants in the morning under sunscreen are your best defense. Avoid heat exposure if you can.</t>
        </is>
      </c>
      <c r="C2768" t="n">
        <v>1</v>
      </c>
    </row>
    <row r="2769" ht="64" customHeight="1" s="72">
      <c r="A2769" s="69" t="inlineStr">
        <is>
          <t>North-Plains Winter Smog: A weather 'lid' traps pollution; dry cold air cracks the barrier; pollution then seeps through. Worst combination for many concerns. For sensitive, melasma-affected skin, these conditions hit hardest together — assume severe impact today.</t>
        </is>
      </c>
      <c r="C2769" t="n">
        <v>1</v>
      </c>
    </row>
    <row r="2770" ht="96" customHeight="1" s="72">
      <c r="A2770" s="69" t="inlineStr">
        <is>
          <t>North-Plains Winter Smog. A weather 'lid' traps pollution; dry cold air cracks the barrier; pollution then seeps through. Worst combination for many concerns. For sensitive, melasma-affected skin, the dominant drivers are AQI + Humidity + Temperature. Typical in: Nov–Jan across CN zones. Antioxidants in the morning under sunscreen are your best defense. Avoid heat exposure if you can.</t>
        </is>
      </c>
      <c r="C2770" t="n">
        <v>1</v>
      </c>
    </row>
    <row r="2771" ht="16" customHeight="1" s="72">
      <c r="A2771" s="69" t="inlineStr">
        <is>
          <t>Post-Diwali AQI Spike. Moisturise generously to guard your skin today.</t>
        </is>
      </c>
      <c r="C2771" t="n">
        <v>1</v>
      </c>
    </row>
    <row r="2772" ht="64" customHeight="1" s="72">
      <c r="A2772" s="69" t="inlineStr">
        <is>
          <t>Post-Diwali AQI Spike: Severe overnight AQI spike from firecrackers + trapped smog. Acute particulate-driven barrier and pigment insult. For normal, dryness-prone skin, the combination is severe — visible effects likely within hours.</t>
        </is>
      </c>
      <c r="C2772" t="n">
        <v>1</v>
      </c>
    </row>
    <row r="2773" ht="80" customHeight="1" s="72">
      <c r="A2773" s="69" t="inlineStr">
        <is>
          <t>Post-Diwali AQI Spike. Severe overnight AQI spike from firecrackers + trapped smog. Acute particulate-driven barrier and pigment insult. For normal, dryness-prone skin, the dominant driver is AQI. Typical in: Oct–Nov (Diwali week) across CN, TP zones. Skip strong actives today. Use a soothing, fragrance-free moisturizer and protect from anything that triggers redness.</t>
        </is>
      </c>
      <c r="C2773" t="n">
        <v>1</v>
      </c>
    </row>
    <row r="2774" ht="64" customHeight="1" s="72">
      <c r="A2774" s="69" t="inlineStr">
        <is>
          <t>Post-Diwali AQI Spike: Severe overnight AQI spike from firecrackers + trapped smog. Acute particulate-driven barrier and pigment insult. For normal, eczema-prone skin, these conditions hit hardest together — assume severe impact today.</t>
        </is>
      </c>
      <c r="C2774" t="n">
        <v>1</v>
      </c>
    </row>
    <row r="2775" ht="80" customHeight="1" s="72">
      <c r="A2775" s="69" t="inlineStr">
        <is>
          <t>Post-Diwali AQI Spike. Severe overnight AQI spike from firecrackers + trapped smog. Acute particulate-driven barrier and pigment insult. For normal, eczema-prone skin, the dominant driver is AQI. Typical in: Oct–Nov (Diwali week) across CN, TP zones. Skip strong actives today. Use a soothing, fragrance-free moisturizer and protect from anything that triggers redness.</t>
        </is>
      </c>
      <c r="C2775" t="n">
        <v>1</v>
      </c>
    </row>
    <row r="2776" ht="16" customHeight="1" s="72">
      <c r="A2776" s="69" t="inlineStr">
        <is>
          <t>Post-Diwali AQI Spike. Stay on top of oil today.</t>
        </is>
      </c>
      <c r="C2776" t="n">
        <v>1</v>
      </c>
    </row>
    <row r="2777" ht="48" customHeight="1" s="72">
      <c r="A2777" s="69" t="inlineStr">
        <is>
          <t>Post-Diwali AQI Spike: Severe overnight AQI spike from firecrackers + trapped smog. Acute particulate-driven barrier and pigment insult. For normal, oil-prone skin, the combination is severe — visible effects likely within hours.</t>
        </is>
      </c>
      <c r="C2777" t="n">
        <v>1</v>
      </c>
    </row>
    <row r="2778" ht="96" customHeight="1" s="72">
      <c r="A2778" s="69" t="inlineStr">
        <is>
          <t>Post-Diwali AQI Spike. Severe overnight AQI spike from firecrackers + trapped smog. Acute particulate-driven barrier and pigment insult. For normal, oil-prone skin, the dominant driver is AQI. Typical in: Oct–Nov (Diwali week) across CN, TP zones. Switch to light, non-greasy products. Cleanse twice if you've been outdoors. Keep sealing creams off the T-zone (forehead, nose and chin).</t>
        </is>
      </c>
      <c r="C2778" t="n">
        <v>1</v>
      </c>
    </row>
    <row r="2779" ht="64" customHeight="1" s="72">
      <c r="A2779" s="69" t="inlineStr">
        <is>
          <t>Post-Diwali AQI Spike: Severe overnight AQI spike from firecrackers + trapped smog. Acute particulate-driven barrier and pigment insult. For normal, acne-prone skin, these conditions hit hardest together — assume severe impact today.</t>
        </is>
      </c>
      <c r="C2779" t="n">
        <v>1</v>
      </c>
    </row>
    <row r="2780" ht="96" customHeight="1" s="72">
      <c r="A2780" s="69" t="inlineStr">
        <is>
          <t>Post-Diwali AQI Spike. Severe overnight AQI spike from firecrackers + trapped smog. Acute particulate-driven barrier and pigment insult. For normal, acne-prone skin, the dominant driver is AQI. Typical in: Oct–Nov (Diwali week) across CN, TP zones. Switch to light, non-greasy products. Cleanse twice if you've been outdoors. Keep sealing creams off the T-zone (forehead, nose and chin).</t>
        </is>
      </c>
      <c r="C2780" t="n">
        <v>1</v>
      </c>
    </row>
    <row r="2781" ht="64" customHeight="1" s="72">
      <c r="A2781" s="69" t="inlineStr">
        <is>
          <t>Post-Diwali AQI Spike: Severe overnight AQI spike from firecrackers + trapped smog. Acute particulate-driven barrier and pigment insult. For normal, pigment-sensitive skin, these conditions hit hardest together — assume severe impact today.</t>
        </is>
      </c>
      <c r="C2781" t="n">
        <v>1</v>
      </c>
    </row>
    <row r="2782" ht="80" customHeight="1" s="72">
      <c r="A2782" s="69" t="inlineStr">
        <is>
          <t>Post-Diwali AQI Spike. Severe overnight AQI spike from firecrackers + trapped smog. Acute particulate-driven barrier and pigment insult. For normal, pigment-sensitive skin, the dominant driver is AQI. Typical in: Oct–Nov (Diwali week) across CN, TP zones. Antioxidants in the morning under sunscreen are your best defense. Avoid heat exposure if you can.</t>
        </is>
      </c>
      <c r="C2782" t="n">
        <v>1</v>
      </c>
    </row>
    <row r="2783" ht="64" customHeight="1" s="72">
      <c r="A2783" s="69" t="inlineStr">
        <is>
          <t>Post-Diwali AQI Spike: Severe overnight AQI spike from firecrackers + trapped smog. Acute particulate-driven barrier and pigment insult. For normal, melasma-affected skin, these conditions hit hardest together — assume severe impact today.</t>
        </is>
      </c>
      <c r="C2783" t="n">
        <v>1</v>
      </c>
    </row>
    <row r="2784" ht="80" customHeight="1" s="72">
      <c r="A2784" s="69" t="inlineStr">
        <is>
          <t>Post-Diwali AQI Spike. Severe overnight AQI spike from firecrackers + trapped smog. Acute particulate-driven barrier and pigment insult. For normal, melasma-affected skin, the dominant driver is AQI. Typical in: Oct–Nov (Diwali week) across CN, TP zones. Antioxidants in the morning under sunscreen are your best defense. Avoid heat exposure if you can.</t>
        </is>
      </c>
      <c r="C2784" t="n">
        <v>1</v>
      </c>
    </row>
    <row r="2785" ht="64" customHeight="1" s="72">
      <c r="A2785" s="69" t="inlineStr">
        <is>
          <t>Post-Diwali AQI Spike: Severe overnight AQI spike from firecrackers + trapped smog. Acute particulate-driven barrier and pigment insult. For your dry, dryness-prone skin, these conditions hit hardest together — assume severe impact today.</t>
        </is>
      </c>
      <c r="C2785" t="n">
        <v>1</v>
      </c>
    </row>
    <row r="2786" ht="80" customHeight="1" s="72">
      <c r="A2786" s="69" t="inlineStr">
        <is>
          <t>Post-Diwali AQI Spike. Severe overnight AQI spike from firecrackers + trapped smog. Acute particulate-driven barrier and pigment insult. For your dry, dryness-prone skin, the dominant driver is AQI. Typical in: Oct–Nov (Diwali week) across CN, TP zones. Skip strong actives today. Use a soothing, fragrance-free moisturizer and protect from anything that triggers redness.</t>
        </is>
      </c>
      <c r="C2786" t="n">
        <v>1</v>
      </c>
    </row>
    <row r="2787" ht="64" customHeight="1" s="72">
      <c r="A2787" s="69" t="inlineStr">
        <is>
          <t>Post-Diwali AQI Spike: Severe overnight AQI spike from firecrackers + trapped smog. Acute particulate-driven barrier and pigment insult. For dry, eczema-prone skin, these conditions hit hardest together — assume severe impact today.</t>
        </is>
      </c>
      <c r="C2787" t="n">
        <v>1</v>
      </c>
    </row>
    <row r="2788" ht="80" customHeight="1" s="72">
      <c r="A2788" s="69" t="inlineStr">
        <is>
          <t>Post-Diwali AQI Spike. Severe overnight AQI spike from firecrackers + trapped smog. Acute particulate-driven barrier and pigment insult. For dry, eczema-prone skin, the dominant driver is AQI. Typical in: Oct–Nov (Diwali week) across CN, TP zones. Skip strong actives today. Use a soothing, fragrance-free moisturizer and protect from anything that triggers redness.</t>
        </is>
      </c>
      <c r="C2788" t="n">
        <v>1</v>
      </c>
    </row>
    <row r="2789" ht="64" customHeight="1" s="72">
      <c r="A2789" s="69" t="inlineStr">
        <is>
          <t>Post-Diwali AQI Spike: Severe overnight AQI spike from firecrackers + trapped smog. Acute particulate-driven barrier and pigment insult. For dry, oil-prone skin, these conditions hit hardest together — assume severe impact today.</t>
        </is>
      </c>
      <c r="C2789" t="n">
        <v>1</v>
      </c>
    </row>
    <row r="2790" ht="96" customHeight="1" s="72">
      <c r="A2790" s="69" t="inlineStr">
        <is>
          <t>Post-Diwali AQI Spike. Severe overnight AQI spike from firecrackers + trapped smog. Acute particulate-driven barrier and pigment insult. For dry, oil-prone skin, the dominant driver is AQI. Typical in: Oct–Nov (Diwali week) across CN, TP zones. Switch to light, non-greasy products. Cleanse twice if you've been outdoors. Keep sealing creams off the T-zone (forehead, nose and chin).</t>
        </is>
      </c>
      <c r="C2790" t="n">
        <v>1</v>
      </c>
    </row>
    <row r="2791" ht="64" customHeight="1" s="72">
      <c r="A2791" s="69" t="inlineStr">
        <is>
          <t>Post-Diwali AQI Spike: Severe overnight AQI spike from firecrackers + trapped smog. Acute particulate-driven barrier and pigment insult. For dry, acne-prone skin, these conditions hit hardest together — assume severe impact today.</t>
        </is>
      </c>
      <c r="C2791" t="n">
        <v>1</v>
      </c>
    </row>
    <row r="2792" ht="96" customHeight="1" s="72">
      <c r="A2792" s="69" t="inlineStr">
        <is>
          <t>Post-Diwali AQI Spike. Severe overnight AQI spike from firecrackers + trapped smog. Acute particulate-driven barrier and pigment insult. For dry, acne-prone skin, the dominant driver is AQI. Typical in: Oct–Nov (Diwali week) across CN, TP zones. Switch to light, non-greasy products. Cleanse twice if you've been outdoors. Keep sealing creams off the T-zone (forehead, nose and chin).</t>
        </is>
      </c>
      <c r="C2792" t="n">
        <v>1</v>
      </c>
    </row>
    <row r="2793" ht="64" customHeight="1" s="72">
      <c r="A2793" s="69" t="inlineStr">
        <is>
          <t>Post-Diwali AQI Spike: Severe overnight AQI spike from firecrackers + trapped smog. Acute particulate-driven barrier and pigment insult. For dry, pigment-sensitive skin, these conditions hit hardest together — assume severe impact today.</t>
        </is>
      </c>
      <c r="C2793" t="n">
        <v>1</v>
      </c>
    </row>
    <row r="2794" ht="80" customHeight="1" s="72">
      <c r="A2794" s="69" t="inlineStr">
        <is>
          <t>Post-Diwali AQI Spike. Severe overnight AQI spike from firecrackers + trapped smog. Acute particulate-driven barrier and pigment insult. For dry, pigment-sensitive skin, the dominant driver is AQI. Typical in: Oct–Nov (Diwali week) across CN, TP zones. Antioxidants in the morning under sunscreen are your best defense. Avoid heat exposure if you can.</t>
        </is>
      </c>
      <c r="C2794" t="n">
        <v>1</v>
      </c>
    </row>
    <row r="2795" ht="64" customHeight="1" s="72">
      <c r="A2795" s="69" t="inlineStr">
        <is>
          <t>Post-Diwali AQI Spike: Severe overnight AQI spike from firecrackers + trapped smog. Acute particulate-driven barrier and pigment insult. For dry, melasma-affected skin, these conditions hit hardest together — assume severe impact today.</t>
        </is>
      </c>
      <c r="C2795" t="n">
        <v>1</v>
      </c>
    </row>
    <row r="2796" ht="80" customHeight="1" s="72">
      <c r="A2796" s="69" t="inlineStr">
        <is>
          <t>Post-Diwali AQI Spike. Severe overnight AQI spike from firecrackers + trapped smog. Acute particulate-driven barrier and pigment insult. For dry, melasma-affected skin, the dominant driver is AQI. Typical in: Oct–Nov (Diwali week) across CN, TP zones. Antioxidants in the morning under sunscreen are your best defense. Avoid heat exposure if you can.</t>
        </is>
      </c>
      <c r="C2796" t="n">
        <v>1</v>
      </c>
    </row>
    <row r="2797" ht="64" customHeight="1" s="72">
      <c r="A2797" s="69" t="inlineStr">
        <is>
          <t>Post-Diwali AQI Spike: Severe overnight AQI spike from firecrackers + trapped smog. Acute particulate-driven barrier and pigment insult. For oily, dryness-prone skin, these conditions hit hardest together — assume severe impact today.</t>
        </is>
      </c>
      <c r="C2797" t="n">
        <v>1</v>
      </c>
    </row>
    <row r="2798" ht="80" customHeight="1" s="72">
      <c r="A2798" s="69" t="inlineStr">
        <is>
          <t>Post-Diwali AQI Spike. Severe overnight AQI spike from firecrackers + trapped smog. Acute particulate-driven barrier and pigment insult. For oily, dryness-prone skin, the dominant driver is AQI. Typical in: Oct–Nov (Diwali week) across CN, TP zones. Skip strong actives today. Use a soothing, fragrance-free moisturizer and protect from anything that triggers redness.</t>
        </is>
      </c>
      <c r="C2798" t="n">
        <v>1</v>
      </c>
    </row>
    <row r="2799" ht="64" customHeight="1" s="72">
      <c r="A2799" s="69" t="inlineStr">
        <is>
          <t>Post-Diwali AQI Spike: Severe overnight AQI spike from firecrackers + trapped smog. Acute particulate-driven barrier and pigment insult. For oily, eczema-prone skin, these conditions hit hardest together — assume severe impact today.</t>
        </is>
      </c>
      <c r="C2799" t="n">
        <v>1</v>
      </c>
    </row>
    <row r="2800" ht="80" customHeight="1" s="72">
      <c r="A2800" s="69" t="inlineStr">
        <is>
          <t>Post-Diwali AQI Spike. Severe overnight AQI spike from firecrackers + trapped smog. Acute particulate-driven barrier and pigment insult. For oily, eczema-prone skin, the dominant driver is AQI. Typical in: Oct–Nov (Diwali week) across CN, TP zones. Skip strong actives today. Use a soothing, fragrance-free moisturizer and protect from anything that triggers redness.</t>
        </is>
      </c>
      <c r="C2800" t="n">
        <v>1</v>
      </c>
    </row>
    <row r="2801" ht="48" customHeight="1" s="72">
      <c r="A2801" s="69" t="inlineStr">
        <is>
          <t>Post-Diwali AQI Spike: Severe overnight AQI spike from firecrackers + trapped smog. Acute particulate-driven barrier and pigment insult. For your oily skin, these conditions hit hardest together — assume severe impact today.</t>
        </is>
      </c>
      <c r="C2801" t="n">
        <v>1</v>
      </c>
    </row>
    <row r="2802" ht="80" customHeight="1" s="72">
      <c r="A2802" s="69" t="inlineStr">
        <is>
          <t>Post-Diwali AQI Spike. Severe overnight AQI spike from firecrackers + trapped smog. Acute particulate-driven barrier and pigment insult. For your oily skin, the dominant driver is AQI. Typical in: Oct–Nov (Diwali week) across CN, TP zones. Switch to light, non-greasy products. Cleanse twice if you've been outdoors. Keep sealing creams off the T-zone (forehead, nose and chin).</t>
        </is>
      </c>
      <c r="C2802" t="n">
        <v>1</v>
      </c>
    </row>
    <row r="2803" ht="64" customHeight="1" s="72">
      <c r="A2803" s="69" t="inlineStr">
        <is>
          <t>Post-Diwali AQI Spike: Severe overnight AQI spike from firecrackers + trapped smog. Acute particulate-driven barrier and pigment insult. For oily, acne-prone skin, these conditions hit hardest together — assume severe impact today.</t>
        </is>
      </c>
      <c r="C2803" t="n">
        <v>1</v>
      </c>
    </row>
    <row r="2804" ht="96" customHeight="1" s="72">
      <c r="A2804" s="69" t="inlineStr">
        <is>
          <t>Post-Diwali AQI Spike. Severe overnight AQI spike from firecrackers + trapped smog. Acute particulate-driven barrier and pigment insult. For oily, acne-prone skin, the dominant driver is AQI. Typical in: Oct–Nov (Diwali week) across CN, TP zones. Switch to light, non-greasy products. Cleanse twice if you've been outdoors. Keep sealing creams off the T-zone (forehead, nose and chin).</t>
        </is>
      </c>
      <c r="C2804" t="n">
        <v>1</v>
      </c>
    </row>
    <row r="2805" ht="64" customHeight="1" s="72">
      <c r="A2805" s="69" t="inlineStr">
        <is>
          <t>Post-Diwali AQI Spike: Severe overnight AQI spike from firecrackers + trapped smog. Acute particulate-driven barrier and pigment insult. For oily, pigment-sensitive skin, these conditions hit hardest together — assume severe impact today.</t>
        </is>
      </c>
      <c r="C2805" t="n">
        <v>1</v>
      </c>
    </row>
    <row r="2806" ht="80" customHeight="1" s="72">
      <c r="A2806" s="69" t="inlineStr">
        <is>
          <t>Post-Diwali AQI Spike. Severe overnight AQI spike from firecrackers + trapped smog. Acute particulate-driven barrier and pigment insult. For oily, pigment-sensitive skin, the dominant driver is AQI. Typical in: Oct–Nov (Diwali week) across CN, TP zones. Antioxidants in the morning under sunscreen are your best defense. Avoid heat exposure if you can.</t>
        </is>
      </c>
      <c r="C2806" t="n">
        <v>1</v>
      </c>
    </row>
    <row r="2807" ht="64" customHeight="1" s="72">
      <c r="A2807" s="69" t="inlineStr">
        <is>
          <t>Post-Diwali AQI Spike: Severe overnight AQI spike from firecrackers + trapped smog. Acute particulate-driven barrier and pigment insult. For oily, melasma-affected skin, these conditions hit hardest together — assume severe impact today.</t>
        </is>
      </c>
      <c r="C2807" t="n">
        <v>1</v>
      </c>
    </row>
    <row r="2808" ht="80" customHeight="1" s="72">
      <c r="A2808" s="69" t="inlineStr">
        <is>
          <t>Post-Diwali AQI Spike. Severe overnight AQI spike from firecrackers + trapped smog. Acute particulate-driven barrier and pigment insult. For oily, melasma-affected skin, the dominant driver is AQI. Typical in: Oct–Nov (Diwali week) across CN, TP zones. Antioxidants in the morning under sunscreen are your best defense. Avoid heat exposure if you can.</t>
        </is>
      </c>
      <c r="C2808" t="n">
        <v>1</v>
      </c>
    </row>
    <row r="2809" ht="64" customHeight="1" s="72">
      <c r="A2809" s="69" t="inlineStr">
        <is>
          <t>Post-Diwali AQI Spike: Severe overnight AQI spike from firecrackers + trapped smog. Acute particulate-driven barrier and pigment insult. For combination, dryness-prone skin, these conditions hit hardest together — assume severe impact today.</t>
        </is>
      </c>
      <c r="C2809" t="n">
        <v>1</v>
      </c>
    </row>
    <row r="2810" ht="96" customHeight="1" s="72">
      <c r="A2810" s="69" t="inlineStr">
        <is>
          <t>Post-Diwali AQI Spike. Severe overnight AQI spike from firecrackers + trapped smog. Acute particulate-driven barrier and pigment insult. For combination, dryness-prone skin, the dominant driver is AQI. Typical in: Oct–Nov (Diwali week) across CN, TP zones. Skip strong actives today. Use a soothing, fragrance-free moisturizer and protect from anything that triggers redness.</t>
        </is>
      </c>
      <c r="C2810" t="n">
        <v>1</v>
      </c>
    </row>
    <row r="2811" ht="64" customHeight="1" s="72">
      <c r="A2811" s="69" t="inlineStr">
        <is>
          <t>Post-Diwali AQI Spike: Severe overnight AQI spike from firecrackers + trapped smog. Acute particulate-driven barrier and pigment insult. For combination, eczema-prone skin, these conditions hit hardest together — assume severe impact today.</t>
        </is>
      </c>
      <c r="C2811" t="n">
        <v>1</v>
      </c>
    </row>
    <row r="2812" ht="96" customHeight="1" s="72">
      <c r="A2812" s="69" t="inlineStr">
        <is>
          <t>Post-Diwali AQI Spike. Severe overnight AQI spike from firecrackers + trapped smog. Acute particulate-driven barrier and pigment insult. For combination, eczema-prone skin, the dominant driver is AQI. Typical in: Oct–Nov (Diwali week) across CN, TP zones. Skip strong actives today. Use a soothing, fragrance-free moisturizer and protect from anything that triggers redness.</t>
        </is>
      </c>
      <c r="C2812" t="n">
        <v>1</v>
      </c>
    </row>
    <row r="2813" ht="64" customHeight="1" s="72">
      <c r="A2813" s="69" t="inlineStr">
        <is>
          <t>Post-Diwali AQI Spike: Severe overnight AQI spike from firecrackers + trapped smog. Acute particulate-driven barrier and pigment insult. For combination, oil-prone skin, these conditions hit hardest together — assume severe impact today.</t>
        </is>
      </c>
      <c r="C2813" t="n">
        <v>1</v>
      </c>
    </row>
    <row r="2814" ht="96" customHeight="1" s="72">
      <c r="A2814" s="69" t="inlineStr">
        <is>
          <t>Post-Diwali AQI Spike. Severe overnight AQI spike from firecrackers + trapped smog. Acute particulate-driven barrier and pigment insult. For combination, oil-prone skin, the dominant driver is AQI. Typical in: Oct–Nov (Diwali week) across CN, TP zones. Switch to light, non-greasy products. Cleanse twice if you've been outdoors. Keep sealing creams off the T-zone (forehead, nose and chin).</t>
        </is>
      </c>
      <c r="C2814" t="n">
        <v>1</v>
      </c>
    </row>
    <row r="2815" ht="64" customHeight="1" s="72">
      <c r="A2815" s="69" t="inlineStr">
        <is>
          <t>Post-Diwali AQI Spike: Severe overnight AQI spike from firecrackers + trapped smog. Acute particulate-driven barrier and pigment insult. For combination, acne-prone skin, these conditions hit hardest together — assume severe impact today.</t>
        </is>
      </c>
      <c r="C2815" t="n">
        <v>1</v>
      </c>
    </row>
    <row r="2816" ht="96" customHeight="1" s="72">
      <c r="A2816" s="69" t="inlineStr">
        <is>
          <t>Post-Diwali AQI Spike. Severe overnight AQI spike from firecrackers + trapped smog. Acute particulate-driven barrier and pigment insult. For combination, acne-prone skin, the dominant driver is AQI. Typical in: Oct–Nov (Diwali week) across CN, TP zones. Switch to light, non-greasy products. Cleanse twice if you've been outdoors. Keep sealing creams off the T-zone (forehead, nose and chin).</t>
        </is>
      </c>
      <c r="C2816" t="n">
        <v>1</v>
      </c>
    </row>
    <row r="2817" ht="64" customHeight="1" s="72">
      <c r="A2817" s="69" t="inlineStr">
        <is>
          <t>Post-Diwali AQI Spike: Severe overnight AQI spike from firecrackers + trapped smog. Acute particulate-driven barrier and pigment insult. For combination, pigment-sensitive skin, these conditions hit hardest together — assume severe impact today.</t>
        </is>
      </c>
      <c r="C2817" t="n">
        <v>1</v>
      </c>
    </row>
    <row r="2818" ht="80" customHeight="1" s="72">
      <c r="A2818" s="69" t="inlineStr">
        <is>
          <t>Post-Diwali AQI Spike. Severe overnight AQI spike from firecrackers + trapped smog. Acute particulate-driven barrier and pigment insult. For combination, pigment-sensitive skin, the dominant driver is AQI. Typical in: Oct–Nov (Diwali week) across CN, TP zones. Antioxidants in the morning under sunscreen are your best defense. Avoid heat exposure if you can.</t>
        </is>
      </c>
      <c r="C2818" t="n">
        <v>1</v>
      </c>
    </row>
    <row r="2819" ht="64" customHeight="1" s="72">
      <c r="A2819" s="69" t="inlineStr">
        <is>
          <t>Post-Diwali AQI Spike: Severe overnight AQI spike from firecrackers + trapped smog. Acute particulate-driven barrier and pigment insult. For combination, melasma-affected skin, these conditions hit hardest together — assume severe impact today.</t>
        </is>
      </c>
      <c r="C2819" t="n">
        <v>1</v>
      </c>
    </row>
    <row r="2820" ht="80" customHeight="1" s="72">
      <c r="A2820" s="69" t="inlineStr">
        <is>
          <t>Post-Diwali AQI Spike. Severe overnight AQI spike from firecrackers + trapped smog. Acute particulate-driven barrier and pigment insult. For combination, melasma-affected skin, the dominant driver is AQI. Typical in: Oct–Nov (Diwali week) across CN, TP zones. Antioxidants in the morning under sunscreen are your best defense. Avoid heat exposure if you can.</t>
        </is>
      </c>
      <c r="C2820" t="n">
        <v>1</v>
      </c>
    </row>
    <row r="2821" ht="64" customHeight="1" s="72">
      <c r="A2821" s="69" t="inlineStr">
        <is>
          <t>Post-Diwali AQI Spike: Severe overnight AQI spike from firecrackers + trapped smog. Acute particulate-driven barrier and pigment insult. For sensitive, dryness-prone skin, these conditions hit hardest together — assume severe impact today.</t>
        </is>
      </c>
      <c r="C2821" t="n">
        <v>1</v>
      </c>
    </row>
    <row r="2822" ht="80" customHeight="1" s="72">
      <c r="A2822" s="69" t="inlineStr">
        <is>
          <t>Post-Diwali AQI Spike. Severe overnight AQI spike from firecrackers + trapped smog. Acute particulate-driven barrier and pigment insult. For sensitive, dryness-prone skin, the dominant driver is AQI. Typical in: Oct–Nov (Diwali week) across CN, TP zones. Skip strong actives today. Use a soothing, fragrance-free moisturizer and protect from anything that triggers redness.</t>
        </is>
      </c>
      <c r="C2822" t="n">
        <v>1</v>
      </c>
    </row>
    <row r="2823" ht="64" customHeight="1" s="72">
      <c r="A2823" s="69" t="inlineStr">
        <is>
          <t>Post-Diwali AQI Spike: Severe overnight AQI spike from firecrackers + trapped smog. Acute particulate-driven barrier and pigment insult. For sensitive, eczema-prone skin, these conditions hit hardest together — assume severe impact today.</t>
        </is>
      </c>
      <c r="C2823" t="n">
        <v>1</v>
      </c>
    </row>
    <row r="2824" ht="80" customHeight="1" s="72">
      <c r="A2824" s="69" t="inlineStr">
        <is>
          <t>Post-Diwali AQI Spike. Severe overnight AQI spike from firecrackers + trapped smog. Acute particulate-driven barrier and pigment insult. For sensitive, eczema-prone skin, the dominant driver is AQI. Typical in: Oct–Nov (Diwali week) across CN, TP zones. Skip strong actives today. Use a soothing, fragrance-free moisturizer and protect from anything that triggers redness.</t>
        </is>
      </c>
      <c r="C2824" t="n">
        <v>1</v>
      </c>
    </row>
    <row r="2825" ht="64" customHeight="1" s="72">
      <c r="A2825" s="69" t="inlineStr">
        <is>
          <t>Post-Diwali AQI Spike: Severe overnight AQI spike from firecrackers + trapped smog. Acute particulate-driven barrier and pigment insult. For sensitive, oil-prone skin, these conditions hit hardest together — assume severe impact today.</t>
        </is>
      </c>
      <c r="C2825" t="n">
        <v>1</v>
      </c>
    </row>
    <row r="2826" ht="96" customHeight="1" s="72">
      <c r="A2826" s="69" t="inlineStr">
        <is>
          <t>Post-Diwali AQI Spike. Severe overnight AQI spike from firecrackers + trapped smog. Acute particulate-driven barrier and pigment insult. For sensitive, oil-prone skin, the dominant driver is AQI. Typical in: Oct–Nov (Diwali week) across CN, TP zones. Switch to light, non-greasy products. Cleanse twice if you've been outdoors. Keep sealing creams off the T-zone (forehead, nose and chin).</t>
        </is>
      </c>
      <c r="C2826" t="n">
        <v>1</v>
      </c>
    </row>
    <row r="2827" ht="64" customHeight="1" s="72">
      <c r="A2827" s="69" t="inlineStr">
        <is>
          <t>Post-Diwali AQI Spike: Severe overnight AQI spike from firecrackers + trapped smog. Acute particulate-driven barrier and pigment insult. For sensitive, acne-prone skin, these conditions hit hardest together — assume severe impact today.</t>
        </is>
      </c>
      <c r="C2827" t="n">
        <v>1</v>
      </c>
    </row>
    <row r="2828" ht="96" customHeight="1" s="72">
      <c r="A2828" s="69" t="inlineStr">
        <is>
          <t>Post-Diwali AQI Spike. Severe overnight AQI spike from firecrackers + trapped smog. Acute particulate-driven barrier and pigment insult. For sensitive, acne-prone skin, the dominant driver is AQI. Typical in: Oct–Nov (Diwali week) across CN, TP zones. Switch to light, non-greasy products. Cleanse twice if you've been outdoors. Keep sealing creams off the T-zone (forehead, nose and chin).</t>
        </is>
      </c>
      <c r="C2828" t="n">
        <v>1</v>
      </c>
    </row>
    <row r="2829" ht="64" customHeight="1" s="72">
      <c r="A2829" s="69" t="inlineStr">
        <is>
          <t>Post-Diwali AQI Spike: Severe overnight AQI spike from firecrackers + trapped smog. Acute particulate-driven barrier and pigment insult. For sensitive, pigment-sensitive skin, these conditions hit hardest together — assume severe impact today.</t>
        </is>
      </c>
      <c r="C2829" t="n">
        <v>1</v>
      </c>
    </row>
    <row r="2830" ht="80" customHeight="1" s="72">
      <c r="A2830" s="69" t="inlineStr">
        <is>
          <t>Post-Diwali AQI Spike. Severe overnight AQI spike from firecrackers + trapped smog. Acute particulate-driven barrier and pigment insult. For sensitive, pigment-sensitive skin, the dominant driver is AQI. Typical in: Oct–Nov (Diwali week) across CN, TP zones. Antioxidants in the morning under sunscreen are your best defense. Avoid heat exposure if you can.</t>
        </is>
      </c>
      <c r="C2830" t="n">
        <v>1</v>
      </c>
    </row>
    <row r="2831" ht="64" customHeight="1" s="72">
      <c r="A2831" s="69" t="inlineStr">
        <is>
          <t>Post-Diwali AQI Spike: Severe overnight AQI spike from firecrackers + trapped smog. Acute particulate-driven barrier and pigment insult. For sensitive, melasma-affected skin, these conditions hit hardest together — assume severe impact today.</t>
        </is>
      </c>
      <c r="C2831" t="n">
        <v>1</v>
      </c>
    </row>
    <row r="2832" ht="80" customHeight="1" s="72">
      <c r="A2832" s="69" t="inlineStr">
        <is>
          <t>Post-Diwali AQI Spike. Severe overnight AQI spike from firecrackers + trapped smog. Acute particulate-driven barrier and pigment insult. For sensitive, melasma-affected skin, the dominant driver is AQI. Typical in: Oct–Nov (Diwali week) across CN, TP zones. Antioxidants in the morning under sunscreen are your best defense. Avoid heat exposure if you can.</t>
        </is>
      </c>
      <c r="C2832" t="n">
        <v>1</v>
      </c>
    </row>
    <row r="2833" ht="16" customHeight="1" s="72">
      <c r="A2833" s="69" t="inlineStr">
        <is>
          <t>Stubble-Burning Season. Moisturise often to protect your skin.</t>
        </is>
      </c>
      <c r="C2833" t="n">
        <v>1</v>
      </c>
    </row>
    <row r="2834" ht="64" customHeight="1" s="72">
      <c r="A2834" s="69" t="inlineStr">
        <is>
          <t>Stubble-Burning Season: Crop-residue smoke carries fine pollution particles. Direct pollution-pathway activation drives pigmentation and inflammation. For normal, dryness-prone skin, these conditions add real environmental load together.</t>
        </is>
      </c>
      <c r="C2834" t="n">
        <v>1</v>
      </c>
    </row>
    <row r="2835" ht="80" customHeight="1" s="72">
      <c r="A2835" s="69" t="inlineStr">
        <is>
          <t>Stubble-Burning Season. Crop-residue smoke carries fine pollution particles. Direct pollution-pathway activation drives pigmentation and inflammation. For normal, dryness-prone skin, the dominant driver is AQI. Typical in: Oct–Nov across CN zones. Skip strong actives today. Use a soothing, fragrance-free moisturizer and protect from anything that triggers redness.</t>
        </is>
      </c>
      <c r="C2835" t="n">
        <v>1</v>
      </c>
    </row>
    <row r="2836" ht="16" customHeight="1" s="72">
      <c r="A2836" s="69" t="inlineStr">
        <is>
          <t>Stubble-Burning Season. Protect eczema-prone skin well today.</t>
        </is>
      </c>
      <c r="C2836" t="n">
        <v>1</v>
      </c>
    </row>
    <row r="2837" ht="64" customHeight="1" s="72">
      <c r="A2837" s="69" t="inlineStr">
        <is>
          <t>Stubble-Burning Season: Crop-residue smoke carries fine pollution particles. Direct pollution-pathway activation drives pigmentation and inflammation. For normal, eczema-prone skin, the combination is severe — visible effects likely within hours.</t>
        </is>
      </c>
      <c r="C2837" t="n">
        <v>1</v>
      </c>
    </row>
    <row r="2838" ht="80" customHeight="1" s="72">
      <c r="A2838" s="69" t="inlineStr">
        <is>
          <t>Stubble-Burning Season. Crop-residue smoke carries fine pollution particles. Direct pollution-pathway activation drives pigmentation and inflammation. For normal, eczema-prone skin, the dominant driver is AQI. Typical in: Oct–Nov across CN zones. Skip strong actives today. Use a soothing, fragrance-free moisturizer and protect from anything that triggers redness.</t>
        </is>
      </c>
      <c r="C2838" t="n">
        <v>1</v>
      </c>
    </row>
    <row r="2839" ht="16" customHeight="1" s="72">
      <c r="A2839" s="69" t="inlineStr">
        <is>
          <t>Stubble-Burning Season. Manage extra oil to keep pores clear.</t>
        </is>
      </c>
      <c r="C2839" t="n">
        <v>1</v>
      </c>
    </row>
    <row r="2840" ht="64" customHeight="1" s="72">
      <c r="A2840" s="69" t="inlineStr">
        <is>
          <t>Stubble-Burning Season: Crop-residue smoke carries fine pollution particles. Direct pollution-pathway activation drives pigmentation and inflammation. For normal, oil-prone skin, these conditions add real environmental load together.</t>
        </is>
      </c>
      <c r="C2840" t="n">
        <v>1</v>
      </c>
    </row>
    <row r="2841" ht="96" customHeight="1" s="72">
      <c r="A2841" s="69" t="inlineStr">
        <is>
          <t>Stubble-Burning Season. Crop-residue smoke carries fine pollution particles. Direct pollution-pathway activation drives pigmentation and inflammation. For normal, oil-prone skin, the dominant driver is AQI. Typical in: Oct–Nov across CN zones. Switch to light, non-greasy products. Cleanse twice if you've been outdoors. Keep sealing creams off the T-zone (forehead, nose and chin).</t>
        </is>
      </c>
      <c r="C2841" t="n">
        <v>1</v>
      </c>
    </row>
    <row r="2842" ht="16" customHeight="1" s="72">
      <c r="A2842" s="69" t="inlineStr">
        <is>
          <t>Stubble-Burning Season. Protect acne-prone pores from breakouts today.</t>
        </is>
      </c>
      <c r="C2842" t="n">
        <v>1</v>
      </c>
    </row>
    <row r="2843" ht="64" customHeight="1" s="72">
      <c r="A2843" s="69" t="inlineStr">
        <is>
          <t>Stubble-Burning Season: Crop-residue smoke carries fine pollution particles. Direct pollution-pathway activation drives pigmentation and inflammation. For normal, acne-prone skin, the combination is severe — visible effects likely within hours.</t>
        </is>
      </c>
      <c r="C2843" t="n">
        <v>1</v>
      </c>
    </row>
    <row r="2844" ht="96" customHeight="1" s="72">
      <c r="A2844" s="69" t="inlineStr">
        <is>
          <t>Stubble-Burning Season. Crop-residue smoke carries fine pollution particles. Direct pollution-pathway activation drives pigmentation and inflammation. For normal, acne-prone skin, the dominant driver is AQI. Typical in: Oct–Nov across CN zones. Switch to light, non-greasy products. Cleanse twice if you've been outdoors. Keep sealing creams off the T-zone (forehead, nose and chin).</t>
        </is>
      </c>
      <c r="C2844" t="n">
        <v>1</v>
      </c>
    </row>
    <row r="2845" ht="16" customHeight="1" s="72">
      <c r="A2845" s="69" t="inlineStr">
        <is>
          <t>Stubble-Burning Season. Shield skin from sun to limit tanning.</t>
        </is>
      </c>
      <c r="C2845" t="n">
        <v>1</v>
      </c>
    </row>
    <row r="2846" ht="64" customHeight="1" s="72">
      <c r="A2846" s="69" t="inlineStr">
        <is>
          <t>Stubble-Burning Season: Crop-residue smoke carries fine pollution particles. Direct pollution-pathway activation drives pigmentation and inflammation. For normal, pigment-sensitive skin, the combination is severe — visible effects likely within hours.</t>
        </is>
      </c>
      <c r="C2846" t="n">
        <v>1</v>
      </c>
    </row>
    <row r="2847" ht="80" customHeight="1" s="72">
      <c r="A2847" s="69" t="inlineStr">
        <is>
          <t>Stubble-Burning Season. Crop-residue smoke carries fine pollution particles. Direct pollution-pathway activation drives pigmentation and inflammation. For normal, pigment-sensitive skin, the dominant driver is AQI. Typical in: Oct–Nov across CN zones. Antioxidants in the morning under sunscreen are your best defense. Avoid heat exposure if you can.</t>
        </is>
      </c>
      <c r="C2847" t="n">
        <v>1</v>
      </c>
    </row>
    <row r="2848" ht="64" customHeight="1" s="72">
      <c r="A2848" s="69" t="inlineStr">
        <is>
          <t>Stubble-Burning Season: Crop-residue smoke carries fine pollution particles. Direct pollution-pathway activation drives pigmentation and inflammation. For normal, melasma-affected skin, these conditions hit hardest together — assume severe impact today.</t>
        </is>
      </c>
      <c r="C2848" t="n">
        <v>1</v>
      </c>
    </row>
    <row r="2849" ht="80" customHeight="1" s="72">
      <c r="A2849" s="69" t="inlineStr">
        <is>
          <t>Stubble-Burning Season. Crop-residue smoke carries fine pollution particles. Direct pollution-pathway activation drives pigmentation and inflammation. For normal, melasma-affected skin, the dominant driver is AQI. Typical in: Oct–Nov across CN zones. Antioxidants in the morning under sunscreen are your best defense. Avoid heat exposure if you can.</t>
        </is>
      </c>
      <c r="C2849" t="n">
        <v>1</v>
      </c>
    </row>
    <row r="2850" ht="64" customHeight="1" s="72">
      <c r="A2850" s="69" t="inlineStr">
        <is>
          <t>Stubble-Burning Season: Crop-residue smoke carries fine pollution particles. Direct pollution-pathway activation drives pigmentation and inflammation. For your dry, dryness-prone skin, these conditions hit hardest together — assume severe impact today.</t>
        </is>
      </c>
      <c r="C2850" t="n">
        <v>1</v>
      </c>
    </row>
    <row r="2851" ht="80" customHeight="1" s="72">
      <c r="A2851" s="69" t="inlineStr">
        <is>
          <t>Stubble-Burning Season. Crop-residue smoke carries fine pollution particles. Direct pollution-pathway activation drives pigmentation and inflammation. For your dry, dryness-prone skin, the dominant driver is AQI. Typical in: Oct–Nov across CN zones. Skip strong actives today. Use a soothing, fragrance-free moisturizer and protect from anything that triggers redness.</t>
        </is>
      </c>
      <c r="C2851" t="n">
        <v>1</v>
      </c>
    </row>
    <row r="2852" ht="64" customHeight="1" s="72">
      <c r="A2852" s="69" t="inlineStr">
        <is>
          <t>Stubble-Burning Season: Crop-residue smoke carries fine pollution particles. Direct pollution-pathway activation drives pigmentation and inflammation. For dry, eczema-prone skin, these conditions hit hardest together — assume severe impact today.</t>
        </is>
      </c>
      <c r="C2852" t="n">
        <v>1</v>
      </c>
    </row>
    <row r="2853" ht="80" customHeight="1" s="72">
      <c r="A2853" s="69" t="inlineStr">
        <is>
          <t>Stubble-Burning Season. Crop-residue smoke carries fine pollution particles. Direct pollution-pathway activation drives pigmentation and inflammation. For dry, eczema-prone skin, the dominant driver is AQI. Typical in: Oct–Nov across CN zones. Skip strong actives today. Use a soothing, fragrance-free moisturizer and protect from anything that triggers redness.</t>
        </is>
      </c>
      <c r="C2853" t="n">
        <v>1</v>
      </c>
    </row>
    <row r="2854" ht="64" customHeight="1" s="72">
      <c r="A2854" s="69" t="inlineStr">
        <is>
          <t>Stubble-Burning Season: Crop-residue smoke carries fine pollution particles. Direct pollution-pathway activation drives pigmentation and inflammation. For dry, oil-prone skin, the combination is severe — visible effects likely within hours.</t>
        </is>
      </c>
      <c r="C2854" t="n">
        <v>1</v>
      </c>
    </row>
    <row r="2855" ht="96" customHeight="1" s="72">
      <c r="A2855" s="69" t="inlineStr">
        <is>
          <t>Stubble-Burning Season. Crop-residue smoke carries fine pollution particles. Direct pollution-pathway activation drives pigmentation and inflammation. For dry, oil-prone skin, the dominant driver is AQI. Typical in: Oct–Nov across CN zones. Switch to light, non-greasy products. Cleanse twice if you've been outdoors. Keep sealing creams off the T-zone (forehead, nose and chin).</t>
        </is>
      </c>
      <c r="C2855" t="n">
        <v>1</v>
      </c>
    </row>
    <row r="2856" ht="64" customHeight="1" s="72">
      <c r="A2856" s="69" t="inlineStr">
        <is>
          <t>Stubble-Burning Season: Crop-residue smoke carries fine pollution particles. Direct pollution-pathway activation drives pigmentation and inflammation. For dry, acne-prone skin, these conditions hit hardest together — assume severe impact today.</t>
        </is>
      </c>
      <c r="C2856" t="n">
        <v>1</v>
      </c>
    </row>
    <row r="2857" ht="96" customHeight="1" s="72">
      <c r="A2857" s="69" t="inlineStr">
        <is>
          <t>Stubble-Burning Season. Crop-residue smoke carries fine pollution particles. Direct pollution-pathway activation drives pigmentation and inflammation. For dry, acne-prone skin, the dominant driver is AQI. Typical in: Oct–Nov across CN zones. Switch to light, non-greasy products. Cleanse twice if you've been outdoors. Keep sealing creams off the T-zone (forehead, nose and chin).</t>
        </is>
      </c>
      <c r="C2857" t="n">
        <v>1</v>
      </c>
    </row>
    <row r="2858" ht="64" customHeight="1" s="72">
      <c r="A2858" s="69" t="inlineStr">
        <is>
          <t>Stubble-Burning Season: Crop-residue smoke carries fine pollution particles. Direct pollution-pathway activation drives pigmentation and inflammation. For dry, pigment-sensitive skin, these conditions hit hardest together — assume severe impact today.</t>
        </is>
      </c>
      <c r="C2858" t="n">
        <v>1</v>
      </c>
    </row>
    <row r="2859" ht="80" customHeight="1" s="72">
      <c r="A2859" s="69" t="inlineStr">
        <is>
          <t>Stubble-Burning Season. Crop-residue smoke carries fine pollution particles. Direct pollution-pathway activation drives pigmentation and inflammation. For dry, pigment-sensitive skin, the dominant driver is AQI. Typical in: Oct–Nov across CN zones. Antioxidants in the morning under sunscreen are your best defense. Avoid heat exposure if you can.</t>
        </is>
      </c>
      <c r="C2859" t="n">
        <v>1</v>
      </c>
    </row>
    <row r="2860" ht="64" customHeight="1" s="72">
      <c r="A2860" s="69" t="inlineStr">
        <is>
          <t>Stubble-Burning Season: Crop-residue smoke carries fine pollution particles. Direct pollution-pathway activation drives pigmentation and inflammation. For dry, melasma-affected skin, these conditions hit hardest together — assume severe impact today.</t>
        </is>
      </c>
      <c r="C2860" t="n">
        <v>1</v>
      </c>
    </row>
    <row r="2861" ht="80" customHeight="1" s="72">
      <c r="A2861" s="69" t="inlineStr">
        <is>
          <t>Stubble-Burning Season. Crop-residue smoke carries fine pollution particles. Direct pollution-pathway activation drives pigmentation and inflammation. For dry, melasma-affected skin, the dominant driver is AQI. Typical in: Oct–Nov across CN zones. Antioxidants in the morning under sunscreen are your best defense. Avoid heat exposure if you can.</t>
        </is>
      </c>
      <c r="C2861" t="n">
        <v>1</v>
      </c>
    </row>
    <row r="2862" ht="64" customHeight="1" s="72">
      <c r="A2862" s="69" t="inlineStr">
        <is>
          <t>Stubble-Burning Season: Crop-residue smoke carries fine pollution particles. Direct pollution-pathway activation drives pigmentation and inflammation. For oily, dryness-prone skin, the combination is severe — visible effects likely within hours.</t>
        </is>
      </c>
      <c r="C2862" t="n">
        <v>1</v>
      </c>
    </row>
    <row r="2863" ht="80" customHeight="1" s="72">
      <c r="A2863" s="69" t="inlineStr">
        <is>
          <t>Stubble-Burning Season. Crop-residue smoke carries fine pollution particles. Direct pollution-pathway activation drives pigmentation and inflammation. For oily, dryness-prone skin, the dominant driver is AQI. Typical in: Oct–Nov across CN zones. Skip strong actives today. Use a soothing, fragrance-free moisturizer and protect from anything that triggers redness.</t>
        </is>
      </c>
      <c r="C2863" t="n">
        <v>1</v>
      </c>
    </row>
    <row r="2864" ht="64" customHeight="1" s="72">
      <c r="A2864" s="69" t="inlineStr">
        <is>
          <t>Stubble-Burning Season: Crop-residue smoke carries fine pollution particles. Direct pollution-pathway activation drives pigmentation and inflammation. For oily, eczema-prone skin, these conditions hit hardest together — assume severe impact today.</t>
        </is>
      </c>
      <c r="C2864" t="n">
        <v>1</v>
      </c>
    </row>
    <row r="2865" ht="80" customHeight="1" s="72">
      <c r="A2865" s="69" t="inlineStr">
        <is>
          <t>Stubble-Burning Season. Crop-residue smoke carries fine pollution particles. Direct pollution-pathway activation drives pigmentation and inflammation. For oily, eczema-prone skin, the dominant driver is AQI. Typical in: Oct–Nov across CN zones. Skip strong actives today. Use a soothing, fragrance-free moisturizer and protect from anything that triggers redness.</t>
        </is>
      </c>
      <c r="C2865" t="n">
        <v>1</v>
      </c>
    </row>
    <row r="2866" ht="64" customHeight="1" s="72">
      <c r="A2866" s="69" t="inlineStr">
        <is>
          <t>Stubble-Burning Season: Crop-residue smoke carries fine pollution particles. Direct pollution-pathway activation drives pigmentation and inflammation. For your oily skin, the combination is severe — visible effects likely within hours.</t>
        </is>
      </c>
      <c r="C2866" t="n">
        <v>1</v>
      </c>
    </row>
    <row r="2867" ht="80" customHeight="1" s="72">
      <c r="A2867" s="69" t="inlineStr">
        <is>
          <t>Stubble-Burning Season. Crop-residue smoke carries fine pollution particles. Direct pollution-pathway activation drives pigmentation and inflammation. For your oily skin, the dominant driver is AQI. Typical in: Oct–Nov across CN zones. Switch to light, non-greasy products. Cleanse twice if you've been outdoors. Keep sealing creams off the T-zone (forehead, nose and chin).</t>
        </is>
      </c>
      <c r="C2867" t="n">
        <v>1</v>
      </c>
    </row>
    <row r="2868" ht="64" customHeight="1" s="72">
      <c r="A2868" s="69" t="inlineStr">
        <is>
          <t>Stubble-Burning Season: Crop-residue smoke carries fine pollution particles. Direct pollution-pathway activation drives pigmentation and inflammation. For oily, acne-prone skin, these conditions hit hardest together — assume severe impact today.</t>
        </is>
      </c>
      <c r="C2868" t="n">
        <v>1</v>
      </c>
    </row>
    <row r="2869" ht="96" customHeight="1" s="72">
      <c r="A2869" s="69" t="inlineStr">
        <is>
          <t>Stubble-Burning Season. Crop-residue smoke carries fine pollution particles. Direct pollution-pathway activation drives pigmentation and inflammation. For oily, acne-prone skin, the dominant driver is AQI. Typical in: Oct–Nov across CN zones. Switch to light, non-greasy products. Cleanse twice if you've been outdoors. Keep sealing creams off the T-zone (forehead, nose and chin).</t>
        </is>
      </c>
      <c r="C2869" t="n">
        <v>1</v>
      </c>
    </row>
    <row r="2870" ht="64" customHeight="1" s="72">
      <c r="A2870" s="69" t="inlineStr">
        <is>
          <t>Stubble-Burning Season: Crop-residue smoke carries fine pollution particles. Direct pollution-pathway activation drives pigmentation and inflammation. For oily, pigment-sensitive skin, these conditions hit hardest together — assume severe impact today.</t>
        </is>
      </c>
      <c r="C2870" t="n">
        <v>1</v>
      </c>
    </row>
    <row r="2871" ht="80" customHeight="1" s="72">
      <c r="A2871" s="69" t="inlineStr">
        <is>
          <t>Stubble-Burning Season. Crop-residue smoke carries fine pollution particles. Direct pollution-pathway activation drives pigmentation and inflammation. For oily, pigment-sensitive skin, the dominant driver is AQI. Typical in: Oct–Nov across CN zones. Antioxidants in the morning under sunscreen are your best defense. Avoid heat exposure if you can.</t>
        </is>
      </c>
      <c r="C2871" t="n">
        <v>1</v>
      </c>
    </row>
    <row r="2872" ht="64" customHeight="1" s="72">
      <c r="A2872" s="69" t="inlineStr">
        <is>
          <t>Stubble-Burning Season: Crop-residue smoke carries fine pollution particles. Direct pollution-pathway activation drives pigmentation and inflammation. For oily, melasma-affected skin, these conditions hit hardest together — assume severe impact today.</t>
        </is>
      </c>
      <c r="C2872" t="n">
        <v>1</v>
      </c>
    </row>
    <row r="2873" ht="80" customHeight="1" s="72">
      <c r="A2873" s="69" t="inlineStr">
        <is>
          <t>Stubble-Burning Season. Crop-residue smoke carries fine pollution particles. Direct pollution-pathway activation drives pigmentation and inflammation. For oily, melasma-affected skin, the dominant driver is AQI. Typical in: Oct–Nov across CN zones. Antioxidants in the morning under sunscreen are your best defense. Avoid heat exposure if you can.</t>
        </is>
      </c>
      <c r="C2873" t="n">
        <v>1</v>
      </c>
    </row>
    <row r="2874" ht="64" customHeight="1" s="72">
      <c r="A2874" s="69" t="inlineStr">
        <is>
          <t>Stubble-Burning Season: Crop-residue smoke carries fine pollution particles. Direct pollution-pathway activation drives pigmentation and inflammation. For combination, dryness-prone skin, the combination is severe — visible effects likely within hours.</t>
        </is>
      </c>
      <c r="C2874" t="n">
        <v>1</v>
      </c>
    </row>
    <row r="2875" ht="80" customHeight="1" s="72">
      <c r="A2875" s="69" t="inlineStr">
        <is>
          <t>Stubble-Burning Season. Crop-residue smoke carries fine pollution particles. Direct pollution-pathway activation drives pigmentation and inflammation. For combination, dryness-prone skin, the dominant driver is AQI. Typical in: Oct–Nov across CN zones. Skip strong actives today. Use a soothing, fragrance-free moisturizer and protect from anything that triggers redness.</t>
        </is>
      </c>
      <c r="C2875" t="n">
        <v>1</v>
      </c>
    </row>
    <row r="2876" ht="64" customHeight="1" s="72">
      <c r="A2876" s="69" t="inlineStr">
        <is>
          <t>Stubble-Burning Season: Crop-residue smoke carries fine pollution particles. Direct pollution-pathway activation drives pigmentation and inflammation. For combination, eczema-prone skin, these conditions hit hardest together — assume severe impact today.</t>
        </is>
      </c>
      <c r="C2876" t="n">
        <v>1</v>
      </c>
    </row>
    <row r="2877" ht="80" customHeight="1" s="72">
      <c r="A2877" s="69" t="inlineStr">
        <is>
          <t>Stubble-Burning Season. Crop-residue smoke carries fine pollution particles. Direct pollution-pathway activation drives pigmentation and inflammation. For combination, eczema-prone skin, the dominant driver is AQI. Typical in: Oct–Nov across CN zones. Skip strong actives today. Use a soothing, fragrance-free moisturizer and protect from anything that triggers redness.</t>
        </is>
      </c>
      <c r="C2877" t="n">
        <v>1</v>
      </c>
    </row>
    <row r="2878" ht="64" customHeight="1" s="72">
      <c r="A2878" s="69" t="inlineStr">
        <is>
          <t>Stubble-Burning Season: Crop-residue smoke carries fine pollution particles. Direct pollution-pathway activation drives pigmentation and inflammation. For combination, oil-prone skin, the combination is severe — visible effects likely within hours.</t>
        </is>
      </c>
      <c r="C2878" t="n">
        <v>1</v>
      </c>
    </row>
    <row r="2879" ht="96" customHeight="1" s="72">
      <c r="A2879" s="69" t="inlineStr">
        <is>
          <t>Stubble-Burning Season. Crop-residue smoke carries fine pollution particles. Direct pollution-pathway activation drives pigmentation and inflammation. For combination, oil-prone skin, the dominant driver is AQI. Typical in: Oct–Nov across CN zones. Switch to light, non-greasy products. Cleanse twice if you've been outdoors. Keep sealing creams off the T-zone (forehead, nose and chin).</t>
        </is>
      </c>
      <c r="C2879" t="n">
        <v>1</v>
      </c>
    </row>
    <row r="2880" ht="64" customHeight="1" s="72">
      <c r="A2880" s="69" t="inlineStr">
        <is>
          <t>Stubble-Burning Season: Crop-residue smoke carries fine pollution particles. Direct pollution-pathway activation drives pigmentation and inflammation. For combination, acne-prone skin, these conditions hit hardest together — assume severe impact today.</t>
        </is>
      </c>
      <c r="C2880" t="n">
        <v>1</v>
      </c>
    </row>
    <row r="2881" ht="96" customHeight="1" s="72">
      <c r="A2881" s="69" t="inlineStr">
        <is>
          <t>Stubble-Burning Season. Crop-residue smoke carries fine pollution particles. Direct pollution-pathway activation drives pigmentation and inflammation. For combination, acne-prone skin, the dominant driver is AQI. Typical in: Oct–Nov across CN zones. Switch to light, non-greasy products. Cleanse twice if you've been outdoors. Keep sealing creams off the T-zone (forehead, nose and chin).</t>
        </is>
      </c>
      <c r="C2881" t="n">
        <v>1</v>
      </c>
    </row>
    <row r="2882" ht="64" customHeight="1" s="72">
      <c r="A2882" s="69" t="inlineStr">
        <is>
          <t>Stubble-Burning Season: Crop-residue smoke carries fine pollution particles. Direct pollution-pathway activation drives pigmentation and inflammation. For combination, pigment-sensitive skin, these conditions hit hardest together — assume severe impact today.</t>
        </is>
      </c>
      <c r="C2882" t="n">
        <v>1</v>
      </c>
    </row>
    <row r="2883" ht="80" customHeight="1" s="72">
      <c r="A2883" s="69" t="inlineStr">
        <is>
          <t>Stubble-Burning Season. Crop-residue smoke carries fine pollution particles. Direct pollution-pathway activation drives pigmentation and inflammation. For combination, pigment-sensitive skin, the dominant driver is AQI. Typical in: Oct–Nov across CN zones. Antioxidants in the morning under sunscreen are your best defense. Avoid heat exposure if you can.</t>
        </is>
      </c>
      <c r="C2883" t="n">
        <v>1</v>
      </c>
    </row>
    <row r="2884" ht="64" customHeight="1" s="72">
      <c r="A2884" s="69" t="inlineStr">
        <is>
          <t>Stubble-Burning Season: Crop-residue smoke carries fine pollution particles. Direct pollution-pathway activation drives pigmentation and inflammation. For combination, melasma-affected skin, these conditions hit hardest together — assume severe impact today.</t>
        </is>
      </c>
      <c r="C2884" t="n">
        <v>1</v>
      </c>
    </row>
    <row r="2885" ht="80" customHeight="1" s="72">
      <c r="A2885" s="69" t="inlineStr">
        <is>
          <t>Stubble-Burning Season. Crop-residue smoke carries fine pollution particles. Direct pollution-pathway activation drives pigmentation and inflammation. For combination, melasma-affected skin, the dominant driver is AQI. Typical in: Oct–Nov across CN zones. Antioxidants in the morning under sunscreen are your best defense. Avoid heat exposure if you can.</t>
        </is>
      </c>
      <c r="C2885" t="n">
        <v>1</v>
      </c>
    </row>
    <row r="2886" ht="64" customHeight="1" s="72">
      <c r="A2886" s="69" t="inlineStr">
        <is>
          <t>Stubble-Burning Season: Crop-residue smoke carries fine pollution particles. Direct pollution-pathway activation drives pigmentation and inflammation. For sensitive, dryness-prone skin, these conditions hit hardest together — assume severe impact today.</t>
        </is>
      </c>
      <c r="C2886" t="n">
        <v>1</v>
      </c>
    </row>
    <row r="2887" ht="80" customHeight="1" s="72">
      <c r="A2887" s="69" t="inlineStr">
        <is>
          <t>Stubble-Burning Season. Crop-residue smoke carries fine pollution particles. Direct pollution-pathway activation drives pigmentation and inflammation. For sensitive, dryness-prone skin, the dominant driver is AQI. Typical in: Oct–Nov across CN zones. Skip strong actives today. Use a soothing, fragrance-free moisturizer and protect from anything that triggers redness.</t>
        </is>
      </c>
      <c r="C2887" t="n">
        <v>1</v>
      </c>
    </row>
    <row r="2888" ht="64" customHeight="1" s="72">
      <c r="A2888" s="69" t="inlineStr">
        <is>
          <t>Stubble-Burning Season: Crop-residue smoke carries fine pollution particles. Direct pollution-pathway activation drives pigmentation and inflammation. For sensitive, eczema-prone skin, these conditions hit hardest together — assume severe impact today.</t>
        </is>
      </c>
      <c r="C2888" t="n">
        <v>1</v>
      </c>
    </row>
    <row r="2889" ht="80" customHeight="1" s="72">
      <c r="A2889" s="69" t="inlineStr">
        <is>
          <t>Stubble-Burning Season. Crop-residue smoke carries fine pollution particles. Direct pollution-pathway activation drives pigmentation and inflammation. For sensitive, eczema-prone skin, the dominant driver is AQI. Typical in: Oct–Nov across CN zones. Skip strong actives today. Use a soothing, fragrance-free moisturizer and protect from anything that triggers redness.</t>
        </is>
      </c>
      <c r="C2889" t="n">
        <v>1</v>
      </c>
    </row>
    <row r="2890" ht="64" customHeight="1" s="72">
      <c r="A2890" s="69" t="inlineStr">
        <is>
          <t>Stubble-Burning Season: Crop-residue smoke carries fine pollution particles. Direct pollution-pathway activation drives pigmentation and inflammation. For sensitive, oil-prone skin, the combination is severe — visible effects likely within hours.</t>
        </is>
      </c>
      <c r="C2890" t="n">
        <v>1</v>
      </c>
    </row>
    <row r="2891" ht="96" customHeight="1" s="72">
      <c r="A2891" s="69" t="inlineStr">
        <is>
          <t>Stubble-Burning Season. Crop-residue smoke carries fine pollution particles. Direct pollution-pathway activation drives pigmentation and inflammation. For sensitive, oil-prone skin, the dominant driver is AQI. Typical in: Oct–Nov across CN zones. Switch to light, non-greasy products. Cleanse twice if you've been outdoors. Keep sealing creams off the T-zone (forehead, nose and chin).</t>
        </is>
      </c>
      <c r="C2891" t="n">
        <v>1</v>
      </c>
    </row>
    <row r="2892" ht="64" customHeight="1" s="72">
      <c r="A2892" s="69" t="inlineStr">
        <is>
          <t>Stubble-Burning Season: Crop-residue smoke carries fine pollution particles. Direct pollution-pathway activation drives pigmentation and inflammation. For sensitive, acne-prone skin, these conditions hit hardest together — assume severe impact today.</t>
        </is>
      </c>
      <c r="C2892" t="n">
        <v>1</v>
      </c>
    </row>
    <row r="2893" ht="96" customHeight="1" s="72">
      <c r="A2893" s="69" t="inlineStr">
        <is>
          <t>Stubble-Burning Season. Crop-residue smoke carries fine pollution particles. Direct pollution-pathway activation drives pigmentation and inflammation. For sensitive, acne-prone skin, the dominant driver is AQI. Typical in: Oct–Nov across CN zones. Switch to light, non-greasy products. Cleanse twice if you've been outdoors. Keep sealing creams off the T-zone (forehead, nose and chin).</t>
        </is>
      </c>
      <c r="C2893" t="n">
        <v>1</v>
      </c>
    </row>
    <row r="2894" ht="64" customHeight="1" s="72">
      <c r="A2894" s="69" t="inlineStr">
        <is>
          <t>Stubble-Burning Season: Crop-residue smoke carries fine pollution particles. Direct pollution-pathway activation drives pigmentation and inflammation. For sensitive, pigment-sensitive skin, these conditions hit hardest together — assume severe impact today.</t>
        </is>
      </c>
      <c r="C2894" t="n">
        <v>1</v>
      </c>
    </row>
    <row r="2895" ht="80" customHeight="1" s="72">
      <c r="A2895" s="69" t="inlineStr">
        <is>
          <t>Stubble-Burning Season. Crop-residue smoke carries fine pollution particles. Direct pollution-pathway activation drives pigmentation and inflammation. For sensitive, pigment-sensitive skin, the dominant driver is AQI. Typical in: Oct–Nov across CN zones. Antioxidants in the morning under sunscreen are your best defense. Avoid heat exposure if you can.</t>
        </is>
      </c>
      <c r="C2895" t="n">
        <v>1</v>
      </c>
    </row>
    <row r="2896" ht="64" customHeight="1" s="72">
      <c r="A2896" s="69" t="inlineStr">
        <is>
          <t>Stubble-Burning Season: Crop-residue smoke carries fine pollution particles. Direct pollution-pathway activation drives pigmentation and inflammation. For sensitive, melasma-affected skin, these conditions hit hardest together — assume severe impact today.</t>
        </is>
      </c>
      <c r="C2896" t="n">
        <v>1</v>
      </c>
    </row>
    <row r="2897" ht="80" customHeight="1" s="72">
      <c r="A2897" s="69" t="inlineStr">
        <is>
          <t>Stubble-Burning Season. Crop-residue smoke carries fine pollution particles. Direct pollution-pathway activation drives pigmentation and inflammation. For sensitive, melasma-affected skin, the dominant driver is AQI. Typical in: Oct–Nov across CN zones. Antioxidants in the morning under sunscreen are your best defense. Avoid heat exposure if you can.</t>
        </is>
      </c>
      <c r="C2897" t="n">
        <v>1</v>
      </c>
    </row>
    <row r="2898" ht="48" customHeight="1" s="72">
      <c r="A2898" s="69" t="inlineStr">
        <is>
          <t>Industrial Belt Day: Sustained industrial pollution oxidizes facial oil into pore-clogging peroxides. Daily antioxidant defense matters. For normal, dryness-prone skin, moderate combined load, manageable with routine.</t>
        </is>
      </c>
      <c r="C2898" t="n">
        <v>1</v>
      </c>
    </row>
    <row r="2899" ht="80" customHeight="1" s="72">
      <c r="A2899" s="69" t="inlineStr">
        <is>
          <t>Industrial Belt Day. Sustained industrial pollution oxidizes facial oil into pore-clogging peroxides. Daily antioxidant defense matters. For normal, dryness-prone skin, the dominant driver is AQI. Typical in: any across CN, HD, TP zones. Skip strong actives today. Use a soothing, fragrance-free moisturizer and protect from anything that triggers redness.</t>
        </is>
      </c>
      <c r="C2899" t="n">
        <v>1</v>
      </c>
    </row>
    <row r="2900" ht="48" customHeight="1" s="72">
      <c r="A2900" s="69" t="inlineStr">
        <is>
          <t>Industrial Belt Day: Sustained industrial pollution oxidizes facial oil into pore-clogging peroxides. Daily antioxidant defense matters. For normal, eczema-prone skin, these conditions add real environmental load together.</t>
        </is>
      </c>
      <c r="C2900" t="n">
        <v>1</v>
      </c>
    </row>
    <row r="2901" ht="80" customHeight="1" s="72">
      <c r="A2901" s="69" t="inlineStr">
        <is>
          <t>Industrial Belt Day. Sustained industrial pollution oxidizes facial oil into pore-clogging peroxides. Daily antioxidant defense matters. For normal, eczema-prone skin, the dominant driver is AQI. Typical in: any across CN, HD, TP zones. Skip strong actives today. Use a soothing, fragrance-free moisturizer and protect from anything that triggers redness.</t>
        </is>
      </c>
      <c r="C2901" t="n">
        <v>1</v>
      </c>
    </row>
    <row r="2902" ht="48" customHeight="1" s="72">
      <c r="A2902" s="69" t="inlineStr">
        <is>
          <t>Industrial Belt Day: Sustained industrial pollution oxidizes facial oil into pore-clogging peroxides. Daily antioxidant defense matters. For normal, oil-prone skin, moderate combined load, manageable with routine.</t>
        </is>
      </c>
      <c r="C2902" t="n">
        <v>1</v>
      </c>
    </row>
    <row r="2903" ht="80" customHeight="1" s="72">
      <c r="A2903" s="69" t="inlineStr">
        <is>
          <t>Industrial Belt Day. Sustained industrial pollution oxidizes facial oil into pore-clogging peroxides. Daily antioxidant defense matters. For normal, oil-prone skin, the dominant driver is AQI. Typical in: any across CN, HD, TP zones. Switch to light, non-greasy products. Cleanse twice if you've been outdoors. Keep sealing creams off the T-zone (forehead, nose and chin).</t>
        </is>
      </c>
      <c r="C2903" t="n">
        <v>1</v>
      </c>
    </row>
    <row r="2904" ht="48" customHeight="1" s="72">
      <c r="A2904" s="69" t="inlineStr">
        <is>
          <t>Industrial Belt Day: Sustained industrial pollution oxidizes facial oil into pore-clogging peroxides. Daily antioxidant defense matters. For normal, acne-prone skin, these conditions add real environmental load together.</t>
        </is>
      </c>
      <c r="C2904" t="n">
        <v>1</v>
      </c>
    </row>
    <row r="2905" ht="80" customHeight="1" s="72">
      <c r="A2905" s="69" t="inlineStr">
        <is>
          <t>Industrial Belt Day. Sustained industrial pollution oxidizes facial oil into pore-clogging peroxides. Daily antioxidant defense matters. For normal, acne-prone skin, the dominant driver is AQI. Typical in: any across CN, HD, TP zones. Switch to light, non-greasy products. Cleanse twice if you've been outdoors. Keep sealing creams off the T-zone (forehead, nose and chin).</t>
        </is>
      </c>
      <c r="C2905" t="n">
        <v>1</v>
      </c>
    </row>
    <row r="2906" ht="64" customHeight="1" s="72">
      <c r="A2906" s="69" t="inlineStr">
        <is>
          <t>Industrial Belt Day: Sustained industrial pollution oxidizes facial oil into pore-clogging peroxides. Daily antioxidant defense matters. For normal, pigment-sensitive skin, these conditions add real environmental load together.</t>
        </is>
      </c>
      <c r="C2906" t="n">
        <v>1</v>
      </c>
    </row>
    <row r="2907" ht="80" customHeight="1" s="72">
      <c r="A2907" s="69" t="inlineStr">
        <is>
          <t>Industrial Belt Day. Sustained industrial pollution oxidizes facial oil into pore-clogging peroxides. Daily antioxidant defense matters. For normal, pigment-sensitive skin, the dominant driver is AQI. Typical in: any across CN, HD, TP zones. Antioxidants in the morning under sunscreen are your best defense. Avoid heat exposure if you can.</t>
        </is>
      </c>
      <c r="C2907" t="n">
        <v>1</v>
      </c>
    </row>
    <row r="2908" ht="64" customHeight="1" s="72">
      <c r="A2908" s="69" t="inlineStr">
        <is>
          <t>Industrial Belt Day: Sustained industrial pollution oxidizes facial oil into pore-clogging peroxides. Daily antioxidant defense matters. For normal, melasma-affected skin, these conditions hit hardest together — assume severe impact today.</t>
        </is>
      </c>
      <c r="C2908" t="n">
        <v>1</v>
      </c>
    </row>
    <row r="2909" ht="80" customHeight="1" s="72">
      <c r="A2909" s="69" t="inlineStr">
        <is>
          <t>Industrial Belt Day. Sustained industrial pollution oxidizes facial oil into pore-clogging peroxides. Daily antioxidant defense matters. For normal, melasma-affected skin, the dominant driver is AQI. Typical in: any across CN, HD, TP zones. Antioxidants in the morning under sunscreen are your best defense. Avoid heat exposure if you can.</t>
        </is>
      </c>
      <c r="C2909" t="n">
        <v>1</v>
      </c>
    </row>
    <row r="2910" ht="48" customHeight="1" s="72">
      <c r="A2910" s="69" t="inlineStr">
        <is>
          <t>Industrial Belt Day: Sustained industrial pollution oxidizes facial oil into pore-clogging peroxides. Daily antioxidant defense matters. For your dry, dryness-prone skin, these conditions add real environmental load together.</t>
        </is>
      </c>
      <c r="C2910" t="n">
        <v>1</v>
      </c>
    </row>
    <row r="2911" ht="80" customHeight="1" s="72">
      <c r="A2911" s="69" t="inlineStr">
        <is>
          <t>Industrial Belt Day. Sustained industrial pollution oxidizes facial oil into pore-clogging peroxides. Daily antioxidant defense matters. For your dry, dryness-prone skin, the dominant driver is AQI. Typical in: any across CN, HD, TP zones. Skip strong actives today. Use a soothing, fragrance-free moisturizer and protect from anything that triggers redness.</t>
        </is>
      </c>
      <c r="C2911" t="n">
        <v>1</v>
      </c>
    </row>
    <row r="2912" ht="48" customHeight="1" s="72">
      <c r="A2912" s="69" t="inlineStr">
        <is>
          <t>Industrial Belt Day: Sustained industrial pollution oxidizes facial oil into pore-clogging peroxides. Daily antioxidant defense matters. For dry, eczema-prone skin, the combination is severe — visible effects likely within hours.</t>
        </is>
      </c>
      <c r="C2912" t="n">
        <v>1</v>
      </c>
    </row>
    <row r="2913" ht="80" customHeight="1" s="72">
      <c r="A2913" s="69" t="inlineStr">
        <is>
          <t>Industrial Belt Day. Sustained industrial pollution oxidizes facial oil into pore-clogging peroxides. Daily antioxidant defense matters. For dry, eczema-prone skin, the dominant driver is AQI. Typical in: any across CN, HD, TP zones. Skip strong actives today. Use a soothing, fragrance-free moisturizer and protect from anything that triggers redness.</t>
        </is>
      </c>
      <c r="C2913" t="n">
        <v>1</v>
      </c>
    </row>
    <row r="2914" ht="48" customHeight="1" s="72">
      <c r="A2914" s="69" t="inlineStr">
        <is>
          <t>Industrial Belt Day: Sustained industrial pollution oxidizes facial oil into pore-clogging peroxides. Daily antioxidant defense matters. For dry, oil-prone skin, these conditions add real environmental load together.</t>
        </is>
      </c>
      <c r="C2914" t="n">
        <v>1</v>
      </c>
    </row>
    <row r="2915" ht="80" customHeight="1" s="72">
      <c r="A2915" s="69" t="inlineStr">
        <is>
          <t>Industrial Belt Day. Sustained industrial pollution oxidizes facial oil into pore-clogging peroxides. Daily antioxidant defense matters. For dry, oil-prone skin, the dominant driver is AQI. Typical in: any across CN, HD, TP zones. Switch to light, non-greasy products. Cleanse twice if you've been outdoors. Keep sealing creams off the T-zone (forehead, nose and chin).</t>
        </is>
      </c>
      <c r="C2915" t="n">
        <v>1</v>
      </c>
    </row>
    <row r="2916" ht="48" customHeight="1" s="72">
      <c r="A2916" s="69" t="inlineStr">
        <is>
          <t>Industrial Belt Day: Sustained industrial pollution oxidizes facial oil into pore-clogging peroxides. Daily antioxidant defense matters. For dry, acne-prone skin, the combination is severe — visible effects likely within hours.</t>
        </is>
      </c>
      <c r="C2916" t="n">
        <v>1</v>
      </c>
    </row>
    <row r="2917" ht="80" customHeight="1" s="72">
      <c r="A2917" s="69" t="inlineStr">
        <is>
          <t>Industrial Belt Day. Sustained industrial pollution oxidizes facial oil into pore-clogging peroxides. Daily antioxidant defense matters. For dry, acne-prone skin, the dominant driver is AQI. Typical in: any across CN, HD, TP zones. Switch to light, non-greasy products. Cleanse twice if you've been outdoors. Keep sealing creams off the T-zone (forehead, nose and chin).</t>
        </is>
      </c>
      <c r="C2917" t="n">
        <v>1</v>
      </c>
    </row>
    <row r="2918" ht="64" customHeight="1" s="72">
      <c r="A2918" s="69" t="inlineStr">
        <is>
          <t>Industrial Belt Day: Sustained industrial pollution oxidizes facial oil into pore-clogging peroxides. Daily antioxidant defense matters. For dry, pigment-sensitive skin, these conditions hit hardest together — assume severe impact today.</t>
        </is>
      </c>
      <c r="C2918" t="n">
        <v>1</v>
      </c>
    </row>
    <row r="2919" ht="80" customHeight="1" s="72">
      <c r="A2919" s="69" t="inlineStr">
        <is>
          <t>Industrial Belt Day. Sustained industrial pollution oxidizes facial oil into pore-clogging peroxides. Daily antioxidant defense matters. For dry, pigment-sensitive skin, the dominant driver is AQI. Typical in: any across CN, HD, TP zones. Antioxidants in the morning under sunscreen are your best defense. Avoid heat exposure if you can.</t>
        </is>
      </c>
      <c r="C2919" t="n">
        <v>1</v>
      </c>
    </row>
    <row r="2920" ht="64" customHeight="1" s="72">
      <c r="A2920" s="69" t="inlineStr">
        <is>
          <t>Industrial Belt Day: Sustained industrial pollution oxidizes facial oil into pore-clogging peroxides. Daily antioxidant defense matters. For dry, melasma-affected skin, these conditions hit hardest together — assume severe impact today.</t>
        </is>
      </c>
      <c r="C2920" t="n">
        <v>1</v>
      </c>
    </row>
    <row r="2921" ht="80" customHeight="1" s="72">
      <c r="A2921" s="69" t="inlineStr">
        <is>
          <t>Industrial Belt Day. Sustained industrial pollution oxidizes facial oil into pore-clogging peroxides. Daily antioxidant defense matters. For dry, melasma-affected skin, the dominant driver is AQI. Typical in: any across CN, HD, TP zones. Antioxidants in the morning under sunscreen are your best defense. Avoid heat exposure if you can.</t>
        </is>
      </c>
      <c r="C2921" t="n">
        <v>1</v>
      </c>
    </row>
    <row r="2922" ht="48" customHeight="1" s="72">
      <c r="A2922" s="69" t="inlineStr">
        <is>
          <t>Industrial Belt Day: Sustained industrial pollution oxidizes facial oil into pore-clogging peroxides. Daily antioxidant defense matters. For oily, dryness-prone skin, these conditions add real environmental load together.</t>
        </is>
      </c>
      <c r="C2922" t="n">
        <v>1</v>
      </c>
    </row>
    <row r="2923" ht="80" customHeight="1" s="72">
      <c r="A2923" s="69" t="inlineStr">
        <is>
          <t>Industrial Belt Day. Sustained industrial pollution oxidizes facial oil into pore-clogging peroxides. Daily antioxidant defense matters. For oily, dryness-prone skin, the dominant driver is AQI. Typical in: any across CN, HD, TP zones. Skip strong actives today. Use a soothing, fragrance-free moisturizer and protect from anything that triggers redness.</t>
        </is>
      </c>
      <c r="C2923" t="n">
        <v>1</v>
      </c>
    </row>
    <row r="2924" ht="48" customHeight="1" s="72">
      <c r="A2924" s="69" t="inlineStr">
        <is>
          <t>Industrial Belt Day: Sustained industrial pollution oxidizes facial oil into pore-clogging peroxides. Daily antioxidant defense matters. For oily, eczema-prone skin, the combination is severe — visible effects likely within hours.</t>
        </is>
      </c>
      <c r="C2924" t="n">
        <v>1</v>
      </c>
    </row>
    <row r="2925" ht="80" customHeight="1" s="72">
      <c r="A2925" s="69" t="inlineStr">
        <is>
          <t>Industrial Belt Day. Sustained industrial pollution oxidizes facial oil into pore-clogging peroxides. Daily antioxidant defense matters. For oily, eczema-prone skin, the dominant driver is AQI. Typical in: any across CN, HD, TP zones. Skip strong actives today. Use a soothing, fragrance-free moisturizer and protect from anything that triggers redness.</t>
        </is>
      </c>
      <c r="C2925" t="n">
        <v>1</v>
      </c>
    </row>
    <row r="2926" ht="48" customHeight="1" s="72">
      <c r="A2926" s="69" t="inlineStr">
        <is>
          <t>Industrial Belt Day: Sustained industrial pollution oxidizes facial oil into pore-clogging peroxides. Daily antioxidant defense matters. For your oily skin, these conditions add real environmental load together.</t>
        </is>
      </c>
      <c r="C2926" t="n">
        <v>1</v>
      </c>
    </row>
    <row r="2927" ht="80" customHeight="1" s="72">
      <c r="A2927" s="69" t="inlineStr">
        <is>
          <t>Industrial Belt Day. Sustained industrial pollution oxidizes facial oil into pore-clogging peroxides. Daily antioxidant defense matters. For your oily skin, the dominant driver is AQI. Typical in: any across CN, HD, TP zones. Switch to light, non-greasy products. Cleanse twice if you've been outdoors. Keep sealing creams off the T-zone (forehead, nose and chin).</t>
        </is>
      </c>
      <c r="C2927" t="n">
        <v>1</v>
      </c>
    </row>
    <row r="2928" ht="48" customHeight="1" s="72">
      <c r="A2928" s="69" t="inlineStr">
        <is>
          <t>Industrial Belt Day: Sustained industrial pollution oxidizes facial oil into pore-clogging peroxides. Daily antioxidant defense matters. For oily, acne-prone skin, the combination is severe — visible effects likely within hours.</t>
        </is>
      </c>
      <c r="C2928" t="n">
        <v>1</v>
      </c>
    </row>
    <row r="2929" ht="80" customHeight="1" s="72">
      <c r="A2929" s="69" t="inlineStr">
        <is>
          <t>Industrial Belt Day. Sustained industrial pollution oxidizes facial oil into pore-clogging peroxides. Daily antioxidant defense matters. For oily, acne-prone skin, the dominant driver is AQI. Typical in: any across CN, HD, TP zones. Switch to light, non-greasy products. Cleanse twice if you've been outdoors. Keep sealing creams off the T-zone (forehead, nose and chin).</t>
        </is>
      </c>
      <c r="C2929" t="n">
        <v>1</v>
      </c>
    </row>
    <row r="2930" ht="16" customHeight="1" s="72">
      <c r="A2930" s="69" t="inlineStr">
        <is>
          <t>Industrial Belt Day. Shield skin from sun to limit tanning.</t>
        </is>
      </c>
      <c r="C2930" t="n">
        <v>1</v>
      </c>
    </row>
    <row r="2931" ht="64" customHeight="1" s="72">
      <c r="A2931" s="69" t="inlineStr">
        <is>
          <t>Industrial Belt Day: Sustained industrial pollution oxidizes facial oil into pore-clogging peroxides. Daily antioxidant defense matters. For oily, pigment-sensitive skin, the combination is severe — visible effects likely within hours.</t>
        </is>
      </c>
      <c r="C2931" t="n">
        <v>1</v>
      </c>
    </row>
    <row r="2932" ht="80" customHeight="1" s="72">
      <c r="A2932" s="69" t="inlineStr">
        <is>
          <t>Industrial Belt Day. Sustained industrial pollution oxidizes facial oil into pore-clogging peroxides. Daily antioxidant defense matters. For oily, pigment-sensitive skin, the dominant driver is AQI. Typical in: any across CN, HD, TP zones. Antioxidants in the morning under sunscreen are your best defense. Avoid heat exposure if you can.</t>
        </is>
      </c>
      <c r="C2932" t="n">
        <v>1</v>
      </c>
    </row>
    <row r="2933" ht="64" customHeight="1" s="72">
      <c r="A2933" s="69" t="inlineStr">
        <is>
          <t>Industrial Belt Day: Sustained industrial pollution oxidizes facial oil into pore-clogging peroxides. Daily antioxidant defense matters. For oily, melasma-affected skin, these conditions hit hardest together — assume severe impact today.</t>
        </is>
      </c>
      <c r="C2933" t="n">
        <v>1</v>
      </c>
    </row>
    <row r="2934" ht="80" customHeight="1" s="72">
      <c r="A2934" s="69" t="inlineStr">
        <is>
          <t>Industrial Belt Day. Sustained industrial pollution oxidizes facial oil into pore-clogging peroxides. Daily antioxidant defense matters. For oily, melasma-affected skin, the dominant driver is AQI. Typical in: any across CN, HD, TP zones. Antioxidants in the morning under sunscreen are your best defense. Avoid heat exposure if you can.</t>
        </is>
      </c>
      <c r="C2934" t="n">
        <v>1</v>
      </c>
    </row>
    <row r="2935" ht="64" customHeight="1" s="72">
      <c r="A2935" s="69" t="inlineStr">
        <is>
          <t>Industrial Belt Day: Sustained industrial pollution oxidizes facial oil into pore-clogging peroxides. Daily antioxidant defense matters. For combination, dryness-prone skin, moderate combined load, manageable with routine.</t>
        </is>
      </c>
      <c r="C2935" t="n">
        <v>1</v>
      </c>
    </row>
    <row r="2936" ht="80" customHeight="1" s="72">
      <c r="A2936" s="69" t="inlineStr">
        <is>
          <t>Industrial Belt Day. Sustained industrial pollution oxidizes facial oil into pore-clogging peroxides. Daily antioxidant defense matters. For combination, dryness-prone skin, the dominant driver is AQI. Typical in: any across CN, HD, TP zones. Skip strong actives today. Use a soothing, fragrance-free moisturizer and protect from anything that triggers redness.</t>
        </is>
      </c>
      <c r="C2936" t="n">
        <v>1</v>
      </c>
    </row>
    <row r="2937" ht="64" customHeight="1" s="72">
      <c r="A2937" s="69" t="inlineStr">
        <is>
          <t>Industrial Belt Day: Sustained industrial pollution oxidizes facial oil into pore-clogging peroxides. Daily antioxidant defense matters. For combination, eczema-prone skin, these conditions add real environmental load together.</t>
        </is>
      </c>
      <c r="C2937" t="n">
        <v>1</v>
      </c>
    </row>
    <row r="2938" ht="80" customHeight="1" s="72">
      <c r="A2938" s="69" t="inlineStr">
        <is>
          <t>Industrial Belt Day. Sustained industrial pollution oxidizes facial oil into pore-clogging peroxides. Daily antioxidant defense matters. For combination, eczema-prone skin, the dominant driver is AQI. Typical in: any across CN, HD, TP zones. Skip strong actives today. Use a soothing, fragrance-free moisturizer and protect from anything that triggers redness.</t>
        </is>
      </c>
      <c r="C2938" t="n">
        <v>1</v>
      </c>
    </row>
    <row r="2939" ht="64" customHeight="1" s="72">
      <c r="A2939" s="69" t="inlineStr">
        <is>
          <t>Industrial Belt Day: Sustained industrial pollution oxidizes facial oil into pore-clogging peroxides. Daily antioxidant defense matters. For combination, oil-prone skin, moderate combined load, manageable with routine.</t>
        </is>
      </c>
      <c r="C2939" t="n">
        <v>1</v>
      </c>
    </row>
    <row r="2940" ht="96" customHeight="1" s="72">
      <c r="A2940" s="69" t="inlineStr">
        <is>
          <t>Industrial Belt Day. Sustained industrial pollution oxidizes facial oil into pore-clogging peroxides. Daily antioxidant defense matters. For combination, oil-prone skin, the dominant driver is AQI. Typical in: any across CN, HD, TP zones. Switch to light, non-greasy products. Cleanse twice if you've been outdoors. Keep sealing creams off the T-zone (forehead, nose and chin).</t>
        </is>
      </c>
      <c r="C2940" t="n">
        <v>1</v>
      </c>
    </row>
    <row r="2941" ht="64" customHeight="1" s="72">
      <c r="A2941" s="69" t="inlineStr">
        <is>
          <t>Industrial Belt Day: Sustained industrial pollution oxidizes facial oil into pore-clogging peroxides. Daily antioxidant defense matters. For combination, acne-prone skin, these conditions add real environmental load together.</t>
        </is>
      </c>
      <c r="C2941" t="n">
        <v>1</v>
      </c>
    </row>
    <row r="2942" ht="96" customHeight="1" s="72">
      <c r="A2942" s="69" t="inlineStr">
        <is>
          <t>Industrial Belt Day. Sustained industrial pollution oxidizes facial oil into pore-clogging peroxides. Daily antioxidant defense matters. For combination, acne-prone skin, the dominant driver is AQI. Typical in: any across CN, HD, TP zones. Switch to light, non-greasy products. Cleanse twice if you've been outdoors. Keep sealing creams off the T-zone (forehead, nose and chin).</t>
        </is>
      </c>
      <c r="C2942" t="n">
        <v>1</v>
      </c>
    </row>
    <row r="2943" ht="64" customHeight="1" s="72">
      <c r="A2943" s="69" t="inlineStr">
        <is>
          <t>Industrial Belt Day: Sustained industrial pollution oxidizes facial oil into pore-clogging peroxides. Daily antioxidant defense matters. For combination, pigment-sensitive skin, these conditions add real environmental load together.</t>
        </is>
      </c>
      <c r="C2943" t="n">
        <v>1</v>
      </c>
    </row>
    <row r="2944" ht="80" customHeight="1" s="72">
      <c r="A2944" s="69" t="inlineStr">
        <is>
          <t>Industrial Belt Day. Sustained industrial pollution oxidizes facial oil into pore-clogging peroxides. Daily antioxidant defense matters. For combination, pigment-sensitive skin, the dominant driver is AQI. Typical in: any across CN, HD, TP zones. Antioxidants in the morning under sunscreen are your best defense. Avoid heat exposure if you can.</t>
        </is>
      </c>
      <c r="C2944" t="n">
        <v>1</v>
      </c>
    </row>
    <row r="2945" ht="64" customHeight="1" s="72">
      <c r="A2945" s="69" t="inlineStr">
        <is>
          <t>Industrial Belt Day: Sustained industrial pollution oxidizes facial oil into pore-clogging peroxides. Daily antioxidant defense matters. For combination, melasma-affected skin, these conditions hit hardest together — assume severe impact today.</t>
        </is>
      </c>
      <c r="C2945" t="n">
        <v>1</v>
      </c>
    </row>
    <row r="2946" ht="80" customHeight="1" s="72">
      <c r="A2946" s="69" t="inlineStr">
        <is>
          <t>Industrial Belt Day. Sustained industrial pollution oxidizes facial oil into pore-clogging peroxides. Daily antioxidant defense matters. For combination, melasma-affected skin, the dominant driver is AQI. Typical in: any across CN, HD, TP zones. Antioxidants in the morning under sunscreen are your best defense. Avoid heat exposure if you can.</t>
        </is>
      </c>
      <c r="C2946" t="n">
        <v>1</v>
      </c>
    </row>
    <row r="2947" ht="48" customHeight="1" s="72">
      <c r="A2947" s="69" t="inlineStr">
        <is>
          <t>Industrial Belt Day: Sustained industrial pollution oxidizes facial oil into pore-clogging peroxides. Daily antioxidant defense matters. For sensitive, dryness-prone skin, these conditions add real environmental load together.</t>
        </is>
      </c>
      <c r="C2947" t="n">
        <v>1</v>
      </c>
    </row>
    <row r="2948" ht="80" customHeight="1" s="72">
      <c r="A2948" s="69" t="inlineStr">
        <is>
          <t>Industrial Belt Day. Sustained industrial pollution oxidizes facial oil into pore-clogging peroxides. Daily antioxidant defense matters. For sensitive, dryness-prone skin, the dominant driver is AQI. Typical in: any across CN, HD, TP zones. Skip strong actives today. Use a soothing, fragrance-free moisturizer and protect from anything that triggers redness.</t>
        </is>
      </c>
      <c r="C2948" t="n">
        <v>1</v>
      </c>
    </row>
    <row r="2949" ht="64" customHeight="1" s="72">
      <c r="A2949" s="69" t="inlineStr">
        <is>
          <t>Industrial Belt Day: Sustained industrial pollution oxidizes facial oil into pore-clogging peroxides. Daily antioxidant defense matters. For sensitive, eczema-prone skin, the combination is severe — visible effects likely within hours.</t>
        </is>
      </c>
      <c r="C2949" t="n">
        <v>1</v>
      </c>
    </row>
    <row r="2950" ht="80" customHeight="1" s="72">
      <c r="A2950" s="69" t="inlineStr">
        <is>
          <t>Industrial Belt Day. Sustained industrial pollution oxidizes facial oil into pore-clogging peroxides. Daily antioxidant defense matters. For sensitive, eczema-prone skin, the dominant driver is AQI. Typical in: any across CN, HD, TP zones. Skip strong actives today. Use a soothing, fragrance-free moisturizer and protect from anything that triggers redness.</t>
        </is>
      </c>
      <c r="C2950" t="n">
        <v>1</v>
      </c>
    </row>
    <row r="2951" ht="48" customHeight="1" s="72">
      <c r="A2951" s="69" t="inlineStr">
        <is>
          <t>Industrial Belt Day: Sustained industrial pollution oxidizes facial oil into pore-clogging peroxides. Daily antioxidant defense matters. For sensitive, oil-prone skin, these conditions add real environmental load together.</t>
        </is>
      </c>
      <c r="C2951" t="n">
        <v>1</v>
      </c>
    </row>
    <row r="2952" ht="80" customHeight="1" s="72">
      <c r="A2952" s="69" t="inlineStr">
        <is>
          <t>Industrial Belt Day. Sustained industrial pollution oxidizes facial oil into pore-clogging peroxides. Daily antioxidant defense matters. For sensitive, oil-prone skin, the dominant driver is AQI. Typical in: any across CN, HD, TP zones. Switch to light, non-greasy products. Cleanse twice if you've been outdoors. Keep sealing creams off the T-zone (forehead, nose and chin).</t>
        </is>
      </c>
      <c r="C2952" t="n">
        <v>1</v>
      </c>
    </row>
    <row r="2953" ht="64" customHeight="1" s="72">
      <c r="A2953" s="69" t="inlineStr">
        <is>
          <t>Industrial Belt Day: Sustained industrial pollution oxidizes facial oil into pore-clogging peroxides. Daily antioxidant defense matters. For sensitive, acne-prone skin, the combination is severe — visible effects likely within hours.</t>
        </is>
      </c>
      <c r="C2953" t="n">
        <v>1</v>
      </c>
    </row>
    <row r="2954" ht="80" customHeight="1" s="72">
      <c r="A2954" s="69" t="inlineStr">
        <is>
          <t>Industrial Belt Day. Sustained industrial pollution oxidizes facial oil into pore-clogging peroxides. Daily antioxidant defense matters. For sensitive, acne-prone skin, the dominant driver is AQI. Typical in: any across CN, HD, TP zones. Switch to light, non-greasy products. Cleanse twice if you've been outdoors. Keep sealing creams off the T-zone (forehead, nose and chin).</t>
        </is>
      </c>
      <c r="C2954" t="n">
        <v>1</v>
      </c>
    </row>
    <row r="2955" ht="64" customHeight="1" s="72">
      <c r="A2955" s="69" t="inlineStr">
        <is>
          <t>Industrial Belt Day: Sustained industrial pollution oxidizes facial oil into pore-clogging peroxides. Daily antioxidant defense matters. For sensitive, pigment-sensitive skin, these conditions hit hardest together — assume severe impact today.</t>
        </is>
      </c>
      <c r="C2955" t="n">
        <v>1</v>
      </c>
    </row>
    <row r="2956" ht="80" customHeight="1" s="72">
      <c r="A2956" s="69" t="inlineStr">
        <is>
          <t>Industrial Belt Day. Sustained industrial pollution oxidizes facial oil into pore-clogging peroxides. Daily antioxidant defense matters. For sensitive, pigment-sensitive skin, the dominant driver is AQI. Typical in: any across CN, HD, TP zones. Antioxidants in the morning under sunscreen are your best defense. Avoid heat exposure if you can.</t>
        </is>
      </c>
      <c r="C2956" t="n">
        <v>1</v>
      </c>
    </row>
    <row r="2957" ht="64" customHeight="1" s="72">
      <c r="A2957" s="69" t="inlineStr">
        <is>
          <t>Industrial Belt Day: Sustained industrial pollution oxidizes facial oil into pore-clogging peroxides. Daily antioxidant defense matters. For sensitive, melasma-affected skin, these conditions hit hardest together — assume severe impact today.</t>
        </is>
      </c>
      <c r="C2957" t="n">
        <v>1</v>
      </c>
    </row>
    <row r="2958" ht="80" customHeight="1" s="72">
      <c r="A2958" s="69" t="inlineStr">
        <is>
          <t>Industrial Belt Day. Sustained industrial pollution oxidizes facial oil into pore-clogging peroxides. Daily antioxidant defense matters. For sensitive, melasma-affected skin, the dominant driver is AQI. Typical in: any across CN, HD, TP zones. Antioxidants in the morning under sunscreen are your best defense. Avoid heat exposure if you can.</t>
        </is>
      </c>
      <c r="C2958" t="n">
        <v>1</v>
      </c>
    </row>
    <row r="2959" ht="48" customHeight="1" s="72">
      <c r="A2959" s="69" t="inlineStr">
        <is>
          <t>Cold + Polluted Winter: Cold cracks the barrier and dry air keeps it cracked. Pollution then walks through the open door. For normal, dryness-prone skin, the combination is severe — visible effects likely within hours.</t>
        </is>
      </c>
      <c r="C2959" t="n">
        <v>1</v>
      </c>
    </row>
    <row r="2960" ht="80" customHeight="1" s="72">
      <c r="A2960" s="69" t="inlineStr">
        <is>
          <t>Cold + Polluted Winter. Cold cracks the barrier and dry air keeps it cracked. Pollution then walks through the open door. For normal, dryness-prone skin, the dominant drivers are AQI + Humidity. Typical in: Dec–Feb across CN zones. Skip strong actives today. Use a soothing, fragrance-free moisturizer and protect from anything that triggers redness.</t>
        </is>
      </c>
      <c r="C2960" t="n">
        <v>1</v>
      </c>
    </row>
    <row r="2961" ht="48" customHeight="1" s="72">
      <c r="A2961" s="69" t="inlineStr">
        <is>
          <t>Cold + Polluted Winter: Cold cracks the barrier and dry air keeps it cracked. Pollution then walks through the open door. For normal, eczema-prone skin, the combination is severe — visible effects likely within hours.</t>
        </is>
      </c>
      <c r="C2961" t="n">
        <v>1</v>
      </c>
    </row>
    <row r="2962" ht="80" customHeight="1" s="72">
      <c r="A2962" s="69" t="inlineStr">
        <is>
          <t>Cold + Polluted Winter. Cold cracks the barrier and dry air keeps it cracked. Pollution then walks through the open door. For normal, eczema-prone skin, the dominant drivers are AQI + Humidity. Typical in: Dec–Feb across CN zones. Skip strong actives today. Use a soothing, fragrance-free moisturizer and protect from anything that triggers redness.</t>
        </is>
      </c>
      <c r="C2962" t="n">
        <v>1</v>
      </c>
    </row>
    <row r="2963" ht="48" customHeight="1" s="72">
      <c r="A2963" s="69" t="inlineStr">
        <is>
          <t>Cold + Polluted Winter: Cold cracks the barrier and dry air keeps it cracked. Pollution then walks through the open door. For normal, oil-prone skin, moderate combined load, manageable with routine.</t>
        </is>
      </c>
      <c r="C2963" t="n">
        <v>1</v>
      </c>
    </row>
    <row r="2964" ht="80" customHeight="1" s="72">
      <c r="A2964" s="69" t="inlineStr">
        <is>
          <t>Cold + Polluted Winter. Cold cracks the barrier and dry air keeps it cracked. Pollution then walks through the open door. For normal, oil-prone skin, the dominant drivers are AQI + Humidity. Typical in: Dec–Feb across CN zones. Switch to light, non-greasy products. Cleanse twice if you've been outdoors. Keep sealing creams off the T-zone (forehead, nose and chin).</t>
        </is>
      </c>
      <c r="C2964" t="n">
        <v>1</v>
      </c>
    </row>
    <row r="2965" ht="48" customHeight="1" s="72">
      <c r="A2965" s="69" t="inlineStr">
        <is>
          <t>Cold + Polluted Winter: Cold cracks the barrier and dry air keeps it cracked. Pollution then walks through the open door. For normal, acne-prone skin, these conditions add real environmental load together.</t>
        </is>
      </c>
      <c r="C2965" t="n">
        <v>1</v>
      </c>
    </row>
    <row r="2966" ht="80" customHeight="1" s="72">
      <c r="A2966" s="69" t="inlineStr">
        <is>
          <t>Cold + Polluted Winter. Cold cracks the barrier and dry air keeps it cracked. Pollution then walks through the open door. For normal, acne-prone skin, the dominant drivers are AQI + Humidity. Typical in: Dec–Feb across CN zones. Switch to light, non-greasy products. Cleanse twice if you've been outdoors. Keep sealing creams off the T-zone (forehead, nose and chin).</t>
        </is>
      </c>
      <c r="C2966" t="n">
        <v>1</v>
      </c>
    </row>
    <row r="2967" ht="48" customHeight="1" s="72">
      <c r="A2967" s="69" t="inlineStr">
        <is>
          <t>Cold + Polluted Winter: Cold cracks the barrier and dry air keeps it cracked. Pollution then walks through the open door. For normal, pigment-sensitive skin, these conditions add real environmental load together.</t>
        </is>
      </c>
      <c r="C2967" t="n">
        <v>1</v>
      </c>
    </row>
    <row r="2968" ht="80" customHeight="1" s="72">
      <c r="A2968" s="69" t="inlineStr">
        <is>
          <t>Cold + Polluted Winter. Cold cracks the barrier and dry air keeps it cracked. Pollution then walks through the open door. For normal, pigment-sensitive skin, the dominant drivers are AQI + Humidity. Typical in: Dec–Feb across CN zones. Antioxidants in the morning under sunscreen are your best defense. Avoid heat exposure if you can.</t>
        </is>
      </c>
      <c r="C2968" t="n">
        <v>1</v>
      </c>
    </row>
    <row r="2969" ht="48" customHeight="1" s="72">
      <c r="A2969" s="69" t="inlineStr">
        <is>
          <t>Cold + Polluted Winter: Cold cracks the barrier and dry air keeps it cracked. Pollution then walks through the open door. For normal, melasma-affected skin, the combination is severe — visible effects likely within hours.</t>
        </is>
      </c>
      <c r="C2969" t="n">
        <v>1</v>
      </c>
    </row>
    <row r="2970" ht="80" customHeight="1" s="72">
      <c r="A2970" s="69" t="inlineStr">
        <is>
          <t>Cold + Polluted Winter. Cold cracks the barrier and dry air keeps it cracked. Pollution then walks through the open door. For normal, melasma-affected skin, the dominant drivers are AQI + Humidity. Typical in: Dec–Feb across CN zones. Antioxidants in the morning under sunscreen are your best defense. Avoid heat exposure if you can.</t>
        </is>
      </c>
      <c r="C2970" t="n">
        <v>1</v>
      </c>
    </row>
    <row r="2971" ht="48" customHeight="1" s="72">
      <c r="A2971" s="69" t="inlineStr">
        <is>
          <t>Cold + Polluted Winter: Cold cracks the barrier and dry air keeps it cracked. Pollution then walks through the open door. For your dry, dryness-prone skin, these conditions hit hardest together — assume severe impact today.</t>
        </is>
      </c>
      <c r="C2971" t="n">
        <v>1</v>
      </c>
    </row>
    <row r="2972" ht="80" customHeight="1" s="72">
      <c r="A2972" s="69" t="inlineStr">
        <is>
          <t>Cold + Polluted Winter. Cold cracks the barrier and dry air keeps it cracked. Pollution then walks through the open door. For your dry, dryness-prone skin, the dominant drivers are AQI + Humidity. Typical in: Dec–Feb across CN zones. Skip strong actives today. Use a soothing, fragrance-free moisturizer and protect from anything that triggers redness.</t>
        </is>
      </c>
      <c r="C2972" t="n">
        <v>1</v>
      </c>
    </row>
    <row r="2973" ht="48" customHeight="1" s="72">
      <c r="A2973" s="69" t="inlineStr">
        <is>
          <t>Cold + Polluted Winter: Cold cracks the barrier and dry air keeps it cracked. Pollution then walks through the open door. For dry, eczema-prone skin, these conditions hit hardest together — assume severe impact today.</t>
        </is>
      </c>
      <c r="C2973" t="n">
        <v>1</v>
      </c>
    </row>
    <row r="2974" ht="80" customHeight="1" s="72">
      <c r="A2974" s="69" t="inlineStr">
        <is>
          <t>Cold + Polluted Winter. Cold cracks the barrier and dry air keeps it cracked. Pollution then walks through the open door. For dry, eczema-prone skin, the dominant drivers are AQI + Humidity. Typical in: Dec–Feb across CN zones. Skip strong actives today. Use a soothing, fragrance-free moisturizer and protect from anything that triggers redness.</t>
        </is>
      </c>
      <c r="C2974" t="n">
        <v>1</v>
      </c>
    </row>
    <row r="2975" ht="48" customHeight="1" s="72">
      <c r="A2975" s="69" t="inlineStr">
        <is>
          <t>Cold + Polluted Winter: Cold cracks the barrier and dry air keeps it cracked. Pollution then walks through the open door. For dry, oil-prone skin, these conditions add real environmental load together.</t>
        </is>
      </c>
      <c r="C2975" t="n">
        <v>1</v>
      </c>
    </row>
    <row r="2976" ht="80" customHeight="1" s="72">
      <c r="A2976" s="69" t="inlineStr">
        <is>
          <t>Cold + Polluted Winter. Cold cracks the barrier and dry air keeps it cracked. Pollution then walks through the open door. For dry, oil-prone skin, the dominant drivers are AQI + Humidity. Typical in: Dec–Feb across CN zones. Switch to light, non-greasy products. Cleanse twice if you've been outdoors. Keep sealing creams off the T-zone (forehead, nose and chin).</t>
        </is>
      </c>
      <c r="C2976" t="n">
        <v>1</v>
      </c>
    </row>
    <row r="2977" ht="48" customHeight="1" s="72">
      <c r="A2977" s="69" t="inlineStr">
        <is>
          <t>Cold + Polluted Winter: Cold cracks the barrier and dry air keeps it cracked. Pollution then walks through the open door. For dry, acne-prone skin, the combination is severe — visible effects likely within hours.</t>
        </is>
      </c>
      <c r="C2977" t="n">
        <v>1</v>
      </c>
    </row>
    <row r="2978" ht="80" customHeight="1" s="72">
      <c r="A2978" s="69" t="inlineStr">
        <is>
          <t>Cold + Polluted Winter. Cold cracks the barrier and dry air keeps it cracked. Pollution then walks through the open door. For dry, acne-prone skin, the dominant drivers are AQI + Humidity. Typical in: Dec–Feb across CN zones. Switch to light, non-greasy products. Cleanse twice if you've been outdoors. Keep sealing creams off the T-zone (forehead, nose and chin).</t>
        </is>
      </c>
      <c r="C2978" t="n">
        <v>1</v>
      </c>
    </row>
    <row r="2979" ht="48" customHeight="1" s="72">
      <c r="A2979" s="69" t="inlineStr">
        <is>
          <t>Cold + Polluted Winter: Cold cracks the barrier and dry air keeps it cracked. Pollution then walks through the open door. For dry, pigment-sensitive skin, the combination is severe — visible effects likely within hours.</t>
        </is>
      </c>
      <c r="C2979" t="n">
        <v>1</v>
      </c>
    </row>
    <row r="2980" ht="80" customHeight="1" s="72">
      <c r="A2980" s="69" t="inlineStr">
        <is>
          <t>Cold + Polluted Winter. Cold cracks the barrier and dry air keeps it cracked. Pollution then walks through the open door. For dry, pigment-sensitive skin, the dominant drivers are AQI + Humidity. Typical in: Dec–Feb across CN zones. Antioxidants in the morning under sunscreen are your best defense. Avoid heat exposure if you can.</t>
        </is>
      </c>
      <c r="C2980" t="n">
        <v>1</v>
      </c>
    </row>
    <row r="2981" ht="48" customHeight="1" s="72">
      <c r="A2981" s="69" t="inlineStr">
        <is>
          <t>Cold + Polluted Winter: Cold cracks the barrier and dry air keeps it cracked. Pollution then walks through the open door. For dry, melasma-affected skin, these conditions hit hardest together — assume severe impact today.</t>
        </is>
      </c>
      <c r="C2981" t="n">
        <v>1</v>
      </c>
    </row>
    <row r="2982" ht="80" customHeight="1" s="72">
      <c r="A2982" s="69" t="inlineStr">
        <is>
          <t>Cold + Polluted Winter. Cold cracks the barrier and dry air keeps it cracked. Pollution then walks through the open door. For dry, melasma-affected skin, the dominant drivers are AQI + Humidity. Typical in: Dec–Feb across CN zones. Antioxidants in the morning under sunscreen are your best defense. Avoid heat exposure if you can.</t>
        </is>
      </c>
      <c r="C2982" t="n">
        <v>1</v>
      </c>
    </row>
    <row r="2983" ht="16" customHeight="1" s="72">
      <c r="A2983" s="69" t="inlineStr">
        <is>
          <t>Cold + Polluted Winter. Moisturise often to protect your skin.</t>
        </is>
      </c>
      <c r="C2983" t="n">
        <v>1</v>
      </c>
    </row>
    <row r="2984" ht="48" customHeight="1" s="72">
      <c r="A2984" s="69" t="inlineStr">
        <is>
          <t>Cold + Polluted Winter: Cold cracks the barrier and dry air keeps it cracked. Pollution then walks through the open door. For oily, dryness-prone skin, these conditions add real environmental load together.</t>
        </is>
      </c>
      <c r="C2984" t="n">
        <v>1</v>
      </c>
    </row>
    <row r="2985" ht="80" customHeight="1" s="72">
      <c r="A2985" s="69" t="inlineStr">
        <is>
          <t>Cold + Polluted Winter. Cold cracks the barrier and dry air keeps it cracked. Pollution then walks through the open door. For oily, dryness-prone skin, the dominant drivers are AQI + Humidity. Typical in: Dec–Feb across CN zones. Skip strong actives today. Use a soothing, fragrance-free moisturizer and protect from anything that triggers redness.</t>
        </is>
      </c>
      <c r="C2985" t="n">
        <v>1</v>
      </c>
    </row>
    <row r="2986" ht="48" customHeight="1" s="72">
      <c r="A2986" s="69" t="inlineStr">
        <is>
          <t>Cold + Polluted Winter: Cold cracks the barrier and dry air keeps it cracked. Pollution then walks through the open door. For oily, eczema-prone skin, the combination is severe — visible effects likely within hours.</t>
        </is>
      </c>
      <c r="C2986" t="n">
        <v>1</v>
      </c>
    </row>
    <row r="2987" ht="80" customHeight="1" s="72">
      <c r="A2987" s="69" t="inlineStr">
        <is>
          <t>Cold + Polluted Winter. Cold cracks the barrier and dry air keeps it cracked. Pollution then walks through the open door. For oily, eczema-prone skin, the dominant drivers are AQI + Humidity. Typical in: Dec–Feb across CN zones. Skip strong actives today. Use a soothing, fragrance-free moisturizer and protect from anything that triggers redness.</t>
        </is>
      </c>
      <c r="C2987" t="n">
        <v>1</v>
      </c>
    </row>
    <row r="2988" ht="48" customHeight="1" s="72">
      <c r="A2988" s="69" t="inlineStr">
        <is>
          <t>Cold + Polluted Winter: Cold cracks the barrier and dry air keeps it cracked. Pollution then walks through the open door. For your oily skin, these conditions add real environmental load together.</t>
        </is>
      </c>
      <c r="C2988" t="n">
        <v>1</v>
      </c>
    </row>
    <row r="2989" ht="80" customHeight="1" s="72">
      <c r="A2989" s="69" t="inlineStr">
        <is>
          <t>Cold + Polluted Winter. Cold cracks the barrier and dry air keeps it cracked. Pollution then walks through the open door. For your oily skin, the dominant drivers are AQI + Humidity. Typical in: Dec–Feb across CN zones. Switch to light, non-greasy products. Cleanse twice if you've been outdoors. Keep sealing creams off the T-zone (forehead, nose and chin).</t>
        </is>
      </c>
      <c r="C2989" t="n">
        <v>1</v>
      </c>
    </row>
    <row r="2990" ht="48" customHeight="1" s="72">
      <c r="A2990" s="69" t="inlineStr">
        <is>
          <t>Cold + Polluted Winter: Cold cracks the barrier and dry air keeps it cracked. Pollution then walks through the open door. For oily, acne-prone skin, the combination is severe — visible effects likely within hours.</t>
        </is>
      </c>
      <c r="C2990" t="n">
        <v>1</v>
      </c>
    </row>
    <row r="2991" ht="80" customHeight="1" s="72">
      <c r="A2991" s="69" t="inlineStr">
        <is>
          <t>Cold + Polluted Winter. Cold cracks the barrier and dry air keeps it cracked. Pollution then walks through the open door. For oily, acne-prone skin, the dominant drivers are AQI + Humidity. Typical in: Dec–Feb across CN zones. Switch to light, non-greasy products. Cleanse twice if you've been outdoors. Keep sealing creams off the T-zone (forehead, nose and chin).</t>
        </is>
      </c>
      <c r="C2991" t="n">
        <v>1</v>
      </c>
    </row>
    <row r="2992" ht="48" customHeight="1" s="72">
      <c r="A2992" s="69" t="inlineStr">
        <is>
          <t>Cold + Polluted Winter: Cold cracks the barrier and dry air keeps it cracked. Pollution then walks through the open door. For oily, pigment-sensitive skin, the combination is severe — visible effects likely within hours.</t>
        </is>
      </c>
      <c r="C2992" t="n">
        <v>1</v>
      </c>
    </row>
    <row r="2993" ht="80" customHeight="1" s="72">
      <c r="A2993" s="69" t="inlineStr">
        <is>
          <t>Cold + Polluted Winter. Cold cracks the barrier and dry air keeps it cracked. Pollution then walks through the open door. For oily, pigment-sensitive skin, the dominant drivers are AQI + Humidity. Typical in: Dec–Feb across CN zones. Antioxidants in the morning under sunscreen are your best defense. Avoid heat exposure if you can.</t>
        </is>
      </c>
      <c r="C2993" t="n">
        <v>1</v>
      </c>
    </row>
    <row r="2994" ht="48" customHeight="1" s="72">
      <c r="A2994" s="69" t="inlineStr">
        <is>
          <t>Cold + Polluted Winter: Cold cracks the barrier and dry air keeps it cracked. Pollution then walks through the open door. For oily, melasma-affected skin, these conditions hit hardest together — assume severe impact today.</t>
        </is>
      </c>
      <c r="C2994" t="n">
        <v>1</v>
      </c>
    </row>
    <row r="2995" ht="80" customHeight="1" s="72">
      <c r="A2995" s="69" t="inlineStr">
        <is>
          <t>Cold + Polluted Winter. Cold cracks the barrier and dry air keeps it cracked. Pollution then walks through the open door. For oily, melasma-affected skin, the dominant drivers are AQI + Humidity. Typical in: Dec–Feb across CN zones. Antioxidants in the morning under sunscreen are your best defense. Avoid heat exposure if you can.</t>
        </is>
      </c>
      <c r="C2995" t="n">
        <v>1</v>
      </c>
    </row>
    <row r="2996" ht="48" customHeight="1" s="72">
      <c r="A2996" s="69" t="inlineStr">
        <is>
          <t>Cold + Polluted Winter: Cold cracks the barrier and dry air keeps it cracked. Pollution then walks through the open door. For combination, dryness-prone skin, the combination is severe — visible effects likely within hours.</t>
        </is>
      </c>
      <c r="C2996" t="n">
        <v>1</v>
      </c>
    </row>
    <row r="2997" ht="80" customHeight="1" s="72">
      <c r="A2997" s="69" t="inlineStr">
        <is>
          <t>Cold + Polluted Winter. Cold cracks the barrier and dry air keeps it cracked. Pollution then walks through the open door. For combination, dryness-prone skin, the dominant drivers are AQI + Humidity. Typical in: Dec–Feb across CN zones. Skip strong actives today. Use a soothing, fragrance-free moisturizer and protect from anything that triggers redness.</t>
        </is>
      </c>
      <c r="C2997" t="n">
        <v>1</v>
      </c>
    </row>
    <row r="2998" ht="48" customHeight="1" s="72">
      <c r="A2998" s="69" t="inlineStr">
        <is>
          <t>Cold + Polluted Winter: Cold cracks the barrier and dry air keeps it cracked. Pollution then walks through the open door. For combination, eczema-prone skin, the combination is severe — visible effects likely within hours.</t>
        </is>
      </c>
      <c r="C2998" t="n">
        <v>1</v>
      </c>
    </row>
    <row r="2999" ht="80" customHeight="1" s="72">
      <c r="A2999" s="69" t="inlineStr">
        <is>
          <t>Cold + Polluted Winter. Cold cracks the barrier and dry air keeps it cracked. Pollution then walks through the open door. For combination, eczema-prone skin, the dominant drivers are AQI + Humidity. Typical in: Dec–Feb across CN zones. Skip strong actives today. Use a soothing, fragrance-free moisturizer and protect from anything that triggers redness.</t>
        </is>
      </c>
      <c r="C2999" t="n">
        <v>1</v>
      </c>
    </row>
    <row r="3000" ht="48" customHeight="1" s="72">
      <c r="A3000" s="69" t="inlineStr">
        <is>
          <t>Cold + Polluted Winter: Cold cracks the barrier and dry air keeps it cracked. Pollution then walks through the open door. For combination, oil-prone skin, moderate combined load, manageable with routine.</t>
        </is>
      </c>
      <c r="C3000" t="n">
        <v>1</v>
      </c>
    </row>
    <row r="3001" ht="80" customHeight="1" s="72">
      <c r="A3001" s="69" t="inlineStr">
        <is>
          <t>Cold + Polluted Winter. Cold cracks the barrier and dry air keeps it cracked. Pollution then walks through the open door. For combination, oil-prone skin, the dominant drivers are AQI + Humidity. Typical in: Dec–Feb across CN zones. Switch to light, non-greasy products. Cleanse twice if you've been outdoors. Keep sealing creams off the T-zone (forehead, nose and chin).</t>
        </is>
      </c>
      <c r="C3001" t="n">
        <v>1</v>
      </c>
    </row>
    <row r="3002" ht="48" customHeight="1" s="72">
      <c r="A3002" s="69" t="inlineStr">
        <is>
          <t>Cold + Polluted Winter: Cold cracks the barrier and dry air keeps it cracked. Pollution then walks through the open door. For combination, acne-prone skin, these conditions add real environmental load together.</t>
        </is>
      </c>
      <c r="C3002" t="n">
        <v>1</v>
      </c>
    </row>
    <row r="3003" ht="80" customHeight="1" s="72">
      <c r="A3003" s="69" t="inlineStr">
        <is>
          <t>Cold + Polluted Winter. Cold cracks the barrier and dry air keeps it cracked. Pollution then walks through the open door. For combination, acne-prone skin, the dominant drivers are AQI + Humidity. Typical in: Dec–Feb across CN zones. Switch to light, non-greasy products. Cleanse twice if you've been outdoors. Keep sealing creams off the T-zone (forehead, nose and chin).</t>
        </is>
      </c>
      <c r="C3003" t="n">
        <v>1</v>
      </c>
    </row>
    <row r="3004" ht="48" customHeight="1" s="72">
      <c r="A3004" s="69" t="inlineStr">
        <is>
          <t>Cold + Polluted Winter: Cold cracks the barrier and dry air keeps it cracked. Pollution then walks through the open door. For combination, pigment-sensitive skin, these conditions add real environmental load together.</t>
        </is>
      </c>
      <c r="C3004" t="n">
        <v>1</v>
      </c>
    </row>
    <row r="3005" ht="80" customHeight="1" s="72">
      <c r="A3005" s="69" t="inlineStr">
        <is>
          <t>Cold + Polluted Winter. Cold cracks the barrier and dry air keeps it cracked. Pollution then walks through the open door. For combination, pigment-sensitive skin, the dominant drivers are AQI + Humidity. Typical in: Dec–Feb across CN zones. Antioxidants in the morning under sunscreen are your best defense. Avoid heat exposure if you can.</t>
        </is>
      </c>
      <c r="C3005" t="n">
        <v>1</v>
      </c>
    </row>
    <row r="3006" ht="48" customHeight="1" s="72">
      <c r="A3006" s="69" t="inlineStr">
        <is>
          <t>Cold + Polluted Winter: Cold cracks the barrier and dry air keeps it cracked. Pollution then walks through the open door. For combination, melasma-affected skin, the combination is severe — visible effects likely within hours.</t>
        </is>
      </c>
      <c r="C3006" t="n">
        <v>1</v>
      </c>
    </row>
    <row r="3007" ht="80" customHeight="1" s="72">
      <c r="A3007" s="69" t="inlineStr">
        <is>
          <t>Cold + Polluted Winter. Cold cracks the barrier and dry air keeps it cracked. Pollution then walks through the open door. For combination, melasma-affected skin, the dominant drivers are AQI + Humidity. Typical in: Dec–Feb across CN zones. Antioxidants in the morning under sunscreen are your best defense. Avoid heat exposure if you can.</t>
        </is>
      </c>
      <c r="C3007" t="n">
        <v>1</v>
      </c>
    </row>
    <row r="3008" ht="48" customHeight="1" s="72">
      <c r="A3008" s="69" t="inlineStr">
        <is>
          <t>Cold + Polluted Winter: Cold cracks the barrier and dry air keeps it cracked. Pollution then walks through the open door. For sensitive, dryness-prone skin, these conditions hit hardest together — assume severe impact today.</t>
        </is>
      </c>
      <c r="C3008" t="n">
        <v>1</v>
      </c>
    </row>
    <row r="3009" ht="80" customHeight="1" s="72">
      <c r="A3009" s="69" t="inlineStr">
        <is>
          <t>Cold + Polluted Winter. Cold cracks the barrier and dry air keeps it cracked. Pollution then walks through the open door. For sensitive, dryness-prone skin, the dominant drivers are AQI + Humidity. Typical in: Dec–Feb across CN zones. Skip strong actives today. Use a soothing, fragrance-free moisturizer and protect from anything that triggers redness.</t>
        </is>
      </c>
      <c r="C3009" t="n">
        <v>1</v>
      </c>
    </row>
    <row r="3010" ht="48" customHeight="1" s="72">
      <c r="A3010" s="69" t="inlineStr">
        <is>
          <t>Cold + Polluted Winter: Cold cracks the barrier and dry air keeps it cracked. Pollution then walks through the open door. For sensitive, eczema-prone skin, these conditions hit hardest together — assume severe impact today.</t>
        </is>
      </c>
      <c r="C3010" t="n">
        <v>1</v>
      </c>
    </row>
    <row r="3011" ht="80" customHeight="1" s="72">
      <c r="A3011" s="69" t="inlineStr">
        <is>
          <t>Cold + Polluted Winter. Cold cracks the barrier and dry air keeps it cracked. Pollution then walks through the open door. For sensitive, eczema-prone skin, the dominant drivers are AQI + Humidity. Typical in: Dec–Feb across CN zones. Skip strong actives today. Use a soothing, fragrance-free moisturizer and protect from anything that triggers redness.</t>
        </is>
      </c>
      <c r="C3011" t="n">
        <v>1</v>
      </c>
    </row>
    <row r="3012" ht="48" customHeight="1" s="72">
      <c r="A3012" s="69" t="inlineStr">
        <is>
          <t>Cold + Polluted Winter: Cold cracks the barrier and dry air keeps it cracked. Pollution then walks through the open door. For sensitive, oil-prone skin, these conditions add real environmental load together.</t>
        </is>
      </c>
      <c r="C3012" t="n">
        <v>1</v>
      </c>
    </row>
    <row r="3013" ht="80" customHeight="1" s="72">
      <c r="A3013" s="69" t="inlineStr">
        <is>
          <t>Cold + Polluted Winter. Cold cracks the barrier and dry air keeps it cracked. Pollution then walks through the open door. For sensitive, oil-prone skin, the dominant drivers are AQI + Humidity. Typical in: Dec–Feb across CN zones. Switch to light, non-greasy products. Cleanse twice if you've been outdoors. Keep sealing creams off the T-zone (forehead, nose and chin).</t>
        </is>
      </c>
      <c r="C3013" t="n">
        <v>1</v>
      </c>
    </row>
    <row r="3014" ht="48" customHeight="1" s="72">
      <c r="A3014" s="69" t="inlineStr">
        <is>
          <t>Cold + Polluted Winter: Cold cracks the barrier and dry air keeps it cracked. Pollution then walks through the open door. For sensitive, acne-prone skin, the combination is severe — visible effects likely within hours.</t>
        </is>
      </c>
      <c r="C3014" t="n">
        <v>1</v>
      </c>
    </row>
    <row r="3015" ht="80" customHeight="1" s="72">
      <c r="A3015" s="69" t="inlineStr">
        <is>
          <t>Cold + Polluted Winter. Cold cracks the barrier and dry air keeps it cracked. Pollution then walks through the open door. For sensitive, acne-prone skin, the dominant drivers are AQI + Humidity. Typical in: Dec–Feb across CN zones. Switch to light, non-greasy products. Cleanse twice if you've been outdoors. Keep sealing creams off the T-zone (forehead, nose and chin).</t>
        </is>
      </c>
      <c r="C3015" t="n">
        <v>1</v>
      </c>
    </row>
    <row r="3016" ht="48" customHeight="1" s="72">
      <c r="A3016" s="69" t="inlineStr">
        <is>
          <t>Cold + Polluted Winter: Cold cracks the barrier and dry air keeps it cracked. Pollution then walks through the open door. For sensitive, pigment-sensitive skin, the combination is severe — visible effects likely within hours.</t>
        </is>
      </c>
      <c r="C3016" t="n">
        <v>1</v>
      </c>
    </row>
    <row r="3017" ht="80" customHeight="1" s="72">
      <c r="A3017" s="69" t="inlineStr">
        <is>
          <t>Cold + Polluted Winter. Cold cracks the barrier and dry air keeps it cracked. Pollution then walks through the open door. For sensitive, pigment-sensitive skin, the dominant drivers are AQI + Humidity. Typical in: Dec–Feb across CN zones. Antioxidants in the morning under sunscreen are your best defense. Avoid heat exposure if you can.</t>
        </is>
      </c>
      <c r="C3017" t="n">
        <v>1</v>
      </c>
    </row>
    <row r="3018" ht="64" customHeight="1" s="72">
      <c r="A3018" s="69" t="inlineStr">
        <is>
          <t>Cold + Polluted Winter: Cold cracks the barrier and dry air keeps it cracked. Pollution then walks through the open door. For sensitive, melasma-affected skin, these conditions hit hardest together — assume severe impact today.</t>
        </is>
      </c>
      <c r="C3018" t="n">
        <v>1</v>
      </c>
    </row>
    <row r="3019" ht="80" customHeight="1" s="72">
      <c r="A3019" s="69" t="inlineStr">
        <is>
          <t>Cold + Polluted Winter. Cold cracks the barrier and dry air keeps it cracked. Pollution then walks through the open door. For sensitive, melasma-affected skin, the dominant drivers are AQI + Humidity. Typical in: Dec–Feb across CN zones. Antioxidants in the morning under sunscreen are your best defense. Avoid heat exposure if you can.</t>
        </is>
      </c>
      <c r="C3019" t="n">
        <v>1</v>
      </c>
    </row>
    <row r="3020" ht="48" customHeight="1" s="72">
      <c r="A3020" s="69" t="inlineStr">
        <is>
          <t>North Indian Winter Dry: Cold air holds little moisture; heated indoor air holds even less. Barrier under constant stress. For normal, dryness-prone skin, these conditions hit hardest together — assume severe impact today.</t>
        </is>
      </c>
      <c r="C3020" t="n">
        <v>1</v>
      </c>
    </row>
    <row r="3021" ht="80" customHeight="1" s="72">
      <c r="A3021" s="69" t="inlineStr">
        <is>
          <t>North Indian Winter Dry. Cold air holds little moisture; heated indoor air holds even less. Barrier under constant stress. For normal, dryness-prone skin, the dominant drivers are Humidity + Temperature. Typical in: Dec–Jan across CN zones. Layer a water-binding humectant (like glycerin) on damp skin, then seal with an emollient. Apply within three minutes of any wash.</t>
        </is>
      </c>
      <c r="C3021" t="n">
        <v>1</v>
      </c>
    </row>
    <row r="3022" ht="48" customHeight="1" s="72">
      <c r="A3022" s="69" t="inlineStr">
        <is>
          <t>North Indian Winter Dry: Cold air holds little moisture; heated indoor air holds even less. Barrier under constant stress. For normal, eczema-prone skin, these conditions hit hardest together — assume severe impact today.</t>
        </is>
      </c>
      <c r="C3022" t="n">
        <v>1</v>
      </c>
    </row>
    <row r="3023" ht="80" customHeight="1" s="72">
      <c r="A3023" s="69" t="inlineStr">
        <is>
          <t>North Indian Winter Dry. Cold air holds little moisture; heated indoor air holds even less. Barrier under constant stress. For normal, eczema-prone skin, the dominant drivers are Humidity + Temperature. Typical in: Dec–Jan across CN zones. Layer a water-binding humectant (like glycerin) on damp skin, then seal with an emollient. Apply within three minutes of any wash.</t>
        </is>
      </c>
      <c r="C3023" t="n">
        <v>1</v>
      </c>
    </row>
    <row r="3024" ht="48" customHeight="1" s="72">
      <c r="A3024" s="69" t="inlineStr">
        <is>
          <t>North Indian Winter Dry: Cold air holds little moisture; heated indoor air holds even less. Barrier under constant stress. For normal, oil-prone skin, the combination is mostly tolerable.</t>
        </is>
      </c>
      <c r="C3024" t="n">
        <v>1</v>
      </c>
    </row>
    <row r="3025" ht="80" customHeight="1" s="72">
      <c r="A3025" s="69" t="inlineStr">
        <is>
          <t>North Indian Winter Dry. Cold air holds little moisture; heated indoor air holds even less. Barrier under constant stress. For normal, oil-prone skin, the dominant drivers are Humidity + Temperature. Typical in: Dec–Jan across CN zones. Switch to light, non-greasy products. Cleanse twice if you've been outdoors. Keep sealing creams off the T-zone (forehead, nose and chin).</t>
        </is>
      </c>
      <c r="C3025" t="n">
        <v>1</v>
      </c>
    </row>
    <row r="3026" ht="48" customHeight="1" s="72">
      <c r="A3026" s="69" t="inlineStr">
        <is>
          <t>North Indian Winter Dry: Cold air holds little moisture; heated indoor air holds even less. Barrier under constant stress. For normal, acne-prone skin, moderate combined load, manageable with routine.</t>
        </is>
      </c>
      <c r="C3026" t="n">
        <v>1</v>
      </c>
    </row>
    <row r="3027" ht="96" customHeight="1" s="72">
      <c r="A3027" s="69" t="inlineStr">
        <is>
          <t>North Indian Winter Dry. Cold air holds little moisture; heated indoor air holds even less. Barrier under constant stress. For normal, acne-prone skin, the dominant drivers are Humidity + Temperature. Typical in: Dec–Jan across CN zones. Switch to light, non-greasy products. Cleanse twice if you've been outdoors. Keep sealing creams off the T-zone (forehead, nose and chin).</t>
        </is>
      </c>
      <c r="C3027" t="n">
        <v>1</v>
      </c>
    </row>
    <row r="3028" ht="48" customHeight="1" s="72">
      <c r="A3028" s="69" t="inlineStr">
        <is>
          <t>North Indian Winter Dry: Cold air holds little moisture; heated indoor air holds even less. Barrier under constant stress. For normal, pigment-sensitive skin, moderate combined load, manageable with routine.</t>
        </is>
      </c>
      <c r="C3028" t="n">
        <v>1</v>
      </c>
    </row>
    <row r="3029" ht="80" customHeight="1" s="72">
      <c r="A3029" s="69" t="inlineStr">
        <is>
          <t>North Indian Winter Dry. Cold air holds little moisture; heated indoor air holds even less. Barrier under constant stress. For normal, pigment-sensitive skin, the dominant drivers are Humidity + Temperature. Typical in: Dec–Jan across CN zones. Layer a water-binding humectant (like glycerin) on damp skin, then seal with an emollient. Apply within three minutes of any wash.</t>
        </is>
      </c>
      <c r="C3029" t="n">
        <v>1</v>
      </c>
    </row>
    <row r="3030" ht="48" customHeight="1" s="72">
      <c r="A3030" s="69" t="inlineStr">
        <is>
          <t>North Indian Winter Dry: Cold air holds little moisture; heated indoor air holds even less. Barrier under constant stress. For normal, melasma-affected skin, these conditions add real environmental load together.</t>
        </is>
      </c>
      <c r="C3030" t="n">
        <v>1</v>
      </c>
    </row>
    <row r="3031" ht="80" customHeight="1" s="72">
      <c r="A3031" s="69" t="inlineStr">
        <is>
          <t>North Indian Winter Dry. Cold air holds little moisture; heated indoor air holds even less. Barrier under constant stress. For normal, melasma-affected skin, the dominant drivers are Humidity + Temperature. Typical in: Dec–Jan across CN zones. Layer a water-binding humectant (like glycerin) on damp skin, then seal with an emollient. Apply within three minutes of any wash.</t>
        </is>
      </c>
      <c r="C3031" t="n">
        <v>1</v>
      </c>
    </row>
    <row r="3032" ht="48" customHeight="1" s="72">
      <c r="A3032" s="69" t="inlineStr">
        <is>
          <t>North Indian Winter Dry: Cold air holds little moisture; heated indoor air holds even less. Barrier under constant stress. For your dry, dryness-prone skin, these conditions hit hardest together — assume severe impact today.</t>
        </is>
      </c>
      <c r="C3032" t="n">
        <v>1</v>
      </c>
    </row>
    <row r="3033" ht="80" customHeight="1" s="72">
      <c r="A3033" s="69" t="inlineStr">
        <is>
          <t>North Indian Winter Dry. Cold air holds little moisture; heated indoor air holds even less. Barrier under constant stress. For your dry, dryness-prone skin, the dominant drivers are Humidity + Temperature. Typical in: Dec–Jan across CN zones. Layer a water-binding humectant (like glycerin) on damp skin, then seal with an emollient. Apply within three minutes of any wash.</t>
        </is>
      </c>
      <c r="C3033" t="n">
        <v>1</v>
      </c>
    </row>
    <row r="3034" ht="48" customHeight="1" s="72">
      <c r="A3034" s="69" t="inlineStr">
        <is>
          <t>North Indian Winter Dry: Cold air holds little moisture; heated indoor air holds even less. Barrier under constant stress. For dry, eczema-prone skin, these conditions hit hardest together — assume severe impact today.</t>
        </is>
      </c>
      <c r="C3034" t="n">
        <v>1</v>
      </c>
    </row>
    <row r="3035" ht="80" customHeight="1" s="72">
      <c r="A3035" s="69" t="inlineStr">
        <is>
          <t>North Indian Winter Dry. Cold air holds little moisture; heated indoor air holds even less. Barrier under constant stress. For dry, eczema-prone skin, the dominant drivers are Humidity + Temperature. Typical in: Dec–Jan across CN zones. Layer a water-binding humectant (like glycerin) on damp skin, then seal with an emollient. Apply within three minutes of any wash.</t>
        </is>
      </c>
      <c r="C3035" t="n">
        <v>1</v>
      </c>
    </row>
    <row r="3036" ht="48" customHeight="1" s="72">
      <c r="A3036" s="69" t="inlineStr">
        <is>
          <t>North Indian Winter Dry: Cold air holds little moisture; heated indoor air holds even less. Barrier under constant stress. For dry, oil-prone skin, the combination is mostly tolerable.</t>
        </is>
      </c>
      <c r="C3036" t="n">
        <v>1</v>
      </c>
    </row>
    <row r="3037" ht="80" customHeight="1" s="72">
      <c r="A3037" s="69" t="inlineStr">
        <is>
          <t>North Indian Winter Dry. Cold air holds little moisture; heated indoor air holds even less. Barrier under constant stress. For dry, oil-prone skin, the dominant drivers are Humidity + Temperature. Typical in: Dec–Jan across CN zones. Switch to light, non-greasy products. Cleanse twice if you've been outdoors. Keep sealing creams off the T-zone (forehead, nose and chin).</t>
        </is>
      </c>
      <c r="C3037" t="n">
        <v>1</v>
      </c>
    </row>
    <row r="3038" ht="48" customHeight="1" s="72">
      <c r="A3038" s="69" t="inlineStr">
        <is>
          <t>North Indian Winter Dry: Cold air holds little moisture; heated indoor air holds even less. Barrier under constant stress. For dry, acne-prone skin, moderate combined load, manageable with routine.</t>
        </is>
      </c>
      <c r="C3038" t="n">
        <v>1</v>
      </c>
    </row>
    <row r="3039" ht="80" customHeight="1" s="72">
      <c r="A3039" s="69" t="inlineStr">
        <is>
          <t>North Indian Winter Dry. Cold air holds little moisture; heated indoor air holds even less. Barrier under constant stress. For dry, acne-prone skin, the dominant drivers are Humidity + Temperature. Typical in: Dec–Jan across CN zones. Switch to light, non-greasy products. Cleanse twice if you've been outdoors. Keep sealing creams off the T-zone (forehead, nose and chin).</t>
        </is>
      </c>
      <c r="C3039" t="n">
        <v>1</v>
      </c>
    </row>
    <row r="3040" ht="48" customHeight="1" s="72">
      <c r="A3040" s="69" t="inlineStr">
        <is>
          <t>North Indian Winter Dry: Cold air holds little moisture; heated indoor air holds even less. Barrier under constant stress. For dry, pigment-sensitive skin, moderate combined load, manageable with routine.</t>
        </is>
      </c>
      <c r="C3040" t="n">
        <v>1</v>
      </c>
    </row>
    <row r="3041" ht="80" customHeight="1" s="72">
      <c r="A3041" s="69" t="inlineStr">
        <is>
          <t>North Indian Winter Dry. Cold air holds little moisture; heated indoor air holds even less. Barrier under constant stress. For dry, pigment-sensitive skin, the dominant drivers are Humidity + Temperature. Typical in: Dec–Jan across CN zones. Layer a water-binding humectant (like glycerin) on damp skin, then seal with an emollient. Apply within three minutes of any wash.</t>
        </is>
      </c>
      <c r="C3041" t="n">
        <v>1</v>
      </c>
    </row>
    <row r="3042" ht="48" customHeight="1" s="72">
      <c r="A3042" s="69" t="inlineStr">
        <is>
          <t>North Indian Winter Dry: Cold air holds little moisture; heated indoor air holds even less. Barrier under constant stress. For dry, melasma-affected skin, these conditions add real environmental load together.</t>
        </is>
      </c>
      <c r="C3042" t="n">
        <v>1</v>
      </c>
    </row>
    <row r="3043" ht="80" customHeight="1" s="72">
      <c r="A3043" s="69" t="inlineStr">
        <is>
          <t>North Indian Winter Dry. Cold air holds little moisture; heated indoor air holds even less. Barrier under constant stress. For dry, melasma-affected skin, the dominant drivers are Humidity + Temperature. Typical in: Dec–Jan across CN zones. Layer a water-binding humectant (like glycerin) on damp skin, then seal with an emollient. Apply within three minutes of any wash.</t>
        </is>
      </c>
      <c r="C3043" t="n">
        <v>1</v>
      </c>
    </row>
    <row r="3044" ht="16" customHeight="1" s="72">
      <c r="A3044" s="69" t="inlineStr">
        <is>
          <t>North Indian Winter Dry. Moisturise often to protect your skin.</t>
        </is>
      </c>
      <c r="C3044" t="n">
        <v>1</v>
      </c>
    </row>
    <row r="3045" ht="48" customHeight="1" s="72">
      <c r="A3045" s="69" t="inlineStr">
        <is>
          <t>North Indian Winter Dry: Cold air holds little moisture; heated indoor air holds even less. Barrier under constant stress. For oily, dryness-prone skin, these conditions add real environmental load together.</t>
        </is>
      </c>
      <c r="C3045" t="n">
        <v>1</v>
      </c>
    </row>
    <row r="3046" ht="80" customHeight="1" s="72">
      <c r="A3046" s="69" t="inlineStr">
        <is>
          <t>North Indian Winter Dry. Cold air holds little moisture; heated indoor air holds even less. Barrier under constant stress. For oily, dryness-prone skin, the dominant drivers are Humidity + Temperature. Typical in: Dec–Jan across CN zones. Layer a water-binding humectant (like glycerin) on damp skin, then seal with an emollient. Apply within three minutes of any wash.</t>
        </is>
      </c>
      <c r="C3046" t="n">
        <v>1</v>
      </c>
    </row>
    <row r="3047" ht="16" customHeight="1" s="72">
      <c r="A3047" s="69" t="inlineStr">
        <is>
          <t>North Indian Winter Dry. Soothe eczema-prone skin to avoid flare-ups.</t>
        </is>
      </c>
      <c r="C3047" t="n">
        <v>1</v>
      </c>
    </row>
    <row r="3048" ht="48" customHeight="1" s="72">
      <c r="A3048" s="69" t="inlineStr">
        <is>
          <t>North Indian Winter Dry: Cold air holds little moisture; heated indoor air holds even less. Barrier under constant stress. For oily, eczema-prone skin, these conditions add real environmental load together.</t>
        </is>
      </c>
      <c r="C3048" t="n">
        <v>1</v>
      </c>
    </row>
    <row r="3049" ht="80" customHeight="1" s="72">
      <c r="A3049" s="69" t="inlineStr">
        <is>
          <t>North Indian Winter Dry. Cold air holds little moisture; heated indoor air holds even less. Barrier under constant stress. For oily, eczema-prone skin, the dominant drivers are Humidity + Temperature. Typical in: Dec–Jan across CN zones. Layer a water-binding humectant (like glycerin) on damp skin, then seal with an emollient. Apply within three minutes of any wash.</t>
        </is>
      </c>
      <c r="C3049" t="n">
        <v>1</v>
      </c>
    </row>
    <row r="3050" ht="48" customHeight="1" s="72">
      <c r="A3050" s="69" t="inlineStr">
        <is>
          <t>North Indian Winter Dry: Cold air holds little moisture; heated indoor air holds even less. Barrier under constant stress. For your oily skin, the combination is mostly tolerable.</t>
        </is>
      </c>
      <c r="C3050" t="n">
        <v>1</v>
      </c>
    </row>
    <row r="3051" ht="80" customHeight="1" s="72">
      <c r="A3051" s="69" t="inlineStr">
        <is>
          <t>North Indian Winter Dry. Cold air holds little moisture; heated indoor air holds even less. Barrier under constant stress. For your oily skin, the dominant drivers are Humidity + Temperature. Typical in: Dec–Jan across CN zones. Switch to light, non-greasy products. Cleanse twice if you've been outdoors. Keep sealing creams off the T-zone (forehead, nose and chin).</t>
        </is>
      </c>
      <c r="C3051" t="n">
        <v>1</v>
      </c>
    </row>
    <row r="3052" ht="48" customHeight="1" s="72">
      <c r="A3052" s="69" t="inlineStr">
        <is>
          <t>North Indian Winter Dry: Cold air holds little moisture; heated indoor air holds even less. Barrier under constant stress. For oily, acne-prone skin, moderate combined load, manageable with routine.</t>
        </is>
      </c>
      <c r="C3052" t="n">
        <v>1</v>
      </c>
    </row>
    <row r="3053" ht="80" customHeight="1" s="72">
      <c r="A3053" s="69" t="inlineStr">
        <is>
          <t>North Indian Winter Dry. Cold air holds little moisture; heated indoor air holds even less. Barrier under constant stress. For oily, acne-prone skin, the dominant drivers are Humidity + Temperature. Typical in: Dec–Jan across CN zones. Switch to light, non-greasy products. Cleanse twice if you've been outdoors. Keep sealing creams off the T-zone (forehead, nose and chin).</t>
        </is>
      </c>
      <c r="C3053" t="n">
        <v>1</v>
      </c>
    </row>
    <row r="3054" ht="48" customHeight="1" s="72">
      <c r="A3054" s="69" t="inlineStr">
        <is>
          <t>North Indian Winter Dry: Cold air holds little moisture; heated indoor air holds even less. Barrier under constant stress. For oily, pigment-sensitive skin, moderate combined load, manageable with routine.</t>
        </is>
      </c>
      <c r="C3054" t="n">
        <v>1</v>
      </c>
    </row>
    <row r="3055" ht="80" customHeight="1" s="72">
      <c r="A3055" s="69" t="inlineStr">
        <is>
          <t>North Indian Winter Dry. Cold air holds little moisture; heated indoor air holds even less. Barrier under constant stress. For oily, pigment-sensitive skin, the dominant drivers are Humidity + Temperature. Typical in: Dec–Jan across CN zones. Layer a water-binding humectant (like glycerin) on damp skin, then seal with an emollient. Apply within three minutes of any wash.</t>
        </is>
      </c>
      <c r="C3055" t="n">
        <v>1</v>
      </c>
    </row>
    <row r="3056" ht="48" customHeight="1" s="72">
      <c r="A3056" s="69" t="inlineStr">
        <is>
          <t>North Indian Winter Dry: Cold air holds little moisture; heated indoor air holds even less. Barrier under constant stress. For oily, melasma-affected skin, these conditions add real environmental load together.</t>
        </is>
      </c>
      <c r="C3056" t="n">
        <v>1</v>
      </c>
    </row>
    <row r="3057" ht="80" customHeight="1" s="72">
      <c r="A3057" s="69" t="inlineStr">
        <is>
          <t>North Indian Winter Dry. Cold air holds little moisture; heated indoor air holds even less. Barrier under constant stress. For oily, melasma-affected skin, the dominant drivers are Humidity + Temperature. Typical in: Dec–Jan across CN zones. Layer a water-binding humectant (like glycerin) on damp skin, then seal with an emollient. Apply within three minutes of any wash.</t>
        </is>
      </c>
      <c r="C3057" t="n">
        <v>1</v>
      </c>
    </row>
    <row r="3058" ht="64" customHeight="1" s="72">
      <c r="A3058" s="69" t="inlineStr">
        <is>
          <t>North Indian Winter Dry: Cold air holds little moisture; heated indoor air holds even less. Barrier under constant stress. For combination, dryness-prone skin, these conditions hit hardest together — assume severe impact today.</t>
        </is>
      </c>
      <c r="C3058" t="n">
        <v>1</v>
      </c>
    </row>
    <row r="3059" ht="96" customHeight="1" s="72">
      <c r="A3059" s="69" t="inlineStr">
        <is>
          <t>North Indian Winter Dry. Cold air holds little moisture; heated indoor air holds even less. Barrier under constant stress. For combination, dryness-prone skin, the dominant drivers are Humidity + Temperature. Typical in: Dec–Jan across CN zones. Layer a water-binding humectant (like glycerin) on damp skin, then seal with an emollient. Apply within three minutes of any wash.</t>
        </is>
      </c>
      <c r="C3059" t="n">
        <v>1</v>
      </c>
    </row>
    <row r="3060" ht="64" customHeight="1" s="72">
      <c r="A3060" s="69" t="inlineStr">
        <is>
          <t>North Indian Winter Dry: Cold air holds little moisture; heated indoor air holds even less. Barrier under constant stress. For combination, eczema-prone skin, these conditions hit hardest together — assume severe impact today.</t>
        </is>
      </c>
      <c r="C3060" t="n">
        <v>1</v>
      </c>
    </row>
    <row r="3061" ht="96" customHeight="1" s="72">
      <c r="A3061" s="69" t="inlineStr">
        <is>
          <t>North Indian Winter Dry. Cold air holds little moisture; heated indoor air holds even less. Barrier under constant stress. For combination, eczema-prone skin, the dominant drivers are Humidity + Temperature. Typical in: Dec–Jan across CN zones. Layer a water-binding humectant (like glycerin) on damp skin, then seal with an emollient. Apply within three minutes of any wash.</t>
        </is>
      </c>
      <c r="C3061" t="n">
        <v>1</v>
      </c>
    </row>
    <row r="3062" ht="48" customHeight="1" s="72">
      <c r="A3062" s="69" t="inlineStr">
        <is>
          <t>North Indian Winter Dry: Cold air holds little moisture; heated indoor air holds even less. Barrier under constant stress. For combination, oil-prone skin, the combination is mostly tolerable.</t>
        </is>
      </c>
      <c r="C3062" t="n">
        <v>1</v>
      </c>
    </row>
    <row r="3063" ht="96" customHeight="1" s="72">
      <c r="A3063" s="69" t="inlineStr">
        <is>
          <t>North Indian Winter Dry. Cold air holds little moisture; heated indoor air holds even less. Barrier under constant stress. For combination, oil-prone skin, the dominant drivers are Humidity + Temperature. Typical in: Dec–Jan across CN zones. Switch to light, non-greasy products. Cleanse twice if you've been outdoors. Keep sealing creams off the T-zone (forehead, nose and chin).</t>
        </is>
      </c>
      <c r="C3063" t="n">
        <v>1</v>
      </c>
    </row>
    <row r="3064" ht="48" customHeight="1" s="72">
      <c r="A3064" s="69" t="inlineStr">
        <is>
          <t>North Indian Winter Dry: Cold air holds little moisture; heated indoor air holds even less. Barrier under constant stress. For combination, acne-prone skin, moderate combined load, manageable with routine.</t>
        </is>
      </c>
      <c r="C3064" t="n">
        <v>1</v>
      </c>
    </row>
    <row r="3065" ht="96" customHeight="1" s="72">
      <c r="A3065" s="69" t="inlineStr">
        <is>
          <t>North Indian Winter Dry. Cold air holds little moisture; heated indoor air holds even less. Barrier under constant stress. For combination, acne-prone skin, the dominant drivers are Humidity + Temperature. Typical in: Dec–Jan across CN zones. Switch to light, non-greasy products. Cleanse twice if you've been outdoors. Keep sealing creams off the T-zone (forehead, nose and chin).</t>
        </is>
      </c>
      <c r="C3065" t="n">
        <v>1</v>
      </c>
    </row>
    <row r="3066" ht="48" customHeight="1" s="72">
      <c r="A3066" s="69" t="inlineStr">
        <is>
          <t>North Indian Winter Dry: Cold air holds little moisture; heated indoor air holds even less. Barrier under constant stress. For combination, pigment-sensitive skin, moderate combined load, manageable with routine.</t>
        </is>
      </c>
      <c r="C3066" t="n">
        <v>1</v>
      </c>
    </row>
    <row r="3067" ht="96" customHeight="1" s="72">
      <c r="A3067" s="69" t="inlineStr">
        <is>
          <t>North Indian Winter Dry. Cold air holds little moisture; heated indoor air holds even less. Barrier under constant stress. For combination, pigment-sensitive skin, the dominant drivers are Humidity + Temperature. Typical in: Dec–Jan across CN zones. Layer a water-binding humectant (like glycerin) on damp skin, then seal with an emollient. Apply within three minutes of any wash.</t>
        </is>
      </c>
      <c r="C3067" t="n">
        <v>1</v>
      </c>
    </row>
    <row r="3068" ht="48" customHeight="1" s="72">
      <c r="A3068" s="69" t="inlineStr">
        <is>
          <t>North Indian Winter Dry: Cold air holds little moisture; heated indoor air holds even less. Barrier under constant stress. For combination, melasma-affected skin, these conditions add real environmental load together.</t>
        </is>
      </c>
      <c r="C3068" t="n">
        <v>1</v>
      </c>
    </row>
    <row r="3069" ht="96" customHeight="1" s="72">
      <c r="A3069" s="69" t="inlineStr">
        <is>
          <t>North Indian Winter Dry. Cold air holds little moisture; heated indoor air holds even less. Barrier under constant stress. For combination, melasma-affected skin, the dominant drivers are Humidity + Temperature. Typical in: Dec–Jan across CN zones. Layer a water-binding humectant (like glycerin) on damp skin, then seal with an emollient. Apply within three minutes of any wash.</t>
        </is>
      </c>
      <c r="C3069" t="n">
        <v>1</v>
      </c>
    </row>
    <row r="3070" ht="48" customHeight="1" s="72">
      <c r="A3070" s="69" t="inlineStr">
        <is>
          <t>North Indian Winter Dry: Cold air holds little moisture; heated indoor air holds even less. Barrier under constant stress. For sensitive, dryness-prone skin, these conditions hit hardest together — assume severe impact today.</t>
        </is>
      </c>
      <c r="C3070" t="n">
        <v>1</v>
      </c>
    </row>
    <row r="3071" ht="80" customHeight="1" s="72">
      <c r="A3071" s="69" t="inlineStr">
        <is>
          <t>North Indian Winter Dry. Cold air holds little moisture; heated indoor air holds even less. Barrier under constant stress. For sensitive, dryness-prone skin, the dominant drivers are Humidity + Temperature. Typical in: Dec–Jan across CN zones. Layer a water-binding humectant (like glycerin) on damp skin, then seal with an emollient. Apply within three minutes of any wash.</t>
        </is>
      </c>
      <c r="C3071" t="n">
        <v>1</v>
      </c>
    </row>
    <row r="3072" ht="48" customHeight="1" s="72">
      <c r="A3072" s="69" t="inlineStr">
        <is>
          <t>North Indian Winter Dry: Cold air holds little moisture; heated indoor air holds even less. Barrier under constant stress. For sensitive, eczema-prone skin, these conditions hit hardest together — assume severe impact today.</t>
        </is>
      </c>
      <c r="C3072" t="n">
        <v>1</v>
      </c>
    </row>
    <row r="3073" ht="80" customHeight="1" s="72">
      <c r="A3073" s="69" t="inlineStr">
        <is>
          <t>North Indian Winter Dry. Cold air holds little moisture; heated indoor air holds even less. Barrier under constant stress. For sensitive, eczema-prone skin, the dominant drivers are Humidity + Temperature. Typical in: Dec–Jan across CN zones. Layer a water-binding humectant (like glycerin) on damp skin, then seal with an emollient. Apply within three minutes of any wash.</t>
        </is>
      </c>
      <c r="C3073" t="n">
        <v>1</v>
      </c>
    </row>
    <row r="3074" ht="16" customHeight="1" s="72">
      <c r="A3074" s="69" t="inlineStr">
        <is>
          <t>North Indian Winter Dry. A light routine keeps oil in check.</t>
        </is>
      </c>
      <c r="C3074" t="n">
        <v>1</v>
      </c>
    </row>
    <row r="3075" ht="48" customHeight="1" s="72">
      <c r="A3075" s="69" t="inlineStr">
        <is>
          <t>North Indian Winter Dry: Cold air holds little moisture; heated indoor air holds even less. Barrier under constant stress. For sensitive, oil-prone skin, moderate combined load, manageable with routine.</t>
        </is>
      </c>
      <c r="C3075" t="n">
        <v>1</v>
      </c>
    </row>
    <row r="3076" ht="96" customHeight="1" s="72">
      <c r="A3076" s="69" t="inlineStr">
        <is>
          <t>North Indian Winter Dry. Cold air holds little moisture; heated indoor air holds even less. Barrier under constant stress. For sensitive, oil-prone skin, the dominant drivers are Humidity + Temperature. Typical in: Dec–Jan across CN zones. Switch to light, non-greasy products. Cleanse twice if you've been outdoors. Keep sealing creams off the T-zone (forehead, nose and chin).</t>
        </is>
      </c>
      <c r="C3076" t="n">
        <v>1</v>
      </c>
    </row>
    <row r="3077" ht="16" customHeight="1" s="72">
      <c r="A3077" s="69" t="inlineStr">
        <is>
          <t>North Indian Winter Dry. Stay on top of breakouts today.</t>
        </is>
      </c>
      <c r="C3077" t="n">
        <v>1</v>
      </c>
    </row>
    <row r="3078" ht="48" customHeight="1" s="72">
      <c r="A3078" s="69" t="inlineStr">
        <is>
          <t>North Indian Winter Dry: Cold air holds little moisture; heated indoor air holds even less. Barrier under constant stress. For sensitive, acne-prone skin, these conditions add real environmental load together.</t>
        </is>
      </c>
      <c r="C3078" t="n">
        <v>1</v>
      </c>
    </row>
    <row r="3079" ht="96" customHeight="1" s="72">
      <c r="A3079" s="69" t="inlineStr">
        <is>
          <t>North Indian Winter Dry. Cold air holds little moisture; heated indoor air holds even less. Barrier under constant stress. For sensitive, acne-prone skin, the dominant drivers are Humidity + Temperature. Typical in: Dec–Jan across CN zones. Switch to light, non-greasy products. Cleanse twice if you've been outdoors. Keep sealing creams off the T-zone (forehead, nose and chin).</t>
        </is>
      </c>
      <c r="C3079" t="n">
        <v>1</v>
      </c>
    </row>
    <row r="3080" ht="16" customHeight="1" s="72">
      <c r="A3080" s="69" t="inlineStr">
        <is>
          <t>North Indian Winter Dry. Sun protection now limits tanning.</t>
        </is>
      </c>
      <c r="C3080" t="n">
        <v>1</v>
      </c>
    </row>
    <row r="3081" ht="48" customHeight="1" s="72">
      <c r="A3081" s="69" t="inlineStr">
        <is>
          <t>North Indian Winter Dry: Cold air holds little moisture; heated indoor air holds even less. Barrier under constant stress. For sensitive, pigment-sensitive skin, these conditions add real environmental load together.</t>
        </is>
      </c>
      <c r="C3081" t="n">
        <v>1</v>
      </c>
    </row>
    <row r="3082" ht="96" customHeight="1" s="72">
      <c r="A3082" s="69" t="inlineStr">
        <is>
          <t>North Indian Winter Dry. Cold air holds little moisture; heated indoor air holds even less. Barrier under constant stress. For sensitive, pigment-sensitive skin, the dominant drivers are Humidity + Temperature. Typical in: Dec–Jan across CN zones. Layer a water-binding humectant (like glycerin) on damp skin, then seal with an emollient. Apply within three minutes of any wash.</t>
        </is>
      </c>
      <c r="C3082" t="n">
        <v>1</v>
      </c>
    </row>
    <row r="3083" ht="16" customHeight="1" s="72">
      <c r="A3083" s="69" t="inlineStr">
        <is>
          <t>North Indian Winter Dry. Shield melasma patches from sun now.</t>
        </is>
      </c>
      <c r="C3083" t="n">
        <v>1</v>
      </c>
    </row>
    <row r="3084" ht="64" customHeight="1" s="72">
      <c r="A3084" s="69" t="inlineStr">
        <is>
          <t>North Indian Winter Dry: Cold air holds little moisture; heated indoor air holds even less. Barrier under constant stress. For sensitive, melasma-affected skin, these conditions hit hardest together — assume severe impact today.</t>
        </is>
      </c>
      <c r="C3084" t="n">
        <v>1</v>
      </c>
    </row>
    <row r="3085" ht="96" customHeight="1" s="72">
      <c r="A3085" s="69" t="inlineStr">
        <is>
          <t>North Indian Winter Dry. Cold air holds little moisture; heated indoor air holds even less. Barrier under constant stress. For sensitive, melasma-affected skin, the dominant drivers are Humidity + Temperature. Typical in: Dec–Jan across CN zones. Layer a water-binding humectant (like glycerin) on damp skin, then seal with an emollient. Apply within three minutes of any wash.</t>
        </is>
      </c>
      <c r="C3085" t="n">
        <v>1</v>
      </c>
    </row>
    <row r="3086" ht="48" customHeight="1" s="72">
      <c r="A3086" s="69" t="inlineStr">
        <is>
          <t>Hill Station Winter: Cold + dry air + altitude UV. Snow reflects up to 80% UV onto unprotected faces. For normal, dryness-prone skin, these conditions hit hardest together — assume severe impact today.</t>
        </is>
      </c>
      <c r="C3086" t="n">
        <v>1</v>
      </c>
    </row>
    <row r="3087" ht="80" customHeight="1" s="72">
      <c r="A3087" s="69" t="inlineStr">
        <is>
          <t>Hill Station Winter. Cold + dry air + altitude UV. Snow reflects up to 80% UV onto unprotected faces. For normal, dryness-prone skin, the dominant drivers are Temperature + Humidity. Typical in: Nov–Mar across CH zones. Layer a water-binding humectant (like glycerin) on damp skin, then seal with an emollient. Apply within three minutes of any wash.</t>
        </is>
      </c>
      <c r="C3087" t="n">
        <v>1</v>
      </c>
    </row>
    <row r="3088" ht="48" customHeight="1" s="72">
      <c r="A3088" s="69" t="inlineStr">
        <is>
          <t>Hill Station Winter: Cold + dry air + altitude UV. Snow reflects up to 80% UV onto unprotected faces. For normal, eczema-prone skin, these conditions hit hardest together — assume severe impact today.</t>
        </is>
      </c>
      <c r="C3088" t="n">
        <v>1</v>
      </c>
    </row>
    <row r="3089" ht="80" customHeight="1" s="72">
      <c r="A3089" s="69" t="inlineStr">
        <is>
          <t>Hill Station Winter. Cold + dry air + altitude UV. Snow reflects up to 80% UV onto unprotected faces. For normal, eczema-prone skin, the dominant drivers are Temperature + Humidity. Typical in: Nov–Mar across CH zones. Layer a water-binding humectant (like glycerin) on damp skin, then seal with an emollient. Apply within three minutes of any wash.</t>
        </is>
      </c>
      <c r="C3089" t="n">
        <v>1</v>
      </c>
    </row>
    <row r="3090" ht="48" customHeight="1" s="72">
      <c r="A3090" s="69" t="inlineStr">
        <is>
          <t>Hill Station Winter: Cold + dry air + altitude UV. Snow reflects up to 80% UV onto unprotected faces. For normal, oil-prone skin, the combination is mostly tolerable.</t>
        </is>
      </c>
      <c r="C3090" t="n">
        <v>1</v>
      </c>
    </row>
    <row r="3091" ht="80" customHeight="1" s="72">
      <c r="A3091" s="69" t="inlineStr">
        <is>
          <t>Hill Station Winter. Cold + dry air + altitude UV. Snow reflects up to 80% UV onto unprotected faces. For normal, oil-prone skin, the dominant drivers are Temperature + Humidity. Typical in: Nov–Mar across CH zones. Layer a water-binding humectant (like glycerin) on damp skin, then seal with an emollient. Apply within three minutes of any wash.</t>
        </is>
      </c>
      <c r="C3091" t="n">
        <v>1</v>
      </c>
    </row>
    <row r="3092" ht="48" customHeight="1" s="72">
      <c r="A3092" s="69" t="inlineStr">
        <is>
          <t>Hill Station Winter: Cold + dry air + altitude UV. Snow reflects up to 80% UV onto unprotected faces. For normal, acne-prone skin, the combination is mostly tolerable.</t>
        </is>
      </c>
      <c r="C3092" t="n">
        <v>1</v>
      </c>
    </row>
    <row r="3093" ht="80" customHeight="1" s="72">
      <c r="A3093" s="69" t="inlineStr">
        <is>
          <t>Hill Station Winter. Cold + dry air + altitude UV. Snow reflects up to 80% UV onto unprotected faces. For normal, acne-prone skin, the dominant drivers are Temperature + Humidity. Typical in: Nov–Mar across CH zones. Layer a water-binding humectant (like glycerin) on damp skin, then seal with an emollient. Apply within three minutes of any wash.</t>
        </is>
      </c>
      <c r="C3093" t="n">
        <v>1</v>
      </c>
    </row>
    <row r="3094" ht="48" customHeight="1" s="72">
      <c r="A3094" s="69" t="inlineStr">
        <is>
          <t>Hill Station Winter: Cold + dry air + altitude UV. Snow reflects up to 80% UV onto unprotected faces. For normal, pigment-sensitive skin, moderate combined load, manageable with routine.</t>
        </is>
      </c>
      <c r="C3094" t="n">
        <v>1</v>
      </c>
    </row>
    <row r="3095" ht="64" customHeight="1" s="72">
      <c r="A3095" s="69" t="inlineStr">
        <is>
          <t>Hill Station Winter. Cold + dry air + altitude UV. Snow reflects up to 80% UV onto unprotected faces. For normal, pigment-sensitive skin, the dominant drivers are Temperature + Humidity. Typical in: Nov–Mar across CH zones. Standard routine. Stay consistent with sunscreen.</t>
        </is>
      </c>
      <c r="C3095" t="n">
        <v>1</v>
      </c>
    </row>
    <row r="3096" ht="48" customHeight="1" s="72">
      <c r="A3096" s="69" t="inlineStr">
        <is>
          <t>Hill Station Winter: Cold + dry air + altitude UV. Snow reflects up to 80% UV onto unprotected faces. For normal, melasma-affected skin, these conditions add real environmental load together.</t>
        </is>
      </c>
      <c r="C3096" t="n">
        <v>1</v>
      </c>
    </row>
    <row r="3097" ht="64" customHeight="1" s="72">
      <c r="A3097" s="69" t="inlineStr">
        <is>
          <t>Hill Station Winter. Cold + dry air + altitude UV. Snow reflects up to 80% UV onto unprotected faces. For normal, melasma-affected skin, the dominant drivers are Temperature + Humidity. Typical in: Nov–Mar across CH zones. Standard routine. Stay consistent with sunscreen.</t>
        </is>
      </c>
      <c r="C3097" t="n">
        <v>1</v>
      </c>
    </row>
    <row r="3098" ht="48" customHeight="1" s="72">
      <c r="A3098" s="69" t="inlineStr">
        <is>
          <t>Hill Station Winter: Cold + dry air + altitude UV. Snow reflects up to 80% UV onto unprotected faces. For your dry, dryness-prone skin, these conditions hit hardest together — assume severe impact today.</t>
        </is>
      </c>
      <c r="C3098" t="n">
        <v>1</v>
      </c>
    </row>
    <row r="3099" ht="80" customHeight="1" s="72">
      <c r="A3099" s="69" t="inlineStr">
        <is>
          <t>Hill Station Winter. Cold + dry air + altitude UV. Snow reflects up to 80% UV onto unprotected faces. For your dry, dryness-prone skin, the dominant drivers are Temperature + Humidity. Typical in: Nov–Mar across CH zones. Layer a water-binding humectant (like glycerin) on damp skin, then seal with an emollient. Apply within three minutes of any wash.</t>
        </is>
      </c>
      <c r="C3099" t="n">
        <v>1</v>
      </c>
    </row>
    <row r="3100" ht="48" customHeight="1" s="72">
      <c r="A3100" s="69" t="inlineStr">
        <is>
          <t>Hill Station Winter: Cold + dry air + altitude UV. Snow reflects up to 80% UV onto unprotected faces. For dry, eczema-prone skin, these conditions hit hardest together — assume severe impact today.</t>
        </is>
      </c>
      <c r="C3100" t="n">
        <v>1</v>
      </c>
    </row>
    <row r="3101" ht="80" customHeight="1" s="72">
      <c r="A3101" s="69" t="inlineStr">
        <is>
          <t>Hill Station Winter. Cold + dry air + altitude UV. Snow reflects up to 80% UV onto unprotected faces. For dry, eczema-prone skin, the dominant drivers are Temperature + Humidity. Typical in: Nov–Mar across CH zones. Layer a water-binding humectant (like glycerin) on damp skin, then seal with an emollient. Apply within three minutes of any wash.</t>
        </is>
      </c>
      <c r="C3101" t="n">
        <v>1</v>
      </c>
    </row>
    <row r="3102" ht="48" customHeight="1" s="72">
      <c r="A3102" s="69" t="inlineStr">
        <is>
          <t>Hill Station Winter: Cold + dry air + altitude UV. Snow reflects up to 80% UV onto unprotected faces. For dry, oil-prone skin, the combination is mostly tolerable.</t>
        </is>
      </c>
      <c r="C3102" t="n">
        <v>1</v>
      </c>
    </row>
    <row r="3103" ht="80" customHeight="1" s="72">
      <c r="A3103" s="69" t="inlineStr">
        <is>
          <t>Hill Station Winter. Cold + dry air + altitude UV. Snow reflects up to 80% UV onto unprotected faces. For dry, oil-prone skin, the dominant drivers are Temperature + Humidity. Typical in: Nov–Mar across CH zones. Layer a water-binding humectant (like glycerin) on damp skin, then seal with an emollient. Apply within three minutes of any wash.</t>
        </is>
      </c>
      <c r="C3103" t="n">
        <v>1</v>
      </c>
    </row>
    <row r="3104" ht="48" customHeight="1" s="72">
      <c r="A3104" s="69" t="inlineStr">
        <is>
          <t>Hill Station Winter: Cold + dry air + altitude UV. Snow reflects up to 80% UV onto unprotected faces. For dry, acne-prone skin, moderate combined load, manageable with routine.</t>
        </is>
      </c>
      <c r="C3104" t="n">
        <v>1</v>
      </c>
    </row>
    <row r="3105" ht="80" customHeight="1" s="72">
      <c r="A3105" s="69" t="inlineStr">
        <is>
          <t>Hill Station Winter. Cold + dry air + altitude UV. Snow reflects up to 80% UV onto unprotected faces. For dry, acne-prone skin, the dominant drivers are Temperature + Humidity. Typical in: Nov–Mar across CH zones. Layer a water-binding humectant (like glycerin) on damp skin, then seal with an emollient. Apply within three minutes of any wash.</t>
        </is>
      </c>
      <c r="C3105" t="n">
        <v>1</v>
      </c>
    </row>
    <row r="3106" ht="48" customHeight="1" s="72">
      <c r="A3106" s="69" t="inlineStr">
        <is>
          <t>Hill Station Winter: Cold + dry air + altitude UV. Snow reflects up to 80% UV onto unprotected faces. For dry, pigment-sensitive skin, moderate combined load, manageable with routine.</t>
        </is>
      </c>
      <c r="C3106" t="n">
        <v>1</v>
      </c>
    </row>
    <row r="3107" ht="64" customHeight="1" s="72">
      <c r="A3107" s="69" t="inlineStr">
        <is>
          <t>Hill Station Winter. Cold + dry air + altitude UV. Snow reflects up to 80% UV onto unprotected faces. For dry, pigment-sensitive skin, the dominant drivers are Temperature + Humidity. Typical in: Nov–Mar across CH zones. Standard routine. Stay consistent with sunscreen.</t>
        </is>
      </c>
      <c r="C3107" t="n">
        <v>1</v>
      </c>
    </row>
    <row r="3108" ht="48" customHeight="1" s="72">
      <c r="A3108" s="69" t="inlineStr">
        <is>
          <t>Hill Station Winter: Cold + dry air + altitude UV. Snow reflects up to 80% UV onto unprotected faces. For dry, melasma-affected skin, these conditions add real environmental load together.</t>
        </is>
      </c>
      <c r="C3108" t="n">
        <v>1</v>
      </c>
    </row>
    <row r="3109" ht="64" customHeight="1" s="72">
      <c r="A3109" s="69" t="inlineStr">
        <is>
          <t>Hill Station Winter. Cold + dry air + altitude UV. Snow reflects up to 80% UV onto unprotected faces. For dry, melasma-affected skin, the dominant drivers are Temperature + Humidity. Typical in: Nov–Mar across CH zones. Standard routine. Stay consistent with sunscreen.</t>
        </is>
      </c>
      <c r="C3109" t="n">
        <v>1</v>
      </c>
    </row>
    <row r="3110" ht="16" customHeight="1" s="72">
      <c r="A3110" s="69" t="inlineStr">
        <is>
          <t>Hill Station Winter. Moisturise often to protect your skin.</t>
        </is>
      </c>
      <c r="C3110" t="n">
        <v>1</v>
      </c>
    </row>
    <row r="3111" ht="48" customHeight="1" s="72">
      <c r="A3111" s="69" t="inlineStr">
        <is>
          <t>Hill Station Winter: Cold + dry air + altitude UV. Snow reflects up to 80% UV onto unprotected faces. For oily, dryness-prone skin, these conditions add real environmental load together.</t>
        </is>
      </c>
      <c r="C3111" t="n">
        <v>1</v>
      </c>
    </row>
    <row r="3112" ht="80" customHeight="1" s="72">
      <c r="A3112" s="69" t="inlineStr">
        <is>
          <t>Hill Station Winter. Cold + dry air + altitude UV. Snow reflects up to 80% UV onto unprotected faces. For oily, dryness-prone skin, the dominant drivers are Temperature + Humidity. Typical in: Nov–Mar across CH zones. Layer a water-binding humectant (like glycerin) on damp skin, then seal with an emollient. Apply within three minutes of any wash.</t>
        </is>
      </c>
      <c r="C3112" t="n">
        <v>1</v>
      </c>
    </row>
    <row r="3113" ht="16" customHeight="1" s="72">
      <c r="A3113" s="69" t="inlineStr">
        <is>
          <t>Hill Station Winter. Soothe eczema-prone skin to avoid flare-ups.</t>
        </is>
      </c>
      <c r="C3113" t="n">
        <v>1</v>
      </c>
    </row>
    <row r="3114" ht="48" customHeight="1" s="72">
      <c r="A3114" s="69" t="inlineStr">
        <is>
          <t>Hill Station Winter: Cold + dry air + altitude UV. Snow reflects up to 80% UV onto unprotected faces. For oily, eczema-prone skin, these conditions add real environmental load together.</t>
        </is>
      </c>
      <c r="C3114" t="n">
        <v>1</v>
      </c>
    </row>
    <row r="3115" ht="80" customHeight="1" s="72">
      <c r="A3115" s="69" t="inlineStr">
        <is>
          <t>Hill Station Winter. Cold + dry air + altitude UV. Snow reflects up to 80% UV onto unprotected faces. For oily, eczema-prone skin, the dominant drivers are Temperature + Humidity. Typical in: Nov–Mar across CH zones. Layer a water-binding humectant (like glycerin) on damp skin, then seal with an emollient. Apply within three minutes of any wash.</t>
        </is>
      </c>
      <c r="C3115" t="n">
        <v>1</v>
      </c>
    </row>
    <row r="3116" ht="48" customHeight="1" s="72">
      <c r="A3116" s="69" t="inlineStr">
        <is>
          <t>Hill Station Winter: Cold + dry air + altitude UV. Snow reflects up to 80% UV onto unprotected faces. For your oily skin, the combination is mostly tolerable.</t>
        </is>
      </c>
      <c r="C3116" t="n">
        <v>1</v>
      </c>
    </row>
    <row r="3117" ht="80" customHeight="1" s="72">
      <c r="A3117" s="69" t="inlineStr">
        <is>
          <t>Hill Station Winter. Cold + dry air + altitude UV. Snow reflects up to 80% UV onto unprotected faces. For your oily skin, the dominant drivers are Temperature + Humidity. Typical in: Nov–Mar across CH zones. Layer a water-binding humectant (like glycerin) on damp skin, then seal with an emollient. Apply within three minutes of any wash.</t>
        </is>
      </c>
      <c r="C3117" t="n">
        <v>1</v>
      </c>
    </row>
    <row r="3118" ht="48" customHeight="1" s="72">
      <c r="A3118" s="69" t="inlineStr">
        <is>
          <t>Hill Station Winter: Cold + dry air + altitude UV. Snow reflects up to 80% UV onto unprotected faces. For oily, acne-prone skin, the combination is mostly tolerable.</t>
        </is>
      </c>
      <c r="C3118" t="n">
        <v>1</v>
      </c>
    </row>
    <row r="3119" ht="80" customHeight="1" s="72">
      <c r="A3119" s="69" t="inlineStr">
        <is>
          <t>Hill Station Winter. Cold + dry air + altitude UV. Snow reflects up to 80% UV onto unprotected faces. For oily, acne-prone skin, the dominant drivers are Temperature + Humidity. Typical in: Nov–Mar across CH zones. Layer a water-binding humectant (like glycerin) on damp skin, then seal with an emollient. Apply within three minutes of any wash.</t>
        </is>
      </c>
      <c r="C3119" t="n">
        <v>1</v>
      </c>
    </row>
    <row r="3120" ht="48" customHeight="1" s="72">
      <c r="A3120" s="69" t="inlineStr">
        <is>
          <t>Hill Station Winter: Cold + dry air + altitude UV. Snow reflects up to 80% UV onto unprotected faces. For oily, pigment-sensitive skin, moderate combined load, manageable with routine.</t>
        </is>
      </c>
      <c r="C3120" t="n">
        <v>1</v>
      </c>
    </row>
    <row r="3121" ht="64" customHeight="1" s="72">
      <c r="A3121" s="69" t="inlineStr">
        <is>
          <t>Hill Station Winter. Cold + dry air + altitude UV. Snow reflects up to 80% UV onto unprotected faces. For oily, pigment-sensitive skin, the dominant drivers are Temperature + Humidity. Typical in: Nov–Mar across CH zones. Standard routine. Stay consistent with sunscreen.</t>
        </is>
      </c>
      <c r="C3121" t="n">
        <v>1</v>
      </c>
    </row>
    <row r="3122" ht="48" customHeight="1" s="72">
      <c r="A3122" s="69" t="inlineStr">
        <is>
          <t>Hill Station Winter: Cold + dry air + altitude UV. Snow reflects up to 80% UV onto unprotected faces. For oily, melasma-affected skin, these conditions add real environmental load together.</t>
        </is>
      </c>
      <c r="C3122" t="n">
        <v>1</v>
      </c>
    </row>
    <row r="3123" ht="64" customHeight="1" s="72">
      <c r="A3123" s="69" t="inlineStr">
        <is>
          <t>Hill Station Winter. Cold + dry air + altitude UV. Snow reflects up to 80% UV onto unprotected faces. For oily, melasma-affected skin, the dominant drivers are Temperature + Humidity. Typical in: Nov–Mar across CH zones. Standard routine. Stay consistent with sunscreen.</t>
        </is>
      </c>
      <c r="C3123" t="n">
        <v>1</v>
      </c>
    </row>
    <row r="3124" ht="48" customHeight="1" s="72">
      <c r="A3124" s="69" t="inlineStr">
        <is>
          <t>Hill Station Winter: Cold + dry air + altitude UV. Snow reflects up to 80% UV onto unprotected faces. For combination, dryness-prone skin, these conditions hit hardest together — assume severe impact today.</t>
        </is>
      </c>
      <c r="C3124" t="n">
        <v>1</v>
      </c>
    </row>
    <row r="3125" ht="80" customHeight="1" s="72">
      <c r="A3125" s="69" t="inlineStr">
        <is>
          <t>Hill Station Winter. Cold + dry air + altitude UV. Snow reflects up to 80% UV onto unprotected faces. For combination, dryness-prone skin, the dominant drivers are Temperature + Humidity. Typical in: Nov–Mar across CH zones. Layer a water-binding humectant (like glycerin) on damp skin, then seal with an emollient. Apply within three minutes of any wash.</t>
        </is>
      </c>
      <c r="C3125" t="n">
        <v>1</v>
      </c>
    </row>
    <row r="3126" ht="48" customHeight="1" s="72">
      <c r="A3126" s="69" t="inlineStr">
        <is>
          <t>Hill Station Winter: Cold + dry air + altitude UV. Snow reflects up to 80% UV onto unprotected faces. For combination, eczema-prone skin, these conditions hit hardest together — assume severe impact today.</t>
        </is>
      </c>
      <c r="C3126" t="n">
        <v>1</v>
      </c>
    </row>
    <row r="3127" ht="80" customHeight="1" s="72">
      <c r="A3127" s="69" t="inlineStr">
        <is>
          <t>Hill Station Winter. Cold + dry air + altitude UV. Snow reflects up to 80% UV onto unprotected faces. For combination, eczema-prone skin, the dominant drivers are Temperature + Humidity. Typical in: Nov–Mar across CH zones. Layer a water-binding humectant (like glycerin) on damp skin, then seal with an emollient. Apply within three minutes of any wash.</t>
        </is>
      </c>
      <c r="C3127" t="n">
        <v>1</v>
      </c>
    </row>
    <row r="3128" ht="48" customHeight="1" s="72">
      <c r="A3128" s="69" t="inlineStr">
        <is>
          <t>Hill Station Winter: Cold + dry air + altitude UV. Snow reflects up to 80% UV onto unprotected faces. For combination, oil-prone skin, the combination is mostly tolerable.</t>
        </is>
      </c>
      <c r="C3128" t="n">
        <v>1</v>
      </c>
    </row>
    <row r="3129" ht="80" customHeight="1" s="72">
      <c r="A3129" s="69" t="inlineStr">
        <is>
          <t>Hill Station Winter. Cold + dry air + altitude UV. Snow reflects up to 80% UV onto unprotected faces. For combination, oil-prone skin, the dominant drivers are Temperature + Humidity. Typical in: Nov–Mar across CH zones. Layer a water-binding humectant (like glycerin) on damp skin, then seal with an emollient. Apply within three minutes of any wash.</t>
        </is>
      </c>
      <c r="C3129" t="n">
        <v>1</v>
      </c>
    </row>
    <row r="3130" ht="48" customHeight="1" s="72">
      <c r="A3130" s="69" t="inlineStr">
        <is>
          <t>Hill Station Winter: Cold + dry air + altitude UV. Snow reflects up to 80% UV onto unprotected faces. For combination, acne-prone skin, the combination is mostly tolerable.</t>
        </is>
      </c>
      <c r="C3130" t="n">
        <v>1</v>
      </c>
    </row>
    <row r="3131" ht="80" customHeight="1" s="72">
      <c r="A3131" s="69" t="inlineStr">
        <is>
          <t>Hill Station Winter. Cold + dry air + altitude UV. Snow reflects up to 80% UV onto unprotected faces. For combination, acne-prone skin, the dominant drivers are Temperature + Humidity. Typical in: Nov–Mar across CH zones. Layer a water-binding humectant (like glycerin) on damp skin, then seal with an emollient. Apply within three minutes of any wash.</t>
        </is>
      </c>
      <c r="C3131" t="n">
        <v>1</v>
      </c>
    </row>
    <row r="3132" ht="48" customHeight="1" s="72">
      <c r="A3132" s="69" t="inlineStr">
        <is>
          <t>Hill Station Winter: Cold + dry air + altitude UV. Snow reflects up to 80% UV onto unprotected faces. For combination, pigment-sensitive skin, moderate combined load, manageable with routine.</t>
        </is>
      </c>
      <c r="C3132" t="n">
        <v>1</v>
      </c>
    </row>
    <row r="3133" ht="64" customHeight="1" s="72">
      <c r="A3133" s="69" t="inlineStr">
        <is>
          <t>Hill Station Winter. Cold + dry air + altitude UV. Snow reflects up to 80% UV onto unprotected faces. For combination, pigment-sensitive skin, the dominant drivers are Temperature + Humidity. Typical in: Nov–Mar across CH zones. Standard routine. Stay consistent with sunscreen.</t>
        </is>
      </c>
      <c r="C3133" t="n">
        <v>1</v>
      </c>
    </row>
    <row r="3134" ht="48" customHeight="1" s="72">
      <c r="A3134" s="69" t="inlineStr">
        <is>
          <t>Hill Station Winter: Cold + dry air + altitude UV. Snow reflects up to 80% UV onto unprotected faces. For combination, melasma-affected skin, these conditions add real environmental load together.</t>
        </is>
      </c>
      <c r="C3134" t="n">
        <v>1</v>
      </c>
    </row>
    <row r="3135" ht="64" customHeight="1" s="72">
      <c r="A3135" s="69" t="inlineStr">
        <is>
          <t>Hill Station Winter. Cold + dry air + altitude UV. Snow reflects up to 80% UV onto unprotected faces. For combination, melasma-affected skin, the dominant drivers are Temperature + Humidity. Typical in: Nov–Mar across CH zones. Standard routine. Stay consistent with sunscreen.</t>
        </is>
      </c>
      <c r="C3135" t="n">
        <v>1</v>
      </c>
    </row>
    <row r="3136" ht="48" customHeight="1" s="72">
      <c r="A3136" s="69" t="inlineStr">
        <is>
          <t>Hill Station Winter: Cold + dry air + altitude UV. Snow reflects up to 80% UV onto unprotected faces. For sensitive, dryness-prone skin, these conditions hit hardest together — assume severe impact today.</t>
        </is>
      </c>
      <c r="C3136" t="n">
        <v>1</v>
      </c>
    </row>
    <row r="3137" ht="80" customHeight="1" s="72">
      <c r="A3137" s="69" t="inlineStr">
        <is>
          <t>Hill Station Winter. Cold + dry air + altitude UV. Snow reflects up to 80% UV onto unprotected faces. For sensitive, dryness-prone skin, the dominant drivers are Temperature + Humidity. Typical in: Nov–Mar across CH zones. Layer a water-binding humectant (like glycerin) on damp skin, then seal with an emollient. Apply within three minutes of any wash.</t>
        </is>
      </c>
      <c r="C3137" t="n">
        <v>1</v>
      </c>
    </row>
    <row r="3138" ht="48" customHeight="1" s="72">
      <c r="A3138" s="69" t="inlineStr">
        <is>
          <t>Hill Station Winter: Cold + dry air + altitude UV. Snow reflects up to 80% UV onto unprotected faces. For sensitive, eczema-prone skin, these conditions hit hardest together — assume severe impact today.</t>
        </is>
      </c>
      <c r="C3138" t="n">
        <v>1</v>
      </c>
    </row>
    <row r="3139" ht="80" customHeight="1" s="72">
      <c r="A3139" s="69" t="inlineStr">
        <is>
          <t>Hill Station Winter. Cold + dry air + altitude UV. Snow reflects up to 80% UV onto unprotected faces. For sensitive, eczema-prone skin, the dominant drivers are Temperature + Humidity. Typical in: Nov–Mar across CH zones. Layer a water-binding humectant (like glycerin) on damp skin, then seal with an emollient. Apply within three minutes of any wash.</t>
        </is>
      </c>
      <c r="C3139" t="n">
        <v>1</v>
      </c>
    </row>
    <row r="3140" ht="48" customHeight="1" s="72">
      <c r="A3140" s="69" t="inlineStr">
        <is>
          <t>Hill Station Winter: Cold + dry air + altitude UV. Snow reflects up to 80% UV onto unprotected faces. For sensitive, oil-prone skin, the combination is mostly tolerable.</t>
        </is>
      </c>
      <c r="C3140" t="n">
        <v>1</v>
      </c>
    </row>
    <row r="3141" ht="80" customHeight="1" s="72">
      <c r="A3141" s="69" t="inlineStr">
        <is>
          <t>Hill Station Winter. Cold + dry air + altitude UV. Snow reflects up to 80% UV onto unprotected faces. For sensitive, oil-prone skin, the dominant drivers are Temperature + Humidity. Typical in: Nov–Mar across CH zones. Layer a water-binding humectant (like glycerin) on damp skin, then seal with an emollient. Apply within three minutes of any wash.</t>
        </is>
      </c>
      <c r="C3141" t="n">
        <v>1</v>
      </c>
    </row>
    <row r="3142" ht="48" customHeight="1" s="72">
      <c r="A3142" s="69" t="inlineStr">
        <is>
          <t>Hill Station Winter: Cold + dry air + altitude UV. Snow reflects up to 80% UV onto unprotected faces. For sensitive, acne-prone skin, moderate combined load, manageable with routine.</t>
        </is>
      </c>
      <c r="C3142" t="n">
        <v>1</v>
      </c>
    </row>
    <row r="3143" ht="80" customHeight="1" s="72">
      <c r="A3143" s="69" t="inlineStr">
        <is>
          <t>Hill Station Winter. Cold + dry air + altitude UV. Snow reflects up to 80% UV onto unprotected faces. For sensitive, acne-prone skin, the dominant drivers are Temperature + Humidity. Typical in: Nov–Mar across CH zones. Layer a water-binding humectant (like glycerin) on damp skin, then seal with an emollient. Apply within three minutes of any wash.</t>
        </is>
      </c>
      <c r="C3143" t="n">
        <v>1</v>
      </c>
    </row>
    <row r="3144" ht="16" customHeight="1" s="72">
      <c r="A3144" s="69" t="inlineStr">
        <is>
          <t>Hill Station Winter. Sun protection now limits tanning.</t>
        </is>
      </c>
      <c r="C3144" t="n">
        <v>1</v>
      </c>
    </row>
    <row r="3145" ht="48" customHeight="1" s="72">
      <c r="A3145" s="69" t="inlineStr">
        <is>
          <t>Hill Station Winter: Cold + dry air + altitude UV. Snow reflects up to 80% UV onto unprotected faces. For sensitive, pigment-sensitive skin, these conditions add real environmental load together.</t>
        </is>
      </c>
      <c r="C3145" t="n">
        <v>1</v>
      </c>
    </row>
    <row r="3146" ht="64" customHeight="1" s="72">
      <c r="A3146" s="69" t="inlineStr">
        <is>
          <t>Hill Station Winter. Cold + dry air + altitude UV. Snow reflects up to 80% UV onto unprotected faces. For sensitive, pigment-sensitive skin, the dominant drivers are Temperature + Humidity. Typical in: Nov–Mar across CH zones. Standard routine. Stay consistent with sunscreen.</t>
        </is>
      </c>
      <c r="C3146" t="n">
        <v>1</v>
      </c>
    </row>
    <row r="3147" ht="16" customHeight="1" s="72">
      <c r="A3147" s="69" t="inlineStr">
        <is>
          <t>Hill Station Winter. Shield melasma patches from sun today.</t>
        </is>
      </c>
      <c r="C3147" t="n">
        <v>1</v>
      </c>
    </row>
    <row r="3148" ht="48" customHeight="1" s="72">
      <c r="A3148" s="69" t="inlineStr">
        <is>
          <t>Hill Station Winter: Cold + dry air + altitude UV. Snow reflects up to 80% UV onto unprotected faces. For sensitive, melasma-affected skin, the combination is severe — visible effects likely within hours.</t>
        </is>
      </c>
      <c r="C3148" t="n">
        <v>1</v>
      </c>
    </row>
    <row r="3149" ht="64" customHeight="1" s="72">
      <c r="A3149" s="69" t="inlineStr">
        <is>
          <t>Hill Station Winter. Cold + dry air + altitude UV. Snow reflects up to 80% UV onto unprotected faces. For sensitive, melasma-affected skin, the dominant drivers are Temperature + Humidity. Typical in: Nov–Mar across CH zones. Standard routine. Stay consistent with sunscreen.</t>
        </is>
      </c>
      <c r="C3149" t="n">
        <v>1</v>
      </c>
    </row>
    <row r="3150" ht="64" customHeight="1" s="72">
      <c r="A3150" s="69" t="inlineStr">
        <is>
          <t>Extreme Cold Mountain: Sub-zero air holds near-zero moisture. UV intensified by altitude. Skin's natural oil barrier can physically crack. For normal, dryness-prone skin, these conditions hit hardest together — assume severe impact today.</t>
        </is>
      </c>
      <c r="C3150" t="n">
        <v>1</v>
      </c>
    </row>
    <row r="3151" ht="96" customHeight="1" s="72">
      <c r="A3151" s="69" t="inlineStr">
        <is>
          <t>Extreme Cold Mountain. Sub-zero air holds near-zero moisture. UV intensified by altitude. Skin's natural oil barrier can physically crack. For normal, dryness-prone skin, the dominant drivers are Temperature + Humidity + UV. Typical in: Dec–Feb across CH zones. Layer a water-binding humectant (like glycerin) on damp skin, then seal with an emollient. Apply within three minutes of any wash.</t>
        </is>
      </c>
      <c r="C3151" t="n">
        <v>1</v>
      </c>
    </row>
    <row r="3152" ht="64" customHeight="1" s="72">
      <c r="A3152" s="69" t="inlineStr">
        <is>
          <t>Extreme Cold Mountain: Sub-zero air holds near-zero moisture. UV intensified by altitude. Skin's natural oil barrier can physically crack. For normal, eczema-prone skin, these conditions hit hardest together — assume severe impact today.</t>
        </is>
      </c>
      <c r="C3152" t="n">
        <v>1</v>
      </c>
    </row>
    <row r="3153" ht="96" customHeight="1" s="72">
      <c r="A3153" s="69" t="inlineStr">
        <is>
          <t>Extreme Cold Mountain. Sub-zero air holds near-zero moisture. UV intensified by altitude. Skin's natural oil barrier can physically crack. For normal, eczema-prone skin, the dominant drivers are Temperature + Humidity + UV. Typical in: Dec–Feb across CH zones. Layer a water-binding humectant (like glycerin) on damp skin, then seal with an emollient. Apply within three minutes of any wash.</t>
        </is>
      </c>
      <c r="C3153" t="n">
        <v>1</v>
      </c>
    </row>
    <row r="3154" ht="48" customHeight="1" s="72">
      <c r="A3154" s="69" t="inlineStr">
        <is>
          <t>Extreme Cold Mountain: Sub-zero air holds near-zero moisture. UV intensified by altitude. Skin's natural oil barrier can physically crack. For normal, oil-prone skin, the combination is mostly tolerable.</t>
        </is>
      </c>
      <c r="C3154" t="n">
        <v>1</v>
      </c>
    </row>
    <row r="3155" ht="96" customHeight="1" s="72">
      <c r="A3155" s="69" t="inlineStr">
        <is>
          <t>Extreme Cold Mountain. Sub-zero air holds near-zero moisture. UV intensified by altitude. Skin's natural oil barrier can physically crack. For normal, oil-prone skin, the dominant drivers are Temperature + Humidity + UV. Typical in: Dec–Feb across CH zones. Layer a water-binding humectant (like glycerin) on damp skin, then seal with an emollient. Apply within three minutes of any wash.</t>
        </is>
      </c>
      <c r="C3155" t="n">
        <v>1</v>
      </c>
    </row>
    <row r="3156" ht="64" customHeight="1" s="72">
      <c r="A3156" s="69" t="inlineStr">
        <is>
          <t>Extreme Cold Mountain: Sub-zero air holds near-zero moisture. UV intensified by altitude. Skin's natural oil barrier can physically crack. For normal, acne-prone skin, moderate combined load, manageable with routine.</t>
        </is>
      </c>
      <c r="C3156" t="n">
        <v>1</v>
      </c>
    </row>
    <row r="3157" ht="96" customHeight="1" s="72">
      <c r="A3157" s="69" t="inlineStr">
        <is>
          <t>Extreme Cold Mountain. Sub-zero air holds near-zero moisture. UV intensified by altitude. Skin's natural oil barrier can physically crack. For normal, acne-prone skin, the dominant drivers are Temperature + Humidity + UV. Typical in: Dec–Feb across CH zones. Layer a water-binding humectant (like glycerin) on damp skin, then seal with an emollient. Apply within three minutes of any wash.</t>
        </is>
      </c>
      <c r="C3157" t="n">
        <v>1</v>
      </c>
    </row>
    <row r="3158" ht="64" customHeight="1" s="72">
      <c r="A3158" s="69" t="inlineStr">
        <is>
          <t>Extreme Cold Mountain: Sub-zero air holds near-zero moisture. UV intensified by altitude. Skin's natural oil barrier can physically crack. For normal, pigment-sensitive skin, these conditions add real environmental load together.</t>
        </is>
      </c>
      <c r="C3158" t="n">
        <v>1</v>
      </c>
    </row>
    <row r="3159" ht="80" customHeight="1" s="72">
      <c r="A3159" s="69" t="inlineStr">
        <is>
          <t>Extreme Cold Mountain. Sub-zero air holds near-zero moisture. UV intensified by altitude. Skin's natural oil barrier can physically crack. For normal, pigment-sensitive skin, the dominant drivers are Temperature + Humidity + UV. Typical in: Dec–Feb across CH zones. Standard routine. Stay consistent with sunscreen.</t>
        </is>
      </c>
      <c r="C3159" t="n">
        <v>1</v>
      </c>
    </row>
    <row r="3160" ht="64" customHeight="1" s="72">
      <c r="A3160" s="69" t="inlineStr">
        <is>
          <t>Extreme Cold Mountain: Sub-zero air holds near-zero moisture. UV intensified by altitude. Skin's natural oil barrier can physically crack. For normal, melasma-affected skin, the combination is severe — visible effects likely within hours.</t>
        </is>
      </c>
      <c r="C3160" t="n">
        <v>1</v>
      </c>
    </row>
    <row r="3161" ht="80" customHeight="1" s="72">
      <c r="A3161" s="69" t="inlineStr">
        <is>
          <t>Extreme Cold Mountain. Sub-zero air holds near-zero moisture. UV intensified by altitude. Skin's natural oil barrier can physically crack. For normal, melasma-affected skin, the dominant drivers are Temperature + Humidity + UV. Typical in: Dec–Feb across CH zones. Standard routine. Stay consistent with sunscreen.</t>
        </is>
      </c>
      <c r="C3161" t="n">
        <v>1</v>
      </c>
    </row>
    <row r="3162" ht="64" customHeight="1" s="72">
      <c r="A3162" s="69" t="inlineStr">
        <is>
          <t>Extreme Cold Mountain: Sub-zero air holds near-zero moisture. UV intensified by altitude. Skin's natural oil barrier can physically crack. For your dry, dryness-prone skin, these conditions hit hardest together — assume severe impact today.</t>
        </is>
      </c>
      <c r="C3162" t="n">
        <v>1</v>
      </c>
    </row>
    <row r="3163" ht="96" customHeight="1" s="72">
      <c r="A3163" s="69" t="inlineStr">
        <is>
          <t>Extreme Cold Mountain. Sub-zero air holds near-zero moisture. UV intensified by altitude. Skin's natural oil barrier can physically crack. For your dry, dryness-prone skin, the dominant drivers are Temperature + Humidity + UV. Typical in: Dec–Feb across CH zones. Layer a water-binding humectant (like glycerin) on damp skin, then seal with an emollient. Apply within three minutes of any wash.</t>
        </is>
      </c>
      <c r="C3163" t="n">
        <v>1</v>
      </c>
    </row>
    <row r="3164" ht="64" customHeight="1" s="72">
      <c r="A3164" s="69" t="inlineStr">
        <is>
          <t>Extreme Cold Mountain: Sub-zero air holds near-zero moisture. UV intensified by altitude. Skin's natural oil barrier can physically crack. For dry, eczema-prone skin, these conditions hit hardest together — assume severe impact today.</t>
        </is>
      </c>
      <c r="C3164" t="n">
        <v>1</v>
      </c>
    </row>
    <row r="3165" ht="96" customHeight="1" s="72">
      <c r="A3165" s="69" t="inlineStr">
        <is>
          <t>Extreme Cold Mountain. Sub-zero air holds near-zero moisture. UV intensified by altitude. Skin's natural oil barrier can physically crack. For dry, eczema-prone skin, the dominant drivers are Temperature + Humidity + UV. Typical in: Dec–Feb across CH zones. Layer a water-binding humectant (like glycerin) on damp skin, then seal with an emollient. Apply within three minutes of any wash.</t>
        </is>
      </c>
      <c r="C3165" t="n">
        <v>1</v>
      </c>
    </row>
    <row r="3166" ht="48" customHeight="1" s="72">
      <c r="A3166" s="69" t="inlineStr">
        <is>
          <t>Extreme Cold Mountain: Sub-zero air holds near-zero moisture. UV intensified by altitude. Skin's natural oil barrier can physically crack. For dry, oil-prone skin, moderate combined load, manageable with routine.</t>
        </is>
      </c>
      <c r="C3166" t="n">
        <v>1</v>
      </c>
    </row>
    <row r="3167" ht="96" customHeight="1" s="72">
      <c r="A3167" s="69" t="inlineStr">
        <is>
          <t>Extreme Cold Mountain. Sub-zero air holds near-zero moisture. UV intensified by altitude. Skin's natural oil barrier can physically crack. For dry, oil-prone skin, the dominant drivers are Temperature + Humidity + UV. Typical in: Dec–Feb across CH zones. Layer a water-binding humectant (like glycerin) on damp skin, then seal with an emollient. Apply within three minutes of any wash.</t>
        </is>
      </c>
      <c r="C3167" t="n">
        <v>1</v>
      </c>
    </row>
    <row r="3168" ht="48" customHeight="1" s="72">
      <c r="A3168" s="69" t="inlineStr">
        <is>
          <t>Extreme Cold Mountain: Sub-zero air holds near-zero moisture. UV intensified by altitude. Skin's natural oil barrier can physically crack. For dry, acne-prone skin, these conditions add real environmental load together.</t>
        </is>
      </c>
      <c r="C3168" t="n">
        <v>1</v>
      </c>
    </row>
    <row r="3169" ht="96" customHeight="1" s="72">
      <c r="A3169" s="69" t="inlineStr">
        <is>
          <t>Extreme Cold Mountain. Sub-zero air holds near-zero moisture. UV intensified by altitude. Skin's natural oil barrier can physically crack. For dry, acne-prone skin, the dominant drivers are Temperature + Humidity + UV. Typical in: Dec–Feb across CH zones. Layer a water-binding humectant (like glycerin) on damp skin, then seal with an emollient. Apply within three minutes of any wash.</t>
        </is>
      </c>
      <c r="C3169" t="n">
        <v>1</v>
      </c>
    </row>
    <row r="3170" ht="64" customHeight="1" s="72">
      <c r="A3170" s="69" t="inlineStr">
        <is>
          <t>Extreme Cold Mountain: Sub-zero air holds near-zero moisture. UV intensified by altitude. Skin's natural oil barrier can physically crack. For dry, pigment-sensitive skin, the combination is severe — visible effects likely within hours.</t>
        </is>
      </c>
      <c r="C3170" t="n">
        <v>1</v>
      </c>
    </row>
    <row r="3171" ht="80" customHeight="1" s="72">
      <c r="A3171" s="69" t="inlineStr">
        <is>
          <t>Extreme Cold Mountain. Sub-zero air holds near-zero moisture. UV intensified by altitude. Skin's natural oil barrier can physically crack. For dry, pigment-sensitive skin, the dominant drivers are Temperature + Humidity + UV. Typical in: Dec–Feb across CH zones. Standard routine. Stay consistent with sunscreen.</t>
        </is>
      </c>
      <c r="C3171" t="n">
        <v>1</v>
      </c>
    </row>
    <row r="3172" ht="64" customHeight="1" s="72">
      <c r="A3172" s="69" t="inlineStr">
        <is>
          <t>Extreme Cold Mountain: Sub-zero air holds near-zero moisture. UV intensified by altitude. Skin's natural oil barrier can physically crack. For dry, melasma-affected skin, these conditions hit hardest together — assume severe impact today.</t>
        </is>
      </c>
      <c r="C3172" t="n">
        <v>1</v>
      </c>
    </row>
    <row r="3173" ht="80" customHeight="1" s="72">
      <c r="A3173" s="69" t="inlineStr">
        <is>
          <t>Extreme Cold Mountain. Sub-zero air holds near-zero moisture. UV intensified by altitude. Skin's natural oil barrier can physically crack. For dry, melasma-affected skin, the dominant drivers are Temperature + Humidity + UV. Typical in: Dec–Feb across CH zones. Standard routine. Stay consistent with sunscreen.</t>
        </is>
      </c>
      <c r="C3173" t="n">
        <v>1</v>
      </c>
    </row>
    <row r="3174" ht="64" customHeight="1" s="72">
      <c r="A3174" s="69" t="inlineStr">
        <is>
          <t>Extreme Cold Mountain: Sub-zero air holds near-zero moisture. UV intensified by altitude. Skin's natural oil barrier can physically crack. For oily, dryness-prone skin, these conditions hit hardest together — assume severe impact today.</t>
        </is>
      </c>
      <c r="C3174" t="n">
        <v>1</v>
      </c>
    </row>
    <row r="3175" ht="96" customHeight="1" s="72">
      <c r="A3175" s="69" t="inlineStr">
        <is>
          <t>Extreme Cold Mountain. Sub-zero air holds near-zero moisture. UV intensified by altitude. Skin's natural oil barrier can physically crack. For oily, dryness-prone skin, the dominant drivers are Temperature + Humidity + UV. Typical in: Dec–Feb across CH zones. Layer a water-binding humectant (like glycerin) on damp skin, then seal with an emollient. Apply within three minutes of any wash.</t>
        </is>
      </c>
      <c r="C3175" t="n">
        <v>1</v>
      </c>
    </row>
    <row r="3176" ht="64" customHeight="1" s="72">
      <c r="A3176" s="69" t="inlineStr">
        <is>
          <t>Extreme Cold Mountain: Sub-zero air holds near-zero moisture. UV intensified by altitude. Skin's natural oil barrier can physically crack. For oily, eczema-prone skin, these conditions hit hardest together — assume severe impact today.</t>
        </is>
      </c>
      <c r="C3176" t="n">
        <v>1</v>
      </c>
    </row>
    <row r="3177" ht="96" customHeight="1" s="72">
      <c r="A3177" s="69" t="inlineStr">
        <is>
          <t>Extreme Cold Mountain. Sub-zero air holds near-zero moisture. UV intensified by altitude. Skin's natural oil barrier can physically crack. For oily, eczema-prone skin, the dominant drivers are Temperature + Humidity + UV. Typical in: Dec–Feb across CH zones. Layer a water-binding humectant (like glycerin) on damp skin, then seal with an emollient. Apply within three minutes of any wash.</t>
        </is>
      </c>
      <c r="C3177" t="n">
        <v>1</v>
      </c>
    </row>
    <row r="3178" ht="48" customHeight="1" s="72">
      <c r="A3178" s="69" t="inlineStr">
        <is>
          <t>Extreme Cold Mountain: Sub-zero air holds near-zero moisture. UV intensified by altitude. Skin's natural oil barrier can physically crack. For your oily skin, the combination is mostly tolerable.</t>
        </is>
      </c>
      <c r="C3178" t="n">
        <v>1</v>
      </c>
    </row>
    <row r="3179" ht="96" customHeight="1" s="72">
      <c r="A3179" s="69" t="inlineStr">
        <is>
          <t>Extreme Cold Mountain. Sub-zero air holds near-zero moisture. UV intensified by altitude. Skin's natural oil barrier can physically crack. For your oily skin, the dominant drivers are Temperature + Humidity + UV. Typical in: Dec–Feb across CH zones. Layer a water-binding humectant (like glycerin) on damp skin, then seal with an emollient. Apply within three minutes of any wash.</t>
        </is>
      </c>
      <c r="C3179" t="n">
        <v>1</v>
      </c>
    </row>
    <row r="3180" ht="48" customHeight="1" s="72">
      <c r="A3180" s="69" t="inlineStr">
        <is>
          <t>Extreme Cold Mountain: Sub-zero air holds near-zero moisture. UV intensified by altitude. Skin's natural oil barrier can physically crack. For oily, acne-prone skin, moderate combined load, manageable with routine.</t>
        </is>
      </c>
      <c r="C3180" t="n">
        <v>1</v>
      </c>
    </row>
    <row r="3181" ht="96" customHeight="1" s="72">
      <c r="A3181" s="69" t="inlineStr">
        <is>
          <t>Extreme Cold Mountain. Sub-zero air holds near-zero moisture. UV intensified by altitude. Skin's natural oil barrier can physically crack. For oily, acne-prone skin, the dominant drivers are Temperature + Humidity + UV. Typical in: Dec–Feb across CH zones. Layer a water-binding humectant (like glycerin) on damp skin, then seal with an emollient. Apply within three minutes of any wash.</t>
        </is>
      </c>
      <c r="C3181" t="n">
        <v>1</v>
      </c>
    </row>
    <row r="3182" ht="64" customHeight="1" s="72">
      <c r="A3182" s="69" t="inlineStr">
        <is>
          <t>Extreme Cold Mountain: Sub-zero air holds near-zero moisture. UV intensified by altitude. Skin's natural oil barrier can physically crack. For oily, pigment-sensitive skin, these conditions add real environmental load together.</t>
        </is>
      </c>
      <c r="C3182" t="n">
        <v>1</v>
      </c>
    </row>
    <row r="3183" ht="80" customHeight="1" s="72">
      <c r="A3183" s="69" t="inlineStr">
        <is>
          <t>Extreme Cold Mountain. Sub-zero air holds near-zero moisture. UV intensified by altitude. Skin's natural oil barrier can physically crack. For oily, pigment-sensitive skin, the dominant drivers are Temperature + Humidity + UV. Typical in: Dec–Feb across CH zones. Standard routine. Stay consistent with sunscreen.</t>
        </is>
      </c>
      <c r="C3183" t="n">
        <v>1</v>
      </c>
    </row>
    <row r="3184" ht="64" customHeight="1" s="72">
      <c r="A3184" s="69" t="inlineStr">
        <is>
          <t>Extreme Cold Mountain: Sub-zero air holds near-zero moisture. UV intensified by altitude. Skin's natural oil barrier can physically crack. For oily, melasma-affected skin, the combination is severe — visible effects likely within hours.</t>
        </is>
      </c>
      <c r="C3184" t="n">
        <v>1</v>
      </c>
    </row>
    <row r="3185" ht="80" customHeight="1" s="72">
      <c r="A3185" s="69" t="inlineStr">
        <is>
          <t>Extreme Cold Mountain. Sub-zero air holds near-zero moisture. UV intensified by altitude. Skin's natural oil barrier can physically crack. For oily, melasma-affected skin, the dominant drivers are Temperature + Humidity + UV. Typical in: Dec–Feb across CH zones. Standard routine. Stay consistent with sunscreen.</t>
        </is>
      </c>
      <c r="C3185" t="n">
        <v>1</v>
      </c>
    </row>
    <row r="3186" ht="64" customHeight="1" s="72">
      <c r="A3186" s="69" t="inlineStr">
        <is>
          <t>Extreme Cold Mountain: Sub-zero air holds near-zero moisture. UV intensified by altitude. Skin's natural oil barrier can physically crack. For combination, dryness-prone skin, these conditions hit hardest together — assume severe impact today.</t>
        </is>
      </c>
      <c r="C3186" t="n">
        <v>1</v>
      </c>
    </row>
    <row r="3187" ht="96" customHeight="1" s="72">
      <c r="A3187" s="69" t="inlineStr">
        <is>
          <t>Extreme Cold Mountain. Sub-zero air holds near-zero moisture. UV intensified by altitude. Skin's natural oil barrier can physically crack. For combination, dryness-prone skin, the dominant drivers are Temperature + Humidity + UV. Typical in: Dec–Feb across CH zones. Layer a water-binding humectant (like glycerin) on damp skin, then seal with an emollient. Apply within three minutes of any wash.</t>
        </is>
      </c>
      <c r="C3187" t="n">
        <v>1</v>
      </c>
    </row>
    <row r="3188" ht="64" customHeight="1" s="72">
      <c r="A3188" s="69" t="inlineStr">
        <is>
          <t>Extreme Cold Mountain: Sub-zero air holds near-zero moisture. UV intensified by altitude. Skin's natural oil barrier can physically crack. For combination, eczema-prone skin, these conditions hit hardest together — assume severe impact today.</t>
        </is>
      </c>
      <c r="C3188" t="n">
        <v>1</v>
      </c>
    </row>
    <row r="3189" ht="96" customHeight="1" s="72">
      <c r="A3189" s="69" t="inlineStr">
        <is>
          <t>Extreme Cold Mountain. Sub-zero air holds near-zero moisture. UV intensified by altitude. Skin's natural oil barrier can physically crack. For combination, eczema-prone skin, the dominant drivers are Temperature + Humidity + UV. Typical in: Dec–Feb across CH zones. Layer a water-binding humectant (like glycerin) on damp skin, then seal with an emollient. Apply within three minutes of any wash.</t>
        </is>
      </c>
      <c r="C3189" t="n">
        <v>1</v>
      </c>
    </row>
    <row r="3190" ht="48" customHeight="1" s="72">
      <c r="A3190" s="69" t="inlineStr">
        <is>
          <t>Extreme Cold Mountain: Sub-zero air holds near-zero moisture. UV intensified by altitude. Skin's natural oil barrier can physically crack. For combination, oil-prone skin, the combination is mostly tolerable.</t>
        </is>
      </c>
      <c r="C3190" t="n">
        <v>1</v>
      </c>
    </row>
    <row r="3191" ht="96" customHeight="1" s="72">
      <c r="A3191" s="69" t="inlineStr">
        <is>
          <t>Extreme Cold Mountain. Sub-zero air holds near-zero moisture. UV intensified by altitude. Skin's natural oil barrier can physically crack. For combination, oil-prone skin, the dominant drivers are Temperature + Humidity + UV. Typical in: Dec–Feb across CH zones. Layer a water-binding humectant (like glycerin) on damp skin, then seal with an emollient. Apply within three minutes of any wash.</t>
        </is>
      </c>
      <c r="C3191" t="n">
        <v>1</v>
      </c>
    </row>
    <row r="3192" ht="64" customHeight="1" s="72">
      <c r="A3192" s="69" t="inlineStr">
        <is>
          <t>Extreme Cold Mountain: Sub-zero air holds near-zero moisture. UV intensified by altitude. Skin's natural oil barrier can physically crack. For combination, acne-prone skin, moderate combined load, manageable with routine.</t>
        </is>
      </c>
      <c r="C3192" t="n">
        <v>1</v>
      </c>
    </row>
    <row r="3193" ht="96" customHeight="1" s="72">
      <c r="A3193" s="69" t="inlineStr">
        <is>
          <t>Extreme Cold Mountain. Sub-zero air holds near-zero moisture. UV intensified by altitude. Skin's natural oil barrier can physically crack. For combination, acne-prone skin, the dominant drivers are Temperature + Humidity + UV. Typical in: Dec–Feb across CH zones. Layer a water-binding humectant (like glycerin) on damp skin, then seal with an emollient. Apply within three minutes of any wash.</t>
        </is>
      </c>
      <c r="C3193" t="n">
        <v>1</v>
      </c>
    </row>
    <row r="3194" ht="64" customHeight="1" s="72">
      <c r="A3194" s="69" t="inlineStr">
        <is>
          <t>Extreme Cold Mountain: Sub-zero air holds near-zero moisture. UV intensified by altitude. Skin's natural oil barrier can physically crack. For combination, pigment-sensitive skin, these conditions add real environmental load together.</t>
        </is>
      </c>
      <c r="C3194" t="n">
        <v>1</v>
      </c>
    </row>
    <row r="3195" ht="80" customHeight="1" s="72">
      <c r="A3195" s="69" t="inlineStr">
        <is>
          <t>Extreme Cold Mountain. Sub-zero air holds near-zero moisture. UV intensified by altitude. Skin's natural oil barrier can physically crack. For combination, pigment-sensitive skin, the dominant drivers are Temperature + Humidity + UV. Typical in: Dec–Feb across CH zones. Standard routine. Stay consistent with sunscreen.</t>
        </is>
      </c>
      <c r="C3195" t="n">
        <v>1</v>
      </c>
    </row>
    <row r="3196" ht="64" customHeight="1" s="72">
      <c r="A3196" s="69" t="inlineStr">
        <is>
          <t>Extreme Cold Mountain: Sub-zero air holds near-zero moisture. UV intensified by altitude. Skin's natural oil barrier can physically crack. For combination, melasma-affected skin, the combination is severe — visible effects likely within hours.</t>
        </is>
      </c>
      <c r="C3196" t="n">
        <v>1</v>
      </c>
    </row>
    <row r="3197" ht="80" customHeight="1" s="72">
      <c r="A3197" s="69" t="inlineStr">
        <is>
          <t>Extreme Cold Mountain. Sub-zero air holds near-zero moisture. UV intensified by altitude. Skin's natural oil barrier can physically crack. For combination, melasma-affected skin, the dominant drivers are Temperature + Humidity + UV. Typical in: Dec–Feb across CH zones. Standard routine. Stay consistent with sunscreen.</t>
        </is>
      </c>
      <c r="C3197" t="n">
        <v>1</v>
      </c>
    </row>
    <row r="3198" ht="64" customHeight="1" s="72">
      <c r="A3198" s="69" t="inlineStr">
        <is>
          <t>Extreme Cold Mountain: Sub-zero air holds near-zero moisture. UV intensified by altitude. Skin's natural oil barrier can physically crack. For sensitive, dryness-prone skin, these conditions hit hardest together — assume severe impact today.</t>
        </is>
      </c>
      <c r="C3198" t="n">
        <v>1</v>
      </c>
    </row>
    <row r="3199" ht="96" customHeight="1" s="72">
      <c r="A3199" s="69" t="inlineStr">
        <is>
          <t>Extreme Cold Mountain. Sub-zero air holds near-zero moisture. UV intensified by altitude. Skin's natural oil barrier can physically crack. For sensitive, dryness-prone skin, the dominant drivers are Temperature + Humidity + UV. Typical in: Dec–Feb across CH zones. Layer a water-binding humectant (like glycerin) on damp skin, then seal with an emollient. Apply within three minutes of any wash.</t>
        </is>
      </c>
      <c r="C3199" t="n">
        <v>1</v>
      </c>
    </row>
    <row r="3200" ht="64" customHeight="1" s="72">
      <c r="A3200" s="69" t="inlineStr">
        <is>
          <t>Extreme Cold Mountain: Sub-zero air holds near-zero moisture. UV intensified by altitude. Skin's natural oil barrier can physically crack. For sensitive, eczema-prone skin, these conditions hit hardest together — assume severe impact today.</t>
        </is>
      </c>
      <c r="C3200" t="n">
        <v>1</v>
      </c>
    </row>
    <row r="3201" ht="96" customHeight="1" s="72">
      <c r="A3201" s="69" t="inlineStr">
        <is>
          <t>Extreme Cold Mountain. Sub-zero air holds near-zero moisture. UV intensified by altitude. Skin's natural oil barrier can physically crack. For sensitive, eczema-prone skin, the dominant drivers are Temperature + Humidity + UV. Typical in: Dec–Feb across CH zones. Layer a water-binding humectant (like glycerin) on damp skin, then seal with an emollient. Apply within three minutes of any wash.</t>
        </is>
      </c>
      <c r="C3201" t="n">
        <v>1</v>
      </c>
    </row>
    <row r="3202" ht="64" customHeight="1" s="72">
      <c r="A3202" s="69" t="inlineStr">
        <is>
          <t>Extreme Cold Mountain: Sub-zero air holds near-zero moisture. UV intensified by altitude. Skin's natural oil barrier can physically crack. For sensitive, oil-prone skin, moderate combined load, manageable with routine.</t>
        </is>
      </c>
      <c r="C3202" t="n">
        <v>1</v>
      </c>
    </row>
    <row r="3203" ht="96" customHeight="1" s="72">
      <c r="A3203" s="69" t="inlineStr">
        <is>
          <t>Extreme Cold Mountain. Sub-zero air holds near-zero moisture. UV intensified by altitude. Skin's natural oil barrier can physically crack. For sensitive, oil-prone skin, the dominant drivers are Temperature + Humidity + UV. Typical in: Dec–Feb across CH zones. Layer a water-binding humectant (like glycerin) on damp skin, then seal with an emollient. Apply within three minutes of any wash.</t>
        </is>
      </c>
      <c r="C3203" t="n">
        <v>1</v>
      </c>
    </row>
    <row r="3204" ht="64" customHeight="1" s="72">
      <c r="A3204" s="69" t="inlineStr">
        <is>
          <t>Extreme Cold Mountain: Sub-zero air holds near-zero moisture. UV intensified by altitude. Skin's natural oil barrier can physically crack. For sensitive, acne-prone skin, these conditions add real environmental load together.</t>
        </is>
      </c>
      <c r="C3204" t="n">
        <v>1</v>
      </c>
    </row>
    <row r="3205" ht="96" customHeight="1" s="72">
      <c r="A3205" s="69" t="inlineStr">
        <is>
          <t>Extreme Cold Mountain. Sub-zero air holds near-zero moisture. UV intensified by altitude. Skin's natural oil barrier can physically crack. For sensitive, acne-prone skin, the dominant drivers are Temperature + Humidity + UV. Typical in: Dec–Feb across CH zones. Layer a water-binding humectant (like glycerin) on damp skin, then seal with an emollient. Apply within three minutes of any wash.</t>
        </is>
      </c>
      <c r="C3205" t="n">
        <v>1</v>
      </c>
    </row>
    <row r="3206" ht="64" customHeight="1" s="72">
      <c r="A3206" s="69" t="inlineStr">
        <is>
          <t>Extreme Cold Mountain: Sub-zero air holds near-zero moisture. UV intensified by altitude. Skin's natural oil barrier can physically crack. For sensitive, pigment-sensitive skin, the combination is severe — visible effects likely within hours.</t>
        </is>
      </c>
      <c r="C3206" t="n">
        <v>1</v>
      </c>
    </row>
    <row r="3207" ht="80" customHeight="1" s="72">
      <c r="A3207" s="69" t="inlineStr">
        <is>
          <t>Extreme Cold Mountain. Sub-zero air holds near-zero moisture. UV intensified by altitude. Skin's natural oil barrier can physically crack. For sensitive, pigment-sensitive skin, the dominant drivers are Temperature + Humidity + UV. Typical in: Dec–Feb across CH zones. Standard routine. Stay consistent with sunscreen.</t>
        </is>
      </c>
      <c r="C3207" t="n">
        <v>1</v>
      </c>
    </row>
    <row r="3208" ht="64" customHeight="1" s="72">
      <c r="A3208" s="69" t="inlineStr">
        <is>
          <t>Extreme Cold Mountain: Sub-zero air holds near-zero moisture. UV intensified by altitude. Skin's natural oil barrier can physically crack. For sensitive, melasma-affected skin, these conditions hit hardest together — assume severe impact today.</t>
        </is>
      </c>
      <c r="C3208" t="n">
        <v>1</v>
      </c>
    </row>
    <row r="3209" ht="80" customHeight="1" s="72">
      <c r="A3209" s="69" t="inlineStr">
        <is>
          <t>Extreme Cold Mountain. Sub-zero air holds near-zero moisture. UV intensified by altitude. Skin's natural oil barrier can physically crack. For sensitive, melasma-affected skin, the dominant drivers are Temperature + Humidity + UV. Typical in: Dec–Feb across CH zones. Standard routine. Stay consistent with sunscreen.</t>
        </is>
      </c>
      <c r="C3209" t="n">
        <v>1</v>
      </c>
    </row>
    <row r="3210" ht="48" customHeight="1" s="72">
      <c r="A3210" s="69" t="inlineStr">
        <is>
          <t>High-Altitude UV: Every 1000m altitude adds 10–12% UV intensity. Cool air masks the burn risk. For normal, dryness-prone skin, the combination is severe — visible effects likely within hours.</t>
        </is>
      </c>
      <c r="C3210" t="n">
        <v>1</v>
      </c>
    </row>
    <row r="3211" ht="64" customHeight="1" s="72">
      <c r="A3211" s="69" t="inlineStr">
        <is>
          <t>High-Altitude UV. Every 1000m altitude adds 10–12% UV intensity. Cool air masks the burn risk. For normal, dryness-prone skin, the dominant driver is UV. Typical in: May–Sep across CH zones. A broad-spectrum sunscreen, reapplied every two hours, is the single biggest lever today.</t>
        </is>
      </c>
      <c r="C3211" t="n">
        <v>1</v>
      </c>
    </row>
    <row r="3212" ht="48" customHeight="1" s="72">
      <c r="A3212" s="69" t="inlineStr">
        <is>
          <t>High-Altitude UV: Every 1000m altitude adds 10–12% UV intensity. Cool air masks the burn risk. For normal, eczema-prone skin, the combination is severe — visible effects likely within hours.</t>
        </is>
      </c>
      <c r="C3212" t="n">
        <v>1</v>
      </c>
    </row>
    <row r="3213" ht="64" customHeight="1" s="72">
      <c r="A3213" s="69" t="inlineStr">
        <is>
          <t>High-Altitude UV. Every 1000m altitude adds 10–12% UV intensity. Cool air masks the burn risk. For normal, eczema-prone skin, the dominant driver is UV. Typical in: May–Sep across CH zones. A broad-spectrum sunscreen, reapplied every two hours, is the single biggest lever today.</t>
        </is>
      </c>
      <c r="C3213" t="n">
        <v>1</v>
      </c>
    </row>
    <row r="3214" ht="48" customHeight="1" s="72">
      <c r="A3214" s="69" t="inlineStr">
        <is>
          <t>High-Altitude UV: Every 1000m altitude adds 10–12% UV intensity. Cool air masks the burn risk. For normal, oil-prone skin, these conditions add real environmental load together.</t>
        </is>
      </c>
      <c r="C3214" t="n">
        <v>1</v>
      </c>
    </row>
    <row r="3215" ht="64" customHeight="1" s="72">
      <c r="A3215" s="69" t="inlineStr">
        <is>
          <t>High-Altitude UV. Every 1000m altitude adds 10–12% UV intensity. Cool air masks the burn risk. For normal, oil-prone skin, the dominant driver is UV. Typical in: May–Sep across CH zones. A broad-spectrum sunscreen, reapplied every two hours, is the single biggest lever today.</t>
        </is>
      </c>
      <c r="C3215" t="n">
        <v>1</v>
      </c>
    </row>
    <row r="3216" ht="48" customHeight="1" s="72">
      <c r="A3216" s="69" t="inlineStr">
        <is>
          <t>High-Altitude UV: Every 1000m altitude adds 10–12% UV intensity. Cool air masks the burn risk. For normal, acne-prone skin, the combination is severe — visible effects likely within hours.</t>
        </is>
      </c>
      <c r="C3216" t="n">
        <v>1</v>
      </c>
    </row>
    <row r="3217" ht="64" customHeight="1" s="72">
      <c r="A3217" s="69" t="inlineStr">
        <is>
          <t>High-Altitude UV. Every 1000m altitude adds 10–12% UV intensity. Cool air masks the burn risk. For normal, acne-prone skin, the dominant driver is UV. Typical in: May–Sep across CH zones. A broad-spectrum sunscreen, reapplied every two hours, is the single biggest lever today.</t>
        </is>
      </c>
      <c r="C3217" t="n">
        <v>1</v>
      </c>
    </row>
    <row r="3218" ht="48" customHeight="1" s="72">
      <c r="A3218" s="69" t="inlineStr">
        <is>
          <t>High-Altitude UV: Every 1000m altitude adds 10–12% UV intensity. Cool air masks the burn risk. For normal, pigment-sensitive skin, these conditions hit hardest together — assume severe impact today.</t>
        </is>
      </c>
      <c r="C3218" t="n">
        <v>1</v>
      </c>
    </row>
    <row r="3219" ht="64" customHeight="1" s="72">
      <c r="A3219" s="69" t="inlineStr">
        <is>
          <t>High-Altitude UV. Every 1000m altitude adds 10–12% UV intensity. Cool air masks the burn risk. For normal, pigment-sensitive skin, the dominant driver is UV. Typical in: May–Sep across CH zones. A broad-spectrum sunscreen, reapplied every two hours, is the single biggest lever today.</t>
        </is>
      </c>
      <c r="C3219" t="n">
        <v>1</v>
      </c>
    </row>
    <row r="3220" ht="48" customHeight="1" s="72">
      <c r="A3220" s="69" t="inlineStr">
        <is>
          <t>High-Altitude UV: Every 1000m altitude adds 10–12% UV intensity. Cool air masks the burn risk. For normal, melasma-affected skin, these conditions hit hardest together — assume severe impact today.</t>
        </is>
      </c>
      <c r="C3220" t="n">
        <v>1</v>
      </c>
    </row>
    <row r="3221" ht="64" customHeight="1" s="72">
      <c r="A3221" s="69" t="inlineStr">
        <is>
          <t>High-Altitude UV. Every 1000m altitude adds 10–12% UV intensity. Cool air masks the burn risk. For normal, melasma-affected skin, the dominant driver is UV. Typical in: May–Sep across CH zones. A broad-spectrum sunscreen, reapplied every two hours, is the single biggest lever today.</t>
        </is>
      </c>
      <c r="C3221" t="n">
        <v>1</v>
      </c>
    </row>
    <row r="3222" ht="48" customHeight="1" s="72">
      <c r="A3222" s="69" t="inlineStr">
        <is>
          <t>High-Altitude UV: Every 1000m altitude adds 10–12% UV intensity. Cool air masks the burn risk. For your dry, dryness-prone skin, these conditions hit hardest together — assume severe impact today.</t>
        </is>
      </c>
      <c r="C3222" t="n">
        <v>1</v>
      </c>
    </row>
    <row r="3223" ht="64" customHeight="1" s="72">
      <c r="A3223" s="69" t="inlineStr">
        <is>
          <t>High-Altitude UV. Every 1000m altitude adds 10–12% UV intensity. Cool air masks the burn risk. For your dry, dryness-prone skin, the dominant driver is UV. Typical in: May–Sep across CH zones. A broad-spectrum sunscreen, reapplied every two hours, is the single biggest lever today.</t>
        </is>
      </c>
      <c r="C3223" t="n">
        <v>1</v>
      </c>
    </row>
    <row r="3224" ht="48" customHeight="1" s="72">
      <c r="A3224" s="69" t="inlineStr">
        <is>
          <t>High-Altitude UV: Every 1000m altitude adds 10–12% UV intensity. Cool air masks the burn risk. For dry, eczema-prone skin, these conditions hit hardest together — assume severe impact today.</t>
        </is>
      </c>
      <c r="C3224" t="n">
        <v>1</v>
      </c>
    </row>
    <row r="3225" ht="64" customHeight="1" s="72">
      <c r="A3225" s="69" t="inlineStr">
        <is>
          <t>High-Altitude UV. Every 1000m altitude adds 10–12% UV intensity. Cool air masks the burn risk. For dry, eczema-prone skin, the dominant driver is UV. Typical in: May–Sep across CH zones. A broad-spectrum sunscreen, reapplied every two hours, is the single biggest lever today.</t>
        </is>
      </c>
      <c r="C3225" t="n">
        <v>1</v>
      </c>
    </row>
    <row r="3226" ht="48" customHeight="1" s="72">
      <c r="A3226" s="69" t="inlineStr">
        <is>
          <t>High-Altitude UV: Every 1000m altitude adds 10–12% UV intensity. Cool air masks the burn risk. For dry, oil-prone skin, the combination is severe — visible effects likely within hours.</t>
        </is>
      </c>
      <c r="C3226" t="n">
        <v>1</v>
      </c>
    </row>
    <row r="3227" ht="64" customHeight="1" s="72">
      <c r="A3227" s="69" t="inlineStr">
        <is>
          <t>High-Altitude UV. Every 1000m altitude adds 10–12% UV intensity. Cool air masks the burn risk. For dry, oil-prone skin, the dominant driver is UV. Typical in: May–Sep across CH zones. A broad-spectrum sunscreen, reapplied every two hours, is the single biggest lever today.</t>
        </is>
      </c>
      <c r="C3227" t="n">
        <v>1</v>
      </c>
    </row>
    <row r="3228" ht="48" customHeight="1" s="72">
      <c r="A3228" s="69" t="inlineStr">
        <is>
          <t>High-Altitude UV: Every 1000m altitude adds 10–12% UV intensity. Cool air masks the burn risk. For dry, acne-prone skin, these conditions hit hardest together — assume severe impact today.</t>
        </is>
      </c>
      <c r="C3228" t="n">
        <v>1</v>
      </c>
    </row>
    <row r="3229" ht="64" customHeight="1" s="72">
      <c r="A3229" s="69" t="inlineStr">
        <is>
          <t>High-Altitude UV. Every 1000m altitude adds 10–12% UV intensity. Cool air masks the burn risk. For dry, acne-prone skin, the dominant driver is UV. Typical in: May–Sep across CH zones. A broad-spectrum sunscreen, reapplied every two hours, is the single biggest lever today.</t>
        </is>
      </c>
      <c r="C3229" t="n">
        <v>1</v>
      </c>
    </row>
    <row r="3230" ht="48" customHeight="1" s="72">
      <c r="A3230" s="69" t="inlineStr">
        <is>
          <t>High-Altitude UV: Every 1000m altitude adds 10–12% UV intensity. Cool air masks the burn risk. For dry, pigment-sensitive skin, these conditions hit hardest together — assume severe impact today.</t>
        </is>
      </c>
      <c r="C3230" t="n">
        <v>1</v>
      </c>
    </row>
    <row r="3231" ht="64" customHeight="1" s="72">
      <c r="A3231" s="69" t="inlineStr">
        <is>
          <t>High-Altitude UV. Every 1000m altitude adds 10–12% UV intensity. Cool air masks the burn risk. For dry, pigment-sensitive skin, the dominant driver is UV. Typical in: May–Sep across CH zones. A broad-spectrum sunscreen, reapplied every two hours, is the single biggest lever today.</t>
        </is>
      </c>
      <c r="C3231" t="n">
        <v>1</v>
      </c>
    </row>
    <row r="3232" ht="48" customHeight="1" s="72">
      <c r="A3232" s="69" t="inlineStr">
        <is>
          <t>High-Altitude UV: Every 1000m altitude adds 10–12% UV intensity. Cool air masks the burn risk. For dry, melasma-affected skin, these conditions hit hardest together — assume severe impact today.</t>
        </is>
      </c>
      <c r="C3232" t="n">
        <v>1</v>
      </c>
    </row>
    <row r="3233" ht="64" customHeight="1" s="72">
      <c r="A3233" s="69" t="inlineStr">
        <is>
          <t>High-Altitude UV. Every 1000m altitude adds 10–12% UV intensity. Cool air masks the burn risk. For dry, melasma-affected skin, the dominant driver is UV. Typical in: May–Sep across CH zones. A broad-spectrum sunscreen, reapplied every two hours, is the single biggest lever today.</t>
        </is>
      </c>
      <c r="C3233" t="n">
        <v>1</v>
      </c>
    </row>
    <row r="3234" ht="48" customHeight="1" s="72">
      <c r="A3234" s="69" t="inlineStr">
        <is>
          <t>High-Altitude UV: Every 1000m altitude adds 10–12% UV intensity. Cool air masks the burn risk. For oily, dryness-prone skin, the combination is severe — visible effects likely within hours.</t>
        </is>
      </c>
      <c r="C3234" t="n">
        <v>1</v>
      </c>
    </row>
    <row r="3235" ht="64" customHeight="1" s="72">
      <c r="A3235" s="69" t="inlineStr">
        <is>
          <t>High-Altitude UV. Every 1000m altitude adds 10–12% UV intensity. Cool air masks the burn risk. For oily, dryness-prone skin, the dominant driver is UV. Typical in: May–Sep across CH zones. A broad-spectrum sunscreen, reapplied every two hours, is the single biggest lever today.</t>
        </is>
      </c>
      <c r="C3235" t="n">
        <v>1</v>
      </c>
    </row>
    <row r="3236" ht="48" customHeight="1" s="72">
      <c r="A3236" s="69" t="inlineStr">
        <is>
          <t>High-Altitude UV: Every 1000m altitude adds 10–12% UV intensity. Cool air masks the burn risk. For oily, eczema-prone skin, the combination is severe — visible effects likely within hours.</t>
        </is>
      </c>
      <c r="C3236" t="n">
        <v>1</v>
      </c>
    </row>
    <row r="3237" ht="64" customHeight="1" s="72">
      <c r="A3237" s="69" t="inlineStr">
        <is>
          <t>High-Altitude UV. Every 1000m altitude adds 10–12% UV intensity. Cool air masks the burn risk. For oily, eczema-prone skin, the dominant driver is UV. Typical in: May–Sep across CH zones. A broad-spectrum sunscreen, reapplied every two hours, is the single biggest lever today.</t>
        </is>
      </c>
      <c r="C3237" t="n">
        <v>1</v>
      </c>
    </row>
    <row r="3238" ht="48" customHeight="1" s="72">
      <c r="A3238" s="69" t="inlineStr">
        <is>
          <t>High-Altitude UV: Every 1000m altitude adds 10–12% UV intensity. Cool air masks the burn risk. For your oily skin, these conditions add real environmental load together.</t>
        </is>
      </c>
      <c r="C3238" t="n">
        <v>1</v>
      </c>
    </row>
    <row r="3239" ht="64" customHeight="1" s="72">
      <c r="A3239" s="69" t="inlineStr">
        <is>
          <t>High-Altitude UV. Every 1000m altitude adds 10–12% UV intensity. Cool air masks the burn risk. For your oily skin, the dominant driver is UV. Typical in: May–Sep across CH zones. A broad-spectrum sunscreen, reapplied every two hours, is the single biggest lever today.</t>
        </is>
      </c>
      <c r="C3239" t="n">
        <v>1</v>
      </c>
    </row>
    <row r="3240" ht="48" customHeight="1" s="72">
      <c r="A3240" s="69" t="inlineStr">
        <is>
          <t>High-Altitude UV: Every 1000m altitude adds 10–12% UV intensity. Cool air masks the burn risk. For oily, acne-prone skin, the combination is severe — visible effects likely within hours.</t>
        </is>
      </c>
      <c r="C3240" t="n">
        <v>1</v>
      </c>
    </row>
    <row r="3241" ht="64" customHeight="1" s="72">
      <c r="A3241" s="69" t="inlineStr">
        <is>
          <t>High-Altitude UV. Every 1000m altitude adds 10–12% UV intensity. Cool air masks the burn risk. For oily, acne-prone skin, the dominant driver is UV. Typical in: May–Sep across CH zones. A broad-spectrum sunscreen, reapplied every two hours, is the single biggest lever today.</t>
        </is>
      </c>
      <c r="C3241" t="n">
        <v>1</v>
      </c>
    </row>
    <row r="3242" ht="48" customHeight="1" s="72">
      <c r="A3242" s="69" t="inlineStr">
        <is>
          <t>High-Altitude UV: Every 1000m altitude adds 10–12% UV intensity. Cool air masks the burn risk. For oily, pigment-sensitive skin, these conditions hit hardest together — assume severe impact today.</t>
        </is>
      </c>
      <c r="C3242" t="n">
        <v>1</v>
      </c>
    </row>
    <row r="3243" ht="64" customHeight="1" s="72">
      <c r="A3243" s="69" t="inlineStr">
        <is>
          <t>High-Altitude UV. Every 1000m altitude adds 10–12% UV intensity. Cool air masks the burn risk. For oily, pigment-sensitive skin, the dominant driver is UV. Typical in: May–Sep across CH zones. A broad-spectrum sunscreen, reapplied every two hours, is the single biggest lever today.</t>
        </is>
      </c>
      <c r="C3243" t="n">
        <v>1</v>
      </c>
    </row>
    <row r="3244" ht="48" customHeight="1" s="72">
      <c r="A3244" s="69" t="inlineStr">
        <is>
          <t>High-Altitude UV: Every 1000m altitude adds 10–12% UV intensity. Cool air masks the burn risk. For oily, melasma-affected skin, these conditions hit hardest together — assume severe impact today.</t>
        </is>
      </c>
      <c r="C3244" t="n">
        <v>1</v>
      </c>
    </row>
    <row r="3245" ht="64" customHeight="1" s="72">
      <c r="A3245" s="69" t="inlineStr">
        <is>
          <t>High-Altitude UV. Every 1000m altitude adds 10–12% UV intensity. Cool air masks the burn risk. For oily, melasma-affected skin, the dominant driver is UV. Typical in: May–Sep across CH zones. A broad-spectrum sunscreen, reapplied every two hours, is the single biggest lever today.</t>
        </is>
      </c>
      <c r="C3245" t="n">
        <v>1</v>
      </c>
    </row>
    <row r="3246" ht="48" customHeight="1" s="72">
      <c r="A3246" s="69" t="inlineStr">
        <is>
          <t>High-Altitude UV: Every 1000m altitude adds 10–12% UV intensity. Cool air masks the burn risk. For combination, dryness-prone skin, the combination is severe — visible effects likely within hours.</t>
        </is>
      </c>
      <c r="C3246" t="n">
        <v>1</v>
      </c>
    </row>
    <row r="3247" ht="64" customHeight="1" s="72">
      <c r="A3247" s="69" t="inlineStr">
        <is>
          <t>High-Altitude UV. Every 1000m altitude adds 10–12% UV intensity. Cool air masks the burn risk. For combination, dryness-prone skin, the dominant driver is UV. Typical in: May–Sep across CH zones. A broad-spectrum sunscreen, reapplied every two hours, is the single biggest lever today.</t>
        </is>
      </c>
      <c r="C3247" t="n">
        <v>1</v>
      </c>
    </row>
    <row r="3248" ht="48" customHeight="1" s="72">
      <c r="A3248" s="69" t="inlineStr">
        <is>
          <t>High-Altitude UV: Every 1000m altitude adds 10–12% UV intensity. Cool air masks the burn risk. For combination, eczema-prone skin, the combination is severe — visible effects likely within hours.</t>
        </is>
      </c>
      <c r="C3248" t="n">
        <v>1</v>
      </c>
    </row>
    <row r="3249" ht="64" customHeight="1" s="72">
      <c r="A3249" s="69" t="inlineStr">
        <is>
          <t>High-Altitude UV. Every 1000m altitude adds 10–12% UV intensity. Cool air masks the burn risk. For combination, eczema-prone skin, the dominant driver is UV. Typical in: May–Sep across CH zones. A broad-spectrum sunscreen, reapplied every two hours, is the single biggest lever today.</t>
        </is>
      </c>
      <c r="C3249" t="n">
        <v>1</v>
      </c>
    </row>
    <row r="3250" ht="48" customHeight="1" s="72">
      <c r="A3250" s="69" t="inlineStr">
        <is>
          <t>High-Altitude UV: Every 1000m altitude adds 10–12% UV intensity. Cool air masks the burn risk. For combination, oil-prone skin, these conditions add real environmental load together.</t>
        </is>
      </c>
      <c r="C3250" t="n">
        <v>1</v>
      </c>
    </row>
    <row r="3251" ht="64" customHeight="1" s="72">
      <c r="A3251" s="69" t="inlineStr">
        <is>
          <t>High-Altitude UV. Every 1000m altitude adds 10–12% UV intensity. Cool air masks the burn risk. For combination, oil-prone skin, the dominant driver is UV. Typical in: May–Sep across CH zones. A broad-spectrum sunscreen, reapplied every two hours, is the single biggest lever today.</t>
        </is>
      </c>
      <c r="C3251" t="n">
        <v>1</v>
      </c>
    </row>
    <row r="3252" ht="48" customHeight="1" s="72">
      <c r="A3252" s="69" t="inlineStr">
        <is>
          <t>High-Altitude UV: Every 1000m altitude adds 10–12% UV intensity. Cool air masks the burn risk. For combination, acne-prone skin, the combination is severe — visible effects likely within hours.</t>
        </is>
      </c>
      <c r="C3252" t="n">
        <v>1</v>
      </c>
    </row>
    <row r="3253" ht="64" customHeight="1" s="72">
      <c r="A3253" s="69" t="inlineStr">
        <is>
          <t>High-Altitude UV. Every 1000m altitude adds 10–12% UV intensity. Cool air masks the burn risk. For combination, acne-prone skin, the dominant driver is UV. Typical in: May–Sep across CH zones. A broad-spectrum sunscreen, reapplied every two hours, is the single biggest lever today.</t>
        </is>
      </c>
      <c r="C3253" t="n">
        <v>1</v>
      </c>
    </row>
    <row r="3254" ht="48" customHeight="1" s="72">
      <c r="A3254" s="69" t="inlineStr">
        <is>
          <t>High-Altitude UV: Every 1000m altitude adds 10–12% UV intensity. Cool air masks the burn risk. For combination, pigment-sensitive skin, these conditions hit hardest together — assume severe impact today.</t>
        </is>
      </c>
      <c r="C3254" t="n">
        <v>1</v>
      </c>
    </row>
    <row r="3255" ht="64" customHeight="1" s="72">
      <c r="A3255" s="69" t="inlineStr">
        <is>
          <t>High-Altitude UV. Every 1000m altitude adds 10–12% UV intensity. Cool air masks the burn risk. For combination, pigment-sensitive skin, the dominant driver is UV. Typical in: May–Sep across CH zones. A broad-spectrum sunscreen, reapplied every two hours, is the single biggest lever today.</t>
        </is>
      </c>
      <c r="C3255" t="n">
        <v>1</v>
      </c>
    </row>
    <row r="3256" ht="48" customHeight="1" s="72">
      <c r="A3256" s="69" t="inlineStr">
        <is>
          <t>High-Altitude UV: Every 1000m altitude adds 10–12% UV intensity. Cool air masks the burn risk. For combination, melasma-affected skin, these conditions hit hardest together — assume severe impact today.</t>
        </is>
      </c>
      <c r="C3256" t="n">
        <v>1</v>
      </c>
    </row>
    <row r="3257" ht="64" customHeight="1" s="72">
      <c r="A3257" s="69" t="inlineStr">
        <is>
          <t>High-Altitude UV. Every 1000m altitude adds 10–12% UV intensity. Cool air masks the burn risk. For combination, melasma-affected skin, the dominant driver is UV. Typical in: May–Sep across CH zones. A broad-spectrum sunscreen, reapplied every two hours, is the single biggest lever today.</t>
        </is>
      </c>
      <c r="C3257" t="n">
        <v>1</v>
      </c>
    </row>
    <row r="3258" ht="48" customHeight="1" s="72">
      <c r="A3258" s="69" t="inlineStr">
        <is>
          <t>High-Altitude UV: Every 1000m altitude adds 10–12% UV intensity. Cool air masks the burn risk. For sensitive, dryness-prone skin, these conditions hit hardest together — assume severe impact today.</t>
        </is>
      </c>
      <c r="C3258" t="n">
        <v>1</v>
      </c>
    </row>
    <row r="3259" ht="64" customHeight="1" s="72">
      <c r="A3259" s="69" t="inlineStr">
        <is>
          <t>High-Altitude UV. Every 1000m altitude adds 10–12% UV intensity. Cool air masks the burn risk. For sensitive, dryness-prone skin, the dominant driver is UV. Typical in: May–Sep across CH zones. A broad-spectrum sunscreen, reapplied every two hours, is the single biggest lever today.</t>
        </is>
      </c>
      <c r="C3259" t="n">
        <v>1</v>
      </c>
    </row>
    <row r="3260" ht="48" customHeight="1" s="72">
      <c r="A3260" s="69" t="inlineStr">
        <is>
          <t>High-Altitude UV: Every 1000m altitude adds 10–12% UV intensity. Cool air masks the burn risk. For sensitive, eczema-prone skin, these conditions hit hardest together — assume severe impact today.</t>
        </is>
      </c>
      <c r="C3260" t="n">
        <v>1</v>
      </c>
    </row>
    <row r="3261" ht="64" customHeight="1" s="72">
      <c r="A3261" s="69" t="inlineStr">
        <is>
          <t>High-Altitude UV. Every 1000m altitude adds 10–12% UV intensity. Cool air masks the burn risk. For sensitive, eczema-prone skin, the dominant driver is UV. Typical in: May–Sep across CH zones. A broad-spectrum sunscreen, reapplied every two hours, is the single biggest lever today.</t>
        </is>
      </c>
      <c r="C3261" t="n">
        <v>1</v>
      </c>
    </row>
    <row r="3262" ht="48" customHeight="1" s="72">
      <c r="A3262" s="69" t="inlineStr">
        <is>
          <t>High-Altitude UV: Every 1000m altitude adds 10–12% UV intensity. Cool air masks the burn risk. For sensitive, oil-prone skin, the combination is severe — visible effects likely within hours.</t>
        </is>
      </c>
      <c r="C3262" t="n">
        <v>1</v>
      </c>
    </row>
    <row r="3263" ht="64" customHeight="1" s="72">
      <c r="A3263" s="69" t="inlineStr">
        <is>
          <t>High-Altitude UV. Every 1000m altitude adds 10–12% UV intensity. Cool air masks the burn risk. For sensitive, oil-prone skin, the dominant driver is UV. Typical in: May–Sep across CH zones. A broad-spectrum sunscreen, reapplied every two hours, is the single biggest lever today.</t>
        </is>
      </c>
      <c r="C3263" t="n">
        <v>1</v>
      </c>
    </row>
    <row r="3264" ht="48" customHeight="1" s="72">
      <c r="A3264" s="69" t="inlineStr">
        <is>
          <t>High-Altitude UV: Every 1000m altitude adds 10–12% UV intensity. Cool air masks the burn risk. For sensitive, acne-prone skin, these conditions hit hardest together — assume severe impact today.</t>
        </is>
      </c>
      <c r="C3264" t="n">
        <v>1</v>
      </c>
    </row>
    <row r="3265" ht="64" customHeight="1" s="72">
      <c r="A3265" s="69" t="inlineStr">
        <is>
          <t>High-Altitude UV. Every 1000m altitude adds 10–12% UV intensity. Cool air masks the burn risk. For sensitive, acne-prone skin, the dominant driver is UV. Typical in: May–Sep across CH zones. A broad-spectrum sunscreen, reapplied every two hours, is the single biggest lever today.</t>
        </is>
      </c>
      <c r="C3265" t="n">
        <v>1</v>
      </c>
    </row>
    <row r="3266" ht="48" customHeight="1" s="72">
      <c r="A3266" s="69" t="inlineStr">
        <is>
          <t>High-Altitude UV: Every 1000m altitude adds 10–12% UV intensity. Cool air masks the burn risk. For sensitive, pigment-sensitive skin, these conditions hit hardest together — assume severe impact today.</t>
        </is>
      </c>
      <c r="C3266" t="n">
        <v>1</v>
      </c>
    </row>
    <row r="3267" ht="64" customHeight="1" s="72">
      <c r="A3267" s="69" t="inlineStr">
        <is>
          <t>High-Altitude UV. Every 1000m altitude adds 10–12% UV intensity. Cool air masks the burn risk. For sensitive, pigment-sensitive skin, the dominant driver is UV. Typical in: May–Sep across CH zones. A broad-spectrum sunscreen, reapplied every two hours, is the single biggest lever today.</t>
        </is>
      </c>
      <c r="C3267" t="n">
        <v>1</v>
      </c>
    </row>
    <row r="3268" ht="48" customHeight="1" s="72">
      <c r="A3268" s="69" t="inlineStr">
        <is>
          <t>High-Altitude UV: Every 1000m altitude adds 10–12% UV intensity. Cool air masks the burn risk. For sensitive, melasma-affected skin, these conditions hit hardest together — assume severe impact today.</t>
        </is>
      </c>
      <c r="C3268" t="n">
        <v>1</v>
      </c>
    </row>
    <row r="3269" ht="64" customHeight="1" s="72">
      <c r="A3269" s="69" t="inlineStr">
        <is>
          <t>High-Altitude UV. Every 1000m altitude adds 10–12% UV intensity. Cool air masks the burn risk. For sensitive, melasma-affected skin, the dominant driver is UV. Typical in: May–Sep across CH zones. A broad-spectrum sunscreen, reapplied every two hours, is the single biggest lever today.</t>
        </is>
      </c>
      <c r="C3269" t="n">
        <v>1</v>
      </c>
    </row>
    <row r="3270" ht="64" customHeight="1" s="72">
      <c r="A3270" s="69" t="inlineStr">
        <is>
          <t>Snow-Reflected UV: Fresh snow reflects up to 80% of UV — hitting under chin, nose, ears. Cold air masks the burn warning signals. For normal, dryness-prone skin, these conditions hit hardest together — assume severe impact today.</t>
        </is>
      </c>
      <c r="C3270" t="n">
        <v>1</v>
      </c>
    </row>
    <row r="3271" ht="80" customHeight="1" s="72">
      <c r="A3271" s="69" t="inlineStr">
        <is>
          <t>Snow-Reflected UV. Fresh snow reflects up to 80% of UV — hitting under chin, nose, ears. Cold air masks the burn warning signals. For normal, dryness-prone skin, the dominant drivers are UV + Humidity. Typical in: Dec–Mar across CH zones. A broad-spectrum sunscreen, reapplied every two hours, is the single biggest lever today.</t>
        </is>
      </c>
      <c r="C3271" t="n">
        <v>1</v>
      </c>
    </row>
    <row r="3272" ht="64" customHeight="1" s="72">
      <c r="A3272" s="69" t="inlineStr">
        <is>
          <t>Snow-Reflected UV: Fresh snow reflects up to 80% of UV — hitting under chin, nose, ears. Cold air masks the burn warning signals. For normal, eczema-prone skin, these conditions hit hardest together — assume severe impact today.</t>
        </is>
      </c>
      <c r="C3272" t="n">
        <v>1</v>
      </c>
    </row>
    <row r="3273" ht="80" customHeight="1" s="72">
      <c r="A3273" s="69" t="inlineStr">
        <is>
          <t>Snow-Reflected UV. Fresh snow reflects up to 80% of UV — hitting under chin, nose, ears. Cold air masks the burn warning signals. For normal, eczema-prone skin, the dominant drivers are UV + Humidity. Typical in: Dec–Mar across CH zones. A broad-spectrum sunscreen, reapplied every two hours, is the single biggest lever today.</t>
        </is>
      </c>
      <c r="C3273" t="n">
        <v>1</v>
      </c>
    </row>
    <row r="3274" ht="48" customHeight="1" s="72">
      <c r="A3274" s="69" t="inlineStr">
        <is>
          <t>Snow-Reflected UV: Fresh snow reflects up to 80% of UV — hitting under chin, nose, ears. Cold air masks the burn warning signals. For normal, oil-prone skin, moderate combined load, manageable with routine.</t>
        </is>
      </c>
      <c r="C3274" t="n">
        <v>1</v>
      </c>
    </row>
    <row r="3275" ht="80" customHeight="1" s="72">
      <c r="A3275" s="69" t="inlineStr">
        <is>
          <t>Snow-Reflected UV. Fresh snow reflects up to 80% of UV — hitting under chin, nose, ears. Cold air masks the burn warning signals. For normal, oil-prone skin, the dominant drivers are UV + Humidity. Typical in: Dec–Mar across CH zones. A broad-spectrum sunscreen, reapplied every two hours, is the single biggest lever today.</t>
        </is>
      </c>
      <c r="C3275" t="n">
        <v>1</v>
      </c>
    </row>
    <row r="3276" ht="48" customHeight="1" s="72">
      <c r="A3276" s="69" t="inlineStr">
        <is>
          <t>Snow-Reflected UV: Fresh snow reflects up to 80% of UV — hitting under chin, nose, ears. Cold air masks the burn warning signals. For normal, acne-prone skin, these conditions add real environmental load together.</t>
        </is>
      </c>
      <c r="C3276" t="n">
        <v>1</v>
      </c>
    </row>
    <row r="3277" ht="80" customHeight="1" s="72">
      <c r="A3277" s="69" t="inlineStr">
        <is>
          <t>Snow-Reflected UV. Fresh snow reflects up to 80% of UV — hitting under chin, nose, ears. Cold air masks the burn warning signals. For normal, acne-prone skin, the dominant drivers are UV + Humidity. Typical in: Dec–Mar across CH zones. A broad-spectrum sunscreen, reapplied every two hours, is the single biggest lever today.</t>
        </is>
      </c>
      <c r="C3277" t="n">
        <v>1</v>
      </c>
    </row>
    <row r="3278" ht="64" customHeight="1" s="72">
      <c r="A3278" s="69" t="inlineStr">
        <is>
          <t>Snow-Reflected UV: Fresh snow reflects up to 80% of UV — hitting under chin, nose, ears. Cold air masks the burn warning signals. For normal, pigment-sensitive skin, the combination is severe — visible effects likely within hours.</t>
        </is>
      </c>
      <c r="C3278" t="n">
        <v>1</v>
      </c>
    </row>
    <row r="3279" ht="80" customHeight="1" s="72">
      <c r="A3279" s="69" t="inlineStr">
        <is>
          <t>Snow-Reflected UV. Fresh snow reflects up to 80% of UV — hitting under chin, nose, ears. Cold air masks the burn warning signals. For normal, pigment-sensitive skin, the dominant drivers are UV + Humidity. Typical in: Dec–Mar across CH zones. A broad-spectrum sunscreen, reapplied every two hours, is the single biggest lever today.</t>
        </is>
      </c>
      <c r="C3279" t="n">
        <v>1</v>
      </c>
    </row>
    <row r="3280" ht="64" customHeight="1" s="72">
      <c r="A3280" s="69" t="inlineStr">
        <is>
          <t>Snow-Reflected UV: Fresh snow reflects up to 80% of UV — hitting under chin, nose, ears. Cold air masks the burn warning signals. For normal, melasma-affected skin, these conditions hit hardest together — assume severe impact today.</t>
        </is>
      </c>
      <c r="C3280" t="n">
        <v>1</v>
      </c>
    </row>
    <row r="3281" ht="80" customHeight="1" s="72">
      <c r="A3281" s="69" t="inlineStr">
        <is>
          <t>Snow-Reflected UV. Fresh snow reflects up to 80% of UV — hitting under chin, nose, ears. Cold air masks the burn warning signals. For normal, melasma-affected skin, the dominant drivers are UV + Humidity. Typical in: Dec–Mar across CH zones. A broad-spectrum sunscreen, reapplied every two hours, is the single biggest lever today.</t>
        </is>
      </c>
      <c r="C3281" t="n">
        <v>1</v>
      </c>
    </row>
    <row r="3282" ht="64" customHeight="1" s="72">
      <c r="A3282" s="69" t="inlineStr">
        <is>
          <t>Snow-Reflected UV: Fresh snow reflects up to 80% of UV — hitting under chin, nose, ears. Cold air masks the burn warning signals. For your dry, dryness-prone skin, these conditions hit hardest together — assume severe impact today.</t>
        </is>
      </c>
      <c r="C3282" t="n">
        <v>1</v>
      </c>
    </row>
    <row r="3283" ht="80" customHeight="1" s="72">
      <c r="A3283" s="69" t="inlineStr">
        <is>
          <t>Snow-Reflected UV. Fresh snow reflects up to 80% of UV — hitting under chin, nose, ears. Cold air masks the burn warning signals. For your dry, dryness-prone skin, the dominant drivers are UV + Humidity. Typical in: Dec–Mar across CH zones. A broad-spectrum sunscreen, reapplied every two hours, is the single biggest lever today.</t>
        </is>
      </c>
      <c r="C3283" t="n">
        <v>1</v>
      </c>
    </row>
    <row r="3284" ht="64" customHeight="1" s="72">
      <c r="A3284" s="69" t="inlineStr">
        <is>
          <t>Snow-Reflected UV: Fresh snow reflects up to 80% of UV — hitting under chin, nose, ears. Cold air masks the burn warning signals. For dry, eczema-prone skin, these conditions hit hardest together — assume severe impact today.</t>
        </is>
      </c>
      <c r="C3284" t="n">
        <v>1</v>
      </c>
    </row>
    <row r="3285" ht="80" customHeight="1" s="72">
      <c r="A3285" s="69" t="inlineStr">
        <is>
          <t>Snow-Reflected UV. Fresh snow reflects up to 80% of UV — hitting under chin, nose, ears. Cold air masks the burn warning signals. For dry, eczema-prone skin, the dominant drivers are UV + Humidity. Typical in: Dec–Mar across CH zones. A broad-spectrum sunscreen, reapplied every two hours, is the single biggest lever today.</t>
        </is>
      </c>
      <c r="C3285" t="n">
        <v>1</v>
      </c>
    </row>
    <row r="3286" ht="48" customHeight="1" s="72">
      <c r="A3286" s="69" t="inlineStr">
        <is>
          <t>Snow-Reflected UV: Fresh snow reflects up to 80% of UV — hitting under chin, nose, ears. Cold air masks the burn warning signals. For dry, oil-prone skin, these conditions add real environmental load together.</t>
        </is>
      </c>
      <c r="C3286" t="n">
        <v>1</v>
      </c>
    </row>
    <row r="3287" ht="80" customHeight="1" s="72">
      <c r="A3287" s="69" t="inlineStr">
        <is>
          <t>Snow-Reflected UV. Fresh snow reflects up to 80% of UV — hitting under chin, nose, ears. Cold air masks the burn warning signals. For dry, oil-prone skin, the dominant drivers are UV + Humidity. Typical in: Dec–Mar across CH zones. A broad-spectrum sunscreen, reapplied every two hours, is the single biggest lever today.</t>
        </is>
      </c>
      <c r="C3287" t="n">
        <v>1</v>
      </c>
    </row>
    <row r="3288" ht="48" customHeight="1" s="72">
      <c r="A3288" s="69" t="inlineStr">
        <is>
          <t>Snow-Reflected UV: Fresh snow reflects up to 80% of UV — hitting under chin, nose, ears. Cold air masks the burn warning signals. For dry, acne-prone skin, the combination is severe — visible effects likely within hours.</t>
        </is>
      </c>
      <c r="C3288" t="n">
        <v>1</v>
      </c>
    </row>
    <row r="3289" ht="80" customHeight="1" s="72">
      <c r="A3289" s="69" t="inlineStr">
        <is>
          <t>Snow-Reflected UV. Fresh snow reflects up to 80% of UV — hitting under chin, nose, ears. Cold air masks the burn warning signals. For dry, acne-prone skin, the dominant drivers are UV + Humidity. Typical in: Dec–Mar across CH zones. A broad-spectrum sunscreen, reapplied every two hours, is the single biggest lever today.</t>
        </is>
      </c>
      <c r="C3289" t="n">
        <v>1</v>
      </c>
    </row>
    <row r="3290" ht="64" customHeight="1" s="72">
      <c r="A3290" s="69" t="inlineStr">
        <is>
          <t>Snow-Reflected UV: Fresh snow reflects up to 80% of UV — hitting under chin, nose, ears. Cold air masks the burn warning signals. For dry, pigment-sensitive skin, these conditions hit hardest together — assume severe impact today.</t>
        </is>
      </c>
      <c r="C3290" t="n">
        <v>1</v>
      </c>
    </row>
    <row r="3291" ht="80" customHeight="1" s="72">
      <c r="A3291" s="69" t="inlineStr">
        <is>
          <t>Snow-Reflected UV. Fresh snow reflects up to 80% of UV — hitting under chin, nose, ears. Cold air masks the burn warning signals. For dry, pigment-sensitive skin, the dominant drivers are UV + Humidity. Typical in: Dec–Mar across CH zones. A broad-spectrum sunscreen, reapplied every two hours, is the single biggest lever today.</t>
        </is>
      </c>
      <c r="C3291" t="n">
        <v>1</v>
      </c>
    </row>
    <row r="3292" ht="64" customHeight="1" s="72">
      <c r="A3292" s="69" t="inlineStr">
        <is>
          <t>Snow-Reflected UV: Fresh snow reflects up to 80% of UV — hitting under chin, nose, ears. Cold air masks the burn warning signals. For dry, melasma-affected skin, these conditions hit hardest together — assume severe impact today.</t>
        </is>
      </c>
      <c r="C3292" t="n">
        <v>1</v>
      </c>
    </row>
    <row r="3293" ht="80" customHeight="1" s="72">
      <c r="A3293" s="69" t="inlineStr">
        <is>
          <t>Snow-Reflected UV. Fresh snow reflects up to 80% of UV — hitting under chin, nose, ears. Cold air masks the burn warning signals. For dry, melasma-affected skin, the dominant drivers are UV + Humidity. Typical in: Dec–Mar across CH zones. A broad-spectrum sunscreen, reapplied every two hours, is the single biggest lever today.</t>
        </is>
      </c>
      <c r="C3293" t="n">
        <v>1</v>
      </c>
    </row>
    <row r="3294" ht="16" customHeight="1" s="72">
      <c r="A3294" s="69" t="inlineStr">
        <is>
          <t>Snow-Reflected UV. Moisturise often to protect your skin.</t>
        </is>
      </c>
      <c r="C3294" t="n">
        <v>1</v>
      </c>
    </row>
    <row r="3295" ht="48" customHeight="1" s="72">
      <c r="A3295" s="69" t="inlineStr">
        <is>
          <t>Snow-Reflected UV: Fresh snow reflects up to 80% of UV — hitting under chin, nose, ears. Cold air masks the burn warning signals. For oily, dryness-prone skin, these conditions add real environmental load together.</t>
        </is>
      </c>
      <c r="C3295" t="n">
        <v>1</v>
      </c>
    </row>
    <row r="3296" ht="80" customHeight="1" s="72">
      <c r="A3296" s="69" t="inlineStr">
        <is>
          <t>Snow-Reflected UV. Fresh snow reflects up to 80% of UV — hitting under chin, nose, ears. Cold air masks the burn warning signals. For oily, dryness-prone skin, the dominant drivers are UV + Humidity. Typical in: Dec–Mar across CH zones. A broad-spectrum sunscreen, reapplied every two hours, is the single biggest lever today.</t>
        </is>
      </c>
      <c r="C3296" t="n">
        <v>1</v>
      </c>
    </row>
    <row r="3297" ht="16" customHeight="1" s="72">
      <c r="A3297" s="69" t="inlineStr">
        <is>
          <t>Snow-Reflected UV. Soothe eczema-prone skin to avoid flare-ups.</t>
        </is>
      </c>
      <c r="C3297" t="n">
        <v>1</v>
      </c>
    </row>
    <row r="3298" ht="48" customHeight="1" s="72">
      <c r="A3298" s="69" t="inlineStr">
        <is>
          <t>Snow-Reflected UV: Fresh snow reflects up to 80% of UV — hitting under chin, nose, ears. Cold air masks the burn warning signals. For oily, eczema-prone skin, these conditions add real environmental load together.</t>
        </is>
      </c>
      <c r="C3298" t="n">
        <v>1</v>
      </c>
    </row>
    <row r="3299" ht="80" customHeight="1" s="72">
      <c r="A3299" s="69" t="inlineStr">
        <is>
          <t>Snow-Reflected UV. Fresh snow reflects up to 80% of UV — hitting under chin, nose, ears. Cold air masks the burn warning signals. For oily, eczema-prone skin, the dominant drivers are UV + Humidity. Typical in: Dec–Mar across CH zones. A broad-spectrum sunscreen, reapplied every two hours, is the single biggest lever today.</t>
        </is>
      </c>
      <c r="C3299" t="n">
        <v>1</v>
      </c>
    </row>
    <row r="3300" ht="48" customHeight="1" s="72">
      <c r="A3300" s="69" t="inlineStr">
        <is>
          <t>Snow-Reflected UV: Fresh snow reflects up to 80% of UV — hitting under chin, nose, ears. Cold air masks the burn warning signals. For your oily skin, moderate combined load, manageable with routine.</t>
        </is>
      </c>
      <c r="C3300" t="n">
        <v>1</v>
      </c>
    </row>
    <row r="3301" ht="80" customHeight="1" s="72">
      <c r="A3301" s="69" t="inlineStr">
        <is>
          <t>Snow-Reflected UV. Fresh snow reflects up to 80% of UV — hitting under chin, nose, ears. Cold air masks the burn warning signals. For your oily skin, the dominant drivers are UV + Humidity. Typical in: Dec–Mar across CH zones. A broad-spectrum sunscreen, reapplied every two hours, is the single biggest lever today.</t>
        </is>
      </c>
      <c r="C3301" t="n">
        <v>1</v>
      </c>
    </row>
    <row r="3302" ht="48" customHeight="1" s="72">
      <c r="A3302" s="69" t="inlineStr">
        <is>
          <t>Snow-Reflected UV: Fresh snow reflects up to 80% of UV — hitting under chin, nose, ears. Cold air masks the burn warning signals. For oily, acne-prone skin, these conditions add real environmental load together.</t>
        </is>
      </c>
      <c r="C3302" t="n">
        <v>1</v>
      </c>
    </row>
    <row r="3303" ht="80" customHeight="1" s="72">
      <c r="A3303" s="69" t="inlineStr">
        <is>
          <t>Snow-Reflected UV. Fresh snow reflects up to 80% of UV — hitting under chin, nose, ears. Cold air masks the burn warning signals. For oily, acne-prone skin, the dominant drivers are UV + Humidity. Typical in: Dec–Mar across CH zones. A broad-spectrum sunscreen, reapplied every two hours, is the single biggest lever today.</t>
        </is>
      </c>
      <c r="C3303" t="n">
        <v>1</v>
      </c>
    </row>
    <row r="3304" ht="48" customHeight="1" s="72">
      <c r="A3304" s="69" t="inlineStr">
        <is>
          <t>Snow-Reflected UV: Fresh snow reflects up to 80% of UV — hitting under chin, nose, ears. Cold air masks the burn warning signals. For oily, pigment-sensitive skin, the combination is severe — visible effects likely within hours.</t>
        </is>
      </c>
      <c r="C3304" t="n">
        <v>1</v>
      </c>
    </row>
    <row r="3305" ht="80" customHeight="1" s="72">
      <c r="A3305" s="69" t="inlineStr">
        <is>
          <t>Snow-Reflected UV. Fresh snow reflects up to 80% of UV — hitting under chin, nose, ears. Cold air masks the burn warning signals. For oily, pigment-sensitive skin, the dominant drivers are UV + Humidity. Typical in: Dec–Mar across CH zones. A broad-spectrum sunscreen, reapplied every two hours, is the single biggest lever today.</t>
        </is>
      </c>
      <c r="C3305" t="n">
        <v>1</v>
      </c>
    </row>
    <row r="3306" ht="64" customHeight="1" s="72">
      <c r="A3306" s="69" t="inlineStr">
        <is>
          <t>Snow-Reflected UV: Fresh snow reflects up to 80% of UV — hitting under chin, nose, ears. Cold air masks the burn warning signals. For oily, melasma-affected skin, these conditions hit hardest together — assume severe impact today.</t>
        </is>
      </c>
      <c r="C3306" t="n">
        <v>1</v>
      </c>
    </row>
    <row r="3307" ht="80" customHeight="1" s="72">
      <c r="A3307" s="69" t="inlineStr">
        <is>
          <t>Snow-Reflected UV. Fresh snow reflects up to 80% of UV — hitting under chin, nose, ears. Cold air masks the burn warning signals. For oily, melasma-affected skin, the dominant drivers are UV + Humidity. Typical in: Dec–Mar across CH zones. A broad-spectrum sunscreen, reapplied every two hours, is the single biggest lever today.</t>
        </is>
      </c>
      <c r="C3307" t="n">
        <v>1</v>
      </c>
    </row>
    <row r="3308" ht="64" customHeight="1" s="72">
      <c r="A3308" s="69" t="inlineStr">
        <is>
          <t>Snow-Reflected UV: Fresh snow reflects up to 80% of UV — hitting under chin, nose, ears. Cold air masks the burn warning signals. For combination, dryness-prone skin, these conditions hit hardest together — assume severe impact today.</t>
        </is>
      </c>
      <c r="C3308" t="n">
        <v>1</v>
      </c>
    </row>
    <row r="3309" ht="80" customHeight="1" s="72">
      <c r="A3309" s="69" t="inlineStr">
        <is>
          <t>Snow-Reflected UV. Fresh snow reflects up to 80% of UV — hitting under chin, nose, ears. Cold air masks the burn warning signals. For combination, dryness-prone skin, the dominant drivers are UV + Humidity. Typical in: Dec–Mar across CH zones. A broad-spectrum sunscreen, reapplied every two hours, is the single biggest lever today.</t>
        </is>
      </c>
      <c r="C3309" t="n">
        <v>1</v>
      </c>
    </row>
    <row r="3310" ht="64" customHeight="1" s="72">
      <c r="A3310" s="69" t="inlineStr">
        <is>
          <t>Snow-Reflected UV: Fresh snow reflects up to 80% of UV — hitting under chin, nose, ears. Cold air masks the burn warning signals. For combination, eczema-prone skin, these conditions hit hardest together — assume severe impact today.</t>
        </is>
      </c>
      <c r="C3310" t="n">
        <v>1</v>
      </c>
    </row>
    <row r="3311" ht="80" customHeight="1" s="72">
      <c r="A3311" s="69" t="inlineStr">
        <is>
          <t>Snow-Reflected UV. Fresh snow reflects up to 80% of UV — hitting under chin, nose, ears. Cold air masks the burn warning signals. For combination, eczema-prone skin, the dominant drivers are UV + Humidity. Typical in: Dec–Mar across CH zones. A broad-spectrum sunscreen, reapplied every two hours, is the single biggest lever today.</t>
        </is>
      </c>
      <c r="C3311" t="n">
        <v>1</v>
      </c>
    </row>
    <row r="3312" ht="48" customHeight="1" s="72">
      <c r="A3312" s="69" t="inlineStr">
        <is>
          <t>Snow-Reflected UV: Fresh snow reflects up to 80% of UV — hitting under chin, nose, ears. Cold air masks the burn warning signals. For combination, oil-prone skin, moderate combined load, manageable with routine.</t>
        </is>
      </c>
      <c r="C3312" t="n">
        <v>1</v>
      </c>
    </row>
    <row r="3313" ht="80" customHeight="1" s="72">
      <c r="A3313" s="69" t="inlineStr">
        <is>
          <t>Snow-Reflected UV. Fresh snow reflects up to 80% of UV — hitting under chin, nose, ears. Cold air masks the burn warning signals. For combination, oil-prone skin, the dominant drivers are UV + Humidity. Typical in: Dec–Mar across CH zones. A broad-spectrum sunscreen, reapplied every two hours, is the single biggest lever today.</t>
        </is>
      </c>
      <c r="C3313" t="n">
        <v>1</v>
      </c>
    </row>
    <row r="3314" ht="48" customHeight="1" s="72">
      <c r="A3314" s="69" t="inlineStr">
        <is>
          <t>Snow-Reflected UV: Fresh snow reflects up to 80% of UV — hitting under chin, nose, ears. Cold air masks the burn warning signals. For combination, acne-prone skin, these conditions add real environmental load together.</t>
        </is>
      </c>
      <c r="C3314" t="n">
        <v>1</v>
      </c>
    </row>
    <row r="3315" ht="80" customHeight="1" s="72">
      <c r="A3315" s="69" t="inlineStr">
        <is>
          <t>Snow-Reflected UV. Fresh snow reflects up to 80% of UV — hitting under chin, nose, ears. Cold air masks the burn warning signals. For combination, acne-prone skin, the dominant drivers are UV + Humidity. Typical in: Dec–Mar across CH zones. A broad-spectrum sunscreen, reapplied every two hours, is the single biggest lever today.</t>
        </is>
      </c>
      <c r="C3315" t="n">
        <v>1</v>
      </c>
    </row>
    <row r="3316" ht="64" customHeight="1" s="72">
      <c r="A3316" s="69" t="inlineStr">
        <is>
          <t>Snow-Reflected UV: Fresh snow reflects up to 80% of UV — hitting under chin, nose, ears. Cold air masks the burn warning signals. For combination, pigment-sensitive skin, the combination is severe — visible effects likely within hours.</t>
        </is>
      </c>
      <c r="C3316" t="n">
        <v>1</v>
      </c>
    </row>
    <row r="3317" ht="80" customHeight="1" s="72">
      <c r="A3317" s="69" t="inlineStr">
        <is>
          <t>Snow-Reflected UV. Fresh snow reflects up to 80% of UV — hitting under chin, nose, ears. Cold air masks the burn warning signals. For combination, pigment-sensitive skin, the dominant drivers are UV + Humidity. Typical in: Dec–Mar across CH zones. A broad-spectrum sunscreen, reapplied every two hours, is the single biggest lever today.</t>
        </is>
      </c>
      <c r="C3317" t="n">
        <v>1</v>
      </c>
    </row>
    <row r="3318" ht="64" customHeight="1" s="72">
      <c r="A3318" s="69" t="inlineStr">
        <is>
          <t>Snow-Reflected UV: Fresh snow reflects up to 80% of UV — hitting under chin, nose, ears. Cold air masks the burn warning signals. For combination, melasma-affected skin, these conditions hit hardest together — assume severe impact today.</t>
        </is>
      </c>
      <c r="C3318" t="n">
        <v>1</v>
      </c>
    </row>
    <row r="3319" ht="80" customHeight="1" s="72">
      <c r="A3319" s="69" t="inlineStr">
        <is>
          <t>Snow-Reflected UV. Fresh snow reflects up to 80% of UV — hitting under chin, nose, ears. Cold air masks the burn warning signals. For combination, melasma-affected skin, the dominant drivers are UV + Humidity. Typical in: Dec–Mar across CH zones. A broad-spectrum sunscreen, reapplied every two hours, is the single biggest lever today.</t>
        </is>
      </c>
      <c r="C3319" t="n">
        <v>1</v>
      </c>
    </row>
    <row r="3320" ht="64" customHeight="1" s="72">
      <c r="A3320" s="69" t="inlineStr">
        <is>
          <t>Snow-Reflected UV: Fresh snow reflects up to 80% of UV — hitting under chin, nose, ears. Cold air masks the burn warning signals. For sensitive, dryness-prone skin, these conditions hit hardest together — assume severe impact today.</t>
        </is>
      </c>
      <c r="C3320" t="n">
        <v>1</v>
      </c>
    </row>
    <row r="3321" ht="80" customHeight="1" s="72">
      <c r="A3321" s="69" t="inlineStr">
        <is>
          <t>Snow-Reflected UV. Fresh snow reflects up to 80% of UV — hitting under chin, nose, ears. Cold air masks the burn warning signals. For sensitive, dryness-prone skin, the dominant drivers are UV + Humidity. Typical in: Dec–Mar across CH zones. A broad-spectrum sunscreen, reapplied every two hours, is the single biggest lever today.</t>
        </is>
      </c>
      <c r="C3321" t="n">
        <v>1</v>
      </c>
    </row>
    <row r="3322" ht="64" customHeight="1" s="72">
      <c r="A3322" s="69" t="inlineStr">
        <is>
          <t>Snow-Reflected UV: Fresh snow reflects up to 80% of UV — hitting under chin, nose, ears. Cold air masks the burn warning signals. For sensitive, eczema-prone skin, these conditions hit hardest together — assume severe impact today.</t>
        </is>
      </c>
      <c r="C3322" t="n">
        <v>1</v>
      </c>
    </row>
    <row r="3323" ht="80" customHeight="1" s="72">
      <c r="A3323" s="69" t="inlineStr">
        <is>
          <t>Snow-Reflected UV. Fresh snow reflects up to 80% of UV — hitting under chin, nose, ears. Cold air masks the burn warning signals. For sensitive, eczema-prone skin, the dominant drivers are UV + Humidity. Typical in: Dec–Mar across CH zones. A broad-spectrum sunscreen, reapplied every two hours, is the single biggest lever today.</t>
        </is>
      </c>
      <c r="C3323" t="n">
        <v>1</v>
      </c>
    </row>
    <row r="3324" ht="48" customHeight="1" s="72">
      <c r="A3324" s="69" t="inlineStr">
        <is>
          <t>Snow-Reflected UV: Fresh snow reflects up to 80% of UV — hitting under chin, nose, ears. Cold air masks the burn warning signals. For sensitive, oil-prone skin, these conditions add real environmental load together.</t>
        </is>
      </c>
      <c r="C3324" t="n">
        <v>1</v>
      </c>
    </row>
    <row r="3325" ht="80" customHeight="1" s="72">
      <c r="A3325" s="69" t="inlineStr">
        <is>
          <t>Snow-Reflected UV. Fresh snow reflects up to 80% of UV — hitting under chin, nose, ears. Cold air masks the burn warning signals. For sensitive, oil-prone skin, the dominant drivers are UV + Humidity. Typical in: Dec–Mar across CH zones. A broad-spectrum sunscreen, reapplied every two hours, is the single biggest lever today.</t>
        </is>
      </c>
      <c r="C3325" t="n">
        <v>1</v>
      </c>
    </row>
    <row r="3326" ht="48" customHeight="1" s="72">
      <c r="A3326" s="69" t="inlineStr">
        <is>
          <t>Snow-Reflected UV: Fresh snow reflects up to 80% of UV — hitting under chin, nose, ears. Cold air masks the burn warning signals. For sensitive, acne-prone skin, the combination is severe — visible effects likely within hours.</t>
        </is>
      </c>
      <c r="C3326" t="n">
        <v>1</v>
      </c>
    </row>
    <row r="3327" ht="80" customHeight="1" s="72">
      <c r="A3327" s="69" t="inlineStr">
        <is>
          <t>Snow-Reflected UV. Fresh snow reflects up to 80% of UV — hitting under chin, nose, ears. Cold air masks the burn warning signals. For sensitive, acne-prone skin, the dominant drivers are UV + Humidity. Typical in: Dec–Mar across CH zones. A broad-spectrum sunscreen, reapplied every two hours, is the single biggest lever today.</t>
        </is>
      </c>
      <c r="C3327" t="n">
        <v>1</v>
      </c>
    </row>
    <row r="3328" ht="64" customHeight="1" s="72">
      <c r="A3328" s="69" t="inlineStr">
        <is>
          <t>Snow-Reflected UV: Fresh snow reflects up to 80% of UV — hitting under chin, nose, ears. Cold air masks the burn warning signals. For sensitive, pigment-sensitive skin, these conditions hit hardest together — assume severe impact today.</t>
        </is>
      </c>
      <c r="C3328" t="n">
        <v>1</v>
      </c>
    </row>
    <row r="3329" ht="80" customHeight="1" s="72">
      <c r="A3329" s="69" t="inlineStr">
        <is>
          <t>Snow-Reflected UV. Fresh snow reflects up to 80% of UV — hitting under chin, nose, ears. Cold air masks the burn warning signals. For sensitive, pigment-sensitive skin, the dominant drivers are UV + Humidity. Typical in: Dec–Mar across CH zones. A broad-spectrum sunscreen, reapplied every two hours, is the single biggest lever today.</t>
        </is>
      </c>
      <c r="C3329" t="n">
        <v>1</v>
      </c>
    </row>
    <row r="3330" ht="64" customHeight="1" s="72">
      <c r="A3330" s="69" t="inlineStr">
        <is>
          <t>Snow-Reflected UV: Fresh snow reflects up to 80% of UV — hitting under chin, nose, ears. Cold air masks the burn warning signals. For sensitive, melasma-affected skin, these conditions hit hardest together — assume severe impact today.</t>
        </is>
      </c>
      <c r="C3330" t="n">
        <v>1</v>
      </c>
    </row>
    <row r="3331" ht="80" customHeight="1" s="72">
      <c r="A3331" s="69" t="inlineStr">
        <is>
          <t>Snow-Reflected UV. Fresh snow reflects up to 80% of UV — hitting under chin, nose, ears. Cold air masks the burn warning signals. For sensitive, melasma-affected skin, the dominant drivers are UV + Humidity. Typical in: Dec–Mar across CH zones. A broad-spectrum sunscreen, reapplied every two hours, is the single biggest lever today.</t>
        </is>
      </c>
      <c r="C3331" t="n">
        <v>1</v>
      </c>
    </row>
    <row r="3332" ht="64" customHeight="1" s="72">
      <c r="A3332" s="69" t="inlineStr">
        <is>
          <t>AC Transition Stress: AC strips humidity to ~20%. Hours in AC + transitions outdoors create constant humidity-shock cycles for the barrier. For normal, dryness-prone skin, the combination is severe — visible effects likely within hours.</t>
        </is>
      </c>
      <c r="C3332" t="n">
        <v>1</v>
      </c>
    </row>
    <row r="3333" ht="96" customHeight="1" s="72">
      <c r="A3333" s="69" t="inlineStr">
        <is>
          <t>AC Transition Stress. AC strips humidity to ~20%. Hours in AC + transitions outdoors create constant humidity-shock cycles for the barrier. For normal, dryness-prone skin, the dominant driver is Humidity. Typical in: year-round (office workers) across any zones. Layer a water-binding humectant (like glycerin) on damp skin, then seal with an emollient. Apply within three minutes of any wash.</t>
        </is>
      </c>
      <c r="C3333" t="n">
        <v>1</v>
      </c>
    </row>
    <row r="3334" ht="64" customHeight="1" s="72">
      <c r="A3334" s="69" t="inlineStr">
        <is>
          <t>AC Transition Stress: AC strips humidity to ~20%. Hours in AC + transitions outdoors create constant humidity-shock cycles for the barrier. For normal, eczema-prone skin, the combination is severe — visible effects likely within hours.</t>
        </is>
      </c>
      <c r="C3334" t="n">
        <v>1</v>
      </c>
    </row>
    <row r="3335" ht="96" customHeight="1" s="72">
      <c r="A3335" s="69" t="inlineStr">
        <is>
          <t>AC Transition Stress. AC strips humidity to ~20%. Hours in AC + transitions outdoors create constant humidity-shock cycles for the barrier. For normal, eczema-prone skin, the dominant driver is Humidity. Typical in: year-round (office workers) across any zones. Layer a water-binding humectant (like glycerin) on damp skin, then seal with an emollient. Apply within three minutes of any wash.</t>
        </is>
      </c>
      <c r="C3335" t="n">
        <v>1</v>
      </c>
    </row>
    <row r="3336" ht="48" customHeight="1" s="72">
      <c r="A3336" s="69" t="inlineStr">
        <is>
          <t>AC Transition Stress: AC strips humidity to ~20%. Hours in AC + transitions outdoors create constant humidity-shock cycles for the barrier. For normal, oil-prone skin, the combination is mostly tolerable.</t>
        </is>
      </c>
      <c r="C3336" t="n">
        <v>1</v>
      </c>
    </row>
    <row r="3337" ht="96" customHeight="1" s="72">
      <c r="A3337" s="69" t="inlineStr">
        <is>
          <t>AC Transition Stress. AC strips humidity to ~20%. Hours in AC + transitions outdoors create constant humidity-shock cycles for the barrier. For normal, oil-prone skin, the dominant driver is Humidity. Typical in: year-round (office workers) across any zones. Switch to light, non-greasy products. Cleanse twice if you've been outdoors. Keep sealing creams off the T-zone (forehead, nose and chin).</t>
        </is>
      </c>
      <c r="C3337" t="n">
        <v>1</v>
      </c>
    </row>
    <row r="3338" ht="48" customHeight="1" s="72">
      <c r="A3338" s="69" t="inlineStr">
        <is>
          <t>AC Transition Stress: AC strips humidity to ~20%. Hours in AC + transitions outdoors create constant humidity-shock cycles for the barrier. For normal, acne-prone skin, the combination is mostly tolerable.</t>
        </is>
      </c>
      <c r="C3338" t="n">
        <v>1</v>
      </c>
    </row>
    <row r="3339" ht="96" customHeight="1" s="72">
      <c r="A3339" s="69" t="inlineStr">
        <is>
          <t>AC Transition Stress. AC strips humidity to ~20%. Hours in AC + transitions outdoors create constant humidity-shock cycles for the barrier. For normal, acne-prone skin, the dominant driver is Humidity. Typical in: year-round (office workers) across any zones. Switch to light, non-greasy products. Cleanse twice if you've been outdoors. Keep sealing creams off the T-zone (forehead, nose and chin).</t>
        </is>
      </c>
      <c r="C3339" t="n">
        <v>1</v>
      </c>
    </row>
    <row r="3340" ht="48" customHeight="1" s="72">
      <c r="A3340" s="69" t="inlineStr">
        <is>
          <t>AC Transition Stress: AC strips humidity to ~20%. Hours in AC + transitions outdoors create constant humidity-shock cycles for the barrier. For normal, pigment-sensitive skin, the combination is mostly tolerable.</t>
        </is>
      </c>
      <c r="C3340" t="n">
        <v>1</v>
      </c>
    </row>
    <row r="3341" ht="96" customHeight="1" s="72">
      <c r="A3341" s="69" t="inlineStr">
        <is>
          <t>AC Transition Stress. AC strips humidity to ~20%. Hours in AC + transitions outdoors create constant humidity-shock cycles for the barrier. For normal, pigment-sensitive skin, the dominant driver is Humidity. Typical in: year-round (office workers) across any zones. Layer a water-binding humectant (like glycerin) on damp skin, then seal with an emollient. Apply within three minutes of any wash.</t>
        </is>
      </c>
      <c r="C3341" t="n">
        <v>1</v>
      </c>
    </row>
    <row r="3342" ht="48" customHeight="1" s="72">
      <c r="A3342" s="69" t="inlineStr">
        <is>
          <t>AC Transition Stress: AC strips humidity to ~20%. Hours in AC + transitions outdoors create constant humidity-shock cycles for the barrier. For normal, melasma-affected skin, the combination is mostly tolerable.</t>
        </is>
      </c>
      <c r="C3342" t="n">
        <v>1</v>
      </c>
    </row>
    <row r="3343" ht="96" customHeight="1" s="72">
      <c r="A3343" s="69" t="inlineStr">
        <is>
          <t>AC Transition Stress. AC strips humidity to ~20%. Hours in AC + transitions outdoors create constant humidity-shock cycles for the barrier. For normal, melasma-affected skin, the dominant driver is Humidity. Typical in: year-round (office workers) across any zones. Layer a water-binding humectant (like glycerin) on damp skin, then seal with an emollient. Apply within three minutes of any wash.</t>
        </is>
      </c>
      <c r="C3343" t="n">
        <v>1</v>
      </c>
    </row>
    <row r="3344" ht="64" customHeight="1" s="72">
      <c r="A3344" s="69" t="inlineStr">
        <is>
          <t>AC Transition Stress: AC strips humidity to ~20%. Hours in AC + transitions outdoors create constant humidity-shock cycles for the barrier. For your dry, dryness-prone skin, these conditions hit hardest together — assume severe impact today.</t>
        </is>
      </c>
      <c r="C3344" t="n">
        <v>1</v>
      </c>
    </row>
    <row r="3345" ht="96" customHeight="1" s="72">
      <c r="A3345" s="69" t="inlineStr">
        <is>
          <t>AC Transition Stress. AC strips humidity to ~20%. Hours in AC + transitions outdoors create constant humidity-shock cycles for the barrier. For your dry, dryness-prone skin, the dominant driver is Humidity. Typical in: year-round (office workers) across any zones. Layer a water-binding humectant (like glycerin) on damp skin, then seal with an emollient. Apply within three minutes of any wash.</t>
        </is>
      </c>
      <c r="C3345" t="n">
        <v>1</v>
      </c>
    </row>
    <row r="3346" ht="64" customHeight="1" s="72">
      <c r="A3346" s="69" t="inlineStr">
        <is>
          <t>AC Transition Stress: AC strips humidity to ~20%. Hours in AC + transitions outdoors create constant humidity-shock cycles for the barrier. For dry, eczema-prone skin, these conditions hit hardest together — assume severe impact today.</t>
        </is>
      </c>
      <c r="C3346" t="n">
        <v>1</v>
      </c>
    </row>
    <row r="3347" ht="96" customHeight="1" s="72">
      <c r="A3347" s="69" t="inlineStr">
        <is>
          <t>AC Transition Stress. AC strips humidity to ~20%. Hours in AC + transitions outdoors create constant humidity-shock cycles for the barrier. For dry, eczema-prone skin, the dominant driver is Humidity. Typical in: year-round (office workers) across any zones. Layer a water-binding humectant (like glycerin) on damp skin, then seal with an emollient. Apply within three minutes of any wash.</t>
        </is>
      </c>
      <c r="C3347" t="n">
        <v>1</v>
      </c>
    </row>
    <row r="3348" ht="48" customHeight="1" s="72">
      <c r="A3348" s="69" t="inlineStr">
        <is>
          <t>AC Transition Stress: AC strips humidity to ~20%. Hours in AC + transitions outdoors create constant humidity-shock cycles for the barrier. For dry, oil-prone skin, the combination is mostly tolerable.</t>
        </is>
      </c>
      <c r="C3348" t="n">
        <v>1</v>
      </c>
    </row>
    <row r="3349" ht="96" customHeight="1" s="72">
      <c r="A3349" s="69" t="inlineStr">
        <is>
          <t>AC Transition Stress. AC strips humidity to ~20%. Hours in AC + transitions outdoors create constant humidity-shock cycles for the barrier. For dry, oil-prone skin, the dominant driver is Humidity. Typical in: year-round (office workers) across any zones. Switch to light, non-greasy products. Cleanse twice if you've been outdoors. Keep sealing creams off the T-zone (forehead, nose and chin).</t>
        </is>
      </c>
      <c r="C3349" t="n">
        <v>1</v>
      </c>
    </row>
    <row r="3350" ht="48" customHeight="1" s="72">
      <c r="A3350" s="69" t="inlineStr">
        <is>
          <t>AC Transition Stress: AC strips humidity to ~20%. Hours in AC + transitions outdoors create constant humidity-shock cycles for the barrier. For dry, acne-prone skin, moderate combined load, manageable with routine.</t>
        </is>
      </c>
      <c r="C3350" t="n">
        <v>1</v>
      </c>
    </row>
    <row r="3351" ht="96" customHeight="1" s="72">
      <c r="A3351" s="69" t="inlineStr">
        <is>
          <t>AC Transition Stress. AC strips humidity to ~20%. Hours in AC + transitions outdoors create constant humidity-shock cycles for the barrier. For dry, acne-prone skin, the dominant driver is Humidity. Typical in: year-round (office workers) across any zones. Switch to light, non-greasy products. Cleanse twice if you've been outdoors. Keep sealing creams off the T-zone (forehead, nose and chin).</t>
        </is>
      </c>
      <c r="C3351" t="n">
        <v>1</v>
      </c>
    </row>
    <row r="3352" ht="48" customHeight="1" s="72">
      <c r="A3352" s="69" t="inlineStr">
        <is>
          <t>AC Transition Stress: AC strips humidity to ~20%. Hours in AC + transitions outdoors create constant humidity-shock cycles for the barrier. For dry, pigment-sensitive skin, moderate combined load, manageable with routine.</t>
        </is>
      </c>
      <c r="C3352" t="n">
        <v>1</v>
      </c>
    </row>
    <row r="3353" ht="96" customHeight="1" s="72">
      <c r="A3353" s="69" t="inlineStr">
        <is>
          <t>AC Transition Stress. AC strips humidity to ~20%. Hours in AC + transitions outdoors create constant humidity-shock cycles for the barrier. For dry, pigment-sensitive skin, the dominant driver is Humidity. Typical in: year-round (office workers) across any zones. Layer a water-binding humectant (like glycerin) on damp skin, then seal with an emollient. Apply within three minutes of any wash.</t>
        </is>
      </c>
      <c r="C3353" t="n">
        <v>1</v>
      </c>
    </row>
    <row r="3354" ht="48" customHeight="1" s="72">
      <c r="A3354" s="69" t="inlineStr">
        <is>
          <t>AC Transition Stress: AC strips humidity to ~20%. Hours in AC + transitions outdoors create constant humidity-shock cycles for the barrier. For dry, melasma-affected skin, moderate combined load, manageable with routine.</t>
        </is>
      </c>
      <c r="C3354" t="n">
        <v>1</v>
      </c>
    </row>
    <row r="3355" ht="96" customHeight="1" s="72">
      <c r="A3355" s="69" t="inlineStr">
        <is>
          <t>AC Transition Stress. AC strips humidity to ~20%. Hours in AC + transitions outdoors create constant humidity-shock cycles for the barrier. For dry, melasma-affected skin, the dominant driver is Humidity. Typical in: year-round (office workers) across any zones. Layer a water-binding humectant (like glycerin) on damp skin, then seal with an emollient. Apply within three minutes of any wash.</t>
        </is>
      </c>
      <c r="C3355" t="n">
        <v>1</v>
      </c>
    </row>
    <row r="3356" ht="16" customHeight="1" s="72">
      <c r="A3356" s="69" t="inlineStr">
        <is>
          <t>AC Transition Stress. Moisturise often to protect your skin.</t>
        </is>
      </c>
      <c r="C3356" t="n">
        <v>1</v>
      </c>
    </row>
    <row r="3357" ht="48" customHeight="1" s="72">
      <c r="A3357" s="69" t="inlineStr">
        <is>
          <t>AC Transition Stress: AC strips humidity to ~20%. Hours in AC + transitions outdoors create constant humidity-shock cycles for the barrier. For oily, dryness-prone skin, these conditions add real environmental load together.</t>
        </is>
      </c>
      <c r="C3357" t="n">
        <v>1</v>
      </c>
    </row>
    <row r="3358" ht="96" customHeight="1" s="72">
      <c r="A3358" s="69" t="inlineStr">
        <is>
          <t>AC Transition Stress. AC strips humidity to ~20%. Hours in AC + transitions outdoors create constant humidity-shock cycles for the barrier. For oily, dryness-prone skin, the dominant driver is Humidity. Typical in: year-round (office workers) across any zones. Layer a water-binding humectant (like glycerin) on damp skin, then seal with an emollient. Apply within three minutes of any wash.</t>
        </is>
      </c>
      <c r="C3358" t="n">
        <v>1</v>
      </c>
    </row>
    <row r="3359" ht="16" customHeight="1" s="72">
      <c r="A3359" s="69" t="inlineStr">
        <is>
          <t>AC Transition Stress. Soothe eczema-prone skin to avoid flare-ups.</t>
        </is>
      </c>
      <c r="C3359" t="n">
        <v>1</v>
      </c>
    </row>
    <row r="3360" ht="48" customHeight="1" s="72">
      <c r="A3360" s="69" t="inlineStr">
        <is>
          <t>AC Transition Stress: AC strips humidity to ~20%. Hours in AC + transitions outdoors create constant humidity-shock cycles for the barrier. For oily, eczema-prone skin, these conditions add real environmental load together.</t>
        </is>
      </c>
      <c r="C3360" t="n">
        <v>1</v>
      </c>
    </row>
    <row r="3361" ht="96" customHeight="1" s="72">
      <c r="A3361" s="69" t="inlineStr">
        <is>
          <t>AC Transition Stress. AC strips humidity to ~20%. Hours in AC + transitions outdoors create constant humidity-shock cycles for the barrier. For oily, eczema-prone skin, the dominant driver is Humidity. Typical in: year-round (office workers) across any zones. Layer a water-binding humectant (like glycerin) on damp skin, then seal with an emollient. Apply within three minutes of any wash.</t>
        </is>
      </c>
      <c r="C3361" t="n">
        <v>1</v>
      </c>
    </row>
    <row r="3362" ht="48" customHeight="1" s="72">
      <c r="A3362" s="69" t="inlineStr">
        <is>
          <t>AC Transition Stress: AC strips humidity to ~20%. Hours in AC + transitions outdoors create constant humidity-shock cycles for the barrier. For your oily skin, the combination is mostly tolerable.</t>
        </is>
      </c>
      <c r="C3362" t="n">
        <v>1</v>
      </c>
    </row>
    <row r="3363" ht="96" customHeight="1" s="72">
      <c r="A3363" s="69" t="inlineStr">
        <is>
          <t>AC Transition Stress. AC strips humidity to ~20%. Hours in AC + transitions outdoors create constant humidity-shock cycles for the barrier. For your oily skin, the dominant driver is Humidity. Typical in: year-round (office workers) across any zones. Switch to light, non-greasy products. Cleanse twice if you've been outdoors. Keep sealing creams off the T-zone (forehead, nose and chin).</t>
        </is>
      </c>
      <c r="C3363" t="n">
        <v>1</v>
      </c>
    </row>
    <row r="3364" ht="48" customHeight="1" s="72">
      <c r="A3364" s="69" t="inlineStr">
        <is>
          <t>AC Transition Stress: AC strips humidity to ~20%. Hours in AC + transitions outdoors create constant humidity-shock cycles for the barrier. For oily, acne-prone skin, the combination is mostly tolerable.</t>
        </is>
      </c>
      <c r="C3364" t="n">
        <v>1</v>
      </c>
    </row>
    <row r="3365" ht="96" customHeight="1" s="72">
      <c r="A3365" s="69" t="inlineStr">
        <is>
          <t>AC Transition Stress. AC strips humidity to ~20%. Hours in AC + transitions outdoors create constant humidity-shock cycles for the barrier. For oily, acne-prone skin, the dominant driver is Humidity. Typical in: year-round (office workers) across any zones. Switch to light, non-greasy products. Cleanse twice if you've been outdoors. Keep sealing creams off the T-zone (forehead, nose and chin).</t>
        </is>
      </c>
      <c r="C3365" t="n">
        <v>1</v>
      </c>
    </row>
    <row r="3366" ht="48" customHeight="1" s="72">
      <c r="A3366" s="69" t="inlineStr">
        <is>
          <t>AC Transition Stress: AC strips humidity to ~20%. Hours in AC + transitions outdoors create constant humidity-shock cycles for the barrier. For oily, pigment-sensitive skin, the combination is mostly tolerable.</t>
        </is>
      </c>
      <c r="C3366" t="n">
        <v>1</v>
      </c>
    </row>
    <row r="3367" ht="96" customHeight="1" s="72">
      <c r="A3367" s="69" t="inlineStr">
        <is>
          <t>AC Transition Stress. AC strips humidity to ~20%. Hours in AC + transitions outdoors create constant humidity-shock cycles for the barrier. For oily, pigment-sensitive skin, the dominant driver is Humidity. Typical in: year-round (office workers) across any zones. Layer a water-binding humectant (like glycerin) on damp skin, then seal with an emollient. Apply within three minutes of any wash.</t>
        </is>
      </c>
      <c r="C3367" t="n">
        <v>1</v>
      </c>
    </row>
    <row r="3368" ht="48" customHeight="1" s="72">
      <c r="A3368" s="69" t="inlineStr">
        <is>
          <t>AC Transition Stress: AC strips humidity to ~20%. Hours in AC + transitions outdoors create constant humidity-shock cycles for the barrier. For oily, melasma-affected skin, the combination is mostly tolerable.</t>
        </is>
      </c>
      <c r="C3368" t="n">
        <v>1</v>
      </c>
    </row>
    <row r="3369" ht="96" customHeight="1" s="72">
      <c r="A3369" s="69" t="inlineStr">
        <is>
          <t>AC Transition Stress. AC strips humidity to ~20%. Hours in AC + transitions outdoors create constant humidity-shock cycles for the barrier. For oily, melasma-affected skin, the dominant driver is Humidity. Typical in: year-round (office workers) across any zones. Layer a water-binding humectant (like glycerin) on damp skin, then seal with an emollient. Apply within three minutes of any wash.</t>
        </is>
      </c>
      <c r="C3369" t="n">
        <v>1</v>
      </c>
    </row>
    <row r="3370" ht="64" customHeight="1" s="72">
      <c r="A3370" s="69" t="inlineStr">
        <is>
          <t>AC Transition Stress: AC strips humidity to ~20%. Hours in AC + transitions outdoors create constant humidity-shock cycles for the barrier. For combination, dryness-prone skin, the combination is severe — visible effects likely within hours.</t>
        </is>
      </c>
      <c r="C3370" t="n">
        <v>1</v>
      </c>
    </row>
    <row r="3371" ht="96" customHeight="1" s="72">
      <c r="A3371" s="69" t="inlineStr">
        <is>
          <t>AC Transition Stress. AC strips humidity to ~20%. Hours in AC + transitions outdoors create constant humidity-shock cycles for the barrier. For combination, dryness-prone skin, the dominant driver is Humidity. Typical in: year-round (office workers) across any zones. Layer a water-binding humectant (like glycerin) on damp skin, then seal with an emollient. Apply within three minutes of any wash.</t>
        </is>
      </c>
      <c r="C3371" t="n">
        <v>1</v>
      </c>
    </row>
    <row r="3372" ht="64" customHeight="1" s="72">
      <c r="A3372" s="69" t="inlineStr">
        <is>
          <t>AC Transition Stress: AC strips humidity to ~20%. Hours in AC + transitions outdoors create constant humidity-shock cycles for the barrier. For combination, eczema-prone skin, the combination is severe — visible effects likely within hours.</t>
        </is>
      </c>
      <c r="C3372" t="n">
        <v>1</v>
      </c>
    </row>
    <row r="3373" ht="96" customHeight="1" s="72">
      <c r="A3373" s="69" t="inlineStr">
        <is>
          <t>AC Transition Stress. AC strips humidity to ~20%. Hours in AC + transitions outdoors create constant humidity-shock cycles for the barrier. For combination, eczema-prone skin, the dominant driver is Humidity. Typical in: year-round (office workers) across any zones. Layer a water-binding humectant (like glycerin) on damp skin, then seal with an emollient. Apply within three minutes of any wash.</t>
        </is>
      </c>
      <c r="C3373" t="n">
        <v>1</v>
      </c>
    </row>
    <row r="3374" ht="48" customHeight="1" s="72">
      <c r="A3374" s="69" t="inlineStr">
        <is>
          <t>AC Transition Stress: AC strips humidity to ~20%. Hours in AC + transitions outdoors create constant humidity-shock cycles for the barrier. For combination, oil-prone skin, the combination is mostly tolerable.</t>
        </is>
      </c>
      <c r="C3374" t="n">
        <v>1</v>
      </c>
    </row>
    <row r="3375" ht="96" customHeight="1" s="72">
      <c r="A3375" s="69" t="inlineStr">
        <is>
          <t>AC Transition Stress. AC strips humidity to ~20%. Hours in AC + transitions outdoors create constant humidity-shock cycles for the barrier. For combination, oil-prone skin, the dominant driver is Humidity. Typical in: year-round (office workers) across any zones. Switch to light, non-greasy products. Cleanse twice if you've been outdoors. Keep sealing creams off the T-zone (forehead, nose and chin).</t>
        </is>
      </c>
      <c r="C3375" t="n">
        <v>1</v>
      </c>
    </row>
    <row r="3376" ht="48" customHeight="1" s="72">
      <c r="A3376" s="69" t="inlineStr">
        <is>
          <t>AC Transition Stress: AC strips humidity to ~20%. Hours in AC + transitions outdoors create constant humidity-shock cycles for the barrier. For combination, acne-prone skin, the combination is mostly tolerable.</t>
        </is>
      </c>
      <c r="C3376" t="n">
        <v>1</v>
      </c>
    </row>
    <row r="3377" ht="96" customHeight="1" s="72">
      <c r="A3377" s="69" t="inlineStr">
        <is>
          <t>AC Transition Stress. AC strips humidity to ~20%. Hours in AC + transitions outdoors create constant humidity-shock cycles for the barrier. For combination, acne-prone skin, the dominant driver is Humidity. Typical in: year-round (office workers) across any zones. Switch to light, non-greasy products. Cleanse twice if you've been outdoors. Keep sealing creams off the T-zone (forehead, nose and chin).</t>
        </is>
      </c>
      <c r="C3377" t="n">
        <v>1</v>
      </c>
    </row>
    <row r="3378" ht="48" customHeight="1" s="72">
      <c r="A3378" s="69" t="inlineStr">
        <is>
          <t>AC Transition Stress: AC strips humidity to ~20%. Hours in AC + transitions outdoors create constant humidity-shock cycles for the barrier. For combination, pigment-sensitive skin, the combination is mostly tolerable.</t>
        </is>
      </c>
      <c r="C3378" t="n">
        <v>1</v>
      </c>
    </row>
    <row r="3379" ht="96" customHeight="1" s="72">
      <c r="A3379" s="69" t="inlineStr">
        <is>
          <t>AC Transition Stress. AC strips humidity to ~20%. Hours in AC + transitions outdoors create constant humidity-shock cycles for the barrier. For combination, pigment-sensitive skin, the dominant driver is Humidity. Typical in: year-round (office workers) across any zones. Layer a water-binding humectant (like glycerin) on damp skin, then seal with an emollient. Apply within three minutes of any wash.</t>
        </is>
      </c>
      <c r="C3379" t="n">
        <v>1</v>
      </c>
    </row>
    <row r="3380" ht="48" customHeight="1" s="72">
      <c r="A3380" s="69" t="inlineStr">
        <is>
          <t>AC Transition Stress: AC strips humidity to ~20%. Hours in AC + transitions outdoors create constant humidity-shock cycles for the barrier. For combination, melasma-affected skin, the combination is mostly tolerable.</t>
        </is>
      </c>
      <c r="C3380" t="n">
        <v>1</v>
      </c>
    </row>
    <row r="3381" ht="96" customHeight="1" s="72">
      <c r="A3381" s="69" t="inlineStr">
        <is>
          <t>AC Transition Stress. AC strips humidity to ~20%. Hours in AC + transitions outdoors create constant humidity-shock cycles for the barrier. For combination, melasma-affected skin, the dominant driver is Humidity. Typical in: year-round (office workers) across any zones. Layer a water-binding humectant (like glycerin) on damp skin, then seal with an emollient. Apply within three minutes of any wash.</t>
        </is>
      </c>
      <c r="C3381" t="n">
        <v>1</v>
      </c>
    </row>
    <row r="3382" ht="64" customHeight="1" s="72">
      <c r="A3382" s="69" t="inlineStr">
        <is>
          <t>AC Transition Stress: AC strips humidity to ~20%. Hours in AC + transitions outdoors create constant humidity-shock cycles for the barrier. For sensitive, dryness-prone skin, these conditions hit hardest together — assume severe impact today.</t>
        </is>
      </c>
      <c r="C3382" t="n">
        <v>1</v>
      </c>
    </row>
    <row r="3383" ht="96" customHeight="1" s="72">
      <c r="A3383" s="69" t="inlineStr">
        <is>
          <t>AC Transition Stress. AC strips humidity to ~20%. Hours in AC + transitions outdoors create constant humidity-shock cycles for the barrier. For sensitive, dryness-prone skin, the dominant driver is Humidity. Typical in: year-round (office workers) across any zones. Layer a water-binding humectant (like glycerin) on damp skin, then seal with an emollient. Apply within three minutes of any wash.</t>
        </is>
      </c>
      <c r="C3383" t="n">
        <v>1</v>
      </c>
    </row>
    <row r="3384" ht="64" customHeight="1" s="72">
      <c r="A3384" s="69" t="inlineStr">
        <is>
          <t>AC Transition Stress: AC strips humidity to ~20%. Hours in AC + transitions outdoors create constant humidity-shock cycles for the barrier. For sensitive, eczema-prone skin, these conditions hit hardest together — assume severe impact today.</t>
        </is>
      </c>
      <c r="C3384" t="n">
        <v>1</v>
      </c>
    </row>
    <row r="3385" ht="96" customHeight="1" s="72">
      <c r="A3385" s="69" t="inlineStr">
        <is>
          <t>AC Transition Stress. AC strips humidity to ~20%. Hours in AC + transitions outdoors create constant humidity-shock cycles for the barrier. For sensitive, eczema-prone skin, the dominant driver is Humidity. Typical in: year-round (office workers) across any zones. Layer a water-binding humectant (like glycerin) on damp skin, then seal with an emollient. Apply within three minutes of any wash.</t>
        </is>
      </c>
      <c r="C3385" t="n">
        <v>1</v>
      </c>
    </row>
    <row r="3386" ht="48" customHeight="1" s="72">
      <c r="A3386" s="69" t="inlineStr">
        <is>
          <t>AC Transition Stress: AC strips humidity to ~20%. Hours in AC + transitions outdoors create constant humidity-shock cycles for the barrier. For sensitive, oil-prone skin, the combination is mostly tolerable.</t>
        </is>
      </c>
      <c r="C3386" t="n">
        <v>1</v>
      </c>
    </row>
    <row r="3387" ht="96" customHeight="1" s="72">
      <c r="A3387" s="69" t="inlineStr">
        <is>
          <t>AC Transition Stress. AC strips humidity to ~20%. Hours in AC + transitions outdoors create constant humidity-shock cycles for the barrier. For sensitive, oil-prone skin, the dominant driver is Humidity. Typical in: year-round (office workers) across any zones. Switch to light, non-greasy products. Cleanse twice if you've been outdoors. Keep sealing creams off the T-zone (forehead, nose and chin).</t>
        </is>
      </c>
      <c r="C3387" t="n">
        <v>1</v>
      </c>
    </row>
    <row r="3388" ht="64" customHeight="1" s="72">
      <c r="A3388" s="69" t="inlineStr">
        <is>
          <t>AC Transition Stress: AC strips humidity to ~20%. Hours in AC + transitions outdoors create constant humidity-shock cycles for the barrier. For sensitive, acne-prone skin, moderate combined load, manageable with routine.</t>
        </is>
      </c>
      <c r="C3388" t="n">
        <v>1</v>
      </c>
    </row>
    <row r="3389" ht="96" customHeight="1" s="72">
      <c r="A3389" s="69" t="inlineStr">
        <is>
          <t>AC Transition Stress. AC strips humidity to ~20%. Hours in AC + transitions outdoors create constant humidity-shock cycles for the barrier. For sensitive, acne-prone skin, the dominant driver is Humidity. Typical in: year-round (office workers) across any zones. Switch to light, non-greasy products. Cleanse twice if you've been outdoors. Keep sealing creams off the T-zone (forehead, nose and chin).</t>
        </is>
      </c>
      <c r="C3389" t="n">
        <v>1</v>
      </c>
    </row>
    <row r="3390" ht="64" customHeight="1" s="72">
      <c r="A3390" s="69" t="inlineStr">
        <is>
          <t>AC Transition Stress: AC strips humidity to ~20%. Hours in AC + transitions outdoors create constant humidity-shock cycles for the barrier. For sensitive, pigment-sensitive skin, moderate combined load, manageable with routine.</t>
        </is>
      </c>
      <c r="C3390" t="n">
        <v>1</v>
      </c>
    </row>
    <row r="3391" ht="96" customHeight="1" s="72">
      <c r="A3391" s="69" t="inlineStr">
        <is>
          <t>AC Transition Stress. AC strips humidity to ~20%. Hours in AC + transitions outdoors create constant humidity-shock cycles for the barrier. For sensitive, pigment-sensitive skin, the dominant driver is Humidity. Typical in: year-round (office workers) across any zones. Layer a water-binding humectant (like glycerin) on damp skin, then seal with an emollient. Apply within three minutes of any wash.</t>
        </is>
      </c>
      <c r="C3391" t="n">
        <v>1</v>
      </c>
    </row>
    <row r="3392" ht="64" customHeight="1" s="72">
      <c r="A3392" s="69" t="inlineStr">
        <is>
          <t>AC Transition Stress: AC strips humidity to ~20%. Hours in AC + transitions outdoors create constant humidity-shock cycles for the barrier. For sensitive, melasma-affected skin, moderate combined load, manageable with routine.</t>
        </is>
      </c>
      <c r="C3392" t="n">
        <v>1</v>
      </c>
    </row>
    <row r="3393" ht="96" customHeight="1" s="72">
      <c r="A3393" s="69" t="inlineStr">
        <is>
          <t>AC Transition Stress. AC strips humidity to ~20%. Hours in AC + transitions outdoors create constant humidity-shock cycles for the barrier. For sensitive, melasma-affected skin, the dominant driver is Humidity. Typical in: year-round (office workers) across any zones. Layer a water-binding humectant (like glycerin) on damp skin, then seal with an emollient. Apply within three minutes of any wash.</t>
        </is>
      </c>
      <c r="C3393" t="n">
        <v>1</v>
      </c>
    </row>
    <row r="3394" ht="64" customHeight="1" s="72">
      <c r="A3394" s="69" t="inlineStr">
        <is>
          <t>Indoor AC Office Hours: Eight or more hours of AC-conditioned air at 20–35% humidity steadily pulls water from skin. Chronic dehydration accumulates even though no single hour feels harsh. For normal, dryness-prone skin, these conditions add real environmental load together.</t>
        </is>
      </c>
      <c r="C3394" t="n">
        <v>1</v>
      </c>
    </row>
    <row r="3395" ht="112" customHeight="1" s="72">
      <c r="A3395" s="69" t="inlineStr">
        <is>
          <t>Indoor AC Office Hours. Eight or more hours of AC-conditioned air at 20–35% humidity steadily pulls water from skin. Chronic dehydration accumulates even though no single hour feels harsh. For normal, dryness-prone skin, the dominant driver is Humidity. Typical in: year-round (office and indoor workers) across any zones. Layer a water-binding humectant (like glycerin) on damp skin, then seal with an emollient. Apply within three minutes of any wash.</t>
        </is>
      </c>
      <c r="C3395" t="n">
        <v>1</v>
      </c>
    </row>
    <row r="3396" ht="64" customHeight="1" s="72">
      <c r="A3396" s="69" t="inlineStr">
        <is>
          <t>Indoor AC Office Hours: Eight or more hours of AC-conditioned air at 20–35% humidity steadily pulls water from skin. Chronic dehydration accumulates even though no single hour feels harsh. For normal, eczema-prone skin, these conditions add real environmental load together.</t>
        </is>
      </c>
      <c r="C3396" t="n">
        <v>1</v>
      </c>
    </row>
    <row r="3397" ht="112" customHeight="1" s="72">
      <c r="A3397" s="69" t="inlineStr">
        <is>
          <t>Indoor AC Office Hours. Eight or more hours of AC-conditioned air at 20–35% humidity steadily pulls water from skin. Chronic dehydration accumulates even though no single hour feels harsh. For normal, eczema-prone skin, the dominant driver is Humidity. Typical in: year-round (office and indoor workers) across any zones. Layer a water-binding humectant (like glycerin) on damp skin, then seal with an emollient. Apply within three minutes of any wash.</t>
        </is>
      </c>
      <c r="C3397" t="n">
        <v>1</v>
      </c>
    </row>
    <row r="3398" ht="64" customHeight="1" s="72">
      <c r="A3398" s="69" t="inlineStr">
        <is>
          <t>Indoor AC Office Hours: Eight or more hours of AC-conditioned air at 20–35% humidity steadily pulls water from skin. Chronic dehydration accumulates even though no single hour feels harsh. For normal, oil-prone skin, the combination is mostly tolerable.</t>
        </is>
      </c>
      <c r="C3398" t="n">
        <v>1</v>
      </c>
    </row>
    <row r="3399" ht="112" customHeight="1" s="72">
      <c r="A3399" s="69" t="inlineStr">
        <is>
          <t>Indoor AC Office Hours. Eight or more hours of AC-conditioned air at 20–35% humidity steadily pulls water from skin. Chronic dehydration accumulates even though no single hour feels harsh. For normal, oil-prone skin, the dominant driver is Humidity. Typical in: year-round (office and indoor workers) across any zones. Switch to light, non-greasy products. Cleanse twice if you've been outdoors. Keep sealing creams off the T-zone (forehead, nose and chin).</t>
        </is>
      </c>
      <c r="C3399" t="n">
        <v>1</v>
      </c>
    </row>
    <row r="3400" ht="64" customHeight="1" s="72">
      <c r="A3400" s="69" t="inlineStr">
        <is>
          <t>Indoor AC Office Hours: Eight or more hours of AC-conditioned air at 20–35% humidity steadily pulls water from skin. Chronic dehydration accumulates even though no single hour feels harsh. For normal, acne-prone skin, the combination is mostly tolerable.</t>
        </is>
      </c>
      <c r="C3400" t="n">
        <v>1</v>
      </c>
    </row>
    <row r="3401" ht="112" customHeight="1" s="72">
      <c r="A3401" s="69" t="inlineStr">
        <is>
          <t>Indoor AC Office Hours. Eight or more hours of AC-conditioned air at 20–35% humidity steadily pulls water from skin. Chronic dehydration accumulates even though no single hour feels harsh. For normal, acne-prone skin, the dominant driver is Humidity. Typical in: year-round (office and indoor workers) across any zones. Switch to light, non-greasy products. Cleanse twice if you've been outdoors. Keep sealing creams off the T-zone (forehead, nose and chin).</t>
        </is>
      </c>
      <c r="C3401" t="n">
        <v>1</v>
      </c>
    </row>
    <row r="3402" ht="64" customHeight="1" s="72">
      <c r="A3402" s="69" t="inlineStr">
        <is>
          <t>Indoor AC Office Hours: Eight or more hours of AC-conditioned air at 20–35% humidity steadily pulls water from skin. Chronic dehydration accumulates even though no single hour feels harsh. For normal, pigment-sensitive skin, the combination is mostly tolerable.</t>
        </is>
      </c>
      <c r="C3402" t="n">
        <v>1</v>
      </c>
    </row>
    <row r="3403" ht="112" customHeight="1" s="72">
      <c r="A3403" s="69" t="inlineStr">
        <is>
          <t>Indoor AC Office Hours. Eight or more hours of AC-conditioned air at 20–35% humidity steadily pulls water from skin. Chronic dehydration accumulates even though no single hour feels harsh. For normal, pigment-sensitive skin, the dominant driver is Humidity. Typical in: year-round (office and indoor workers) across any zones. Layer a water-binding humectant (like glycerin) on damp skin, then seal with an emollient. Apply within three minutes of any wash.</t>
        </is>
      </c>
      <c r="C3403" t="n">
        <v>1</v>
      </c>
    </row>
    <row r="3404" ht="64" customHeight="1" s="72">
      <c r="A3404" s="69" t="inlineStr">
        <is>
          <t>Indoor AC Office Hours: Eight or more hours of AC-conditioned air at 20–35% humidity steadily pulls water from skin. Chronic dehydration accumulates even though no single hour feels harsh. For normal, melasma-affected skin, the combination is mostly tolerable.</t>
        </is>
      </c>
      <c r="C3404" t="n">
        <v>1</v>
      </c>
    </row>
    <row r="3405" ht="112" customHeight="1" s="72">
      <c r="A3405" s="69" t="inlineStr">
        <is>
          <t>Indoor AC Office Hours. Eight or more hours of AC-conditioned air at 20–35% humidity steadily pulls water from skin. Chronic dehydration accumulates even though no single hour feels harsh. For normal, melasma-affected skin, the dominant driver is Humidity. Typical in: year-round (office and indoor workers) across any zones. Layer a water-binding humectant (like glycerin) on damp skin, then seal with an emollient. Apply within three minutes of any wash.</t>
        </is>
      </c>
      <c r="C3405" t="n">
        <v>1</v>
      </c>
    </row>
    <row r="3406" ht="64" customHeight="1" s="72">
      <c r="A3406" s="69" t="inlineStr">
        <is>
          <t>Indoor AC Office Hours: Eight or more hours of AC-conditioned air at 20–35% humidity steadily pulls water from skin. Chronic dehydration accumulates even though no single hour feels harsh. For your dry, dryness-prone skin, the combination is severe — visible effects likely within hours.</t>
        </is>
      </c>
      <c r="C3406" t="n">
        <v>1</v>
      </c>
    </row>
    <row r="3407" ht="112" customHeight="1" s="72">
      <c r="A3407" s="69" t="inlineStr">
        <is>
          <t>Indoor AC Office Hours. Eight or more hours of AC-conditioned air at 20–35% humidity steadily pulls water from skin. Chronic dehydration accumulates even though no single hour feels harsh. For your dry, dryness-prone skin, the dominant driver is Humidity. Typical in: year-round (office and indoor workers) across any zones. Layer a water-binding humectant (like glycerin) on damp skin, then seal with an emollient. Apply within three minutes of any wash.</t>
        </is>
      </c>
      <c r="C3407" t="n">
        <v>1</v>
      </c>
    </row>
    <row r="3408" ht="64" customHeight="1" s="72">
      <c r="A3408" s="69" t="inlineStr">
        <is>
          <t>Indoor AC Office Hours: Eight or more hours of AC-conditioned air at 20–35% humidity steadily pulls water from skin. Chronic dehydration accumulates even though no single hour feels harsh. For dry, eczema-prone skin, the combination is severe — visible effects likely within hours.</t>
        </is>
      </c>
      <c r="C3408" t="n">
        <v>1</v>
      </c>
    </row>
    <row r="3409" ht="112" customHeight="1" s="72">
      <c r="A3409" s="69" t="inlineStr">
        <is>
          <t>Indoor AC Office Hours. Eight or more hours of AC-conditioned air at 20–35% humidity steadily pulls water from skin. Chronic dehydration accumulates even though no single hour feels harsh. For dry, eczema-prone skin, the dominant driver is Humidity. Typical in: year-round (office and indoor workers) across any zones. Layer a water-binding humectant (like glycerin) on damp skin, then seal with an emollient. Apply within three minutes of any wash.</t>
        </is>
      </c>
      <c r="C3409" t="n">
        <v>1</v>
      </c>
    </row>
    <row r="3410" ht="64" customHeight="1" s="72">
      <c r="A3410" s="69" t="inlineStr">
        <is>
          <t>Indoor AC Office Hours: Eight or more hours of AC-conditioned air at 20–35% humidity steadily pulls water from skin. Chronic dehydration accumulates even though no single hour feels harsh. For dry, oil-prone skin, moderate combined load, manageable with routine.</t>
        </is>
      </c>
      <c r="C3410" t="n">
        <v>1</v>
      </c>
    </row>
    <row r="3411" ht="112" customHeight="1" s="72">
      <c r="A3411" s="69" t="inlineStr">
        <is>
          <t>Indoor AC Office Hours. Eight or more hours of AC-conditioned air at 20–35% humidity steadily pulls water from skin. Chronic dehydration accumulates even though no single hour feels harsh. For dry, oil-prone skin, the dominant driver is Humidity. Typical in: year-round (office and indoor workers) across any zones. Switch to light, non-greasy products. Cleanse twice if you've been outdoors. Keep sealing creams off the T-zone (forehead, nose and chin).</t>
        </is>
      </c>
      <c r="C3411" t="n">
        <v>1</v>
      </c>
    </row>
    <row r="3412" ht="64" customHeight="1" s="72">
      <c r="A3412" s="69" t="inlineStr">
        <is>
          <t>Indoor AC Office Hours: Eight or more hours of AC-conditioned air at 20–35% humidity steadily pulls water from skin. Chronic dehydration accumulates even though no single hour feels harsh. For dry, acne-prone skin, moderate combined load, manageable with routine.</t>
        </is>
      </c>
      <c r="C3412" t="n">
        <v>1</v>
      </c>
    </row>
    <row r="3413" ht="112" customHeight="1" s="72">
      <c r="A3413" s="69" t="inlineStr">
        <is>
          <t>Indoor AC Office Hours. Eight or more hours of AC-conditioned air at 20–35% humidity steadily pulls water from skin. Chronic dehydration accumulates even though no single hour feels harsh. For dry, acne-prone skin, the dominant driver is Humidity. Typical in: year-round (office and indoor workers) across any zones. Switch to light, non-greasy products. Cleanse twice if you've been outdoors. Keep sealing creams off the T-zone (forehead, nose and chin).</t>
        </is>
      </c>
      <c r="C3413" t="n">
        <v>1</v>
      </c>
    </row>
    <row r="3414" ht="64" customHeight="1" s="72">
      <c r="A3414" s="69" t="inlineStr">
        <is>
          <t>Indoor AC Office Hours: Eight or more hours of AC-conditioned air at 20–35% humidity steadily pulls water from skin. Chronic dehydration accumulates even though no single hour feels harsh. For dry, pigment-sensitive skin, the combination is mostly tolerable.</t>
        </is>
      </c>
      <c r="C3414" t="n">
        <v>1</v>
      </c>
    </row>
    <row r="3415" ht="112" customHeight="1" s="72">
      <c r="A3415" s="69" t="inlineStr">
        <is>
          <t>Indoor AC Office Hours. Eight or more hours of AC-conditioned air at 20–35% humidity steadily pulls water from skin. Chronic dehydration accumulates even though no single hour feels harsh. For dry, pigment-sensitive skin, the dominant driver is Humidity. Typical in: year-round (office and indoor workers) across any zones. Layer a water-binding humectant (like glycerin) on damp skin, then seal with an emollient. Apply within three minutes of any wash.</t>
        </is>
      </c>
      <c r="C3415" t="n">
        <v>1</v>
      </c>
    </row>
    <row r="3416" ht="64" customHeight="1" s="72">
      <c r="A3416" s="69" t="inlineStr">
        <is>
          <t>Indoor AC Office Hours: Eight or more hours of AC-conditioned air at 20–35% humidity steadily pulls water from skin. Chronic dehydration accumulates even though no single hour feels harsh. For dry, melasma-affected skin, the combination is mostly tolerable.</t>
        </is>
      </c>
      <c r="C3416" t="n">
        <v>1</v>
      </c>
    </row>
    <row r="3417" ht="112" customHeight="1" s="72">
      <c r="A3417" s="69" t="inlineStr">
        <is>
          <t>Indoor AC Office Hours. Eight or more hours of AC-conditioned air at 20–35% humidity steadily pulls water from skin. Chronic dehydration accumulates even though no single hour feels harsh. For dry, melasma-affected skin, the dominant driver is Humidity. Typical in: year-round (office and indoor workers) across any zones. Layer a water-binding humectant (like glycerin) on damp skin, then seal with an emollient. Apply within three minutes of any wash.</t>
        </is>
      </c>
      <c r="C3417" t="n">
        <v>1</v>
      </c>
    </row>
    <row r="3418" ht="16" customHeight="1" s="72">
      <c r="A3418" s="69" t="inlineStr">
        <is>
          <t>Indoor AC Office Hours. Moisturise well to ease dryness.</t>
        </is>
      </c>
      <c r="C3418" t="n">
        <v>1</v>
      </c>
    </row>
    <row r="3419" ht="64" customHeight="1" s="72">
      <c r="A3419" s="69" t="inlineStr">
        <is>
          <t>Indoor AC Office Hours: Eight or more hours of AC-conditioned air at 20–35% humidity steadily pulls water from skin. Chronic dehydration accumulates even though no single hour feels harsh. For oily, dryness-prone skin, moderate combined load, manageable with routine.</t>
        </is>
      </c>
      <c r="C3419" t="n">
        <v>1</v>
      </c>
    </row>
    <row r="3420" ht="112" customHeight="1" s="72">
      <c r="A3420" s="69" t="inlineStr">
        <is>
          <t>Indoor AC Office Hours. Eight or more hours of AC-conditioned air at 20–35% humidity steadily pulls water from skin. Chronic dehydration accumulates even though no single hour feels harsh. For oily, dryness-prone skin, the dominant driver is Humidity. Typical in: year-round (office and indoor workers) across any zones. Layer a water-binding humectant (like glycerin) on damp skin, then seal with an emollient. Apply within three minutes of any wash.</t>
        </is>
      </c>
      <c r="C3420" t="n">
        <v>1</v>
      </c>
    </row>
    <row r="3421" ht="16" customHeight="1" s="72">
      <c r="A3421" s="69" t="inlineStr">
        <is>
          <t>Indoor AC Office Hours. Moisturise to keep eczema-prone skin calm.</t>
        </is>
      </c>
      <c r="C3421" t="n">
        <v>1</v>
      </c>
    </row>
    <row r="3422" ht="64" customHeight="1" s="72">
      <c r="A3422" s="69" t="inlineStr">
        <is>
          <t>Indoor AC Office Hours: Eight or more hours of AC-conditioned air at 20–35% humidity steadily pulls water from skin. Chronic dehydration accumulates even though no single hour feels harsh. For oily, eczema-prone skin, moderate combined load, manageable with routine.</t>
        </is>
      </c>
      <c r="C3422" t="n">
        <v>1</v>
      </c>
    </row>
    <row r="3423" ht="112" customHeight="1" s="72">
      <c r="A3423" s="69" t="inlineStr">
        <is>
          <t>Indoor AC Office Hours. Eight or more hours of AC-conditioned air at 20–35% humidity steadily pulls water from skin. Chronic dehydration accumulates even though no single hour feels harsh. For oily, eczema-prone skin, the dominant driver is Humidity. Typical in: year-round (office and indoor workers) across any zones. Layer a water-binding humectant (like glycerin) on damp skin, then seal with an emollient. Apply within three minutes of any wash.</t>
        </is>
      </c>
      <c r="C3423" t="n">
        <v>1</v>
      </c>
    </row>
    <row r="3424" ht="16" customHeight="1" s="72">
      <c r="A3424" s="69" t="inlineStr">
        <is>
          <t>Indoor AC Office Hours. Maintain your usual routine for oily skin.</t>
        </is>
      </c>
      <c r="C3424" t="n">
        <v>1</v>
      </c>
    </row>
    <row r="3425" ht="64" customHeight="1" s="72">
      <c r="A3425" s="69" t="inlineStr">
        <is>
          <t>Indoor AC Office Hours: Eight or more hours of AC-conditioned air at 20–35% humidity steadily pulls water from skin. Chronic dehydration accumulates even though no single hour feels harsh. For your oily skin, the combination is mostly tolerable.</t>
        </is>
      </c>
      <c r="C3425" t="n">
        <v>1</v>
      </c>
    </row>
    <row r="3426" ht="112" customHeight="1" s="72">
      <c r="A3426" s="69" t="inlineStr">
        <is>
          <t>Indoor AC Office Hours. Eight or more hours of AC-conditioned air at 20–35% humidity steadily pulls water from skin. Chronic dehydration accumulates even though no single hour feels harsh. For your oily skin, the dominant driver is Humidity. Typical in: year-round (office and indoor workers) across any zones. Switch to light, non-greasy products. Cleanse twice if you've been outdoors. Keep sealing creams off the T-zone (forehead, nose and chin).</t>
        </is>
      </c>
      <c r="C3426" t="n">
        <v>1</v>
      </c>
    </row>
    <row r="3427" ht="64" customHeight="1" s="72">
      <c r="A3427" s="69" t="inlineStr">
        <is>
          <t>Indoor AC Office Hours: Eight or more hours of AC-conditioned air at 20–35% humidity steadily pulls water from skin. Chronic dehydration accumulates even though no single hour feels harsh. For oily, acne-prone skin, the combination is mostly tolerable.</t>
        </is>
      </c>
      <c r="C3427" t="n">
        <v>1</v>
      </c>
    </row>
    <row r="3428" ht="112" customHeight="1" s="72">
      <c r="A3428" s="69" t="inlineStr">
        <is>
          <t>Indoor AC Office Hours. Eight or more hours of AC-conditioned air at 20–35% humidity steadily pulls water from skin. Chronic dehydration accumulates even though no single hour feels harsh. For oily, acne-prone skin, the dominant driver is Humidity. Typical in: year-round (office and indoor workers) across any zones. Switch to light, non-greasy products. Cleanse twice if you've been outdoors. Keep sealing creams off the T-zone (forehead, nose and chin).</t>
        </is>
      </c>
      <c r="C3428" t="n">
        <v>1</v>
      </c>
    </row>
    <row r="3429" ht="64" customHeight="1" s="72">
      <c r="A3429" s="69" t="inlineStr">
        <is>
          <t>Indoor AC Office Hours: Eight or more hours of AC-conditioned air at 20–35% humidity steadily pulls water from skin. Chronic dehydration accumulates even though no single hour feels harsh. For oily, pigment-sensitive skin, the combination is mostly tolerable.</t>
        </is>
      </c>
      <c r="C3429" t="n">
        <v>1</v>
      </c>
    </row>
    <row r="3430" ht="112" customHeight="1" s="72">
      <c r="A3430" s="69" t="inlineStr">
        <is>
          <t>Indoor AC Office Hours. Eight or more hours of AC-conditioned air at 20–35% humidity steadily pulls water from skin. Chronic dehydration accumulates even though no single hour feels harsh. For oily, pigment-sensitive skin, the dominant driver is Humidity. Typical in: year-round (office and indoor workers) across any zones. Layer a water-binding humectant (like glycerin) on damp skin, then seal with an emollient. Apply within three minutes of any wash.</t>
        </is>
      </c>
      <c r="C3430" t="n">
        <v>1</v>
      </c>
    </row>
    <row r="3431" ht="64" customHeight="1" s="72">
      <c r="A3431" s="69" t="inlineStr">
        <is>
          <t>Indoor AC Office Hours: Eight or more hours of AC-conditioned air at 20–35% humidity steadily pulls water from skin. Chronic dehydration accumulates even though no single hour feels harsh. For oily, melasma-affected skin, the combination is mostly tolerable.</t>
        </is>
      </c>
      <c r="C3431" t="n">
        <v>1</v>
      </c>
    </row>
    <row r="3432" ht="112" customHeight="1" s="72">
      <c r="A3432" s="69" t="inlineStr">
        <is>
          <t>Indoor AC Office Hours. Eight or more hours of AC-conditioned air at 20–35% humidity steadily pulls water from skin. Chronic dehydration accumulates even though no single hour feels harsh. For oily, melasma-affected skin, the dominant driver is Humidity. Typical in: year-round (office and indoor workers) across any zones. Layer a water-binding humectant (like glycerin) on damp skin, then seal with an emollient. Apply within three minutes of any wash.</t>
        </is>
      </c>
      <c r="C3432" t="n">
        <v>1</v>
      </c>
    </row>
    <row r="3433" ht="64" customHeight="1" s="72">
      <c r="A3433" s="69" t="inlineStr">
        <is>
          <t>Indoor AC Office Hours: Eight or more hours of AC-conditioned air at 20–35% humidity steadily pulls water from skin. Chronic dehydration accumulates even though no single hour feels harsh. For combination, dryness-prone skin, these conditions add real environmental load together.</t>
        </is>
      </c>
      <c r="C3433" t="n">
        <v>1</v>
      </c>
    </row>
    <row r="3434" ht="112" customHeight="1" s="72">
      <c r="A3434" s="69" t="inlineStr">
        <is>
          <t>Indoor AC Office Hours. Eight or more hours of AC-conditioned air at 20–35% humidity steadily pulls water from skin. Chronic dehydration accumulates even though no single hour feels harsh. For combination, dryness-prone skin, the dominant driver is Humidity. Typical in: year-round (office and indoor workers) across any zones. Layer a water-binding humectant (like glycerin) on damp skin, then seal with an emollient. Apply within three minutes of any wash.</t>
        </is>
      </c>
      <c r="C3434" t="n">
        <v>1</v>
      </c>
    </row>
    <row r="3435" ht="64" customHeight="1" s="72">
      <c r="A3435" s="69" t="inlineStr">
        <is>
          <t>Indoor AC Office Hours: Eight or more hours of AC-conditioned air at 20–35% humidity steadily pulls water from skin. Chronic dehydration accumulates even though no single hour feels harsh. For combination, eczema-prone skin, these conditions add real environmental load together.</t>
        </is>
      </c>
      <c r="C3435" t="n">
        <v>1</v>
      </c>
    </row>
    <row r="3436" ht="112" customHeight="1" s="72">
      <c r="A3436" s="69" t="inlineStr">
        <is>
          <t>Indoor AC Office Hours. Eight or more hours of AC-conditioned air at 20–35% humidity steadily pulls water from skin. Chronic dehydration accumulates even though no single hour feels harsh. For combination, eczema-prone skin, the dominant driver is Humidity. Typical in: year-round (office and indoor workers) across any zones. Layer a water-binding humectant (like glycerin) on damp skin, then seal with an emollient. Apply within three minutes of any wash.</t>
        </is>
      </c>
      <c r="C3436" t="n">
        <v>1</v>
      </c>
    </row>
    <row r="3437" ht="64" customHeight="1" s="72">
      <c r="A3437" s="69" t="inlineStr">
        <is>
          <t>Indoor AC Office Hours: Eight or more hours of AC-conditioned air at 20–35% humidity steadily pulls water from skin. Chronic dehydration accumulates even though no single hour feels harsh. For combination, oil-prone skin, the combination is mostly tolerable.</t>
        </is>
      </c>
      <c r="C3437" t="n">
        <v>1</v>
      </c>
    </row>
    <row r="3438" ht="112" customHeight="1" s="72">
      <c r="A3438" s="69" t="inlineStr">
        <is>
          <t>Indoor AC Office Hours. Eight or more hours of AC-conditioned air at 20–35% humidity steadily pulls water from skin. Chronic dehydration accumulates even though no single hour feels harsh. For combination, oil-prone skin, the dominant driver is Humidity. Typical in: year-round (office and indoor workers) across any zones. Switch to light, non-greasy products. Cleanse twice if you've been outdoors. Keep sealing creams off the T-zone (forehead, nose and chin).</t>
        </is>
      </c>
      <c r="C3438" t="n">
        <v>1</v>
      </c>
    </row>
    <row r="3439" ht="64" customHeight="1" s="72">
      <c r="A3439" s="69" t="inlineStr">
        <is>
          <t>Indoor AC Office Hours: Eight or more hours of AC-conditioned air at 20–35% humidity steadily pulls water from skin. Chronic dehydration accumulates even though no single hour feels harsh. For combination, acne-prone skin, the combination is mostly tolerable.</t>
        </is>
      </c>
      <c r="C3439" t="n">
        <v>1</v>
      </c>
    </row>
    <row r="3440" ht="112" customHeight="1" s="72">
      <c r="A3440" s="69" t="inlineStr">
        <is>
          <t>Indoor AC Office Hours. Eight or more hours of AC-conditioned air at 20–35% humidity steadily pulls water from skin. Chronic dehydration accumulates even though no single hour feels harsh. For combination, acne-prone skin, the dominant driver is Humidity. Typical in: year-round (office and indoor workers) across any zones. Switch to light, non-greasy products. Cleanse twice if you've been outdoors. Keep sealing creams off the T-zone (forehead, nose and chin).</t>
        </is>
      </c>
      <c r="C3440" t="n">
        <v>1</v>
      </c>
    </row>
    <row r="3441" ht="64" customHeight="1" s="72">
      <c r="A3441" s="69" t="inlineStr">
        <is>
          <t>Indoor AC Office Hours: Eight or more hours of AC-conditioned air at 20–35% humidity steadily pulls water from skin. Chronic dehydration accumulates even though no single hour feels harsh. For combination, pigment-sensitive skin, the combination is mostly tolerable.</t>
        </is>
      </c>
      <c r="C3441" t="n">
        <v>1</v>
      </c>
    </row>
    <row r="3442" ht="112" customHeight="1" s="72">
      <c r="A3442" s="69" t="inlineStr">
        <is>
          <t>Indoor AC Office Hours. Eight or more hours of AC-conditioned air at 20–35% humidity steadily pulls water from skin. Chronic dehydration accumulates even though no single hour feels harsh. For combination, pigment-sensitive skin, the dominant driver is Humidity. Typical in: year-round (office and indoor workers) across any zones. Layer a water-binding humectant (like glycerin) on damp skin, then seal with an emollient. Apply within three minutes of any wash.</t>
        </is>
      </c>
      <c r="C3442" t="n">
        <v>1</v>
      </c>
    </row>
    <row r="3443" ht="64" customHeight="1" s="72">
      <c r="A3443" s="69" t="inlineStr">
        <is>
          <t>Indoor AC Office Hours: Eight or more hours of AC-conditioned air at 20–35% humidity steadily pulls water from skin. Chronic dehydration accumulates even though no single hour feels harsh. For combination, melasma-affected skin, the combination is mostly tolerable.</t>
        </is>
      </c>
      <c r="C3443" t="n">
        <v>1</v>
      </c>
    </row>
    <row r="3444" ht="112" customHeight="1" s="72">
      <c r="A3444" s="69" t="inlineStr">
        <is>
          <t>Indoor AC Office Hours. Eight or more hours of AC-conditioned air at 20–35% humidity steadily pulls water from skin. Chronic dehydration accumulates even though no single hour feels harsh. For combination, melasma-affected skin, the dominant driver is Humidity. Typical in: year-round (office and indoor workers) across any zones. Layer a water-binding humectant (like glycerin) on damp skin, then seal with an emollient. Apply within three minutes of any wash.</t>
        </is>
      </c>
      <c r="C3444" t="n">
        <v>1</v>
      </c>
    </row>
    <row r="3445" ht="64" customHeight="1" s="72">
      <c r="A3445" s="69" t="inlineStr">
        <is>
          <t>Indoor AC Office Hours: Eight or more hours of AC-conditioned air at 20–35% humidity steadily pulls water from skin. Chronic dehydration accumulates even though no single hour feels harsh. For sensitive, dryness-prone skin, the combination is severe — visible effects likely within hours.</t>
        </is>
      </c>
      <c r="C3445" t="n">
        <v>1</v>
      </c>
    </row>
    <row r="3446" ht="112" customHeight="1" s="72">
      <c r="A3446" s="69" t="inlineStr">
        <is>
          <t>Indoor AC Office Hours. Eight or more hours of AC-conditioned air at 20–35% humidity steadily pulls water from skin. Chronic dehydration accumulates even though no single hour feels harsh. For sensitive, dryness-prone skin, the dominant driver is Humidity. Typical in: year-round (office and indoor workers) across any zones. Layer a water-binding humectant (like glycerin) on damp skin, then seal with an emollient. Apply within three minutes of any wash.</t>
        </is>
      </c>
      <c r="C3446" t="n">
        <v>1</v>
      </c>
    </row>
    <row r="3447" ht="64" customHeight="1" s="72">
      <c r="A3447" s="69" t="inlineStr">
        <is>
          <t>Indoor AC Office Hours: Eight or more hours of AC-conditioned air at 20–35% humidity steadily pulls water from skin. Chronic dehydration accumulates even though no single hour feels harsh. For sensitive, eczema-prone skin, the combination is severe — visible effects likely within hours.</t>
        </is>
      </c>
      <c r="C3447" t="n">
        <v>1</v>
      </c>
    </row>
    <row r="3448" ht="112" customHeight="1" s="72">
      <c r="A3448" s="69" t="inlineStr">
        <is>
          <t>Indoor AC Office Hours. Eight or more hours of AC-conditioned air at 20–35% humidity steadily pulls water from skin. Chronic dehydration accumulates even though no single hour feels harsh. For sensitive, eczema-prone skin, the dominant driver is Humidity. Typical in: year-round (office and indoor workers) across any zones. Layer a water-binding humectant (like glycerin) on damp skin, then seal with an emollient. Apply within three minutes of any wash.</t>
        </is>
      </c>
      <c r="C3448" t="n">
        <v>1</v>
      </c>
    </row>
    <row r="3449" ht="64" customHeight="1" s="72">
      <c r="A3449" s="69" t="inlineStr">
        <is>
          <t>Indoor AC Office Hours: Eight or more hours of AC-conditioned air at 20–35% humidity steadily pulls water from skin. Chronic dehydration accumulates even though no single hour feels harsh. For sensitive, oil-prone skin, moderate combined load, manageable with routine.</t>
        </is>
      </c>
      <c r="C3449" t="n">
        <v>1</v>
      </c>
    </row>
    <row r="3450" ht="112" customHeight="1" s="72">
      <c r="A3450" s="69" t="inlineStr">
        <is>
          <t>Indoor AC Office Hours. Eight or more hours of AC-conditioned air at 20–35% humidity steadily pulls water from skin. Chronic dehydration accumulates even though no single hour feels harsh. For sensitive, oil-prone skin, the dominant driver is Humidity. Typical in: year-round (office and indoor workers) across any zones. Switch to light, non-greasy products. Cleanse twice if you've been outdoors. Keep sealing creams off the T-zone (forehead, nose and chin).</t>
        </is>
      </c>
      <c r="C3450" t="n">
        <v>1</v>
      </c>
    </row>
    <row r="3451" ht="64" customHeight="1" s="72">
      <c r="A3451" s="69" t="inlineStr">
        <is>
          <t>Indoor AC Office Hours: Eight or more hours of AC-conditioned air at 20–35% humidity steadily pulls water from skin. Chronic dehydration accumulates even though no single hour feels harsh. For sensitive, acne-prone skin, moderate combined load, manageable with routine.</t>
        </is>
      </c>
      <c r="C3451" t="n">
        <v>1</v>
      </c>
    </row>
    <row r="3452" ht="112" customHeight="1" s="72">
      <c r="A3452" s="69" t="inlineStr">
        <is>
          <t>Indoor AC Office Hours. Eight or more hours of AC-conditioned air at 20–35% humidity steadily pulls water from skin. Chronic dehydration accumulates even though no single hour feels harsh. For sensitive, acne-prone skin, the dominant driver is Humidity. Typical in: year-round (office and indoor workers) across any zones. Switch to light, non-greasy products. Cleanse twice if you've been outdoors. Keep sealing creams off the T-zone (forehead, nose and chin).</t>
        </is>
      </c>
      <c r="C3452" t="n">
        <v>1</v>
      </c>
    </row>
    <row r="3453" ht="16" customHeight="1" s="72">
      <c r="A3453" s="69" t="inlineStr">
        <is>
          <t>Indoor AC Office Hours. Protect from sun to keep tone even.</t>
        </is>
      </c>
      <c r="C3453" t="n">
        <v>1</v>
      </c>
    </row>
    <row r="3454" ht="64" customHeight="1" s="72">
      <c r="A3454" s="69" t="inlineStr">
        <is>
          <t>Indoor AC Office Hours: Eight or more hours of AC-conditioned air at 20–35% humidity steadily pulls water from skin. Chronic dehydration accumulates even though no single hour feels harsh. For sensitive, pigment-sensitive skin, moderate combined load, manageable with routine.</t>
        </is>
      </c>
      <c r="C3454" t="n">
        <v>1</v>
      </c>
    </row>
    <row r="3455" ht="112" customHeight="1" s="72">
      <c r="A3455" s="69" t="inlineStr">
        <is>
          <t>Indoor AC Office Hours. Eight or more hours of AC-conditioned air at 20–35% humidity steadily pulls water from skin. Chronic dehydration accumulates even though no single hour feels harsh. For sensitive, pigment-sensitive skin, the dominant driver is Humidity. Typical in: year-round (office and indoor workers) across any zones. Layer a water-binding humectant (like glycerin) on damp skin, then seal with an emollient. Apply within three minutes of any wash.</t>
        </is>
      </c>
      <c r="C3455" t="n">
        <v>1</v>
      </c>
    </row>
    <row r="3456" ht="16" customHeight="1" s="72">
      <c r="A3456" s="69" t="inlineStr">
        <is>
          <t>Indoor AC Office Hours. Protect melasma patches from sun today.</t>
        </is>
      </c>
      <c r="C3456" t="n">
        <v>1</v>
      </c>
    </row>
    <row r="3457" ht="64" customHeight="1" s="72">
      <c r="A3457" s="69" t="inlineStr">
        <is>
          <t>Indoor AC Office Hours: Eight or more hours of AC-conditioned air at 20–35% humidity steadily pulls water from skin. Chronic dehydration accumulates even though no single hour feels harsh. For sensitive, melasma-affected skin, moderate combined load, manageable with routine.</t>
        </is>
      </c>
      <c r="C3457" t="n">
        <v>1</v>
      </c>
    </row>
    <row r="3458" ht="112" customHeight="1" s="72">
      <c r="A3458" s="69" t="inlineStr">
        <is>
          <t>Indoor AC Office Hours. Eight or more hours of AC-conditioned air at 20–35% humidity steadily pulls water from skin. Chronic dehydration accumulates even though no single hour feels harsh. For sensitive, melasma-affected skin, the dominant driver is Humidity. Typical in: year-round (office and indoor workers) across any zones. Layer a water-binding humectant (like glycerin) on damp skin, then seal with an emollient. Apply within three minutes of any wash.</t>
        </is>
      </c>
      <c r="C3458" t="n">
        <v>1</v>
      </c>
    </row>
    <row r="3459" ht="48" customHeight="1" s="72">
      <c r="A3459" s="69" t="inlineStr">
        <is>
          <t>In the monsoon trifecta — heat, very humid air and poor city air — fungus thrives in sweaty folds, scalp and back. For normal skin with fungal flare-ups, keeping skin dry, breathable cotton and a gentle clarifying wash help most.</t>
        </is>
      </c>
      <c r="C3459" t="n">
        <v>1</v>
      </c>
    </row>
    <row r="3460" ht="64" customHeight="1" s="72">
      <c r="A3460" s="69" t="inlineStr">
        <is>
          <t>In the monsoon trifecta — heat, very humid air and poor city air — fungus thrives in sweaty folds, scalp and back. For dry skin with fungal flare-ups, keeping skin dry, breathable cotton and a gentle clarifying wash help most. Damp folds flare even on dry skin.</t>
        </is>
      </c>
      <c r="C3460" t="n">
        <v>1</v>
      </c>
    </row>
    <row r="3461" ht="64" customHeight="1" s="72">
      <c r="A3461" s="69" t="inlineStr">
        <is>
          <t>In the monsoon trifecta — heat, very humid air and poor city air — fungus thrives in sweaty folds, scalp and back. For oily skin with fungal flare-ups, keeping skin dry, breathable cotton and a gentle clarifying wash help most. Oily, sweat-prone skin is most at risk.</t>
        </is>
      </c>
      <c r="C3461" t="n">
        <v>1</v>
      </c>
    </row>
    <row r="3462" ht="64" customHeight="1" s="72">
      <c r="A3462" s="69" t="inlineStr">
        <is>
          <t>In the monsoon trifecta — heat, very humid air and poor city air — fungus thrives in sweaty folds, scalp and back. For combination skin with fungal flare-ups, keeping skin dry, breathable cotton and a gentle clarifying wash help most. Focus on oily zones and folds.</t>
        </is>
      </c>
      <c r="C3462" t="n">
        <v>1</v>
      </c>
    </row>
    <row r="3463" ht="64" customHeight="1" s="72">
      <c r="A3463" s="69" t="inlineStr">
        <is>
          <t>In the monsoon trifecta — heat, very humid air and poor city air — fungus thrives in sweaty folds, scalp and back. For sensitive skin with fungal flare-ups, keeping skin dry, breathable cotton and a gentle clarifying wash help most. A gentle wash avoids over-stripping.</t>
        </is>
      </c>
      <c r="C3463" t="n">
        <v>1</v>
      </c>
    </row>
    <row r="3464" ht="48" customHeight="1" s="72">
      <c r="A3464" s="69" t="inlineStr">
        <is>
          <t>In humid monsoon heat, sweat can't dry and blocks sweat ducts, causing prickly heat. For normal skin with prickly heat, staying cool and dry, loose cotton and a light moisturiser help most.</t>
        </is>
      </c>
      <c r="C3464" t="n">
        <v>1</v>
      </c>
    </row>
    <row r="3465" ht="48" customHeight="1" s="72">
      <c r="A3465" s="69" t="inlineStr">
        <is>
          <t>In humid monsoon heat, sweat can't dry and blocks sweat ducts, causing prickly heat. For dry skin with prickly heat, staying cool and dry, loose cotton and a light moisturiser help most. Choose light, not heavy, creams.</t>
        </is>
      </c>
      <c r="C3465" t="n">
        <v>1</v>
      </c>
    </row>
    <row r="3466" ht="48" customHeight="1" s="72">
      <c r="A3466" s="69" t="inlineStr">
        <is>
          <t>In humid monsoon heat, sweat can't dry and blocks sweat ducts, causing prickly heat. For oily skin with prickly heat, staying cool and dry, loose cotton and a light moisturiser help most. A light gel won't clog ducts.</t>
        </is>
      </c>
      <c r="C3466" t="n">
        <v>1</v>
      </c>
    </row>
    <row r="3467" ht="48" customHeight="1" s="72">
      <c r="A3467" s="69" t="inlineStr">
        <is>
          <t>In humid monsoon heat, sweat can't dry and blocks sweat ducts, causing prickly heat. For combination skin with prickly heat, staying cool and dry, loose cotton and a light moisturiser help most. Keep all zones light.</t>
        </is>
      </c>
      <c r="C3467" t="n">
        <v>1</v>
      </c>
    </row>
    <row r="3468" ht="64" customHeight="1" s="72">
      <c r="A3468" s="69" t="inlineStr">
        <is>
          <t>In humid monsoon heat, sweat can't dry and blocks sweat ducts, causing prickly heat. For sensitive skin with prickly heat, staying cool and dry, loose cotton and a light moisturiser help most. Sensitive skin stings — prioritise cooling.</t>
        </is>
      </c>
      <c r="C3468" t="n">
        <v>1</v>
      </c>
    </row>
    <row r="3469" ht="48" customHeight="1" s="72">
      <c r="A3469" s="69" t="inlineStr">
        <is>
          <t>Coastal heat and humidity keep skin damp, feeding fungal flare-ups in folds, feet and scalp. For normal skin with fungal flare-ups, dry folds, breathable cotton and a gentle clarifying wash help most.</t>
        </is>
      </c>
      <c r="C3469" t="n">
        <v>1</v>
      </c>
    </row>
    <row r="3470" ht="64" customHeight="1" s="72">
      <c r="A3470" s="69" t="inlineStr">
        <is>
          <t>Coastal heat and humidity keep skin damp, feeding fungal flare-ups in folds, feet and scalp. For dry skin with fungal flare-ups, dry folds, breathable cotton and a gentle clarifying wash help most. Damp folds flare even on dry skin.</t>
        </is>
      </c>
      <c r="C3470" t="n">
        <v>1</v>
      </c>
    </row>
    <row r="3471" ht="64" customHeight="1" s="72">
      <c r="A3471" s="69" t="inlineStr">
        <is>
          <t>Coastal heat and humidity keep skin damp, feeding fungal flare-ups in folds, feet and scalp. For oily skin with fungal flare-ups, dry folds, breathable cotton and a gentle clarifying wash help most. Oily, sweat-prone skin is most at risk.</t>
        </is>
      </c>
      <c r="C3471" t="n">
        <v>1</v>
      </c>
    </row>
    <row r="3472" ht="64" customHeight="1" s="72">
      <c r="A3472" s="69" t="inlineStr">
        <is>
          <t>Coastal heat and humidity keep skin damp, feeding fungal flare-ups in folds, feet and scalp. For combination skin with fungal flare-ups, dry folds, breathable cotton and a gentle clarifying wash help most. Focus on oily zones and folds.</t>
        </is>
      </c>
      <c r="C3472" t="n">
        <v>1</v>
      </c>
    </row>
    <row r="3473" ht="64" customHeight="1" s="72">
      <c r="A3473" s="69" t="inlineStr">
        <is>
          <t>Coastal heat and humidity keep skin damp, feeding fungal flare-ups in folds, feet and scalp. For sensitive skin with fungal flare-ups, dry folds, breathable cotton and a gentle clarifying wash help most. A gentle wash avoids over-stripping.</t>
        </is>
      </c>
      <c r="C3473" t="n">
        <v>1</v>
      </c>
    </row>
    <row r="3474" ht="48" customHeight="1" s="72">
      <c r="A3474" s="69" t="inlineStr">
        <is>
          <t>In a heatwave, intense sweating blocks sweat ducts and causes prickly heat. For normal skin with prickly heat, staying cool, loose cotton and a light non-greasy moisturiser help most.</t>
        </is>
      </c>
      <c r="C3474" t="n">
        <v>1</v>
      </c>
    </row>
    <row r="3475" ht="48" customHeight="1" s="72">
      <c r="A3475" s="69" t="inlineStr">
        <is>
          <t>In a heatwave, intense sweating blocks sweat ducts and causes prickly heat. For dry skin with prickly heat, staying cool, loose cotton and a light non-greasy moisturiser help most. Choose light, not heavy, creams.</t>
        </is>
      </c>
      <c r="C3475" t="n">
        <v>1</v>
      </c>
    </row>
    <row r="3476" ht="48" customHeight="1" s="72">
      <c r="A3476" s="69" t="inlineStr">
        <is>
          <t>In a heatwave, intense sweating blocks sweat ducts and causes prickly heat. For oily skin with prickly heat, staying cool, loose cotton and a light non-greasy moisturiser help most. A light gel won't clog ducts.</t>
        </is>
      </c>
      <c r="C3476" t="n">
        <v>1</v>
      </c>
    </row>
    <row r="3477" ht="48" customHeight="1" s="72">
      <c r="A3477" s="69" t="inlineStr">
        <is>
          <t>In a heatwave, intense sweating blocks sweat ducts and causes prickly heat. For combination skin with prickly heat, staying cool, loose cotton and a light non-greasy moisturiser help most. Keep all zones light.</t>
        </is>
      </c>
      <c r="C3477" t="n">
        <v>1</v>
      </c>
    </row>
    <row r="3478" ht="48" customHeight="1" s="72">
      <c r="A3478" s="69" t="inlineStr">
        <is>
          <t>In a heatwave, intense sweating blocks sweat ducts and causes prickly heat. For sensitive skin with prickly heat, staying cool, loose cotton and a light non-greasy moisturiser help most. Sensitive skin stings — prioritise cooling.</t>
        </is>
      </c>
      <c r="C3478" t="n">
        <v>1</v>
      </c>
    </row>
    <row r="3479" ht="64" customHeight="1" s="72">
      <c r="A3479" s="69" t="inlineStr">
        <is>
          <t>Open-sky beach UV, doubled by sand and water glare, strongly drives wrinkles, dark spots and sagging. For normal skin with sun-related aging, broad-spectrum sunscreen plus an antioxidant product (such as Vitamin C) help most.</t>
        </is>
      </c>
      <c r="C3479" t="n">
        <v>1</v>
      </c>
    </row>
    <row r="3480" ht="64" customHeight="1" s="72">
      <c r="A3480" s="69" t="inlineStr">
        <is>
          <t>Open-sky beach UV, doubled by sand and water glare, strongly drives wrinkles, dark spots and sagging. For dry skin with sun-related aging, broad-spectrum sunscreen plus an antioxidant product (such as Vitamin C) help most. A richer night cream supports repair.</t>
        </is>
      </c>
      <c r="C3480" t="n">
        <v>1</v>
      </c>
    </row>
    <row r="3481" ht="64" customHeight="1" s="72">
      <c r="A3481" s="69" t="inlineStr">
        <is>
          <t>Open-sky beach UV, doubled by sand and water glare, strongly drives wrinkles, dark spots and sagging. For oily skin with sun-related aging, broad-spectrum sunscreen plus an antioxidant product (such as Vitamin C) help most. Keep textures light.</t>
        </is>
      </c>
      <c r="C3481" t="n">
        <v>1</v>
      </c>
    </row>
    <row r="3482" ht="64" customHeight="1" s="72">
      <c r="A3482" s="69" t="inlineStr">
        <is>
          <t>Open-sky beach UV, doubled by sand and water glare, strongly drives wrinkles, dark spots and sagging. For combination skin with sun-related aging, broad-spectrum sunscreen plus an antioxidant product (such as Vitamin C) help most. Match texture to each zone.</t>
        </is>
      </c>
      <c r="C3482" t="n">
        <v>1</v>
      </c>
    </row>
    <row r="3483" ht="64" customHeight="1" s="72">
      <c r="A3483" s="69" t="inlineStr">
        <is>
          <t>Open-sky beach UV, doubled by sand and water glare, strongly drives wrinkles, dark spots and sagging. For sensitive skin with sun-related aging, broad-spectrum sunscreen plus an antioxidant product (such as Vitamin C) help most. Fragrance-free mineral options suit you.</t>
        </is>
      </c>
      <c r="C3483" t="n">
        <v>1</v>
      </c>
    </row>
    <row r="3484" ht="48" customHeight="1" s="72">
      <c r="A3484" s="69" t="inlineStr">
        <is>
          <t>Intense beach UV makes post-acne and other dark marks darker and slower to fade. For normal skin with dark marks, a daily tinted mineral sunscreen, reapplied, fades them fastest.</t>
        </is>
      </c>
      <c r="C3484" t="n">
        <v>1</v>
      </c>
    </row>
    <row r="3485" ht="48" customHeight="1" s="72">
      <c r="A3485" s="69" t="inlineStr">
        <is>
          <t>Intense beach UV makes post-acne and other dark marks darker and slower to fade. For dry skin with dark marks, a daily tinted mineral sunscreen, reapplied, fades them fastest. Pair SPF with a hydrating base.</t>
        </is>
      </c>
      <c r="C3485" t="n">
        <v>1</v>
      </c>
    </row>
    <row r="3486" ht="48" customHeight="1" s="72">
      <c r="A3486" s="69" t="inlineStr">
        <is>
          <t>Intense beach UV makes post-acne and other dark marks darker and slower to fade. For oily skin with dark marks, a daily tinted mineral sunscreen, reapplied, fades them fastest. A light tinted fluid works well.</t>
        </is>
      </c>
      <c r="C3486" t="n">
        <v>1</v>
      </c>
    </row>
    <row r="3487" ht="48" customHeight="1" s="72">
      <c r="A3487" s="69" t="inlineStr">
        <is>
          <t>Intense beach UV makes post-acne and other dark marks darker and slower to fade. For combination skin with dark marks, a daily tinted mineral sunscreen, reapplied, fades them fastest. Light layers across zones.</t>
        </is>
      </c>
      <c r="C3487" t="n">
        <v>1</v>
      </c>
    </row>
    <row r="3488" ht="64" customHeight="1" s="72">
      <c r="A3488" s="69" t="inlineStr">
        <is>
          <t>Intense beach UV makes post-acne and other dark marks darker and slower to fade. For sensitive skin with dark marks, a daily tinted mineral sunscreen, reapplied, fades them fastest. Gentle, fragrance-free care prevents new marks.</t>
        </is>
      </c>
      <c r="C3488" t="n">
        <v>1</v>
      </c>
    </row>
    <row r="3489" ht="48" customHeight="1" s="72">
      <c r="A3489" s="69" t="inlineStr">
        <is>
          <t>Heavy winter particle pollution drives dullness, fine lines and brown spots. For normal skin with sun-related aging, an antioxidant product (such as Vitamin C) by day and a gentle nightly cleanse help most.</t>
        </is>
      </c>
      <c r="C3489" t="n">
        <v>1</v>
      </c>
    </row>
    <row r="3490" ht="64" customHeight="1" s="72">
      <c r="A3490" s="69" t="inlineStr">
        <is>
          <t>Heavy winter particle pollution drives dullness, fine lines and brown spots. For dry skin with sun-related aging, an antioxidant product (such as Vitamin C) by day and a gentle nightly cleanse help most. A richer night cream supports repair.</t>
        </is>
      </c>
      <c r="C3490" t="n">
        <v>1</v>
      </c>
    </row>
    <row r="3491" ht="48" customHeight="1" s="72">
      <c r="A3491" s="69" t="inlineStr">
        <is>
          <t>Heavy winter particle pollution drives dullness, fine lines and brown spots. For oily skin with sun-related aging, an antioxidant product (such as Vitamin C) by day and a gentle nightly cleanse help most. Keep textures light.</t>
        </is>
      </c>
      <c r="C3491" t="n">
        <v>1</v>
      </c>
    </row>
    <row r="3492" ht="64" customHeight="1" s="72">
      <c r="A3492" s="69" t="inlineStr">
        <is>
          <t>Heavy winter particle pollution drives dullness, fine lines and brown spots. For combination skin with sun-related aging, an antioxidant product (such as Vitamin C) by day and a gentle nightly cleanse help most. Match texture to each zone.</t>
        </is>
      </c>
      <c r="C3492" t="n">
        <v>1</v>
      </c>
    </row>
    <row r="3493" ht="64" customHeight="1" s="72">
      <c r="A3493" s="69" t="inlineStr">
        <is>
          <t>Heavy winter particle pollution drives dullness, fine lines and brown spots. For sensitive skin with sun-related aging, an antioxidant product (such as Vitamin C) by day and a gentle nightly cleanse help most. Fragrance-free mineral options suit you.</t>
        </is>
      </c>
      <c r="C3493" t="n">
        <v>1</v>
      </c>
    </row>
    <row r="3494" ht="48" customHeight="1" s="72">
      <c r="A3494" s="69" t="inlineStr">
        <is>
          <t>A sharp post-Diwali pollution spike adds extra wear and tear that deepens dark marks. For normal skin with dark marks, an antioxidant product (such as Vitamin C), a gentle cleanse and daily sun protection help most.</t>
        </is>
      </c>
      <c r="C3494" t="n">
        <v>1</v>
      </c>
    </row>
    <row r="3495" ht="64" customHeight="1" s="72">
      <c r="A3495" s="69" t="inlineStr">
        <is>
          <t>A sharp post-Diwali pollution spike adds extra wear and tear that deepens dark marks. For dry skin with dark marks, an antioxidant product (such as Vitamin C), a gentle cleanse and daily sun protection help most. Pair SPF with a hydrating base.</t>
        </is>
      </c>
      <c r="C3495" t="n">
        <v>1</v>
      </c>
    </row>
    <row r="3496" ht="64" customHeight="1" s="72">
      <c r="A3496" s="69" t="inlineStr">
        <is>
          <t>A sharp post-Diwali pollution spike adds extra wear and tear that deepens dark marks. For oily skin with dark marks, an antioxidant product (such as Vitamin C), a gentle cleanse and daily sun protection help most. A light tinted fluid works well.</t>
        </is>
      </c>
      <c r="C3496" t="n">
        <v>1</v>
      </c>
    </row>
    <row r="3497" ht="64" customHeight="1" s="72">
      <c r="A3497" s="69" t="inlineStr">
        <is>
          <t>A sharp post-Diwali pollution spike adds extra wear and tear that deepens dark marks. For combination skin with dark marks, an antioxidant product (such as Vitamin C), a gentle cleanse and daily sun protection help most. Light layers across zones.</t>
        </is>
      </c>
      <c r="C3497" t="n">
        <v>1</v>
      </c>
    </row>
    <row r="3498" ht="64" customHeight="1" s="72">
      <c r="A3498" s="69" t="inlineStr">
        <is>
          <t>A sharp post-Diwali pollution spike adds extra wear and tear that deepens dark marks. For sensitive skin with dark marks, an antioxidant product (such as Vitamin C), a gentle cleanse and daily sun protection help most. Gentle, fragrance-free care prevents new marks.</t>
        </is>
      </c>
      <c r="C3498" t="n">
        <v>1</v>
      </c>
    </row>
    <row r="3499" ht="48" customHeight="1" s="72">
      <c r="A3499" s="69" t="inlineStr">
        <is>
          <t>In Pre-Monsoon Sun &amp; Heat, very strong sun adds to dark circles. For normal skin with dark circles, a daily broad-spectrum sunscreen around the eyes, a gentle end-of-day cleanse and good sleep keep under-eye tone steadier.</t>
        </is>
      </c>
      <c r="C3499" t="n">
        <v>1</v>
      </c>
    </row>
    <row r="3500" ht="48" customHeight="1" s="72">
      <c r="A3500" s="69" t="inlineStr">
        <is>
          <t>In Pre-Monsoon Sun &amp; Heat, very strong sun adds to dark circles. For dry skin with dark circles, a daily broad-spectrum sunscreen around the eyes, a gentle end-of-day cleanse and good sleep keep under-eye tone steadier.</t>
        </is>
      </c>
      <c r="C3500" t="n">
        <v>1</v>
      </c>
    </row>
    <row r="3501" ht="48" customHeight="1" s="72">
      <c r="A3501" s="69" t="inlineStr">
        <is>
          <t>In Pre-Monsoon Sun &amp; Heat, very strong sun adds to dark circles. For oily skin with dark circles, a daily broad-spectrum sunscreen around the eyes, a gentle end-of-day cleanse and good sleep keep under-eye tone steadier.</t>
        </is>
      </c>
      <c r="C3501" t="n">
        <v>1</v>
      </c>
    </row>
    <row r="3502" ht="64" customHeight="1" s="72">
      <c r="A3502" s="69" t="inlineStr">
        <is>
          <t>In Pre-Monsoon Sun &amp; Heat, very strong sun adds to dark circles. For combination skin with dark circles, a daily broad-spectrum sunscreen around the eyes, a gentle end-of-day cleanse and good sleep keep under-eye tone steadier.</t>
        </is>
      </c>
      <c r="C3502" t="n">
        <v>1</v>
      </c>
    </row>
    <row r="3503" ht="64" customHeight="1" s="72">
      <c r="A3503" s="69" t="inlineStr">
        <is>
          <t>In Pre-Monsoon Sun &amp; Heat, very strong sun adds to dark circles. For sensitive skin with dark circles, a daily broad-spectrum sunscreen around the eyes, a gentle end-of-day cleanse and good sleep keep under-eye tone steadier.</t>
        </is>
      </c>
      <c r="C3503" t="n">
        <v>1</v>
      </c>
    </row>
    <row r="3504" ht="48" customHeight="1" s="72">
      <c r="A3504" s="69" t="inlineStr">
        <is>
          <t>In Pre-Monsoon Sun &amp; Heat, very strong sun adds to scars or keloids. For normal skin with scars or keloids, keeping a healing scar covered and using daily broad-spectrum sun protection keeps it closer to your normal tone.</t>
        </is>
      </c>
      <c r="C3504" t="n">
        <v>1</v>
      </c>
    </row>
    <row r="3505" ht="48" customHeight="1" s="72">
      <c r="A3505" s="69" t="inlineStr">
        <is>
          <t>In Pre-Monsoon Sun &amp; Heat, very strong sun adds to scars or keloids. For dry skin with scars or keloids, keeping a healing scar covered and using daily broad-spectrum sun protection keeps it closer to your normal tone.</t>
        </is>
      </c>
      <c r="C3505" t="n">
        <v>1</v>
      </c>
    </row>
    <row r="3506" ht="48" customHeight="1" s="72">
      <c r="A3506" s="69" t="inlineStr">
        <is>
          <t>In Pre-Monsoon Sun &amp; Heat, very strong sun adds to scars or keloids. For oily skin with scars or keloids, keeping a healing scar covered and using daily broad-spectrum sun protection keeps it closer to your normal tone.</t>
        </is>
      </c>
      <c r="C3506" t="n">
        <v>1</v>
      </c>
    </row>
    <row r="3507" ht="64" customHeight="1" s="72">
      <c r="A3507" s="69" t="inlineStr">
        <is>
          <t>In Pre-Monsoon Sun &amp; Heat, very strong sun adds to scars or keloids. For combination skin with scars or keloids, keeping a healing scar covered and using daily broad-spectrum sun protection keeps it closer to your normal tone.</t>
        </is>
      </c>
      <c r="C3507" t="n">
        <v>1</v>
      </c>
    </row>
    <row r="3508" ht="48" customHeight="1" s="72">
      <c r="A3508" s="69" t="inlineStr">
        <is>
          <t>In Pre-Monsoon Sun &amp; Heat, very strong sun adds to scars or keloids. For sensitive skin with scars or keloids, keeping a healing scar covered and using daily broad-spectrum sun protection keeps it closer to your normal tone.</t>
        </is>
      </c>
      <c r="C3508" t="n">
        <v>1</v>
      </c>
    </row>
    <row r="3509" ht="64" customHeight="1" s="72">
      <c r="A3509" s="69" t="inlineStr">
        <is>
          <t>In Pre-Monsoon Sun &amp; Heat, very strong sun adds to vitiligo patches. For normal skin with vitiligo patches, daily broad-spectrum sun protection on the pale patches prevents burning and keeps the contrast from looking sharper.</t>
        </is>
      </c>
      <c r="C3509" t="n">
        <v>1</v>
      </c>
    </row>
    <row r="3510" ht="48" customHeight="1" s="72">
      <c r="A3510" s="69" t="inlineStr">
        <is>
          <t>In Pre-Monsoon Sun &amp; Heat, very strong sun adds to vitiligo patches. For dry skin with vitiligo patches, daily broad-spectrum sun protection on the pale patches prevents burning and keeps the contrast from looking sharper.</t>
        </is>
      </c>
      <c r="C3510" t="n">
        <v>1</v>
      </c>
    </row>
    <row r="3511" ht="48" customHeight="1" s="72">
      <c r="A3511" s="69" t="inlineStr">
        <is>
          <t>In Pre-Monsoon Sun &amp; Heat, very strong sun adds to vitiligo patches. For oily skin with vitiligo patches, daily broad-spectrum sun protection on the pale patches prevents burning and keeps the contrast from looking sharper.</t>
        </is>
      </c>
      <c r="C3511" t="n">
        <v>1</v>
      </c>
    </row>
    <row r="3512" ht="64" customHeight="1" s="72">
      <c r="A3512" s="69" t="inlineStr">
        <is>
          <t>In Pre-Monsoon Sun &amp; Heat, very strong sun adds to vitiligo patches. For combination skin with vitiligo patches, daily broad-spectrum sun protection on the pale patches prevents burning and keeps the contrast from looking sharper.</t>
        </is>
      </c>
      <c r="C3512" t="n">
        <v>1</v>
      </c>
    </row>
    <row r="3513" ht="64" customHeight="1" s="72">
      <c r="A3513" s="69" t="inlineStr">
        <is>
          <t>In Pre-Monsoon Sun &amp; Heat, very strong sun adds to vitiligo patches. For sensitive skin with vitiligo patches, daily broad-spectrum sun protection on the pale patches prevents burning and keeps the contrast from looking sharper.</t>
        </is>
      </c>
      <c r="C3513" t="n">
        <v>1</v>
      </c>
    </row>
    <row r="3514" ht="48" customHeight="1" s="72">
      <c r="A3514" s="69" t="inlineStr">
        <is>
          <t>In Heatwave Crisis, extreme UV adds to dark circles. For normal skin with dark circles, a daily broad-spectrum sunscreen around the eyes, a gentle end-of-day cleanse and good sleep keep under-eye tone steadier.</t>
        </is>
      </c>
      <c r="C3514" t="n">
        <v>1</v>
      </c>
    </row>
    <row r="3515" ht="48" customHeight="1" s="72">
      <c r="A3515" s="69" t="inlineStr">
        <is>
          <t>In Heatwave Crisis, extreme UV adds to dark circles. For dry skin with dark circles, a daily broad-spectrum sunscreen around the eyes, a gentle end-of-day cleanse and good sleep keep under-eye tone steadier.</t>
        </is>
      </c>
      <c r="C3515" t="n">
        <v>1</v>
      </c>
    </row>
    <row r="3516" ht="48" customHeight="1" s="72">
      <c r="A3516" s="69" t="inlineStr">
        <is>
          <t>In Heatwave Crisis, extreme UV adds to dark circles. For oily skin with dark circles, a daily broad-spectrum sunscreen around the eyes, a gentle end-of-day cleanse and good sleep keep under-eye tone steadier.</t>
        </is>
      </c>
      <c r="C3516" t="n">
        <v>1</v>
      </c>
    </row>
    <row r="3517" ht="48" customHeight="1" s="72">
      <c r="A3517" s="69" t="inlineStr">
        <is>
          <t>In Heatwave Crisis, extreme UV adds to dark circles. For combination skin with dark circles, a daily broad-spectrum sunscreen around the eyes, a gentle end-of-day cleanse and good sleep keep under-eye tone steadier.</t>
        </is>
      </c>
      <c r="C3517" t="n">
        <v>1</v>
      </c>
    </row>
    <row r="3518" ht="48" customHeight="1" s="72">
      <c r="A3518" s="69" t="inlineStr">
        <is>
          <t>In Heatwave Crisis, extreme UV adds to dark circles. For sensitive skin with dark circles, a daily broad-spectrum sunscreen around the eyes, a gentle end-of-day cleanse and good sleep keep under-eye tone steadier.</t>
        </is>
      </c>
      <c r="C3518" t="n">
        <v>1</v>
      </c>
    </row>
    <row r="3519" ht="48" customHeight="1" s="72">
      <c r="A3519" s="69" t="inlineStr">
        <is>
          <t>In Heatwave Crisis, extreme UV adds to scars or keloids. For normal skin with scars or keloids, keeping a healing scar covered and using daily broad-spectrum sun protection keeps it closer to your normal tone.</t>
        </is>
      </c>
      <c r="C3519" t="n">
        <v>1</v>
      </c>
    </row>
    <row r="3520" ht="48" customHeight="1" s="72">
      <c r="A3520" s="69" t="inlineStr">
        <is>
          <t>In Heatwave Crisis, extreme UV adds to scars or keloids. For dry skin with scars or keloids, keeping a healing scar covered and using daily broad-spectrum sun protection keeps it closer to your normal tone.</t>
        </is>
      </c>
      <c r="C3520" t="n">
        <v>1</v>
      </c>
    </row>
    <row r="3521" ht="48" customHeight="1" s="72">
      <c r="A3521" s="69" t="inlineStr">
        <is>
          <t>In Heatwave Crisis, extreme UV adds to scars or keloids. For oily skin with scars or keloids, keeping a healing scar covered and using daily broad-spectrum sun protection keeps it closer to your normal tone.</t>
        </is>
      </c>
      <c r="C3521" t="n">
        <v>1</v>
      </c>
    </row>
    <row r="3522" ht="48" customHeight="1" s="72">
      <c r="A3522" s="69" t="inlineStr">
        <is>
          <t>In Heatwave Crisis, extreme UV adds to scars or keloids. For combination skin with scars or keloids, keeping a healing scar covered and using daily broad-spectrum sun protection keeps it closer to your normal tone.</t>
        </is>
      </c>
      <c r="C3522" t="n">
        <v>1</v>
      </c>
    </row>
    <row r="3523" ht="48" customHeight="1" s="72">
      <c r="A3523" s="69" t="inlineStr">
        <is>
          <t>In Heatwave Crisis, extreme UV adds to scars or keloids. For sensitive skin with scars or keloids, keeping a healing scar covered and using daily broad-spectrum sun protection keeps it closer to your normal tone.</t>
        </is>
      </c>
      <c r="C3523" t="n">
        <v>1</v>
      </c>
    </row>
    <row r="3524" ht="48" customHeight="1" s="72">
      <c r="A3524" s="69" t="inlineStr">
        <is>
          <t>In Heatwave Crisis, extreme UV adds to vitiligo patches. For normal skin with vitiligo patches, daily broad-spectrum sun protection on the pale patches prevents burning and keeps the contrast from looking sharper.</t>
        </is>
      </c>
      <c r="C3524" t="n">
        <v>1</v>
      </c>
    </row>
    <row r="3525" ht="48" customHeight="1" s="72">
      <c r="A3525" s="69" t="inlineStr">
        <is>
          <t>In Heatwave Crisis, extreme UV adds to vitiligo patches. For dry skin with vitiligo patches, daily broad-spectrum sun protection on the pale patches prevents burning and keeps the contrast from looking sharper.</t>
        </is>
      </c>
      <c r="C3525" t="n">
        <v>1</v>
      </c>
    </row>
    <row r="3526" ht="48" customHeight="1" s="72">
      <c r="A3526" s="69" t="inlineStr">
        <is>
          <t>In Heatwave Crisis, extreme UV adds to vitiligo patches. For oily skin with vitiligo patches, daily broad-spectrum sun protection on the pale patches prevents burning and keeps the contrast from looking sharper.</t>
        </is>
      </c>
      <c r="C3526" t="n">
        <v>1</v>
      </c>
    </row>
    <row r="3527" ht="48" customHeight="1" s="72">
      <c r="A3527" s="69" t="inlineStr">
        <is>
          <t>In Heatwave Crisis, extreme UV adds to vitiligo patches. For combination skin with vitiligo patches, daily broad-spectrum sun protection on the pale patches prevents burning and keeps the contrast from looking sharper.</t>
        </is>
      </c>
      <c r="C3527" t="n">
        <v>1</v>
      </c>
    </row>
    <row r="3528" ht="48" customHeight="1" s="72">
      <c r="A3528" s="69" t="inlineStr">
        <is>
          <t>In Heatwave Crisis, extreme UV adds to vitiligo patches. For sensitive skin with vitiligo patches, daily broad-spectrum sun protection on the pale patches prevents burning and keeps the contrast from looking sharper.</t>
        </is>
      </c>
      <c r="C3528" t="n">
        <v>1</v>
      </c>
    </row>
    <row r="3529" ht="48" customHeight="1" s="72">
      <c r="A3529" s="69" t="inlineStr">
        <is>
          <t>In Heatwave Crisis, extreme UV adds to hair and scalp concerns. For normal skin with hair and scalp concerns, covering the scalp and part line in strong sun protects it; hair shielded from sun stays in better shape.</t>
        </is>
      </c>
      <c r="C3529" t="n">
        <v>1</v>
      </c>
    </row>
    <row r="3530" ht="48" customHeight="1" s="72">
      <c r="A3530" s="69" t="inlineStr">
        <is>
          <t>In Heatwave Crisis, extreme UV adds to hair and scalp concerns. For dry skin with hair and scalp concerns, covering the scalp and part line in strong sun protects it; hair shielded from sun stays in better shape.</t>
        </is>
      </c>
      <c r="C3530" t="n">
        <v>1</v>
      </c>
    </row>
    <row r="3531" ht="48" customHeight="1" s="72">
      <c r="A3531" s="69" t="inlineStr">
        <is>
          <t>In Heatwave Crisis, extreme UV adds to hair and scalp concerns. For oily skin with hair and scalp concerns, covering the scalp and part line in strong sun protects it; hair shielded from sun stays in better shape.</t>
        </is>
      </c>
      <c r="C3531" t="n">
        <v>1</v>
      </c>
    </row>
    <row r="3532" ht="48" customHeight="1" s="72">
      <c r="A3532" s="69" t="inlineStr">
        <is>
          <t>In Heatwave Crisis, extreme UV adds to hair and scalp concerns. For combination skin with hair and scalp concerns, covering the scalp and part line in strong sun protects it; hair shielded from sun stays in better shape.</t>
        </is>
      </c>
      <c r="C3532" t="n">
        <v>1</v>
      </c>
    </row>
    <row r="3533" ht="48" customHeight="1" s="72">
      <c r="A3533" s="69" t="inlineStr">
        <is>
          <t>In Heatwave Crisis, extreme UV adds to hair and scalp concerns. For sensitive skin with hair and scalp concerns, covering the scalp and part line in strong sun protects it; hair shielded from sun stays in better shape.</t>
        </is>
      </c>
      <c r="C3533" t="n">
        <v>1</v>
      </c>
    </row>
    <row r="3534" ht="48" customHeight="1" s="72">
      <c r="A3534" s="69" t="inlineStr">
        <is>
          <t>In Dry-Heat Desert Day, very strong sun adds to dark circles. For normal skin with dark circles, a daily broad-spectrum sunscreen around the eyes, a gentle end-of-day cleanse and good sleep keep under-eye tone steadier.</t>
        </is>
      </c>
      <c r="C3534" t="n">
        <v>1</v>
      </c>
    </row>
    <row r="3535" ht="48" customHeight="1" s="72">
      <c r="A3535" s="69" t="inlineStr">
        <is>
          <t>In Dry-Heat Desert Day, very strong sun adds to dark circles. For dry skin with dark circles, a daily broad-spectrum sunscreen around the eyes, a gentle end-of-day cleanse and good sleep keep under-eye tone steadier.</t>
        </is>
      </c>
      <c r="C3535" t="n">
        <v>1</v>
      </c>
    </row>
    <row r="3536" ht="48" customHeight="1" s="72">
      <c r="A3536" s="69" t="inlineStr">
        <is>
          <t>In Dry-Heat Desert Day, very strong sun adds to dark circles. For oily skin with dark circles, a daily broad-spectrum sunscreen around the eyes, a gentle end-of-day cleanse and good sleep keep under-eye tone steadier.</t>
        </is>
      </c>
      <c r="C3536" t="n">
        <v>1</v>
      </c>
    </row>
    <row r="3537" ht="64" customHeight="1" s="72">
      <c r="A3537" s="69" t="inlineStr">
        <is>
          <t>In Dry-Heat Desert Day, very strong sun adds to dark circles. For combination skin with dark circles, a daily broad-spectrum sunscreen around the eyes, a gentle end-of-day cleanse and good sleep keep under-eye tone steadier.</t>
        </is>
      </c>
      <c r="C3537" t="n">
        <v>1</v>
      </c>
    </row>
    <row r="3538" ht="48" customHeight="1" s="72">
      <c r="A3538" s="69" t="inlineStr">
        <is>
          <t>In Dry-Heat Desert Day, very strong sun adds to dark circles. For sensitive skin with dark circles, a daily broad-spectrum sunscreen around the eyes, a gentle end-of-day cleanse and good sleep keep under-eye tone steadier.</t>
        </is>
      </c>
      <c r="C3538" t="n">
        <v>1</v>
      </c>
    </row>
    <row r="3539" ht="48" customHeight="1" s="72">
      <c r="A3539" s="69" t="inlineStr">
        <is>
          <t>In Dry-Heat Desert Day, very strong sun adds to scars or keloids. For normal skin with scars or keloids, keeping a healing scar covered and using daily broad-spectrum sun protection keeps it closer to your normal tone.</t>
        </is>
      </c>
      <c r="C3539" t="n">
        <v>1</v>
      </c>
    </row>
    <row r="3540" ht="48" customHeight="1" s="72">
      <c r="A3540" s="69" t="inlineStr">
        <is>
          <t>In Dry-Heat Desert Day, very strong sun adds to scars or keloids. For dry skin with scars or keloids, keeping a healing scar covered and using daily broad-spectrum sun protection keeps it closer to your normal tone.</t>
        </is>
      </c>
      <c r="C3540" t="n">
        <v>1</v>
      </c>
    </row>
    <row r="3541" ht="48" customHeight="1" s="72">
      <c r="A3541" s="69" t="inlineStr">
        <is>
          <t>In Dry-Heat Desert Day, very strong sun adds to scars or keloids. For oily skin with scars or keloids, keeping a healing scar covered and using daily broad-spectrum sun protection keeps it closer to your normal tone.</t>
        </is>
      </c>
      <c r="C3541" t="n">
        <v>1</v>
      </c>
    </row>
    <row r="3542" ht="64" customHeight="1" s="72">
      <c r="A3542" s="69" t="inlineStr">
        <is>
          <t>In Dry-Heat Desert Day, very strong sun adds to scars or keloids. For combination skin with scars or keloids, keeping a healing scar covered and using daily broad-spectrum sun protection keeps it closer to your normal tone.</t>
        </is>
      </c>
      <c r="C3542" t="n">
        <v>1</v>
      </c>
    </row>
    <row r="3543" ht="48" customHeight="1" s="72">
      <c r="A3543" s="69" t="inlineStr">
        <is>
          <t>In Dry-Heat Desert Day, very strong sun adds to scars or keloids. For sensitive skin with scars or keloids, keeping a healing scar covered and using daily broad-spectrum sun protection keeps it closer to your normal tone.</t>
        </is>
      </c>
      <c r="C3543" t="n">
        <v>1</v>
      </c>
    </row>
    <row r="3544" ht="48" customHeight="1" s="72">
      <c r="A3544" s="69" t="inlineStr">
        <is>
          <t>In Dry-Heat Desert Day, very strong sun adds to vitiligo patches. For normal skin with vitiligo patches, daily broad-spectrum sun protection on the pale patches prevents burning and keeps the contrast from looking sharper.</t>
        </is>
      </c>
      <c r="C3544" t="n">
        <v>1</v>
      </c>
    </row>
    <row r="3545" ht="48" customHeight="1" s="72">
      <c r="A3545" s="69" t="inlineStr">
        <is>
          <t>In Dry-Heat Desert Day, very strong sun adds to vitiligo patches. For dry skin with vitiligo patches, daily broad-spectrum sun protection on the pale patches prevents burning and keeps the contrast from looking sharper.</t>
        </is>
      </c>
      <c r="C3545" t="n">
        <v>1</v>
      </c>
    </row>
    <row r="3546" ht="48" customHeight="1" s="72">
      <c r="A3546" s="69" t="inlineStr">
        <is>
          <t>In Dry-Heat Desert Day, very strong sun adds to vitiligo patches. For oily skin with vitiligo patches, daily broad-spectrum sun protection on the pale patches prevents burning and keeps the contrast from looking sharper.</t>
        </is>
      </c>
      <c r="C3546" t="n">
        <v>1</v>
      </c>
    </row>
    <row r="3547" ht="64" customHeight="1" s="72">
      <c r="A3547" s="69" t="inlineStr">
        <is>
          <t>In Dry-Heat Desert Day, very strong sun adds to vitiligo patches. For combination skin with vitiligo patches, daily broad-spectrum sun protection on the pale patches prevents burning and keeps the contrast from looking sharper.</t>
        </is>
      </c>
      <c r="C3547" t="n">
        <v>1</v>
      </c>
    </row>
    <row r="3548" ht="48" customHeight="1" s="72">
      <c r="A3548" s="69" t="inlineStr">
        <is>
          <t>In Dry-Heat Desert Day, very strong sun adds to vitiligo patches. For sensitive skin with vitiligo patches, daily broad-spectrum sun protection on the pale patches prevents burning and keeps the contrast from looking sharper.</t>
        </is>
      </c>
      <c r="C3548" t="n">
        <v>1</v>
      </c>
    </row>
    <row r="3549" ht="48" customHeight="1" s="72">
      <c r="A3549" s="69" t="inlineStr">
        <is>
          <t>In Dry-Heat Desert Day, very strong sun adds to hair and scalp concerns. For normal skin with hair and scalp concerns, covering the scalp and part line in strong sun protects it; hair shielded from sun stays in better shape.</t>
        </is>
      </c>
      <c r="C3549" t="n">
        <v>1</v>
      </c>
    </row>
    <row r="3550" ht="48" customHeight="1" s="72">
      <c r="A3550" s="69" t="inlineStr">
        <is>
          <t>In Dry-Heat Desert Day, very strong sun adds to hair and scalp concerns. For dry skin with hair and scalp concerns, covering the scalp and part line in strong sun protects it; hair shielded from sun stays in better shape.</t>
        </is>
      </c>
      <c r="C3550" t="n">
        <v>1</v>
      </c>
    </row>
    <row r="3551" ht="48" customHeight="1" s="72">
      <c r="A3551" s="69" t="inlineStr">
        <is>
          <t>In Dry-Heat Desert Day, very strong sun adds to hair and scalp concerns. For oily skin with hair and scalp concerns, covering the scalp and part line in strong sun protects it; hair shielded from sun stays in better shape.</t>
        </is>
      </c>
      <c r="C3551" t="n">
        <v>1</v>
      </c>
    </row>
    <row r="3552" ht="48" customHeight="1" s="72">
      <c r="A3552" s="69" t="inlineStr">
        <is>
          <t>In Dry-Heat Desert Day, very strong sun adds to hair and scalp concerns. For combination skin with hair and scalp concerns, covering the scalp and part line in strong sun protects it; hair shielded from sun stays in better shape.</t>
        </is>
      </c>
      <c r="C3552" t="n">
        <v>1</v>
      </c>
    </row>
    <row r="3553" ht="48" customHeight="1" s="72">
      <c r="A3553" s="69" t="inlineStr">
        <is>
          <t>In Dry-Heat Desert Day, very strong sun adds to hair and scalp concerns. For sensitive skin with hair and scalp concerns, covering the scalp and part line in strong sun protects it; hair shielded from sun stays in better shape.</t>
        </is>
      </c>
      <c r="C3553" t="n">
        <v>1</v>
      </c>
    </row>
    <row r="3554" ht="48" customHeight="1" s="72">
      <c r="A3554" s="69" t="inlineStr">
        <is>
          <t>In Beach Day UV, very strong sun adds to dark circles. For normal skin with dark circles, a daily broad-spectrum sunscreen around the eyes, a gentle end-of-day cleanse and good sleep keep under-eye tone steadier.</t>
        </is>
      </c>
      <c r="C3554" t="n">
        <v>1</v>
      </c>
    </row>
    <row r="3555" ht="48" customHeight="1" s="72">
      <c r="A3555" s="69" t="inlineStr">
        <is>
          <t>In Beach Day UV, very strong sun adds to dark circles. For dry skin with dark circles, a daily broad-spectrum sunscreen around the eyes, a gentle end-of-day cleanse and good sleep keep under-eye tone steadier.</t>
        </is>
      </c>
      <c r="C3555" t="n">
        <v>1</v>
      </c>
    </row>
    <row r="3556" ht="48" customHeight="1" s="72">
      <c r="A3556" s="69" t="inlineStr">
        <is>
          <t>In Beach Day UV, very strong sun adds to dark circles. For oily skin with dark circles, a daily broad-spectrum sunscreen around the eyes, a gentle end-of-day cleanse and good sleep keep under-eye tone steadier.</t>
        </is>
      </c>
      <c r="C3556" t="n">
        <v>1</v>
      </c>
    </row>
    <row r="3557" ht="48" customHeight="1" s="72">
      <c r="A3557" s="69" t="inlineStr">
        <is>
          <t>In Beach Day UV, very strong sun adds to dark circles. For combination skin with dark circles, a daily broad-spectrum sunscreen around the eyes, a gentle end-of-day cleanse and good sleep keep under-eye tone steadier.</t>
        </is>
      </c>
      <c r="C3557" t="n">
        <v>1</v>
      </c>
    </row>
    <row r="3558" ht="48" customHeight="1" s="72">
      <c r="A3558" s="69" t="inlineStr">
        <is>
          <t>In Beach Day UV, very strong sun adds to dark circles. For sensitive skin with dark circles, a daily broad-spectrum sunscreen around the eyes, a gentle end-of-day cleanse and good sleep keep under-eye tone steadier.</t>
        </is>
      </c>
      <c r="C3558" t="n">
        <v>1</v>
      </c>
    </row>
    <row r="3559" ht="48" customHeight="1" s="72">
      <c r="A3559" s="69" t="inlineStr">
        <is>
          <t>In Beach Day UV, very strong sun adds to scars or keloids. For normal skin with scars or keloids, keeping a healing scar covered and using daily broad-spectrum sun protection keeps it closer to your normal tone.</t>
        </is>
      </c>
      <c r="C3559" t="n">
        <v>1</v>
      </c>
    </row>
    <row r="3560" ht="48" customHeight="1" s="72">
      <c r="A3560" s="69" t="inlineStr">
        <is>
          <t>In Beach Day UV, very strong sun adds to scars or keloids. For dry skin with scars or keloids, keeping a healing scar covered and using daily broad-spectrum sun protection keeps it closer to your normal tone.</t>
        </is>
      </c>
      <c r="C3560" t="n">
        <v>1</v>
      </c>
    </row>
    <row r="3561" ht="48" customHeight="1" s="72">
      <c r="A3561" s="69" t="inlineStr">
        <is>
          <t>In Beach Day UV, very strong sun adds to scars or keloids. For oily skin with scars or keloids, keeping a healing scar covered and using daily broad-spectrum sun protection keeps it closer to your normal tone.</t>
        </is>
      </c>
      <c r="C3561" t="n">
        <v>1</v>
      </c>
    </row>
    <row r="3562" ht="48" customHeight="1" s="72">
      <c r="A3562" s="69" t="inlineStr">
        <is>
          <t>In Beach Day UV, very strong sun adds to scars or keloids. For combination skin with scars or keloids, keeping a healing scar covered and using daily broad-spectrum sun protection keeps it closer to your normal tone.</t>
        </is>
      </c>
      <c r="C3562" t="n">
        <v>1</v>
      </c>
    </row>
    <row r="3563" ht="48" customHeight="1" s="72">
      <c r="A3563" s="69" t="inlineStr">
        <is>
          <t>In Beach Day UV, very strong sun adds to scars or keloids. For sensitive skin with scars or keloids, keeping a healing scar covered and using daily broad-spectrum sun protection keeps it closer to your normal tone.</t>
        </is>
      </c>
      <c r="C3563" t="n">
        <v>1</v>
      </c>
    </row>
    <row r="3564" ht="48" customHeight="1" s="72">
      <c r="A3564" s="69" t="inlineStr">
        <is>
          <t>In Beach Day UV, very strong sun adds to vitiligo patches. For normal skin with vitiligo patches, daily broad-spectrum sun protection on the pale patches prevents burning and keeps the contrast from looking sharper.</t>
        </is>
      </c>
      <c r="C3564" t="n">
        <v>1</v>
      </c>
    </row>
    <row r="3565" ht="48" customHeight="1" s="72">
      <c r="A3565" s="69" t="inlineStr">
        <is>
          <t>In Beach Day UV, very strong sun adds to vitiligo patches. For dry skin with vitiligo patches, daily broad-spectrum sun protection on the pale patches prevents burning and keeps the contrast from looking sharper.</t>
        </is>
      </c>
      <c r="C3565" t="n">
        <v>1</v>
      </c>
    </row>
    <row r="3566" ht="48" customHeight="1" s="72">
      <c r="A3566" s="69" t="inlineStr">
        <is>
          <t>In Beach Day UV, very strong sun adds to vitiligo patches. For oily skin with vitiligo patches, daily broad-spectrum sun protection on the pale patches prevents burning and keeps the contrast from looking sharper.</t>
        </is>
      </c>
      <c r="C3566" t="n">
        <v>1</v>
      </c>
    </row>
    <row r="3567" ht="48" customHeight="1" s="72">
      <c r="A3567" s="69" t="inlineStr">
        <is>
          <t>In Beach Day UV, very strong sun adds to vitiligo patches. For combination skin with vitiligo patches, daily broad-spectrum sun protection on the pale patches prevents burning and keeps the contrast from looking sharper.</t>
        </is>
      </c>
      <c r="C3567" t="n">
        <v>1</v>
      </c>
    </row>
    <row r="3568" ht="48" customHeight="1" s="72">
      <c r="A3568" s="69" t="inlineStr">
        <is>
          <t>In Beach Day UV, very strong sun adds to vitiligo patches. For sensitive skin with vitiligo patches, daily broad-spectrum sun protection on the pale patches prevents burning and keeps the contrast from looking sharper.</t>
        </is>
      </c>
      <c r="C3568" t="n">
        <v>1</v>
      </c>
    </row>
    <row r="3569" ht="48" customHeight="1" s="72">
      <c r="A3569" s="69" t="inlineStr">
        <is>
          <t>In Hot-Humid Coastal Summer, strong sun adds to dark circles. For normal skin with dark circles, a daily broad-spectrum sunscreen around the eyes, a gentle end-of-day cleanse and good sleep keep under-eye tone steadier.</t>
        </is>
      </c>
      <c r="C3569" t="n">
        <v>1</v>
      </c>
    </row>
    <row r="3570" ht="48" customHeight="1" s="72">
      <c r="A3570" s="69" t="inlineStr">
        <is>
          <t>In Hot-Humid Coastal Summer, strong sun adds to dark circles. For dry skin with dark circles, a daily broad-spectrum sunscreen around the eyes, a gentle end-of-day cleanse and good sleep keep under-eye tone steadier.</t>
        </is>
      </c>
      <c r="C3570" t="n">
        <v>1</v>
      </c>
    </row>
    <row r="3571" ht="48" customHeight="1" s="72">
      <c r="A3571" s="69" t="inlineStr">
        <is>
          <t>In Hot-Humid Coastal Summer, strong sun adds to dark circles. For oily skin with dark circles, a daily broad-spectrum sunscreen around the eyes, a gentle end-of-day cleanse and good sleep keep under-eye tone steadier.</t>
        </is>
      </c>
      <c r="C3571" t="n">
        <v>1</v>
      </c>
    </row>
    <row r="3572" ht="64" customHeight="1" s="72">
      <c r="A3572" s="69" t="inlineStr">
        <is>
          <t>In Hot-Humid Coastal Summer, strong sun adds to dark circles. For combination skin with dark circles, a daily broad-spectrum sunscreen around the eyes, a gentle end-of-day cleanse and good sleep keep under-eye tone steadier.</t>
        </is>
      </c>
      <c r="C3572" t="n">
        <v>1</v>
      </c>
    </row>
    <row r="3573" ht="48" customHeight="1" s="72">
      <c r="A3573" s="69" t="inlineStr">
        <is>
          <t>In Hot-Humid Coastal Summer, strong sun adds to dark circles. For sensitive skin with dark circles, a daily broad-spectrum sunscreen around the eyes, a gentle end-of-day cleanse and good sleep keep under-eye tone steadier.</t>
        </is>
      </c>
      <c r="C3573" t="n">
        <v>1</v>
      </c>
    </row>
    <row r="3574" ht="48" customHeight="1" s="72">
      <c r="A3574" s="69" t="inlineStr">
        <is>
          <t>In Hot-Humid Coastal Summer, strong sun adds to scars or keloids. For normal skin with scars or keloids, keeping a healing scar covered and using daily broad-spectrum sun protection keeps it closer to your normal tone.</t>
        </is>
      </c>
      <c r="C3574" t="n">
        <v>1</v>
      </c>
    </row>
    <row r="3575" ht="48" customHeight="1" s="72">
      <c r="A3575" s="69" t="inlineStr">
        <is>
          <t>In Hot-Humid Coastal Summer, strong sun adds to scars or keloids. For dry skin with scars or keloids, keeping a healing scar covered and using daily broad-spectrum sun protection keeps it closer to your normal tone.</t>
        </is>
      </c>
      <c r="C3575" t="n">
        <v>1</v>
      </c>
    </row>
    <row r="3576" ht="48" customHeight="1" s="72">
      <c r="A3576" s="69" t="inlineStr">
        <is>
          <t>In Hot-Humid Coastal Summer, strong sun adds to scars or keloids. For oily skin with scars or keloids, keeping a healing scar covered and using daily broad-spectrum sun protection keeps it closer to your normal tone.</t>
        </is>
      </c>
      <c r="C3576" t="n">
        <v>1</v>
      </c>
    </row>
    <row r="3577" ht="64" customHeight="1" s="72">
      <c r="A3577" s="69" t="inlineStr">
        <is>
          <t>In Hot-Humid Coastal Summer, strong sun adds to scars or keloids. For combination skin with scars or keloids, keeping a healing scar covered and using daily broad-spectrum sun protection keeps it closer to your normal tone.</t>
        </is>
      </c>
      <c r="C3577" t="n">
        <v>1</v>
      </c>
    </row>
    <row r="3578" ht="48" customHeight="1" s="72">
      <c r="A3578" s="69" t="inlineStr">
        <is>
          <t>In Hot-Humid Coastal Summer, strong sun adds to scars or keloids. For sensitive skin with scars or keloids, keeping a healing scar covered and using daily broad-spectrum sun protection keeps it closer to your normal tone.</t>
        </is>
      </c>
      <c r="C3578" t="n">
        <v>1</v>
      </c>
    </row>
    <row r="3579" ht="64" customHeight="1" s="72">
      <c r="A3579" s="69" t="inlineStr">
        <is>
          <t>In Hot-Humid Coastal Summer, strong sun adds to vitiligo patches. For normal skin with vitiligo patches, daily broad-spectrum sun protection on the pale patches prevents burning and keeps the contrast from looking sharper.</t>
        </is>
      </c>
      <c r="C3579" t="n">
        <v>1</v>
      </c>
    </row>
    <row r="3580" ht="48" customHeight="1" s="72">
      <c r="A3580" s="69" t="inlineStr">
        <is>
          <t>In Hot-Humid Coastal Summer, strong sun adds to vitiligo patches. For dry skin with vitiligo patches, daily broad-spectrum sun protection on the pale patches prevents burning and keeps the contrast from looking sharper.</t>
        </is>
      </c>
      <c r="C3580" t="n">
        <v>1</v>
      </c>
    </row>
    <row r="3581" ht="48" customHeight="1" s="72">
      <c r="A3581" s="69" t="inlineStr">
        <is>
          <t>In Hot-Humid Coastal Summer, strong sun adds to vitiligo patches. For oily skin with vitiligo patches, daily broad-spectrum sun protection on the pale patches prevents burning and keeps the contrast from looking sharper.</t>
        </is>
      </c>
      <c r="C3581" t="n">
        <v>1</v>
      </c>
    </row>
    <row r="3582" ht="64" customHeight="1" s="72">
      <c r="A3582" s="69" t="inlineStr">
        <is>
          <t>In Hot-Humid Coastal Summer, strong sun adds to vitiligo patches. For combination skin with vitiligo patches, daily broad-spectrum sun protection on the pale patches prevents burning and keeps the contrast from looking sharper.</t>
        </is>
      </c>
      <c r="C3582" t="n">
        <v>1</v>
      </c>
    </row>
    <row r="3583" ht="64" customHeight="1" s="72">
      <c r="A3583" s="69" t="inlineStr">
        <is>
          <t>In Hot-Humid Coastal Summer, strong sun adds to vitiligo patches. For sensitive skin with vitiligo patches, daily broad-spectrum sun protection on the pale patches prevents burning and keeps the contrast from looking sharper.</t>
        </is>
      </c>
      <c r="C3583" t="n">
        <v>1</v>
      </c>
    </row>
    <row r="3584" ht="64" customHeight="1" s="72">
      <c r="A3584" s="69" t="inlineStr">
        <is>
          <t>In Hot-Humid Coastal Summer, strong sun, sweaty, humid air add to hair and scalp concerns. For normal skin with hair and scalp concerns, covering the scalp in strong sun and rinsing it clean after sweat or grime keeps roots comfortable.</t>
        </is>
      </c>
      <c r="C3584" t="n">
        <v>1</v>
      </c>
    </row>
    <row r="3585" ht="64" customHeight="1" s="72">
      <c r="A3585" s="69" t="inlineStr">
        <is>
          <t>In Hot-Humid Coastal Summer, strong sun, sweaty, humid air add to hair and scalp concerns. For dry skin with hair and scalp concerns, covering the scalp in strong sun and rinsing it clean after sweat or grime keeps roots comfortable.</t>
        </is>
      </c>
      <c r="C3585" t="n">
        <v>1</v>
      </c>
    </row>
    <row r="3586" ht="64" customHeight="1" s="72">
      <c r="A3586" s="69" t="inlineStr">
        <is>
          <t>In Hot-Humid Coastal Summer, strong sun, sweaty, humid air add to hair and scalp concerns. For oily skin with hair and scalp concerns, covering the scalp in strong sun and rinsing it clean after sweat or grime keeps roots comfortable.</t>
        </is>
      </c>
      <c r="C3586" t="n">
        <v>1</v>
      </c>
    </row>
    <row r="3587" ht="64" customHeight="1" s="72">
      <c r="A3587" s="69" t="inlineStr">
        <is>
          <t>In Hot-Humid Coastal Summer, strong sun, sweaty, humid air add to hair and scalp concerns. For combination skin with hair and scalp concerns, covering the scalp in strong sun and rinsing it clean after sweat or grime keeps roots comfortable.</t>
        </is>
      </c>
      <c r="C3587" t="n">
        <v>1</v>
      </c>
    </row>
    <row r="3588" ht="64" customHeight="1" s="72">
      <c r="A3588" s="69" t="inlineStr">
        <is>
          <t>In Hot-Humid Coastal Summer, strong sun, sweaty, humid air add to hair and scalp concerns. For sensitive skin with hair and scalp concerns, covering the scalp in strong sun and rinsing it clean after sweat or grime keeps roots comfortable.</t>
        </is>
      </c>
      <c r="C3588" t="n">
        <v>1</v>
      </c>
    </row>
    <row r="3589" ht="64" customHeight="1" s="72">
      <c r="A3589" s="69" t="inlineStr">
        <is>
          <t>In Monsoon Acne Trifecta, heavy city pollution adds to dark circles. For normal skin with dark circles, a daily broad-spectrum sunscreen around the eyes, a gentle end-of-day cleanse and good sleep keep under-eye tone steadier.</t>
        </is>
      </c>
      <c r="C3589" t="n">
        <v>1</v>
      </c>
    </row>
    <row r="3590" ht="48" customHeight="1" s="72">
      <c r="A3590" s="69" t="inlineStr">
        <is>
          <t>In Monsoon Acne Trifecta, heavy city pollution adds to dark circles. For dry skin with dark circles, a daily broad-spectrum sunscreen around the eyes, a gentle end-of-day cleanse and good sleep keep under-eye tone steadier.</t>
        </is>
      </c>
      <c r="C3590" t="n">
        <v>1</v>
      </c>
    </row>
    <row r="3591" ht="48" customHeight="1" s="72">
      <c r="A3591" s="69" t="inlineStr">
        <is>
          <t>In Monsoon Acne Trifecta, heavy city pollution adds to dark circles. For oily skin with dark circles, a daily broad-spectrum sunscreen around the eyes, a gentle end-of-day cleanse and good sleep keep under-eye tone steadier.</t>
        </is>
      </c>
      <c r="C3591" t="n">
        <v>1</v>
      </c>
    </row>
    <row r="3592" ht="64" customHeight="1" s="72">
      <c r="A3592" s="69" t="inlineStr">
        <is>
          <t>In Monsoon Acne Trifecta, heavy city pollution adds to dark circles. For combination skin with dark circles, a daily broad-spectrum sunscreen around the eyes, a gentle end-of-day cleanse and good sleep keep under-eye tone steadier.</t>
        </is>
      </c>
      <c r="C3592" t="n">
        <v>1</v>
      </c>
    </row>
    <row r="3593" ht="64" customHeight="1" s="72">
      <c r="A3593" s="69" t="inlineStr">
        <is>
          <t>In Monsoon Acne Trifecta, heavy city pollution adds to dark circles. For sensitive skin with dark circles, a daily broad-spectrum sunscreen around the eyes, a gentle end-of-day cleanse and good sleep keep under-eye tone steadier.</t>
        </is>
      </c>
      <c r="C3593" t="n">
        <v>1</v>
      </c>
    </row>
    <row r="3594" ht="64" customHeight="1" s="72">
      <c r="A3594" s="69" t="inlineStr">
        <is>
          <t>In Monsoon Acne Trifecta, heavy city pollution, sweaty, humid air add to hair and scalp concerns. For normal skin with hair and scalp concerns, a regular gentle scalp rinse after sweat or a polluted commute keeps roots fresh and comfortable.</t>
        </is>
      </c>
      <c r="C3594" t="n">
        <v>1</v>
      </c>
    </row>
    <row r="3595" ht="64" customHeight="1" s="72">
      <c r="A3595" s="69" t="inlineStr">
        <is>
          <t>In Monsoon Acne Trifecta, heavy city pollution, sweaty, humid air add to hair and scalp concerns. For dry skin with hair and scalp concerns, a regular gentle scalp rinse after sweat or a polluted commute keeps roots fresh and comfortable.</t>
        </is>
      </c>
      <c r="C3595" t="n">
        <v>1</v>
      </c>
    </row>
    <row r="3596" ht="64" customHeight="1" s="72">
      <c r="A3596" s="69" t="inlineStr">
        <is>
          <t>In Monsoon Acne Trifecta, heavy city pollution, sweaty, humid air add to hair and scalp concerns. For oily skin with hair and scalp concerns, a regular gentle scalp rinse after sweat or a polluted commute keeps roots fresh and comfortable.</t>
        </is>
      </c>
      <c r="C3596" t="n">
        <v>1</v>
      </c>
    </row>
    <row r="3597" ht="64" customHeight="1" s="72">
      <c r="A3597" s="69" t="inlineStr">
        <is>
          <t>In Monsoon Acne Trifecta, heavy city pollution, sweaty, humid air add to hair and scalp concerns. For combination skin with hair and scalp concerns, a regular gentle scalp rinse after sweat or a polluted commute keeps roots fresh and comfortable.</t>
        </is>
      </c>
      <c r="C3597" t="n">
        <v>1</v>
      </c>
    </row>
    <row r="3598" ht="64" customHeight="1" s="72">
      <c r="A3598" s="69" t="inlineStr">
        <is>
          <t>In Monsoon Acne Trifecta, heavy city pollution, sweaty, humid air add to hair and scalp concerns. For sensitive skin with hair and scalp concerns, a regular gentle scalp rinse after sweat or a polluted commute keeps roots fresh and comfortable.</t>
        </is>
      </c>
      <c r="C3598" t="n">
        <v>1</v>
      </c>
    </row>
    <row r="3599" ht="64" customHeight="1" s="72">
      <c r="A3599" s="69" t="inlineStr">
        <is>
          <t>In Coastal Monsoon Standard, sweaty, humid air adds to hair and scalp concerns. For normal skin with hair and scalp concerns, a regular gentle scalp rinse after sweat or a polluted commute keeps roots fresh and comfortable.</t>
        </is>
      </c>
      <c r="C3599" t="n">
        <v>1</v>
      </c>
    </row>
    <row r="3600" ht="48" customHeight="1" s="72">
      <c r="A3600" s="69" t="inlineStr">
        <is>
          <t>In Coastal Monsoon Standard, sweaty, humid air adds to hair and scalp concerns. For dry skin with hair and scalp concerns, a regular gentle scalp rinse after sweat or a polluted commute keeps roots fresh and comfortable.</t>
        </is>
      </c>
      <c r="C3600" t="n">
        <v>1</v>
      </c>
    </row>
    <row r="3601" ht="48" customHeight="1" s="72">
      <c r="A3601" s="69" t="inlineStr">
        <is>
          <t>In Coastal Monsoon Standard, sweaty, humid air adds to hair and scalp concerns. For oily skin with hair and scalp concerns, a regular gentle scalp rinse after sweat or a polluted commute keeps roots fresh and comfortable.</t>
        </is>
      </c>
      <c r="C3601" t="n">
        <v>1</v>
      </c>
    </row>
    <row r="3602" ht="64" customHeight="1" s="72">
      <c r="A3602" s="69" t="inlineStr">
        <is>
          <t>In Coastal Monsoon Standard, sweaty, humid air adds to hair and scalp concerns. For combination skin with hair and scalp concerns, a regular gentle scalp rinse after sweat or a polluted commute keeps roots fresh and comfortable.</t>
        </is>
      </c>
      <c r="C3602" t="n">
        <v>1</v>
      </c>
    </row>
    <row r="3603" ht="64" customHeight="1" s="72">
      <c r="A3603" s="69" t="inlineStr">
        <is>
          <t>In Coastal Monsoon Standard, sweaty, humid air adds to hair and scalp concerns. For sensitive skin with hair and scalp concerns, a regular gentle scalp rinse after sweat or a polluted commute keeps roots fresh and comfortable.</t>
        </is>
      </c>
      <c r="C3603" t="n">
        <v>1</v>
      </c>
    </row>
    <row r="3604" ht="48" customHeight="1" s="72">
      <c r="A3604" s="69" t="inlineStr">
        <is>
          <t>In Tropical NE Saturated, sweaty, humid air adds to hair and scalp concerns. For normal skin with hair and scalp concerns, a regular gentle scalp rinse after sweat or a polluted commute keeps roots fresh and comfortable.</t>
        </is>
      </c>
      <c r="C3604" t="n">
        <v>1</v>
      </c>
    </row>
    <row r="3605" ht="48" customHeight="1" s="72">
      <c r="A3605" s="69" t="inlineStr">
        <is>
          <t>In Tropical NE Saturated, sweaty, humid air adds to hair and scalp concerns. For dry skin with hair and scalp concerns, a regular gentle scalp rinse after sweat or a polluted commute keeps roots fresh and comfortable.</t>
        </is>
      </c>
      <c r="C3605" t="n">
        <v>1</v>
      </c>
    </row>
    <row r="3606" ht="48" customHeight="1" s="72">
      <c r="A3606" s="69" t="inlineStr">
        <is>
          <t>In Tropical NE Saturated, sweaty, humid air adds to hair and scalp concerns. For oily skin with hair and scalp concerns, a regular gentle scalp rinse after sweat or a polluted commute keeps roots fresh and comfortable.</t>
        </is>
      </c>
      <c r="C3606" t="n">
        <v>1</v>
      </c>
    </row>
    <row r="3607" ht="48" customHeight="1" s="72">
      <c r="A3607" s="69" t="inlineStr">
        <is>
          <t>In Tropical NE Saturated, sweaty, humid air adds to hair and scalp concerns. For combination skin with hair and scalp concerns, a regular gentle scalp rinse after sweat or a polluted commute keeps roots fresh and comfortable.</t>
        </is>
      </c>
      <c r="C3607" t="n">
        <v>1</v>
      </c>
    </row>
    <row r="3608" ht="48" customHeight="1" s="72">
      <c r="A3608" s="69" t="inlineStr">
        <is>
          <t>In Tropical NE Saturated, sweaty, humid air adds to hair and scalp concerns. For sensitive skin with hair and scalp concerns, a regular gentle scalp rinse after sweat or a polluted commute keeps roots fresh and comfortable.</t>
        </is>
      </c>
      <c r="C3608" t="n">
        <v>1</v>
      </c>
    </row>
    <row r="3609" ht="48" customHeight="1" s="72">
      <c r="A3609" s="69" t="inlineStr">
        <is>
          <t>In Pre-Monsoon Humidity Surge, strong sun adds to dark circles. For normal skin with dark circles, a daily broad-spectrum sunscreen around the eyes, a gentle end-of-day cleanse and good sleep keep under-eye tone steadier.</t>
        </is>
      </c>
      <c r="C3609" t="n">
        <v>1</v>
      </c>
    </row>
    <row r="3610" ht="48" customHeight="1" s="72">
      <c r="A3610" s="69" t="inlineStr">
        <is>
          <t>In Pre-Monsoon Humidity Surge, strong sun adds to dark circles. For dry skin with dark circles, a daily broad-spectrum sunscreen around the eyes, a gentle end-of-day cleanse and good sleep keep under-eye tone steadier.</t>
        </is>
      </c>
      <c r="C3610" t="n">
        <v>1</v>
      </c>
    </row>
    <row r="3611" ht="48" customHeight="1" s="72">
      <c r="A3611" s="69" t="inlineStr">
        <is>
          <t>In Pre-Monsoon Humidity Surge, strong sun adds to dark circles. For oily skin with dark circles, a daily broad-spectrum sunscreen around the eyes, a gentle end-of-day cleanse and good sleep keep under-eye tone steadier.</t>
        </is>
      </c>
      <c r="C3611" t="n">
        <v>1</v>
      </c>
    </row>
    <row r="3612" ht="64" customHeight="1" s="72">
      <c r="A3612" s="69" t="inlineStr">
        <is>
          <t>In Pre-Monsoon Humidity Surge, strong sun adds to dark circles. For combination skin with dark circles, a daily broad-spectrum sunscreen around the eyes, a gentle end-of-day cleanse and good sleep keep under-eye tone steadier.</t>
        </is>
      </c>
      <c r="C3612" t="n">
        <v>1</v>
      </c>
    </row>
    <row r="3613" ht="64" customHeight="1" s="72">
      <c r="A3613" s="69" t="inlineStr">
        <is>
          <t>In Pre-Monsoon Humidity Surge, strong sun adds to dark circles. For sensitive skin with dark circles, a daily broad-spectrum sunscreen around the eyes, a gentle end-of-day cleanse and good sleep keep under-eye tone steadier.</t>
        </is>
      </c>
      <c r="C3613" t="n">
        <v>1</v>
      </c>
    </row>
    <row r="3614" ht="48" customHeight="1" s="72">
      <c r="A3614" s="69" t="inlineStr">
        <is>
          <t>In Pre-Monsoon Humidity Surge, strong sun adds to scars or keloids. For normal skin with scars or keloids, keeping a healing scar covered and using daily broad-spectrum sun protection keeps it closer to your normal tone.</t>
        </is>
      </c>
      <c r="C3614" t="n">
        <v>1</v>
      </c>
    </row>
    <row r="3615" ht="48" customHeight="1" s="72">
      <c r="A3615" s="69" t="inlineStr">
        <is>
          <t>In Pre-Monsoon Humidity Surge, strong sun adds to scars or keloids. For dry skin with scars or keloids, keeping a healing scar covered and using daily broad-spectrum sun protection keeps it closer to your normal tone.</t>
        </is>
      </c>
      <c r="C3615" t="n">
        <v>1</v>
      </c>
    </row>
    <row r="3616" ht="48" customHeight="1" s="72">
      <c r="A3616" s="69" t="inlineStr">
        <is>
          <t>In Pre-Monsoon Humidity Surge, strong sun adds to scars or keloids. For oily skin with scars or keloids, keeping a healing scar covered and using daily broad-spectrum sun protection keeps it closer to your normal tone.</t>
        </is>
      </c>
      <c r="C3616" t="n">
        <v>1</v>
      </c>
    </row>
    <row r="3617" ht="64" customHeight="1" s="72">
      <c r="A3617" s="69" t="inlineStr">
        <is>
          <t>In Pre-Monsoon Humidity Surge, strong sun adds to scars or keloids. For combination skin with scars or keloids, keeping a healing scar covered and using daily broad-spectrum sun protection keeps it closer to your normal tone.</t>
        </is>
      </c>
      <c r="C3617" t="n">
        <v>1</v>
      </c>
    </row>
    <row r="3618" ht="48" customHeight="1" s="72">
      <c r="A3618" s="69" t="inlineStr">
        <is>
          <t>In Pre-Monsoon Humidity Surge, strong sun adds to scars or keloids. For sensitive skin with scars or keloids, keeping a healing scar covered and using daily broad-spectrum sun protection keeps it closer to your normal tone.</t>
        </is>
      </c>
      <c r="C3618" t="n">
        <v>1</v>
      </c>
    </row>
    <row r="3619" ht="64" customHeight="1" s="72">
      <c r="A3619" s="69" t="inlineStr">
        <is>
          <t>In Pre-Monsoon Humidity Surge, strong sun adds to vitiligo patches. For normal skin with vitiligo patches, daily broad-spectrum sun protection on the pale patches prevents burning and keeps the contrast from looking sharper.</t>
        </is>
      </c>
      <c r="C3619" t="n">
        <v>1</v>
      </c>
    </row>
    <row r="3620" ht="48" customHeight="1" s="72">
      <c r="A3620" s="69" t="inlineStr">
        <is>
          <t>In Pre-Monsoon Humidity Surge, strong sun adds to vitiligo patches. For dry skin with vitiligo patches, daily broad-spectrum sun protection on the pale patches prevents burning and keeps the contrast from looking sharper.</t>
        </is>
      </c>
      <c r="C3620" t="n">
        <v>1</v>
      </c>
    </row>
    <row r="3621" ht="48" customHeight="1" s="72">
      <c r="A3621" s="69" t="inlineStr">
        <is>
          <t>In Pre-Monsoon Humidity Surge, strong sun adds to vitiligo patches. For oily skin with vitiligo patches, daily broad-spectrum sun protection on the pale patches prevents burning and keeps the contrast from looking sharper.</t>
        </is>
      </c>
      <c r="C3621" t="n">
        <v>1</v>
      </c>
    </row>
    <row r="3622" ht="64" customHeight="1" s="72">
      <c r="A3622" s="69" t="inlineStr">
        <is>
          <t>In Pre-Monsoon Humidity Surge, strong sun adds to vitiligo patches. For combination skin with vitiligo patches, daily broad-spectrum sun protection on the pale patches prevents burning and keeps the contrast from looking sharper.</t>
        </is>
      </c>
      <c r="C3622" t="n">
        <v>1</v>
      </c>
    </row>
    <row r="3623" ht="64" customHeight="1" s="72">
      <c r="A3623" s="69" t="inlineStr">
        <is>
          <t>In Pre-Monsoon Humidity Surge, strong sun adds to vitiligo patches. For sensitive skin with vitiligo patches, daily broad-spectrum sun protection on the pale patches prevents burning and keeps the contrast from looking sharper.</t>
        </is>
      </c>
      <c r="C3623" t="n">
        <v>1</v>
      </c>
    </row>
    <row r="3624" ht="64" customHeight="1" s="72">
      <c r="A3624" s="69" t="inlineStr">
        <is>
          <t>In Pre-Monsoon Humidity Surge, strong sun, sweaty, humid air add to hair and scalp concerns. For normal skin with hair and scalp concerns, covering the scalp in strong sun and rinsing it clean after sweat or grime keeps roots comfortable.</t>
        </is>
      </c>
      <c r="C3624" t="n">
        <v>1</v>
      </c>
    </row>
    <row r="3625" ht="64" customHeight="1" s="72">
      <c r="A3625" s="69" t="inlineStr">
        <is>
          <t>In Pre-Monsoon Humidity Surge, strong sun, sweaty, humid air add to hair and scalp concerns. For dry skin with hair and scalp concerns, covering the scalp in strong sun and rinsing it clean after sweat or grime keeps roots comfortable.</t>
        </is>
      </c>
      <c r="C3625" t="n">
        <v>1</v>
      </c>
    </row>
    <row r="3626" ht="64" customHeight="1" s="72">
      <c r="A3626" s="69" t="inlineStr">
        <is>
          <t>In Pre-Monsoon Humidity Surge, strong sun, sweaty, humid air add to hair and scalp concerns. For oily skin with hair and scalp concerns, covering the scalp in strong sun and rinsing it clean after sweat or grime keeps roots comfortable.</t>
        </is>
      </c>
      <c r="C3626" t="n">
        <v>1</v>
      </c>
    </row>
    <row r="3627" ht="64" customHeight="1" s="72">
      <c r="A3627" s="69" t="inlineStr">
        <is>
          <t>In Pre-Monsoon Humidity Surge, strong sun, sweaty, humid air add to hair and scalp concerns. For combination skin with hair and scalp concerns, covering the scalp in strong sun and rinsing it clean after sweat or grime keeps roots comfortable.</t>
        </is>
      </c>
      <c r="C3627" t="n">
        <v>1</v>
      </c>
    </row>
    <row r="3628" ht="64" customHeight="1" s="72">
      <c r="A3628" s="69" t="inlineStr">
        <is>
          <t>In Pre-Monsoon Humidity Surge, strong sun, sweaty, humid air add to hair and scalp concerns. For sensitive skin with hair and scalp concerns, covering the scalp in strong sun and rinsing it clean after sweat or grime keeps roots comfortable.</t>
        </is>
      </c>
      <c r="C3628" t="n">
        <v>1</v>
      </c>
    </row>
    <row r="3629" ht="64" customHeight="1" s="72">
      <c r="A3629" s="69" t="inlineStr">
        <is>
          <t>In North-Plains Winter Smog, cold air, heavy city pollution add to dark circles. For normal skin with dark circles, a daily broad-spectrum sunscreen around the eyes, a gentle end-of-day cleanse and good sleep keep under-eye tone steadier.</t>
        </is>
      </c>
      <c r="C3629" t="n">
        <v>1</v>
      </c>
    </row>
    <row r="3630" ht="64" customHeight="1" s="72">
      <c r="A3630" s="69" t="inlineStr">
        <is>
          <t>In North-Plains Winter Smog, cold air, heavy city pollution add to dark circles. For dry skin with dark circles, a daily broad-spectrum sunscreen around the eyes, a gentle end-of-day cleanse and good sleep keep under-eye tone steadier.</t>
        </is>
      </c>
      <c r="C3630" t="n">
        <v>1</v>
      </c>
    </row>
    <row r="3631" ht="64" customHeight="1" s="72">
      <c r="A3631" s="69" t="inlineStr">
        <is>
          <t>In North-Plains Winter Smog, cold air, heavy city pollution add to dark circles. For oily skin with dark circles, a daily broad-spectrum sunscreen around the eyes, a gentle end-of-day cleanse and good sleep keep under-eye tone steadier.</t>
        </is>
      </c>
      <c r="C3631" t="n">
        <v>1</v>
      </c>
    </row>
    <row r="3632" ht="64" customHeight="1" s="72">
      <c r="A3632" s="69" t="inlineStr">
        <is>
          <t>In North-Plains Winter Smog, cold air, heavy city pollution add to dark circles. For combination skin with dark circles, a daily broad-spectrum sunscreen around the eyes, a gentle end-of-day cleanse and good sleep keep under-eye tone steadier.</t>
        </is>
      </c>
      <c r="C3632" t="n">
        <v>1</v>
      </c>
    </row>
    <row r="3633" ht="64" customHeight="1" s="72">
      <c r="A3633" s="69" t="inlineStr">
        <is>
          <t>In North-Plains Winter Smog, cold air, heavy city pollution add to dark circles. For sensitive skin with dark circles, a daily broad-spectrum sunscreen around the eyes, a gentle end-of-day cleanse and good sleep keep under-eye tone steadier.</t>
        </is>
      </c>
      <c r="C3633" t="n">
        <v>1</v>
      </c>
    </row>
    <row r="3634" ht="64" customHeight="1" s="72">
      <c r="A3634" s="69" t="inlineStr">
        <is>
          <t>In North-Plains Winter Smog, heavy city pollution adds to hair and scalp concerns. For normal skin with hair and scalp concerns, a regular gentle scalp rinse after sweat or a polluted commute keeps roots fresh and comfortable.</t>
        </is>
      </c>
      <c r="C3634" t="n">
        <v>1</v>
      </c>
    </row>
    <row r="3635" ht="48" customHeight="1" s="72">
      <c r="A3635" s="69" t="inlineStr">
        <is>
          <t>In North-Plains Winter Smog, heavy city pollution adds to hair and scalp concerns. For dry skin with hair and scalp concerns, a regular gentle scalp rinse after sweat or a polluted commute keeps roots fresh and comfortable.</t>
        </is>
      </c>
      <c r="C3635" t="n">
        <v>1</v>
      </c>
    </row>
    <row r="3636" ht="48" customHeight="1" s="72">
      <c r="A3636" s="69" t="inlineStr">
        <is>
          <t>In North-Plains Winter Smog, heavy city pollution adds to hair and scalp concerns. For oily skin with hair and scalp concerns, a regular gentle scalp rinse after sweat or a polluted commute keeps roots fresh and comfortable.</t>
        </is>
      </c>
      <c r="C3636" t="n">
        <v>1</v>
      </c>
    </row>
    <row r="3637" ht="64" customHeight="1" s="72">
      <c r="A3637" s="69" t="inlineStr">
        <is>
          <t>In North-Plains Winter Smog, heavy city pollution adds to hair and scalp concerns. For combination skin with hair and scalp concerns, a regular gentle scalp rinse after sweat or a polluted commute keeps roots fresh and comfortable.</t>
        </is>
      </c>
      <c r="C3637" t="n">
        <v>1</v>
      </c>
    </row>
    <row r="3638" ht="64" customHeight="1" s="72">
      <c r="A3638" s="69" t="inlineStr">
        <is>
          <t>In North-Plains Winter Smog, heavy city pollution adds to hair and scalp concerns. For sensitive skin with hair and scalp concerns, a regular gentle scalp rinse after sweat or a polluted commute keeps roots fresh and comfortable.</t>
        </is>
      </c>
      <c r="C3638" t="n">
        <v>1</v>
      </c>
    </row>
    <row r="3639" ht="64" customHeight="1" s="72">
      <c r="A3639" s="69" t="inlineStr">
        <is>
          <t>In Post-Diwali AQI Spike, heavy city pollution adds to dark circles. For normal skin with dark circles, a daily broad-spectrum sunscreen around the eyes, a gentle end-of-day cleanse and good sleep keep under-eye tone steadier.</t>
        </is>
      </c>
      <c r="C3639" t="n">
        <v>1</v>
      </c>
    </row>
    <row r="3640" ht="48" customHeight="1" s="72">
      <c r="A3640" s="69" t="inlineStr">
        <is>
          <t>In Post-Diwali AQI Spike, heavy city pollution adds to dark circles. For dry skin with dark circles, a daily broad-spectrum sunscreen around the eyes, a gentle end-of-day cleanse and good sleep keep under-eye tone steadier.</t>
        </is>
      </c>
      <c r="C3640" t="n">
        <v>1</v>
      </c>
    </row>
    <row r="3641" ht="48" customHeight="1" s="72">
      <c r="A3641" s="69" t="inlineStr">
        <is>
          <t>In Post-Diwali AQI Spike, heavy city pollution adds to dark circles. For oily skin with dark circles, a daily broad-spectrum sunscreen around the eyes, a gentle end-of-day cleanse and good sleep keep under-eye tone steadier.</t>
        </is>
      </c>
      <c r="C3641" t="n">
        <v>1</v>
      </c>
    </row>
    <row r="3642" ht="64" customHeight="1" s="72">
      <c r="A3642" s="69" t="inlineStr">
        <is>
          <t>In Post-Diwali AQI Spike, heavy city pollution adds to dark circles. For combination skin with dark circles, a daily broad-spectrum sunscreen around the eyes, a gentle end-of-day cleanse and good sleep keep under-eye tone steadier.</t>
        </is>
      </c>
      <c r="C3642" t="n">
        <v>1</v>
      </c>
    </row>
    <row r="3643" ht="64" customHeight="1" s="72">
      <c r="A3643" s="69" t="inlineStr">
        <is>
          <t>In Post-Diwali AQI Spike, heavy city pollution adds to dark circles. For sensitive skin with dark circles, a daily broad-spectrum sunscreen around the eyes, a gentle end-of-day cleanse and good sleep keep under-eye tone steadier.</t>
        </is>
      </c>
      <c r="C3643" t="n">
        <v>1</v>
      </c>
    </row>
    <row r="3644" ht="64" customHeight="1" s="72">
      <c r="A3644" s="69" t="inlineStr">
        <is>
          <t>In Post-Diwali AQI Spike, heavy city pollution adds to hair and scalp concerns. For normal skin with hair and scalp concerns, a regular gentle scalp rinse after sweat or a polluted commute keeps roots fresh and comfortable.</t>
        </is>
      </c>
      <c r="C3644" t="n">
        <v>1</v>
      </c>
    </row>
    <row r="3645" ht="48" customHeight="1" s="72">
      <c r="A3645" s="69" t="inlineStr">
        <is>
          <t>In Post-Diwali AQI Spike, heavy city pollution adds to hair and scalp concerns. For dry skin with hair and scalp concerns, a regular gentle scalp rinse after sweat or a polluted commute keeps roots fresh and comfortable.</t>
        </is>
      </c>
      <c r="C3645" t="n">
        <v>1</v>
      </c>
    </row>
    <row r="3646" ht="48" customHeight="1" s="72">
      <c r="A3646" s="69" t="inlineStr">
        <is>
          <t>In Post-Diwali AQI Spike, heavy city pollution adds to hair and scalp concerns. For oily skin with hair and scalp concerns, a regular gentle scalp rinse after sweat or a polluted commute keeps roots fresh and comfortable.</t>
        </is>
      </c>
      <c r="C3646" t="n">
        <v>1</v>
      </c>
    </row>
    <row r="3647" ht="64" customHeight="1" s="72">
      <c r="A3647" s="69" t="inlineStr">
        <is>
          <t>In Post-Diwali AQI Spike, heavy city pollution adds to hair and scalp concerns. For combination skin with hair and scalp concerns, a regular gentle scalp rinse after sweat or a polluted commute keeps roots fresh and comfortable.</t>
        </is>
      </c>
      <c r="C3647" t="n">
        <v>1</v>
      </c>
    </row>
    <row r="3648" ht="64" customHeight="1" s="72">
      <c r="A3648" s="69" t="inlineStr">
        <is>
          <t>In Post-Diwali AQI Spike, heavy city pollution adds to hair and scalp concerns. For sensitive skin with hair and scalp concerns, a regular gentle scalp rinse after sweat or a polluted commute keeps roots fresh and comfortable.</t>
        </is>
      </c>
      <c r="C3648" t="n">
        <v>1</v>
      </c>
    </row>
    <row r="3649" ht="64" customHeight="1" s="72">
      <c r="A3649" s="69" t="inlineStr">
        <is>
          <t>In Stubble-Burning Season, heavy city pollution adds to dark circles. For normal skin with dark circles, a daily broad-spectrum sunscreen around the eyes, a gentle end-of-day cleanse and good sleep keep under-eye tone steadier.</t>
        </is>
      </c>
      <c r="C3649" t="n">
        <v>1</v>
      </c>
    </row>
    <row r="3650" ht="48" customHeight="1" s="72">
      <c r="A3650" s="69" t="inlineStr">
        <is>
          <t>In Stubble-Burning Season, heavy city pollution adds to dark circles. For dry skin with dark circles, a daily broad-spectrum sunscreen around the eyes, a gentle end-of-day cleanse and good sleep keep under-eye tone steadier.</t>
        </is>
      </c>
      <c r="C3650" t="n">
        <v>1</v>
      </c>
    </row>
    <row r="3651" ht="48" customHeight="1" s="72">
      <c r="A3651" s="69" t="inlineStr">
        <is>
          <t>In Stubble-Burning Season, heavy city pollution adds to dark circles. For oily skin with dark circles, a daily broad-spectrum sunscreen around the eyes, a gentle end-of-day cleanse and good sleep keep under-eye tone steadier.</t>
        </is>
      </c>
      <c r="C3651" t="n">
        <v>1</v>
      </c>
    </row>
    <row r="3652" ht="64" customHeight="1" s="72">
      <c r="A3652" s="69" t="inlineStr">
        <is>
          <t>In Stubble-Burning Season, heavy city pollution adds to dark circles. For combination skin with dark circles, a daily broad-spectrum sunscreen around the eyes, a gentle end-of-day cleanse and good sleep keep under-eye tone steadier.</t>
        </is>
      </c>
      <c r="C3652" t="n">
        <v>1</v>
      </c>
    </row>
    <row r="3653" ht="64" customHeight="1" s="72">
      <c r="A3653" s="69" t="inlineStr">
        <is>
          <t>In Stubble-Burning Season, heavy city pollution adds to dark circles. For sensitive skin with dark circles, a daily broad-spectrum sunscreen around the eyes, a gentle end-of-day cleanse and good sleep keep under-eye tone steadier.</t>
        </is>
      </c>
      <c r="C3653" t="n">
        <v>1</v>
      </c>
    </row>
    <row r="3654" ht="64" customHeight="1" s="72">
      <c r="A3654" s="69" t="inlineStr">
        <is>
          <t>In Stubble-Burning Season, heavy city pollution adds to hair and scalp concerns. For normal skin with hair and scalp concerns, a regular gentle scalp rinse after sweat or a polluted commute keeps roots fresh and comfortable.</t>
        </is>
      </c>
      <c r="C3654" t="n">
        <v>1</v>
      </c>
    </row>
    <row r="3655" ht="48" customHeight="1" s="72">
      <c r="A3655" s="69" t="inlineStr">
        <is>
          <t>In Stubble-Burning Season, heavy city pollution adds to hair and scalp concerns. For dry skin with hair and scalp concerns, a regular gentle scalp rinse after sweat or a polluted commute keeps roots fresh and comfortable.</t>
        </is>
      </c>
      <c r="C3655" t="n">
        <v>1</v>
      </c>
    </row>
    <row r="3656" ht="48" customHeight="1" s="72">
      <c r="A3656" s="69" t="inlineStr">
        <is>
          <t>In Stubble-Burning Season, heavy city pollution adds to hair and scalp concerns. For oily skin with hair and scalp concerns, a regular gentle scalp rinse after sweat or a polluted commute keeps roots fresh and comfortable.</t>
        </is>
      </c>
      <c r="C3656" t="n">
        <v>1</v>
      </c>
    </row>
    <row r="3657" ht="64" customHeight="1" s="72">
      <c r="A3657" s="69" t="inlineStr">
        <is>
          <t>In Stubble-Burning Season, heavy city pollution adds to hair and scalp concerns. For combination skin with hair and scalp concerns, a regular gentle scalp rinse after sweat or a polluted commute keeps roots fresh and comfortable.</t>
        </is>
      </c>
      <c r="C3657" t="n">
        <v>1</v>
      </c>
    </row>
    <row r="3658" ht="64" customHeight="1" s="72">
      <c r="A3658" s="69" t="inlineStr">
        <is>
          <t>In Stubble-Burning Season, heavy city pollution adds to hair and scalp concerns. For sensitive skin with hair and scalp concerns, a regular gentle scalp rinse after sweat or a polluted commute keeps roots fresh and comfortable.</t>
        </is>
      </c>
      <c r="C3658" t="n">
        <v>1</v>
      </c>
    </row>
    <row r="3659" ht="64" customHeight="1" s="72">
      <c r="A3659" s="69" t="inlineStr">
        <is>
          <t>In Industrial Belt Day, strong sun, heavy city pollution add to dark circles. For normal skin with dark circles, a daily broad-spectrum sunscreen around the eyes, a gentle end-of-day cleanse and good sleep keep under-eye tone steadier.</t>
        </is>
      </c>
      <c r="C3659" t="n">
        <v>1</v>
      </c>
    </row>
    <row r="3660" ht="64" customHeight="1" s="72">
      <c r="A3660" s="69" t="inlineStr">
        <is>
          <t>In Industrial Belt Day, strong sun, heavy city pollution add to dark circles. For dry skin with dark circles, a daily broad-spectrum sunscreen around the eyes, a gentle end-of-day cleanse and good sleep keep under-eye tone steadier.</t>
        </is>
      </c>
      <c r="C3660" t="n">
        <v>1</v>
      </c>
    </row>
    <row r="3661" ht="64" customHeight="1" s="72">
      <c r="A3661" s="69" t="inlineStr">
        <is>
          <t>In Industrial Belt Day, strong sun, heavy city pollution add to dark circles. For oily skin with dark circles, a daily broad-spectrum sunscreen around the eyes, a gentle end-of-day cleanse and good sleep keep under-eye tone steadier.</t>
        </is>
      </c>
      <c r="C3661" t="n">
        <v>1</v>
      </c>
    </row>
    <row r="3662" ht="64" customHeight="1" s="72">
      <c r="A3662" s="69" t="inlineStr">
        <is>
          <t>In Industrial Belt Day, strong sun, heavy city pollution add to dark circles. For combination skin with dark circles, a daily broad-spectrum sunscreen around the eyes, a gentle end-of-day cleanse and good sleep keep under-eye tone steadier.</t>
        </is>
      </c>
      <c r="C3662" t="n">
        <v>1</v>
      </c>
    </row>
    <row r="3663" ht="64" customHeight="1" s="72">
      <c r="A3663" s="69" t="inlineStr">
        <is>
          <t>In Industrial Belt Day, strong sun, heavy city pollution add to dark circles. For sensitive skin with dark circles, a daily broad-spectrum sunscreen around the eyes, a gentle end-of-day cleanse and good sleep keep under-eye tone steadier.</t>
        </is>
      </c>
      <c r="C3663" t="n">
        <v>1</v>
      </c>
    </row>
    <row r="3664" ht="48" customHeight="1" s="72">
      <c r="A3664" s="69" t="inlineStr">
        <is>
          <t>In Industrial Belt Day, strong sun adds to scars or keloids. For normal skin with scars or keloids, keeping a healing scar covered and using daily broad-spectrum sun protection keeps it closer to your normal tone.</t>
        </is>
      </c>
      <c r="C3664" t="n">
        <v>1</v>
      </c>
    </row>
    <row r="3665" ht="48" customHeight="1" s="72">
      <c r="A3665" s="69" t="inlineStr">
        <is>
          <t>In Industrial Belt Day, strong sun adds to scars or keloids. For dry skin with scars or keloids, keeping a healing scar covered and using daily broad-spectrum sun protection keeps it closer to your normal tone.</t>
        </is>
      </c>
      <c r="C3665" t="n">
        <v>1</v>
      </c>
    </row>
    <row r="3666" ht="48" customHeight="1" s="72">
      <c r="A3666" s="69" t="inlineStr">
        <is>
          <t>In Industrial Belt Day, strong sun adds to scars or keloids. For oily skin with scars or keloids, keeping a healing scar covered and using daily broad-spectrum sun protection keeps it closer to your normal tone.</t>
        </is>
      </c>
      <c r="C3666" t="n">
        <v>1</v>
      </c>
    </row>
    <row r="3667" ht="48" customHeight="1" s="72">
      <c r="A3667" s="69" t="inlineStr">
        <is>
          <t>In Industrial Belt Day, strong sun adds to scars or keloids. For combination skin with scars or keloids, keeping a healing scar covered and using daily broad-spectrum sun protection keeps it closer to your normal tone.</t>
        </is>
      </c>
      <c r="C3667" t="n">
        <v>1</v>
      </c>
    </row>
    <row r="3668" ht="48" customHeight="1" s="72">
      <c r="A3668" s="69" t="inlineStr">
        <is>
          <t>In Industrial Belt Day, strong sun adds to scars or keloids. For sensitive skin with scars or keloids, keeping a healing scar covered and using daily broad-spectrum sun protection keeps it closer to your normal tone.</t>
        </is>
      </c>
      <c r="C3668" t="n">
        <v>1</v>
      </c>
    </row>
    <row r="3669" ht="48" customHeight="1" s="72">
      <c r="A3669" s="69" t="inlineStr">
        <is>
          <t>In Industrial Belt Day, strong sun adds to vitiligo patches. For normal skin with vitiligo patches, daily broad-spectrum sun protection on the pale patches prevents burning and keeps the contrast from looking sharper.</t>
        </is>
      </c>
      <c r="C3669" t="n">
        <v>1</v>
      </c>
    </row>
    <row r="3670" ht="48" customHeight="1" s="72">
      <c r="A3670" s="69" t="inlineStr">
        <is>
          <t>In Industrial Belt Day, strong sun adds to vitiligo patches. For dry skin with vitiligo patches, daily broad-spectrum sun protection on the pale patches prevents burning and keeps the contrast from looking sharper.</t>
        </is>
      </c>
      <c r="C3670" t="n">
        <v>1</v>
      </c>
    </row>
    <row r="3671" ht="48" customHeight="1" s="72">
      <c r="A3671" s="69" t="inlineStr">
        <is>
          <t>In Industrial Belt Day, strong sun adds to vitiligo patches. For oily skin with vitiligo patches, daily broad-spectrum sun protection on the pale patches prevents burning and keeps the contrast from looking sharper.</t>
        </is>
      </c>
      <c r="C3671" t="n">
        <v>1</v>
      </c>
    </row>
    <row r="3672" ht="48" customHeight="1" s="72">
      <c r="A3672" s="69" t="inlineStr">
        <is>
          <t>In Industrial Belt Day, strong sun adds to vitiligo patches. For combination skin with vitiligo patches, daily broad-spectrum sun protection on the pale patches prevents burning and keeps the contrast from looking sharper.</t>
        </is>
      </c>
      <c r="C3672" t="n">
        <v>1</v>
      </c>
    </row>
    <row r="3673" ht="48" customHeight="1" s="72">
      <c r="A3673" s="69" t="inlineStr">
        <is>
          <t>In Industrial Belt Day, strong sun adds to vitiligo patches. For sensitive skin with vitiligo patches, daily broad-spectrum sun protection on the pale patches prevents burning and keeps the contrast from looking sharper.</t>
        </is>
      </c>
      <c r="C3673" t="n">
        <v>1</v>
      </c>
    </row>
    <row r="3674" ht="64" customHeight="1" s="72">
      <c r="A3674" s="69" t="inlineStr">
        <is>
          <t>In Cold + Polluted Winter, cold air, heavy city pollution add to dark circles. For normal skin with dark circles, a daily broad-spectrum sunscreen around the eyes, a gentle end-of-day cleanse and good sleep keep under-eye tone steadier.</t>
        </is>
      </c>
      <c r="C3674" t="n">
        <v>1</v>
      </c>
    </row>
    <row r="3675" ht="64" customHeight="1" s="72">
      <c r="A3675" s="69" t="inlineStr">
        <is>
          <t>In Cold + Polluted Winter, cold air, heavy city pollution add to dark circles. For dry skin with dark circles, a daily broad-spectrum sunscreen around the eyes, a gentle end-of-day cleanse and good sleep keep under-eye tone steadier.</t>
        </is>
      </c>
      <c r="C3675" t="n">
        <v>1</v>
      </c>
    </row>
    <row r="3676" ht="64" customHeight="1" s="72">
      <c r="A3676" s="69" t="inlineStr">
        <is>
          <t>In Cold + Polluted Winter, cold air, heavy city pollution add to dark circles. For oily skin with dark circles, a daily broad-spectrum sunscreen around the eyes, a gentle end-of-day cleanse and good sleep keep under-eye tone steadier.</t>
        </is>
      </c>
      <c r="C3676" t="n">
        <v>1</v>
      </c>
    </row>
    <row r="3677" ht="64" customHeight="1" s="72">
      <c r="A3677" s="69" t="inlineStr">
        <is>
          <t>In Cold + Polluted Winter, cold air, heavy city pollution add to dark circles. For combination skin with dark circles, a daily broad-spectrum sunscreen around the eyes, a gentle end-of-day cleanse and good sleep keep under-eye tone steadier.</t>
        </is>
      </c>
      <c r="C3677" t="n">
        <v>1</v>
      </c>
    </row>
    <row r="3678" ht="64" customHeight="1" s="72">
      <c r="A3678" s="69" t="inlineStr">
        <is>
          <t>In Cold + Polluted Winter, cold air, heavy city pollution add to dark circles. For sensitive skin with dark circles, a daily broad-spectrum sunscreen around the eyes, a gentle end-of-day cleanse and good sleep keep under-eye tone steadier.</t>
        </is>
      </c>
      <c r="C3678" t="n">
        <v>1</v>
      </c>
    </row>
    <row r="3679" ht="64" customHeight="1" s="72">
      <c r="A3679" s="69" t="inlineStr">
        <is>
          <t>In Cold + Polluted Winter, heavy city pollution adds to hair and scalp concerns. For normal skin with hair and scalp concerns, a regular gentle scalp rinse after sweat or a polluted commute keeps roots fresh and comfortable.</t>
        </is>
      </c>
      <c r="C3679" t="n">
        <v>1</v>
      </c>
    </row>
    <row r="3680" ht="48" customHeight="1" s="72">
      <c r="A3680" s="69" t="inlineStr">
        <is>
          <t>In Cold + Polluted Winter, heavy city pollution adds to hair and scalp concerns. For dry skin with hair and scalp concerns, a regular gentle scalp rinse after sweat or a polluted commute keeps roots fresh and comfortable.</t>
        </is>
      </c>
      <c r="C3680" t="n">
        <v>1</v>
      </c>
    </row>
    <row r="3681" ht="48" customHeight="1" s="72">
      <c r="A3681" s="69" t="inlineStr">
        <is>
          <t>In Cold + Polluted Winter, heavy city pollution adds to hair and scalp concerns. For oily skin with hair and scalp concerns, a regular gentle scalp rinse after sweat or a polluted commute keeps roots fresh and comfortable.</t>
        </is>
      </c>
      <c r="C3681" t="n">
        <v>1</v>
      </c>
    </row>
    <row r="3682" ht="64" customHeight="1" s="72">
      <c r="A3682" s="69" t="inlineStr">
        <is>
          <t>In Cold + Polluted Winter, heavy city pollution adds to hair and scalp concerns. For combination skin with hair and scalp concerns, a regular gentle scalp rinse after sweat or a polluted commute keeps roots fresh and comfortable.</t>
        </is>
      </c>
      <c r="C3682" t="n">
        <v>1</v>
      </c>
    </row>
    <row r="3683" ht="64" customHeight="1" s="72">
      <c r="A3683" s="69" t="inlineStr">
        <is>
          <t>In Cold + Polluted Winter, heavy city pollution adds to hair and scalp concerns. For sensitive skin with hair and scalp concerns, a regular gentle scalp rinse after sweat or a polluted commute keeps roots fresh and comfortable.</t>
        </is>
      </c>
      <c r="C3683" t="n">
        <v>1</v>
      </c>
    </row>
    <row r="3684" ht="48" customHeight="1" s="72">
      <c r="A3684" s="69" t="inlineStr">
        <is>
          <t>In North Indian Winter Dry, cold air adds to dark circles. For normal skin with dark circles, a daily broad-spectrum sunscreen around the eyes, a gentle end-of-day cleanse and good sleep keep under-eye tone steadier.</t>
        </is>
      </c>
      <c r="C3684" t="n">
        <v>1</v>
      </c>
    </row>
    <row r="3685" ht="48" customHeight="1" s="72">
      <c r="A3685" s="69" t="inlineStr">
        <is>
          <t>In North Indian Winter Dry, cold air adds to dark circles. For dry skin with dark circles, a daily broad-spectrum sunscreen around the eyes, a gentle end-of-day cleanse and good sleep keep under-eye tone steadier.</t>
        </is>
      </c>
      <c r="C3685" t="n">
        <v>1</v>
      </c>
    </row>
    <row r="3686" ht="48" customHeight="1" s="72">
      <c r="A3686" s="69" t="inlineStr">
        <is>
          <t>In North Indian Winter Dry, cold air adds to dark circles. For oily skin with dark circles, a daily broad-spectrum sunscreen around the eyes, a gentle end-of-day cleanse and good sleep keep under-eye tone steadier.</t>
        </is>
      </c>
      <c r="C3686" t="n">
        <v>1</v>
      </c>
    </row>
    <row r="3687" ht="48" customHeight="1" s="72">
      <c r="A3687" s="69" t="inlineStr">
        <is>
          <t>In North Indian Winter Dry, cold air adds to dark circles. For combination skin with dark circles, a daily broad-spectrum sunscreen around the eyes, a gentle end-of-day cleanse and good sleep keep under-eye tone steadier.</t>
        </is>
      </c>
      <c r="C3687" t="n">
        <v>1</v>
      </c>
    </row>
    <row r="3688" ht="48" customHeight="1" s="72">
      <c r="A3688" s="69" t="inlineStr">
        <is>
          <t>In North Indian Winter Dry, cold air adds to dark circles. For sensitive skin with dark circles, a daily broad-spectrum sunscreen around the eyes, a gentle end-of-day cleanse and good sleep keep under-eye tone steadier.</t>
        </is>
      </c>
      <c r="C3688" t="n">
        <v>1</v>
      </c>
    </row>
    <row r="3689" ht="48" customHeight="1" s="72">
      <c r="A3689" s="69" t="inlineStr">
        <is>
          <t>In Hill Station Winter, cold air adds to dark circles. For normal skin with dark circles, a daily broad-spectrum sunscreen around the eyes, a gentle end-of-day cleanse and good sleep keep under-eye tone steadier.</t>
        </is>
      </c>
      <c r="C3689" t="n">
        <v>1</v>
      </c>
    </row>
    <row r="3690" ht="48" customHeight="1" s="72">
      <c r="A3690" s="69" t="inlineStr">
        <is>
          <t>In Hill Station Winter, cold air adds to dark circles. For dry skin with dark circles, a daily broad-spectrum sunscreen around the eyes, a gentle end-of-day cleanse and good sleep keep under-eye tone steadier.</t>
        </is>
      </c>
      <c r="C3690" t="n">
        <v>1</v>
      </c>
    </row>
    <row r="3691" ht="48" customHeight="1" s="72">
      <c r="A3691" s="69" t="inlineStr">
        <is>
          <t>In Hill Station Winter, cold air adds to dark circles. For oily skin with dark circles, a daily broad-spectrum sunscreen around the eyes, a gentle end-of-day cleanse and good sleep keep under-eye tone steadier.</t>
        </is>
      </c>
      <c r="C3691" t="n">
        <v>1</v>
      </c>
    </row>
    <row r="3692" ht="48" customHeight="1" s="72">
      <c r="A3692" s="69" t="inlineStr">
        <is>
          <t>In Hill Station Winter, cold air adds to dark circles. For combination skin with dark circles, a daily broad-spectrum sunscreen around the eyes, a gentle end-of-day cleanse and good sleep keep under-eye tone steadier.</t>
        </is>
      </c>
      <c r="C3692" t="n">
        <v>1</v>
      </c>
    </row>
    <row r="3693" ht="48" customHeight="1" s="72">
      <c r="A3693" s="69" t="inlineStr">
        <is>
          <t>In Hill Station Winter, cold air adds to dark circles. For sensitive skin with dark circles, a daily broad-spectrum sunscreen around the eyes, a gentle end-of-day cleanse and good sleep keep under-eye tone steadier.</t>
        </is>
      </c>
      <c r="C3693" t="n">
        <v>1</v>
      </c>
    </row>
    <row r="3694" ht="64" customHeight="1" s="72">
      <c r="A3694" s="69" t="inlineStr">
        <is>
          <t>In Extreme Cold Mountain, strong sun, cold air add to dark circles. For normal skin with dark circles, a daily broad-spectrum sunscreen around the eyes, a gentle end-of-day cleanse and good sleep keep under-eye tone steadier.</t>
        </is>
      </c>
      <c r="C3694" t="n">
        <v>1</v>
      </c>
    </row>
    <row r="3695" ht="48" customHeight="1" s="72">
      <c r="A3695" s="69" t="inlineStr">
        <is>
          <t>In Extreme Cold Mountain, strong sun, cold air add to dark circles. For dry skin with dark circles, a daily broad-spectrum sunscreen around the eyes, a gentle end-of-day cleanse and good sleep keep under-eye tone steadier.</t>
        </is>
      </c>
      <c r="C3695" t="n">
        <v>1</v>
      </c>
    </row>
    <row r="3696" ht="48" customHeight="1" s="72">
      <c r="A3696" s="69" t="inlineStr">
        <is>
          <t>In Extreme Cold Mountain, strong sun, cold air add to dark circles. For oily skin with dark circles, a daily broad-spectrum sunscreen around the eyes, a gentle end-of-day cleanse and good sleep keep under-eye tone steadier.</t>
        </is>
      </c>
      <c r="C3696" t="n">
        <v>1</v>
      </c>
    </row>
    <row r="3697" ht="64" customHeight="1" s="72">
      <c r="A3697" s="69" t="inlineStr">
        <is>
          <t>In Extreme Cold Mountain, strong sun, cold air add to dark circles. For combination skin with dark circles, a daily broad-spectrum sunscreen around the eyes, a gentle end-of-day cleanse and good sleep keep under-eye tone steadier.</t>
        </is>
      </c>
      <c r="C3697" t="n">
        <v>1</v>
      </c>
    </row>
    <row r="3698" ht="64" customHeight="1" s="72">
      <c r="A3698" s="69" t="inlineStr">
        <is>
          <t>In Extreme Cold Mountain, strong sun, cold air add to dark circles. For sensitive skin with dark circles, a daily broad-spectrum sunscreen around the eyes, a gentle end-of-day cleanse and good sleep keep under-eye tone steadier.</t>
        </is>
      </c>
      <c r="C3698" t="n">
        <v>1</v>
      </c>
    </row>
    <row r="3699" ht="48" customHeight="1" s="72">
      <c r="A3699" s="69" t="inlineStr">
        <is>
          <t>In Extreme Cold Mountain, strong sun adds to scars or keloids. For normal skin with scars or keloids, keeping a healing scar covered and using daily broad-spectrum sun protection keeps it closer to your normal tone.</t>
        </is>
      </c>
      <c r="C3699" t="n">
        <v>1</v>
      </c>
    </row>
    <row r="3700" ht="48" customHeight="1" s="72">
      <c r="A3700" s="69" t="inlineStr">
        <is>
          <t>In Extreme Cold Mountain, strong sun adds to scars or keloids. For dry skin with scars or keloids, keeping a healing scar covered and using daily broad-spectrum sun protection keeps it closer to your normal tone.</t>
        </is>
      </c>
      <c r="C3700" t="n">
        <v>1</v>
      </c>
    </row>
    <row r="3701" ht="48" customHeight="1" s="72">
      <c r="A3701" s="69" t="inlineStr">
        <is>
          <t>In Extreme Cold Mountain, strong sun adds to scars or keloids. For oily skin with scars or keloids, keeping a healing scar covered and using daily broad-spectrum sun protection keeps it closer to your normal tone.</t>
        </is>
      </c>
      <c r="C3701" t="n">
        <v>1</v>
      </c>
    </row>
    <row r="3702" ht="64" customHeight="1" s="72">
      <c r="A3702" s="69" t="inlineStr">
        <is>
          <t>In Extreme Cold Mountain, strong sun adds to scars or keloids. For combination skin with scars or keloids, keeping a healing scar covered and using daily broad-spectrum sun protection keeps it closer to your normal tone.</t>
        </is>
      </c>
      <c r="C3702" t="n">
        <v>1</v>
      </c>
    </row>
    <row r="3703" ht="48" customHeight="1" s="72">
      <c r="A3703" s="69" t="inlineStr">
        <is>
          <t>In Extreme Cold Mountain, strong sun adds to scars or keloids. For sensitive skin with scars or keloids, keeping a healing scar covered and using daily broad-spectrum sun protection keeps it closer to your normal tone.</t>
        </is>
      </c>
      <c r="C3703" t="n">
        <v>1</v>
      </c>
    </row>
    <row r="3704" ht="48" customHeight="1" s="72">
      <c r="A3704" s="69" t="inlineStr">
        <is>
          <t>In Extreme Cold Mountain, strong sun adds to vitiligo patches. For normal skin with vitiligo patches, daily broad-spectrum sun protection on the pale patches prevents burning and keeps the contrast from looking sharper.</t>
        </is>
      </c>
      <c r="C3704" t="n">
        <v>1</v>
      </c>
    </row>
    <row r="3705" ht="48" customHeight="1" s="72">
      <c r="A3705" s="69" t="inlineStr">
        <is>
          <t>In Extreme Cold Mountain, strong sun adds to vitiligo patches. For dry skin with vitiligo patches, daily broad-spectrum sun protection on the pale patches prevents burning and keeps the contrast from looking sharper.</t>
        </is>
      </c>
      <c r="C3705" t="n">
        <v>1</v>
      </c>
    </row>
    <row r="3706" ht="48" customHeight="1" s="72">
      <c r="A3706" s="69" t="inlineStr">
        <is>
          <t>In Extreme Cold Mountain, strong sun adds to vitiligo patches. For oily skin with vitiligo patches, daily broad-spectrum sun protection on the pale patches prevents burning and keeps the contrast from looking sharper.</t>
        </is>
      </c>
      <c r="C3706" t="n">
        <v>1</v>
      </c>
    </row>
    <row r="3707" ht="64" customHeight="1" s="72">
      <c r="A3707" s="69" t="inlineStr">
        <is>
          <t>In Extreme Cold Mountain, strong sun adds to vitiligo patches. For combination skin with vitiligo patches, daily broad-spectrum sun protection on the pale patches prevents burning and keeps the contrast from looking sharper.</t>
        </is>
      </c>
      <c r="C3707" t="n">
        <v>1</v>
      </c>
    </row>
    <row r="3708" ht="48" customHeight="1" s="72">
      <c r="A3708" s="69" t="inlineStr">
        <is>
          <t>In Extreme Cold Mountain, strong sun adds to vitiligo patches. For sensitive skin with vitiligo patches, daily broad-spectrum sun protection on the pale patches prevents burning and keeps the contrast from looking sharper.</t>
        </is>
      </c>
      <c r="C3708" t="n">
        <v>1</v>
      </c>
    </row>
    <row r="3709" ht="48" customHeight="1" s="72">
      <c r="A3709" s="69" t="inlineStr">
        <is>
          <t>In Extreme Cold Mountain, strong sun adds to hair and scalp concerns. For normal skin with hair and scalp concerns, covering the scalp and part line in strong sun protects it; hair shielded from sun stays in better shape.</t>
        </is>
      </c>
      <c r="C3709" t="n">
        <v>1</v>
      </c>
    </row>
    <row r="3710" ht="48" customHeight="1" s="72">
      <c r="A3710" s="69" t="inlineStr">
        <is>
          <t>In Extreme Cold Mountain, strong sun adds to hair and scalp concerns. For dry skin with hair and scalp concerns, covering the scalp and part line in strong sun protects it; hair shielded from sun stays in better shape.</t>
        </is>
      </c>
      <c r="C3710" t="n">
        <v>1</v>
      </c>
    </row>
    <row r="3711" ht="48" customHeight="1" s="72">
      <c r="A3711" s="69" t="inlineStr">
        <is>
          <t>In Extreme Cold Mountain, strong sun adds to hair and scalp concerns. For oily skin with hair and scalp concerns, covering the scalp and part line in strong sun protects it; hair shielded from sun stays in better shape.</t>
        </is>
      </c>
      <c r="C3711" t="n">
        <v>1</v>
      </c>
    </row>
    <row r="3712" ht="48" customHeight="1" s="72">
      <c r="A3712" s="69" t="inlineStr">
        <is>
          <t>In Extreme Cold Mountain, strong sun adds to hair and scalp concerns. For combination skin with hair and scalp concerns, covering the scalp and part line in strong sun protects it; hair shielded from sun stays in better shape.</t>
        </is>
      </c>
      <c r="C3712" t="n">
        <v>1</v>
      </c>
    </row>
    <row r="3713" ht="48" customHeight="1" s="72">
      <c r="A3713" s="69" t="inlineStr">
        <is>
          <t>In Extreme Cold Mountain, strong sun adds to hair and scalp concerns. For sensitive skin with hair and scalp concerns, covering the scalp and part line in strong sun protects it; hair shielded from sun stays in better shape.</t>
        </is>
      </c>
      <c r="C3713" t="n">
        <v>1</v>
      </c>
    </row>
    <row r="3714" ht="48" customHeight="1" s="72">
      <c r="A3714" s="69" t="inlineStr">
        <is>
          <t>In High-Altitude UV, extreme UV adds to dark circles. For normal skin with dark circles, a daily broad-spectrum sunscreen around the eyes, a gentle end-of-day cleanse and good sleep keep under-eye tone steadier.</t>
        </is>
      </c>
      <c r="C3714" t="n">
        <v>1</v>
      </c>
    </row>
    <row r="3715" ht="48" customHeight="1" s="72">
      <c r="A3715" s="69" t="inlineStr">
        <is>
          <t>In High-Altitude UV, extreme UV adds to dark circles. For dry skin with dark circles, a daily broad-spectrum sunscreen around the eyes, a gentle end-of-day cleanse and good sleep keep under-eye tone steadier.</t>
        </is>
      </c>
      <c r="C3715" t="n">
        <v>1</v>
      </c>
    </row>
    <row r="3716" ht="48" customHeight="1" s="72">
      <c r="A3716" s="69" t="inlineStr">
        <is>
          <t>In High-Altitude UV, extreme UV adds to dark circles. For oily skin with dark circles, a daily broad-spectrum sunscreen around the eyes, a gentle end-of-day cleanse and good sleep keep under-eye tone steadier.</t>
        </is>
      </c>
      <c r="C3716" t="n">
        <v>1</v>
      </c>
    </row>
    <row r="3717" ht="48" customHeight="1" s="72">
      <c r="A3717" s="69" t="inlineStr">
        <is>
          <t>In High-Altitude UV, extreme UV adds to dark circles. For combination skin with dark circles, a daily broad-spectrum sunscreen around the eyes, a gentle end-of-day cleanse and good sleep keep under-eye tone steadier.</t>
        </is>
      </c>
      <c r="C3717" t="n">
        <v>1</v>
      </c>
    </row>
    <row r="3718" ht="48" customHeight="1" s="72">
      <c r="A3718" s="69" t="inlineStr">
        <is>
          <t>In High-Altitude UV, extreme UV adds to dark circles. For sensitive skin with dark circles, a daily broad-spectrum sunscreen around the eyes, a gentle end-of-day cleanse and good sleep keep under-eye tone steadier.</t>
        </is>
      </c>
      <c r="C3718" t="n">
        <v>1</v>
      </c>
    </row>
    <row r="3719" ht="48" customHeight="1" s="72">
      <c r="A3719" s="69" t="inlineStr">
        <is>
          <t>In High-Altitude UV, extreme UV adds to scars or keloids. For normal skin with scars or keloids, keeping a healing scar covered and using daily broad-spectrum sun protection keeps it closer to your normal tone.</t>
        </is>
      </c>
      <c r="C3719" t="n">
        <v>1</v>
      </c>
    </row>
    <row r="3720" ht="48" customHeight="1" s="72">
      <c r="A3720" s="69" t="inlineStr">
        <is>
          <t>In High-Altitude UV, extreme UV adds to scars or keloids. For dry skin with scars or keloids, keeping a healing scar covered and using daily broad-spectrum sun protection keeps it closer to your normal tone.</t>
        </is>
      </c>
      <c r="C3720" t="n">
        <v>1</v>
      </c>
    </row>
    <row r="3721" ht="48" customHeight="1" s="72">
      <c r="A3721" s="69" t="inlineStr">
        <is>
          <t>In High-Altitude UV, extreme UV adds to scars or keloids. For oily skin with scars or keloids, keeping a healing scar covered and using daily broad-spectrum sun protection keeps it closer to your normal tone.</t>
        </is>
      </c>
      <c r="C3721" t="n">
        <v>1</v>
      </c>
    </row>
    <row r="3722" ht="48" customHeight="1" s="72">
      <c r="A3722" s="69" t="inlineStr">
        <is>
          <t>In High-Altitude UV, extreme UV adds to scars or keloids. For combination skin with scars or keloids, keeping a healing scar covered and using daily broad-spectrum sun protection keeps it closer to your normal tone.</t>
        </is>
      </c>
      <c r="C3722" t="n">
        <v>1</v>
      </c>
    </row>
    <row r="3723" ht="48" customHeight="1" s="72">
      <c r="A3723" s="69" t="inlineStr">
        <is>
          <t>In High-Altitude UV, extreme UV adds to scars or keloids. For sensitive skin with scars or keloids, keeping a healing scar covered and using daily broad-spectrum sun protection keeps it closer to your normal tone.</t>
        </is>
      </c>
      <c r="C3723" t="n">
        <v>1</v>
      </c>
    </row>
    <row r="3724" ht="48" customHeight="1" s="72">
      <c r="A3724" s="69" t="inlineStr">
        <is>
          <t>In High-Altitude UV, extreme UV adds to vitiligo patches. For normal skin with vitiligo patches, daily broad-spectrum sun protection on the pale patches prevents burning and keeps the contrast from looking sharper.</t>
        </is>
      </c>
      <c r="C3724" t="n">
        <v>1</v>
      </c>
    </row>
    <row r="3725" ht="48" customHeight="1" s="72">
      <c r="A3725" s="69" t="inlineStr">
        <is>
          <t>In High-Altitude UV, extreme UV adds to vitiligo patches. For dry skin with vitiligo patches, daily broad-spectrum sun protection on the pale patches prevents burning and keeps the contrast from looking sharper.</t>
        </is>
      </c>
      <c r="C3725" t="n">
        <v>1</v>
      </c>
    </row>
    <row r="3726" ht="48" customHeight="1" s="72">
      <c r="A3726" s="69" t="inlineStr">
        <is>
          <t>In High-Altitude UV, extreme UV adds to vitiligo patches. For oily skin with vitiligo patches, daily broad-spectrum sun protection on the pale patches prevents burning and keeps the contrast from looking sharper.</t>
        </is>
      </c>
      <c r="C3726" t="n">
        <v>1</v>
      </c>
    </row>
    <row r="3727" ht="48" customHeight="1" s="72">
      <c r="A3727" s="69" t="inlineStr">
        <is>
          <t>In High-Altitude UV, extreme UV adds to vitiligo patches. For combination skin with vitiligo patches, daily broad-spectrum sun protection on the pale patches prevents burning and keeps the contrast from looking sharper.</t>
        </is>
      </c>
      <c r="C3727" t="n">
        <v>1</v>
      </c>
    </row>
    <row r="3728" ht="48" customHeight="1" s="72">
      <c r="A3728" s="69" t="inlineStr">
        <is>
          <t>In High-Altitude UV, extreme UV adds to vitiligo patches. For sensitive skin with vitiligo patches, daily broad-spectrum sun protection on the pale patches prevents burning and keeps the contrast from looking sharper.</t>
        </is>
      </c>
      <c r="C3728" t="n">
        <v>1</v>
      </c>
    </row>
    <row r="3729" ht="48" customHeight="1" s="72">
      <c r="A3729" s="69" t="inlineStr">
        <is>
          <t>In High-Altitude UV, extreme UV adds to hair and scalp concerns. For normal skin with hair and scalp concerns, covering the scalp and part line in strong sun protects it; hair shielded from sun stays in better shape.</t>
        </is>
      </c>
      <c r="C3729" t="n">
        <v>1</v>
      </c>
    </row>
    <row r="3730" ht="48" customHeight="1" s="72">
      <c r="A3730" s="69" t="inlineStr">
        <is>
          <t>In High-Altitude UV, extreme UV adds to hair and scalp concerns. For dry skin with hair and scalp concerns, covering the scalp and part line in strong sun protects it; hair shielded from sun stays in better shape.</t>
        </is>
      </c>
      <c r="C3730" t="n">
        <v>1</v>
      </c>
    </row>
    <row r="3731" ht="48" customHeight="1" s="72">
      <c r="A3731" s="69" t="inlineStr">
        <is>
          <t>In High-Altitude UV, extreme UV adds to hair and scalp concerns. For oily skin with hair and scalp concerns, covering the scalp and part line in strong sun protects it; hair shielded from sun stays in better shape.</t>
        </is>
      </c>
      <c r="C3731" t="n">
        <v>1</v>
      </c>
    </row>
    <row r="3732" ht="48" customHeight="1" s="72">
      <c r="A3732" s="69" t="inlineStr">
        <is>
          <t>In High-Altitude UV, extreme UV adds to hair and scalp concerns. For combination skin with hair and scalp concerns, covering the scalp and part line in strong sun protects it; hair shielded from sun stays in better shape.</t>
        </is>
      </c>
      <c r="C3732" t="n">
        <v>1</v>
      </c>
    </row>
    <row r="3733" ht="48" customHeight="1" s="72">
      <c r="A3733" s="69" t="inlineStr">
        <is>
          <t>In High-Altitude UV, extreme UV adds to hair and scalp concerns. For sensitive skin with hair and scalp concerns, covering the scalp and part line in strong sun protects it; hair shielded from sun stays in better shape.</t>
        </is>
      </c>
      <c r="C3733" t="n">
        <v>1</v>
      </c>
    </row>
    <row r="3734" ht="64" customHeight="1" s="72">
      <c r="A3734" s="69" t="inlineStr">
        <is>
          <t>In Snow-Reflected UV, very strong sun, cold air add to dark circles. For normal skin with dark circles, a daily broad-spectrum sunscreen around the eyes, a gentle end-of-day cleanse and good sleep keep under-eye tone steadier.</t>
        </is>
      </c>
      <c r="C3734" t="n">
        <v>1</v>
      </c>
    </row>
    <row r="3735" ht="48" customHeight="1" s="72">
      <c r="A3735" s="69" t="inlineStr">
        <is>
          <t>In Snow-Reflected UV, very strong sun, cold air add to dark circles. For dry skin with dark circles, a daily broad-spectrum sunscreen around the eyes, a gentle end-of-day cleanse and good sleep keep under-eye tone steadier.</t>
        </is>
      </c>
      <c r="C3735" t="n">
        <v>1</v>
      </c>
    </row>
    <row r="3736" ht="48" customHeight="1" s="72">
      <c r="A3736" s="69" t="inlineStr">
        <is>
          <t>In Snow-Reflected UV, very strong sun, cold air add to dark circles. For oily skin with dark circles, a daily broad-spectrum sunscreen around the eyes, a gentle end-of-day cleanse and good sleep keep under-eye tone steadier.</t>
        </is>
      </c>
      <c r="C3736" t="n">
        <v>1</v>
      </c>
    </row>
    <row r="3737" ht="64" customHeight="1" s="72">
      <c r="A3737" s="69" t="inlineStr">
        <is>
          <t>In Snow-Reflected UV, very strong sun, cold air add to dark circles. For combination skin with dark circles, a daily broad-spectrum sunscreen around the eyes, a gentle end-of-day cleanse and good sleep keep under-eye tone steadier.</t>
        </is>
      </c>
      <c r="C3737" t="n">
        <v>1</v>
      </c>
    </row>
    <row r="3738" ht="64" customHeight="1" s="72">
      <c r="A3738" s="69" t="inlineStr">
        <is>
          <t>In Snow-Reflected UV, very strong sun, cold air add to dark circles. For sensitive skin with dark circles, a daily broad-spectrum sunscreen around the eyes, a gentle end-of-day cleanse and good sleep keep under-eye tone steadier.</t>
        </is>
      </c>
      <c r="C3738" t="n">
        <v>1</v>
      </c>
    </row>
    <row r="3739" ht="48" customHeight="1" s="72">
      <c r="A3739" s="69" t="inlineStr">
        <is>
          <t>In Snow-Reflected UV, very strong sun adds to scars or keloids. For normal skin with scars or keloids, keeping a healing scar covered and using daily broad-spectrum sun protection keeps it closer to your normal tone.</t>
        </is>
      </c>
      <c r="C3739" t="n">
        <v>1</v>
      </c>
    </row>
    <row r="3740" ht="48" customHeight="1" s="72">
      <c r="A3740" s="69" t="inlineStr">
        <is>
          <t>In Snow-Reflected UV, very strong sun adds to scars or keloids. For dry skin with scars or keloids, keeping a healing scar covered and using daily broad-spectrum sun protection keeps it closer to your normal tone.</t>
        </is>
      </c>
      <c r="C3740" t="n">
        <v>1</v>
      </c>
    </row>
    <row r="3741" ht="48" customHeight="1" s="72">
      <c r="A3741" s="69" t="inlineStr">
        <is>
          <t>In Snow-Reflected UV, very strong sun adds to scars or keloids. For oily skin with scars or keloids, keeping a healing scar covered and using daily broad-spectrum sun protection keeps it closer to your normal tone.</t>
        </is>
      </c>
      <c r="C3741" t="n">
        <v>1</v>
      </c>
    </row>
    <row r="3742" ht="64" customHeight="1" s="72">
      <c r="A3742" s="69" t="inlineStr">
        <is>
          <t>In Snow-Reflected UV, very strong sun adds to scars or keloids. For combination skin with scars or keloids, keeping a healing scar covered and using daily broad-spectrum sun protection keeps it closer to your normal tone.</t>
        </is>
      </c>
      <c r="C3742" t="n">
        <v>1</v>
      </c>
    </row>
    <row r="3743" ht="48" customHeight="1" s="72">
      <c r="A3743" s="69" t="inlineStr">
        <is>
          <t>In Snow-Reflected UV, very strong sun adds to scars or keloids. For sensitive skin with scars or keloids, keeping a healing scar covered and using daily broad-spectrum sun protection keeps it closer to your normal tone.</t>
        </is>
      </c>
      <c r="C3743" t="n">
        <v>1</v>
      </c>
    </row>
    <row r="3744" ht="48" customHeight="1" s="72">
      <c r="A3744" s="69" t="inlineStr">
        <is>
          <t>In Snow-Reflected UV, very strong sun adds to vitiligo patches. For normal skin with vitiligo patches, daily broad-spectrum sun protection on the pale patches prevents burning and keeps the contrast from looking sharper.</t>
        </is>
      </c>
      <c r="C3744" t="n">
        <v>1</v>
      </c>
    </row>
    <row r="3745" ht="48" customHeight="1" s="72">
      <c r="A3745" s="69" t="inlineStr">
        <is>
          <t>In Snow-Reflected UV, very strong sun adds to vitiligo patches. For dry skin with vitiligo patches, daily broad-spectrum sun protection on the pale patches prevents burning and keeps the contrast from looking sharper.</t>
        </is>
      </c>
      <c r="C3745" t="n">
        <v>1</v>
      </c>
    </row>
    <row r="3746" ht="48" customHeight="1" s="72">
      <c r="A3746" s="69" t="inlineStr">
        <is>
          <t>In Snow-Reflected UV, very strong sun adds to vitiligo patches. For oily skin with vitiligo patches, daily broad-spectrum sun protection on the pale patches prevents burning and keeps the contrast from looking sharper.</t>
        </is>
      </c>
      <c r="C3746" t="n">
        <v>1</v>
      </c>
    </row>
    <row r="3747" ht="64" customHeight="1" s="72">
      <c r="A3747" s="69" t="inlineStr">
        <is>
          <t>In Snow-Reflected UV, very strong sun adds to vitiligo patches. For combination skin with vitiligo patches, daily broad-spectrum sun protection on the pale patches prevents burning and keeps the contrast from looking sharper.</t>
        </is>
      </c>
      <c r="C3747" t="n">
        <v>1</v>
      </c>
    </row>
    <row r="3748" ht="48" customHeight="1" s="72">
      <c r="A3748" s="69" t="inlineStr">
        <is>
          <t>In Snow-Reflected UV, very strong sun adds to vitiligo patches. For sensitive skin with vitiligo patches, daily broad-spectrum sun protection on the pale patches prevents burning and keeps the contrast from looking sharper.</t>
        </is>
      </c>
      <c r="C3748" t="n">
        <v>1</v>
      </c>
    </row>
    <row r="3749" ht="48" customHeight="1" s="72">
      <c r="A3749" s="69" t="inlineStr">
        <is>
          <t>In Snow-Reflected UV, very strong sun adds to hair and scalp concerns. For normal skin with hair and scalp concerns, covering the scalp and part line in strong sun protects it; hair shielded from sun stays in better shape.</t>
        </is>
      </c>
      <c r="C3749" t="n">
        <v>1</v>
      </c>
    </row>
    <row r="3750" ht="48" customHeight="1" s="72">
      <c r="A3750" s="69" t="inlineStr">
        <is>
          <t>In Snow-Reflected UV, very strong sun adds to hair and scalp concerns. For dry skin with hair and scalp concerns, covering the scalp and part line in strong sun protects it; hair shielded from sun stays in better shape.</t>
        </is>
      </c>
      <c r="C3750" t="n">
        <v>1</v>
      </c>
    </row>
    <row r="3751" ht="48" customHeight="1" s="72">
      <c r="A3751" s="69" t="inlineStr">
        <is>
          <t>In Snow-Reflected UV, very strong sun adds to hair and scalp concerns. For oily skin with hair and scalp concerns, covering the scalp and part line in strong sun protects it; hair shielded from sun stays in better shape.</t>
        </is>
      </c>
      <c r="C3751" t="n">
        <v>1</v>
      </c>
    </row>
    <row r="3752" ht="48" customHeight="1" s="72">
      <c r="A3752" s="69" t="inlineStr">
        <is>
          <t>In Snow-Reflected UV, very strong sun adds to hair and scalp concerns. For combination skin with hair and scalp concerns, covering the scalp and part line in strong sun protects it; hair shielded from sun stays in better shape.</t>
        </is>
      </c>
      <c r="C3752" t="n">
        <v>1</v>
      </c>
    </row>
    <row r="3753" ht="48" customHeight="1" s="72">
      <c r="A3753" s="69" t="inlineStr">
        <is>
          <t>In Snow-Reflected UV, very strong sun adds to hair and scalp concerns. For sensitive skin with hair and scalp concerns, covering the scalp and part line in strong sun protects it; hair shielded from sun stays in better shape.</t>
        </is>
      </c>
      <c r="C3753" t="n">
        <v>1</v>
      </c>
    </row>
    <row r="3754" ht="48" customHeight="1" s="72">
      <c r="A3754" s="69" t="inlineStr">
        <is>
          <t>Sub-zero air holds almost no moisture. Standard environmental load for most skin. Layer a water-binding humectant (like glycerin) on damp skin, then seal with an emollient. Apply within three minutes of any wash.</t>
        </is>
      </c>
      <c r="B3754" s="69" t="inlineStr">
        <is>
          <t>सब-ज़ीरो हवा में लगभग कोई नमी नहीं होती।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C3754" t="n">
        <v>1</v>
      </c>
    </row>
    <row r="3755" ht="96" customHeight="1" s="72">
      <c r="A3755" s="69" t="inlineStr">
        <is>
          <t>Sub-zero air holds almost no moisture. Below 5°C, air holds almost no moisture. Skin loses water rapidly and the natural oil barrier can crack. Standard environmental load for most skin. In Indian context: the Himalayan belt (Dec–Jan); mountain belt winter. Layer a water-binding humectant (like glycerin) on damp skin, then seal with an emollient. Apply within three minutes of any wash.</t>
        </is>
      </c>
      <c r="C3755" t="n">
        <v>1</v>
      </c>
    </row>
    <row r="3756" ht="48" customHeight="1" s="72">
      <c r="A3756" s="69" t="inlineStr">
        <is>
          <t>Sub-zero air holds almost no moisture. Your dry skin will feel this faster than most. Layer a water-binding humectant (like glycerin) on damp skin, then seal with an emollient. Apply within three minutes of any wash.</t>
        </is>
      </c>
      <c r="B3756" s="69" t="inlineStr">
        <is>
          <t>सब-ज़ीरो हवा में लगभग कोई नमी नहीं होती।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C3756" t="n">
        <v>1</v>
      </c>
    </row>
    <row r="3757" ht="96" customHeight="1" s="72">
      <c r="A3757" s="69" t="inlineStr">
        <is>
          <t>Sub-zero air holds almost no moisture. Below 5°C, air holds almost no moisture. Skin loses water rapidly and the natural oil barrier can crack. Your dry skin will feel this faster than most. In Indian context: the Himalayan belt (Dec–Jan); mountain belt winter. Layer a water-binding humectant (like glycerin) on damp skin, then seal with an emollient. Apply within three minutes of any wash.</t>
        </is>
      </c>
      <c r="C3757" t="n">
        <v>1</v>
      </c>
    </row>
    <row r="3758" ht="48" customHeight="1" s="72">
      <c r="A3758" s="69" t="inlineStr">
        <is>
          <t>Sub-zero air holds almost no moisture. Your oily skin may respond differently here. Layer a water-binding humectant (like glycerin) on damp skin, then seal with an emollient. Apply within three minutes of any wash.</t>
        </is>
      </c>
      <c r="B3758" s="69" t="inlineStr">
        <is>
          <t>सब-ज़ीरो हवा में लगभग कोई नमी नहीं होती।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C3758" t="n">
        <v>1</v>
      </c>
    </row>
    <row r="3759" ht="96" customHeight="1" s="72">
      <c r="A3759" s="69" t="inlineStr">
        <is>
          <t>Sub-zero air holds almost no moisture. Below 5°C, air holds almost no moisture. Skin loses water rapidly and the natural oil barrier can crack. Your oily skin may respond differently here. In Indian context: the Himalayan belt (Dec–Jan); mountain belt winter. Layer a water-binding humectant (like glycerin) on damp skin, then seal with an emollient. Apply within three minutes of any wash.</t>
        </is>
      </c>
      <c r="C3759" t="n">
        <v>1</v>
      </c>
    </row>
    <row r="3760" ht="64" customHeight="1" s="72">
      <c r="A3760" s="69" t="inlineStr">
        <is>
          <t>Sub-zero air holds almost no moisture. Your T-zone (forehead, nose and chin) and cheeks will respond differently. Layer a water-binding humectant (like glycerin) on damp skin, then seal with an emollient. Apply within three minutes of any wash.</t>
        </is>
      </c>
      <c r="B3760" s="69" t="inlineStr">
        <is>
          <t>सब-ज़ीरो हवा में लगभग कोई नमी नहीं होती।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C3760" t="n">
        <v>1</v>
      </c>
    </row>
    <row r="3761" ht="96" customHeight="1" s="72">
      <c r="A3761" s="69" t="inlineStr">
        <is>
          <t>Sub-zero air holds almost no moisture. Below 5°C, air holds almost no moisture. Skin loses water rapidly and the natural oil barrier can crack. Your T-zone (forehead, nose and chin) and cheeks will respond differently. In Indian context: the Himalayan belt (Dec–Jan); mountain belt winter. Layer a water-binding humectant (like glycerin) on damp skin, then seal with an emollient. Apply within three minutes of any wash.</t>
        </is>
      </c>
      <c r="C3761" t="n">
        <v>1</v>
      </c>
    </row>
    <row r="3762" ht="48" customHeight="1" s="72">
      <c r="A3762" s="69" t="inlineStr">
        <is>
          <t>Sub-zero air holds almost no moisture. Your sensitive skin may react sooner than usual. Layer a water-binding humectant (like glycerin) on damp skin, then seal with an emollient. Apply within three minutes of any wash.</t>
        </is>
      </c>
      <c r="B3762" s="69" t="inlineStr">
        <is>
          <t>सब-ज़ीरो हवा में लगभग कोई नमी नहीं होती।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C3762" t="n">
        <v>1</v>
      </c>
    </row>
    <row r="3763" ht="96" customHeight="1" s="72">
      <c r="A3763" s="69" t="inlineStr">
        <is>
          <t>Sub-zero air holds almost no moisture. Below 5°C, air holds almost no moisture. Skin loses water rapidly and the natural oil barrier can crack. Your sensitive skin may react sooner than usual. In Indian context: the Himalayan belt (Dec–Jan); mountain belt winter. Layer a water-binding humectant (like glycerin) on damp skin, then seal with an emollient. Apply within three minutes of any wash.</t>
        </is>
      </c>
      <c r="C3763" t="n">
        <v>1</v>
      </c>
    </row>
    <row r="3764" ht="48" customHeight="1" s="72">
      <c r="A3764" s="69" t="inlineStr">
        <is>
          <t>Cold dry air pulls moisture out of skin. Standard environmental load for most skin. Layer a water-binding humectant (like glycerin) on damp skin, then seal with an emollient. Apply within three minutes of any wash.</t>
        </is>
      </c>
      <c r="C3764" t="n">
        <v>1</v>
      </c>
    </row>
    <row r="3765" ht="80" customHeight="1" s="72">
      <c r="A3765" s="69" t="inlineStr">
        <is>
          <t>Cold dry air pulls moisture out of skin. Cold air at half the moisture capacity of optimal air. The barrier slowly dries out over hours. Standard environmental load for most skin. In Indian context: the north Indian plains (Dec–Jan). Layer a water-binding humectant (like glycerin) on damp skin, then seal with an emollient. Apply within three minutes of any wash.</t>
        </is>
      </c>
      <c r="C3765" t="n">
        <v>1</v>
      </c>
    </row>
    <row r="3766" ht="48" customHeight="1" s="72">
      <c r="A3766" s="69" t="inlineStr">
        <is>
          <t>Cold dry air pulls moisture out of skin. Your dry skin will feel this faster than most. Layer a water-binding humectant (like glycerin) on damp skin, then seal with an emollient. Apply within three minutes of any wash.</t>
        </is>
      </c>
      <c r="C3766" t="n">
        <v>1</v>
      </c>
    </row>
    <row r="3767" ht="80" customHeight="1" s="72">
      <c r="A3767" s="69" t="inlineStr">
        <is>
          <t>Cold dry air pulls moisture out of skin. Cold air at half the moisture capacity of optimal air. The barrier slowly dries out over hours. Your dry skin will feel this faster than most. In Indian context: the north Indian plains (Dec–Jan). Layer a water-binding humectant (like glycerin) on damp skin, then seal with an emollient. Apply within three minutes of any wash.</t>
        </is>
      </c>
      <c r="C3767" t="n">
        <v>1</v>
      </c>
    </row>
    <row r="3768" ht="48" customHeight="1" s="72">
      <c r="A3768" s="69" t="inlineStr">
        <is>
          <t>Cold dry air pulls moisture out of skin. Your oily skin may respond differently here. Layer a water-binding humectant (like glycerin) on damp skin, then seal with an emollient. Apply within three minutes of any wash.</t>
        </is>
      </c>
      <c r="C3768" t="n">
        <v>1</v>
      </c>
    </row>
    <row r="3769" ht="80" customHeight="1" s="72">
      <c r="A3769" s="69" t="inlineStr">
        <is>
          <t>Cold dry air pulls moisture out of skin. Cold air at half the moisture capacity of optimal air. The barrier slowly dries out over hours. Your oily skin may respond differently here. In Indian context: the north Indian plains (Dec–Jan). Layer a water-binding humectant (like glycerin) on damp skin, then seal with an emollient. Apply within three minutes of any wash.</t>
        </is>
      </c>
      <c r="C3769" t="n">
        <v>1</v>
      </c>
    </row>
    <row r="3770" ht="64" customHeight="1" s="72">
      <c r="A3770" s="69" t="inlineStr">
        <is>
          <t>Cold dry air pulls moisture out of skin. Your T-zone (forehead, nose and chin) and cheeks will respond differently. Layer a water-binding humectant (like glycerin) on damp skin, then seal with an emollient. Apply within three minutes of any wash.</t>
        </is>
      </c>
      <c r="C3770" t="n">
        <v>1</v>
      </c>
    </row>
    <row r="3771" ht="96" customHeight="1" s="72">
      <c r="A3771" s="69" t="inlineStr">
        <is>
          <t>Cold dry air pulls moisture out of skin. Cold air at half the moisture capacity of optimal air. The barrier slowly dries out over hours. Your T-zone (forehead, nose and chin) and cheeks will respond differently. In Indian context: the north Indian plains (Dec–Jan). Layer a water-binding humectant (like glycerin) on damp skin, then seal with an emollient. Apply within three minutes of any wash.</t>
        </is>
      </c>
      <c r="C3771" t="n">
        <v>1</v>
      </c>
    </row>
    <row r="3772" ht="48" customHeight="1" s="72">
      <c r="A3772" s="69" t="inlineStr">
        <is>
          <t>Cold dry air pulls moisture out of skin. Your sensitive skin may react sooner than usual. Layer a water-binding humectant (like glycerin) on damp skin, then seal with an emollient. Apply within three minutes of any wash.</t>
        </is>
      </c>
      <c r="C3772" t="n">
        <v>1</v>
      </c>
    </row>
    <row r="3773" ht="80" customHeight="1" s="72">
      <c r="A3773" s="69" t="inlineStr">
        <is>
          <t>Cold dry air pulls moisture out of skin. Cold air at half the moisture capacity of optimal air. The barrier slowly dries out over hours. Your sensitive skin may react sooner than usual. In Indian context: the north Indian plains (Dec–Jan). Layer a water-binding humectant (like glycerin) on damp skin, then seal with an emollient. Apply within three minutes of any wash.</t>
        </is>
      </c>
      <c r="C3773" t="n">
        <v>1</v>
      </c>
    </row>
    <row r="3774" ht="48" customHeight="1" s="72">
      <c r="A3774" s="69" t="inlineStr">
        <is>
          <t>Cool air is gentle on skin. Standard environmental load for most skin. Layer a water-binding humectant (like glycerin) on damp skin, then seal with an emollient. Apply within three minutes of any wash.</t>
        </is>
      </c>
      <c r="B3774" s="69" t="inlineStr">
        <is>
          <t>ठंडी हवा स्किन पर हल्की होती है।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C3774" t="n">
        <v>1</v>
      </c>
    </row>
    <row r="3775" ht="80" customHeight="1" s="72">
      <c r="A3775" s="69" t="inlineStr">
        <is>
          <t>Cool air is gentle on skin. Mild stress only. Easy season for the barrier. Standard environmental load for most skin. In Indian context: North India winter shoulder months. Layer a water-binding humectant (like glycerin) on damp skin, then seal with an emollient. Apply within three minutes of any wash.</t>
        </is>
      </c>
      <c r="C3775" t="n">
        <v>1</v>
      </c>
    </row>
    <row r="3776" ht="48" customHeight="1" s="72">
      <c r="A3776" s="69" t="inlineStr">
        <is>
          <t>Cool air is gentle on skin. Your dry skin will feel this faster than most. Layer a water-binding humectant (like glycerin) on damp skin, then seal with an emollient. Apply within three minutes of any wash.</t>
        </is>
      </c>
      <c r="B3776" s="69" t="inlineStr">
        <is>
          <t>ठंडी हवा स्किन पर हल्की होती है।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C3776" t="n">
        <v>1</v>
      </c>
    </row>
    <row r="3777" ht="64" customHeight="1" s="72">
      <c r="A3777" s="69" t="inlineStr">
        <is>
          <t>Cool air is gentle on skin. Mild stress only. Easy season for the barrier. Your dry skin will feel this faster than most. In Indian context: North India winter shoulder months. Layer a water-binding humectant (like glycerin) on damp skin, then seal with an emollient. Apply within three minutes of any wash.</t>
        </is>
      </c>
      <c r="C3777" t="n">
        <v>1</v>
      </c>
    </row>
    <row r="3778" ht="48" customHeight="1" s="72">
      <c r="A3778" s="69" t="inlineStr">
        <is>
          <t>Cool air is gentle on skin. Your oily skin may respond differently here. Layer a water-binding humectant (like glycerin) on damp skin, then seal with an emollient. Apply within three minutes of any wash.</t>
        </is>
      </c>
      <c r="B3778" s="69" t="inlineStr">
        <is>
          <t>ठंडी हवा स्किन पर हल्की होती है।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C3778" t="n">
        <v>1</v>
      </c>
    </row>
    <row r="3779" ht="64" customHeight="1" s="72">
      <c r="A3779" s="69" t="inlineStr">
        <is>
          <t>Cool air is gentle on skin. Mild stress only. Easy season for the barrier. Your oily skin may respond differently here. In Indian context: North India winter shoulder months. Layer a water-binding humectant (like glycerin) on damp skin, then seal with an emollient. Apply within three minutes of any wash.</t>
        </is>
      </c>
      <c r="C3779" t="n">
        <v>1</v>
      </c>
    </row>
    <row r="3780" ht="64" customHeight="1" s="72">
      <c r="A3780" s="69" t="inlineStr">
        <is>
          <t>Cool air is gentle on skin. Your T-zone (forehead, nose and chin) and cheeks will respond differently. Layer a water-binding humectant (like glycerin) on damp skin, then seal with an emollient. Apply within three minutes of any wash.</t>
        </is>
      </c>
      <c r="B3780" s="69" t="inlineStr">
        <is>
          <t>ठंडी हवा स्किन पर हल्की होती है।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C3780" t="n">
        <v>1</v>
      </c>
    </row>
    <row r="3781" ht="80" customHeight="1" s="72">
      <c r="A3781" s="69" t="inlineStr">
        <is>
          <t>Cool air is gentle on skin. Mild stress only. Easy season for the barrier. Your T-zone (forehead, nose and chin) and cheeks will respond differently. In Indian context: North India winter shoulder months. Layer a water-binding humectant (like glycerin) on damp skin, then seal with an emollient. Apply within three minutes of any wash.</t>
        </is>
      </c>
      <c r="C3781" t="n">
        <v>1</v>
      </c>
    </row>
    <row r="3782" ht="48" customHeight="1" s="72">
      <c r="A3782" s="69" t="inlineStr">
        <is>
          <t>Cool air is gentle on skin. Your sensitive skin may react sooner than usual. Layer a water-binding humectant (like glycerin) on damp skin, then seal with an emollient. Apply within three minutes of any wash.</t>
        </is>
      </c>
      <c r="B3782" s="69" t="inlineStr">
        <is>
          <t>ठंडी हवा स्किन पर हल्की होती है।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C3782" t="n">
        <v>1</v>
      </c>
    </row>
    <row r="3783" ht="80" customHeight="1" s="72">
      <c r="A3783" s="69" t="inlineStr">
        <is>
          <t>Cool air is gentle on skin. Mild stress only. Easy season for the barrier. Your sensitive skin may react sooner than usual. In Indian context: North India winter shoulder months. Layer a water-binding humectant (like glycerin) on damp skin, then seal with an emollient. Apply within three minutes of any wash.</t>
        </is>
      </c>
      <c r="C3783" t="n">
        <v>1</v>
      </c>
    </row>
    <row r="3784" ht="48" customHeight="1" s="72">
      <c r="A3784" s="69" t="inlineStr">
        <is>
          <t>Temperature is in your skin's comfort zone. Standard environmental load for most skin. Standard routine. Stay consistent with sunscreen regardless of weather.</t>
        </is>
      </c>
      <c r="C3784" t="n">
        <v>1</v>
      </c>
    </row>
    <row r="3785" ht="64" customHeight="1" s="72">
      <c r="A3785" s="69" t="inlineStr">
        <is>
          <t>Temperature is in your skin's comfort zone. Temperature poses no challenge today. Standard environmental load for most skin. In Indian context: the plateau year-round; plains post-monsoon. Standard routine. Stay consistent with sunscreen regardless of weather.</t>
        </is>
      </c>
      <c r="C3785" t="n">
        <v>1</v>
      </c>
    </row>
    <row r="3786" ht="48" customHeight="1" s="72">
      <c r="A3786" s="69" t="inlineStr">
        <is>
          <t>Temperature is in your skin's comfort zone. Your dry skin will feel this faster than most. Standard routine. Stay consistent with sunscreen regardless of weather.</t>
        </is>
      </c>
      <c r="C3786" t="n">
        <v>1</v>
      </c>
    </row>
    <row r="3787" ht="64" customHeight="1" s="72">
      <c r="A3787" s="69" t="inlineStr">
        <is>
          <t>Temperature is in your skin's comfort zone. Temperature poses no challenge today. Your dry skin will feel this faster than most. In Indian context: the plateau year-round; plains post-monsoon. Standard routine. Stay consistent with sunscreen regardless of weather.</t>
        </is>
      </c>
      <c r="C3787" t="n">
        <v>1</v>
      </c>
    </row>
    <row r="3788" ht="48" customHeight="1" s="72">
      <c r="A3788" s="69" t="inlineStr">
        <is>
          <t>Temperature is in your skin's comfort zone. Your oily skin may respond differently here. Standard routine. Stay consistent with sunscreen regardless of weather.</t>
        </is>
      </c>
      <c r="C3788" t="n">
        <v>1</v>
      </c>
    </row>
    <row r="3789" ht="64" customHeight="1" s="72">
      <c r="A3789" s="69" t="inlineStr">
        <is>
          <t>Temperature is in your skin's comfort zone. Temperature poses no challenge today. Your oily skin may respond differently here. In Indian context: the plateau year-round; plains post-monsoon. Standard routine. Stay consistent with sunscreen regardless of weather.</t>
        </is>
      </c>
      <c r="C3789" t="n">
        <v>1</v>
      </c>
    </row>
    <row r="3790" ht="48" customHeight="1" s="72">
      <c r="A3790" s="69" t="inlineStr">
        <is>
          <t>Temperature is in your skin's comfort zone. Your T-zone (forehead, nose and chin) and cheeks will respond differently. Standard routine. Stay consistent with sunscreen regardless of weather.</t>
        </is>
      </c>
      <c r="C3790" t="n">
        <v>1</v>
      </c>
    </row>
    <row r="3791" ht="64" customHeight="1" s="72">
      <c r="A3791" s="69" t="inlineStr">
        <is>
          <t>Temperature is in your skin's comfort zone. Temperature poses no challenge today. Your T-zone (forehead, nose and chin) and cheeks will respond differently. In Indian context: the plateau year-round; plains post-monsoon. Standard routine. Stay consistent with sunscreen regardless of weather.</t>
        </is>
      </c>
      <c r="C3791" t="n">
        <v>1</v>
      </c>
    </row>
    <row r="3792" ht="48" customHeight="1" s="72">
      <c r="A3792" s="69" t="inlineStr">
        <is>
          <t>Temperature is in your skin's comfort zone. Your sensitive skin may react sooner than usual. Standard routine. Stay consistent with sunscreen regardless of weather.</t>
        </is>
      </c>
      <c r="C3792" t="n">
        <v>1</v>
      </c>
    </row>
    <row r="3793" ht="64" customHeight="1" s="72">
      <c r="A3793" s="69" t="inlineStr">
        <is>
          <t>Temperature is in your skin's comfort zone. Temperature poses no challenge today. Your sensitive skin may react sooner than usual. In Indian context: the plateau year-round; plains post-monsoon. Standard routine. Stay consistent with sunscreen regardless of weather.</t>
        </is>
      </c>
      <c r="C3793" t="n">
        <v>1</v>
      </c>
    </row>
    <row r="3794" ht="48" customHeight="1" s="72">
      <c r="A3794" s="69" t="inlineStr">
        <is>
          <t>Warm air bumps up oil production. Standard environmental load for most skin. Switch to light, non-greasy products. Cleanse twice if you've been outdoors.</t>
        </is>
      </c>
      <c r="C3794" t="n">
        <v>1</v>
      </c>
    </row>
    <row r="3795" ht="64" customHeight="1" s="72">
      <c r="A3795" s="69" t="inlineStr">
        <is>
          <t>Warm air bumps up oil production. Each degree above 28°C raises oil production roughly 10%. Standard environmental load for most skin. In Indian context: Most of India Mar–Apr, Sep–Oct. Switch to light, non-greasy products. Cleanse twice if you've been outdoors.</t>
        </is>
      </c>
      <c r="C3795" t="n">
        <v>1</v>
      </c>
    </row>
    <row r="3796" ht="48" customHeight="1" s="72">
      <c r="A3796" s="69" t="inlineStr">
        <is>
          <t>Warm air bumps up oil production. Your dry skin will feel this faster than most. Switch to light, non-greasy products. Cleanse twice if you've been outdoors.</t>
        </is>
      </c>
      <c r="C3796" t="n">
        <v>1</v>
      </c>
    </row>
    <row r="3797" ht="64" customHeight="1" s="72">
      <c r="A3797" s="69" t="inlineStr">
        <is>
          <t>Warm air bumps up oil production. Each degree above 28°C raises oil production roughly 10%. Your dry skin will feel this faster than most. In Indian context: Most of India Mar–Apr, Sep–Oct. Switch to light, non-greasy products. Cleanse twice if you've been outdoors.</t>
        </is>
      </c>
      <c r="C3797" t="n">
        <v>1</v>
      </c>
    </row>
    <row r="3798" ht="48" customHeight="1" s="72">
      <c r="A3798" s="69" t="inlineStr">
        <is>
          <t>Warm air bumps up oil production. Your oily skin may respond differently here. Switch to light, non-greasy products. Cleanse twice if you've been outdoors.</t>
        </is>
      </c>
      <c r="C3798" t="n">
        <v>1</v>
      </c>
    </row>
    <row r="3799" ht="64" customHeight="1" s="72">
      <c r="A3799" s="69" t="inlineStr">
        <is>
          <t>Warm air bumps up oil production. Each degree above 28°C raises oil production roughly 10%. Your oily skin may respond differently here. In Indian context: Most of India Mar–Apr, Sep–Oct. Switch to light, non-greasy products. Cleanse twice if you've been outdoors.</t>
        </is>
      </c>
      <c r="C3799" t="n">
        <v>1</v>
      </c>
    </row>
    <row r="3800" ht="48" customHeight="1" s="72">
      <c r="A3800" s="69" t="inlineStr">
        <is>
          <t>Warm air bumps up oil production. Your T-zone (forehead, nose and chin) and cheeks will respond differently. Switch to light, non-greasy products. Cleanse twice if you've been outdoors.</t>
        </is>
      </c>
      <c r="C3800" t="n">
        <v>1</v>
      </c>
    </row>
    <row r="3801" ht="64" customHeight="1" s="72">
      <c r="A3801" s="69" t="inlineStr">
        <is>
          <t>Warm air bumps up oil production. Each degree above 28°C raises oil production roughly 10%. Your T-zone (forehead, nose and chin) and cheeks will respond differently. In Indian context: Most of India Mar–Apr, Sep–Oct. Switch to light, non-greasy products. Cleanse twice if you've been outdoors.</t>
        </is>
      </c>
      <c r="C3801" t="n">
        <v>1</v>
      </c>
    </row>
    <row r="3802" ht="48" customHeight="1" s="72">
      <c r="A3802" s="69" t="inlineStr">
        <is>
          <t>Warm air bumps up oil production. Your sensitive skin may react sooner than usual. Switch to light, non-greasy products. Cleanse twice if you've been outdoors.</t>
        </is>
      </c>
      <c r="C3802" t="n">
        <v>1</v>
      </c>
    </row>
    <row r="3803" ht="64" customHeight="1" s="72">
      <c r="A3803" s="69" t="inlineStr">
        <is>
          <t>Warm air bumps up oil production. Each degree above 28°C raises oil production roughly 10%. Your sensitive skin may react sooner than usual. In Indian context: Most of India Mar–Apr, Sep–Oct. Switch to light, non-greasy products. Cleanse twice if you've been outdoors.</t>
        </is>
      </c>
      <c r="C3803" t="n">
        <v>1</v>
      </c>
    </row>
    <row r="3804" ht="48" customHeight="1" s="72">
      <c r="A3804" s="69" t="inlineStr">
        <is>
          <t>Heat doubles oil and stresses skin. Standard environmental load for most skin. Switch to light, non-greasy products. Cleanse twice if you've been outdoors.</t>
        </is>
      </c>
      <c r="C3804" t="n">
        <v>1</v>
      </c>
    </row>
    <row r="3805" ht="64" customHeight="1" s="72">
      <c r="A3805" s="69" t="inlineStr">
        <is>
          <t>Heat doubles oil and stresses skin. Oil production roughly doubles. Sweat keeps water on surface but masks underlying dehydration. Standard environmental load for most skin. In Indian context: Plains Apr–Jun peak. Switch to light, non-greasy products. Cleanse twice if you've been outdoors.</t>
        </is>
      </c>
      <c r="C3805" t="n">
        <v>1</v>
      </c>
    </row>
    <row r="3806" ht="48" customHeight="1" s="72">
      <c r="A3806" s="69" t="inlineStr">
        <is>
          <t>Heat doubles oil and stresses skin. Your dry skin will feel this faster than most. Switch to light, non-greasy products. Cleanse twice if you've been outdoors.</t>
        </is>
      </c>
      <c r="C3806" t="n">
        <v>1</v>
      </c>
    </row>
    <row r="3807" ht="64" customHeight="1" s="72">
      <c r="A3807" s="69" t="inlineStr">
        <is>
          <t>Heat doubles oil and stresses skin. Oil production roughly doubles. Sweat keeps water on surface but masks underlying dehydration. Your dry skin will feel this faster than most. In Indian context: Plains Apr–Jun peak. Switch to light, non-greasy products. Cleanse twice if you've been outdoors.</t>
        </is>
      </c>
      <c r="C3807" t="n">
        <v>1</v>
      </c>
    </row>
    <row r="3808" ht="48" customHeight="1" s="72">
      <c r="A3808" s="69" t="inlineStr">
        <is>
          <t>Heat doubles oil and stresses skin. Your oily skin may respond differently here. Switch to light, non-greasy products. Cleanse twice if you've been outdoors.</t>
        </is>
      </c>
      <c r="C3808" t="n">
        <v>1</v>
      </c>
    </row>
    <row r="3809" ht="64" customHeight="1" s="72">
      <c r="A3809" s="69" t="inlineStr">
        <is>
          <t>Heat doubles oil and stresses skin. Oil production roughly doubles. Sweat keeps water on surface but masks underlying dehydration. Your oily skin may respond differently here. In Indian context: Plains Apr–Jun peak. Switch to light, non-greasy products. Cleanse twice if you've been outdoors.</t>
        </is>
      </c>
      <c r="C3809" t="n">
        <v>1</v>
      </c>
    </row>
    <row r="3810" ht="48" customHeight="1" s="72">
      <c r="A3810" s="69" t="inlineStr">
        <is>
          <t>Heat doubles oil and stresses skin. Your T-zone (forehead, nose and chin) and cheeks will respond differently. Switch to light, non-greasy products. Cleanse twice if you've been outdoors.</t>
        </is>
      </c>
      <c r="C3810" t="n">
        <v>1</v>
      </c>
    </row>
    <row r="3811" ht="80" customHeight="1" s="72">
      <c r="A3811" s="69" t="inlineStr">
        <is>
          <t>Heat doubles oil and stresses skin. Oil production roughly doubles. Sweat keeps water on surface but masks underlying dehydration. Your T-zone (forehead, nose and chin) and cheeks will respond differently. In Indian context: Plains Apr–Jun peak. Switch to light, non-greasy products. Cleanse twice if you've been outdoors.</t>
        </is>
      </c>
      <c r="C3811" t="n">
        <v>1</v>
      </c>
    </row>
    <row r="3812" ht="48" customHeight="1" s="72">
      <c r="A3812" s="69" t="inlineStr">
        <is>
          <t>Heat doubles oil and stresses skin. Your sensitive skin may react sooner than usual. Switch to light, non-greasy products. Cleanse twice if you've been outdoors.</t>
        </is>
      </c>
      <c r="C3812" t="n">
        <v>1</v>
      </c>
    </row>
    <row r="3813" ht="64" customHeight="1" s="72">
      <c r="A3813" s="69" t="inlineStr">
        <is>
          <t>Heat doubles oil and stresses skin. Oil production roughly doubles. Sweat keeps water on surface but masks underlying dehydration. Your sensitive skin may react sooner than usual. In Indian context: Plains Apr–Jun peak. Switch to light, non-greasy products. Cleanse twice if you've been outdoors.</t>
        </is>
      </c>
      <c r="C3813" t="n">
        <v>1</v>
      </c>
    </row>
    <row r="3814" ht="48" customHeight="1" s="72">
      <c r="A3814" s="69" t="inlineStr">
        <is>
          <t>Heatwave conditions are dehydrating. Standard environmental load for most skin. Switch to light, non-greasy products. Cleanse twice if you've been outdoors.</t>
        </is>
      </c>
      <c r="C3814" t="n">
        <v>1</v>
      </c>
    </row>
    <row r="3815" ht="64" customHeight="1" s="72">
      <c r="A3815" s="69" t="inlineStr">
        <is>
          <t>Heatwave conditions are dehydrating. Heatwave conditions dehydrate the body and skin together. Severe load. Standard environmental load for most skin. In Indian context: Heatwave: the hot interior regions (May). Switch to light, non-greasy products. Cleanse twice if you've been outdoors.</t>
        </is>
      </c>
      <c r="C3815" t="n">
        <v>1</v>
      </c>
    </row>
    <row r="3816" ht="48" customHeight="1" s="72">
      <c r="A3816" s="69" t="inlineStr">
        <is>
          <t>Heatwave conditions are dehydrating. Your dry skin will feel this faster than most. Switch to light, non-greasy products. Cleanse twice if you've been outdoors.</t>
        </is>
      </c>
      <c r="C3816" t="n">
        <v>1</v>
      </c>
    </row>
    <row r="3817" ht="64" customHeight="1" s="72">
      <c r="A3817" s="69" t="inlineStr">
        <is>
          <t>Heatwave conditions are dehydrating. Heatwave conditions dehydrate the body and skin together. Severe load. Your dry skin will feel this faster than most. In Indian context: Heatwave: the hot interior regions (May). Switch to light, non-greasy products. Cleanse twice if you've been outdoors.</t>
        </is>
      </c>
      <c r="C3817" t="n">
        <v>1</v>
      </c>
    </row>
    <row r="3818" ht="48" customHeight="1" s="72">
      <c r="A3818" s="69" t="inlineStr">
        <is>
          <t>Heatwave conditions are dehydrating. Your oily skin may respond differently here. Switch to light, non-greasy products. Cleanse twice if you've been outdoors.</t>
        </is>
      </c>
      <c r="C3818" t="n">
        <v>1</v>
      </c>
    </row>
    <row r="3819" ht="64" customHeight="1" s="72">
      <c r="A3819" s="69" t="inlineStr">
        <is>
          <t>Heatwave conditions are dehydrating. Heatwave conditions dehydrate the body and skin together. Severe load. Your oily skin may respond differently here. In Indian context: Heatwave: the hot interior regions (May). Switch to light, non-greasy products. Cleanse twice if you've been outdoors.</t>
        </is>
      </c>
      <c r="C3819" t="n">
        <v>1</v>
      </c>
    </row>
    <row r="3820" ht="48" customHeight="1" s="72">
      <c r="A3820" s="69" t="inlineStr">
        <is>
          <t>Heatwave conditions are dehydrating. Your T-zone (forehead, nose and chin) and cheeks will respond differently. Switch to light, non-greasy products. Cleanse twice if you've been outdoors.</t>
        </is>
      </c>
      <c r="C3820" t="n">
        <v>1</v>
      </c>
    </row>
    <row r="3821" ht="80" customHeight="1" s="72">
      <c r="A3821" s="69" t="inlineStr">
        <is>
          <t>Heatwave conditions are dehydrating. Heatwave conditions dehydrate the body and skin together. Severe load. Your T-zone (forehead, nose and chin) and cheeks will respond differently. In Indian context: Heatwave: the hot interior regions (May). Switch to light, non-greasy products. Cleanse twice if you've been outdoors.</t>
        </is>
      </c>
      <c r="C3821" t="n">
        <v>1</v>
      </c>
    </row>
    <row r="3822" ht="48" customHeight="1" s="72">
      <c r="A3822" s="69" t="inlineStr">
        <is>
          <t>Heatwave conditions are dehydrating. Your sensitive skin may react sooner than usual. Switch to light, non-greasy products. Cleanse twice if you've been outdoors.</t>
        </is>
      </c>
      <c r="C3822" t="n">
        <v>1</v>
      </c>
    </row>
    <row r="3823" ht="64" customHeight="1" s="72">
      <c r="A3823" s="69" t="inlineStr">
        <is>
          <t>Heatwave conditions are dehydrating. Heatwave conditions dehydrate the body and skin together. Severe load. Your sensitive skin may react sooner than usual. In Indian context: Heatwave: the hot interior regions (May). Switch to light, non-greasy products. Cleanse twice if you've been outdoors.</t>
        </is>
      </c>
      <c r="C3823" t="n">
        <v>1</v>
      </c>
    </row>
    <row r="3824" ht="32" customHeight="1" s="72">
      <c r="A3824" s="69" t="inlineStr">
        <is>
          <t>Air is clean today. Standard environmental load for most skin. Standard routine. Stay consistent with sunscreen regardless of weather.</t>
        </is>
      </c>
      <c r="C3824" t="n">
        <v>1</v>
      </c>
    </row>
    <row r="3825" ht="64" customHeight="1" s="72">
      <c r="A3825" s="69" t="inlineStr">
        <is>
          <t>Air is clean today. No particulate-driven barrier insult today. Standard environmental load for most skin. In Indian context: Hill stations, the southwest coast monsoon. Standard routine. Stay consistent with sunscreen regardless of weather.</t>
        </is>
      </c>
      <c r="C3825" t="n">
        <v>1</v>
      </c>
    </row>
    <row r="3826" ht="32" customHeight="1" s="72">
      <c r="A3826" s="69" t="inlineStr">
        <is>
          <t>Air is clean today. Your dry skin will feel this faster than most. Standard routine. Stay consistent with sunscreen regardless of weather.</t>
        </is>
      </c>
      <c r="C3826" t="n">
        <v>1</v>
      </c>
    </row>
    <row r="3827" ht="64" customHeight="1" s="72">
      <c r="A3827" s="69" t="inlineStr">
        <is>
          <t>Air is clean today. No particulate-driven barrier insult today. Your dry skin will feel this faster than most. In Indian context: Hill stations, the southwest coast monsoon. Standard routine. Stay consistent with sunscreen regardless of weather.</t>
        </is>
      </c>
      <c r="C3827" t="n">
        <v>1</v>
      </c>
    </row>
    <row r="3828" ht="32" customHeight="1" s="72">
      <c r="A3828" s="69" t="inlineStr">
        <is>
          <t>Air is clean today. Your oily skin may respond differently here. Standard routine. Stay consistent with sunscreen regardless of weather.</t>
        </is>
      </c>
      <c r="C3828" t="n">
        <v>1</v>
      </c>
    </row>
    <row r="3829" ht="64" customHeight="1" s="72">
      <c r="A3829" s="69" t="inlineStr">
        <is>
          <t>Air is clean today. No particulate-driven barrier insult today. Your oily skin may respond differently here. In Indian context: Hill stations, the southwest coast monsoon. Standard routine. Stay consistent with sunscreen regardless of weather.</t>
        </is>
      </c>
      <c r="C3829" t="n">
        <v>1</v>
      </c>
    </row>
    <row r="3830" ht="48" customHeight="1" s="72">
      <c r="A3830" s="69" t="inlineStr">
        <is>
          <t>Air is clean today. Your T-zone (forehead, nose and chin) and cheeks will respond differently. Standard routine. Stay consistent with sunscreen regardless of weather.</t>
        </is>
      </c>
      <c r="C3830" t="n">
        <v>1</v>
      </c>
    </row>
    <row r="3831" ht="64" customHeight="1" s="72">
      <c r="A3831" s="69" t="inlineStr">
        <is>
          <t>Air is clean today. No particulate-driven barrier insult today. Your T-zone (forehead, nose and chin) and cheeks will respond differently. In Indian context: Hill stations, the southwest coast monsoon. Standard routine. Stay consistent with sunscreen regardless of weather.</t>
        </is>
      </c>
      <c r="C3831" t="n">
        <v>1</v>
      </c>
    </row>
    <row r="3832" ht="32" customHeight="1" s="72">
      <c r="A3832" s="69" t="inlineStr">
        <is>
          <t>Air is clean today. Your sensitive skin may react sooner than usual. Standard routine. Stay consistent with sunscreen regardless of weather.</t>
        </is>
      </c>
      <c r="C3832" t="n">
        <v>1</v>
      </c>
    </row>
    <row r="3833" ht="64" customHeight="1" s="72">
      <c r="A3833" s="69" t="inlineStr">
        <is>
          <t>Air is clean today. No particulate-driven barrier insult today. Your sensitive skin may react sooner than usual. In Indian context: Hill stations, the southwest coast monsoon. Standard routine. Stay consistent with sunscreen regardless of weather.</t>
        </is>
      </c>
      <c r="C3833" t="n">
        <v>1</v>
      </c>
    </row>
    <row r="3834" ht="32" customHeight="1" s="72">
      <c r="A3834" s="69" t="inlineStr">
        <is>
          <t>Air has very little pollution today. Standard environmental load for most skin. Standard routine. Stay consistent with sunscreen regardless of weather.</t>
        </is>
      </c>
      <c r="C3834" t="n">
        <v>1</v>
      </c>
    </row>
    <row r="3835" ht="64" customHeight="1" s="72">
      <c r="A3835" s="69" t="inlineStr">
        <is>
          <t>Air has very little pollution today. Very little pollution. Easy to manage over time. Standard environmental load for most skin. In Indian context: Most South India outside city cores. Standard routine. Stay consistent with sunscreen regardless of weather.</t>
        </is>
      </c>
      <c r="C3835" t="n">
        <v>1</v>
      </c>
    </row>
    <row r="3836" ht="48" customHeight="1" s="72">
      <c r="A3836" s="69" t="inlineStr">
        <is>
          <t>Air has very little pollution today. Your dry skin will feel this faster than most. Standard routine. Stay consistent with sunscreen regardless of weather.</t>
        </is>
      </c>
      <c r="C3836" t="n">
        <v>1</v>
      </c>
    </row>
    <row r="3837" ht="64" customHeight="1" s="72">
      <c r="A3837" s="69" t="inlineStr">
        <is>
          <t>Air has very little pollution today. Very little pollution. Easy to manage over time. Your dry skin will feel this faster than most. In Indian context: Most South India outside city cores. Standard routine. Stay consistent with sunscreen regardless of weather.</t>
        </is>
      </c>
      <c r="C3837" t="n">
        <v>1</v>
      </c>
    </row>
    <row r="3838" ht="48" customHeight="1" s="72">
      <c r="A3838" s="69" t="inlineStr">
        <is>
          <t>Air has very little pollution today. Your oily skin may respond differently here. Standard routine. Stay consistent with sunscreen regardless of weather.</t>
        </is>
      </c>
      <c r="C3838" t="n">
        <v>1</v>
      </c>
    </row>
    <row r="3839" ht="64" customHeight="1" s="72">
      <c r="A3839" s="69" t="inlineStr">
        <is>
          <t>Air has very little pollution today. Very little pollution. Easy to manage over time. Your oily skin may respond differently here. In Indian context: Most South India outside city cores. Standard routine. Stay consistent with sunscreen regardless of weather.</t>
        </is>
      </c>
      <c r="C3839" t="n">
        <v>1</v>
      </c>
    </row>
    <row r="3840" ht="48" customHeight="1" s="72">
      <c r="A3840" s="69" t="inlineStr">
        <is>
          <t>Air has very little pollution today. Your T-zone (forehead, nose and chin) and cheeks will respond differently. Standard routine. Stay consistent with sunscreen regardless of weather.</t>
        </is>
      </c>
      <c r="C3840" t="n">
        <v>1</v>
      </c>
    </row>
    <row r="3841" ht="64" customHeight="1" s="72">
      <c r="A3841" s="69" t="inlineStr">
        <is>
          <t>Air has very little pollution today. Very little pollution. Easy to manage over time. Your T-zone (forehead, nose and chin) and cheeks will respond differently. In Indian context: Most South India outside city cores. Standard routine. Stay consistent with sunscreen regardless of weather.</t>
        </is>
      </c>
      <c r="C3841" t="n">
        <v>1</v>
      </c>
    </row>
    <row r="3842" ht="48" customHeight="1" s="72">
      <c r="A3842" s="69" t="inlineStr">
        <is>
          <t>Air has very little pollution today. Your sensitive skin may react sooner than usual. Standard routine. Stay consistent with sunscreen regardless of weather.</t>
        </is>
      </c>
      <c r="C3842" t="n">
        <v>1</v>
      </c>
    </row>
    <row r="3843" ht="64" customHeight="1" s="72">
      <c r="A3843" s="69" t="inlineStr">
        <is>
          <t>Air has very little pollution today. Very little pollution. Easy to manage over time. Your sensitive skin may react sooner than usual. In Indian context: Most South India outside city cores. Standard routine. Stay consistent with sunscreen regardless of weather.</t>
        </is>
      </c>
      <c r="C3843" t="n">
        <v>1</v>
      </c>
    </row>
    <row r="3844" ht="48" customHeight="1" s="72">
      <c r="A3844" s="69" t="inlineStr">
        <is>
          <t>Pollution begins to deposit on skin. Standard environmental load for most skin. Broad-spectrum sunscreen, reapplied every two hours, plus shade where possible.</t>
        </is>
      </c>
      <c r="C3844" t="n">
        <v>1</v>
      </c>
    </row>
    <row r="3845" ht="80" customHeight="1" s="72">
      <c r="A3845" s="69" t="inlineStr">
        <is>
          <t>Pollution begins to deposit on skin. fine pollution particles binds to skin oil and oxidizes lipids. Barrier proteins begin breaking down. Standard environmental load for most skin. In Indian context: Tier-2 cities baseline; metro areas most days. Broad-spectrum sunscreen, reapplied every two hours, plus shade where possible.</t>
        </is>
      </c>
      <c r="C3845" t="n">
        <v>1</v>
      </c>
    </row>
    <row r="3846" ht="48" customHeight="1" s="72">
      <c r="A3846" s="69" t="inlineStr">
        <is>
          <t>Pollution begins to deposit on skin. Your dry skin will feel this faster than most. Broad-spectrum sunscreen, reapplied every two hours, plus shade where possible.</t>
        </is>
      </c>
      <c r="C3846" t="n">
        <v>1</v>
      </c>
    </row>
    <row r="3847" ht="80" customHeight="1" s="72">
      <c r="A3847" s="69" t="inlineStr">
        <is>
          <t>Pollution begins to deposit on skin. fine pollution particles binds to skin oil and oxidizes lipids. Barrier proteins begin breaking down. Your dry skin will feel this faster than most. In Indian context: Tier-2 cities baseline; metro areas most days. Broad-spectrum sunscreen, reapplied every two hours, plus shade where possible.</t>
        </is>
      </c>
      <c r="C3847" t="n">
        <v>1</v>
      </c>
    </row>
    <row r="3848" ht="48" customHeight="1" s="72">
      <c r="A3848" s="69" t="inlineStr">
        <is>
          <t>Pollution begins to deposit on skin. Your oily skin may respond differently here. Broad-spectrum sunscreen, reapplied every two hours, plus shade where possible.</t>
        </is>
      </c>
      <c r="C3848" t="n">
        <v>1</v>
      </c>
    </row>
    <row r="3849" ht="80" customHeight="1" s="72">
      <c r="A3849" s="69" t="inlineStr">
        <is>
          <t>Pollution begins to deposit on skin. fine pollution particles binds to skin oil and oxidizes lipids. Barrier proteins begin breaking down. Your oily skin may respond differently here. In Indian context: Tier-2 cities baseline; metro areas most days. Broad-spectrum sunscreen, reapplied every two hours, plus shade where possible.</t>
        </is>
      </c>
      <c r="C3849" t="n">
        <v>1</v>
      </c>
    </row>
    <row r="3850" ht="48" customHeight="1" s="72">
      <c r="A3850" s="69" t="inlineStr">
        <is>
          <t>Pollution begins to deposit on skin. Your T-zone (forehead, nose and chin) and cheeks will respond differently. Broad-spectrum sunscreen, reapplied every two hours, plus shade where possible.</t>
        </is>
      </c>
      <c r="C3850" t="n">
        <v>1</v>
      </c>
    </row>
    <row r="3851" ht="80" customHeight="1" s="72">
      <c r="A3851" s="69" t="inlineStr">
        <is>
          <t>Pollution begins to deposit on skin. fine pollution particles binds to skin oil and oxidizes lipids. Barrier proteins begin breaking down. Your T-zone (forehead, nose and chin) and cheeks will respond differently. In Indian context: Tier-2 cities baseline; metro areas most days. Broad-spectrum sunscreen, reapplied every two hours, plus shade where possible.</t>
        </is>
      </c>
      <c r="C3851" t="n">
        <v>1</v>
      </c>
    </row>
    <row r="3852" ht="48" customHeight="1" s="72">
      <c r="A3852" s="69" t="inlineStr">
        <is>
          <t>Pollution begins to deposit on skin. Your sensitive skin may react sooner than usual. Broad-spectrum sunscreen, reapplied every two hours, plus shade where possible.</t>
        </is>
      </c>
      <c r="C3852" t="n">
        <v>1</v>
      </c>
    </row>
    <row r="3853" ht="80" customHeight="1" s="72">
      <c r="A3853" s="69" t="inlineStr">
        <is>
          <t>Pollution begins to deposit on skin. fine pollution particles binds to skin oil and oxidizes lipids. Barrier proteins begin breaking down. Your sensitive skin may react sooner than usual. In Indian context: Tier-2 cities baseline; metro areas most days. Broad-spectrum sunscreen, reapplied every two hours, plus shade where possible.</t>
        </is>
      </c>
      <c r="C3853" t="n">
        <v>1</v>
      </c>
    </row>
    <row r="3854" ht="48" customHeight="1" s="72">
      <c r="A3854" s="69" t="inlineStr">
        <is>
          <t>Pollution damages skin barrier. Standard environmental load for most skin. Broad-spectrum sunscreen, reapplied every two hours, plus shade where possible.</t>
        </is>
      </c>
      <c r="C3854" t="n">
        <v>1</v>
      </c>
    </row>
    <row r="3855" ht="64" customHeight="1" s="72">
      <c r="A3855" s="69" t="inlineStr">
        <is>
          <t>Pollution damages skin barrier. Sustained pollution exposure cracks the barrier. Particles penetrate skin. Standard environmental load for most skin. In Indian context: the north plains and eastern coast in winter. Broad-spectrum sunscreen, reapplied every two hours, plus shade where possible.</t>
        </is>
      </c>
      <c r="C3855" t="n">
        <v>1</v>
      </c>
    </row>
    <row r="3856" ht="48" customHeight="1" s="72">
      <c r="A3856" s="69" t="inlineStr">
        <is>
          <t>Pollution damages skin barrier. Your dry skin will feel this faster than most. Broad-spectrum sunscreen, reapplied every two hours, plus shade where possible.</t>
        </is>
      </c>
      <c r="C3856" t="n">
        <v>1</v>
      </c>
    </row>
    <row r="3857" ht="64" customHeight="1" s="72">
      <c r="A3857" s="69" t="inlineStr">
        <is>
          <t>Pollution damages skin barrier. Sustained pollution exposure cracks the barrier. Particles penetrate skin. Your dry skin will feel this faster than most. In Indian context: the north plains and eastern coast in winter. Broad-spectrum sunscreen, reapplied every two hours, plus shade where possible.</t>
        </is>
      </c>
      <c r="C3857" t="n">
        <v>1</v>
      </c>
    </row>
    <row r="3858" ht="48" customHeight="1" s="72">
      <c r="A3858" s="69" t="inlineStr">
        <is>
          <t>Pollution damages skin barrier. Your oily skin may respond differently here. Broad-spectrum sunscreen, reapplied every two hours, plus shade where possible.</t>
        </is>
      </c>
      <c r="C3858" t="n">
        <v>1</v>
      </c>
    </row>
    <row r="3859" ht="64" customHeight="1" s="72">
      <c r="A3859" s="69" t="inlineStr">
        <is>
          <t>Pollution damages skin barrier. Sustained pollution exposure cracks the barrier. Particles penetrate skin. Your oily skin may respond differently here. In Indian context: the north plains and eastern coast in winter. Broad-spectrum sunscreen, reapplied every two hours, plus shade where possible.</t>
        </is>
      </c>
      <c r="C3859" t="n">
        <v>1</v>
      </c>
    </row>
    <row r="3860" ht="48" customHeight="1" s="72">
      <c r="A3860" s="69" t="inlineStr">
        <is>
          <t>Pollution damages skin barrier. Your T-zone (forehead, nose and chin) and cheeks will respond differently. Broad-spectrum sunscreen, reapplied every two hours, plus shade where possible.</t>
        </is>
      </c>
      <c r="C3860" t="n">
        <v>1</v>
      </c>
    </row>
    <row r="3861" ht="80" customHeight="1" s="72">
      <c r="A3861" s="69" t="inlineStr">
        <is>
          <t>Pollution damages skin barrier. Sustained pollution exposure cracks the barrier. Particles penetrate skin. Your T-zone (forehead, nose and chin) and cheeks will respond differently. In Indian context: the north plains and eastern coast in winter. Broad-spectrum sunscreen, reapplied every two hours, plus shade where possible.</t>
        </is>
      </c>
      <c r="C3861" t="n">
        <v>1</v>
      </c>
    </row>
    <row r="3862" ht="48" customHeight="1" s="72">
      <c r="A3862" s="69" t="inlineStr">
        <is>
          <t>Pollution damages skin barrier. Your sensitive skin may react sooner than usual. Broad-spectrum sunscreen, reapplied every two hours, plus shade where possible.</t>
        </is>
      </c>
      <c r="C3862" t="n">
        <v>1</v>
      </c>
    </row>
    <row r="3863" ht="64" customHeight="1" s="72">
      <c r="A3863" s="69" t="inlineStr">
        <is>
          <t>Pollution damages skin barrier. Sustained pollution exposure cracks the barrier. Particles penetrate skin. Your sensitive skin may react sooner than usual. In Indian context: the north plains and eastern coast in winter. Broad-spectrum sunscreen, reapplied every two hours, plus shade where possible.</t>
        </is>
      </c>
      <c r="C3863" t="n">
        <v>1</v>
      </c>
    </row>
    <row r="3864" ht="48" customHeight="1" s="72">
      <c r="A3864" s="69" t="inlineStr">
        <is>
          <t>Severe pollution breaks down skin defenses. Standard environmental load for most skin. Broad-spectrum sunscreen, reapplied every two hours, plus shade where possible.</t>
        </is>
      </c>
      <c r="C3864" t="n">
        <v>1</v>
      </c>
    </row>
    <row r="3865" ht="80" customHeight="1" s="72">
      <c r="A3865" s="69" t="inlineStr">
        <is>
          <t>Severe pollution breaks down skin defenses. Pollution film visible on cleansing pads. Skin feels gritty. Standard environmental load for most skin. In Indian context: the north Indian plains Nov–Jan smog-trapping weather. Broad-spectrum sunscreen, reapplied every two hours, plus shade where possible.</t>
        </is>
      </c>
      <c r="C3865" t="n">
        <v>1</v>
      </c>
    </row>
    <row r="3866" ht="48" customHeight="1" s="72">
      <c r="A3866" s="69" t="inlineStr">
        <is>
          <t>Severe pollution breaks down skin defenses. Your dry skin will feel this faster than most. Broad-spectrum sunscreen, reapplied every two hours, plus shade where possible.</t>
        </is>
      </c>
      <c r="C3866" t="n">
        <v>1</v>
      </c>
    </row>
    <row r="3867" ht="80" customHeight="1" s="72">
      <c r="A3867" s="69" t="inlineStr">
        <is>
          <t>Severe pollution breaks down skin defenses. Pollution film visible on cleansing pads. Skin feels gritty. Your dry skin will feel this faster than most. In Indian context: the north Indian plains Nov–Jan smog-trapping weather. Broad-spectrum sunscreen, reapplied every two hours, plus shade where possible.</t>
        </is>
      </c>
      <c r="C3867" t="n">
        <v>1</v>
      </c>
    </row>
    <row r="3868" ht="48" customHeight="1" s="72">
      <c r="A3868" s="69" t="inlineStr">
        <is>
          <t>Severe pollution breaks down skin defenses. Your oily skin may respond differently here. Broad-spectrum sunscreen, reapplied every two hours, plus shade where possible.</t>
        </is>
      </c>
      <c r="C3868" t="n">
        <v>1</v>
      </c>
    </row>
    <row r="3869" ht="80" customHeight="1" s="72">
      <c r="A3869" s="69" t="inlineStr">
        <is>
          <t>Severe pollution breaks down skin defenses. Pollution film visible on cleansing pads. Skin feels gritty. Your oily skin may respond differently here. In Indian context: the north Indian plains Nov–Jan smog-trapping weather. Broad-spectrum sunscreen, reapplied every two hours, plus shade where possible.</t>
        </is>
      </c>
      <c r="C3869" t="n">
        <v>1</v>
      </c>
    </row>
    <row r="3870" ht="48" customHeight="1" s="72">
      <c r="A3870" s="69" t="inlineStr">
        <is>
          <t>Severe pollution breaks down skin defenses. Your T-zone (forehead, nose and chin) and cheeks will respond differently. Broad-spectrum sunscreen, reapplied every two hours, plus shade where possible.</t>
        </is>
      </c>
      <c r="C3870" t="n">
        <v>1</v>
      </c>
    </row>
    <row r="3871" ht="80" customHeight="1" s="72">
      <c r="A3871" s="69" t="inlineStr">
        <is>
          <t>Severe pollution breaks down skin defenses. Pollution film visible on cleansing pads. Skin feels gritty. Your T-zone (forehead, nose and chin) and cheeks will respond differently. In Indian context: the north Indian plains Nov–Jan smog-trapping weather. Broad-spectrum sunscreen, reapplied every two hours, plus shade where possible.</t>
        </is>
      </c>
      <c r="C3871" t="n">
        <v>1</v>
      </c>
    </row>
    <row r="3872" ht="48" customHeight="1" s="72">
      <c r="A3872" s="69" t="inlineStr">
        <is>
          <t>Severe pollution breaks down skin defenses. Your sensitive skin may react sooner than usual. Broad-spectrum sunscreen, reapplied every two hours, plus shade where possible.</t>
        </is>
      </c>
      <c r="C3872" t="n">
        <v>1</v>
      </c>
    </row>
    <row r="3873" ht="80" customHeight="1" s="72">
      <c r="A3873" s="69" t="inlineStr">
        <is>
          <t>Severe pollution breaks down skin defenses. Pollution film visible on cleansing pads. Skin feels gritty. Your sensitive skin may react sooner than usual. In Indian context: the north Indian plains Nov–Jan smog-trapping weather. Broad-spectrum sunscreen, reapplied every two hours, plus shade where possible.</t>
        </is>
      </c>
      <c r="C3873" t="n">
        <v>1</v>
      </c>
    </row>
    <row r="3874" ht="48" customHeight="1" s="72">
      <c r="A3874" s="69" t="inlineStr">
        <is>
          <t>Hazardous air — pollution overload. Standard environmental load for most skin. Broad-spectrum sunscreen, reapplied every two hours, plus shade where possible.</t>
        </is>
      </c>
      <c r="C3874" t="n">
        <v>1</v>
      </c>
    </row>
    <row r="3875" ht="80" customHeight="1" s="72">
      <c r="A3875" s="69" t="inlineStr">
        <is>
          <t>Hazardous air — pollution overload. Acute pollution insult. Outdoor exposure should be minimized. Standard environmental load for most skin. In Indian context: the north plains after Diwali and during stubble-burning. Broad-spectrum sunscreen, reapplied every two hours, plus shade where possible.</t>
        </is>
      </c>
      <c r="C3875" t="n">
        <v>1</v>
      </c>
    </row>
    <row r="3876" ht="48" customHeight="1" s="72">
      <c r="A3876" s="69" t="inlineStr">
        <is>
          <t>Hazardous air — pollution overload. Your dry skin will feel this faster than most. Broad-spectrum sunscreen, reapplied every two hours, plus shade where possible.</t>
        </is>
      </c>
      <c r="C3876" t="n">
        <v>1</v>
      </c>
    </row>
    <row r="3877" ht="80" customHeight="1" s="72">
      <c r="A3877" s="69" t="inlineStr">
        <is>
          <t>Hazardous air — pollution overload. Acute pollution insult. Outdoor exposure should be minimized. Your dry skin will feel this faster than most. In Indian context: the north plains after Diwali and during stubble-burning. Broad-spectrum sunscreen, reapplied every two hours, plus shade where possible.</t>
        </is>
      </c>
      <c r="C3877" t="n">
        <v>1</v>
      </c>
    </row>
    <row r="3878" ht="48" customHeight="1" s="72">
      <c r="A3878" s="69" t="inlineStr">
        <is>
          <t>Hazardous air — pollution overload. Your oily skin may respond differently here. Broad-spectrum sunscreen, reapplied every two hours, plus shade where possible.</t>
        </is>
      </c>
      <c r="C3878" t="n">
        <v>1</v>
      </c>
    </row>
    <row r="3879" ht="80" customHeight="1" s="72">
      <c r="A3879" s="69" t="inlineStr">
        <is>
          <t>Hazardous air — pollution overload. Acute pollution insult. Outdoor exposure should be minimized. Your oily skin may respond differently here. In Indian context: the north plains after Diwali and during stubble-burning. Broad-spectrum sunscreen, reapplied every two hours, plus shade where possible.</t>
        </is>
      </c>
      <c r="C3879" t="n">
        <v>1</v>
      </c>
    </row>
    <row r="3880" ht="48" customHeight="1" s="72">
      <c r="A3880" s="69" t="inlineStr">
        <is>
          <t>Hazardous air — pollution overload. Your T-zone (forehead, nose and chin) and cheeks will respond differently. Broad-spectrum sunscreen, reapplied every two hours, plus shade where possible.</t>
        </is>
      </c>
      <c r="C3880" t="n">
        <v>1</v>
      </c>
    </row>
    <row r="3881" ht="80" customHeight="1" s="72">
      <c r="A3881" s="69" t="inlineStr">
        <is>
          <t>Hazardous air — pollution overload. Acute pollution insult. Outdoor exposure should be minimized. Your T-zone (forehead, nose and chin) and cheeks will respond differently. In Indian context: the north plains after Diwali and during stubble-burning. Broad-spectrum sunscreen, reapplied every two hours, plus shade where possible.</t>
        </is>
      </c>
      <c r="C3881" t="n">
        <v>1</v>
      </c>
    </row>
    <row r="3882" ht="48" customHeight="1" s="72">
      <c r="A3882" s="69" t="inlineStr">
        <is>
          <t>Hazardous air — pollution overload. Your sensitive skin may react sooner than usual. Broad-spectrum sunscreen, reapplied every two hours, plus shade where possible.</t>
        </is>
      </c>
      <c r="C3882" t="n">
        <v>1</v>
      </c>
    </row>
    <row r="3883" ht="80" customHeight="1" s="72">
      <c r="A3883" s="69" t="inlineStr">
        <is>
          <t>Hazardous air — pollution overload. Acute pollution insult. Outdoor exposure should be minimized. Your sensitive skin may react sooner than usual. In Indian context: the north plains after Diwali and during stubble-burning. Broad-spectrum sunscreen, reapplied every two hours, plus shade where possible.</t>
        </is>
      </c>
      <c r="C3883" t="n">
        <v>1</v>
      </c>
    </row>
    <row r="3884" ht="32" customHeight="1" s="72">
      <c r="A3884" s="69" t="inlineStr">
        <is>
          <t>UV is mild today. Standard environmental load for most skin. Standard routine. Stay consistent with sunscreen regardless of weather.</t>
        </is>
      </c>
      <c r="C3884" t="n">
        <v>1</v>
      </c>
    </row>
    <row r="3885" ht="48" customHeight="1" s="72">
      <c r="A3885" s="69" t="inlineStr">
        <is>
          <t>UV is mild today. Minimal UV stress today. Standard environmental load for most skin. In Indian context: Monsoon overcast; winter mornings. Standard routine. Stay consistent with sunscreen regardless of weather.</t>
        </is>
      </c>
      <c r="C3885" t="n">
        <v>1</v>
      </c>
    </row>
    <row r="3886" ht="32" customHeight="1" s="72">
      <c r="A3886" s="69" t="inlineStr">
        <is>
          <t>UV is mild today. Your dry skin will feel this faster than most. Standard routine. Stay consistent with sunscreen regardless of weather.</t>
        </is>
      </c>
      <c r="C3886" t="n">
        <v>1</v>
      </c>
    </row>
    <row r="3887" ht="48" customHeight="1" s="72">
      <c r="A3887" s="69" t="inlineStr">
        <is>
          <t>UV is mild today. Minimal UV stress today. Your dry skin will feel this faster than most. In Indian context: Monsoon overcast; winter mornings. Standard routine. Stay consistent with sunscreen regardless of weather.</t>
        </is>
      </c>
      <c r="C3887" t="n">
        <v>1</v>
      </c>
    </row>
    <row r="3888" ht="32" customHeight="1" s="72">
      <c r="A3888" s="69" t="inlineStr">
        <is>
          <t>UV is mild today. Your oily skin may respond differently here. Standard routine. Stay consistent with sunscreen regardless of weather.</t>
        </is>
      </c>
      <c r="C3888" t="n">
        <v>1</v>
      </c>
    </row>
    <row r="3889" ht="48" customHeight="1" s="72">
      <c r="A3889" s="69" t="inlineStr">
        <is>
          <t>UV is mild today. Minimal UV stress today. Your oily skin may respond differently here. In Indian context: Monsoon overcast; winter mornings. Standard routine. Stay consistent with sunscreen regardless of weather.</t>
        </is>
      </c>
      <c r="C3889" t="n">
        <v>1</v>
      </c>
    </row>
    <row r="3890" ht="48" customHeight="1" s="72">
      <c r="A3890" s="69" t="inlineStr">
        <is>
          <t>UV is mild today. Your T-zone (forehead, nose and chin) and cheeks will respond differently. Standard routine. Stay consistent with sunscreen regardless of weather.</t>
        </is>
      </c>
      <c r="C3890" t="n">
        <v>1</v>
      </c>
    </row>
    <row r="3891" ht="64" customHeight="1" s="72">
      <c r="A3891" s="69" t="inlineStr">
        <is>
          <t>UV is mild today. Minimal UV stress today. Your T-zone (forehead, nose and chin) and cheeks will respond differently. In Indian context: Monsoon overcast; winter mornings. Standard routine. Stay consistent with sunscreen regardless of weather.</t>
        </is>
      </c>
      <c r="C3891" t="n">
        <v>1</v>
      </c>
    </row>
    <row r="3892" ht="32" customHeight="1" s="72">
      <c r="A3892" s="69" t="inlineStr">
        <is>
          <t>UV is mild today. Your sensitive skin may react sooner than usual. Standard routine. Stay consistent with sunscreen regardless of weather.</t>
        </is>
      </c>
      <c r="C3892" t="n">
        <v>1</v>
      </c>
    </row>
    <row r="3893" ht="48" customHeight="1" s="72">
      <c r="A3893" s="69" t="inlineStr">
        <is>
          <t>UV is mild today. Minimal UV stress today. Your sensitive skin may react sooner than usual. In Indian context: Monsoon overcast; winter mornings. Standard routine. Stay consistent with sunscreen regardless of weather.</t>
        </is>
      </c>
      <c r="C3893" t="n">
        <v>1</v>
      </c>
    </row>
    <row r="3894" ht="32" customHeight="1" s="72">
      <c r="A3894" s="69" t="inlineStr">
        <is>
          <t>UV is real but moderate. Standard environmental load for most skin. Broad-spectrum sunscreen, reapplied every two hours, plus shade where possible.</t>
        </is>
      </c>
      <c r="B3894" s="69" t="inlineStr">
        <is>
          <t>यूवी असली है पर मॉडरेट है। ज़्यादातर लोगों की स्किन के लिए आज आम दिन है। ब्रॉड-स्पेक्ट्रम सनस्क्रीन, हर दो घंटे में दोबारा लगाएँ, और जहाँ संभव हो छाँव में रहें।</t>
        </is>
      </c>
      <c r="C3894" t="n">
        <v>1</v>
      </c>
    </row>
    <row r="3895" ht="64" customHeight="1" s="72">
      <c r="A3895" s="69" t="inlineStr">
        <is>
          <t>UV is real but moderate. Even moderate UV accelerates surface dehydration and starts pigment activation. Standard environmental load for most skin. In Indian context: Winter midday plains. Broad-spectrum sunscreen, reapplied every two hours, plus shade where possible.</t>
        </is>
      </c>
      <c r="C3895" t="n">
        <v>1</v>
      </c>
    </row>
    <row r="3896" ht="32" customHeight="1" s="72">
      <c r="A3896" s="69" t="inlineStr">
        <is>
          <t>UV is real but moderate. Your dry skin will feel this faster than most. Broad-spectrum sunscreen, reapplied every two hours, plus shade where possible.</t>
        </is>
      </c>
      <c r="B3896" s="69" t="inlineStr">
        <is>
          <t>यूवी असली है पर मॉडरेट है। आपकी ड्राई स्किन इसे बाकियों से जल्दी महसूस करेगी। ब्रॉड-स्पेक्ट्रम सनस्क्रीन, हर दो घंटे में दोबारा लगाएँ, और जहाँ संभव हो छाँव में रहें।</t>
        </is>
      </c>
      <c r="C3896" t="n">
        <v>1</v>
      </c>
    </row>
    <row r="3897" ht="64" customHeight="1" s="72">
      <c r="A3897" s="69" t="inlineStr">
        <is>
          <t>UV is real but moderate. Even moderate UV accelerates surface dehydration and starts pigment activation. Your dry skin will feel this faster than most. In Indian context: Winter midday plains. Broad-spectrum sunscreen, reapplied every two hours, plus shade where possible.</t>
        </is>
      </c>
      <c r="C3897" t="n">
        <v>1</v>
      </c>
    </row>
    <row r="3898" ht="32" customHeight="1" s="72">
      <c r="A3898" s="69" t="inlineStr">
        <is>
          <t>UV is real but moderate. Your oily skin may respond differently here. Broad-spectrum sunscreen, reapplied every two hours, plus shade where possible.</t>
        </is>
      </c>
      <c r="B3898" s="69" t="inlineStr">
        <is>
          <t>यूवी असली है पर मॉडरेट है। आपकी ऑयली स्किन यहाँ अलग तरह से रिस्पॉन्ड कर सकती है। ब्रॉड-स्पेक्ट्रम सनस्क्रीन, हर दो घंटे में दोबारा लगाएँ, और जहाँ संभव हो छाँव में रहें।</t>
        </is>
      </c>
      <c r="C3898" t="n">
        <v>1</v>
      </c>
    </row>
    <row r="3899" ht="64" customHeight="1" s="72">
      <c r="A3899" s="69" t="inlineStr">
        <is>
          <t>UV is real but moderate. Even moderate UV accelerates surface dehydration and starts pigment activation. Your oily skin may respond differently here. In Indian context: Winter midday plains. Broad-spectrum sunscreen, reapplied every two hours, plus shade where possible.</t>
        </is>
      </c>
      <c r="C3899" t="n">
        <v>1</v>
      </c>
    </row>
    <row r="3900" ht="48" customHeight="1" s="72">
      <c r="A3900" s="69" t="inlineStr">
        <is>
          <t>UV is real but moderate. Your T-zone (forehead, nose and chin) and cheeks will respond differently. Broad-spectrum sunscreen, reapplied every two hours, plus shade where possible.</t>
        </is>
      </c>
      <c r="B3900" s="69" t="inlineStr">
        <is>
          <t>यूवी असली है पर मॉडरेट है। आपका T-zone (माथा, नाक और ठुड्डी) और गाल अलग तरह से रिस्पॉन्ड करेंगे। ब्रॉड-स्पेक्ट्रम सनस्क्रीन, हर दो घंटे में दोबारा लगाएँ, और जहाँ संभव हो छाँव में रहें।</t>
        </is>
      </c>
      <c r="C3900" t="n">
        <v>1</v>
      </c>
    </row>
    <row r="3901" ht="80" customHeight="1" s="72">
      <c r="A3901" s="69" t="inlineStr">
        <is>
          <t>UV is real but moderate. Even moderate UV accelerates surface dehydration and starts pigment activation. Your T-zone (forehead, nose and chin) and cheeks will respond differently. In Indian context: Winter midday plains. Broad-spectrum sunscreen, reapplied every two hours, plus shade where possible.</t>
        </is>
      </c>
      <c r="C3901" t="n">
        <v>1</v>
      </c>
    </row>
    <row r="3902" ht="48" customHeight="1" s="72">
      <c r="A3902" s="69" t="inlineStr">
        <is>
          <t>UV is real but moderate. Your sensitive skin may react sooner than usual. Broad-spectrum sunscreen, reapplied every two hours, plus shade where possible.</t>
        </is>
      </c>
      <c r="B3902" s="69" t="inlineStr">
        <is>
          <t>यूवी असली है पर मॉडरेट है। आपकी सेंसिटिव स्किन सामान्य से जल्दी रिएक्ट कर सकती है। ब्रॉड-स्पेक्ट्रम सनस्क्रीन, हर दो घंटे में दोबारा लगाएँ, और जहाँ संभव हो छाँव में रहें।</t>
        </is>
      </c>
      <c r="C3902" t="n">
        <v>1</v>
      </c>
    </row>
    <row r="3903" ht="64" customHeight="1" s="72">
      <c r="A3903" s="69" t="inlineStr">
        <is>
          <t>UV is real but moderate. Even moderate UV accelerates surface dehydration and starts pigment activation. Your sensitive skin may react sooner than usual. In Indian context: Winter midday plains. Broad-spectrum sunscreen, reapplied every two hours, plus shade where possible.</t>
        </is>
      </c>
      <c r="C3903" t="n">
        <v>1</v>
      </c>
    </row>
    <row r="3904" ht="48" customHeight="1" s="72">
      <c r="A3904" s="69" t="inlineStr">
        <is>
          <t>UV is strong — pigment cells fire. Standard environmental load for most skin. Broad-spectrum sunscreen, reapplied every two hours, plus shade where possible.</t>
        </is>
      </c>
      <c r="C3904" t="n">
        <v>1</v>
      </c>
    </row>
    <row r="3905" ht="64" customHeight="1" s="72">
      <c r="A3905" s="69" t="inlineStr">
        <is>
          <t>UV is strong — pigment cells fire. Pigment cells visibly accelerating. Skin's protective-oil breakdown begins. Standard environmental load for most skin. In Indian context: Spring/autumn plains midday. Broad-spectrum sunscreen, reapplied every two hours, plus shade where possible.</t>
        </is>
      </c>
      <c r="C3905" t="n">
        <v>1</v>
      </c>
    </row>
    <row r="3906" ht="48" customHeight="1" s="72">
      <c r="A3906" s="69" t="inlineStr">
        <is>
          <t>UV is strong — pigment cells fire. Your dry skin will feel this faster than most. Broad-spectrum sunscreen, reapplied every two hours, plus shade where possible.</t>
        </is>
      </c>
      <c r="C3906" t="n">
        <v>1</v>
      </c>
    </row>
    <row r="3907" ht="64" customHeight="1" s="72">
      <c r="A3907" s="69" t="inlineStr">
        <is>
          <t>UV is strong — pigment cells fire. Pigment cells visibly accelerating. Skin's protective-oil breakdown begins. Your dry skin will feel this faster than most. In Indian context: Spring/autumn plains midday. Broad-spectrum sunscreen, reapplied every two hours, plus shade where possible.</t>
        </is>
      </c>
      <c r="C3907" t="n">
        <v>1</v>
      </c>
    </row>
    <row r="3908" ht="48" customHeight="1" s="72">
      <c r="A3908" s="69" t="inlineStr">
        <is>
          <t>UV is strong — pigment cells fire. Your oily skin may respond differently here. Broad-spectrum sunscreen, reapplied every two hours, plus shade where possible.</t>
        </is>
      </c>
      <c r="C3908" t="n">
        <v>1</v>
      </c>
    </row>
    <row r="3909" ht="64" customHeight="1" s="72">
      <c r="A3909" s="69" t="inlineStr">
        <is>
          <t>UV is strong — pigment cells fire. Pigment cells visibly accelerating. Skin's protective-oil breakdown begins. Your oily skin may respond differently here. In Indian context: Spring/autumn plains midday. Broad-spectrum sunscreen, reapplied every two hours, plus shade where possible.</t>
        </is>
      </c>
      <c r="C3909" t="n">
        <v>1</v>
      </c>
    </row>
    <row r="3910" ht="48" customHeight="1" s="72">
      <c r="A3910" s="69" t="inlineStr">
        <is>
          <t>UV is strong — pigment cells fire. Your T-zone (forehead, nose and chin) and cheeks will respond differently. Broad-spectrum sunscreen, reapplied every two hours, plus shade where possible.</t>
        </is>
      </c>
      <c r="C3910" t="n">
        <v>1</v>
      </c>
    </row>
    <row r="3911" ht="80" customHeight="1" s="72">
      <c r="A3911" s="69" t="inlineStr">
        <is>
          <t>UV is strong — pigment cells fire. Pigment cells visibly accelerating. Skin's protective-oil breakdown begins. Your T-zone (forehead, nose and chin) and cheeks will respond differently. In Indian context: Spring/autumn plains midday. Broad-spectrum sunscreen, reapplied every two hours, plus shade where possible.</t>
        </is>
      </c>
      <c r="C3911" t="n">
        <v>1</v>
      </c>
    </row>
    <row r="3912" ht="48" customHeight="1" s="72">
      <c r="A3912" s="69" t="inlineStr">
        <is>
          <t>UV is strong — pigment cells fire. Your sensitive skin may react sooner than usual. Broad-spectrum sunscreen, reapplied every two hours, plus shade where possible.</t>
        </is>
      </c>
      <c r="C3912" t="n">
        <v>1</v>
      </c>
    </row>
    <row r="3913" ht="64" customHeight="1" s="72">
      <c r="A3913" s="69" t="inlineStr">
        <is>
          <t>UV is strong — pigment cells fire. Pigment cells visibly accelerating. Skin's protective-oil breakdown begins. Your sensitive skin may react sooner than usual. In Indian context: Spring/autumn plains midday. Broad-spectrum sunscreen, reapplied every two hours, plus shade where possible.</t>
        </is>
      </c>
      <c r="C3913" t="n">
        <v>1</v>
      </c>
    </row>
    <row r="3914" ht="48" customHeight="1" s="72">
      <c r="A3914" s="69" t="inlineStr">
        <is>
          <t>UV is intense — burns possible within minutes. Standard environmental load for most skin. Broad-spectrum sunscreen, reapplied every two hours, plus shade where possible.</t>
        </is>
      </c>
      <c r="C3914" t="n">
        <v>1</v>
      </c>
    </row>
    <row r="3915" ht="80" customHeight="1" s="72">
      <c r="A3915" s="69" t="inlineStr">
        <is>
          <t>UV is intense — burns possible within minutes. Significant UV-driven water loss. Burns possible for unprotected skin within minutes. Standard environmental load for most skin. In Indian context: Summer plains 11am–3pm; coastal beaches. Broad-spectrum sunscreen, reapplied every two hours, plus shade where possible.</t>
        </is>
      </c>
      <c r="C3915" t="n">
        <v>1</v>
      </c>
    </row>
    <row r="3916" ht="48" customHeight="1" s="72">
      <c r="A3916" s="69" t="inlineStr">
        <is>
          <t>UV is intense — burns possible within minutes. Your dry skin will feel this faster than most. Broad-spectrum sunscreen, reapplied every two hours, plus shade where possible.</t>
        </is>
      </c>
      <c r="C3916" t="n">
        <v>1</v>
      </c>
    </row>
    <row r="3917" ht="80" customHeight="1" s="72">
      <c r="A3917" s="69" t="inlineStr">
        <is>
          <t>UV is intense — burns possible within minutes. Significant UV-driven water loss. Burns possible for unprotected skin within minutes. Your dry skin will feel this faster than most. In Indian context: Summer plains 11am–3pm; coastal beaches. Broad-spectrum sunscreen, reapplied every two hours, plus shade where possible.</t>
        </is>
      </c>
      <c r="C3917" t="n">
        <v>1</v>
      </c>
    </row>
    <row r="3918" ht="48" customHeight="1" s="72">
      <c r="A3918" s="69" t="inlineStr">
        <is>
          <t>UV is intense — burns possible within minutes. Your oily skin may respond differently here. Broad-spectrum sunscreen, reapplied every two hours, plus shade where possible.</t>
        </is>
      </c>
      <c r="C3918" t="n">
        <v>1</v>
      </c>
    </row>
    <row r="3919" ht="80" customHeight="1" s="72">
      <c r="A3919" s="69" t="inlineStr">
        <is>
          <t>UV is intense — burns possible within minutes. Significant UV-driven water loss. Burns possible for unprotected skin within minutes. Your oily skin may respond differently here. In Indian context: Summer plains 11am–3pm; coastal beaches. Broad-spectrum sunscreen, reapplied every two hours, plus shade where possible.</t>
        </is>
      </c>
      <c r="C3919" t="n">
        <v>1</v>
      </c>
    </row>
    <row r="3920" ht="48" customHeight="1" s="72">
      <c r="A3920" s="69" t="inlineStr">
        <is>
          <t>UV is intense — burns possible within minutes. Your T-zone (forehead, nose and chin) and cheeks will respond differently. Broad-spectrum sunscreen, reapplied every two hours, plus shade where possible.</t>
        </is>
      </c>
      <c r="C3920" t="n">
        <v>1</v>
      </c>
    </row>
    <row r="3921" ht="80" customHeight="1" s="72">
      <c r="A3921" s="69" t="inlineStr">
        <is>
          <t>UV is intense — burns possible within minutes. Significant UV-driven water loss. Burns possible for unprotected skin within minutes. Your T-zone (forehead, nose and chin) and cheeks will respond differently. In Indian context: Summer plains 11am–3pm; coastal beaches. Broad-spectrum sunscreen, reapplied every two hours, plus shade where possible.</t>
        </is>
      </c>
      <c r="C3921" t="n">
        <v>1</v>
      </c>
    </row>
    <row r="3922" ht="48" customHeight="1" s="72">
      <c r="A3922" s="69" t="inlineStr">
        <is>
          <t>UV is intense — burns possible within minutes. Your sensitive skin may react sooner than usual. Broad-spectrum sunscreen, reapplied every two hours, plus shade where possible.</t>
        </is>
      </c>
      <c r="C3922" t="n">
        <v>1</v>
      </c>
    </row>
    <row r="3923" ht="80" customHeight="1" s="72">
      <c r="A3923" s="69" t="inlineStr">
        <is>
          <t>UV is intense — burns possible within minutes. Significant UV-driven water loss. Burns possible for unprotected skin within minutes. Your sensitive skin may react sooner than usual. In Indian context: Summer plains 11am–3pm; coastal beaches. Broad-spectrum sunscreen, reapplied every two hours, plus shade where possible.</t>
        </is>
      </c>
      <c r="C3923" t="n">
        <v>1</v>
      </c>
    </row>
    <row r="3924" ht="48" customHeight="1" s="72">
      <c r="A3924" s="69" t="inlineStr">
        <is>
          <t>UV at danger levels — minimize exposure. Standard environmental load for most skin. Broad-spectrum sunscreen, reapplied every two hours, plus shade where possible.</t>
        </is>
      </c>
      <c r="B3924" s="69" t="inlineStr">
        <is>
          <t>यूवी खतरनाक लेवल पर — एक्सपोज़र कम से कम करें। ज़्यादातर लोगों की स्किन के लिए आज आम दिन है। ब्रॉड-स्पेक्ट्रम सनस्क्रीन, हर दो घंटे में दोबारा लगाएँ, और जहाँ संभव हो छाँव में रहें।</t>
        </is>
      </c>
      <c r="C3924" t="n">
        <v>1</v>
      </c>
    </row>
    <row r="3925" ht="80" customHeight="1" s="72">
      <c r="A3925" s="69" t="inlineStr">
        <is>
          <t>UV at danger levels — minimize exposure. Severe UV-damage levels. Time-to-burn threshold under 15 minutes for unprotected skin. Standard environmental load for most skin. In Indian context: Pre-monsoon May; high-altitude clear days. Broad-spectrum sunscreen, reapplied every two hours, plus shade where possible.</t>
        </is>
      </c>
      <c r="C3925" t="n">
        <v>1</v>
      </c>
    </row>
    <row r="3926" ht="48" customHeight="1" s="72">
      <c r="A3926" s="69" t="inlineStr">
        <is>
          <t>UV at danger levels — minimize exposure. Your dry skin will feel this faster than most. Broad-spectrum sunscreen, reapplied every two hours, plus shade where possible.</t>
        </is>
      </c>
      <c r="B3926" s="69" t="inlineStr">
        <is>
          <t>यूवी खतरनाक लेवल पर — एक्सपोज़र कम से कम करें। आपकी ड्राई स्किन इसे बाकियों से जल्दी महसूस करेगी। ब्रॉड-स्पेक्ट्रम सनस्क्रीन, हर दो घंटे में दोबारा लगाएँ, और जहाँ संभव हो छाँव में रहें।</t>
        </is>
      </c>
      <c r="C3926" t="n">
        <v>1</v>
      </c>
    </row>
    <row r="3927" ht="80" customHeight="1" s="72">
      <c r="A3927" s="69" t="inlineStr">
        <is>
          <t>UV at danger levels — minimize exposure. Severe UV-damage levels. Time-to-burn threshold under 15 minutes for unprotected skin. Your dry skin will feel this faster than most. In Indian context: Pre-monsoon May; high-altitude clear days. Broad-spectrum sunscreen, reapplied every two hours, plus shade where possible.</t>
        </is>
      </c>
      <c r="C3927" t="n">
        <v>1</v>
      </c>
    </row>
    <row r="3928" ht="48" customHeight="1" s="72">
      <c r="A3928" s="69" t="inlineStr">
        <is>
          <t>UV at danger levels — minimize exposure. Your oily skin may respond differently here. Broad-spectrum sunscreen, reapplied every two hours, plus shade where possible.</t>
        </is>
      </c>
      <c r="B3928" s="69" t="inlineStr">
        <is>
          <t>यूवी खतरनाक लेवल पर — एक्सपोज़र कम से कम करें। आपकी ऑयली स्किन यहाँ अलग तरह से रिस्पॉन्ड कर सकती है। ब्रॉड-स्पेक्ट्रम सनस्क्रीन, हर दो घंटे में दोबारा लगाएँ, और जहाँ संभव हो छाँव में रहें।</t>
        </is>
      </c>
      <c r="C3928" t="n">
        <v>1</v>
      </c>
    </row>
    <row r="3929" ht="80" customHeight="1" s="72">
      <c r="A3929" s="69" t="inlineStr">
        <is>
          <t>UV at danger levels — minimize exposure. Severe UV-damage levels. Time-to-burn threshold under 15 minutes for unprotected skin. Your oily skin may respond differently here. In Indian context: Pre-monsoon May; high-altitude clear days. Broad-spectrum sunscreen, reapplied every two hours, plus shade where possible.</t>
        </is>
      </c>
      <c r="C3929" t="n">
        <v>1</v>
      </c>
    </row>
    <row r="3930" ht="48" customHeight="1" s="72">
      <c r="A3930" s="69" t="inlineStr">
        <is>
          <t>UV at danger levels — minimize exposure. Your T-zone (forehead, nose and chin) and cheeks will respond differently. Broad-spectrum sunscreen, reapplied every two hours, plus shade where possible.</t>
        </is>
      </c>
      <c r="B3930" s="69" t="inlineStr">
        <is>
          <t>यूवी खतरनाक लेवल पर — एक्सपोज़र कम से कम करें। आपका T-zone (माथा, नाक और ठुड्डी) और गाल अलग तरह से रिस्पॉन्ड करेंगे। ब्रॉड-स्पेक्ट्रम सनस्क्रीन, हर दो घंटे में दोबारा लगाएँ, और जहाँ संभव हो छाँव में रहें।</t>
        </is>
      </c>
      <c r="C3930" t="n">
        <v>1</v>
      </c>
    </row>
    <row r="3931" ht="80" customHeight="1" s="72">
      <c r="A3931" s="69" t="inlineStr">
        <is>
          <t>UV at danger levels — minimize exposure. Severe UV-damage levels. Time-to-burn threshold under 15 minutes for unprotected skin. Your T-zone (forehead, nose and chin) and cheeks will respond differently. In Indian context: Pre-monsoon May; high-altitude clear days. Broad-spectrum sunscreen, reapplied every two hours, plus shade where possible.</t>
        </is>
      </c>
      <c r="C3931" t="n">
        <v>1</v>
      </c>
    </row>
    <row r="3932" ht="48" customHeight="1" s="72">
      <c r="A3932" s="69" t="inlineStr">
        <is>
          <t>UV at danger levels — minimize exposure. Your sensitive skin may react sooner than usual. Broad-spectrum sunscreen, reapplied every two hours, plus shade where possible.</t>
        </is>
      </c>
      <c r="B3932" s="69" t="inlineStr">
        <is>
          <t>यूवी खतरनाक लेवल पर — एक्सपोज़र कम से कम करें। आपकी सेंसिटिव स्किन सामान्य से जल्दी रिएक्ट कर सकती है। ब्रॉड-स्पेक्ट्रम सनस्क्रीन, हर दो घंटे में दोबारा लगाएँ, और जहाँ संभव हो छाँव में रहें।</t>
        </is>
      </c>
      <c r="C3932" t="n">
        <v>1</v>
      </c>
    </row>
    <row r="3933" ht="80" customHeight="1" s="72">
      <c r="A3933" s="69" t="inlineStr">
        <is>
          <t>UV at danger levels — minimize exposure. Severe UV-damage levels. Time-to-burn threshold under 15 minutes for unprotected skin. Your sensitive skin may react sooner than usual. In Indian context: Pre-monsoon May; high-altitude clear days. Broad-spectrum sunscreen, reapplied every two hours, plus shade where possible.</t>
        </is>
      </c>
      <c r="C3933" t="n">
        <v>1</v>
      </c>
    </row>
    <row r="3934" ht="48" customHeight="1" s="72">
      <c r="A3934" s="69" t="inlineStr">
        <is>
          <t>Air is bone-dry — moisture pulled out fast. Standard environmental load for most skin. Layer a water-binding humectant (like glycerin) on damp skin, then seal with an emollient. Apply within three minutes of any wash.</t>
        </is>
      </c>
      <c r="C3934" t="n">
        <v>1</v>
      </c>
    </row>
    <row r="3935" ht="96" customHeight="1" s="72">
      <c r="A3935" s="69" t="inlineStr">
        <is>
          <t>Air is bone-dry — moisture pulled out fast. Air below 10% pulls water from skin at maximum rate. Barrier under maximum stress. Standard environmental load for most skin. In Indian context: the desert region summer; heated indoor air winter. Layer a water-binding humectant (like glycerin) on damp skin, then seal with an emollient. Apply within three minutes of any wash.</t>
        </is>
      </c>
      <c r="C3935" t="n">
        <v>1</v>
      </c>
    </row>
    <row r="3936" ht="48" customHeight="1" s="72">
      <c r="A3936" s="69" t="inlineStr">
        <is>
          <t>Air is bone-dry — moisture pulled out fast. Your dry skin will feel this faster than most. Layer a water-binding humectant (like glycerin) on damp skin, then seal with an emollient. Apply within three minutes of any wash.</t>
        </is>
      </c>
      <c r="C3936" t="n">
        <v>1</v>
      </c>
    </row>
    <row r="3937" ht="80" customHeight="1" s="72">
      <c r="A3937" s="69" t="inlineStr">
        <is>
          <t>Air is bone-dry — moisture pulled out fast. Air below 10% pulls water from skin at maximum rate. Barrier under maximum stress. Your dry skin will feel this faster than most. In Indian context: the desert region summer; heated indoor air winter. Layer a water-binding humectant (like glycerin) on damp skin, then seal with an emollient. Apply within three minutes of any wash.</t>
        </is>
      </c>
      <c r="C3937" t="n">
        <v>1</v>
      </c>
    </row>
    <row r="3938" ht="48" customHeight="1" s="72">
      <c r="A3938" s="69" t="inlineStr">
        <is>
          <t>Air is bone-dry — moisture pulled out fast. Your oily skin may respond differently here. Layer a water-binding humectant (like glycerin) on damp skin, then seal with an emollient. Apply within three minutes of any wash.</t>
        </is>
      </c>
      <c r="C3938" t="n">
        <v>1</v>
      </c>
    </row>
    <row r="3939" ht="96" customHeight="1" s="72">
      <c r="A3939" s="69" t="inlineStr">
        <is>
          <t>Air is bone-dry — moisture pulled out fast. Air below 10% pulls water from skin at maximum rate. Barrier under maximum stress. Your oily skin may respond differently here. In Indian context: the desert region summer; heated indoor air winter. Layer a water-binding humectant (like glycerin) on damp skin, then seal with an emollient. Apply within three minutes of any wash.</t>
        </is>
      </c>
      <c r="C3939" t="n">
        <v>1</v>
      </c>
    </row>
    <row r="3940" ht="64" customHeight="1" s="72">
      <c r="A3940" s="69" t="inlineStr">
        <is>
          <t>Air is bone-dry — moisture pulled out fast. Your T-zone (forehead, nose and chin) and cheeks will respond differently. Layer a water-binding humectant (like glycerin) on damp skin, then seal with an emollient. Apply within three minutes of any wash.</t>
        </is>
      </c>
      <c r="C3940" t="n">
        <v>1</v>
      </c>
    </row>
    <row r="3941" ht="96" customHeight="1" s="72">
      <c r="A3941" s="69" t="inlineStr">
        <is>
          <t>Air is bone-dry — moisture pulled out fast. Air below 10% pulls water from skin at maximum rate. Barrier under maximum stress. Your T-zone (forehead, nose and chin) and cheeks will respond differently. In Indian context: the desert region summer; heated indoor air winter. Layer a water-binding humectant (like glycerin) on damp skin, then seal with an emollient. Apply within three minutes of any wash.</t>
        </is>
      </c>
      <c r="C3941" t="n">
        <v>1</v>
      </c>
    </row>
    <row r="3942" ht="48" customHeight="1" s="72">
      <c r="A3942" s="69" t="inlineStr">
        <is>
          <t>Air is bone-dry — moisture pulled out fast. Your sensitive skin may react sooner than usual. Layer a water-binding humectant (like glycerin) on damp skin, then seal with an emollient. Apply within three minutes of any wash.</t>
        </is>
      </c>
      <c r="C3942" t="n">
        <v>1</v>
      </c>
    </row>
    <row r="3943" ht="96" customHeight="1" s="72">
      <c r="A3943" s="69" t="inlineStr">
        <is>
          <t>Air is bone-dry — moisture pulled out fast. Air below 10% pulls water from skin at maximum rate. Barrier under maximum stress. Your sensitive skin may react sooner than usual. In Indian context: the desert region summer; heated indoor air winter. Layer a water-binding humectant (like glycerin) on damp skin, then seal with an emollient. Apply within three minutes of any wash.</t>
        </is>
      </c>
      <c r="C3943" t="n">
        <v>1</v>
      </c>
    </row>
    <row r="3944" ht="48" customHeight="1" s="72">
      <c r="A3944" s="69" t="inlineStr">
        <is>
          <t>Very dry air — skin loses water 2–3× faster. Standard environmental load for most skin. Layer a water-binding humectant (like glycerin) on damp skin, then seal with an emollient. Apply within three minutes of any wash.</t>
        </is>
      </c>
      <c r="C3944" t="n">
        <v>1</v>
      </c>
    </row>
    <row r="3945" ht="80" customHeight="1" s="72">
      <c r="A3945" s="69" t="inlineStr">
        <is>
          <t>Very dry air — skin loses water 2–3× faster. Water loss 2–3× normal. Tightness and flaking emerge within hours. Standard environmental load for most skin. In Indian context: north-plains heated winter rooms and peak summer. Layer a water-binding humectant (like glycerin) on damp skin, then seal with an emollient. Apply within three minutes of any wash.</t>
        </is>
      </c>
      <c r="C3945" t="n">
        <v>1</v>
      </c>
    </row>
    <row r="3946" ht="48" customHeight="1" s="72">
      <c r="A3946" s="69" t="inlineStr">
        <is>
          <t>Very dry air — skin loses water 2–3× faster. Your dry skin will feel this faster than most. Layer a water-binding humectant (like glycerin) on damp skin, then seal with an emollient. Apply within three minutes of any wash.</t>
        </is>
      </c>
      <c r="C3946" t="n">
        <v>1</v>
      </c>
    </row>
    <row r="3947" ht="80" customHeight="1" s="72">
      <c r="A3947" s="69" t="inlineStr">
        <is>
          <t>Very dry air — skin loses water 2–3× faster. Water loss 2–3× normal. Tightness and flaking emerge within hours. Your dry skin will feel this faster than most. In Indian context: north-plains heated winter rooms and peak summer. Layer a water-binding humectant (like glycerin) on damp skin, then seal with an emollient. Apply within three minutes of any wash.</t>
        </is>
      </c>
      <c r="C3947" t="n">
        <v>1</v>
      </c>
    </row>
    <row r="3948" ht="48" customHeight="1" s="72">
      <c r="A3948" s="69" t="inlineStr">
        <is>
          <t>Very dry air — skin loses water 2–3× faster. Your oily skin may respond differently here. Layer a water-binding humectant (like glycerin) on damp skin, then seal with an emollient. Apply within three minutes of any wash.</t>
        </is>
      </c>
      <c r="C3948" t="n">
        <v>1</v>
      </c>
    </row>
    <row r="3949" ht="80" customHeight="1" s="72">
      <c r="A3949" s="69" t="inlineStr">
        <is>
          <t>Very dry air — skin loses water 2–3× faster. Water loss 2–3× normal. Tightness and flaking emerge within hours. Your oily skin may respond differently here. In Indian context: north-plains heated winter rooms and peak summer. Layer a water-binding humectant (like glycerin) on damp skin, then seal with an emollient. Apply within three minutes of any wash.</t>
        </is>
      </c>
      <c r="C3949" t="n">
        <v>1</v>
      </c>
    </row>
    <row r="3950" ht="64" customHeight="1" s="72">
      <c r="A3950" s="69" t="inlineStr">
        <is>
          <t>Very dry air — skin loses water 2–3× faster. Your T-zone (forehead, nose and chin) and cheeks will respond differently. Layer a water-binding humectant (like glycerin) on damp skin, then seal with an emollient. Apply within three minutes of any wash.</t>
        </is>
      </c>
      <c r="C3950" t="n">
        <v>1</v>
      </c>
    </row>
    <row r="3951" ht="96" customHeight="1" s="72">
      <c r="A3951" s="69" t="inlineStr">
        <is>
          <t>Very dry air — skin loses water 2–3× faster. Water loss 2–3× normal. Tightness and flaking emerge within hours. Your T-zone (forehead, nose and chin) and cheeks will respond differently. In Indian context: north-plains heated winter rooms and peak summer. Layer a water-binding humectant (like glycerin) on damp skin, then seal with an emollient. Apply within three minutes of any wash.</t>
        </is>
      </c>
      <c r="C3951" t="n">
        <v>1</v>
      </c>
    </row>
    <row r="3952" ht="48" customHeight="1" s="72">
      <c r="A3952" s="69" t="inlineStr">
        <is>
          <t>Very dry air — skin loses water 2–3× faster. Your sensitive skin may react sooner than usual. Layer a water-binding humectant (like glycerin) on damp skin, then seal with an emollient. Apply within three minutes of any wash.</t>
        </is>
      </c>
      <c r="C3952" t="n">
        <v>1</v>
      </c>
    </row>
    <row r="3953" ht="80" customHeight="1" s="72">
      <c r="A3953" s="69" t="inlineStr">
        <is>
          <t>Very dry air — skin loses water 2–3× faster. Water loss 2–3× normal. Tightness and flaking emerge within hours. Your sensitive skin may react sooner than usual. In Indian context: north-plains heated winter rooms and peak summer. Layer a water-binding humectant (like glycerin) on damp skin, then seal with an emollient. Apply within three minutes of any wash.</t>
        </is>
      </c>
      <c r="C3953" t="n">
        <v>1</v>
      </c>
    </row>
    <row r="3954" ht="48" customHeight="1" s="72">
      <c r="A3954" s="69" t="inlineStr">
        <is>
          <t>Air is on the drier side. Standard environmental load for most skin. Layer a water-binding humectant (like glycerin) on damp skin, then seal with an emollient. Apply within three minutes of any wash.</t>
        </is>
      </c>
      <c r="C3954" t="n">
        <v>1</v>
      </c>
    </row>
    <row r="3955" ht="80" customHeight="1" s="72">
      <c r="A3955" s="69" t="inlineStr">
        <is>
          <t>Air is on the drier side. Mild barrier stress. Below 30% measurably increases water loss. Standard environmental load for most skin. In Indian context: North/central India summer pre-monsoon. Layer a water-binding humectant (like glycerin) on damp skin, then seal with an emollient. Apply within three minutes of any wash.</t>
        </is>
      </c>
      <c r="C3955" t="n">
        <v>1</v>
      </c>
    </row>
    <row r="3956" ht="48" customHeight="1" s="72">
      <c r="A3956" s="69" t="inlineStr">
        <is>
          <t>Air is on the drier side. Your dry skin will feel this faster than most. Layer a water-binding humectant (like glycerin) on damp skin, then seal with an emollient. Apply within three minutes of any wash.</t>
        </is>
      </c>
      <c r="C3956" t="n">
        <v>1</v>
      </c>
    </row>
    <row r="3957" ht="80" customHeight="1" s="72">
      <c r="A3957" s="69" t="inlineStr">
        <is>
          <t>Air is on the drier side. Mild barrier stress. Below 30% measurably increases water loss. Your dry skin will feel this faster than most. In Indian context: North/central India summer pre-monsoon. Layer a water-binding humectant (like glycerin) on damp skin, then seal with an emollient. Apply within three minutes of any wash.</t>
        </is>
      </c>
      <c r="C3957" t="n">
        <v>1</v>
      </c>
    </row>
    <row r="3958" ht="48" customHeight="1" s="72">
      <c r="A3958" s="69" t="inlineStr">
        <is>
          <t>Air is on the drier side. Your oily skin may respond differently here. Layer a water-binding humectant (like glycerin) on damp skin, then seal with an emollient. Apply within three minutes of any wash.</t>
        </is>
      </c>
      <c r="C3958" t="n">
        <v>1</v>
      </c>
    </row>
    <row r="3959" ht="80" customHeight="1" s="72">
      <c r="A3959" s="69" t="inlineStr">
        <is>
          <t>Air is on the drier side. Mild barrier stress. Below 30% measurably increases water loss. Your oily skin may respond differently here. In Indian context: North/central India summer pre-monsoon. Layer a water-binding humectant (like glycerin) on damp skin, then seal with an emollient. Apply within three minutes of any wash.</t>
        </is>
      </c>
      <c r="C3959" t="n">
        <v>1</v>
      </c>
    </row>
    <row r="3960" ht="64" customHeight="1" s="72">
      <c r="A3960" s="69" t="inlineStr">
        <is>
          <t>Air is on the drier side. Your T-zone (forehead, nose and chin) and cheeks will respond differently. Layer a water-binding humectant (like glycerin) on damp skin, then seal with an emollient. Apply within three minutes of any wash.</t>
        </is>
      </c>
      <c r="C3960" t="n">
        <v>1</v>
      </c>
    </row>
    <row r="3961" ht="80" customHeight="1" s="72">
      <c r="A3961" s="69" t="inlineStr">
        <is>
          <t>Air is on the drier side. Mild barrier stress. Below 30% measurably increases water loss. Your T-zone (forehead, nose and chin) and cheeks will respond differently. In Indian context: North/central India summer pre-monsoon. Layer a water-binding humectant (like glycerin) on damp skin, then seal with an emollient. Apply within three minutes of any wash.</t>
        </is>
      </c>
      <c r="C3961" t="n">
        <v>1</v>
      </c>
    </row>
    <row r="3962" ht="48" customHeight="1" s="72">
      <c r="A3962" s="69" t="inlineStr">
        <is>
          <t>Air is on the drier side. Your sensitive skin may react sooner than usual. Layer a water-binding humectant (like glycerin) on damp skin, then seal with an emollient. Apply within three minutes of any wash.</t>
        </is>
      </c>
      <c r="C3962" t="n">
        <v>1</v>
      </c>
    </row>
    <row r="3963" ht="80" customHeight="1" s="72">
      <c r="A3963" s="69" t="inlineStr">
        <is>
          <t>Air is on the drier side. Mild barrier stress. Below 30% measurably increases water loss. Your sensitive skin may react sooner than usual. In Indian context: North/central India summer pre-monsoon. Layer a water-binding humectant (like glycerin) on damp skin, then seal with an emollient. Apply within three minutes of any wash.</t>
        </is>
      </c>
      <c r="C3963" t="n">
        <v>1</v>
      </c>
    </row>
    <row r="3964" ht="32" customHeight="1" s="72">
      <c r="A3964" s="69" t="inlineStr">
        <is>
          <t>Humidity is in your skin's happy zone. Standard environmental load for most skin. Standard routine. Stay consistent with sunscreen regardless of weather.</t>
        </is>
      </c>
      <c r="C3964" t="n">
        <v>1</v>
      </c>
    </row>
    <row r="3965" ht="64" customHeight="1" s="72">
      <c r="A3965" s="69" t="inlineStr">
        <is>
          <t>Humidity is in your skin's happy zone. Ideal water-vapor gradient. Barrier maintains itself. Standard environmental load for most skin. In Indian context: Post-monsoon; the plateau. Standard routine. Stay consistent with sunscreen regardless of weather.</t>
        </is>
      </c>
      <c r="C3965" t="n">
        <v>1</v>
      </c>
    </row>
    <row r="3966" ht="48" customHeight="1" s="72">
      <c r="A3966" s="69" t="inlineStr">
        <is>
          <t>Humidity is in your skin's happy zone. Your dry skin will feel this faster than most. Standard routine. Stay consistent with sunscreen regardless of weather.</t>
        </is>
      </c>
      <c r="C3966" t="n">
        <v>1</v>
      </c>
    </row>
    <row r="3967" ht="64" customHeight="1" s="72">
      <c r="A3967" s="69" t="inlineStr">
        <is>
          <t>Humidity is in your skin's happy zone. Ideal water-vapor gradient. Barrier maintains itself. Your dry skin will feel this faster than most. In Indian context: Post-monsoon; the plateau. Standard routine. Stay consistent with sunscreen regardless of weather.</t>
        </is>
      </c>
      <c r="C3967" t="n">
        <v>1</v>
      </c>
    </row>
    <row r="3968" ht="48" customHeight="1" s="72">
      <c r="A3968" s="69" t="inlineStr">
        <is>
          <t>Humidity is in your skin's happy zone. Your oily skin may respond differently here. Standard routine. Stay consistent with sunscreen regardless of weather.</t>
        </is>
      </c>
      <c r="C3968" t="n">
        <v>1</v>
      </c>
    </row>
    <row r="3969" ht="64" customHeight="1" s="72">
      <c r="A3969" s="69" t="inlineStr">
        <is>
          <t>Humidity is in your skin's happy zone. Ideal water-vapor gradient. Barrier maintains itself. Your oily skin may respond differently here. In Indian context: Post-monsoon; the plateau. Standard routine. Stay consistent with sunscreen regardless of weather.</t>
        </is>
      </c>
      <c r="C3969" t="n">
        <v>1</v>
      </c>
    </row>
    <row r="3970" ht="48" customHeight="1" s="72">
      <c r="A3970" s="69" t="inlineStr">
        <is>
          <t>Humidity is in your skin's happy zone. Your T-zone (forehead, nose and chin) and cheeks will respond differently. Standard routine. Stay consistent with sunscreen regardless of weather.</t>
        </is>
      </c>
      <c r="C3970" t="n">
        <v>1</v>
      </c>
    </row>
    <row r="3971" ht="64" customHeight="1" s="72">
      <c r="A3971" s="69" t="inlineStr">
        <is>
          <t>Humidity is in your skin's happy zone. Ideal water-vapor gradient. Barrier maintains itself. Your T-zone (forehead, nose and chin) and cheeks will respond differently. In Indian context: Post-monsoon; the plateau. Standard routine. Stay consistent with sunscreen regardless of weather.</t>
        </is>
      </c>
      <c r="C3971" t="n">
        <v>1</v>
      </c>
    </row>
    <row r="3972" ht="48" customHeight="1" s="72">
      <c r="A3972" s="69" t="inlineStr">
        <is>
          <t>Humidity is in your skin's happy zone. Your sensitive skin may react sooner than usual. Standard routine. Stay consistent with sunscreen regardless of weather.</t>
        </is>
      </c>
      <c r="C3972" t="n">
        <v>1</v>
      </c>
    </row>
    <row r="3973" ht="64" customHeight="1" s="72">
      <c r="A3973" s="69" t="inlineStr">
        <is>
          <t>Humidity is in your skin's happy zone. Ideal water-vapor gradient. Barrier maintains itself. Your sensitive skin may react sooner than usual. In Indian context: Post-monsoon; the plateau. Standard routine. Stay consistent with sunscreen regardless of weather.</t>
        </is>
      </c>
      <c r="C3973" t="n">
        <v>1</v>
      </c>
    </row>
    <row r="3974" ht="48" customHeight="1" s="72">
      <c r="A3974" s="69" t="inlineStr">
        <is>
          <t>Air is humid — sweat doesn't evaporate easily. Standard environmental load for most skin. Switch to light, non-greasy products. Cleanse twice if you've been outdoors.</t>
        </is>
      </c>
      <c r="B3974" s="69" t="inlineStr">
        <is>
          <t>हवा ह्यूमिड है — पसीना आसानी से भाप नहीं बनता। ज़्यादातर लोगों की स्किन के लिए आज आम दिन है। लाइट, नॉन-ग्रीसी प्रोडक्ट्स पर स्विच करें। अगर आप बाहर रहे हैं तो दो बार क्लेंज़ करें।</t>
        </is>
      </c>
      <c r="C3974" t="n">
        <v>1</v>
      </c>
    </row>
    <row r="3975" ht="64" customHeight="1" s="72">
      <c r="A3975" s="69" t="inlineStr">
        <is>
          <t>Air is humid — sweat doesn't evaporate easily. Humid air keeps sweat on skin. Good for dry skin, slightly heavy for oily. Standard environmental load for most skin. In Indian context: Monsoon arrival; coastal cities year-round. Switch to light, non-greasy products. Cleanse twice if you've been outdoors.</t>
        </is>
      </c>
      <c r="C3975" t="n">
        <v>1</v>
      </c>
    </row>
    <row r="3976" ht="48" customHeight="1" s="72">
      <c r="A3976" s="69" t="inlineStr">
        <is>
          <t>Air is humid — sweat doesn't evaporate easily. Your dry skin will feel this faster than most. Switch to light, non-greasy products. Cleanse twice if you've been outdoors.</t>
        </is>
      </c>
      <c r="B3976" s="69" t="inlineStr">
        <is>
          <t>हवा ह्यूमिड है — पसीना आसानी से भाप नहीं बनता। आपकी ड्राई स्किन इसे बाकियों से जल्दी महसूस करेगी। लाइट, नॉन-ग्रीसी प्रोडक्ट्स पर स्विच करें। अगर आप बाहर रहे हैं तो दो बार क्लेंज़ करें।</t>
        </is>
      </c>
      <c r="C3976" t="n">
        <v>1</v>
      </c>
    </row>
    <row r="3977" ht="80" customHeight="1" s="72">
      <c r="A3977" s="69" t="inlineStr">
        <is>
          <t>Air is humid — sweat doesn't evaporate easily. Humid air keeps sweat on skin. Good for dry skin, slightly heavy for oily. Your dry skin will feel this faster than most. In Indian context: Monsoon arrival; coastal cities year-round. Switch to light, non-greasy products. Cleanse twice if you've been outdoors.</t>
        </is>
      </c>
      <c r="C3977" t="n">
        <v>1</v>
      </c>
    </row>
    <row r="3978" ht="48" customHeight="1" s="72">
      <c r="A3978" s="69" t="inlineStr">
        <is>
          <t>Air is humid — sweat doesn't evaporate easily. Your oily skin may respond differently here. Switch to light, non-greasy products. Cleanse twice if you've been outdoors.</t>
        </is>
      </c>
      <c r="B3978" s="69" t="inlineStr">
        <is>
          <t>हवा ह्यूमिड है — पसीना आसानी से भाप नहीं बनता। आपकी ऑयली स्किन यहाँ अलग तरह से रिस्पॉन्ड कर सकती है। लाइट, नॉन-ग्रीसी प्रोडक्ट्स पर स्विच करें। अगर आप बाहर रहे हैं तो दो बार क्लेंज़ करें।</t>
        </is>
      </c>
      <c r="C3978" t="n">
        <v>1</v>
      </c>
    </row>
    <row r="3979" ht="80" customHeight="1" s="72">
      <c r="A3979" s="69" t="inlineStr">
        <is>
          <t>Air is humid — sweat doesn't evaporate easily. Humid air keeps sweat on skin. Good for dry skin, slightly heavy for oily. Your oily skin may respond differently here. In Indian context: Monsoon arrival; coastal cities year-round. Switch to light, non-greasy products. Cleanse twice if you've been outdoors.</t>
        </is>
      </c>
      <c r="C3979" t="n">
        <v>1</v>
      </c>
    </row>
    <row r="3980" ht="48" customHeight="1" s="72">
      <c r="A3980" s="69" t="inlineStr">
        <is>
          <t>Air is humid — sweat doesn't evaporate easily. Your T-zone (forehead, nose and chin) and cheeks will respond differently. Switch to light, non-greasy products. Cleanse twice if you've been outdoors.</t>
        </is>
      </c>
      <c r="B3980" s="69" t="inlineStr">
        <is>
          <t>हवा ह्यूमिड है — पसीना आसानी से भाप नहीं बनता। आपका T-zone (माथा, नाक और ठुड्डी) और गाल अलग तरह से रिस्पॉन्ड करेंगे। लाइट, नॉन-ग्रीसी प्रोडक्ट्स पर स्विच करें। अगर आप बाहर रहे हैं तो दो बार क्लेंज़ करें।</t>
        </is>
      </c>
      <c r="C3980" t="n">
        <v>1</v>
      </c>
    </row>
    <row r="3981" ht="80" customHeight="1" s="72">
      <c r="A3981" s="69" t="inlineStr">
        <is>
          <t>Air is humid — sweat doesn't evaporate easily. Humid air keeps sweat on skin. Good for dry skin, slightly heavy for oily. Your T-zone (forehead, nose and chin) and cheeks will respond differently. In Indian context: Monsoon arrival; coastal cities year-round. Switch to light, non-greasy products. Cleanse twice if you've been outdoors.</t>
        </is>
      </c>
      <c r="C3981" t="n">
        <v>1</v>
      </c>
    </row>
    <row r="3982" ht="48" customHeight="1" s="72">
      <c r="A3982" s="69" t="inlineStr">
        <is>
          <t>Air is humid — sweat doesn't evaporate easily. Your sensitive skin may react sooner than usual. Switch to light, non-greasy products. Cleanse twice if you've been outdoors.</t>
        </is>
      </c>
      <c r="B3982" s="69" t="inlineStr">
        <is>
          <t>हवा ह्यूमिड है — पसीना आसानी से भाप नहीं बनता। आपकी सेंसिटिव स्किन सामान्य से जल्दी रिएक्ट कर सकती है। लाइट, नॉन-ग्रीसी प्रोडक्ट्स पर स्विच करें। अगर आप बाहर रहे हैं तो दो बार क्लेंज़ करें।</t>
        </is>
      </c>
      <c r="C3982" t="n">
        <v>1</v>
      </c>
    </row>
    <row r="3983" ht="80" customHeight="1" s="72">
      <c r="A3983" s="69" t="inlineStr">
        <is>
          <t>Air is humid — sweat doesn't evaporate easily. Humid air keeps sweat on skin. Good for dry skin, slightly heavy for oily. Your sensitive skin may react sooner than usual. In Indian context: Monsoon arrival; coastal cities year-round. Switch to light, non-greasy products. Cleanse twice if you've been outdoors.</t>
        </is>
      </c>
      <c r="C3983" t="n">
        <v>1</v>
      </c>
    </row>
    <row r="3984" ht="48" customHeight="1" s="72">
      <c r="A3984" s="69" t="inlineStr">
        <is>
          <t>Very humid air — sweat and oil mix on surface. Standard environmental load for most skin. Switch to light, non-greasy products. Cleanse twice if you've been outdoors.</t>
        </is>
      </c>
      <c r="C3984" t="n">
        <v>1</v>
      </c>
    </row>
    <row r="3985" ht="80" customHeight="1" s="72">
      <c r="A3985" s="69" t="inlineStr">
        <is>
          <t>Very humid air — sweat and oil mix on surface. Sweat and oil mix on the surface. Pores can stay occluded most of the day. Standard environmental load for most skin. In Indian context: warm, humid coastal areas monsoon Jun–Sep. Switch to light, non-greasy products. Cleanse twice if you've been outdoors.</t>
        </is>
      </c>
      <c r="C3985" t="n">
        <v>1</v>
      </c>
    </row>
    <row r="3986" ht="48" customHeight="1" s="72">
      <c r="A3986" s="69" t="inlineStr">
        <is>
          <t>Very humid air — sweat and oil mix on surface. Your dry skin will feel this faster than most. Switch to light, non-greasy products. Cleanse twice if you've been outdoors.</t>
        </is>
      </c>
      <c r="C3986" t="n">
        <v>1</v>
      </c>
    </row>
    <row r="3987" ht="80" customHeight="1" s="72">
      <c r="A3987" s="69" t="inlineStr">
        <is>
          <t>Very humid air — sweat and oil mix on surface. Sweat and oil mix on the surface. Pores can stay occluded most of the day. Your dry skin will feel this faster than most. In Indian context: warm, humid coastal areas monsoon Jun–Sep. Switch to light, non-greasy products. Cleanse twice if you've been outdoors.</t>
        </is>
      </c>
      <c r="C3987" t="n">
        <v>1</v>
      </c>
    </row>
    <row r="3988" ht="48" customHeight="1" s="72">
      <c r="A3988" s="69" t="inlineStr">
        <is>
          <t>Very humid air — sweat and oil mix on surface. Your oily skin may respond differently here. Switch to light, non-greasy products. Cleanse twice if you've been outdoors.</t>
        </is>
      </c>
      <c r="C3988" t="n">
        <v>1</v>
      </c>
    </row>
    <row r="3989" ht="80" customHeight="1" s="72">
      <c r="A3989" s="69" t="inlineStr">
        <is>
          <t>Very humid air — sweat and oil mix on surface. Sweat and oil mix on the surface. Pores can stay occluded most of the day. Your oily skin may respond differently here. In Indian context: warm, humid coastal areas monsoon Jun–Sep. Switch to light, non-greasy products. Cleanse twice if you've been outdoors.</t>
        </is>
      </c>
      <c r="C3989" t="n">
        <v>1</v>
      </c>
    </row>
    <row r="3990" ht="48" customHeight="1" s="72">
      <c r="A3990" s="69" t="inlineStr">
        <is>
          <t>Very humid air — sweat and oil mix on surface. Your T-zone (forehead, nose and chin) and cheeks will respond differently. Switch to light, non-greasy products. Cleanse twice if you've been outdoors.</t>
        </is>
      </c>
      <c r="C3990" t="n">
        <v>1</v>
      </c>
    </row>
    <row r="3991" ht="80" customHeight="1" s="72">
      <c r="A3991" s="69" t="inlineStr">
        <is>
          <t>Very humid air — sweat and oil mix on surface. Sweat and oil mix on the surface. Pores can stay occluded most of the day. Your T-zone (forehead, nose and chin) and cheeks will respond differently. In Indian context: warm, humid coastal areas monsoon Jun–Sep. Switch to light, non-greasy products. Cleanse twice if you've been outdoors.</t>
        </is>
      </c>
      <c r="C3991" t="n">
        <v>1</v>
      </c>
    </row>
    <row r="3992" ht="48" customHeight="1" s="72">
      <c r="A3992" s="69" t="inlineStr">
        <is>
          <t>Very humid air — sweat and oil mix on surface. Your sensitive skin may react sooner than usual. Switch to light, non-greasy products. Cleanse twice if you've been outdoors.</t>
        </is>
      </c>
      <c r="C3992" t="n">
        <v>1</v>
      </c>
    </row>
    <row r="3993" ht="80" customHeight="1" s="72">
      <c r="A3993" s="69" t="inlineStr">
        <is>
          <t>Very humid air — sweat and oil mix on surface. Sweat and oil mix on the surface. Pores can stay occluded most of the day. Your sensitive skin may react sooner than usual. In Indian context: warm, humid coastal areas monsoon Jun–Sep. Switch to light, non-greasy products. Cleanse twice if you've been outdoors.</t>
        </is>
      </c>
      <c r="C3993" t="n">
        <v>1</v>
      </c>
    </row>
    <row r="3994" ht="48" customHeight="1" s="72">
      <c r="A3994" s="69" t="inlineStr">
        <is>
          <t>Air is saturated — pores stay occluded. Standard environmental load for most skin. Switch to light, non-greasy products. Cleanse twice if you've been outdoors.</t>
        </is>
      </c>
      <c r="C3994" t="n">
        <v>1</v>
      </c>
    </row>
    <row r="3995" ht="64" customHeight="1" s="72">
      <c r="A3995" s="69" t="inlineStr">
        <is>
          <t>Air is saturated — pores stay occluded. Air at saturation. Sweat can't evaporate. Fungal risk in folds rises. Standard environmental load for most skin. In Indian context: Coastal peak monsoon. Switch to light, non-greasy products. Cleanse twice if you've been outdoors.</t>
        </is>
      </c>
      <c r="C3995" t="n">
        <v>1</v>
      </c>
    </row>
    <row r="3996" ht="48" customHeight="1" s="72">
      <c r="A3996" s="69" t="inlineStr">
        <is>
          <t>Air is saturated — pores stay occluded. Your dry skin will feel this faster than most. Switch to light, non-greasy products. Cleanse twice if you've been outdoors.</t>
        </is>
      </c>
      <c r="C3996" t="n">
        <v>1</v>
      </c>
    </row>
    <row r="3997" ht="64" customHeight="1" s="72">
      <c r="A3997" s="69" t="inlineStr">
        <is>
          <t>Air is saturated — pores stay occluded. Air at saturation. Sweat can't evaporate. Fungal risk in folds rises. Your dry skin will feel this faster than most. In Indian context: Coastal peak monsoon. Switch to light, non-greasy products. Cleanse twice if you've been outdoors.</t>
        </is>
      </c>
      <c r="C3997" t="n">
        <v>1</v>
      </c>
    </row>
    <row r="3998" ht="48" customHeight="1" s="72">
      <c r="A3998" s="69" t="inlineStr">
        <is>
          <t>Air is saturated — pores stay occluded. Your oily skin may respond differently here. Switch to light, non-greasy products. Cleanse twice if you've been outdoors.</t>
        </is>
      </c>
      <c r="C3998" t="n">
        <v>1</v>
      </c>
    </row>
    <row r="3999" ht="64" customHeight="1" s="72">
      <c r="A3999" s="69" t="inlineStr">
        <is>
          <t>Air is saturated — pores stay occluded. Air at saturation. Sweat can't evaporate. Fungal risk in folds rises. Your oily skin may respond differently here. In Indian context: Coastal peak monsoon. Switch to light, non-greasy products. Cleanse twice if you've been outdoors.</t>
        </is>
      </c>
      <c r="C3999" t="n">
        <v>1</v>
      </c>
    </row>
    <row r="4000" ht="48" customHeight="1" s="72">
      <c r="A4000" s="69" t="inlineStr">
        <is>
          <t>Air is saturated — pores stay occluded. Your T-zone (forehead, nose and chin) and cheeks will respond differently. Switch to light, non-greasy products. Cleanse twice if you've been outdoors.</t>
        </is>
      </c>
      <c r="C4000" t="n">
        <v>1</v>
      </c>
    </row>
    <row r="4001" ht="80" customHeight="1" s="72">
      <c r="A4001" s="69" t="inlineStr">
        <is>
          <t>Air is saturated — pores stay occluded. Air at saturation. Sweat can't evaporate. Fungal risk in folds rises. Your T-zone (forehead, nose and chin) and cheeks will respond differently. In Indian context: Coastal peak monsoon. Switch to light, non-greasy products. Cleanse twice if you've been outdoors.</t>
        </is>
      </c>
      <c r="C4001" t="n">
        <v>1</v>
      </c>
    </row>
    <row r="4002" ht="48" customHeight="1" s="72">
      <c r="A4002" s="69" t="inlineStr">
        <is>
          <t>Air is saturated — pores stay occluded. Your sensitive skin may react sooner than usual. Switch to light, non-greasy products. Cleanse twice if you've been outdoors.</t>
        </is>
      </c>
      <c r="C4002" t="n">
        <v>1</v>
      </c>
    </row>
    <row r="4003" ht="64" customHeight="1" s="72">
      <c r="A4003" s="69" t="inlineStr">
        <is>
          <t>Air is saturated — pores stay occluded. Air at saturation. Sweat can't evaporate. Fungal risk in folds rises. Your sensitive skin may react sooner than usual. In Indian context: Coastal peak monsoon. Switch to light, non-greasy products. Cleanse twice if you've been outdoors.</t>
        </is>
      </c>
      <c r="C4003" t="n">
        <v>1</v>
      </c>
    </row>
    <row r="4004" ht="64" customHeight="1" s="72">
      <c r="A4004" s="69" t="inlineStr">
        <is>
          <t>Pre-Monsoon Sun &amp; Heat: Three drivers combine: intense UV burns proteins, heat doubles oil and sweat, dry air pulls moisture out. Standard environmental load for most skin. These conditions hit hardest together — assume severe impact today.</t>
        </is>
      </c>
      <c r="C4004" t="n">
        <v>1</v>
      </c>
    </row>
    <row r="4005" ht="80" customHeight="1" s="72">
      <c r="A4005" s="69" t="inlineStr">
        <is>
          <t>Pre-Monsoon Sun &amp; Heat. Three drivers combine: intense UV burns proteins, heat doubles oil and sweat, dry air pulls moisture out. Standard environmental load for most skin. Typical in: Apr–Jun across CN, HD, TP zones. Broad-spectrum sunscreen, reapplied every two hours, plus shade where possible.</t>
        </is>
      </c>
      <c r="C4005" t="n">
        <v>1</v>
      </c>
    </row>
    <row r="4006" ht="64" customHeight="1" s="72">
      <c r="A4006" s="69" t="inlineStr">
        <is>
          <t>Pre-Monsoon Sun &amp; Heat: Three drivers combine: intense UV burns proteins, heat doubles oil and sweat, dry air pulls moisture out. Your dry skin will feel this faster than most. These conditions hit hardest together — assume severe impact today.</t>
        </is>
      </c>
      <c r="C4006" t="n">
        <v>1</v>
      </c>
    </row>
    <row r="4007" ht="64" customHeight="1" s="72">
      <c r="A4007" s="69" t="inlineStr">
        <is>
          <t>Pre-Monsoon Sun &amp; Heat. Three drivers combine: intense UV burns proteins, heat doubles oil and sweat, dry air pulls moisture out. Your dry skin will feel this faster than most. Typical in: Apr–Jun across CN, HD, TP zones. Broad-spectrum sunscreen, reapplied every two hours, plus shade where possible.</t>
        </is>
      </c>
      <c r="C4007" t="n">
        <v>1</v>
      </c>
    </row>
    <row r="4008" ht="64" customHeight="1" s="72">
      <c r="A4008" s="69" t="inlineStr">
        <is>
          <t>Pre-Monsoon Sun &amp; Heat: Three drivers combine: intense UV burns proteins, heat doubles oil and sweat, dry air pulls moisture out. Your oily skin may respond differently here. These conditions hit hardest together — assume severe impact today.</t>
        </is>
      </c>
      <c r="C4008" t="n">
        <v>1</v>
      </c>
    </row>
    <row r="4009" ht="64" customHeight="1" s="72">
      <c r="A4009" s="69" t="inlineStr">
        <is>
          <t>Pre-Monsoon Sun &amp; Heat. Three drivers combine: intense UV burns proteins, heat doubles oil and sweat, dry air pulls moisture out. Your oily skin may respond differently here. Typical in: Apr–Jun across CN, HD, TP zones. Broad-spectrum sunscreen, reapplied every two hours, plus shade where possible.</t>
        </is>
      </c>
      <c r="C4009" t="n">
        <v>1</v>
      </c>
    </row>
    <row r="4010" ht="64" customHeight="1" s="72">
      <c r="A4010" s="69" t="inlineStr">
        <is>
          <t>Pre-Monsoon Sun &amp; Heat: Three drivers combine: intense UV burns proteins, heat doubles oil and sweat, dry air pulls moisture out. Your T-zone (forehead, nose and chin) and cheeks will respond differently. These conditions hit hardest together — assume severe impact today.</t>
        </is>
      </c>
      <c r="C4010" t="n">
        <v>1</v>
      </c>
    </row>
    <row r="4011" ht="80" customHeight="1" s="72">
      <c r="A4011" s="69" t="inlineStr">
        <is>
          <t>Pre-Monsoon Sun &amp; Heat. Three drivers combine: intense UV burns proteins, heat doubles oil and sweat, dry air pulls moisture out. Your T-zone (forehead, nose and chin) and cheeks will respond differently. Typical in: Apr–Jun across CN, HD, TP zones. Broad-spectrum sunscreen, reapplied every two hours, plus shade where possible.</t>
        </is>
      </c>
      <c r="C4011" t="n">
        <v>1</v>
      </c>
    </row>
    <row r="4012" ht="64" customHeight="1" s="72">
      <c r="A4012" s="69" t="inlineStr">
        <is>
          <t>Pre-Monsoon Sun &amp; Heat: Three drivers combine: intense UV burns proteins, heat doubles oil and sweat, dry air pulls moisture out. Your sensitive skin may react sooner than usual. These conditions hit hardest together — assume severe impact today.</t>
        </is>
      </c>
      <c r="C4012" t="n">
        <v>1</v>
      </c>
    </row>
    <row r="4013" ht="80" customHeight="1" s="72">
      <c r="A4013" s="69" t="inlineStr">
        <is>
          <t>Pre-Monsoon Sun &amp; Heat. Three drivers combine: intense UV burns proteins, heat doubles oil and sweat, dry air pulls moisture out. Your sensitive skin may react sooner than usual. Typical in: Apr–Jun across CN, HD, TP zones. Broad-spectrum sunscreen, reapplied every two hours, plus shade where possible.</t>
        </is>
      </c>
      <c r="C4013" t="n">
        <v>1</v>
      </c>
    </row>
    <row r="4014" ht="64" customHeight="1" s="72">
      <c r="A4014" s="69" t="inlineStr">
        <is>
          <t>Heatwave Crisis: Heatwave conditions — body and skin dehydrating; UV burns possible in minutes; barrier proteins denaturing. Standard environmental load for most skin. These conditions hit hardest together — assume severe impact today.</t>
        </is>
      </c>
      <c r="C4014" t="n">
        <v>1</v>
      </c>
    </row>
    <row r="4015" ht="64" customHeight="1" s="72">
      <c r="A4015" s="69" t="inlineStr">
        <is>
          <t>Heatwave Crisis. Heatwave conditions — body and skin dehydrating; UV burns possible in minutes; barrier proteins denaturing. Standard environmental load for most skin. Typical in: May–Jun across CN, HD zones. Switch to light, non-greasy products. Cleanse twice if you've been outdoors.</t>
        </is>
      </c>
      <c r="C4015" t="n">
        <v>1</v>
      </c>
    </row>
    <row r="4016" ht="64" customHeight="1" s="72">
      <c r="A4016" s="69" t="inlineStr">
        <is>
          <t>Heatwave Crisis: Heatwave conditions — body and skin dehydrating; UV burns possible in minutes; barrier proteins denaturing. Your dry skin will feel this faster than most. These conditions hit hardest together — assume severe impact today.</t>
        </is>
      </c>
      <c r="C4016" t="n">
        <v>1</v>
      </c>
    </row>
    <row r="4017" ht="64" customHeight="1" s="72">
      <c r="A4017" s="69" t="inlineStr">
        <is>
          <t>Heatwave Crisis. Heatwave conditions — body and skin dehydrating; UV burns possible in minutes; barrier proteins denaturing. Your dry skin will feel this faster than most. Typical in: May–Jun across CN, HD zones. Switch to light, non-greasy products. Cleanse twice if you've been outdoors.</t>
        </is>
      </c>
      <c r="C4017" t="n">
        <v>1</v>
      </c>
    </row>
    <row r="4018" ht="64" customHeight="1" s="72">
      <c r="A4018" s="69" t="inlineStr">
        <is>
          <t>Heatwave Crisis: Heatwave conditions — body and skin dehydrating; UV burns possible in minutes; barrier proteins denaturing. Your oily skin may respond differently here. These conditions hit hardest together — assume severe impact today.</t>
        </is>
      </c>
      <c r="C4018" t="n">
        <v>1</v>
      </c>
    </row>
    <row r="4019" ht="64" customHeight="1" s="72">
      <c r="A4019" s="69" t="inlineStr">
        <is>
          <t>Heatwave Crisis. Heatwave conditions — body and skin dehydrating; UV burns possible in minutes; barrier proteins denaturing. Your oily skin may respond differently here. Typical in: May–Jun across CN, HD zones. Switch to light, non-greasy products. Cleanse twice if you've been outdoors.</t>
        </is>
      </c>
      <c r="C4019" t="n">
        <v>1</v>
      </c>
    </row>
    <row r="4020" ht="64" customHeight="1" s="72">
      <c r="A4020" s="69" t="inlineStr">
        <is>
          <t>Heatwave Crisis: Heatwave conditions — body and skin dehydrating; UV burns possible in minutes; barrier proteins denaturing. Your T-zone (forehead, nose and chin) and cheeks will respond differently. These conditions hit hardest together — assume severe impact today.</t>
        </is>
      </c>
      <c r="C4020" t="n">
        <v>1</v>
      </c>
    </row>
    <row r="4021" ht="80" customHeight="1" s="72">
      <c r="A4021" s="69" t="inlineStr">
        <is>
          <t>Heatwave Crisis. Heatwave conditions — body and skin dehydrating; UV burns possible in minutes; barrier proteins denaturing. Your T-zone (forehead, nose and chin) and cheeks will respond differently. Typical in: May–Jun across CN, HD zones. Switch to light, non-greasy products. Cleanse twice if you've been outdoors.</t>
        </is>
      </c>
      <c r="C4021" t="n">
        <v>1</v>
      </c>
    </row>
    <row r="4022" ht="64" customHeight="1" s="72">
      <c r="A4022" s="69" t="inlineStr">
        <is>
          <t>Heatwave Crisis: Heatwave conditions — body and skin dehydrating; UV burns possible in minutes; barrier proteins denaturing. Your sensitive skin may react sooner than usual. These conditions hit hardest together — assume severe impact today.</t>
        </is>
      </c>
      <c r="C4022" t="n">
        <v>1</v>
      </c>
    </row>
    <row r="4023" ht="64" customHeight="1" s="72">
      <c r="A4023" s="69" t="inlineStr">
        <is>
          <t>Heatwave Crisis. Heatwave conditions — body and skin dehydrating; UV burns possible in minutes; barrier proteins denaturing. Your sensitive skin may react sooner than usual. Typical in: May–Jun across CN, HD zones. Switch to light, non-greasy products. Cleanse twice if you've been outdoors.</t>
        </is>
      </c>
      <c r="C4023" t="n">
        <v>1</v>
      </c>
    </row>
    <row r="4024" ht="64" customHeight="1" s="72">
      <c r="A4024" s="69" t="inlineStr">
        <is>
          <t>Dry-Heat Desert Day: Bone-dry desert air strips moisture while heat and UV pile on. Barrier is fighting on three fronts. Standard environmental load for most skin. These conditions hit hardest together — assume severe impact today.</t>
        </is>
      </c>
      <c r="C4024" t="n">
        <v>1</v>
      </c>
    </row>
    <row r="4025" ht="80" customHeight="1" s="72">
      <c r="A4025" s="69" t="inlineStr">
        <is>
          <t>Dry-Heat Desert Day. Bone-dry desert air strips moisture while heat and UV pile on. Barrier is fighting on three fronts. Standard environmental load for most skin. Typical in: Apr–Jun across HD zones. Layer a water-binding humectant (like glycerin) on damp skin, then seal with an emollient. Apply within three minutes of any wash.</t>
        </is>
      </c>
      <c r="C4025" t="n">
        <v>1</v>
      </c>
    </row>
    <row r="4026" ht="64" customHeight="1" s="72">
      <c r="A4026" s="69" t="inlineStr">
        <is>
          <t>Dry-Heat Desert Day: Bone-dry desert air strips moisture while heat and UV pile on. Barrier is fighting on three fronts. Your dry skin will feel this faster than most. These conditions hit hardest together — assume severe impact today.</t>
        </is>
      </c>
      <c r="C4026" t="n">
        <v>1</v>
      </c>
    </row>
    <row r="4027" ht="80" customHeight="1" s="72">
      <c r="A4027" s="69" t="inlineStr">
        <is>
          <t>Dry-Heat Desert Day. Bone-dry desert air strips moisture while heat and UV pile on. Barrier is fighting on three fronts. Your dry skin will feel this faster than most. Typical in: Apr–Jun across HD zones. Layer a water-binding humectant (like glycerin) on damp skin, then seal with an emollient. Apply within three minutes of any wash.</t>
        </is>
      </c>
      <c r="C4027" t="n">
        <v>1</v>
      </c>
    </row>
    <row r="4028" ht="64" customHeight="1" s="72">
      <c r="A4028" s="69" t="inlineStr">
        <is>
          <t>Dry-Heat Desert Day: Bone-dry desert air strips moisture while heat and UV pile on. Barrier is fighting on three fronts. Your oily skin may respond differently here. These conditions hit hardest together — assume severe impact today.</t>
        </is>
      </c>
      <c r="C4028" t="n">
        <v>1</v>
      </c>
    </row>
    <row r="4029" ht="80" customHeight="1" s="72">
      <c r="A4029" s="69" t="inlineStr">
        <is>
          <t>Dry-Heat Desert Day. Bone-dry desert air strips moisture while heat and UV pile on. Barrier is fighting on three fronts. Your oily skin may respond differently here. Typical in: Apr–Jun across HD zones. Layer a water-binding humectant (like glycerin) on damp skin, then seal with an emollient. Apply within three minutes of any wash.</t>
        </is>
      </c>
      <c r="C4029" t="n">
        <v>1</v>
      </c>
    </row>
    <row r="4030" ht="64" customHeight="1" s="72">
      <c r="A4030" s="69" t="inlineStr">
        <is>
          <t>Dry-Heat Desert Day: Bone-dry desert air strips moisture while heat and UV pile on. Barrier is fighting on three fronts. Your T-zone (forehead, nose and chin) and cheeks will respond differently. These conditions hit hardest together — assume severe impact today.</t>
        </is>
      </c>
      <c r="C4030" t="n">
        <v>1</v>
      </c>
    </row>
    <row r="4031" ht="80" customHeight="1" s="72">
      <c r="A4031" s="69" t="inlineStr">
        <is>
          <t>Dry-Heat Desert Day. Bone-dry desert air strips moisture while heat and UV pile on. Barrier is fighting on three fronts. Your T-zone (forehead, nose and chin) and cheeks will respond differently. Typical in: Apr–Jun across HD zones. Layer a water-binding humectant (like glycerin) on damp skin, then seal with an emollient. Apply within three minutes of any wash.</t>
        </is>
      </c>
      <c r="C4031" t="n">
        <v>1</v>
      </c>
    </row>
    <row r="4032" ht="64" customHeight="1" s="72">
      <c r="A4032" s="69" t="inlineStr">
        <is>
          <t>Dry-Heat Desert Day: Bone-dry desert air strips moisture while heat and UV pile on. Barrier is fighting on three fronts. Your sensitive skin may react sooner than usual. These conditions hit hardest together — assume severe impact today.</t>
        </is>
      </c>
      <c r="C4032" t="n">
        <v>1</v>
      </c>
    </row>
    <row r="4033" ht="80" customHeight="1" s="72">
      <c r="A4033" s="69" t="inlineStr">
        <is>
          <t>Dry-Heat Desert Day. Bone-dry desert air strips moisture while heat and UV pile on. Barrier is fighting on three fronts. Your sensitive skin may react sooner than usual. Typical in: Apr–Jun across HD zones. Layer a water-binding humectant (like glycerin) on damp skin, then seal with an emollient. Apply within three minutes of any wash.</t>
        </is>
      </c>
      <c r="C4033" t="n">
        <v>1</v>
      </c>
    </row>
    <row r="4034" ht="48" customHeight="1" s="72">
      <c r="A4034" s="69" t="inlineStr">
        <is>
          <t>Beach Day UV: Water and sand reflect 25–50% more UV. Heat plus humidity locks oil on the surface. Standard environmental load for most skin. These conditions hit hardest together — assume severe impact today.</t>
        </is>
      </c>
      <c r="C4034" t="n">
        <v>1</v>
      </c>
    </row>
    <row r="4035" ht="64" customHeight="1" s="72">
      <c r="A4035" s="69" t="inlineStr">
        <is>
          <t>Beach Day UV. Water and sand reflect 25–50% more UV. Heat plus humidity locks oil on the surface. Standard environmental load for most skin. Typical in: Mar–May, Oct–Nov across HH zones. Broad-spectrum sunscreen, reapplied every two hours, plus shade where possible.</t>
        </is>
      </c>
      <c r="C4035" t="n">
        <v>1</v>
      </c>
    </row>
    <row r="4036" ht="48" customHeight="1" s="72">
      <c r="A4036" s="69" t="inlineStr">
        <is>
          <t>Beach Day UV: Water and sand reflect 25–50% more UV. Heat plus humidity locks oil on the surface. Your dry skin will feel this faster than most. These conditions hit hardest together — assume severe impact today.</t>
        </is>
      </c>
      <c r="C4036" t="n">
        <v>1</v>
      </c>
    </row>
    <row r="4037" ht="64" customHeight="1" s="72">
      <c r="A4037" s="69" t="inlineStr">
        <is>
          <t>Beach Day UV. Water and sand reflect 25–50% more UV. Heat plus humidity locks oil on the surface. Your dry skin will feel this faster than most. Typical in: Mar–May, Oct–Nov across HH zones. Broad-spectrum sunscreen, reapplied every two hours, plus shade where possible.</t>
        </is>
      </c>
      <c r="C4037" t="n">
        <v>1</v>
      </c>
    </row>
    <row r="4038" ht="48" customHeight="1" s="72">
      <c r="A4038" s="69" t="inlineStr">
        <is>
          <t>Beach Day UV: Water and sand reflect 25–50% more UV. Heat plus humidity locks oil on the surface. Your oily skin may respond differently here. These conditions hit hardest together — assume severe impact today.</t>
        </is>
      </c>
      <c r="C4038" t="n">
        <v>1</v>
      </c>
    </row>
    <row r="4039" ht="64" customHeight="1" s="72">
      <c r="A4039" s="69" t="inlineStr">
        <is>
          <t>Beach Day UV. Water and sand reflect 25–50% more UV. Heat plus humidity locks oil on the surface. Your oily skin may respond differently here. Typical in: Mar–May, Oct–Nov across HH zones. Broad-spectrum sunscreen, reapplied every two hours, plus shade where possible.</t>
        </is>
      </c>
      <c r="C4039" t="n">
        <v>1</v>
      </c>
    </row>
    <row r="4040" ht="64" customHeight="1" s="72">
      <c r="A4040" s="69" t="inlineStr">
        <is>
          <t>Beach Day UV: Water and sand reflect 25–50% more UV. Heat plus humidity locks oil on the surface. Your T-zone (forehead, nose and chin) and cheeks will respond differently. These conditions hit hardest together — assume severe impact today.</t>
        </is>
      </c>
      <c r="C4040" t="n">
        <v>1</v>
      </c>
    </row>
    <row r="4041" ht="80" customHeight="1" s="72">
      <c r="A4041" s="69" t="inlineStr">
        <is>
          <t>Beach Day UV. Water and sand reflect 25–50% more UV. Heat plus humidity locks oil on the surface. Your T-zone (forehead, nose and chin) and cheeks will respond differently. Typical in: Mar–May, Oct–Nov across HH zones. Broad-spectrum sunscreen, reapplied every two hours, plus shade where possible.</t>
        </is>
      </c>
      <c r="C4041" t="n">
        <v>1</v>
      </c>
    </row>
    <row r="4042" ht="48" customHeight="1" s="72">
      <c r="A4042" s="69" t="inlineStr">
        <is>
          <t>Beach Day UV: Water and sand reflect 25–50% more UV. Heat plus humidity locks oil on the surface. Your sensitive skin may react sooner than usual. These conditions hit hardest together — assume severe impact today.</t>
        </is>
      </c>
      <c r="C4042" t="n">
        <v>1</v>
      </c>
    </row>
    <row r="4043" ht="64" customHeight="1" s="72">
      <c r="A4043" s="69" t="inlineStr">
        <is>
          <t>Beach Day UV. Water and sand reflect 25–50% more UV. Heat plus humidity locks oil on the surface. Your sensitive skin may react sooner than usual. Typical in: Mar–May, Oct–Nov across HH zones. Broad-spectrum sunscreen, reapplied every two hours, plus shade where possible.</t>
        </is>
      </c>
      <c r="C4043" t="n">
        <v>1</v>
      </c>
    </row>
    <row r="4044" ht="64" customHeight="1" s="72">
      <c r="A4044" s="69" t="inlineStr">
        <is>
          <t>Hot-Humid Coastal Summer: Heat doubles oil, humidity keeps sweat from evaporating. Pores stay occluded most of the day. Standard environmental load for most skin. These conditions hit hardest together — assume severe impact today.</t>
        </is>
      </c>
      <c r="C4044" t="n">
        <v>1</v>
      </c>
    </row>
    <row r="4045" ht="64" customHeight="1" s="72">
      <c r="A4045" s="69" t="inlineStr">
        <is>
          <t>Hot-Humid Coastal Summer. Heat doubles oil, humidity keeps sweat from evaporating. Pores stay occluded most of the day. Standard environmental load for most skin. Typical in: Apr–May across HH zones. Switch to light, non-greasy products. Cleanse twice if you've been outdoors.</t>
        </is>
      </c>
      <c r="C4045" t="n">
        <v>1</v>
      </c>
    </row>
    <row r="4046" ht="64" customHeight="1" s="72">
      <c r="A4046" s="69" t="inlineStr">
        <is>
          <t>Hot-Humid Coastal Summer: Heat doubles oil, humidity keeps sweat from evaporating. Pores stay occluded most of the day. Your dry skin will feel this faster than most. These conditions hit hardest together — assume severe impact today.</t>
        </is>
      </c>
      <c r="C4046" t="n">
        <v>1</v>
      </c>
    </row>
    <row r="4047" ht="64" customHeight="1" s="72">
      <c r="A4047" s="69" t="inlineStr">
        <is>
          <t>Hot-Humid Coastal Summer. Heat doubles oil, humidity keeps sweat from evaporating. Pores stay occluded most of the day. Your dry skin will feel this faster than most. Typical in: Apr–May across HH zones. Switch to light, non-greasy products. Cleanse twice if you've been outdoors.</t>
        </is>
      </c>
      <c r="C4047" t="n">
        <v>1</v>
      </c>
    </row>
    <row r="4048" ht="64" customHeight="1" s="72">
      <c r="A4048" s="69" t="inlineStr">
        <is>
          <t>Hot-Humid Coastal Summer: Heat doubles oil, humidity keeps sweat from evaporating. Pores stay occluded most of the day. Your oily skin may respond differently here. These conditions hit hardest together — assume severe impact today.</t>
        </is>
      </c>
      <c r="C4048" t="n">
        <v>1</v>
      </c>
    </row>
    <row r="4049" ht="64" customHeight="1" s="72">
      <c r="A4049" s="69" t="inlineStr">
        <is>
          <t>Hot-Humid Coastal Summer. Heat doubles oil, humidity keeps sweat from evaporating. Pores stay occluded most of the day. Your oily skin may respond differently here. Typical in: Apr–May across HH zones. Switch to light, non-greasy products. Cleanse twice if you've been outdoors.</t>
        </is>
      </c>
      <c r="C4049" t="n">
        <v>1</v>
      </c>
    </row>
    <row r="4050" ht="64" customHeight="1" s="72">
      <c r="A4050" s="69" t="inlineStr">
        <is>
          <t>Hot-Humid Coastal Summer: Heat doubles oil, humidity keeps sweat from evaporating. Pores stay occluded most of the day. Your T-zone (forehead, nose and chin) and cheeks will respond differently. These conditions hit hardest together — assume severe impact today.</t>
        </is>
      </c>
      <c r="C4050" t="n">
        <v>1</v>
      </c>
    </row>
    <row r="4051" ht="80" customHeight="1" s="72">
      <c r="A4051" s="69" t="inlineStr">
        <is>
          <t>Hot-Humid Coastal Summer. Heat doubles oil, humidity keeps sweat from evaporating. Pores stay occluded most of the day. Your T-zone (forehead, nose and chin) and cheeks will respond differently. Typical in: Apr–May across HH zones. Switch to light, non-greasy products. Cleanse twice if you've been outdoors.</t>
        </is>
      </c>
      <c r="C4051" t="n">
        <v>1</v>
      </c>
    </row>
    <row r="4052" ht="64" customHeight="1" s="72">
      <c r="A4052" s="69" t="inlineStr">
        <is>
          <t>Hot-Humid Coastal Summer: Heat doubles oil, humidity keeps sweat from evaporating. Pores stay occluded most of the day. Your sensitive skin may react sooner than usual. These conditions hit hardest together — assume severe impact today.</t>
        </is>
      </c>
      <c r="C4052" t="n">
        <v>1</v>
      </c>
    </row>
    <row r="4053" ht="64" customHeight="1" s="72">
      <c r="A4053" s="69" t="inlineStr">
        <is>
          <t>Hot-Humid Coastal Summer. Heat doubles oil, humidity keeps sweat from evaporating. Pores stay occluded most of the day. Your sensitive skin may react sooner than usual. Typical in: Apr–May across HH zones. Switch to light, non-greasy products. Cleanse twice if you've been outdoors.</t>
        </is>
      </c>
      <c r="C4053" t="n">
        <v>1</v>
      </c>
    </row>
    <row r="4054" ht="64" customHeight="1" s="72">
      <c r="A4054" s="69" t="inlineStr">
        <is>
          <t>Monsoon Acne Trifecta: Heat, humidity, and pollution combine. Sweat and oil cannot evaporate, particles settle into pores, and pollution drives inflammation. Standard environmental load for most skin. These conditions hit hardest together — assume severe impact today.</t>
        </is>
      </c>
      <c r="C4054" t="n">
        <v>1</v>
      </c>
    </row>
    <row r="4055" ht="80" customHeight="1" s="72">
      <c r="A4055" s="69" t="inlineStr">
        <is>
          <t>Monsoon Acne Trifecta. Heat, humidity, and pollution combine. Sweat and oil cannot evaporate, particles settle into pores, and pollution drives inflammation. Standard environmental load for most skin. Typical in: Jul–Sep across HH, CN zones. Switch to light, non-greasy products. Cleanse twice if you've been outdoors.</t>
        </is>
      </c>
      <c r="C4055" t="n">
        <v>1</v>
      </c>
    </row>
    <row r="4056" ht="64" customHeight="1" s="72">
      <c r="A4056" s="69" t="inlineStr">
        <is>
          <t>Monsoon Acne Trifecta: Heat, humidity, and pollution combine. Sweat and oil cannot evaporate, particles settle into pores, and pollution drives inflammation. Your dry skin will feel this faster than most. These conditions hit hardest together — assume severe impact today.</t>
        </is>
      </c>
      <c r="C4056" t="n">
        <v>1</v>
      </c>
    </row>
    <row r="4057" ht="80" customHeight="1" s="72">
      <c r="A4057" s="69" t="inlineStr">
        <is>
          <t>Monsoon Acne Trifecta. Heat, humidity, and pollution combine. Sweat and oil cannot evaporate, particles settle into pores, and pollution drives inflammation. Your dry skin will feel this faster than most. Typical in: Jul–Sep across HH, CN zones. Switch to light, non-greasy products. Cleanse twice if you've been outdoors.</t>
        </is>
      </c>
      <c r="C4057" t="n">
        <v>1</v>
      </c>
    </row>
    <row r="4058" ht="64" customHeight="1" s="72">
      <c r="A4058" s="69" t="inlineStr">
        <is>
          <t>Monsoon Acne Trifecta: Heat, humidity, and pollution combine. Sweat and oil cannot evaporate, particles settle into pores, and pollution drives inflammation. Your oily skin may respond differently here. These conditions hit hardest together — assume severe impact today.</t>
        </is>
      </c>
      <c r="C4058" t="n">
        <v>1</v>
      </c>
    </row>
    <row r="4059" ht="80" customHeight="1" s="72">
      <c r="A4059" s="69" t="inlineStr">
        <is>
          <t>Monsoon Acne Trifecta. Heat, humidity, and pollution combine. Sweat and oil cannot evaporate, particles settle into pores, and pollution drives inflammation. Your oily skin may respond differently here. Typical in: Jul–Sep across HH, CN zones. Switch to light, non-greasy products. Cleanse twice if you've been outdoors.</t>
        </is>
      </c>
      <c r="C4059" t="n">
        <v>1</v>
      </c>
    </row>
    <row r="4060" ht="80" customHeight="1" s="72">
      <c r="A4060" s="69" t="inlineStr">
        <is>
          <t>Monsoon Acne Trifecta: Heat, humidity, and pollution combine. Sweat and oil cannot evaporate, particles settle into pores, and pollution drives inflammation. Your T-zone (forehead, nose and chin) and cheeks will respond differently. These conditions hit hardest together — assume severe impact today.</t>
        </is>
      </c>
      <c r="C4060" t="n">
        <v>1</v>
      </c>
    </row>
    <row r="4061" ht="80" customHeight="1" s="72">
      <c r="A4061" s="69" t="inlineStr">
        <is>
          <t>Monsoon Acne Trifecta. Heat, humidity, and pollution combine. Sweat and oil cannot evaporate, particles settle into pores, and pollution drives inflammation. Your T-zone (forehead, nose and chin) and cheeks will respond differently. Typical in: Jul–Sep across HH, CN zones. Switch to light, non-greasy products. Cleanse twice if you've been outdoors.</t>
        </is>
      </c>
      <c r="C4061" t="n">
        <v>1</v>
      </c>
    </row>
    <row r="4062" ht="64" customHeight="1" s="72">
      <c r="A4062" s="69" t="inlineStr">
        <is>
          <t>Monsoon Acne Trifecta: Heat, humidity, and pollution combine. Sweat and oil cannot evaporate, particles settle into pores, and pollution drives inflammation. Your sensitive skin may react sooner than usual. These conditions hit hardest together — assume severe impact today.</t>
        </is>
      </c>
      <c r="C4062" t="n">
        <v>1</v>
      </c>
    </row>
    <row r="4063" ht="80" customHeight="1" s="72">
      <c r="A4063" s="69" t="inlineStr">
        <is>
          <t>Monsoon Acne Trifecta. Heat, humidity, and pollution combine. Sweat and oil cannot evaporate, particles settle into pores, and pollution drives inflammation. Your sensitive skin may react sooner than usual. Typical in: Jul–Sep across HH, CN zones. Switch to light, non-greasy products. Cleanse twice if you've been outdoors.</t>
        </is>
      </c>
      <c r="C4063" t="n">
        <v>1</v>
      </c>
    </row>
    <row r="4064" ht="48" customHeight="1" s="72">
      <c r="A4064" s="69" t="inlineStr">
        <is>
          <t>Coastal Monsoon Standard: Heavy humid air keeps sweat on skin and traps oil. Fungal risk in folds rises. Standard environmental load for most skin. These conditions hit hardest together — assume severe impact today.</t>
        </is>
      </c>
      <c r="C4064" t="n">
        <v>1</v>
      </c>
    </row>
    <row r="4065" ht="64" customHeight="1" s="72">
      <c r="A4065" s="69" t="inlineStr">
        <is>
          <t>Coastal Monsoon Standard. Heavy humid air keeps sweat on skin and traps oil. Fungal risk in folds rises. Standard environmental load for most skin. Typical in: Jul–Sep across HH zones. Switch to light, non-greasy products. Cleanse twice if you've been outdoors.</t>
        </is>
      </c>
      <c r="C4065" t="n">
        <v>1</v>
      </c>
    </row>
    <row r="4066" ht="48" customHeight="1" s="72">
      <c r="A4066" s="69" t="inlineStr">
        <is>
          <t>Coastal Monsoon Standard: Heavy humid air keeps sweat on skin and traps oil. Fungal risk in folds rises. Your dry skin will feel this faster than most. These conditions hit hardest together — assume severe impact today.</t>
        </is>
      </c>
      <c r="C4066" t="n">
        <v>1</v>
      </c>
    </row>
    <row r="4067" ht="64" customHeight="1" s="72">
      <c r="A4067" s="69" t="inlineStr">
        <is>
          <t>Coastal Monsoon Standard. Heavy humid air keeps sweat on skin and traps oil. Fungal risk in folds rises. Your dry skin will feel this faster than most. Typical in: Jul–Sep across HH zones. Switch to light, non-greasy products. Cleanse twice if you've been outdoors.</t>
        </is>
      </c>
      <c r="C4067" t="n">
        <v>1</v>
      </c>
    </row>
    <row r="4068" ht="48" customHeight="1" s="72">
      <c r="A4068" s="69" t="inlineStr">
        <is>
          <t>Coastal Monsoon Standard: Heavy humid air keeps sweat on skin and traps oil. Fungal risk in folds rises. Your oily skin may respond differently here. These conditions hit hardest together — assume severe impact today.</t>
        </is>
      </c>
      <c r="C4068" t="n">
        <v>1</v>
      </c>
    </row>
    <row r="4069" ht="64" customHeight="1" s="72">
      <c r="A4069" s="69" t="inlineStr">
        <is>
          <t>Coastal Monsoon Standard. Heavy humid air keeps sweat on skin and traps oil. Fungal risk in folds rises. Your oily skin may respond differently here. Typical in: Jul–Sep across HH zones. Switch to light, non-greasy products. Cleanse twice if you've been outdoors.</t>
        </is>
      </c>
      <c r="C4069" t="n">
        <v>1</v>
      </c>
    </row>
    <row r="4070" ht="64" customHeight="1" s="72">
      <c r="A4070" s="69" t="inlineStr">
        <is>
          <t>Coastal Monsoon Standard: Heavy humid air keeps sweat on skin and traps oil. Fungal risk in folds rises. Your T-zone (forehead, nose and chin) and cheeks will respond differently. These conditions hit hardest together — assume severe impact today.</t>
        </is>
      </c>
      <c r="C4070" t="n">
        <v>1</v>
      </c>
    </row>
    <row r="4071" ht="64" customHeight="1" s="72">
      <c r="A4071" s="69" t="inlineStr">
        <is>
          <t>Coastal Monsoon Standard. Heavy humid air keeps sweat on skin and traps oil. Fungal risk in folds rises. Your T-zone (forehead, nose and chin) and cheeks will respond differently. Typical in: Jul–Sep across HH zones. Switch to light, non-greasy products. Cleanse twice if you've been outdoors.</t>
        </is>
      </c>
      <c r="C4071" t="n">
        <v>1</v>
      </c>
    </row>
    <row r="4072" ht="48" customHeight="1" s="72">
      <c r="A4072" s="69" t="inlineStr">
        <is>
          <t>Coastal Monsoon Standard: Heavy humid air keeps sweat on skin and traps oil. Fungal risk in folds rises. Your sensitive skin may react sooner than usual. These conditions hit hardest together — assume severe impact today.</t>
        </is>
      </c>
      <c r="C4072" t="n">
        <v>1</v>
      </c>
    </row>
    <row r="4073" ht="64" customHeight="1" s="72">
      <c r="A4073" s="69" t="inlineStr">
        <is>
          <t>Coastal Monsoon Standard. Heavy humid air keeps sweat on skin and traps oil. Fungal risk in folds rises. Your sensitive skin may react sooner than usual. Typical in: Jul–Sep across HH zones. Switch to light, non-greasy products. Cleanse twice if you've been outdoors.</t>
        </is>
      </c>
      <c r="C4073" t="n">
        <v>1</v>
      </c>
    </row>
    <row r="4074" ht="48" customHeight="1" s="72">
      <c r="A4074" s="69" t="inlineStr">
        <is>
          <t>Tropical NE Saturated: Air at saturation. Sweat won't evaporate. Pores and folds stay blocked. Standard environmental load for most skin. These conditions hit hardest together — assume severe impact today.</t>
        </is>
      </c>
      <c r="C4074" t="n">
        <v>1</v>
      </c>
    </row>
    <row r="4075" ht="64" customHeight="1" s="72">
      <c r="A4075" s="69" t="inlineStr">
        <is>
          <t>Tropical NE Saturated. Air at saturation. Sweat won't evaporate. Pores and folds stay blocked. Standard environmental load for most skin. Typical in: Jun–Sep across TN zones. Switch to light, non-greasy products. Cleanse twice if you've been outdoors.</t>
        </is>
      </c>
      <c r="C4075" t="n">
        <v>1</v>
      </c>
    </row>
    <row r="4076" ht="48" customHeight="1" s="72">
      <c r="A4076" s="69" t="inlineStr">
        <is>
          <t>Tropical NE Saturated: Air at saturation. Sweat won't evaporate. Pores and folds stay blocked. Your dry skin will feel this faster than most. These conditions hit hardest together — assume severe impact today.</t>
        </is>
      </c>
      <c r="C4076" t="n">
        <v>1</v>
      </c>
    </row>
    <row r="4077" ht="64" customHeight="1" s="72">
      <c r="A4077" s="69" t="inlineStr">
        <is>
          <t>Tropical NE Saturated. Air at saturation. Sweat won't evaporate. Pores and folds stay blocked. Your dry skin will feel this faster than most. Typical in: Jun–Sep across TN zones. Switch to light, non-greasy products. Cleanse twice if you've been outdoors.</t>
        </is>
      </c>
      <c r="C4077" t="n">
        <v>1</v>
      </c>
    </row>
    <row r="4078" ht="48" customHeight="1" s="72">
      <c r="A4078" s="69" t="inlineStr">
        <is>
          <t>Tropical NE Saturated: Air at saturation. Sweat won't evaporate. Pores and folds stay blocked. Your oily skin may respond differently here. These conditions hit hardest together — assume severe impact today.</t>
        </is>
      </c>
      <c r="C4078" t="n">
        <v>1</v>
      </c>
    </row>
    <row r="4079" ht="64" customHeight="1" s="72">
      <c r="A4079" s="69" t="inlineStr">
        <is>
          <t>Tropical NE Saturated. Air at saturation. Sweat won't evaporate. Pores and folds stay blocked. Your oily skin may respond differently here. Typical in: Jun–Sep across TN zones. Switch to light, non-greasy products. Cleanse twice if you've been outdoors.</t>
        </is>
      </c>
      <c r="C4079" t="n">
        <v>1</v>
      </c>
    </row>
    <row r="4080" ht="64" customHeight="1" s="72">
      <c r="A4080" s="69" t="inlineStr">
        <is>
          <t>Tropical NE Saturated: Air at saturation. Sweat won't evaporate. Pores and folds stay blocked. Your T-zone (forehead, nose and chin) and cheeks will respond differently. These conditions hit hardest together — assume severe impact today.</t>
        </is>
      </c>
      <c r="C4080" t="n">
        <v>1</v>
      </c>
    </row>
    <row r="4081" ht="64" customHeight="1" s="72">
      <c r="A4081" s="69" t="inlineStr">
        <is>
          <t>Tropical NE Saturated. Air at saturation. Sweat won't evaporate. Pores and folds stay blocked. Your T-zone (forehead, nose and chin) and cheeks will respond differently. Typical in: Jun–Sep across TN zones. Switch to light, non-greasy products. Cleanse twice if you've been outdoors.</t>
        </is>
      </c>
      <c r="C4081" t="n">
        <v>1</v>
      </c>
    </row>
    <row r="4082" ht="48" customHeight="1" s="72">
      <c r="A4082" s="69" t="inlineStr">
        <is>
          <t>Tropical NE Saturated: Air at saturation. Sweat won't evaporate. Pores and folds stay blocked. Your sensitive skin may react sooner than usual. These conditions hit hardest together — assume severe impact today.</t>
        </is>
      </c>
      <c r="C4082" t="n">
        <v>1</v>
      </c>
    </row>
    <row r="4083" ht="64" customHeight="1" s="72">
      <c r="A4083" s="69" t="inlineStr">
        <is>
          <t>Tropical NE Saturated. Air at saturation. Sweat won't evaporate. Pores and folds stay blocked. Your sensitive skin may react sooner than usual. Typical in: Jun–Sep across TN zones. Switch to light, non-greasy products. Cleanse twice if you've been outdoors.</t>
        </is>
      </c>
      <c r="C4083" t="n">
        <v>1</v>
      </c>
    </row>
    <row r="4084" ht="48" customHeight="1" s="72">
      <c r="A4084" s="69" t="inlineStr">
        <is>
          <t>Pre-Monsoon Humidity Surge: Humidity surges before rains arrive. Heat is still high. Sweat-oil-UV trifecta peaks. Standard environmental load for most skin. These conditions hit hardest together — assume severe impact today.</t>
        </is>
      </c>
      <c r="C4084" t="n">
        <v>1</v>
      </c>
    </row>
    <row r="4085" ht="64" customHeight="1" s="72">
      <c r="A4085" s="69" t="inlineStr">
        <is>
          <t>Pre-Monsoon Humidity Surge. Humidity surges before rains arrive. Heat is still high. Sweat-oil-UV trifecta peaks. Standard environmental load for most skin. Typical in: Jun (early) across HH, CN zones. Switch to light, non-greasy products. Cleanse twice if you've been outdoors.</t>
        </is>
      </c>
      <c r="C4085" t="n">
        <v>1</v>
      </c>
    </row>
    <row r="4086" ht="48" customHeight="1" s="72">
      <c r="A4086" s="69" t="inlineStr">
        <is>
          <t>Pre-Monsoon Humidity Surge: Humidity surges before rains arrive. Heat is still high. Sweat-oil-UV trifecta peaks. Your dry skin will feel this faster than most. These conditions hit hardest together — assume severe impact today.</t>
        </is>
      </c>
      <c r="C4086" t="n">
        <v>1</v>
      </c>
    </row>
    <row r="4087" ht="64" customHeight="1" s="72">
      <c r="A4087" s="69" t="inlineStr">
        <is>
          <t>Pre-Monsoon Humidity Surge. Humidity surges before rains arrive. Heat is still high. Sweat-oil-UV trifecta peaks. Your dry skin will feel this faster than most. Typical in: Jun (early) across HH, CN zones. Switch to light, non-greasy products. Cleanse twice if you've been outdoors.</t>
        </is>
      </c>
      <c r="C4087" t="n">
        <v>1</v>
      </c>
    </row>
    <row r="4088" ht="48" customHeight="1" s="72">
      <c r="A4088" s="69" t="inlineStr">
        <is>
          <t>Pre-Monsoon Humidity Surge: Humidity surges before rains arrive. Heat is still high. Sweat-oil-UV trifecta peaks. Your oily skin may respond differently here. These conditions hit hardest together — assume severe impact today.</t>
        </is>
      </c>
      <c r="C4088" t="n">
        <v>1</v>
      </c>
    </row>
    <row r="4089" ht="64" customHeight="1" s="72">
      <c r="A4089" s="69" t="inlineStr">
        <is>
          <t>Pre-Monsoon Humidity Surge. Humidity surges before rains arrive. Heat is still high. Sweat-oil-UV trifecta peaks. Your oily skin may respond differently here. Typical in: Jun (early) across HH, CN zones. Switch to light, non-greasy products. Cleanse twice if you've been outdoors.</t>
        </is>
      </c>
      <c r="C4089" t="n">
        <v>1</v>
      </c>
    </row>
    <row r="4090" ht="64" customHeight="1" s="72">
      <c r="A4090" s="69" t="inlineStr">
        <is>
          <t>Pre-Monsoon Humidity Surge: Humidity surges before rains arrive. Heat is still high. Sweat-oil-UV trifecta peaks. Your T-zone (forehead, nose and chin) and cheeks will respond differently. These conditions hit hardest together — assume severe impact today.</t>
        </is>
      </c>
      <c r="C4090" t="n">
        <v>1</v>
      </c>
    </row>
    <row r="4091" ht="80" customHeight="1" s="72">
      <c r="A4091" s="69" t="inlineStr">
        <is>
          <t>Pre-Monsoon Humidity Surge. Humidity surges before rains arrive. Heat is still high. Sweat-oil-UV trifecta peaks. Your T-zone (forehead, nose and chin) and cheeks will respond differently. Typical in: Jun (early) across HH, CN zones. Switch to light, non-greasy products. Cleanse twice if you've been outdoors.</t>
        </is>
      </c>
      <c r="C4091" t="n">
        <v>1</v>
      </c>
    </row>
    <row r="4092" ht="64" customHeight="1" s="72">
      <c r="A4092" s="69" t="inlineStr">
        <is>
          <t>Pre-Monsoon Humidity Surge: Humidity surges before rains arrive. Heat is still high. Sweat-oil-UV trifecta peaks. Your sensitive skin may react sooner than usual. These conditions hit hardest together — assume severe impact today.</t>
        </is>
      </c>
      <c r="C4092" t="n">
        <v>1</v>
      </c>
    </row>
    <row r="4093" ht="64" customHeight="1" s="72">
      <c r="A4093" s="69" t="inlineStr">
        <is>
          <t>Pre-Monsoon Humidity Surge. Humidity surges before rains arrive. Heat is still high. Sweat-oil-UV trifecta peaks. Your sensitive skin may react sooner than usual. Typical in: Jun (early) across HH, CN zones. Switch to light, non-greasy products. Cleanse twice if you've been outdoors.</t>
        </is>
      </c>
      <c r="C4093" t="n">
        <v>1</v>
      </c>
    </row>
    <row r="4094" ht="64" customHeight="1" s="72">
      <c r="A4094" s="69" t="inlineStr">
        <is>
          <t>North-Plains Winter Smog: A weather 'lid' traps pollution; dry cold air cracks the barrier; pollution then seeps through. Worst combination for many concerns. Standard environmental load for most skin. These conditions hit hardest together — assume severe impact today.</t>
        </is>
      </c>
      <c r="C4094" t="n">
        <v>1</v>
      </c>
    </row>
    <row r="4095" ht="80" customHeight="1" s="72">
      <c r="A4095" s="69" t="inlineStr">
        <is>
          <t>North-Plains Winter Smog. A weather 'lid' traps pollution; dry cold air cracks the barrier; pollution then seeps through. Worst combination for many concerns. Standard environmental load for most skin. Typical in: Nov–Jan across CN zones. Broad-spectrum sunscreen, reapplied every two hours, plus shade where possible.</t>
        </is>
      </c>
      <c r="C4095" t="n">
        <v>1</v>
      </c>
    </row>
    <row r="4096" ht="64" customHeight="1" s="72">
      <c r="A4096" s="69" t="inlineStr">
        <is>
          <t>North-Plains Winter Smog: A weather 'lid' traps pollution; dry cold air cracks the barrier; pollution then seeps through. Worst combination for many concerns. Your dry skin will feel this faster than most. These conditions hit hardest together — assume severe impact today.</t>
        </is>
      </c>
      <c r="C4096" t="n">
        <v>1</v>
      </c>
    </row>
    <row r="4097" ht="80" customHeight="1" s="72">
      <c r="A4097" s="69" t="inlineStr">
        <is>
          <t>North-Plains Winter Smog. A weather 'lid' traps pollution; dry cold air cracks the barrier; pollution then seeps through. Worst combination for many concerns. Your dry skin will feel this faster than most. Typical in: Nov–Jan across CN zones. Broad-spectrum sunscreen, reapplied every two hours, plus shade where possible.</t>
        </is>
      </c>
      <c r="C4097" t="n">
        <v>1</v>
      </c>
    </row>
    <row r="4098" ht="64" customHeight="1" s="72">
      <c r="A4098" s="69" t="inlineStr">
        <is>
          <t>North-Plains Winter Smog: A weather 'lid' traps pollution; dry cold air cracks the barrier; pollution then seeps through. Worst combination for many concerns. Your oily skin may respond differently here. These conditions hit hardest together — assume severe impact today.</t>
        </is>
      </c>
      <c r="C4098" t="n">
        <v>1</v>
      </c>
    </row>
    <row r="4099" ht="80" customHeight="1" s="72">
      <c r="A4099" s="69" t="inlineStr">
        <is>
          <t>North-Plains Winter Smog. A weather 'lid' traps pollution; dry cold air cracks the barrier; pollution then seeps through. Worst combination for many concerns. Your oily skin may respond differently here. Typical in: Nov–Jan across CN zones. Broad-spectrum sunscreen, reapplied every two hours, plus shade where possible.</t>
        </is>
      </c>
      <c r="C4099" t="n">
        <v>1</v>
      </c>
    </row>
    <row r="4100" ht="80" customHeight="1" s="72">
      <c r="A4100" s="69" t="inlineStr">
        <is>
          <t>North-Plains Winter Smog: A weather 'lid' traps pollution; dry cold air cracks the barrier; pollution then seeps through. Worst combination for many concerns. Your T-zone (forehead, nose and chin) and cheeks will respond differently. These conditions hit hardest together — assume severe impact today.</t>
        </is>
      </c>
      <c r="C4100" t="n">
        <v>1</v>
      </c>
    </row>
    <row r="4101" ht="80" customHeight="1" s="72">
      <c r="A4101" s="69" t="inlineStr">
        <is>
          <t>North-Plains Winter Smog. A weather 'lid' traps pollution; dry cold air cracks the barrier; pollution then seeps through. Worst combination for many concerns. Your T-zone (forehead, nose and chin) and cheeks will respond differently. Typical in: Nov–Jan across CN zones. Broad-spectrum sunscreen, reapplied every two hours, plus shade where possible.</t>
        </is>
      </c>
      <c r="C4101" t="n">
        <v>1</v>
      </c>
    </row>
    <row r="4102" ht="64" customHeight="1" s="72">
      <c r="A4102" s="69" t="inlineStr">
        <is>
          <t>North-Plains Winter Smog: A weather 'lid' traps pollution; dry cold air cracks the barrier; pollution then seeps through. Worst combination for many concerns. Your sensitive skin may react sooner than usual. These conditions hit hardest together — assume severe impact today.</t>
        </is>
      </c>
      <c r="C4102" t="n">
        <v>1</v>
      </c>
    </row>
    <row r="4103" ht="80" customHeight="1" s="72">
      <c r="A4103" s="69" t="inlineStr">
        <is>
          <t>North-Plains Winter Smog. A weather 'lid' traps pollution; dry cold air cracks the barrier; pollution then seeps through. Worst combination for many concerns. Your sensitive skin may react sooner than usual. Typical in: Nov–Jan across CN zones. Broad-spectrum sunscreen, reapplied every two hours, plus shade where possible.</t>
        </is>
      </c>
      <c r="C4103" t="n">
        <v>1</v>
      </c>
    </row>
    <row r="4104" ht="64" customHeight="1" s="72">
      <c r="A4104" s="69" t="inlineStr">
        <is>
          <t>Post-Diwali AQI Spike: Severe overnight AQI spike from firecrackers + trapped smog. Acute particulate-driven barrier and pigment insult. Standard environmental load for most skin. These conditions hit hardest together — assume severe impact today.</t>
        </is>
      </c>
      <c r="C4104" t="n">
        <v>1</v>
      </c>
    </row>
    <row r="4105" ht="80" customHeight="1" s="72">
      <c r="A4105" s="69" t="inlineStr">
        <is>
          <t>Post-Diwali AQI Spike. Severe overnight AQI spike from firecrackers + trapped smog. Acute particulate-driven barrier and pigment insult. Standard environmental load for most skin. Typical in: Oct–Nov (Diwali week) across CN, TP zones. Broad-spectrum sunscreen, reapplied every two hours, plus shade where possible.</t>
        </is>
      </c>
      <c r="C4105" t="n">
        <v>1</v>
      </c>
    </row>
    <row r="4106" ht="64" customHeight="1" s="72">
      <c r="A4106" s="69" t="inlineStr">
        <is>
          <t>Post-Diwali AQI Spike: Severe overnight AQI spike from firecrackers + trapped smog. Acute particulate-driven barrier and pigment insult. Your dry skin will feel this faster than most. These conditions hit hardest together — assume severe impact today.</t>
        </is>
      </c>
      <c r="C4106" t="n">
        <v>1</v>
      </c>
    </row>
    <row r="4107" ht="80" customHeight="1" s="72">
      <c r="A4107" s="69" t="inlineStr">
        <is>
          <t>Post-Diwali AQI Spike. Severe overnight AQI spike from firecrackers + trapped smog. Acute particulate-driven barrier and pigment insult. Your dry skin will feel this faster than most. Typical in: Oct–Nov (Diwali week) across CN, TP zones. Broad-spectrum sunscreen, reapplied every two hours, plus shade where possible.</t>
        </is>
      </c>
      <c r="C4107" t="n">
        <v>1</v>
      </c>
    </row>
    <row r="4108" ht="64" customHeight="1" s="72">
      <c r="A4108" s="69" t="inlineStr">
        <is>
          <t>Post-Diwali AQI Spike: Severe overnight AQI spike from firecrackers + trapped smog. Acute particulate-driven barrier and pigment insult. Your oily skin may respond differently here. These conditions hit hardest together — assume severe impact today.</t>
        </is>
      </c>
      <c r="C4108" t="n">
        <v>1</v>
      </c>
    </row>
    <row r="4109" ht="80" customHeight="1" s="72">
      <c r="A4109" s="69" t="inlineStr">
        <is>
          <t>Post-Diwali AQI Spike. Severe overnight AQI spike from firecrackers + trapped smog. Acute particulate-driven barrier and pigment insult. Your oily skin may respond differently here. Typical in: Oct–Nov (Diwali week) across CN, TP zones. Broad-spectrum sunscreen, reapplied every two hours, plus shade where possible.</t>
        </is>
      </c>
      <c r="C4109" t="n">
        <v>1</v>
      </c>
    </row>
    <row r="4110" ht="64" customHeight="1" s="72">
      <c r="A4110" s="69" t="inlineStr">
        <is>
          <t>Post-Diwali AQI Spike: Severe overnight AQI spike from firecrackers + trapped smog. Acute particulate-driven barrier and pigment insult. Your T-zone (forehead, nose and chin) and cheeks will respond differently. These conditions hit hardest together — assume severe impact today.</t>
        </is>
      </c>
      <c r="C4110" t="n">
        <v>1</v>
      </c>
    </row>
    <row r="4111" ht="80" customHeight="1" s="72">
      <c r="A4111" s="69" t="inlineStr">
        <is>
          <t>Post-Diwali AQI Spike. Severe overnight AQI spike from firecrackers + trapped smog. Acute particulate-driven barrier and pigment insult. Your T-zone (forehead, nose and chin) and cheeks will respond differently. Typical in: Oct–Nov (Diwali week) across CN, TP zones. Broad-spectrum sunscreen, reapplied every two hours, plus shade where possible.</t>
        </is>
      </c>
      <c r="C4111" t="n">
        <v>1</v>
      </c>
    </row>
    <row r="4112" ht="64" customHeight="1" s="72">
      <c r="A4112" s="69" t="inlineStr">
        <is>
          <t>Post-Diwali AQI Spike: Severe overnight AQI spike from firecrackers + trapped smog. Acute particulate-driven barrier and pigment insult. Your sensitive skin may react sooner than usual. These conditions hit hardest together — assume severe impact today.</t>
        </is>
      </c>
      <c r="C4112" t="n">
        <v>1</v>
      </c>
    </row>
    <row r="4113" ht="80" customHeight="1" s="72">
      <c r="A4113" s="69" t="inlineStr">
        <is>
          <t>Post-Diwali AQI Spike. Severe overnight AQI spike from firecrackers + trapped smog. Acute particulate-driven barrier and pigment insult. Your sensitive skin may react sooner than usual. Typical in: Oct–Nov (Diwali week) across CN, TP zones. Broad-spectrum sunscreen, reapplied every two hours, plus shade where possible.</t>
        </is>
      </c>
      <c r="C4113" t="n">
        <v>1</v>
      </c>
    </row>
    <row r="4114" ht="64" customHeight="1" s="72">
      <c r="A4114" s="69" t="inlineStr">
        <is>
          <t>Stubble-Burning Season: Crop-residue smoke carries fine pollution particles. Direct pollution-pathway activation drives pigmentation and inflammation. Standard environmental load for most skin. These conditions hit hardest together — assume severe impact today.</t>
        </is>
      </c>
      <c r="C4114" t="n">
        <v>1</v>
      </c>
    </row>
    <row r="4115" ht="80" customHeight="1" s="72">
      <c r="A4115" s="69" t="inlineStr">
        <is>
          <t>Stubble-Burning Season. Crop-residue smoke carries fine pollution particles. Direct pollution-pathway activation drives pigmentation and inflammation. Standard environmental load for most skin. Typical in: Oct–Nov across CN zones. Broad-spectrum sunscreen, reapplied every two hours, plus shade where possible.</t>
        </is>
      </c>
      <c r="C4115" t="n">
        <v>1</v>
      </c>
    </row>
    <row r="4116" ht="64" customHeight="1" s="72">
      <c r="A4116" s="69" t="inlineStr">
        <is>
          <t>Stubble-Burning Season: Crop-residue smoke carries fine pollution particles. Direct pollution-pathway activation drives pigmentation and inflammation. Your dry skin will feel this faster than most. These conditions hit hardest together — assume severe impact today.</t>
        </is>
      </c>
      <c r="C4116" t="n">
        <v>1</v>
      </c>
    </row>
    <row r="4117" ht="80" customHeight="1" s="72">
      <c r="A4117" s="69" t="inlineStr">
        <is>
          <t>Stubble-Burning Season. Crop-residue smoke carries fine pollution particles. Direct pollution-pathway activation drives pigmentation and inflammation. Your dry skin will feel this faster than most. Typical in: Oct–Nov across CN zones. Broad-spectrum sunscreen, reapplied every two hours, plus shade where possible.</t>
        </is>
      </c>
      <c r="C4117" t="n">
        <v>1</v>
      </c>
    </row>
    <row r="4118" ht="64" customHeight="1" s="72">
      <c r="A4118" s="69" t="inlineStr">
        <is>
          <t>Stubble-Burning Season: Crop-residue smoke carries fine pollution particles. Direct pollution-pathway activation drives pigmentation and inflammation. Your oily skin may respond differently here. These conditions hit hardest together — assume severe impact today.</t>
        </is>
      </c>
      <c r="C4118" t="n">
        <v>1</v>
      </c>
    </row>
    <row r="4119" ht="80" customHeight="1" s="72">
      <c r="A4119" s="69" t="inlineStr">
        <is>
          <t>Stubble-Burning Season. Crop-residue smoke carries fine pollution particles. Direct pollution-pathway activation drives pigmentation and inflammation. Your oily skin may respond differently here. Typical in: Oct–Nov across CN zones. Broad-spectrum sunscreen, reapplied every two hours, plus shade where possible.</t>
        </is>
      </c>
      <c r="C4119" t="n">
        <v>1</v>
      </c>
    </row>
    <row r="4120" ht="64" customHeight="1" s="72">
      <c r="A4120" s="69" t="inlineStr">
        <is>
          <t>Stubble-Burning Season: Crop-residue smoke carries fine pollution particles. Direct pollution-pathway activation drives pigmentation and inflammation. Your T-zone (forehead, nose and chin) and cheeks will respond differently. These conditions hit hardest together — assume severe impact today.</t>
        </is>
      </c>
      <c r="C4120" t="n">
        <v>1</v>
      </c>
    </row>
    <row r="4121" ht="80" customHeight="1" s="72">
      <c r="A4121" s="69" t="inlineStr">
        <is>
          <t>Stubble-Burning Season. Crop-residue smoke carries fine pollution particles. Direct pollution-pathway activation drives pigmentation and inflammation. Your T-zone (forehead, nose and chin) and cheeks will respond differently. Typical in: Oct–Nov across CN zones. Broad-spectrum sunscreen, reapplied every two hours, plus shade where possible.</t>
        </is>
      </c>
      <c r="C4121" t="n">
        <v>1</v>
      </c>
    </row>
    <row r="4122" ht="64" customHeight="1" s="72">
      <c r="A4122" s="69" t="inlineStr">
        <is>
          <t>Stubble-Burning Season: Crop-residue smoke carries fine pollution particles. Direct pollution-pathway activation drives pigmentation and inflammation. Your sensitive skin may react sooner than usual. These conditions hit hardest together — assume severe impact today.</t>
        </is>
      </c>
      <c r="C4122" t="n">
        <v>1</v>
      </c>
    </row>
    <row r="4123" ht="80" customHeight="1" s="72">
      <c r="A4123" s="69" t="inlineStr">
        <is>
          <t>Stubble-Burning Season. Crop-residue smoke carries fine pollution particles. Direct pollution-pathway activation drives pigmentation and inflammation. Your sensitive skin may react sooner than usual. Typical in: Oct–Nov across CN zones. Broad-spectrum sunscreen, reapplied every two hours, plus shade where possible.</t>
        </is>
      </c>
      <c r="C4123" t="n">
        <v>1</v>
      </c>
    </row>
    <row r="4124" ht="64" customHeight="1" s="72">
      <c r="A4124" s="69" t="inlineStr">
        <is>
          <t>Industrial Belt Day: Sustained industrial pollution oxidizes facial oil into pore-clogging peroxides. Daily antioxidant defense matters. Standard environmental load for most skin. These conditions hit hardest together — assume severe impact today.</t>
        </is>
      </c>
      <c r="C4124" t="n">
        <v>1</v>
      </c>
    </row>
    <row r="4125" ht="80" customHeight="1" s="72">
      <c r="A4125" s="69" t="inlineStr">
        <is>
          <t>Industrial Belt Day. Sustained industrial pollution oxidizes facial oil into pore-clogging peroxides. Daily antioxidant defense matters. Standard environmental load for most skin. Typical in: any across CN, HD, TP zones. Broad-spectrum sunscreen, reapplied every two hours, plus shade where possible.</t>
        </is>
      </c>
      <c r="C4125" t="n">
        <v>1</v>
      </c>
    </row>
    <row r="4126" ht="64" customHeight="1" s="72">
      <c r="A4126" s="69" t="inlineStr">
        <is>
          <t>Industrial Belt Day: Sustained industrial pollution oxidizes facial oil into pore-clogging peroxides. Daily antioxidant defense matters. Your dry skin will feel this faster than most. These conditions hit hardest together — assume severe impact today.</t>
        </is>
      </c>
      <c r="C4126" t="n">
        <v>1</v>
      </c>
    </row>
    <row r="4127" ht="64" customHeight="1" s="72">
      <c r="A4127" s="69" t="inlineStr">
        <is>
          <t>Industrial Belt Day. Sustained industrial pollution oxidizes facial oil into pore-clogging peroxides. Daily antioxidant defense matters. Your dry skin will feel this faster than most. Typical in: any across CN, HD, TP zones. Broad-spectrum sunscreen, reapplied every two hours, plus shade where possible.</t>
        </is>
      </c>
      <c r="C4127" t="n">
        <v>1</v>
      </c>
    </row>
    <row r="4128" ht="64" customHeight="1" s="72">
      <c r="A4128" s="69" t="inlineStr">
        <is>
          <t>Industrial Belt Day: Sustained industrial pollution oxidizes facial oil into pore-clogging peroxides. Daily antioxidant defense matters. Your oily skin may respond differently here. These conditions hit hardest together — assume severe impact today.</t>
        </is>
      </c>
      <c r="C4128" t="n">
        <v>1</v>
      </c>
    </row>
    <row r="4129" ht="64" customHeight="1" s="72">
      <c r="A4129" s="69" t="inlineStr">
        <is>
          <t>Industrial Belt Day. Sustained industrial pollution oxidizes facial oil into pore-clogging peroxides. Daily antioxidant defense matters. Your oily skin may respond differently here. Typical in: any across CN, HD, TP zones. Broad-spectrum sunscreen, reapplied every two hours, plus shade where possible.</t>
        </is>
      </c>
      <c r="C4129" t="n">
        <v>1</v>
      </c>
    </row>
    <row r="4130" ht="64" customHeight="1" s="72">
      <c r="A4130" s="69" t="inlineStr">
        <is>
          <t>Industrial Belt Day: Sustained industrial pollution oxidizes facial oil into pore-clogging peroxides. Daily antioxidant defense matters. Your T-zone (forehead, nose and chin) and cheeks will respond differently. These conditions hit hardest together — assume severe impact today.</t>
        </is>
      </c>
      <c r="C4130" t="n">
        <v>1</v>
      </c>
    </row>
    <row r="4131" ht="80" customHeight="1" s="72">
      <c r="A4131" s="69" t="inlineStr">
        <is>
          <t>Industrial Belt Day. Sustained industrial pollution oxidizes facial oil into pore-clogging peroxides. Daily antioxidant defense matters. Your T-zone (forehead, nose and chin) and cheeks will respond differently. Typical in: any across CN, HD, TP zones. Broad-spectrum sunscreen, reapplied every two hours, plus shade where possible.</t>
        </is>
      </c>
      <c r="C4131" t="n">
        <v>1</v>
      </c>
    </row>
    <row r="4132" ht="64" customHeight="1" s="72">
      <c r="A4132" s="69" t="inlineStr">
        <is>
          <t>Industrial Belt Day: Sustained industrial pollution oxidizes facial oil into pore-clogging peroxides. Daily antioxidant defense matters. Your sensitive skin may react sooner than usual. These conditions hit hardest together — assume severe impact today.</t>
        </is>
      </c>
      <c r="C4132" t="n">
        <v>1</v>
      </c>
    </row>
    <row r="4133" ht="80" customHeight="1" s="72">
      <c r="A4133" s="69" t="inlineStr">
        <is>
          <t>Industrial Belt Day. Sustained industrial pollution oxidizes facial oil into pore-clogging peroxides. Daily antioxidant defense matters. Your sensitive skin may react sooner than usual. Typical in: any across CN, HD, TP zones. Broad-spectrum sunscreen, reapplied every two hours, plus shade where possible.</t>
        </is>
      </c>
      <c r="C4133" t="n">
        <v>1</v>
      </c>
    </row>
    <row r="4134" ht="64" customHeight="1" s="72">
      <c r="A4134" s="69" t="inlineStr">
        <is>
          <t>Cold + Polluted Winter: Cold cracks the barrier and dry air keeps it cracked. Pollution then walks through the open door. Standard environmental load for most skin. These conditions hit hardest together — assume severe impact today.</t>
        </is>
      </c>
      <c r="C4134" t="n">
        <v>1</v>
      </c>
    </row>
    <row r="4135" ht="64" customHeight="1" s="72">
      <c r="A4135" s="69" t="inlineStr">
        <is>
          <t>Cold + Polluted Winter. Cold cracks the barrier and dry air keeps it cracked. Pollution then walks through the open door. Standard environmental load for most skin. Typical in: Dec–Feb across CN zones. Broad-spectrum sunscreen, reapplied every two hours, plus shade where possible.</t>
        </is>
      </c>
      <c r="C4135" t="n">
        <v>1</v>
      </c>
    </row>
    <row r="4136" ht="64" customHeight="1" s="72">
      <c r="A4136" s="69" t="inlineStr">
        <is>
          <t>Cold + Polluted Winter: Cold cracks the barrier and dry air keeps it cracked. Pollution then walks through the open door. Your dry skin will feel this faster than most. These conditions hit hardest together — assume severe impact today.</t>
        </is>
      </c>
      <c r="C4136" t="n">
        <v>1</v>
      </c>
    </row>
    <row r="4137" ht="64" customHeight="1" s="72">
      <c r="A4137" s="69" t="inlineStr">
        <is>
          <t>Cold + Polluted Winter. Cold cracks the barrier and dry air keeps it cracked. Pollution then walks through the open door. Your dry skin will feel this faster than most. Typical in: Dec–Feb across CN zones. Broad-spectrum sunscreen, reapplied every two hours, plus shade where possible.</t>
        </is>
      </c>
      <c r="C4137" t="n">
        <v>1</v>
      </c>
    </row>
    <row r="4138" ht="64" customHeight="1" s="72">
      <c r="A4138" s="69" t="inlineStr">
        <is>
          <t>Cold + Polluted Winter: Cold cracks the barrier and dry air keeps it cracked. Pollution then walks through the open door. Your oily skin may respond differently here. These conditions hit hardest together — assume severe impact today.</t>
        </is>
      </c>
      <c r="C4138" t="n">
        <v>1</v>
      </c>
    </row>
    <row r="4139" ht="64" customHeight="1" s="72">
      <c r="A4139" s="69" t="inlineStr">
        <is>
          <t>Cold + Polluted Winter. Cold cracks the barrier and dry air keeps it cracked. Pollution then walks through the open door. Your oily skin may respond differently here. Typical in: Dec–Feb across CN zones. Broad-spectrum sunscreen, reapplied every two hours, plus shade where possible.</t>
        </is>
      </c>
      <c r="C4139" t="n">
        <v>1</v>
      </c>
    </row>
    <row r="4140" ht="64" customHeight="1" s="72">
      <c r="A4140" s="69" t="inlineStr">
        <is>
          <t>Cold + Polluted Winter: Cold cracks the barrier and dry air keeps it cracked. Pollution then walks through the open door. Your T-zone (forehead, nose and chin) and cheeks will respond differently. These conditions hit hardest together — assume severe impact today.</t>
        </is>
      </c>
      <c r="C4140" t="n">
        <v>1</v>
      </c>
    </row>
    <row r="4141" ht="80" customHeight="1" s="72">
      <c r="A4141" s="69" t="inlineStr">
        <is>
          <t>Cold + Polluted Winter. Cold cracks the barrier and dry air keeps it cracked. Pollution then walks through the open door. Your T-zone (forehead, nose and chin) and cheeks will respond differently. Typical in: Dec–Feb across CN zones. Broad-spectrum sunscreen, reapplied every two hours, plus shade where possible.</t>
        </is>
      </c>
      <c r="C4141" t="n">
        <v>1</v>
      </c>
    </row>
    <row r="4142" ht="64" customHeight="1" s="72">
      <c r="A4142" s="69" t="inlineStr">
        <is>
          <t>Cold + Polluted Winter: Cold cracks the barrier and dry air keeps it cracked. Pollution then walks through the open door. Your sensitive skin may react sooner than usual. These conditions hit hardest together — assume severe impact today.</t>
        </is>
      </c>
      <c r="C4142" t="n">
        <v>1</v>
      </c>
    </row>
    <row r="4143" ht="64" customHeight="1" s="72">
      <c r="A4143" s="69" t="inlineStr">
        <is>
          <t>Cold + Polluted Winter. Cold cracks the barrier and dry air keeps it cracked. Pollution then walks through the open door. Your sensitive skin may react sooner than usual. Typical in: Dec–Feb across CN zones. Broad-spectrum sunscreen, reapplied every two hours, plus shade where possible.</t>
        </is>
      </c>
      <c r="C4143" t="n">
        <v>1</v>
      </c>
    </row>
    <row r="4144" ht="64" customHeight="1" s="72">
      <c r="A4144" s="69" t="inlineStr">
        <is>
          <t>North Indian Winter Dry: Cold air holds little moisture; heated indoor air holds even less. Barrier under constant stress. Standard environmental load for most skin. These conditions hit hardest together — assume severe impact today.</t>
        </is>
      </c>
      <c r="C4144" t="n">
        <v>1</v>
      </c>
    </row>
    <row r="4145" ht="80" customHeight="1" s="72">
      <c r="A4145" s="69" t="inlineStr">
        <is>
          <t>North Indian Winter Dry. Cold air holds little moisture; heated indoor air holds even less. Barrier under constant stress. Standard environmental load for most skin. Typical in: Dec–Jan across CN zones. Layer a water-binding humectant (like glycerin) on damp skin, then seal with an emollient. Apply within three minutes of any wash.</t>
        </is>
      </c>
      <c r="C4145" t="n">
        <v>1</v>
      </c>
    </row>
    <row r="4146" ht="64" customHeight="1" s="72">
      <c r="A4146" s="69" t="inlineStr">
        <is>
          <t>North Indian Winter Dry: Cold air holds little moisture; heated indoor air holds even less. Barrier under constant stress. Your dry skin will feel this faster than most. These conditions hit hardest together — assume severe impact today.</t>
        </is>
      </c>
      <c r="C4146" t="n">
        <v>1</v>
      </c>
    </row>
    <row r="4147" ht="80" customHeight="1" s="72">
      <c r="A4147" s="69" t="inlineStr">
        <is>
          <t>North Indian Winter Dry. Cold air holds little moisture; heated indoor air holds even less. Barrier under constant stress. Your dry skin will feel this faster than most. Typical in: Dec–Jan across CN zones. Layer a water-binding humectant (like glycerin) on damp skin, then seal with an emollient. Apply within three minutes of any wash.</t>
        </is>
      </c>
      <c r="C4147" t="n">
        <v>1</v>
      </c>
    </row>
    <row r="4148" ht="64" customHeight="1" s="72">
      <c r="A4148" s="69" t="inlineStr">
        <is>
          <t>North Indian Winter Dry: Cold air holds little moisture; heated indoor air holds even less. Barrier under constant stress. Your oily skin may respond differently here. These conditions hit hardest together — assume severe impact today.</t>
        </is>
      </c>
      <c r="C4148" t="n">
        <v>1</v>
      </c>
    </row>
    <row r="4149" ht="80" customHeight="1" s="72">
      <c r="A4149" s="69" t="inlineStr">
        <is>
          <t>North Indian Winter Dry. Cold air holds little moisture; heated indoor air holds even less. Barrier under constant stress. Your oily skin may respond differently here. Typical in: Dec–Jan across CN zones. Layer a water-binding humectant (like glycerin) on damp skin, then seal with an emollient. Apply within three minutes of any wash.</t>
        </is>
      </c>
      <c r="C4149" t="n">
        <v>1</v>
      </c>
    </row>
    <row r="4150" ht="64" customHeight="1" s="72">
      <c r="A4150" s="69" t="inlineStr">
        <is>
          <t>North Indian Winter Dry: Cold air holds little moisture; heated indoor air holds even less. Barrier under constant stress. Your T-zone (forehead, nose and chin) and cheeks will respond differently. These conditions hit hardest together — assume severe impact today.</t>
        </is>
      </c>
      <c r="C4150" t="n">
        <v>1</v>
      </c>
    </row>
    <row r="4151" ht="80" customHeight="1" s="72">
      <c r="A4151" s="69" t="inlineStr">
        <is>
          <t>North Indian Winter Dry. Cold air holds little moisture; heated indoor air holds even less. Barrier under constant stress. Your T-zone (forehead, nose and chin) and cheeks will respond differently. Typical in: Dec–Jan across CN zones. Layer a water-binding humectant (like glycerin) on damp skin, then seal with an emollient. Apply within three minutes of any wash.</t>
        </is>
      </c>
      <c r="C4151" t="n">
        <v>1</v>
      </c>
    </row>
    <row r="4152" ht="64" customHeight="1" s="72">
      <c r="A4152" s="69" t="inlineStr">
        <is>
          <t>North Indian Winter Dry: Cold air holds little moisture; heated indoor air holds even less. Barrier under constant stress. Your sensitive skin may react sooner than usual. These conditions hit hardest together — assume severe impact today.</t>
        </is>
      </c>
      <c r="C4152" t="n">
        <v>1</v>
      </c>
    </row>
    <row r="4153" ht="80" customHeight="1" s="72">
      <c r="A4153" s="69" t="inlineStr">
        <is>
          <t>North Indian Winter Dry. Cold air holds little moisture; heated indoor air holds even less. Barrier under constant stress. Your sensitive skin may react sooner than usual. Typical in: Dec–Jan across CN zones. Layer a water-binding humectant (like glycerin) on damp skin, then seal with an emollient. Apply within three minutes of any wash.</t>
        </is>
      </c>
      <c r="C4153" t="n">
        <v>1</v>
      </c>
    </row>
    <row r="4154" ht="48" customHeight="1" s="72">
      <c r="A4154" s="69" t="inlineStr">
        <is>
          <t>Hill Station Winter: Cold + dry air + altitude UV. Snow reflects up to 80% UV onto unprotected faces. Standard environmental load for most skin. These conditions hit hardest together — assume severe impact today.</t>
        </is>
      </c>
      <c r="C4154" t="n">
        <v>1</v>
      </c>
    </row>
    <row r="4155" ht="80" customHeight="1" s="72">
      <c r="A4155" s="69" t="inlineStr">
        <is>
          <t>Hill Station Winter. Cold + dry air + altitude UV. Snow reflects up to 80% UV onto unprotected faces. Standard environmental load for most skin. Typical in: Nov–Mar across CH zones. Layer a water-binding humectant (like glycerin) on damp skin, then seal with an emollient. Apply within three minutes of any wash.</t>
        </is>
      </c>
      <c r="C4155" t="n">
        <v>1</v>
      </c>
    </row>
    <row r="4156" ht="48" customHeight="1" s="72">
      <c r="A4156" s="69" t="inlineStr">
        <is>
          <t>Hill Station Winter: Cold + dry air + altitude UV. Snow reflects up to 80% UV onto unprotected faces. Your dry skin will feel this faster than most. These conditions hit hardest together — assume severe impact today.</t>
        </is>
      </c>
      <c r="C4156" t="n">
        <v>1</v>
      </c>
    </row>
    <row r="4157" ht="80" customHeight="1" s="72">
      <c r="A4157" s="69" t="inlineStr">
        <is>
          <t>Hill Station Winter. Cold + dry air + altitude UV. Snow reflects up to 80% UV onto unprotected faces. Your dry skin will feel this faster than most. Typical in: Nov–Mar across CH zones. Layer a water-binding humectant (like glycerin) on damp skin, then seal with an emollient. Apply within three minutes of any wash.</t>
        </is>
      </c>
      <c r="C4157" t="n">
        <v>1</v>
      </c>
    </row>
    <row r="4158" ht="48" customHeight="1" s="72">
      <c r="A4158" s="69" t="inlineStr">
        <is>
          <t>Hill Station Winter: Cold + dry air + altitude UV. Snow reflects up to 80% UV onto unprotected faces. Your oily skin may respond differently here. These conditions hit hardest together — assume severe impact today.</t>
        </is>
      </c>
      <c r="C4158" t="n">
        <v>1</v>
      </c>
    </row>
    <row r="4159" ht="80" customHeight="1" s="72">
      <c r="A4159" s="69" t="inlineStr">
        <is>
          <t>Hill Station Winter. Cold + dry air + altitude UV. Snow reflects up to 80% UV onto unprotected faces. Your oily skin may respond differently here. Typical in: Nov–Mar across CH zones. Layer a water-binding humectant (like glycerin) on damp skin, then seal with an emollient. Apply within three minutes of any wash.</t>
        </is>
      </c>
      <c r="C4159" t="n">
        <v>1</v>
      </c>
    </row>
    <row r="4160" ht="64" customHeight="1" s="72">
      <c r="A4160" s="69" t="inlineStr">
        <is>
          <t>Hill Station Winter: Cold + dry air + altitude UV. Snow reflects up to 80% UV onto unprotected faces. Your T-zone (forehead, nose and chin) and cheeks will respond differently. These conditions hit hardest together — assume severe impact today.</t>
        </is>
      </c>
      <c r="C4160" t="n">
        <v>1</v>
      </c>
    </row>
    <row r="4161" ht="80" customHeight="1" s="72">
      <c r="A4161" s="69" t="inlineStr">
        <is>
          <t>Hill Station Winter. Cold + dry air + altitude UV. Snow reflects up to 80% UV onto unprotected faces. Your T-zone (forehead, nose and chin) and cheeks will respond differently. Typical in: Nov–Mar across CH zones. Layer a water-binding humectant (like glycerin) on damp skin, then seal with an emollient. Apply within three minutes of any wash.</t>
        </is>
      </c>
      <c r="C4161" t="n">
        <v>1</v>
      </c>
    </row>
    <row r="4162" ht="48" customHeight="1" s="72">
      <c r="A4162" s="69" t="inlineStr">
        <is>
          <t>Hill Station Winter: Cold + dry air + altitude UV. Snow reflects up to 80% UV onto unprotected faces. Your sensitive skin may react sooner than usual. These conditions hit hardest together — assume severe impact today.</t>
        </is>
      </c>
      <c r="C4162" t="n">
        <v>1</v>
      </c>
    </row>
    <row r="4163" ht="80" customHeight="1" s="72">
      <c r="A4163" s="69" t="inlineStr">
        <is>
          <t>Hill Station Winter. Cold + dry air + altitude UV. Snow reflects up to 80% UV onto unprotected faces. Your sensitive skin may react sooner than usual. Typical in: Nov–Mar across CH zones. Layer a water-binding humectant (like glycerin) on damp skin, then seal with an emollient. Apply within three minutes of any wash.</t>
        </is>
      </c>
      <c r="C4163" t="n">
        <v>1</v>
      </c>
    </row>
    <row r="4164" ht="64" customHeight="1" s="72">
      <c r="A4164" s="69" t="inlineStr">
        <is>
          <t>Extreme Cold Mountain: Sub-zero air holds near-zero moisture. UV intensified by altitude. Skin's natural oil barrier can physically crack. Standard environmental load for most skin. These conditions hit hardest together — assume severe impact today.</t>
        </is>
      </c>
      <c r="C4164" t="n">
        <v>1</v>
      </c>
    </row>
    <row r="4165" ht="80" customHeight="1" s="72">
      <c r="A4165" s="69" t="inlineStr">
        <is>
          <t>Extreme Cold Mountain. Sub-zero air holds near-zero moisture. UV intensified by altitude. Skin's natural oil barrier can physically crack. Standard environmental load for most skin. Typical in: Dec–Feb across CH zones. Layer a water-binding humectant (like glycerin) on damp skin, then seal with an emollient. Apply within three minutes of any wash.</t>
        </is>
      </c>
      <c r="C4165" t="n">
        <v>1</v>
      </c>
    </row>
    <row r="4166" ht="64" customHeight="1" s="72">
      <c r="A4166" s="69" t="inlineStr">
        <is>
          <t>Extreme Cold Mountain: Sub-zero air holds near-zero moisture. UV intensified by altitude. Skin's natural oil barrier can physically crack. Your dry skin will feel this faster than most. These conditions hit hardest together — assume severe impact today.</t>
        </is>
      </c>
      <c r="C4166" t="n">
        <v>1</v>
      </c>
    </row>
    <row r="4167" ht="80" customHeight="1" s="72">
      <c r="A4167" s="69" t="inlineStr">
        <is>
          <t>Extreme Cold Mountain. Sub-zero air holds near-zero moisture. UV intensified by altitude. Skin's natural oil barrier can physically crack. Your dry skin will feel this faster than most. Typical in: Dec–Feb across CH zones. Layer a water-binding humectant (like glycerin) on damp skin, then seal with an emollient. Apply within three minutes of any wash.</t>
        </is>
      </c>
      <c r="C4167" t="n">
        <v>1</v>
      </c>
    </row>
    <row r="4168" ht="64" customHeight="1" s="72">
      <c r="A4168" s="69" t="inlineStr">
        <is>
          <t>Extreme Cold Mountain: Sub-zero air holds near-zero moisture. UV intensified by altitude. Skin's natural oil barrier can physically crack. Your oily skin may respond differently here. These conditions hit hardest together — assume severe impact today.</t>
        </is>
      </c>
      <c r="C4168" t="n">
        <v>1</v>
      </c>
    </row>
    <row r="4169" ht="80" customHeight="1" s="72">
      <c r="A4169" s="69" t="inlineStr">
        <is>
          <t>Extreme Cold Mountain. Sub-zero air holds near-zero moisture. UV intensified by altitude. Skin's natural oil barrier can physically crack. Your oily skin may respond differently here. Typical in: Dec–Feb across CH zones. Layer a water-binding humectant (like glycerin) on damp skin, then seal with an emollient. Apply within three minutes of any wash.</t>
        </is>
      </c>
      <c r="C4169" t="n">
        <v>1</v>
      </c>
    </row>
    <row r="4170" ht="64" customHeight="1" s="72">
      <c r="A4170" s="69" t="inlineStr">
        <is>
          <t>Extreme Cold Mountain: Sub-zero air holds near-zero moisture. UV intensified by altitude. Skin's natural oil barrier can physically crack. Your T-zone (forehead, nose and chin) and cheeks will respond differently. These conditions hit hardest together — assume severe impact today.</t>
        </is>
      </c>
      <c r="C4170" t="n">
        <v>1</v>
      </c>
    </row>
    <row r="4171" ht="96" customHeight="1" s="72">
      <c r="A4171" s="69" t="inlineStr">
        <is>
          <t>Extreme Cold Mountain. Sub-zero air holds near-zero moisture. UV intensified by altitude. Skin's natural oil barrier can physically crack. Your T-zone (forehead, nose and chin) and cheeks will respond differently. Typical in: Dec–Feb across CH zones. Layer a water-binding humectant (like glycerin) on damp skin, then seal with an emollient. Apply within three minutes of any wash.</t>
        </is>
      </c>
      <c r="C4171" t="n">
        <v>1</v>
      </c>
    </row>
    <row r="4172" ht="64" customHeight="1" s="72">
      <c r="A4172" s="69" t="inlineStr">
        <is>
          <t>Extreme Cold Mountain: Sub-zero air holds near-zero moisture. UV intensified by altitude. Skin's natural oil barrier can physically crack. Your sensitive skin may react sooner than usual. These conditions hit hardest together — assume severe impact today.</t>
        </is>
      </c>
      <c r="C4172" t="n">
        <v>1</v>
      </c>
    </row>
    <row r="4173" ht="80" customHeight="1" s="72">
      <c r="A4173" s="69" t="inlineStr">
        <is>
          <t>Extreme Cold Mountain. Sub-zero air holds near-zero moisture. UV intensified by altitude. Skin's natural oil barrier can physically crack. Your sensitive skin may react sooner than usual. Typical in: Dec–Feb across CH zones. Layer a water-binding humectant (like glycerin) on damp skin, then seal with an emollient. Apply within three minutes of any wash.</t>
        </is>
      </c>
      <c r="C4173" t="n">
        <v>1</v>
      </c>
    </row>
    <row r="4174" ht="48" customHeight="1" s="72">
      <c r="A4174" s="69" t="inlineStr">
        <is>
          <t>High-Altitude UV: Every 1000m altitude adds 10–12% UV intensity. Cool air masks the burn risk. Standard environmental load for most skin. These conditions hit hardest together — assume severe impact today.</t>
        </is>
      </c>
      <c r="C4174" t="n">
        <v>1</v>
      </c>
    </row>
    <row r="4175" ht="64" customHeight="1" s="72">
      <c r="A4175" s="69" t="inlineStr">
        <is>
          <t>High-Altitude UV. Every 1000m altitude adds 10–12% UV intensity. Cool air masks the burn risk. Standard environmental load for most skin. Typical in: May–Sep across CH zones. Broad-spectrum sunscreen, reapplied every two hours, plus shade where possible.</t>
        </is>
      </c>
      <c r="C4175" t="n">
        <v>1</v>
      </c>
    </row>
    <row r="4176" ht="48" customHeight="1" s="72">
      <c r="A4176" s="69" t="inlineStr">
        <is>
          <t>High-Altitude UV: Every 1000m altitude adds 10–12% UV intensity. Cool air masks the burn risk. Your dry skin will feel this faster than most. These conditions hit hardest together — assume severe impact today.</t>
        </is>
      </c>
      <c r="C4176" t="n">
        <v>1</v>
      </c>
    </row>
    <row r="4177" ht="64" customHeight="1" s="72">
      <c r="A4177" s="69" t="inlineStr">
        <is>
          <t>High-Altitude UV. Every 1000m altitude adds 10–12% UV intensity. Cool air masks the burn risk. Your dry skin will feel this faster than most. Typical in: May–Sep across CH zones. Broad-spectrum sunscreen, reapplied every two hours, plus shade where possible.</t>
        </is>
      </c>
      <c r="C4177" t="n">
        <v>1</v>
      </c>
    </row>
    <row r="4178" ht="48" customHeight="1" s="72">
      <c r="A4178" s="69" t="inlineStr">
        <is>
          <t>High-Altitude UV: Every 1000m altitude adds 10–12% UV intensity. Cool air masks the burn risk. Your oily skin may respond differently here. These conditions hit hardest together — assume severe impact today.</t>
        </is>
      </c>
      <c r="C4178" t="n">
        <v>1</v>
      </c>
    </row>
    <row r="4179" ht="64" customHeight="1" s="72">
      <c r="A4179" s="69" t="inlineStr">
        <is>
          <t>High-Altitude UV. Every 1000m altitude adds 10–12% UV intensity. Cool air masks the burn risk. Your oily skin may respond differently here. Typical in: May–Sep across CH zones. Broad-spectrum sunscreen, reapplied every two hours, plus shade where possible.</t>
        </is>
      </c>
      <c r="C4179" t="n">
        <v>1</v>
      </c>
    </row>
    <row r="4180" ht="64" customHeight="1" s="72">
      <c r="A4180" s="69" t="inlineStr">
        <is>
          <t>High-Altitude UV: Every 1000m altitude adds 10–12% UV intensity. Cool air masks the burn risk. Your T-zone (forehead, nose and chin) and cheeks will respond differently. These conditions hit hardest together — assume severe impact today.</t>
        </is>
      </c>
      <c r="C4180" t="n">
        <v>1</v>
      </c>
    </row>
    <row r="4181" ht="64" customHeight="1" s="72">
      <c r="A4181" s="69" t="inlineStr">
        <is>
          <t>High-Altitude UV. Every 1000m altitude adds 10–12% UV intensity. Cool air masks the burn risk. Your T-zone (forehead, nose and chin) and cheeks will respond differently. Typical in: May–Sep across CH zones. Broad-spectrum sunscreen, reapplied every two hours, plus shade where possible.</t>
        </is>
      </c>
      <c r="C4181" t="n">
        <v>1</v>
      </c>
    </row>
    <row r="4182" ht="48" customHeight="1" s="72">
      <c r="A4182" s="69" t="inlineStr">
        <is>
          <t>High-Altitude UV: Every 1000m altitude adds 10–12% UV intensity. Cool air masks the burn risk. Your sensitive skin may react sooner than usual. These conditions hit hardest together — assume severe impact today.</t>
        </is>
      </c>
      <c r="C4182" t="n">
        <v>1</v>
      </c>
    </row>
    <row r="4183" ht="64" customHeight="1" s="72">
      <c r="A4183" s="69" t="inlineStr">
        <is>
          <t>High-Altitude UV. Every 1000m altitude adds 10–12% UV intensity. Cool air masks the burn risk. Your sensitive skin may react sooner than usual. Typical in: May–Sep across CH zones. Broad-spectrum sunscreen, reapplied every two hours, plus shade where possible.</t>
        </is>
      </c>
      <c r="C4183" t="n">
        <v>1</v>
      </c>
    </row>
    <row r="4184" ht="64" customHeight="1" s="72">
      <c r="A4184" s="69" t="inlineStr">
        <is>
          <t>Snow-Reflected UV: Fresh snow reflects up to 80% of UV — hitting under chin, nose, ears. Cold air masks the burn warning signals. Standard environmental load for most skin. These conditions hit hardest together — assume severe impact today.</t>
        </is>
      </c>
      <c r="C4184" t="n">
        <v>1</v>
      </c>
    </row>
    <row r="4185" ht="80" customHeight="1" s="72">
      <c r="A4185" s="69" t="inlineStr">
        <is>
          <t>Snow-Reflected UV. Fresh snow reflects up to 80% of UV — hitting under chin, nose, ears. Cold air masks the burn warning signals. Standard environmental load for most skin. Typical in: Dec–Mar across CH zones. Broad-spectrum sunscreen, reapplied every two hours, plus shade where possible.</t>
        </is>
      </c>
      <c r="C4185" t="n">
        <v>1</v>
      </c>
    </row>
    <row r="4186" ht="64" customHeight="1" s="72">
      <c r="A4186" s="69" t="inlineStr">
        <is>
          <t>Snow-Reflected UV: Fresh snow reflects up to 80% of UV — hitting under chin, nose, ears. Cold air masks the burn warning signals. Your dry skin will feel this faster than most. These conditions hit hardest together — assume severe impact today.</t>
        </is>
      </c>
      <c r="C4186" t="n">
        <v>1</v>
      </c>
    </row>
    <row r="4187" ht="64" customHeight="1" s="72">
      <c r="A4187" s="69" t="inlineStr">
        <is>
          <t>Snow-Reflected UV. Fresh snow reflects up to 80% of UV — hitting under chin, nose, ears. Cold air masks the burn warning signals. Your dry skin will feel this faster than most. Typical in: Dec–Mar across CH zones. Broad-spectrum sunscreen, reapplied every two hours, plus shade where possible.</t>
        </is>
      </c>
      <c r="C4187" t="n">
        <v>1</v>
      </c>
    </row>
    <row r="4188" ht="64" customHeight="1" s="72">
      <c r="A4188" s="69" t="inlineStr">
        <is>
          <t>Snow-Reflected UV: Fresh snow reflects up to 80% of UV — hitting under chin, nose, ears. Cold air masks the burn warning signals. Your oily skin may respond differently here. These conditions hit hardest together — assume severe impact today.</t>
        </is>
      </c>
      <c r="C4188" t="n">
        <v>1</v>
      </c>
    </row>
    <row r="4189" ht="64" customHeight="1" s="72">
      <c r="A4189" s="69" t="inlineStr">
        <is>
          <t>Snow-Reflected UV. Fresh snow reflects up to 80% of UV — hitting under chin, nose, ears. Cold air masks the burn warning signals. Your oily skin may respond differently here. Typical in: Dec–Mar across CH zones. Broad-spectrum sunscreen, reapplied every two hours, plus shade where possible.</t>
        </is>
      </c>
      <c r="C4189" t="n">
        <v>1</v>
      </c>
    </row>
    <row r="4190" ht="64" customHeight="1" s="72">
      <c r="A4190" s="69" t="inlineStr">
        <is>
          <t>Snow-Reflected UV: Fresh snow reflects up to 80% of UV — hitting under chin, nose, ears. Cold air masks the burn warning signals. Your T-zone (forehead, nose and chin) and cheeks will respond differently. These conditions hit hardest together — assume severe impact today.</t>
        </is>
      </c>
      <c r="C4190" t="n">
        <v>1</v>
      </c>
    </row>
    <row r="4191" ht="80" customHeight="1" s="72">
      <c r="A4191" s="69" t="inlineStr">
        <is>
          <t>Snow-Reflected UV. Fresh snow reflects up to 80% of UV — hitting under chin, nose, ears. Cold air masks the burn warning signals. Your T-zone (forehead, nose and chin) and cheeks will respond differently. Typical in: Dec–Mar across CH zones. Broad-spectrum sunscreen, reapplied every two hours, plus shade where possible.</t>
        </is>
      </c>
      <c r="C4191" t="n">
        <v>1</v>
      </c>
    </row>
    <row r="4192" ht="64" customHeight="1" s="72">
      <c r="A4192" s="69" t="inlineStr">
        <is>
          <t>Snow-Reflected UV: Fresh snow reflects up to 80% of UV — hitting under chin, nose, ears. Cold air masks the burn warning signals. Your sensitive skin may react sooner than usual. These conditions hit hardest together — assume severe impact today.</t>
        </is>
      </c>
      <c r="C4192" t="n">
        <v>1</v>
      </c>
    </row>
    <row r="4193" ht="64" customHeight="1" s="72">
      <c r="A4193" s="69" t="inlineStr">
        <is>
          <t>Snow-Reflected UV. Fresh snow reflects up to 80% of UV — hitting under chin, nose, ears. Cold air masks the burn warning signals. Your sensitive skin may react sooner than usual. Typical in: Dec–Mar across CH zones. Broad-spectrum sunscreen, reapplied every two hours, plus shade where possible.</t>
        </is>
      </c>
      <c r="C4193" t="n">
        <v>1</v>
      </c>
    </row>
    <row r="4194" ht="64" customHeight="1" s="72">
      <c r="A4194" s="69" t="inlineStr">
        <is>
          <t>AC Transition Stress: AC strips humidity to ~20%. Hours in AC + transitions outdoors create constant humidity-shock cycles for the barrier. Standard environmental load for most skin. These conditions hit hardest together — assume severe impact today.</t>
        </is>
      </c>
      <c r="C4194" t="n">
        <v>1</v>
      </c>
    </row>
    <row r="4195" ht="80" customHeight="1" s="72">
      <c r="A4195" s="69" t="inlineStr">
        <is>
          <t>AC Transition Stress. AC strips humidity to ~20%. Hours in AC + transitions outdoors create constant humidity-shock cycles for the barrier. Standard environmental load for most skin. Typical in: year-round (office workers) across any zones. Layer a water-binding humectant (like glycerin) on damp skin, then seal with an emollient. Apply within three minutes of any wash.</t>
        </is>
      </c>
      <c r="C4195" t="n">
        <v>1</v>
      </c>
    </row>
    <row r="4196" ht="64" customHeight="1" s="72">
      <c r="A4196" s="69" t="inlineStr">
        <is>
          <t>AC Transition Stress: AC strips humidity to ~20%. Hours in AC + transitions outdoors create constant humidity-shock cycles for the barrier. Your dry skin will feel this faster than most. These conditions hit hardest together — assume severe impact today.</t>
        </is>
      </c>
      <c r="C4196" t="n">
        <v>1</v>
      </c>
    </row>
    <row r="4197" ht="80" customHeight="1" s="72">
      <c r="A4197" s="69" t="inlineStr">
        <is>
          <t>AC Transition Stress. AC strips humidity to ~20%. Hours in AC + transitions outdoors create constant humidity-shock cycles for the barrier. Your dry skin will feel this faster than most. Typical in: year-round (office workers) across any zones. Layer a water-binding humectant (like glycerin) on damp skin, then seal with an emollient. Apply within three minutes of any wash.</t>
        </is>
      </c>
      <c r="C4197" t="n">
        <v>1</v>
      </c>
    </row>
    <row r="4198" ht="64" customHeight="1" s="72">
      <c r="A4198" s="69" t="inlineStr">
        <is>
          <t>AC Transition Stress: AC strips humidity to ~20%. Hours in AC + transitions outdoors create constant humidity-shock cycles for the barrier. Your oily skin may respond differently here. These conditions hit hardest together — assume severe impact today.</t>
        </is>
      </c>
      <c r="C4198" t="n">
        <v>1</v>
      </c>
    </row>
    <row r="4199" ht="80" customHeight="1" s="72">
      <c r="A4199" s="69" t="inlineStr">
        <is>
          <t>AC Transition Stress. AC strips humidity to ~20%. Hours in AC + transitions outdoors create constant humidity-shock cycles for the barrier. Your oily skin may respond differently here. Typical in: year-round (office workers) across any zones. Layer a water-binding humectant (like glycerin) on damp skin, then seal with an emollient. Apply within three minutes of any wash.</t>
        </is>
      </c>
      <c r="C4199" t="n">
        <v>1</v>
      </c>
    </row>
    <row r="4200" ht="64" customHeight="1" s="72">
      <c r="A4200" s="69" t="inlineStr">
        <is>
          <t>AC Transition Stress: AC strips humidity to ~20%. Hours in AC + transitions outdoors create constant humidity-shock cycles for the barrier. Your T-zone (forehead, nose and chin) and cheeks will respond differently. These conditions hit hardest together — assume severe impact today.</t>
        </is>
      </c>
      <c r="C4200" t="n">
        <v>1</v>
      </c>
    </row>
    <row r="4201" ht="96" customHeight="1" s="72">
      <c r="A4201" s="69" t="inlineStr">
        <is>
          <t>AC Transition Stress. AC strips humidity to ~20%. Hours in AC + transitions outdoors create constant humidity-shock cycles for the barrier. Your T-zone (forehead, nose and chin) and cheeks will respond differently. Typical in: year-round (office workers) across any zones. Layer a water-binding humectant (like glycerin) on damp skin, then seal with an emollient. Apply within three minutes of any wash.</t>
        </is>
      </c>
      <c r="C4201" t="n">
        <v>1</v>
      </c>
    </row>
    <row r="4202" ht="64" customHeight="1" s="72">
      <c r="A4202" s="69" t="inlineStr">
        <is>
          <t>AC Transition Stress: AC strips humidity to ~20%. Hours in AC + transitions outdoors create constant humidity-shock cycles for the barrier. Your sensitive skin may react sooner than usual. These conditions hit hardest together — assume severe impact today.</t>
        </is>
      </c>
      <c r="C4202" t="n">
        <v>1</v>
      </c>
    </row>
    <row r="4203" ht="96" customHeight="1" s="72">
      <c r="A4203" s="69" t="inlineStr">
        <is>
          <t>AC Transition Stress. AC strips humidity to ~20%. Hours in AC + transitions outdoors create constant humidity-shock cycles for the barrier. Your sensitive skin may react sooner than usual. Typical in: year-round (office workers) across any zones. Layer a water-binding humectant (like glycerin) on damp skin, then seal with an emollient. Apply within three minutes of any wash.</t>
        </is>
      </c>
      <c r="C4203" t="n">
        <v>1</v>
      </c>
    </row>
    <row r="4204" ht="64" customHeight="1" s="72">
      <c r="A4204" s="69" t="inlineStr">
        <is>
          <t>Indoor AC Office Hours: Eight or more hours of AC-conditioned air at 20–35% humidity steadily pulls water from skin. Chronic dehydration accumulates even though no single hour feels harsh. Standard environmental load for most skin. These conditions add real load together.</t>
        </is>
      </c>
      <c r="C4204" t="n">
        <v>1</v>
      </c>
    </row>
    <row r="4205" ht="112" customHeight="1" s="72">
      <c r="A4205" s="69" t="inlineStr">
        <is>
          <t>Indoor AC Office Hours. Eight or more hours of AC-conditioned air at 20–35% humidity steadily pulls water from skin. Chronic dehydration accumulates even though no single hour feels harsh. Standard environmental load for most skin. Typical in: year-round (office and indoor workers) across any zones. Layer a water-binding humectant (like glycerin) on damp skin, then seal with an emollient. Apply within three minutes of any wash.</t>
        </is>
      </c>
      <c r="C4205" t="n">
        <v>1</v>
      </c>
    </row>
    <row r="4206" ht="80" customHeight="1" s="72">
      <c r="A4206" s="69" t="inlineStr">
        <is>
          <t>Indoor AC Office Hours: Eight or more hours of AC-conditioned air at 20–35% humidity steadily pulls water from skin. Chronic dehydration accumulates even though no single hour feels harsh. Your dry skin will feel this faster than most. These conditions hit hardest together — assume severe impact today.</t>
        </is>
      </c>
      <c r="C4206" t="n">
        <v>1</v>
      </c>
    </row>
    <row r="4207" ht="96" customHeight="1" s="72">
      <c r="A4207" s="69" t="inlineStr">
        <is>
          <t>Indoor AC Office Hours. Eight or more hours of AC-conditioned air at 20–35% humidity steadily pulls water from skin. Chronic dehydration accumulates even though no single hour feels harsh. Your dry skin will feel this faster than most. Typical in: year-round (office and indoor workers) across any zones. Layer a water-binding humectant (like glycerin) on damp skin, then seal with an emollient. Apply within three minutes of any wash.</t>
        </is>
      </c>
      <c r="C4207" t="n">
        <v>1</v>
      </c>
    </row>
    <row r="4208" ht="64" customHeight="1" s="72">
      <c r="A4208" s="69" t="inlineStr">
        <is>
          <t>Indoor AC Office Hours: Eight or more hours of AC-conditioned air at 20–35% humidity steadily pulls water from skin. Chronic dehydration accumulates even though no single hour feels harsh. Your oily skin may respond differently here. These conditions add real load together.</t>
        </is>
      </c>
      <c r="C4208" t="n">
        <v>1</v>
      </c>
    </row>
    <row r="4209" ht="96" customHeight="1" s="72">
      <c r="A4209" s="69" t="inlineStr">
        <is>
          <t>Indoor AC Office Hours. Eight or more hours of AC-conditioned air at 20–35% humidity steadily pulls water from skin. Chronic dehydration accumulates even though no single hour feels harsh. Your oily skin may respond differently here. Typical in: year-round (office and indoor workers) across any zones. Layer a water-binding humectant (like glycerin) on damp skin, then seal with an emollient. Apply within three minutes of any wash.</t>
        </is>
      </c>
      <c r="C4209" t="n">
        <v>1</v>
      </c>
    </row>
    <row r="4210" ht="80" customHeight="1" s="72">
      <c r="A4210" s="69" t="inlineStr">
        <is>
          <t>Indoor AC Office Hours: Eight or more hours of AC-conditioned air at 20–35% humidity steadily pulls water from skin. Chronic dehydration accumulates even though no single hour feels harsh. Your T-zone (forehead, nose and chin) and cheeks will respond differently. These conditions add real load together.</t>
        </is>
      </c>
      <c r="C4210" t="n">
        <v>1</v>
      </c>
    </row>
    <row r="4211" ht="112" customHeight="1" s="72">
      <c r="A4211" s="69" t="inlineStr">
        <is>
          <t>Indoor AC Office Hours. Eight or more hours of AC-conditioned air at 20–35% humidity steadily pulls water from skin. Chronic dehydration accumulates even though no single hour feels harsh. Your T-zone (forehead, nose and chin) and cheeks will respond differently. Typical in: year-round (office and indoor workers) across any zones. Layer a water-binding humectant (like glycerin) on damp skin, then seal with an emollient. Apply within three minutes of any wash.</t>
        </is>
      </c>
      <c r="C4211" t="n">
        <v>1</v>
      </c>
    </row>
    <row r="4212" ht="80" customHeight="1" s="72">
      <c r="A4212" s="69" t="inlineStr">
        <is>
          <t>Indoor AC Office Hours: Eight or more hours of AC-conditioned air at 20–35% humidity steadily pulls water from skin. Chronic dehydration accumulates even though no single hour feels harsh. Your sensitive skin may react sooner than usual. These conditions hit hardest together — assume severe impact today.</t>
        </is>
      </c>
      <c r="C4212" t="n">
        <v>1</v>
      </c>
    </row>
    <row r="4213" ht="96" customHeight="1" s="72">
      <c r="A4213" s="69" t="inlineStr">
        <is>
          <t>Indoor AC Office Hours. Eight or more hours of AC-conditioned air at 20–35% humidity steadily pulls water from skin. Chronic dehydration accumulates even though no single hour feels harsh. Your sensitive skin may react sooner than usual. Typical in: year-round (office and indoor workers) across any zones. Layer a water-binding humectant (like glycerin) on damp skin, then seal with an emollient. Apply within three minutes of any wash.</t>
        </is>
      </c>
      <c r="C4213" t="n">
        <v>1</v>
      </c>
    </row>
    <row r="4214" ht="48" customHeight="1" s="72">
      <c r="A4214" s="69" t="inlineStr">
        <is>
          <t>Darker-toned skin already does some sunscreen-like work — it filters about 93% of UVB and 83% of UVA — but you can still tan, burn and develop dark spots.</t>
        </is>
      </c>
      <c r="C4214" t="n">
        <v>1</v>
      </c>
    </row>
    <row r="4215" ht="32" customHeight="1" s="72">
      <c r="A4215" s="69" t="inlineStr">
        <is>
          <t>In the hottest Indian zones in summer, the UV Index can hit 11–13 ('extreme'). Even at UV 8, skin reaches damage thresholds within minutes.</t>
        </is>
      </c>
      <c r="C4215" t="n">
        <v>1</v>
      </c>
    </row>
    <row r="4216" ht="32" customHeight="1" s="72">
      <c r="A4216" s="69" t="inlineStr">
        <is>
          <t>Sunscreen plus an antioxidant product (such as Vitamin C) layered together is about 4× more protective against UV damage than sunscreen alone.</t>
        </is>
      </c>
      <c r="C4216" t="n">
        <v>1</v>
      </c>
    </row>
    <row r="4217" ht="32" customHeight="1" s="72">
      <c r="A4217" s="69" t="inlineStr">
        <is>
          <t>Tinted mineral sunscreens lifted melasma improvement from 60% to 75% in 12 weeks — they block visible light that regular sunscreens miss.</t>
        </is>
      </c>
      <c r="C4217" t="n">
        <v>1</v>
      </c>
    </row>
    <row r="4218" ht="32" customHeight="1" s="72">
      <c r="A4218" s="69" t="inlineStr">
        <is>
          <t>Sweat strips up to ~40% of your sunscreen's SPF — which is why reapplying every two hours outdoors matters.</t>
        </is>
      </c>
      <c r="C4218" t="n">
        <v>1</v>
      </c>
    </row>
    <row r="4219" ht="32" customHeight="1" s="72">
      <c r="A4219" s="69" t="inlineStr">
        <is>
          <t>Skin's natural moisturiser only forms properly when surface humidity sits around 80–95% — too dry and production stalls.</t>
        </is>
      </c>
      <c r="C4219" t="n">
        <v>1</v>
      </c>
    </row>
    <row r="4220" ht="32" customHeight="1" s="72">
      <c r="A4220" s="69" t="inlineStr">
        <is>
          <t>Step from a humid room into dry air and your skin's water-loss rate can spike 6-fold; it takes about a week to settle.</t>
        </is>
      </c>
      <c r="C4220" t="n">
        <v>1</v>
      </c>
    </row>
    <row r="4221" ht="32" customHeight="1" s="72">
      <c r="A4221" s="69" t="inlineStr">
        <is>
          <t>In polluted megacities, skin's own protective oils — its first-line antioxidants — drop by roughly half.</t>
        </is>
      </c>
      <c r="C4221" t="n">
        <v>1</v>
      </c>
    </row>
    <row r="4222" ht="32" customHeight="1" s="72">
      <c r="A4222" s="69" t="inlineStr">
        <is>
          <t>One light dose of sun cuts your skin's stored antioxidants by about half; topping up from food and a serum both help.</t>
        </is>
      </c>
      <c r="C4222" t="n">
        <v>1</v>
      </c>
    </row>
    <row r="4223" ht="32" customHeight="1" s="72">
      <c r="A4223" s="69" t="inlineStr">
        <is>
          <t>A daily serving of tomato-rich food for 10 weeks measurably reduces UV redness — about 40% lower.</t>
        </is>
      </c>
      <c r="C4223" t="n">
        <v>1</v>
      </c>
    </row>
    <row r="4224" ht="32" customHeight="1" s="72">
      <c r="A4224" s="69" t="inlineStr">
        <is>
          <t>In eczema-prone skin, the skin's protective oils are down ~50% even in areas that look normal.</t>
        </is>
      </c>
      <c r="C4224" t="n">
        <v>1</v>
      </c>
    </row>
    <row r="4225" ht="32" customHeight="1" s="72">
      <c r="A4225" s="69" t="inlineStr">
        <is>
          <t>About 88% of Indians are vitamin-D deficient — the same melanin that protects from UV also slows vitamin-D making.</t>
        </is>
      </c>
      <c r="C4225" t="n">
        <v>1</v>
      </c>
    </row>
    <row r="4226" ht="32" customHeight="1" s="72">
      <c r="A4226" s="69" t="inlineStr">
        <is>
          <t>Live in a high-pollution city for a few months and skin literally makes less of its own moisturiser protein.</t>
        </is>
      </c>
      <c r="C4226" t="n">
        <v>1</v>
      </c>
    </row>
    <row r="4227" ht="32" customHeight="1" s="72">
      <c r="A4227" s="69" t="inlineStr">
        <is>
          <t>Every extra 10 units of fine pollution particles raises facial pigment-spot scores by ~9% and wrinkle scores by ~3%. Pollution is provably a skin-ager.</t>
        </is>
      </c>
      <c r="C4227" t="n">
        <v>1</v>
      </c>
    </row>
    <row r="4228" ht="32" customHeight="1" s="72">
      <c r="A4228" s="69" t="inlineStr">
        <is>
          <t>Step from a 22°C room into 32°C heat and your forehead measurably makes more oil within an hour — 'hot day = oily skin' is real.</t>
        </is>
      </c>
      <c r="C4228" t="n">
        <v>1</v>
      </c>
    </row>
    <row r="4229" ht="32" customHeight="1" s="72">
      <c r="A4229" s="69" t="inlineStr">
        <is>
          <t>Most people apply about half the sunscreen the SPF claim assumes — and protection drops sharply at that amount. The two-finger rule helps.</t>
        </is>
      </c>
      <c r="C4229" t="n">
        <v>1</v>
      </c>
    </row>
    <row r="4230" ht="32" customHeight="1" s="72">
      <c r="A4230" s="69" t="inlineStr">
        <is>
          <t>Tinted mineral sunscreens block 80–97% of visible/blue light — the wavelengths that worsen melasma in darker-toned skin.</t>
        </is>
      </c>
      <c r="C4230" t="n">
        <v>1</v>
      </c>
    </row>
    <row r="4231" ht="32" customHeight="1" s="72">
      <c r="A4231" s="69" t="inlineStr">
        <is>
          <t>Two well-studied oral photoprotection supplements each lift UV tolerance by about 26% over three months.</t>
        </is>
      </c>
      <c r="C4231" t="n">
        <v>1</v>
      </c>
    </row>
    <row r="4232" ht="32" customHeight="1" s="72">
      <c r="A4232" s="69" t="inlineStr">
        <is>
          <t>Skin under your eyes is the thinnest on your face, so any extra pigment shows up there first.</t>
        </is>
      </c>
      <c r="C4232" t="n">
        <v>1</v>
      </c>
    </row>
    <row r="4233" ht="32" customHeight="1" s="72">
      <c r="A4233" s="69" t="inlineStr">
        <is>
          <t>On darker skin tones, a fresh scar darkens in the sun and can stay dark for a year or more — covering it early helps.</t>
        </is>
      </c>
      <c r="C4233" t="n">
        <v>1</v>
      </c>
    </row>
    <row r="4234" ht="32" customHeight="1" s="72">
      <c r="A4234" s="69" t="inlineStr">
        <is>
          <t>Vitiligo patches have no pigment shield, so they burn fast — daily sun protection on them prevents painful burns.</t>
        </is>
      </c>
      <c r="C4234" t="n">
        <v>1</v>
      </c>
    </row>
    <row r="4235" ht="32" customHeight="1" s="72">
      <c r="A4235" s="69" t="inlineStr">
        <is>
          <t>Your scalp gets the same sun as your face, especially along the part line — a hat on long sunny days protects it.</t>
        </is>
      </c>
      <c r="C4235" t="n">
        <v>1</v>
      </c>
    </row>
    <row r="4236" ht="32" customHeight="1" s="72">
      <c r="A4236" s="69" t="inlineStr">
        <is>
          <t>In humid, sweaty weather the scalp stays damp for hours, which can irritate the roots — a regular gentle rinse keeps it fresh.</t>
        </is>
      </c>
      <c r="C4236" t="n">
        <v>1</v>
      </c>
    </row>
    <row r="4237" ht="48" customHeight="1" s="72">
      <c r="A4237" s="69" t="inlineStr">
        <is>
          <t>Reapplying sunscreen about 20 minutes after you head out — not waiting 2 hours — can cut your sun dose to roughly 60–85% of the later-reapply amount.</t>
        </is>
      </c>
      <c r="C4237" t="n">
        <v>1</v>
      </c>
    </row>
    <row r="4238" ht="48" customHeight="1" s="72">
      <c r="A4238" s="69" t="inlineStr">
        <is>
          <t>Most people put on only about half the sunscreen used to test SPF, so a thin layer gives far less protection than the label promises — a generous layer matters.</t>
        </is>
      </c>
      <c r="C4238" t="n">
        <v>1</v>
      </c>
    </row>
    <row r="4239" ht="32" customHeight="1" s="72">
      <c r="A4239" s="69" t="inlineStr">
        <is>
          <t>For darker-toned skin, look for a sunscreen with a UVA-to-SPF ratio of at least two-thirds, and a tint, so it guards against both UVA and visible light.</t>
        </is>
      </c>
      <c r="C4239" t="n">
        <v>1</v>
      </c>
    </row>
    <row r="4240" ht="32" customHeight="1" s="72">
      <c r="A4240" s="69" t="inlineStr">
        <is>
          <t>Sunscreen is just one layer of sun care — shade, a wide-brimmed hat, sunglasses and covering clothing each add real protection on a high-UV day.</t>
        </is>
      </c>
      <c r="C4240" t="n">
        <v>1</v>
      </c>
    </row>
    <row r="4241" ht="32" customHeight="1" s="72">
      <c r="A4241" s="69" t="inlineStr">
        <is>
          <t>Across large reviews, sun exposure, air pollution, smoking and diet are the outside forces that age skin fastest — and they are the ones you can act on.</t>
        </is>
      </c>
      <c r="C4241" t="n">
        <v>1</v>
      </c>
    </row>
    <row r="4242" ht="48" customHeight="1" s="72">
      <c r="A4242" s="69" t="inlineStr">
        <is>
          <t>Polluted air ages skin two ways — particles settle on the surface and reach it through the blood — so a daily antioxidant product (such as Vitamin C) and a nightly cleanse both help.</t>
        </is>
      </c>
      <c r="C4242" t="n">
        <v>1</v>
      </c>
    </row>
    <row r="4243" ht="48" customHeight="1" s="72">
      <c r="A4243" s="69" t="inlineStr">
        <is>
          <t>In a large Indian study, sun exposure and mustard oil on hair were the top triggers behind men's melasma — worth knowing if facial patches run in the family.</t>
        </is>
      </c>
      <c r="C4243" t="n">
        <v>1</v>
      </c>
    </row>
    <row r="4244" ht="48" customHeight="1" s="72">
      <c r="A4244" s="69" t="inlineStr">
        <is>
          <t>Hair dyes, sunlight and some cosmetics are linked to stubborn dermal pigment patches (ashy-grey marks) common on Indian skin — patch-test new products and protect from sun.</t>
        </is>
      </c>
      <c r="C4244" t="n">
        <v>1</v>
      </c>
    </row>
    <row r="4245" ht="48" customHeight="1" s="72">
      <c r="A4245" s="69" t="inlineStr">
        <is>
          <t>Even in Fitzpatrick IV–V Indian skin, sun still drives the visible aging — uneven tone, freckling and deeper lines — that sets in on top of natural aging.</t>
        </is>
      </c>
      <c r="C4245" t="n">
        <v>1</v>
      </c>
    </row>
    <row r="4246" ht="48" customHeight="1" s="72">
      <c r="A4246" s="69" t="inlineStr">
        <is>
          <t>Prickly heat is simply blocked sweat ducts in hot, humid weather — staying cool, loose cotton and a light non-greasy moisturiser settle it; heavy creams trap heat and worsen it.</t>
        </is>
      </c>
      <c r="C4246" t="n">
        <v>1</v>
      </c>
    </row>
    <row r="4247" ht="48" customHeight="1" s="72">
      <c r="A4247" s="69" t="inlineStr">
        <is>
          <t>Vitamin-D deficiency is very common across India even with strong sun, because darker-toned skin needs more sun time to make it — food sources and sensible sun both help.</t>
        </is>
      </c>
      <c r="C4247" t="n">
        <v>1</v>
      </c>
    </row>
    <row r="4248" ht="48" customHeight="1" s="72">
      <c r="A4248" s="69" t="inlineStr">
        <is>
          <t>A diet rich in colourful fruit and vegetables tops up the skin's own antioxidant defence against UV and pollution — it works alongside, not instead of, daily sun care.</t>
        </is>
      </c>
      <c r="C4248" t="n">
        <v>1</v>
      </c>
    </row>
    <row r="4249" ht="48" customHeight="1" s="72">
      <c r="A4249" s="69" t="inlineStr">
        <is>
          <t>Hard water leaves more soap residue on skin, which raises irritation and eczema risk — especially for sensitive skin. Rinsing well and a softer wash help.</t>
        </is>
      </c>
      <c r="C4249" t="n">
        <v>1</v>
      </c>
    </row>
    <row r="4250" ht="48" customHeight="1" s="72">
      <c r="A4250" s="69" t="inlineStr">
        <is>
          <t>Screens and indoor lighting give off far too little blue light to harm skin — the real source of skin-ageing light is the sun, so daytime sunscreen is what counts.</t>
        </is>
      </c>
      <c r="C4250" t="n">
        <v>1</v>
      </c>
    </row>
    <row r="4251" ht="32" customHeight="1" s="72">
      <c r="A4251" s="69" t="inlineStr">
        <is>
          <t>Mask acne ('maskne') is friction plus trapped heat and sweat under the mask — a well-fitting cotton mask, mask-free breaks and gentle cleansing settle it.</t>
        </is>
      </c>
      <c r="C4251" t="n">
        <v>1</v>
      </c>
    </row>
    <row r="4252" ht="48" customHeight="1" s="72">
      <c r="A4252" s="69" t="inlineStr">
        <is>
          <t>A new, hard-to-treat ringworm fungus has spread widely across India, causing itchy, stubborn patches — early dermatologist care matters, as it resists common tablets.</t>
        </is>
      </c>
      <c r="C4252" t="n">
        <v>1</v>
      </c>
    </row>
    <row r="4253" ht="32" customHeight="1" s="72">
      <c r="A4253" s="69" t="inlineStr">
        <is>
          <t>Living in a hard-water area is linked to higher eczema risk from birth — for babies and sensitive skin, gentle cleansers and thorough rinsing help most.</t>
        </is>
      </c>
      <c r="C4253" t="n">
        <v>1</v>
      </c>
    </row>
    <row r="4254" ht="48" customHeight="1" s="72">
      <c r="A4254" s="69" t="inlineStr">
        <is>
          <t>In the week before a period, estrogen falls and androgens take over, so oil glands run higher — breakouts that peak then and settle after are a normal monthly swing.</t>
        </is>
      </c>
      <c r="C4254" t="n">
        <v>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M236"/>
  <sheetViews>
    <sheetView zoomScale="111" workbookViewId="0">
      <pane xSplit="6" ySplit="4" topLeftCell="J114" activePane="bottomRight" state="frozen"/>
      <selection pane="topRight" activeCell="A1" sqref="A1"/>
      <selection pane="bottomLeft" activeCell="A1" sqref="A1"/>
      <selection pane="bottomRight" activeCell="J119" sqref="J119"/>
    </sheetView>
  </sheetViews>
  <sheetFormatPr baseColWidth="10" defaultColWidth="8.83203125" defaultRowHeight="15"/>
  <cols>
    <col width="16" customWidth="1" style="72" min="1" max="1"/>
    <col width="10" customWidth="1" style="72" min="2" max="2"/>
    <col width="22" customWidth="1" style="72" min="3" max="4"/>
    <col width="13" customWidth="1" style="72" min="5" max="5"/>
    <col width="16" customWidth="1" style="72" min="6" max="6"/>
    <col width="8" customWidth="1" style="72" min="7" max="7"/>
    <col width="11" customWidth="1" style="72" min="8" max="8"/>
    <col width="38" customWidth="1" style="72" min="9" max="9"/>
    <col width="50" customWidth="1" style="72" min="10" max="10"/>
    <col width="60" customWidth="1" style="72" min="11" max="11"/>
    <col width="12" customWidth="1" style="72" min="12" max="12"/>
    <col width="28" customWidth="1" style="72" min="13" max="13"/>
  </cols>
  <sheetData>
    <row r="1" ht="19" customHeight="1" s="72">
      <c r="A1" s="74" t="inlineStr">
        <is>
          <t>Guest Mode / No-Concern Cells — Profile-less defaults</t>
        </is>
      </c>
    </row>
    <row r="2">
      <c r="A2" s="73" t="inlineStr">
        <is>
          <t>Used when user has no concern selected. Full guest = (Normal, None). Partial profile (skin type only) = (their skin type, None).</t>
        </is>
      </c>
    </row>
    <row r="4" ht="34" customHeight="1" s="72">
      <c r="A4" s="26" t="inlineStr">
        <is>
          <t>Scenario ID</t>
        </is>
      </c>
      <c r="B4" s="26" t="inlineStr">
        <is>
          <t>Type</t>
        </is>
      </c>
      <c r="C4" s="26" t="inlineStr">
        <is>
          <t>Factor / Scenario</t>
        </is>
      </c>
      <c r="D4" s="26" t="inlineStr">
        <is>
          <t>Band / Drivers</t>
        </is>
      </c>
      <c r="E4" s="26" t="inlineStr">
        <is>
          <t>Skin Type</t>
        </is>
      </c>
      <c r="F4" s="26" t="inlineStr">
        <is>
          <t>Concern</t>
        </is>
      </c>
      <c r="G4" s="26" t="inlineStr">
        <is>
          <t>Risk</t>
        </is>
      </c>
      <c r="H4" s="26" t="inlineStr">
        <is>
          <t>Risk Level</t>
        </is>
      </c>
      <c r="I4" s="26" t="inlineStr">
        <is>
          <t>L0 Compact</t>
        </is>
      </c>
      <c r="J4" s="26" t="inlineStr">
        <is>
          <t>L1 Personalised</t>
        </is>
      </c>
      <c r="K4" s="26" t="inlineStr">
        <is>
          <t>L2 Explainer</t>
        </is>
      </c>
      <c r="L4" s="26" t="inlineStr">
        <is>
          <t>Action</t>
        </is>
      </c>
      <c r="M4" s="26" t="inlineStr">
        <is>
          <t>Zones / India Context</t>
        </is>
      </c>
    </row>
    <row r="5">
      <c r="A5" s="24" t="inlineStr">
        <is>
          <t>SINGLE-FACTOR GUEST CELLS (125)</t>
        </is>
      </c>
      <c r="B5" s="25" t="n"/>
      <c r="C5" s="25" t="n"/>
      <c r="D5" s="25" t="n"/>
      <c r="E5" s="25" t="n"/>
      <c r="F5" s="25" t="n"/>
      <c r="G5" s="25" t="n"/>
      <c r="H5" s="25" t="n"/>
      <c r="I5" s="25" t="n"/>
      <c r="J5" s="25" t="n"/>
      <c r="K5" s="25" t="n"/>
      <c r="L5" s="25" t="n"/>
      <c r="M5" s="25" t="n"/>
    </row>
    <row r="6" ht="80" customHeight="1" s="72">
      <c r="A6" s="44" t="inlineStr">
        <is>
          <t>G-T-EXTR-NOR-001</t>
        </is>
      </c>
      <c r="B6" s="44" t="inlineStr">
        <is>
          <t>Single</t>
        </is>
      </c>
      <c r="C6" s="21" t="inlineStr">
        <is>
          <t>Temperature</t>
        </is>
      </c>
      <c r="D6" s="21" t="inlineStr">
        <is>
          <t>Extreme Cold (&lt;5°C)</t>
        </is>
      </c>
      <c r="E6" s="21" t="inlineStr">
        <is>
          <t>Normal</t>
        </is>
      </c>
      <c r="F6" s="21" t="inlineStr">
        <is>
          <t>None</t>
        </is>
      </c>
      <c r="G6" s="33" t="n">
        <v>5</v>
      </c>
      <c r="H6" s="33" t="inlineStr">
        <is>
          <t>Critical</t>
        </is>
      </c>
      <c r="I6" s="6" t="inlineStr">
        <is>
          <t>सब-ज़ीरो हवा में लगभग कोई नमी नहीं होती। बाहर जाने से पहले एक रिच मॉइस्चराइज़र लगाएँ और खुली स्किन को ढकें।</t>
        </is>
      </c>
      <c r="J6" s="6" t="inlineStr">
        <is>
          <t>सब-ज़ीरो हवा में लगभग कोई नमी नहीं होती।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K6" s="6" t="inlineStr">
        <is>
          <t>सब-ज़ीरो हवा में लगभग कोई नमी नहीं होती। 5°C से नीचे, हवा में लगभग कोई नमी नहीं होती। स्किन तेज़ी से पानी खोती है और नैचुरल ऑयल बैरियर फट सकता है। ज़्यादातर लोगों की स्किन के लिए आज आम दिन है। इंडियन कॉन्टेक्स्ट में: हिमालयी बेल्ट (दिसंबर–जनवरी); पहाड़ी इलाकों की सर्दी। नम स्किन पर एक वॉटर-बाइंडिंग ह्यूमेक्टेंट (जैसे ग्लिसरीन) लगाएँ, फिर एक इमोलिएंट से सील करें। किसी भी वॉश के तीन मिनट के अंदर लगाएँ।</t>
        </is>
      </c>
      <c r="L6" s="21" t="inlineStr">
        <is>
          <t>हाइड्रेशन (नमी)</t>
        </is>
      </c>
      <c r="M6" s="6" t="inlineStr">
        <is>
          <t>हिमालयी बेल्ट (दिसंबर–जनवरी); पहाड़ी इलाकों की सर्दी</t>
        </is>
      </c>
    </row>
    <row r="7" ht="80" customHeight="1" s="72">
      <c r="A7" s="44" t="inlineStr">
        <is>
          <t>G-T-EXTR-DRY-002</t>
        </is>
      </c>
      <c r="B7" s="44" t="inlineStr">
        <is>
          <t>Single</t>
        </is>
      </c>
      <c r="C7" s="21" t="inlineStr">
        <is>
          <t>Temperature</t>
        </is>
      </c>
      <c r="D7" s="21" t="inlineStr">
        <is>
          <t>Extreme Cold (&lt;5°C)</t>
        </is>
      </c>
      <c r="E7" s="21" t="inlineStr">
        <is>
          <t>Dry</t>
        </is>
      </c>
      <c r="F7" s="21" t="inlineStr">
        <is>
          <t>None</t>
        </is>
      </c>
      <c r="G7" s="33" t="n">
        <v>5</v>
      </c>
      <c r="H7" s="33" t="inlineStr">
        <is>
          <t>Critical</t>
        </is>
      </c>
      <c r="I7" s="6" t="inlineStr">
        <is>
          <t>सब-ज़ीरो हवा में लगभग कोई नमी नहीं होती। बाहर जाने से पहले एक रिच मॉइस्चराइज़र लगाएँ और खुली स्किन को ढकें।</t>
        </is>
      </c>
      <c r="J7" s="6" t="inlineStr">
        <is>
          <t>सब-ज़ीरो हवा में लगभग कोई नमी नहीं होती।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K7" s="6" t="inlineStr">
        <is>
          <t>सब-ज़ीरो हवा में लगभग कोई नमी नहीं होती। 5°C से नीचे, हवा में लगभग कोई नमी नहीं होती। स्किन तेज़ी से पानी खोती है और नैचुरल ऑयल बैरियर फट सकता है। आपकी ड्राई स्किन इसे बाकियों से जल्दी महसूस करेगी। इंडियन कॉन्टेक्स्ट में: हिमालयी बेल्ट (दिसंबर–जनवरी); पहाड़ी इलाकों की सर्दी। नम स्किन पर एक वॉटर-बाइंडिंग ह्यूमेक्टेंट (जैसे ग्लिसरीन) लगाएँ, फिर एक इमोलिएंट से सील करें। किसी भी वॉश के तीन मिनट के अंदर लगाएँ।</t>
        </is>
      </c>
      <c r="L7" s="21" t="inlineStr">
        <is>
          <t>हाइड्रेशन (नमी)</t>
        </is>
      </c>
      <c r="M7" s="6" t="inlineStr">
        <is>
          <t>हिमालयी बेल्ट (दिसंबर–जनवरी); पहाड़ी इलाकों की सर्दी</t>
        </is>
      </c>
    </row>
    <row r="8" ht="80" customHeight="1" s="72">
      <c r="A8" s="44" t="inlineStr">
        <is>
          <t>G-T-EXTR-OIL-003</t>
        </is>
      </c>
      <c r="B8" s="44" t="inlineStr">
        <is>
          <t>Single</t>
        </is>
      </c>
      <c r="C8" s="21" t="inlineStr">
        <is>
          <t>Temperature</t>
        </is>
      </c>
      <c r="D8" s="21" t="inlineStr">
        <is>
          <t>Extreme Cold (&lt;5°C)</t>
        </is>
      </c>
      <c r="E8" s="21" t="inlineStr">
        <is>
          <t>Oily</t>
        </is>
      </c>
      <c r="F8" s="21" t="inlineStr">
        <is>
          <t>None</t>
        </is>
      </c>
      <c r="G8" s="33" t="n">
        <v>5</v>
      </c>
      <c r="H8" s="33" t="inlineStr">
        <is>
          <t>Critical</t>
        </is>
      </c>
      <c r="I8" s="6" t="inlineStr">
        <is>
          <t>सब-ज़ीरो हवा में लगभग कोई नमी नहीं होती। बाहर जाने से पहले एक रिच मॉइस्चराइज़र लगाएँ और खुली स्किन को ढकें।</t>
        </is>
      </c>
      <c r="J8" s="6" t="inlineStr">
        <is>
          <t>सब-ज़ीरो हवा में लगभग कोई नमी नहीं होती।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K8" s="6" t="inlineStr">
        <is>
          <t>सब-ज़ीरो हवा में लगभग कोई नमी नहीं होती। 5°C से नीचे, हवा में लगभग कोई नमी नहीं होती। स्किन तेज़ी से पानी खोती है और नैचुरल ऑयल बैरियर फट सकता है। आपकी ऑयली स्किन यहाँ अलग तरह से रिस्पॉन्ड कर सकती है। इंडियन कॉन्टेक्स्ट में: हिमालयी बेल्ट (दिसंबर–जनवरी); पहाड़ी इलाकों की सर्दी। नम स्किन पर एक वॉटर-बाइंडिंग ह्यूमेक्टेंट (जैसे ग्लिसरीन) लगाएँ, फिर एक इमोलिएंट से सील करें। किसी भी वॉश के तीन मिनट के अंदर लगाएँ।</t>
        </is>
      </c>
      <c r="L8" s="21" t="inlineStr">
        <is>
          <t>हाइड्रेशन (नमी)</t>
        </is>
      </c>
      <c r="M8" s="6" t="inlineStr">
        <is>
          <t>हिमालयी बेल्ट (दिसंबर–जनवरी); पहाड़ी इलाकों की सर्दी</t>
        </is>
      </c>
    </row>
    <row r="9" ht="80" customHeight="1" s="72">
      <c r="A9" s="44" t="inlineStr">
        <is>
          <t>G-T-EXTR-COM-004</t>
        </is>
      </c>
      <c r="B9" s="44" t="inlineStr">
        <is>
          <t>Single</t>
        </is>
      </c>
      <c r="C9" s="21" t="inlineStr">
        <is>
          <t>Temperature</t>
        </is>
      </c>
      <c r="D9" s="21" t="inlineStr">
        <is>
          <t>Extreme Cold (&lt;5°C)</t>
        </is>
      </c>
      <c r="E9" s="21" t="inlineStr">
        <is>
          <t>Combination</t>
        </is>
      </c>
      <c r="F9" s="21" t="inlineStr">
        <is>
          <t>None</t>
        </is>
      </c>
      <c r="G9" s="33" t="n">
        <v>5</v>
      </c>
      <c r="H9" s="33" t="inlineStr">
        <is>
          <t>Critical</t>
        </is>
      </c>
      <c r="I9" s="6" t="inlineStr">
        <is>
          <t>सब-ज़ीरो हवा में लगभग कोई नमी नहीं होती। बाहर जाने से पहले एक रिच मॉइस्चराइज़र लगाएँ और खुली स्किन को ढकें।</t>
        </is>
      </c>
      <c r="J9" s="6" t="inlineStr">
        <is>
          <t>सब-ज़ीरो हवा में लगभग कोई नमी नहीं होती।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K9" s="6" t="inlineStr">
        <is>
          <t>सब-ज़ीरो हवा में लगभग कोई नमी नहीं होती। 5°C से नीचे, हवा में लगभग कोई नमी नहीं होती। स्किन तेज़ी से पानी खोती है और नैचुरल ऑयल बैरियर फट सकता है। आपका T-zone (माथा, नाक और ठुड्डी) और गाल अलग तरह से रिस्पॉन्ड करेंगे। इंडियन कॉन्टेक्स्ट में: हिमालयी बेल्ट (दिसंबर–जनवरी); पहाड़ी इलाकों की सर्दी। नम स्किन पर एक वॉटर-बाइंडिंग ह्यूमेक्टेंट (जैसे ग्लिसरीन) लगाएँ, फिर एक इमोलिएंट से सील करें। किसी भी वॉश के तीन मिनट के अंदर लगाएँ।</t>
        </is>
      </c>
      <c r="L9" s="21" t="inlineStr">
        <is>
          <t>हाइड्रेशन (नमी)</t>
        </is>
      </c>
      <c r="M9" s="6" t="inlineStr">
        <is>
          <t>हिमालयी बेल्ट (दिसंबर–जनवरी); पहाड़ी इलाकों की सर्दी</t>
        </is>
      </c>
    </row>
    <row r="10" ht="96" customHeight="1" s="72">
      <c r="A10" s="44" t="inlineStr">
        <is>
          <t>G-T-EXTR-SEN-005</t>
        </is>
      </c>
      <c r="B10" s="44" t="inlineStr">
        <is>
          <t>Single</t>
        </is>
      </c>
      <c r="C10" s="21" t="inlineStr">
        <is>
          <t>Temperature</t>
        </is>
      </c>
      <c r="D10" s="21" t="inlineStr">
        <is>
          <t>Extreme Cold (&lt;5°C)</t>
        </is>
      </c>
      <c r="E10" s="21" t="inlineStr">
        <is>
          <t>Sensitive</t>
        </is>
      </c>
      <c r="F10" s="21" t="inlineStr">
        <is>
          <t>None</t>
        </is>
      </c>
      <c r="G10" s="33" t="n">
        <v>5</v>
      </c>
      <c r="H10" s="33" t="inlineStr">
        <is>
          <t>Critical</t>
        </is>
      </c>
      <c r="I10" s="6" t="inlineStr">
        <is>
          <t>सब-ज़ीरो हवा में लगभग कोई नमी नहीं होती। बाहर जाने से पहले एक रिच मॉइस्चराइज़र लगाएँ और खुली स्किन को ढकें।</t>
        </is>
      </c>
      <c r="J10" s="6" t="inlineStr">
        <is>
          <t>सब-ज़ीरो हवा में लगभग कोई नमी नहीं होती।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K10" s="6" t="inlineStr">
        <is>
          <t>सब-ज़ीरो हवा में लगभग कोई नमी नहीं होती। 5°C से नीचे, हवा में लगभग कोई नमी नहीं होती। स्किन तेज़ी से पानी खोती है और नैचुरल ऑयल बैरियर फट सकता है। आपकी सेंसिटिव स्किन सामान्य से जल्दी रिएक्ट कर सकती है। इंडियन कॉन्टेक्स्ट में: हिमालयी बेल्ट (दिसंबर–जनवरी); पहाड़ी इलाकों की सर्दी। नम स्किन पर एक वॉटर-बाइंडिंग ह्यूमेक्टेंट (जैसे ग्लिसरीन) लगाएँ, फिर एक इमोलिएंट से सील करें। किसी भी वॉश के तीन मिनट के अंदर लगाएँ।</t>
        </is>
      </c>
      <c r="L10" s="21" t="inlineStr">
        <is>
          <t>हाइड्रेशन (नमी)</t>
        </is>
      </c>
      <c r="M10" s="6" t="inlineStr">
        <is>
          <t>हिमालयी बेल्ट (दिसंबर–जनवरी); पहाड़ी इलाकों की सर्दी</t>
        </is>
      </c>
    </row>
    <row r="11" ht="80" customHeight="1" s="72">
      <c r="A11" s="44" t="inlineStr">
        <is>
          <t>G-T-COLD-NOR-006</t>
        </is>
      </c>
      <c r="B11" s="44" t="inlineStr">
        <is>
          <t>Single</t>
        </is>
      </c>
      <c r="C11" s="21" t="inlineStr">
        <is>
          <t>Temperature</t>
        </is>
      </c>
      <c r="D11" s="21" t="inlineStr">
        <is>
          <t>Cold (5–14°C)</t>
        </is>
      </c>
      <c r="E11" s="21" t="inlineStr">
        <is>
          <t>Normal</t>
        </is>
      </c>
      <c r="F11" s="21" t="inlineStr">
        <is>
          <t>None</t>
        </is>
      </c>
      <c r="G11" s="39" t="n">
        <v>4</v>
      </c>
      <c r="H11" s="39" t="inlineStr">
        <is>
          <t>Severe</t>
        </is>
      </c>
      <c r="I11" s="6" t="inlineStr">
        <is>
          <t>ठंडी रूखी हवा स्किन से नमी खींच लेती है। धोने के बाद मॉइस्चराइज़ करें और ठंड में स्किन को गीला न रहने दें।</t>
        </is>
      </c>
      <c r="J11" s="6" t="inlineStr">
        <is>
          <t>ठंडी रूखी हवा स्किन से नमी खींच लेती है।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K11" s="6" t="inlineStr">
        <is>
          <t>ठंडी रूखी हवा स्किन से नमी खींच लेती है। ठंडी हवा में सही हवा की आधी नमी होती है। बैरियर घंटों में धीरे-धीरे सूख जाता है। ज़्यादातर लोगों की स्किन के लिए आज आम दिन है। इंडियन कॉन्टेक्स्ट में: नॉर्थ इंडियन प्लेन्स (दिसंबर–जनवरी)। नम स्किन पर एक वॉटर-बाइंडिंग ह्यूमेक्टेंट (जैसे ग्लिसरीन) लगाएँ, फिर एक इमोलिएंट से सील करें। किसी भी वॉश के तीन मिनट के अंदर लगाएँ।</t>
        </is>
      </c>
      <c r="L11" s="21" t="inlineStr">
        <is>
          <t>हाइड्रेशन (नमी)</t>
        </is>
      </c>
      <c r="M11" s="6" t="inlineStr">
        <is>
          <t>नॉर्थ इंडियन प्लेन्स (दिसंबर–जनवरी)</t>
        </is>
      </c>
    </row>
    <row r="12" ht="80" customHeight="1" s="72">
      <c r="A12" s="44" t="inlineStr">
        <is>
          <t>G-T-COLD-DRY-007</t>
        </is>
      </c>
      <c r="B12" s="44" t="inlineStr">
        <is>
          <t>Single</t>
        </is>
      </c>
      <c r="C12" s="21" t="inlineStr">
        <is>
          <t>Temperature</t>
        </is>
      </c>
      <c r="D12" s="21" t="inlineStr">
        <is>
          <t>Cold (5–14°C)</t>
        </is>
      </c>
      <c r="E12" s="21" t="inlineStr">
        <is>
          <t>Dry</t>
        </is>
      </c>
      <c r="F12" s="21" t="inlineStr">
        <is>
          <t>None</t>
        </is>
      </c>
      <c r="G12" s="33" t="n">
        <v>5</v>
      </c>
      <c r="H12" s="33" t="inlineStr">
        <is>
          <t>Critical</t>
        </is>
      </c>
      <c r="I12" s="6" t="inlineStr">
        <is>
          <t>ठंडी रूखी हवा स्किन से नमी खींच लेती है। धोने के बाद मॉइस्चराइज़ करें और ठंड में स्किन को गीला न रहने दें।</t>
        </is>
      </c>
      <c r="J12" s="6" t="inlineStr">
        <is>
          <t>ठंडी रूखी हवा स्किन से नमी खींच लेती है।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K12" s="6" t="inlineStr">
        <is>
          <t>ठंडी रूखी हवा स्किन से नमी खींच लेती है। ठंडी हवा में सही हवा की आधी नमी होती है। बैरियर घंटों में धीरे-धीरे सूख जाता है। आपकी ड्राई स्किन इसे बाकियों से जल्दी महसूस करेगी। इंडियन कॉन्टेक्स्ट में: नॉर्थ इंडियन प्लेन्स (दिसंबर–जनवरी)। नम स्किन पर एक वॉटर-बाइंडिंग ह्यूमेक्टेंट (जैसे ग्लिसरीन) लगाएँ, फिर एक इमोलिएंट से सील करें। किसी भी वॉश के तीन मिनट के अंदर लगाएँ।</t>
        </is>
      </c>
      <c r="L12" s="21" t="inlineStr">
        <is>
          <t>हाइड्रेशन (नमी)</t>
        </is>
      </c>
      <c r="M12" s="6" t="inlineStr">
        <is>
          <t>नॉर्थ इंडियन प्लेन्स (दिसंबर–जनवरी)</t>
        </is>
      </c>
    </row>
    <row r="13" ht="80" customHeight="1" s="72">
      <c r="A13" s="44" t="inlineStr">
        <is>
          <t>G-T-COLD-OIL-008</t>
        </is>
      </c>
      <c r="B13" s="44" t="inlineStr">
        <is>
          <t>Single</t>
        </is>
      </c>
      <c r="C13" s="21" t="inlineStr">
        <is>
          <t>Temperature</t>
        </is>
      </c>
      <c r="D13" s="21" t="inlineStr">
        <is>
          <t>Cold (5–14°C)</t>
        </is>
      </c>
      <c r="E13" s="21" t="inlineStr">
        <is>
          <t>Oily</t>
        </is>
      </c>
      <c r="F13" s="21" t="inlineStr">
        <is>
          <t>None</t>
        </is>
      </c>
      <c r="G13" s="39" t="n">
        <v>4</v>
      </c>
      <c r="H13" s="39" t="inlineStr">
        <is>
          <t>Severe</t>
        </is>
      </c>
      <c r="I13" s="6" t="inlineStr">
        <is>
          <t>ठंडी रूखी हवा स्किन से नमी खींच लेती है। धोने के बाद मॉइस्चराइज़ करें और ठंड में स्किन को गीला न रहने दें।</t>
        </is>
      </c>
      <c r="J13" s="6" t="inlineStr">
        <is>
          <t>ठंडी रूखी हवा स्किन से नमी खींच लेती है।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K13" s="6" t="inlineStr">
        <is>
          <t>ठंडी रूखी हवा स्किन से नमी खींच लेती है। ठंडी हवा में सही हवा की आधी नमी होती है। बैरियर घंटों में धीरे-धीरे सूख जाता है। आपकी ऑयली स्किन यहाँ अलग तरह से रिस्पॉन्ड कर सकती है। इंडियन कॉन्टेक्स्ट में: नॉर्थ इंडियन प्लेन्स (दिसंबर–जनवरी)। नम स्किन पर एक वॉटर-बाइंडिंग ह्यूमेक्टेंट (जैसे ग्लिसरीन) लगाएँ, फिर एक इमोलिएंट से सील करें। किसी भी वॉश के तीन मिनट के अंदर लगाएँ।</t>
        </is>
      </c>
      <c r="L13" s="21" t="inlineStr">
        <is>
          <t>हाइड्रेशन (नमी)</t>
        </is>
      </c>
      <c r="M13" s="6" t="inlineStr">
        <is>
          <t>नॉर्थ इंडियन प्लेन्स (दिसंबर–जनवरी)</t>
        </is>
      </c>
    </row>
    <row r="14" ht="80" customHeight="1" s="72">
      <c r="A14" s="44" t="inlineStr">
        <is>
          <t>G-T-COLD-COM-009</t>
        </is>
      </c>
      <c r="B14" s="44" t="inlineStr">
        <is>
          <t>Single</t>
        </is>
      </c>
      <c r="C14" s="21" t="inlineStr">
        <is>
          <t>Temperature</t>
        </is>
      </c>
      <c r="D14" s="21" t="inlineStr">
        <is>
          <t>Cold (5–14°C)</t>
        </is>
      </c>
      <c r="E14" s="21" t="inlineStr">
        <is>
          <t>Combination</t>
        </is>
      </c>
      <c r="F14" s="21" t="inlineStr">
        <is>
          <t>None</t>
        </is>
      </c>
      <c r="G14" s="39" t="n">
        <v>4</v>
      </c>
      <c r="H14" s="39" t="inlineStr">
        <is>
          <t>Severe</t>
        </is>
      </c>
      <c r="I14" s="6" t="inlineStr">
        <is>
          <t>ठंडी रूखी हवा स्किन से नमी खींच लेती है। धोने के बाद मॉइस्चराइज़ करें और ठंड में स्किन को गीला न रहने दें।</t>
        </is>
      </c>
      <c r="J14" s="6" t="inlineStr">
        <is>
          <t>ठंडी रूखी हवा स्किन से नमी खींच लेती है।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K14" s="6" t="inlineStr">
        <is>
          <t>ठंडी रूखी हवा स्किन से नमी खींच लेती है। ठंडी हवा में सही हवा की आधी नमी होती है। बैरियर घंटों में धीरे-धीरे सूख जाता है। आपका T-zone (माथा, नाक और ठुड्डी) और गाल अलग तरह से रिस्पॉन्ड करेंगे। इंडियन कॉन्टेक्स्ट में: नॉर्थ इंडियन प्लेन्स (दिसंबर–जनवरी)। नम स्किन पर एक वॉटर-बाइंडिंग ह्यूमेक्टेंट (जैसे ग्लिसरीन) लगाएँ, फिर एक इमोलिएंट से सील करें। किसी भी वॉश के तीन मिनट के अंदर लगाएँ।</t>
        </is>
      </c>
      <c r="L14" s="21" t="inlineStr">
        <is>
          <t>हाइड्रेशन (नमी)</t>
        </is>
      </c>
      <c r="M14" s="6" t="inlineStr">
        <is>
          <t>नॉर्थ इंडियन प्लेन्स (दिसंबर–जनवरी)</t>
        </is>
      </c>
    </row>
    <row r="15" ht="80" customHeight="1" s="72">
      <c r="A15" s="44" t="inlineStr">
        <is>
          <t>G-T-COLD-SEN-010</t>
        </is>
      </c>
      <c r="B15" s="44" t="inlineStr">
        <is>
          <t>Single</t>
        </is>
      </c>
      <c r="C15" s="21" t="inlineStr">
        <is>
          <t>Temperature</t>
        </is>
      </c>
      <c r="D15" s="21" t="inlineStr">
        <is>
          <t>Cold (5–14°C)</t>
        </is>
      </c>
      <c r="E15" s="21" t="inlineStr">
        <is>
          <t>Sensitive</t>
        </is>
      </c>
      <c r="F15" s="21" t="inlineStr">
        <is>
          <t>None</t>
        </is>
      </c>
      <c r="G15" s="33" t="n">
        <v>5</v>
      </c>
      <c r="H15" s="33" t="inlineStr">
        <is>
          <t>Critical</t>
        </is>
      </c>
      <c r="I15" s="6" t="inlineStr">
        <is>
          <t>ठंडी रूखी हवा स्किन से नमी खींच लेती है। धोने के बाद मॉइस्चराइज़ करें और ठंड में स्किन को गीला न रहने दें।</t>
        </is>
      </c>
      <c r="J15" s="6" t="inlineStr">
        <is>
          <t>ठंडी रूखी हवा स्किन से नमी खींच लेती है।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K15" s="6" t="inlineStr">
        <is>
          <t>ठंडी रूखी हवा स्किन से नमी खींच लेती है। ठंडी हवा में सही हवा की आधी नमी होती है। बैरियर घंटों में धीरे-धीरे सूख जाता है। आपकी सेंसिटिव स्किन सामान्य से जल्दी रिएक्ट कर सकती है। इंडियन कॉन्टेक्स्ट में: नॉर्थ इंडियन प्लेन्स (दिसंबर–जनवरी)। नम स्किन पर एक वॉटर-बाइंडिंग ह्यूमेक्टेंट (जैसे ग्लिसरीन) लगाएँ, फिर एक इमोलिएंट से सील करें। किसी भी वॉश के तीन मिनट के अंदर लगाएँ।</t>
        </is>
      </c>
      <c r="L15" s="21" t="inlineStr">
        <is>
          <t>हाइड्रेशन (नमी)</t>
        </is>
      </c>
      <c r="M15" s="6" t="inlineStr">
        <is>
          <t>नॉर्थ इंडियन प्लेन्स (दिसंबर–जनवरी)</t>
        </is>
      </c>
    </row>
    <row r="16" ht="64" customHeight="1" s="72">
      <c r="A16" s="44" t="inlineStr">
        <is>
          <t>G-T-COOL-NOR-011</t>
        </is>
      </c>
      <c r="B16" s="44" t="inlineStr">
        <is>
          <t>Single</t>
        </is>
      </c>
      <c r="C16" s="21" t="inlineStr">
        <is>
          <t>Temperature</t>
        </is>
      </c>
      <c r="D16" s="21" t="inlineStr">
        <is>
          <t>Cool (15–19°C)</t>
        </is>
      </c>
      <c r="E16" s="21" t="inlineStr">
        <is>
          <t>Normal</t>
        </is>
      </c>
      <c r="F16" s="21" t="inlineStr">
        <is>
          <t>None</t>
        </is>
      </c>
      <c r="G16" s="40" t="n">
        <v>3</v>
      </c>
      <c r="H16" s="40" t="inlineStr">
        <is>
          <t>High</t>
        </is>
      </c>
      <c r="I16" s="6" t="inlineStr">
        <is>
          <t>ठंडी हवा स्किन पर हल्की होती है। आज एक हल्का डेली मॉइस्चराइज़र काफ़ी है।</t>
        </is>
      </c>
      <c r="J16" s="6" t="inlineStr">
        <is>
          <t>ठंडी हवा स्किन पर हल्की होती है।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K16" s="6" t="inlineStr">
        <is>
          <t>ठंडी हवा स्किन पर हल्की होती है। सिर्फ़ हल्का असर। बैरियर के लिए आसान मौसम। ज़्यादातर लोगों की स्किन के लिए आज आम दिन है। इंडियन कॉन्टेक्स्ट में: नॉर्थ इंडिया की सर्दी के शुरुआती/आख़िरी महीने। नम स्किन पर एक वॉटर-बाइंडिंग ह्यूमेक्टेंट (जैसे ग्लिसरीन) लगाएँ, फिर एक इमोलिएंट से सील करें। किसी भी वॉश के तीन मिनट के अंदर लगाएँ।</t>
        </is>
      </c>
      <c r="L16" s="21" t="inlineStr">
        <is>
          <t>हाइड्रेशन (नमी)</t>
        </is>
      </c>
      <c r="M16" s="6" t="inlineStr">
        <is>
          <t>नॉर्थ इंडिया की सर्दी के शुरुआती/आख़िरी महीने</t>
        </is>
      </c>
    </row>
    <row r="17" ht="64" customHeight="1" s="72">
      <c r="A17" s="44" t="inlineStr">
        <is>
          <t>G-T-COOL-DRY-012</t>
        </is>
      </c>
      <c r="B17" s="44" t="inlineStr">
        <is>
          <t>Single</t>
        </is>
      </c>
      <c r="C17" s="21" t="inlineStr">
        <is>
          <t>Temperature</t>
        </is>
      </c>
      <c r="D17" s="21" t="inlineStr">
        <is>
          <t>Cool (15–19°C)</t>
        </is>
      </c>
      <c r="E17" s="21" t="inlineStr">
        <is>
          <t>Dry</t>
        </is>
      </c>
      <c r="F17" s="21" t="inlineStr">
        <is>
          <t>None</t>
        </is>
      </c>
      <c r="G17" s="39" t="n">
        <v>4</v>
      </c>
      <c r="H17" s="39" t="inlineStr">
        <is>
          <t>Severe</t>
        </is>
      </c>
      <c r="I17" s="6" t="inlineStr">
        <is>
          <t>ठंडी हवा स्किन पर हल्की होती है। आज एक हल्का डेली मॉइस्चराइज़र काफ़ी है।</t>
        </is>
      </c>
      <c r="J17" s="6" t="inlineStr">
        <is>
          <t>ठंडी हवा स्किन पर हल्की होती है।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K17" s="6" t="inlineStr">
        <is>
          <t>ठंडी हवा स्किन पर हल्की होती है। सिर्फ़ हल्का असर। बैरियर के लिए आसान मौसम। आपकी ड्राई स्किन इसे बाकियों से जल्दी महसूस करेगी। इंडियन कॉन्टेक्स्ट में: नॉर्थ इंडिया की सर्दी के शुरुआती/आख़िरी महीने। नम स्किन पर एक वॉटर-बाइंडिंग ह्यूमेक्टेंट (जैसे ग्लिसरीन) लगाएँ, फिर एक इमोलिएंट से सील करें। किसी भी वॉश के तीन मिनट के अंदर लगाएँ।</t>
        </is>
      </c>
      <c r="L17" s="21" t="inlineStr">
        <is>
          <t>हाइड्रेशन (नमी)</t>
        </is>
      </c>
      <c r="M17" s="6" t="inlineStr">
        <is>
          <t>नॉर्थ इंडिया की सर्दी के शुरुआती/आख़िरी महीने</t>
        </is>
      </c>
    </row>
    <row r="18" ht="64" customHeight="1" s="72">
      <c r="A18" s="44" t="inlineStr">
        <is>
          <t>G-T-COOL-OIL-013</t>
        </is>
      </c>
      <c r="B18" s="44" t="inlineStr">
        <is>
          <t>Single</t>
        </is>
      </c>
      <c r="C18" s="21" t="inlineStr">
        <is>
          <t>Temperature</t>
        </is>
      </c>
      <c r="D18" s="21" t="inlineStr">
        <is>
          <t>Cool (15–19°C)</t>
        </is>
      </c>
      <c r="E18" s="21" t="inlineStr">
        <is>
          <t>Oily</t>
        </is>
      </c>
      <c r="F18" s="21" t="inlineStr">
        <is>
          <t>None</t>
        </is>
      </c>
      <c r="G18" s="40" t="n">
        <v>3</v>
      </c>
      <c r="H18" s="40" t="inlineStr">
        <is>
          <t>High</t>
        </is>
      </c>
      <c r="I18" s="6" t="inlineStr">
        <is>
          <t>ठंडी हवा स्किन पर हल्की होती है। आज एक हल्का डेली मॉइस्चराइज़र काफ़ी है।</t>
        </is>
      </c>
      <c r="J18" s="6" t="inlineStr">
        <is>
          <t>ठंडी हवा स्किन पर हल्की होती है।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K18" s="6" t="inlineStr">
        <is>
          <t>ठंडी हवा स्किन पर हल्की होती है। सिर्फ़ हल्का असर। बैरियर के लिए आसान मौसम। आपकी ऑयली स्किन यहाँ अलग तरह से रिस्पॉन्ड कर सकती है। इंडियन कॉन्टेक्स्ट में: नॉर्थ इंडिया की सर्दी के शुरुआती/आख़िरी महीने। नम स्किन पर एक वॉटर-बाइंडिंग ह्यूमेक्टेंट (जैसे ग्लिसरीन) लगाएँ, फिर एक इमोलिएंट से सील करें। किसी भी वॉश के तीन मिनट के अंदर लगाएँ।</t>
        </is>
      </c>
      <c r="L18" s="21" t="inlineStr">
        <is>
          <t>हाइड्रेशन (नमी)</t>
        </is>
      </c>
      <c r="M18" s="6" t="inlineStr">
        <is>
          <t>नॉर्थ इंडिया की सर्दी के शुरुआती/आख़िरी महीने</t>
        </is>
      </c>
    </row>
    <row r="19" ht="64" customHeight="1" s="72">
      <c r="A19" s="44" t="inlineStr">
        <is>
          <t>G-T-COOL-COM-014</t>
        </is>
      </c>
      <c r="B19" s="44" t="inlineStr">
        <is>
          <t>Single</t>
        </is>
      </c>
      <c r="C19" s="21" t="inlineStr">
        <is>
          <t>Temperature</t>
        </is>
      </c>
      <c r="D19" s="21" t="inlineStr">
        <is>
          <t>Cool (15–19°C)</t>
        </is>
      </c>
      <c r="E19" s="21" t="inlineStr">
        <is>
          <t>Combination</t>
        </is>
      </c>
      <c r="F19" s="21" t="inlineStr">
        <is>
          <t>None</t>
        </is>
      </c>
      <c r="G19" s="40" t="n">
        <v>3</v>
      </c>
      <c r="H19" s="40" t="inlineStr">
        <is>
          <t>High</t>
        </is>
      </c>
      <c r="I19" s="6" t="inlineStr">
        <is>
          <t>ठंडी हवा स्किन पर हल्की होती है। आज एक हल्का डेली मॉइस्चराइज़र काफ़ी है।</t>
        </is>
      </c>
      <c r="J19" s="6" t="inlineStr">
        <is>
          <t>ठंडी हवा स्किन पर हल्की होती है।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K19" s="6" t="inlineStr">
        <is>
          <t>ठंडी हवा स्किन पर हल्की होती है। सिर्फ़ हल्का असर। बैरियर के लिए आसान मौसम। आपका T-zone (माथा, नाक और ठुड्डी) और गाल अलग तरह से रिस्पॉन्ड करेंगे। इंडियन कॉन्टेक्स्ट में: नॉर्थ इंडिया की सर्दी के शुरुआती/आख़िरी महीने। नम स्किन पर एक वॉटर-बाइंडिंग ह्यूमेक्टेंट (जैसे ग्लिसरीन) लगाएँ, फिर एक इमोलिएंट से सील करें। किसी भी वॉश के तीन मिनट के अंदर लगाएँ।</t>
        </is>
      </c>
      <c r="L19" s="21" t="inlineStr">
        <is>
          <t>हाइड्रेशन (नमी)</t>
        </is>
      </c>
      <c r="M19" s="6" t="inlineStr">
        <is>
          <t>नॉर्थ इंडिया की सर्दी के शुरुआती/आख़िरी महीने</t>
        </is>
      </c>
    </row>
    <row r="20" ht="64" customHeight="1" s="72">
      <c r="A20" s="44" t="inlineStr">
        <is>
          <t>G-T-COOL-SEN-015</t>
        </is>
      </c>
      <c r="B20" s="44" t="inlineStr">
        <is>
          <t>Single</t>
        </is>
      </c>
      <c r="C20" s="21" t="inlineStr">
        <is>
          <t>Temperature</t>
        </is>
      </c>
      <c r="D20" s="21" t="inlineStr">
        <is>
          <t>Cool (15–19°C)</t>
        </is>
      </c>
      <c r="E20" s="21" t="inlineStr">
        <is>
          <t>Sensitive</t>
        </is>
      </c>
      <c r="F20" s="21" t="inlineStr">
        <is>
          <t>None</t>
        </is>
      </c>
      <c r="G20" s="39" t="n">
        <v>4</v>
      </c>
      <c r="H20" s="39" t="inlineStr">
        <is>
          <t>Severe</t>
        </is>
      </c>
      <c r="I20" s="6" t="inlineStr">
        <is>
          <t>ठंडी हवा स्किन पर हल्की होती है। आज एक हल्का डेली मॉइस्चराइज़र काफ़ी है।</t>
        </is>
      </c>
      <c r="J20" s="6" t="inlineStr">
        <is>
          <t>ठंडी हवा स्किन पर हल्की होती है।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K20" s="6" t="inlineStr">
        <is>
          <t>ठंडी हवा स्किन पर हल्की होती है। सिर्फ़ हल्का असर। बैरियर के लिए आसान मौसम। आपकी सेंसिटिव स्किन सामान्य से जल्दी रिएक्ट कर सकती है। इंडियन कॉन्टेक्स्ट में: नॉर्थ इंडिया की सर्दी के शुरुआती/आख़िरी महीने। नम स्किन पर एक वॉटर-बाइंडिंग ह्यूमेक्टेंट (जैसे ग्लिसरीन) लगाएँ, फिर एक इमोलिएंट से सील करें। किसी भी वॉश के तीन मिनट के अंदर लगाएँ।</t>
        </is>
      </c>
      <c r="L20" s="21" t="inlineStr">
        <is>
          <t>हाइड्रेशन (नमी)</t>
        </is>
      </c>
      <c r="M20" s="6" t="inlineStr">
        <is>
          <t>नॉर्थ इंडिया की सर्दी के शुरुआती/आख़िरी महीने</t>
        </is>
      </c>
    </row>
    <row r="21" ht="64" customHeight="1" s="72">
      <c r="A21" s="44" t="inlineStr">
        <is>
          <t>G-T-OPTI-NOR-016</t>
        </is>
      </c>
      <c r="B21" s="44" t="inlineStr">
        <is>
          <t>Single</t>
        </is>
      </c>
      <c r="C21" s="21" t="inlineStr">
        <is>
          <t>Temperature</t>
        </is>
      </c>
      <c r="D21" s="21" t="inlineStr">
        <is>
          <t>Optimal (20–27°C)</t>
        </is>
      </c>
      <c r="E21" s="21" t="inlineStr">
        <is>
          <t>Normal</t>
        </is>
      </c>
      <c r="F21" s="21" t="inlineStr">
        <is>
          <t>None</t>
        </is>
      </c>
      <c r="G21" s="36" t="n">
        <v>0</v>
      </c>
      <c r="H21" s="36" t="inlineStr">
        <is>
          <t>Negligible</t>
        </is>
      </c>
      <c r="I21" s="6" t="inlineStr">
        <is>
          <t>टेम्परेचर आपकी स्किन के कम्फ़र्ट ज़ोन में है। एक आसान दिन — अपनी रोज़ की हल्की रूटीन जारी रखें।</t>
        </is>
      </c>
      <c r="J21" s="6" t="inlineStr">
        <is>
          <t>टेम्परेचर आपकी स्किन के कम्फ़र्ट ज़ोन में है। ज़्यादातर लोगों की स्किन के लिए आज आम दिन है। स्टैंडर्ड रूटीन। मौसम चाहे जो हो, सनस्क्रीन रोज़ लगाते रहें।</t>
        </is>
      </c>
      <c r="K21" s="6" t="inlineStr">
        <is>
          <t>टेम्परेचर आपकी स्किन के कम्फ़र्ट ज़ोन में है। आज टेम्परेचर से कोई दिक्कत नहीं। ज़्यादातर लोगों की स्किन के लिए आज आम दिन है। इंडियन कॉन्टेक्स्ट में: पठारी इलाके साल भर; मैदान मॉनसून के बाद। स्टैंडर्ड रूटीन। मौसम चाहे जो हो, सनस्क्रीन रोज़ लगाते रहें।</t>
        </is>
      </c>
      <c r="L21" s="21" t="inlineStr">
        <is>
          <t>बनाए रखें</t>
        </is>
      </c>
      <c r="M21" s="6" t="inlineStr">
        <is>
          <t>पठारी इलाके साल भर; मैदान मॉनसून के बाद</t>
        </is>
      </c>
    </row>
    <row r="22" ht="64" customHeight="1" s="72">
      <c r="A22" s="44" t="inlineStr">
        <is>
          <t>G-T-OPTI-DRY-017</t>
        </is>
      </c>
      <c r="B22" s="44" t="inlineStr">
        <is>
          <t>Single</t>
        </is>
      </c>
      <c r="C22" s="21" t="inlineStr">
        <is>
          <t>Temperature</t>
        </is>
      </c>
      <c r="D22" s="21" t="inlineStr">
        <is>
          <t>Optimal (20–27°C)</t>
        </is>
      </c>
      <c r="E22" s="21" t="inlineStr">
        <is>
          <t>Dry</t>
        </is>
      </c>
      <c r="F22" s="21" t="inlineStr">
        <is>
          <t>None</t>
        </is>
      </c>
      <c r="G22" s="36" t="n">
        <v>0</v>
      </c>
      <c r="H22" s="36" t="inlineStr">
        <is>
          <t>Negligible</t>
        </is>
      </c>
      <c r="I22" s="6" t="inlineStr">
        <is>
          <t>टेम्परेचर आपकी स्किन के कम्फ़र्ट ज़ोन में है। एक आसान दिन — अपनी रोज़ की हल्की रूटीन जारी रखें।</t>
        </is>
      </c>
      <c r="J22" s="6" t="inlineStr">
        <is>
          <t>टेम्परेचर आपकी स्किन के कम्फ़र्ट ज़ोन में है। आपकी ड्राई स्किन इसे बाकियों से जल्दी महसूस करेगी। स्टैंडर्ड रूटीन। मौसम चाहे जो हो, सनस्क्रीन रोज़ लगाते रहें।</t>
        </is>
      </c>
      <c r="K22" s="6" t="inlineStr">
        <is>
          <t>टेम्परेचर आपकी स्किन के कम्फ़र्ट ज़ोन में है। आज टेम्परेचर से कोई दिक्कत नहीं। आपकी ड्राई स्किन इसे बाकियों से जल्दी महसूस करेगी। इंडियन कॉन्टेक्स्ट में: पठारी इलाके साल भर; मैदान मॉनसून के बाद। स्टैंडर्ड रूटीन। मौसम चाहे जो हो, सनस्क्रीन रोज़ लगाते रहें।</t>
        </is>
      </c>
      <c r="L22" s="21" t="inlineStr">
        <is>
          <t>बनाए रखें</t>
        </is>
      </c>
      <c r="M22" s="6" t="inlineStr">
        <is>
          <t>पठारी इलाके साल भर; मैदान मॉनसून के बाद</t>
        </is>
      </c>
    </row>
    <row r="23" ht="64" customHeight="1" s="72">
      <c r="A23" s="44" t="inlineStr">
        <is>
          <t>G-T-OPTI-OIL-018</t>
        </is>
      </c>
      <c r="B23" s="44" t="inlineStr">
        <is>
          <t>Single</t>
        </is>
      </c>
      <c r="C23" s="21" t="inlineStr">
        <is>
          <t>Temperature</t>
        </is>
      </c>
      <c r="D23" s="21" t="inlineStr">
        <is>
          <t>Optimal (20–27°C)</t>
        </is>
      </c>
      <c r="E23" s="21" t="inlineStr">
        <is>
          <t>Oily</t>
        </is>
      </c>
      <c r="F23" s="21" t="inlineStr">
        <is>
          <t>None</t>
        </is>
      </c>
      <c r="G23" s="36" t="n">
        <v>0</v>
      </c>
      <c r="H23" s="36" t="inlineStr">
        <is>
          <t>Negligible</t>
        </is>
      </c>
      <c r="I23" s="6" t="inlineStr">
        <is>
          <t>टेम्परेचर आपकी स्किन के कम्फ़र्ट ज़ोन में है। एक आसान दिन — अपनी रोज़ की हल्की रूटीन जारी रखें।</t>
        </is>
      </c>
      <c r="J23" s="6" t="inlineStr">
        <is>
          <t>टेम्परेचर आपकी स्किन के कम्फ़र्ट ज़ोन में है। आपकी ऑयली स्किन यहाँ अलग तरह से रिस्पॉन्ड कर सकती है। स्टैंडर्ड रूटीन। मौसम चाहे जो हो, सनस्क्रीन रोज़ लगाते रहें।</t>
        </is>
      </c>
      <c r="K23" s="6" t="inlineStr">
        <is>
          <t>टेम्परेचर आपकी स्किन के कम्फ़र्ट ज़ोन में है। आज टेम्परेचर से कोई दिक्कत नहीं। आपकी ऑयली स्किन यहाँ अलग तरह से रिस्पॉन्ड कर सकती है। इंडियन कॉन्टेक्स्ट में: पठारी इलाके साल भर; मैदान मॉनसून के बाद। स्टैंडर्ड रूटीन। मौसम चाहे जो हो, सनस्क्रीन रोज़ लगाते रहें।</t>
        </is>
      </c>
      <c r="L23" s="21" t="inlineStr">
        <is>
          <t>बनाए रखें</t>
        </is>
      </c>
      <c r="M23" s="6" t="inlineStr">
        <is>
          <t>पठारी इलाके साल भर; मैदान मॉनसून के बाद</t>
        </is>
      </c>
    </row>
    <row r="24" ht="64" customHeight="1" s="72">
      <c r="A24" s="44" t="inlineStr">
        <is>
          <t>G-T-OPTI-COM-019</t>
        </is>
      </c>
      <c r="B24" s="44" t="inlineStr">
        <is>
          <t>Single</t>
        </is>
      </c>
      <c r="C24" s="21" t="inlineStr">
        <is>
          <t>Temperature</t>
        </is>
      </c>
      <c r="D24" s="21" t="inlineStr">
        <is>
          <t>Optimal (20–27°C)</t>
        </is>
      </c>
      <c r="E24" s="21" t="inlineStr">
        <is>
          <t>Combination</t>
        </is>
      </c>
      <c r="F24" s="21" t="inlineStr">
        <is>
          <t>None</t>
        </is>
      </c>
      <c r="G24" s="36" t="n">
        <v>0</v>
      </c>
      <c r="H24" s="36" t="inlineStr">
        <is>
          <t>Negligible</t>
        </is>
      </c>
      <c r="I24" s="6" t="inlineStr">
        <is>
          <t>टेम्परेचर आपकी स्किन के कम्फ़र्ट ज़ोन में है। एक आसान दिन — अपनी रोज़ की हल्की रूटीन जारी रखें।</t>
        </is>
      </c>
      <c r="J24" s="6" t="inlineStr">
        <is>
          <t>टेम्परेचर आपकी स्किन के कम्फ़र्ट ज़ोन में है। आपका T-zone (माथा, नाक और ठुड्डी) और गाल अलग तरह से रिस्पॉन्ड करेंगे। स्टैंडर्ड रूटीन। मौसम चाहे जो हो, सनस्क्रीन रोज़ लगाते रहें।</t>
        </is>
      </c>
      <c r="K24" s="6" t="inlineStr">
        <is>
          <t>टेम्परेचर आपकी स्किन के कम्फ़र्ट ज़ोन में है। आज टेम्परेचर से कोई दिक्कत नहीं। आपका T-zone (माथा, नाक और ठुड्डी) और गाल अलग तरह से रिस्पॉन्ड करेंगे। इंडियन कॉन्टेक्स्ट में: पठारी इलाके साल भर; मैदान मॉनसून के बाद। स्टैंडर्ड रूटीन। मौसम चाहे जो हो, सनस्क्रीन रोज़ लगाते रहें।</t>
        </is>
      </c>
      <c r="L24" s="21" t="inlineStr">
        <is>
          <t>बनाए रखें</t>
        </is>
      </c>
      <c r="M24" s="6" t="inlineStr">
        <is>
          <t>पठारी इलाके साल भर; मैदान मॉनसून के बाद</t>
        </is>
      </c>
    </row>
    <row r="25" ht="64" customHeight="1" s="72">
      <c r="A25" s="44" t="inlineStr">
        <is>
          <t>G-T-OPTI-SEN-020</t>
        </is>
      </c>
      <c r="B25" s="44" t="inlineStr">
        <is>
          <t>Single</t>
        </is>
      </c>
      <c r="C25" s="21" t="inlineStr">
        <is>
          <t>Temperature</t>
        </is>
      </c>
      <c r="D25" s="21" t="inlineStr">
        <is>
          <t>Optimal (20–27°C)</t>
        </is>
      </c>
      <c r="E25" s="21" t="inlineStr">
        <is>
          <t>Sensitive</t>
        </is>
      </c>
      <c r="F25" s="21" t="inlineStr">
        <is>
          <t>None</t>
        </is>
      </c>
      <c r="G25" s="36" t="n">
        <v>0</v>
      </c>
      <c r="H25" s="36" t="inlineStr">
        <is>
          <t>Negligible</t>
        </is>
      </c>
      <c r="I25" s="6" t="inlineStr">
        <is>
          <t>टेम्परेचर आपकी स्किन के कम्फ़र्ट ज़ोन में है। एक आसान दिन — अपनी रोज़ की हल्की रूटीन जारी रखें।</t>
        </is>
      </c>
      <c r="J25" s="6" t="inlineStr">
        <is>
          <t>टेम्परेचर आपकी स्किन के कम्फ़र्ट ज़ोन में है। आपकी सेंसिटिव स्किन सामान्य से जल्दी रिएक्ट कर सकती है। स्टैंडर्ड रूटीन। मौसम चाहे जो हो, सनस्क्रीन रोज़ लगाते रहें।</t>
        </is>
      </c>
      <c r="K25" s="6" t="inlineStr">
        <is>
          <t>टेम्परेचर आपकी स्किन के कम्फ़र्ट ज़ोन में है। आज टेम्परेचर से कोई दिक्कत नहीं। आपकी सेंसिटिव स्किन सामान्य से जल्दी रिएक्ट कर सकती है। इंडियन कॉन्टेक्स्ट में: पठारी इलाके साल भर; मैदान मॉनसून के बाद। स्टैंडर्ड रूटीन। मौसम चाहे जो हो, सनस्क्रीन रोज़ लगाते रहें।</t>
        </is>
      </c>
      <c r="L25" s="21" t="inlineStr">
        <is>
          <t>बनाए रखें</t>
        </is>
      </c>
      <c r="M25" s="6" t="inlineStr">
        <is>
          <t>पठारी इलाके साल भर; मैदान मॉनसून के बाद</t>
        </is>
      </c>
    </row>
    <row r="26" ht="64" customHeight="1" s="72">
      <c r="A26" s="44" t="inlineStr">
        <is>
          <t>G-T-WARM-NOR-021</t>
        </is>
      </c>
      <c r="B26" s="44" t="inlineStr">
        <is>
          <t>Single</t>
        </is>
      </c>
      <c r="C26" s="21" t="inlineStr">
        <is>
          <t>Temperature</t>
        </is>
      </c>
      <c r="D26" s="21" t="inlineStr">
        <is>
          <t>Warm (28–34°C)</t>
        </is>
      </c>
      <c r="E26" s="21" t="inlineStr">
        <is>
          <t>Normal</t>
        </is>
      </c>
      <c r="F26" s="21" t="inlineStr">
        <is>
          <t>None</t>
        </is>
      </c>
      <c r="G26" s="40" t="n">
        <v>3</v>
      </c>
      <c r="H26" s="40" t="inlineStr">
        <is>
          <t>High</t>
        </is>
      </c>
      <c r="I26" s="6" t="inlineStr">
        <is>
          <t>गर्म हवा ऑयल प्रोडक्शन बढ़ाने लगती है। एक्स्ट्रा ऑयल और पसीना धोकर साफ़ करें; मॉइस्चराइज़र हल्का रखें।</t>
        </is>
      </c>
      <c r="J26" s="6" t="inlineStr">
        <is>
          <t>गर्म हवा ऑयल प्रोडक्शन बढ़ा देती है। ज़्यादातर लोगों की स्किन के लिए आज आम दिन है। लाइट, नॉन-ग्रीसी प्रोडक्ट्स पर स्विच करें। अगर आप बाहर रहे हैं तो दो बार क्लेंज़ करें।</t>
        </is>
      </c>
      <c r="K26" s="6" t="inlineStr">
        <is>
          <t>गर्म हवा ऑयल प्रोडक्शन बढ़ा देती है। 28°C से ऊपर हर डिग्री ऑयल प्रोडक्शन लगभग 10% बढ़ा देती है। ज़्यादातर लोगों की स्किन के लिए आज आम दिन है। इंडियन कॉन्टेक्स्ट में: ज़्यादातर भारत में मार्च–अप्रैल, सितंबर–अक्टूबर। लाइट, नॉन-ग्रीसी प्रोडक्ट्स पर स्विच करें। अगर आप बाहर रहे हैं तो दो बार क्लेंज़ करें।</t>
        </is>
      </c>
      <c r="L26" s="21" t="inlineStr">
        <is>
          <t>संतुलन</t>
        </is>
      </c>
      <c r="M26" s="6" t="inlineStr">
        <is>
          <t>ज़्यादातर भारत में मार्च–अप्रैल, सितंबर–अक्टूबर</t>
        </is>
      </c>
    </row>
    <row r="27" ht="64" customHeight="1" s="72">
      <c r="A27" s="44" t="inlineStr">
        <is>
          <t>G-T-WARM-DRY-022</t>
        </is>
      </c>
      <c r="B27" s="44" t="inlineStr">
        <is>
          <t>Single</t>
        </is>
      </c>
      <c r="C27" s="21" t="inlineStr">
        <is>
          <t>Temperature</t>
        </is>
      </c>
      <c r="D27" s="21" t="inlineStr">
        <is>
          <t>Warm (28–34°C)</t>
        </is>
      </c>
      <c r="E27" s="21" t="inlineStr">
        <is>
          <t>Dry</t>
        </is>
      </c>
      <c r="F27" s="21" t="inlineStr">
        <is>
          <t>None</t>
        </is>
      </c>
      <c r="G27" s="40" t="n">
        <v>3</v>
      </c>
      <c r="H27" s="40" t="inlineStr">
        <is>
          <t>High</t>
        </is>
      </c>
      <c r="I27" s="6" t="inlineStr">
        <is>
          <t>गर्म हवा ऑयल प्रोडक्शन बढ़ाने लगती है। एक्स्ट्रा ऑयल और पसीना धोकर साफ़ करें; मॉइस्चराइज़र हल्का रखें।</t>
        </is>
      </c>
      <c r="J27" s="6" t="inlineStr">
        <is>
          <t>गर्म हवा ऑयल प्रोडक्शन बढ़ा देती है। आपकी ड्राई स्किन इसे बाकियों से जल्दी महसूस करेगी। लाइट, नॉन-ग्रीसी प्रोडक्ट्स पर स्विच करें। अगर आप बाहर रहे हैं तो दो बार क्लेंज़ करें।</t>
        </is>
      </c>
      <c r="K27" s="6" t="inlineStr">
        <is>
          <t>गर्म हवा ऑयल प्रोडक्शन बढ़ा देती है। 28°C से ऊपर हर डिग्री ऑयल प्रोडक्शन लगभग 10% बढ़ा देती है। आपकी ड्राई स्किन इसे बाकियों से जल्दी महसूस करेगी। इंडियन कॉन्टेक्स्ट में: ज़्यादातर भारत में मार्च–अप्रैल, सितंबर–अक्टूबर। लाइट, नॉन-ग्रीसी प्रोडक्ट्स पर स्विच करें। अगर आप बाहर रहे हैं तो दो बार क्लेंज़ करें।</t>
        </is>
      </c>
      <c r="L27" s="21" t="inlineStr">
        <is>
          <t>संतुलन</t>
        </is>
      </c>
      <c r="M27" s="6" t="inlineStr">
        <is>
          <t>ज़्यादातर भारत में मार्च–अप्रैल, सितंबर–अक्टूबर</t>
        </is>
      </c>
    </row>
    <row r="28" ht="64" customHeight="1" s="72">
      <c r="A28" s="44" t="inlineStr">
        <is>
          <t>G-T-WARM-OIL-023</t>
        </is>
      </c>
      <c r="B28" s="44" t="inlineStr">
        <is>
          <t>Single</t>
        </is>
      </c>
      <c r="C28" s="21" t="inlineStr">
        <is>
          <t>Temperature</t>
        </is>
      </c>
      <c r="D28" s="21" t="inlineStr">
        <is>
          <t>Warm (28–34°C)</t>
        </is>
      </c>
      <c r="E28" s="21" t="inlineStr">
        <is>
          <t>Oily</t>
        </is>
      </c>
      <c r="F28" s="21" t="inlineStr">
        <is>
          <t>None</t>
        </is>
      </c>
      <c r="G28" s="39" t="n">
        <v>4</v>
      </c>
      <c r="H28" s="39" t="inlineStr">
        <is>
          <t>Severe</t>
        </is>
      </c>
      <c r="I28" s="6" t="inlineStr">
        <is>
          <t>गर्म हवा ऑयल प्रोडक्शन बढ़ाने लगती है। एक्स्ट्रा ऑयल और पसीना धोकर साफ़ करें; मॉइस्चराइज़र हल्का रखें।</t>
        </is>
      </c>
      <c r="J28" s="6" t="inlineStr">
        <is>
          <t>गर्म हवा ऑयल प्रोडक्शन बढ़ा देती है। आपकी ऑयली स्किन यहाँ अलग तरह से रिस्पॉन्ड कर सकती है। लाइट, नॉन-ग्रीसी प्रोडक्ट्स पर स्विच करें। अगर आप बाहर रहे हैं तो दो बार क्लेंज़ करें।</t>
        </is>
      </c>
      <c r="K28" s="6" t="inlineStr">
        <is>
          <t>गर्म हवा ऑयल प्रोडक्शन बढ़ा देती है। 28°C से ऊपर हर डिग्री ऑयल प्रोडक्शन लगभग 10% बढ़ा देती है। आपकी ऑयली स्किन यहाँ अलग तरह से रिस्पॉन्ड कर सकती है। इंडियन कॉन्टेक्स्ट में: ज़्यादातर भारत में मार्च–अप्रैल, सितंबर–अक्टूबर। लाइट, नॉन-ग्रीसी प्रोडक्ट्स पर स्विच करें। अगर आप बाहर रहे हैं तो दो बार क्लेंज़ करें।</t>
        </is>
      </c>
      <c r="L28" s="21" t="inlineStr">
        <is>
          <t>संतुलन</t>
        </is>
      </c>
      <c r="M28" s="6" t="inlineStr">
        <is>
          <t>ज़्यादातर भारत में मार्च–अप्रैल, सितंबर–अक्टूबर</t>
        </is>
      </c>
    </row>
    <row r="29" ht="64" customHeight="1" s="72">
      <c r="A29" s="44" t="inlineStr">
        <is>
          <t>G-T-WARM-COM-024</t>
        </is>
      </c>
      <c r="B29" s="44" t="inlineStr">
        <is>
          <t>Single</t>
        </is>
      </c>
      <c r="C29" s="21" t="inlineStr">
        <is>
          <t>Temperature</t>
        </is>
      </c>
      <c r="D29" s="21" t="inlineStr">
        <is>
          <t>Warm (28–34°C)</t>
        </is>
      </c>
      <c r="E29" s="21" t="inlineStr">
        <is>
          <t>Combination</t>
        </is>
      </c>
      <c r="F29" s="21" t="inlineStr">
        <is>
          <t>None</t>
        </is>
      </c>
      <c r="G29" s="40" t="n">
        <v>3</v>
      </c>
      <c r="H29" s="40" t="inlineStr">
        <is>
          <t>High</t>
        </is>
      </c>
      <c r="I29" s="6" t="inlineStr">
        <is>
          <t>गर्म हवा ऑयल प्रोडक्शन बढ़ाने लगती है। एक्स्ट्रा ऑयल और पसीना धोकर साफ़ करें; मॉइस्चराइज़र हल्का रखें।</t>
        </is>
      </c>
      <c r="J29" s="6" t="inlineStr">
        <is>
          <t>गर्म हवा ऑयल प्रोडक्शन बढ़ा देती है। आपका T-zone (माथा, नाक और ठुड्डी) और गाल अलग तरह से रिस्पॉन्ड करेंगे। लाइट, नॉन-ग्रीसी प्रोडक्ट्स पर स्विच करें। अगर आप बाहर रहे हैं तो दो बार क्लेंज़ करें।</t>
        </is>
      </c>
      <c r="K29" s="6" t="inlineStr">
        <is>
          <t>गर्म हवा ऑयल प्रोडक्शन बढ़ा देती है। 28°C से ऊपर हर डिग्री ऑयल प्रोडक्शन लगभग 10% बढ़ा देती है। आपका T-zone (माथा, नाक और ठुड्डी) और गाल अलग तरह से रिस्पॉन्ड करेंगे। इंडियन कॉन्टेक्स्ट में: ज़्यादातर भारत में मार्च–अप्रैल, सितंबर–अक्टूबर। लाइट, नॉन-ग्रीसी प्रोडक्ट्स पर स्विच करें। अगर आप बाहर रहे हैं तो दो बार क्लेंज़ करें।</t>
        </is>
      </c>
      <c r="L29" s="21" t="inlineStr">
        <is>
          <t>संतुलन</t>
        </is>
      </c>
      <c r="M29" s="6" t="inlineStr">
        <is>
          <t>ज़्यादातर भारत में मार्च–अप्रैल, सितंबर–अक्टूबर</t>
        </is>
      </c>
    </row>
    <row r="30" ht="64" customHeight="1" s="72">
      <c r="A30" s="44" t="inlineStr">
        <is>
          <t>G-T-WARM-SEN-025</t>
        </is>
      </c>
      <c r="B30" s="44" t="inlineStr">
        <is>
          <t>Single</t>
        </is>
      </c>
      <c r="C30" s="21" t="inlineStr">
        <is>
          <t>Temperature</t>
        </is>
      </c>
      <c r="D30" s="21" t="inlineStr">
        <is>
          <t>Warm (28–34°C)</t>
        </is>
      </c>
      <c r="E30" s="21" t="inlineStr">
        <is>
          <t>Sensitive</t>
        </is>
      </c>
      <c r="F30" s="21" t="inlineStr">
        <is>
          <t>None</t>
        </is>
      </c>
      <c r="G30" s="39" t="n">
        <v>4</v>
      </c>
      <c r="H30" s="39" t="inlineStr">
        <is>
          <t>Severe</t>
        </is>
      </c>
      <c r="I30" s="6" t="inlineStr">
        <is>
          <t>गर्म हवा ऑयल प्रोडक्शन बढ़ाने लगती है। एक्स्ट्रा ऑयल और पसीना धोकर साफ़ करें; मॉइस्चराइज़र हल्का रखें।</t>
        </is>
      </c>
      <c r="J30" s="6" t="inlineStr">
        <is>
          <t>गर्म हवा ऑयल प्रोडक्शन बढ़ा देती है। आपकी सेंसिटिव स्किन सामान्य से जल्दी रिएक्ट कर सकती है। लाइट, नॉन-ग्रीसी प्रोडक्ट्स पर स्विच करें। अगर आप बाहर रहे हैं तो दो बार क्लेंज़ करें।</t>
        </is>
      </c>
      <c r="K30" s="6" t="inlineStr">
        <is>
          <t>गर्म हवा ऑयल प्रोडक्शन बढ़ा देती है। 28°C से ऊपर हर डिग्री ऑयल प्रोडक्शन लगभग 10% बढ़ा देती है। आपकी सेंसिटिव स्किन सामान्य से जल्दी रिएक्ट कर सकती है। इंडियन कॉन्टेक्स्ट में: ज़्यादातर भारत में मार्च–अप्रैल, सितंबर–अक्टूबर। लाइट, नॉन-ग्रीसी प्रोडक्ट्स पर स्विच करें। अगर आप बाहर रहे हैं तो दो बार क्लेंज़ करें।</t>
        </is>
      </c>
      <c r="L30" s="21" t="inlineStr">
        <is>
          <t>संतुलन</t>
        </is>
      </c>
      <c r="M30" s="6" t="inlineStr">
        <is>
          <t>ज़्यादातर भारत में मार्च–अप्रैल, सितंबर–अक्टूबर</t>
        </is>
      </c>
    </row>
    <row r="31" ht="80" customHeight="1" s="72">
      <c r="A31" s="44" t="inlineStr">
        <is>
          <t>G-T-HOT-NOR-026</t>
        </is>
      </c>
      <c r="B31" s="44" t="inlineStr">
        <is>
          <t>Single</t>
        </is>
      </c>
      <c r="C31" s="21" t="inlineStr">
        <is>
          <t>Temperature</t>
        </is>
      </c>
      <c r="D31" s="21" t="inlineStr">
        <is>
          <t>Hot (35–42°C)</t>
        </is>
      </c>
      <c r="E31" s="21" t="inlineStr">
        <is>
          <t>Normal</t>
        </is>
      </c>
      <c r="F31" s="21" t="inlineStr">
        <is>
          <t>None</t>
        </is>
      </c>
      <c r="G31" s="39" t="n">
        <v>4</v>
      </c>
      <c r="H31" s="39" t="inlineStr">
        <is>
          <t>Severe</t>
        </is>
      </c>
      <c r="I31" s="6" t="inlineStr">
        <is>
          <t>गर्मी आपके ऑयल और पसीने को बढ़ा रही है। पसीना धो लें, छाँव में रहें, और स्किन को हल्का मॉइस्चराइज़ रखें।</t>
        </is>
      </c>
      <c r="J31" s="6" t="inlineStr">
        <is>
          <t>गर्मी ऑयल को दोगुना कर देती है और स्किन पर ज़ोर डालती है। ज़्यादातर लोगों की स्किन के लिए आज आम दिन है। लाइट, नॉन-ग्रीसी प्रोडक्ट्स पर स्विच करें। अगर आप बाहर रहे हैं तो दो बार क्लेंज़ करें।</t>
        </is>
      </c>
      <c r="K31" s="6" t="inlineStr">
        <is>
          <t>गर्मी ऑयल को दोगुना कर देती है और स्किन पर ज़ोर डालती है। ऑयल प्रोडक्शन लगभग दोगुना हो जाता है। पसीना सतह पर पानी रखता है पर अंदर की सूखेपन को छुपा देता है। ज़्यादातर लोगों की स्किन के लिए आज आम दिन है। इंडियन कॉन्टेक्स्ट में: मैदानी इलाके अप्रैल–जून में पीक। लाइट, नॉन-ग्रीसी प्रोडक्ट्स पर स्विच करें। अगर आप बाहर रहे हैं तो दो बार क्लेंज़ करें।</t>
        </is>
      </c>
      <c r="L31" s="21" t="inlineStr">
        <is>
          <t>संतुलन</t>
        </is>
      </c>
      <c r="M31" s="6" t="inlineStr">
        <is>
          <t>मैदानी इलाके अप्रैल–जून में पीक</t>
        </is>
      </c>
    </row>
    <row r="32" ht="80" customHeight="1" s="72">
      <c r="A32" s="44" t="inlineStr">
        <is>
          <t>G-T-HOT-DRY-027</t>
        </is>
      </c>
      <c r="B32" s="44" t="inlineStr">
        <is>
          <t>Single</t>
        </is>
      </c>
      <c r="C32" s="21" t="inlineStr">
        <is>
          <t>Temperature</t>
        </is>
      </c>
      <c r="D32" s="21" t="inlineStr">
        <is>
          <t>Hot (35–42°C)</t>
        </is>
      </c>
      <c r="E32" s="21" t="inlineStr">
        <is>
          <t>Dry</t>
        </is>
      </c>
      <c r="F32" s="21" t="inlineStr">
        <is>
          <t>None</t>
        </is>
      </c>
      <c r="G32" s="39" t="n">
        <v>4</v>
      </c>
      <c r="H32" s="39" t="inlineStr">
        <is>
          <t>Severe</t>
        </is>
      </c>
      <c r="I32" s="6" t="inlineStr">
        <is>
          <t>गर्मी आपके ऑयल और पसीने को बढ़ा रही है। पसीना धो लें, छाँव में रहें, और स्किन को हल्का मॉइस्चराइज़ रखें।</t>
        </is>
      </c>
      <c r="J32" s="6" t="inlineStr">
        <is>
          <t>गर्मी ऑयल को दोगुना कर देती है और स्किन पर ज़ोर डालती है। आपकी ड्राई स्किन इसे बाकियों से जल्दी महसूस करेगी। लाइट, नॉन-ग्रीसी प्रोडक्ट्स पर स्विच करें। अगर आप बाहर रहे हैं तो दो बार क्लेंज़ करें।</t>
        </is>
      </c>
      <c r="K32" s="6" t="inlineStr">
        <is>
          <t>गर्मी ऑयल को दोगुना कर देती है और स्किन पर ज़ोर डालती है। ऑयल प्रोडक्शन लगभग दोगुना हो जाता है। पसीना सतह पर पानी रखता है पर अंदर की सूखेपन को छुपा देता है। आपकी ड्राई स्किन इसे बाकियों से जल्दी महसूस करेगी। इंडियन कॉन्टेक्स्ट में: मैदानी इलाके अप्रैल–जून में पीक। लाइट, नॉन-ग्रीसी प्रोडक्ट्स पर स्विच करें। अगर आप बाहर रहे हैं तो दो बार क्लेंज़ करें।</t>
        </is>
      </c>
      <c r="L32" s="21" t="inlineStr">
        <is>
          <t>संतुलन</t>
        </is>
      </c>
      <c r="M32" s="6" t="inlineStr">
        <is>
          <t>मैदानी इलाके अप्रैल–जून में पीक</t>
        </is>
      </c>
    </row>
    <row r="33" ht="80" customHeight="1" s="72">
      <c r="A33" s="44" t="inlineStr">
        <is>
          <t>G-T-HOT-OIL-028</t>
        </is>
      </c>
      <c r="B33" s="44" t="inlineStr">
        <is>
          <t>Single</t>
        </is>
      </c>
      <c r="C33" s="21" t="inlineStr">
        <is>
          <t>Temperature</t>
        </is>
      </c>
      <c r="D33" s="21" t="inlineStr">
        <is>
          <t>Hot (35–42°C)</t>
        </is>
      </c>
      <c r="E33" s="21" t="inlineStr">
        <is>
          <t>Oily</t>
        </is>
      </c>
      <c r="F33" s="21" t="inlineStr">
        <is>
          <t>None</t>
        </is>
      </c>
      <c r="G33" s="33" t="n">
        <v>5</v>
      </c>
      <c r="H33" s="33" t="inlineStr">
        <is>
          <t>Critical</t>
        </is>
      </c>
      <c r="I33" s="6" t="inlineStr">
        <is>
          <t>गर्मी आपके ऑयल और पसीने को बढ़ा रही है। पसीना धो लें, छाँव में रहें, और स्किन को हल्का मॉइस्चराइज़ रखें।</t>
        </is>
      </c>
      <c r="J33" s="6" t="inlineStr">
        <is>
          <t>गर्मी ऑयल को दोगुना कर देती है और स्किन पर ज़ोर डालती है। आपकी ऑयली स्किन यहाँ अलग तरह से रिस्पॉन्ड कर सकती है। लाइट, नॉन-ग्रीसी प्रोडक्ट्स पर स्विच करें। अगर आप बाहर रहे हैं तो दो बार क्लेंज़ करें।</t>
        </is>
      </c>
      <c r="K33" s="6" t="inlineStr">
        <is>
          <t>गर्मी ऑयल को दोगुना कर देती है और स्किन पर ज़ोर डालती है। ऑयल प्रोडक्शन लगभग दोगुना हो जाता है। पसीना सतह पर पानी रखता है पर अंदर की सूखेपन को छुपा देता है। आपकी ऑयली स्किन यहाँ अलग तरह से रिस्पॉन्ड कर सकती है। इंडियन कॉन्टेक्स्ट में: मैदानी इलाके अप्रैल–जून में पीक। लाइट, नॉन-ग्रीसी प्रोडक्ट्स पर स्विच करें। अगर आप बाहर रहे हैं तो दो बार क्लेंज़ करें।</t>
        </is>
      </c>
      <c r="L33" s="21" t="inlineStr">
        <is>
          <t>संतुलन</t>
        </is>
      </c>
      <c r="M33" s="6" t="inlineStr">
        <is>
          <t>मैदानी इलाके अप्रैल–जून में पीक</t>
        </is>
      </c>
    </row>
    <row r="34" ht="80" customHeight="1" s="72">
      <c r="A34" s="44" t="inlineStr">
        <is>
          <t>G-T-HOT-COM-029</t>
        </is>
      </c>
      <c r="B34" s="44" t="inlineStr">
        <is>
          <t>Single</t>
        </is>
      </c>
      <c r="C34" s="21" t="inlineStr">
        <is>
          <t>Temperature</t>
        </is>
      </c>
      <c r="D34" s="21" t="inlineStr">
        <is>
          <t>Hot (35–42°C)</t>
        </is>
      </c>
      <c r="E34" s="21" t="inlineStr">
        <is>
          <t>Combination</t>
        </is>
      </c>
      <c r="F34" s="21" t="inlineStr">
        <is>
          <t>None</t>
        </is>
      </c>
      <c r="G34" s="39" t="n">
        <v>4</v>
      </c>
      <c r="H34" s="39" t="inlineStr">
        <is>
          <t>Severe</t>
        </is>
      </c>
      <c r="I34" s="6" t="inlineStr">
        <is>
          <t>गर्मी आपके ऑयल और पसीने को बढ़ा रही है। पसीना धो लें, छाँव में रहें, और स्किन को हल्का मॉइस्चराइज़ रखें।</t>
        </is>
      </c>
      <c r="J34" s="6" t="inlineStr">
        <is>
          <t>गर्मी ऑयल को दोगुना कर देती है और स्किन पर ज़ोर डालती है। आपका T-zone (माथा, नाक और ठुड्डी) और गाल अलग तरह से रिस्पॉन्ड करेंगे। लाइट, नॉन-ग्रीसी प्रोडक्ट्स पर स्विच करें। अगर आप बाहर रहे हैं तो दो बार क्लेंज़ करें।</t>
        </is>
      </c>
      <c r="K34" s="6" t="inlineStr">
        <is>
          <t>गर्मी ऑयल को दोगुना कर देती है और स्किन पर ज़ोर डालती है। ऑयल प्रोडक्शन लगभग दोगुना हो जाता है। पसीना सतह पर पानी रखता है पर अंदर की सूखेपन को छुपा देता है। आपका T-zone (माथा, नाक और ठुड्डी) और गाल अलग तरह से रिस्पॉन्ड करेंगे। इंडियन कॉन्टेक्स्ट में: मैदानी इलाके अप्रैल–जून में पीक। लाइट, नॉन-ग्रीसी प्रोडक्ट्स पर स्विच करें। अगर आप बाहर रहे हैं तो दो बार क्लेंज़ करें।</t>
        </is>
      </c>
      <c r="L34" s="21" t="inlineStr">
        <is>
          <t>संतुलन</t>
        </is>
      </c>
      <c r="M34" s="6" t="inlineStr">
        <is>
          <t>मैदानी इलाके अप्रैल–जून में पीक</t>
        </is>
      </c>
    </row>
    <row r="35" ht="80" customHeight="1" s="72">
      <c r="A35" s="44" t="inlineStr">
        <is>
          <t>G-T-HOT-SEN-030</t>
        </is>
      </c>
      <c r="B35" s="44" t="inlineStr">
        <is>
          <t>Single</t>
        </is>
      </c>
      <c r="C35" s="21" t="inlineStr">
        <is>
          <t>Temperature</t>
        </is>
      </c>
      <c r="D35" s="21" t="inlineStr">
        <is>
          <t>Hot (35–42°C)</t>
        </is>
      </c>
      <c r="E35" s="21" t="inlineStr">
        <is>
          <t>Sensitive</t>
        </is>
      </c>
      <c r="F35" s="21" t="inlineStr">
        <is>
          <t>None</t>
        </is>
      </c>
      <c r="G35" s="33" t="n">
        <v>5</v>
      </c>
      <c r="H35" s="33" t="inlineStr">
        <is>
          <t>Critical</t>
        </is>
      </c>
      <c r="I35" s="6" t="inlineStr">
        <is>
          <t>गर्मी आपके ऑयल और पसीने को बढ़ा रही है। पसीना धो लें, छाँव में रहें, और स्किन को हल्का मॉइस्चराइज़ रखें।</t>
        </is>
      </c>
      <c r="J35" s="6" t="inlineStr">
        <is>
          <t>गर्मी ऑयल को दोगुना कर देती है और स्किन पर ज़ोर डालती है। आपकी सेंसिटिव स्किन सामान्य से जल्दी रिएक्ट कर सकती है। लाइट, नॉन-ग्रीसी प्रोडक्ट्स पर स्विच करें। अगर आप बाहर रहे हैं तो दो बार क्लेंज़ करें।</t>
        </is>
      </c>
      <c r="K35" s="6" t="inlineStr">
        <is>
          <t>गर्मी ऑयल को दोगुना कर देती है और स्किन पर ज़ोर डालती है। ऑयल प्रोडक्शन लगभग दोगुना हो जाता है। पसीना सतह पर पानी रखता है पर अंदर की सूखेपन को छुपा देता है। आपकी सेंसिटिव स्किन सामान्य से जल्दी रिएक्ट कर सकती है। इंडियन कॉन्टेक्स्ट में: मैदानी इलाके अप्रैल–जून में पीक। लाइट, नॉन-ग्रीसी प्रोडक्ट्स पर स्विच करें। अगर आप बाहर रहे हैं तो दो बार क्लेंज़ करें।</t>
        </is>
      </c>
      <c r="L35" s="21" t="inlineStr">
        <is>
          <t>संतुलन</t>
        </is>
      </c>
      <c r="M35" s="6" t="inlineStr">
        <is>
          <t>मैदानी इलाके अप्रैल–जून में पीक</t>
        </is>
      </c>
    </row>
    <row r="36" ht="80" customHeight="1" s="72">
      <c r="A36" s="44" t="inlineStr">
        <is>
          <t>G-T-EXTR-NOR-031</t>
        </is>
      </c>
      <c r="B36" s="44" t="inlineStr">
        <is>
          <t>Single</t>
        </is>
      </c>
      <c r="C36" s="21" t="inlineStr">
        <is>
          <t>Temperature</t>
        </is>
      </c>
      <c r="D36" s="21" t="inlineStr">
        <is>
          <t>Extreme Heat (&gt;42°C)</t>
        </is>
      </c>
      <c r="E36" s="21" t="inlineStr">
        <is>
          <t>Normal</t>
        </is>
      </c>
      <c r="F36" s="21" t="inlineStr">
        <is>
          <t>None</t>
        </is>
      </c>
      <c r="G36" s="33" t="n">
        <v>5</v>
      </c>
      <c r="H36" s="33" t="inlineStr">
        <is>
          <t>Critical</t>
        </is>
      </c>
      <c r="I36" s="6" t="inlineStr">
        <is>
          <t>हीटवेव की कंडीशन्स आपकी बॉडी और स्किन को डिहाइड्रेट कर रही हैं। पानी पिएँ, छाँव में रहें, और दिन भर पसीना धोते रहें।</t>
        </is>
      </c>
      <c r="J36" s="6" t="inlineStr">
        <is>
          <t>हीटवेव की कंडीशन्स शरीर से पानी सुखा देती हैं। ज़्यादातर लोगों की स्किन के लिए आज आम दिन है। लाइट, नॉन-ग्रीसी प्रोडक्ट्स पर स्विच करें। अगर आप बाहर रहे हैं तो दो बार क्लेंज़ करें।</t>
        </is>
      </c>
      <c r="K36" s="6" t="inlineStr">
        <is>
          <t>हीटवेव की कंडीशन्स शरीर से पानी सुखा देती हैं। हीटवेव की कंडीशन्स शरीर और स्किन दोनों से पानी सुखा देती हैं। गंभीर असर। ज़्यादातर लोगों की स्किन के लिए आज आम दिन है। इंडियन कॉन्टेक्स्ट में: हीटवेव: गर्म अंदरूनी इलाके (मई)। लाइट, नॉन-ग्रीसी प्रोडक्ट्स पर स्विच करें। अगर आप बाहर रहे हैं तो दो बार क्लेंज़ करें।</t>
        </is>
      </c>
      <c r="L36" s="21" t="inlineStr">
        <is>
          <t>संतुलन</t>
        </is>
      </c>
      <c r="M36" s="6" t="inlineStr">
        <is>
          <t>हीटवेव: गर्म अंदरूनी इलाके (मई)</t>
        </is>
      </c>
    </row>
    <row r="37" ht="80" customHeight="1" s="72">
      <c r="A37" s="44" t="inlineStr">
        <is>
          <t>G-T-EXTR-DRY-032</t>
        </is>
      </c>
      <c r="B37" s="44" t="inlineStr">
        <is>
          <t>Single</t>
        </is>
      </c>
      <c r="C37" s="21" t="inlineStr">
        <is>
          <t>Temperature</t>
        </is>
      </c>
      <c r="D37" s="21" t="inlineStr">
        <is>
          <t>Extreme Heat (&gt;42°C)</t>
        </is>
      </c>
      <c r="E37" s="21" t="inlineStr">
        <is>
          <t>Dry</t>
        </is>
      </c>
      <c r="F37" s="21" t="inlineStr">
        <is>
          <t>None</t>
        </is>
      </c>
      <c r="G37" s="33" t="n">
        <v>5</v>
      </c>
      <c r="H37" s="33" t="inlineStr">
        <is>
          <t>Critical</t>
        </is>
      </c>
      <c r="I37" s="6" t="inlineStr">
        <is>
          <t>हीटवेव की कंडीशन्स आपकी बॉडी और स्किन को डिहाइड्रेट कर रही हैं। पानी पिएँ, छाँव में रहें, और दिन भर पसीना धोते रहें।</t>
        </is>
      </c>
      <c r="J37" s="6" t="inlineStr">
        <is>
          <t>हीटवेव की कंडीशन्स शरीर से पानी सुखा देती हैं। आपकी ड्राई स्किन इसे बाकियों से जल्दी महसूस करेगी। लाइट, नॉन-ग्रीसी प्रोडक्ट्स पर स्विच करें। अगर आप बाहर रहे हैं तो दो बार क्लेंज़ करें।</t>
        </is>
      </c>
      <c r="K37" s="6" t="inlineStr">
        <is>
          <t>हीटवेव की कंडीशन्स शरीर से पानी सुखा देती हैं। हीटवेव की कंडीशन्स शरीर और स्किन दोनों से पानी सुखा देती हैं। गंभीर असर। आपकी ड्राई स्किन इसे बाकियों से जल्दी महसूस करेगी। इंडियन कॉन्टेक्स्ट में: हीटवेव: गर्म अंदरूनी इलाके (मई)। लाइट, नॉन-ग्रीसी प्रोडक्ट्स पर स्विच करें। अगर आप बाहर रहे हैं तो दो बार क्लेंज़ करें।</t>
        </is>
      </c>
      <c r="L37" s="21" t="inlineStr">
        <is>
          <t>संतुलन</t>
        </is>
      </c>
      <c r="M37" s="6" t="inlineStr">
        <is>
          <t>हीटवेव: गर्म अंदरूनी इलाके (मई)</t>
        </is>
      </c>
    </row>
    <row r="38" ht="80" customHeight="1" s="72">
      <c r="A38" s="44" t="inlineStr">
        <is>
          <t>G-T-EXTR-OIL-033</t>
        </is>
      </c>
      <c r="B38" s="44" t="inlineStr">
        <is>
          <t>Single</t>
        </is>
      </c>
      <c r="C38" s="21" t="inlineStr">
        <is>
          <t>Temperature</t>
        </is>
      </c>
      <c r="D38" s="21" t="inlineStr">
        <is>
          <t>Extreme Heat (&gt;42°C)</t>
        </is>
      </c>
      <c r="E38" s="21" t="inlineStr">
        <is>
          <t>Oily</t>
        </is>
      </c>
      <c r="F38" s="21" t="inlineStr">
        <is>
          <t>None</t>
        </is>
      </c>
      <c r="G38" s="33" t="n">
        <v>5</v>
      </c>
      <c r="H38" s="33" t="inlineStr">
        <is>
          <t>Critical</t>
        </is>
      </c>
      <c r="I38" s="6" t="inlineStr">
        <is>
          <t>हीटवेव की कंडीशन्स आपकी बॉडी और स्किन को डिहाइड्रेट कर रही हैं। पानी पिएँ, छाँव में रहें, और दिन भर पसीना धोते रहें।</t>
        </is>
      </c>
      <c r="J38" s="6" t="inlineStr">
        <is>
          <t>हीटवेव की कंडीशन्स शरीर से पानी सुखा देती हैं। आपकी ऑयली स्किन यहाँ अलग तरह से रिस्पॉन्ड कर सकती है। लाइट, नॉन-ग्रीसी प्रोडक्ट्स पर स्विच करें। अगर आप बाहर रहे हैं तो दो बार क्लेंज़ करें।</t>
        </is>
      </c>
      <c r="K38" s="6" t="inlineStr">
        <is>
          <t>हीटवेव की कंडीशन्स शरीर से पानी सुखा देती हैं। हीटवेव की कंडीशन्स शरीर और स्किन दोनों से पानी सुखा देती हैं। गंभीर असर। आपकी ऑयली स्किन यहाँ अलग तरह से रिस्पॉन्ड कर सकती है। इंडियन कॉन्टेक्स्ट में: हीटवेव: गर्म अंदरूनी इलाके (मई)। लाइट, नॉन-ग्रीसी प्रोडक्ट्स पर स्विच करें। अगर आप बाहर रहे हैं तो दो बार क्लेंज़ करें।</t>
        </is>
      </c>
      <c r="L38" s="21" t="inlineStr">
        <is>
          <t>संतुलन</t>
        </is>
      </c>
      <c r="M38" s="6" t="inlineStr">
        <is>
          <t>हीटवेव: गर्म अंदरूनी इलाके (मई)</t>
        </is>
      </c>
    </row>
    <row r="39" ht="80" customHeight="1" s="72">
      <c r="A39" s="44" t="inlineStr">
        <is>
          <t>G-T-EXTR-COM-034</t>
        </is>
      </c>
      <c r="B39" s="44" t="inlineStr">
        <is>
          <t>Single</t>
        </is>
      </c>
      <c r="C39" s="21" t="inlineStr">
        <is>
          <t>Temperature</t>
        </is>
      </c>
      <c r="D39" s="21" t="inlineStr">
        <is>
          <t>Extreme Heat (&gt;42°C)</t>
        </is>
      </c>
      <c r="E39" s="21" t="inlineStr">
        <is>
          <t>Combination</t>
        </is>
      </c>
      <c r="F39" s="21" t="inlineStr">
        <is>
          <t>None</t>
        </is>
      </c>
      <c r="G39" s="33" t="n">
        <v>5</v>
      </c>
      <c r="H39" s="33" t="inlineStr">
        <is>
          <t>Critical</t>
        </is>
      </c>
      <c r="I39" s="6" t="inlineStr">
        <is>
          <t>हीटवेव की कंडीशन्स आपकी बॉडी और स्किन को डिहाइड्रेट कर रही हैं। पानी पिएँ, छाँव में रहें, और दिन भर पसीना धोते रहें।</t>
        </is>
      </c>
      <c r="J39" s="6" t="inlineStr">
        <is>
          <t>हीटवेव की कंडीशन्स शरीर से पानी सुखा देती हैं। आपका T-zone (माथा, नाक और ठुड्डी) और गाल अलग तरह से रिस्पॉन्ड करेंगे। लाइट, नॉन-ग्रीसी प्रोडक्ट्स पर स्विच करें। अगर आप बाहर रहे हैं तो दो बार क्लेंज़ करें।</t>
        </is>
      </c>
      <c r="K39" s="6" t="inlineStr">
        <is>
          <t>हीटवेव की कंडीशन्स शरीर से पानी सुखा देती हैं। हीटवेव की कंडीशन्स शरीर और स्किन दोनों से पानी सुखा देती हैं। गंभीर असर। आपका T-zone (माथा, नाक और ठुड्डी) और गाल अलग तरह से रिस्पॉन्ड करेंगे। इंडियन कॉन्टेक्स्ट में: हीटवेव: गर्म अंदरूनी इलाके (मई)। लाइट, नॉन-ग्रीसी प्रोडक्ट्स पर स्विच करें। अगर आप बाहर रहे हैं तो दो बार क्लेंज़ करें।</t>
        </is>
      </c>
      <c r="L39" s="21" t="inlineStr">
        <is>
          <t>संतुलन</t>
        </is>
      </c>
      <c r="M39" s="6" t="inlineStr">
        <is>
          <t>हीटवेव: गर्म अंदरूनी इलाके (मई)</t>
        </is>
      </c>
    </row>
    <row r="40" ht="80" customHeight="1" s="72">
      <c r="A40" s="44" t="inlineStr">
        <is>
          <t>G-T-EXTR-SEN-035</t>
        </is>
      </c>
      <c r="B40" s="44" t="inlineStr">
        <is>
          <t>Single</t>
        </is>
      </c>
      <c r="C40" s="21" t="inlineStr">
        <is>
          <t>Temperature</t>
        </is>
      </c>
      <c r="D40" s="21" t="inlineStr">
        <is>
          <t>Extreme Heat (&gt;42°C)</t>
        </is>
      </c>
      <c r="E40" s="21" t="inlineStr">
        <is>
          <t>Sensitive</t>
        </is>
      </c>
      <c r="F40" s="21" t="inlineStr">
        <is>
          <t>None</t>
        </is>
      </c>
      <c r="G40" s="33" t="n">
        <v>5</v>
      </c>
      <c r="H40" s="33" t="inlineStr">
        <is>
          <t>Critical</t>
        </is>
      </c>
      <c r="I40" s="6" t="inlineStr">
        <is>
          <t>हीटवेव की कंडीशन्स आपकी बॉडी और स्किन को डिहाइड्रेट कर रही हैं। पानी पिएँ, छाँव में रहें, और दिन भर पसीना धोते रहें।</t>
        </is>
      </c>
      <c r="J40" s="6" t="inlineStr">
        <is>
          <t>हीटवेव की कंडीशन्स शरीर से पानी सुखा देती हैं। आपकी सेंसिटिव स्किन सामान्य से जल्दी रिएक्ट कर सकती है। लाइट, नॉन-ग्रीसी प्रोडक्ट्स पर स्विच करें। अगर आप बाहर रहे हैं तो दो बार क्लेंज़ करें।</t>
        </is>
      </c>
      <c r="K40" s="6" t="inlineStr">
        <is>
          <t>हीटवेव की कंडीशन्स शरीर से पानी सुखा देती हैं। हीटवेव की कंडीशन्स शरीर और स्किन दोनों से पानी सुखा देती हैं। गंभीर असर। आपकी सेंसिटिव स्किन सामान्य से जल्दी रिएक्ट कर सकती है। इंडियन कॉन्टेक्स्ट में: हीटवेव: गर्म अंदरूनी इलाके (मई)। लाइट, नॉन-ग्रीसी प्रोडक्ट्स पर स्विच करें। अगर आप बाहर रहे हैं तो दो बार क्लेंज़ करें।</t>
        </is>
      </c>
      <c r="L40" s="21" t="inlineStr">
        <is>
          <t>संतुलन</t>
        </is>
      </c>
      <c r="M40" s="6" t="inlineStr">
        <is>
          <t>हीटवेव: गर्म अंदरूनी इलाके (मई)</t>
        </is>
      </c>
    </row>
    <row r="41" ht="64" customHeight="1" s="72">
      <c r="A41" s="44" t="inlineStr">
        <is>
          <t>G-A-GOOD-NOR-036</t>
        </is>
      </c>
      <c r="B41" s="44" t="inlineStr">
        <is>
          <t>Single</t>
        </is>
      </c>
      <c r="C41" s="21" t="inlineStr">
        <is>
          <t>AQI</t>
        </is>
      </c>
      <c r="D41" s="21" t="inlineStr">
        <is>
          <t>Good (0–50)</t>
        </is>
      </c>
      <c r="E41" s="21" t="inlineStr">
        <is>
          <t>Normal</t>
        </is>
      </c>
      <c r="F41" s="21" t="inlineStr">
        <is>
          <t>None</t>
        </is>
      </c>
      <c r="G41" s="36" t="n">
        <v>0</v>
      </c>
      <c r="H41" s="36" t="inlineStr">
        <is>
          <t>Negligible</t>
        </is>
      </c>
      <c r="I41" s="6" t="inlineStr">
        <is>
          <t>आज हवा साफ़ है। अपनी रोज़ की देखभाल जारी रखने के लिए अच्छा दिन।</t>
        </is>
      </c>
      <c r="J41" s="6" t="inlineStr">
        <is>
          <t>आज हवा साफ़ है। ज़्यादातर लोगों की स्किन के लिए आज आम दिन है। स्टैंडर्ड रूटीन। मौसम चाहे जो हो, सनस्क्रीन रोज़ लगाते रहें।</t>
        </is>
      </c>
      <c r="K41" s="6" t="inlineStr">
        <is>
          <t>आज हवा साफ़ है। आज पॉल्यूशन से बैरियर पर कोई असर नहीं। ज़्यादातर लोगों की स्किन के लिए आज आम दिन है। इंडियन कॉन्टेक्स्ट में: हिल स्टेशन, दक्षिण-पश्चिम तट का मॉनसून। स्टैंडर्ड रूटीन। मौसम चाहे जो हो, सनस्क्रीन रोज़ लगाते रहें।</t>
        </is>
      </c>
      <c r="L41" s="21" t="inlineStr">
        <is>
          <t>बनाए रखें</t>
        </is>
      </c>
      <c r="M41" s="6" t="inlineStr">
        <is>
          <t>हिल स्टेशन, दक्षिण-पश्चिम तट का मॉनसून</t>
        </is>
      </c>
    </row>
    <row r="42" ht="64" customHeight="1" s="72">
      <c r="A42" s="44" t="inlineStr">
        <is>
          <t>G-A-GOOD-DRY-037</t>
        </is>
      </c>
      <c r="B42" s="44" t="inlineStr">
        <is>
          <t>Single</t>
        </is>
      </c>
      <c r="C42" s="21" t="inlineStr">
        <is>
          <t>AQI</t>
        </is>
      </c>
      <c r="D42" s="21" t="inlineStr">
        <is>
          <t>Good (0–50)</t>
        </is>
      </c>
      <c r="E42" s="21" t="inlineStr">
        <is>
          <t>Dry</t>
        </is>
      </c>
      <c r="F42" s="21" t="inlineStr">
        <is>
          <t>None</t>
        </is>
      </c>
      <c r="G42" s="36" t="n">
        <v>0</v>
      </c>
      <c r="H42" s="36" t="inlineStr">
        <is>
          <t>Negligible</t>
        </is>
      </c>
      <c r="I42" s="6" t="inlineStr">
        <is>
          <t>आज हवा साफ़ है। अपनी रोज़ की देखभाल जारी रखने के लिए अच्छा दिन।</t>
        </is>
      </c>
      <c r="J42" s="6" t="inlineStr">
        <is>
          <t>आज हवा साफ़ है। आपकी ड्राई स्किन इसे बाकियों से जल्दी महसूस करेगी। स्टैंडर्ड रूटीन। मौसम चाहे जो हो, सनस्क्रीन रोज़ लगाते रहें।</t>
        </is>
      </c>
      <c r="K42" s="6" t="inlineStr">
        <is>
          <t>आज हवा साफ़ है। आज पॉल्यूशन से बैरियर पर कोई असर नहीं। आपकी ड्राई स्किन इसे बाकियों से जल्दी महसूस करेगी। इंडियन कॉन्टेक्स्ट में: हिल स्टेशन, दक्षिण-पश्चिम तट का मॉनसून। स्टैंडर्ड रूटीन। मौसम चाहे जो हो, सनस्क्रीन रोज़ लगाते रहें।</t>
        </is>
      </c>
      <c r="L42" s="21" t="inlineStr">
        <is>
          <t>बनाए रखें</t>
        </is>
      </c>
      <c r="M42" s="6" t="inlineStr">
        <is>
          <t>हिल स्टेशन, दक्षिण-पश्चिम तट का मॉनसून</t>
        </is>
      </c>
    </row>
    <row r="43" ht="64" customHeight="1" s="72">
      <c r="A43" s="44" t="inlineStr">
        <is>
          <t>G-A-GOOD-OIL-038</t>
        </is>
      </c>
      <c r="B43" s="44" t="inlineStr">
        <is>
          <t>Single</t>
        </is>
      </c>
      <c r="C43" s="21" t="inlineStr">
        <is>
          <t>AQI</t>
        </is>
      </c>
      <c r="D43" s="21" t="inlineStr">
        <is>
          <t>Good (0–50)</t>
        </is>
      </c>
      <c r="E43" s="21" t="inlineStr">
        <is>
          <t>Oily</t>
        </is>
      </c>
      <c r="F43" s="21" t="inlineStr">
        <is>
          <t>None</t>
        </is>
      </c>
      <c r="G43" s="36" t="n">
        <v>0</v>
      </c>
      <c r="H43" s="36" t="inlineStr">
        <is>
          <t>Negligible</t>
        </is>
      </c>
      <c r="I43" s="6" t="inlineStr">
        <is>
          <t>आज हवा साफ़ है। अपनी रोज़ की देखभाल जारी रखने के लिए अच्छा दिन।</t>
        </is>
      </c>
      <c r="J43" s="6" t="inlineStr">
        <is>
          <t>आज हवा साफ़ है। आपकी ऑयली स्किन यहाँ अलग तरह से रिस्पॉन्ड कर सकती है। स्टैंडर्ड रूटीन। मौसम चाहे जो हो, सनस्क्रीन रोज़ लगाते रहें।</t>
        </is>
      </c>
      <c r="K43" s="6" t="inlineStr">
        <is>
          <t>आज हवा साफ़ है। आज पॉल्यूशन से बैरियर पर कोई असर नहीं। आपकी ऑयली स्किन यहाँ अलग तरह से रिस्पॉन्ड कर सकती है। इंडियन कॉन्टेक्स्ट में: हिल स्टेशन, दक्षिण-पश्चिम तट का मॉनसून। स्टैंडर्ड रूटीन। मौसम चाहे जो हो, सनस्क्रीन रोज़ लगाते रहें।</t>
        </is>
      </c>
      <c r="L43" s="21" t="inlineStr">
        <is>
          <t>बनाए रखें</t>
        </is>
      </c>
      <c r="M43" s="6" t="inlineStr">
        <is>
          <t>हिल स्टेशन, दक्षिण-पश्चिम तट का मॉनसून</t>
        </is>
      </c>
    </row>
    <row r="44" ht="64" customHeight="1" s="72">
      <c r="A44" s="44" t="inlineStr">
        <is>
          <t>G-A-GOOD-COM-039</t>
        </is>
      </c>
      <c r="B44" s="44" t="inlineStr">
        <is>
          <t>Single</t>
        </is>
      </c>
      <c r="C44" s="21" t="inlineStr">
        <is>
          <t>AQI</t>
        </is>
      </c>
      <c r="D44" s="21" t="inlineStr">
        <is>
          <t>Good (0–50)</t>
        </is>
      </c>
      <c r="E44" s="21" t="inlineStr">
        <is>
          <t>Combination</t>
        </is>
      </c>
      <c r="F44" s="21" t="inlineStr">
        <is>
          <t>None</t>
        </is>
      </c>
      <c r="G44" s="36" t="n">
        <v>0</v>
      </c>
      <c r="H44" s="36" t="inlineStr">
        <is>
          <t>Negligible</t>
        </is>
      </c>
      <c r="I44" s="6" t="inlineStr">
        <is>
          <t>आज हवा साफ़ है। अपनी रोज़ की देखभाल जारी रखने के लिए अच्छा दिन।</t>
        </is>
      </c>
      <c r="J44" s="6" t="inlineStr">
        <is>
          <t>आज हवा साफ़ है। आपका T-zone (माथा, नाक और ठुड्डी) और गाल अलग तरह से रिस्पॉन्ड करेंगे। स्टैंडर्ड रूटीन। मौसम चाहे जो हो, सनस्क्रीन रोज़ लगाते रहें।</t>
        </is>
      </c>
      <c r="K44" s="6" t="inlineStr">
        <is>
          <t>आज हवा साफ़ है। आज पॉल्यूशन से बैरियर पर कोई असर नहीं। आपका T-zone (माथा, नाक और ठुड्डी) और गाल अलग तरह से रिस्पॉन्ड करेंगे। इंडियन कॉन्टेक्स्ट में: हिल स्टेशन, दक्षिण-पश्चिम तट का मॉनसून। स्टैंडर्ड रूटीन। मौसम चाहे जो हो, सनस्क्रीन रोज़ लगाते रहें।</t>
        </is>
      </c>
      <c r="L44" s="21" t="inlineStr">
        <is>
          <t>बनाए रखें</t>
        </is>
      </c>
      <c r="M44" s="6" t="inlineStr">
        <is>
          <t>हिल स्टेशन, दक्षिण-पश्चिम तट का मॉनसून</t>
        </is>
      </c>
    </row>
    <row r="45" ht="64" customHeight="1" s="72">
      <c r="A45" s="44" t="inlineStr">
        <is>
          <t>G-A-GOOD-SEN-040</t>
        </is>
      </c>
      <c r="B45" s="44" t="inlineStr">
        <is>
          <t>Single</t>
        </is>
      </c>
      <c r="C45" s="21" t="inlineStr">
        <is>
          <t>AQI</t>
        </is>
      </c>
      <c r="D45" s="21" t="inlineStr">
        <is>
          <t>Good (0–50)</t>
        </is>
      </c>
      <c r="E45" s="21" t="inlineStr">
        <is>
          <t>Sensitive</t>
        </is>
      </c>
      <c r="F45" s="21" t="inlineStr">
        <is>
          <t>None</t>
        </is>
      </c>
      <c r="G45" s="36" t="n">
        <v>0</v>
      </c>
      <c r="H45" s="36" t="inlineStr">
        <is>
          <t>Negligible</t>
        </is>
      </c>
      <c r="I45" s="6" t="inlineStr">
        <is>
          <t>आज हवा साफ़ है। अपनी रोज़ की देखभाल जारी रखने के लिए अच्छा दिन।</t>
        </is>
      </c>
      <c r="J45" s="6" t="inlineStr">
        <is>
          <t>आज हवा साफ़ है। आपकी सेंसिटिव स्किन सामान्य से जल्दी रिएक्ट कर सकती है। स्टैंडर्ड रूटीन। मौसम चाहे जो हो, सनस्क्रीन रोज़ लगाते रहें।</t>
        </is>
      </c>
      <c r="K45" s="6" t="inlineStr">
        <is>
          <t>आज हवा साफ़ है। आज पॉल्यूशन से बैरियर पर कोई असर नहीं। आपकी सेंसिटिव स्किन सामान्य से जल्दी रिएक्ट कर सकती है। इंडियन कॉन्टेक्स्ट में: हिल स्टेशन, दक्षिण-पश्चिम तट का मॉनसून। स्टैंडर्ड रूटीन। मौसम चाहे जो हो, सनस्क्रीन रोज़ लगाते रहें।</t>
        </is>
      </c>
      <c r="L45" s="21" t="inlineStr">
        <is>
          <t>बनाए रखें</t>
        </is>
      </c>
      <c r="M45" s="6" t="inlineStr">
        <is>
          <t>हिल स्टेशन, दक्षिण-पश्चिम तट का मॉनसून</t>
        </is>
      </c>
    </row>
    <row r="46" ht="64" customHeight="1" s="72">
      <c r="A46" s="44" t="inlineStr">
        <is>
          <t>G-A-SATI-NOR-041</t>
        </is>
      </c>
      <c r="B46" s="44" t="inlineStr">
        <is>
          <t>Single</t>
        </is>
      </c>
      <c r="C46" s="21" t="inlineStr">
        <is>
          <t>AQI</t>
        </is>
      </c>
      <c r="D46" s="21" t="inlineStr">
        <is>
          <t>Satisfactory (51–100)</t>
        </is>
      </c>
      <c r="E46" s="21" t="inlineStr">
        <is>
          <t>Normal</t>
        </is>
      </c>
      <c r="F46" s="21" t="inlineStr">
        <is>
          <t>None</t>
        </is>
      </c>
      <c r="G46" s="37" t="n">
        <v>1</v>
      </c>
      <c r="H46" s="37" t="inlineStr">
        <is>
          <t>Low</t>
        </is>
      </c>
      <c r="I46" s="6" t="inlineStr">
        <is>
          <t>आज हवा ज़्यादातर साफ़ है। रोज़ का एक हल्का क्लेंज़ काफ़ी है।</t>
        </is>
      </c>
      <c r="J46" s="6" t="inlineStr">
        <is>
          <t>आज हवा में बहुत कम पॉल्यूशन है। ज़्यादातर लोगों की स्किन के लिए आज आम दिन है। स्टैंडर्ड रूटीन। मौसम चाहे जो हो, सनस्क्रीन रोज़ लगाते रहें।</t>
        </is>
      </c>
      <c r="K46" s="6" t="inlineStr">
        <is>
          <t>आज हवा में बहुत कम पॉल्यूशन है। बहुत कम पॉल्यूशन। समय के साथ संभालना आसान। ज़्यादातर लोगों की स्किन के लिए आज आम दिन है। इंडियन कॉन्टेक्स्ट में: शहरों के केंद्र को छोड़कर ज़्यादातर दक्षिण भारत। स्टैंडर्ड रूटीन। मौसम चाहे जो हो, सनस्क्रीन रोज़ लगाते रहें।</t>
        </is>
      </c>
      <c r="L46" s="21" t="inlineStr">
        <is>
          <t>बनाए रखें</t>
        </is>
      </c>
      <c r="M46" s="6" t="inlineStr">
        <is>
          <t>शहरों के केंद्र को छोड़कर ज़्यादातर दक्षिण भारत</t>
        </is>
      </c>
    </row>
    <row r="47" ht="64" customHeight="1" s="72">
      <c r="A47" s="44" t="inlineStr">
        <is>
          <t>G-A-SATI-DRY-042</t>
        </is>
      </c>
      <c r="B47" s="44" t="inlineStr">
        <is>
          <t>Single</t>
        </is>
      </c>
      <c r="C47" s="21" t="inlineStr">
        <is>
          <t>AQI</t>
        </is>
      </c>
      <c r="D47" s="21" t="inlineStr">
        <is>
          <t>Satisfactory (51–100)</t>
        </is>
      </c>
      <c r="E47" s="21" t="inlineStr">
        <is>
          <t>Dry</t>
        </is>
      </c>
      <c r="F47" s="21" t="inlineStr">
        <is>
          <t>None</t>
        </is>
      </c>
      <c r="G47" s="37" t="n">
        <v>1</v>
      </c>
      <c r="H47" s="37" t="inlineStr">
        <is>
          <t>Low</t>
        </is>
      </c>
      <c r="I47" s="6" t="inlineStr">
        <is>
          <t>आज हवा ज़्यादातर साफ़ है। रोज़ का एक हल्का क्लेंज़ काफ़ी है।</t>
        </is>
      </c>
      <c r="J47" s="6" t="inlineStr">
        <is>
          <t>आज हवा में बहुत कम पॉल्यूशन है। आपकी ड्राई स्किन इसे बाकियों से जल्दी महसूस करेगी। स्टैंडर्ड रूटीन। मौसम चाहे जो हो, सनस्क्रीन रोज़ लगाते रहें।</t>
        </is>
      </c>
      <c r="K47" s="6" t="inlineStr">
        <is>
          <t>आज हवा में बहुत कम पॉल्यूशन है। बहुत कम पॉल्यूशन। समय के साथ संभालना आसान। आपकी ड्राई स्किन इसे बाकियों से जल्दी महसूस करेगी। इंडियन कॉन्टेक्स्ट में: शहरों के केंद्र को छोड़कर ज़्यादातर दक्षिण भारत। स्टैंडर्ड रूटीन। मौसम चाहे जो हो, सनस्क्रीन रोज़ लगाते रहें।</t>
        </is>
      </c>
      <c r="L47" s="21" t="inlineStr">
        <is>
          <t>बनाए रखें</t>
        </is>
      </c>
      <c r="M47" s="6" t="inlineStr">
        <is>
          <t>शहरों के केंद्र को छोड़कर ज़्यादातर दक्षिण भारत</t>
        </is>
      </c>
    </row>
    <row r="48" ht="64" customHeight="1" s="72">
      <c r="A48" s="44" t="inlineStr">
        <is>
          <t>G-A-SATI-OIL-043</t>
        </is>
      </c>
      <c r="B48" s="44" t="inlineStr">
        <is>
          <t>Single</t>
        </is>
      </c>
      <c r="C48" s="21" t="inlineStr">
        <is>
          <t>AQI</t>
        </is>
      </c>
      <c r="D48" s="21" t="inlineStr">
        <is>
          <t>Satisfactory (51–100)</t>
        </is>
      </c>
      <c r="E48" s="21" t="inlineStr">
        <is>
          <t>Oily</t>
        </is>
      </c>
      <c r="F48" s="21" t="inlineStr">
        <is>
          <t>None</t>
        </is>
      </c>
      <c r="G48" s="37" t="n">
        <v>1</v>
      </c>
      <c r="H48" s="37" t="inlineStr">
        <is>
          <t>Low</t>
        </is>
      </c>
      <c r="I48" s="6" t="inlineStr">
        <is>
          <t>आज हवा ज़्यादातर साफ़ है। रोज़ का एक हल्का क्लेंज़ काफ़ी है।</t>
        </is>
      </c>
      <c r="J48" s="6" t="inlineStr">
        <is>
          <t>आज हवा में बहुत कम पॉल्यूशन है। आपकी ऑयली स्किन यहाँ अलग तरह से रिस्पॉन्ड कर सकती है। स्टैंडर्ड रूटीन। मौसम चाहे जो हो, सनस्क्रीन रोज़ लगाते रहें।</t>
        </is>
      </c>
      <c r="K48" s="6" t="inlineStr">
        <is>
          <t>आज हवा में बहुत कम पॉल्यूशन है। बहुत कम पॉल्यूशन। समय के साथ संभालना आसान। आपकी ऑयली स्किन यहाँ अलग तरह से रिस्पॉन्ड कर सकती है। इंडियन कॉन्टेक्स्ट में: शहरों के केंद्र को छोड़कर ज़्यादातर दक्षिण भारत। स्टैंडर्ड रूटीन। मौसम चाहे जो हो, सनस्क्रीन रोज़ लगाते रहें।</t>
        </is>
      </c>
      <c r="L48" s="21" t="inlineStr">
        <is>
          <t>बनाए रखें</t>
        </is>
      </c>
      <c r="M48" s="6" t="inlineStr">
        <is>
          <t>शहरों के केंद्र को छोड़कर ज़्यादातर दक्षिण भारत</t>
        </is>
      </c>
    </row>
    <row r="49" ht="64" customHeight="1" s="72">
      <c r="A49" s="44" t="inlineStr">
        <is>
          <t>G-A-SATI-COM-044</t>
        </is>
      </c>
      <c r="B49" s="44" t="inlineStr">
        <is>
          <t>Single</t>
        </is>
      </c>
      <c r="C49" s="21" t="inlineStr">
        <is>
          <t>AQI</t>
        </is>
      </c>
      <c r="D49" s="21" t="inlineStr">
        <is>
          <t>Satisfactory (51–100)</t>
        </is>
      </c>
      <c r="E49" s="21" t="inlineStr">
        <is>
          <t>Combination</t>
        </is>
      </c>
      <c r="F49" s="21" t="inlineStr">
        <is>
          <t>None</t>
        </is>
      </c>
      <c r="G49" s="37" t="n">
        <v>1</v>
      </c>
      <c r="H49" s="37" t="inlineStr">
        <is>
          <t>Low</t>
        </is>
      </c>
      <c r="I49" s="6" t="inlineStr">
        <is>
          <t>आज हवा ज़्यादातर साफ़ है। रोज़ का एक हल्का क्लेंज़ काफ़ी है।</t>
        </is>
      </c>
      <c r="J49" s="6" t="inlineStr">
        <is>
          <t>आज हवा में बहुत कम पॉल्यूशन है। आपका T-zone (माथा, नाक और ठुड्डी) और गाल अलग तरह से रिस्पॉन्ड करेंगे। स्टैंडर्ड रूटीन। मौसम चाहे जो हो, सनस्क्रीन रोज़ लगाते रहें।</t>
        </is>
      </c>
      <c r="K49" s="6" t="inlineStr">
        <is>
          <t>आज हवा में बहुत कम पॉल्यूशन है। बहुत कम पॉल्यूशन। समय के साथ संभालना आसान। आपका T-zone (माथा, नाक और ठुड्डी) और गाल अलग तरह से रिस्पॉन्ड करेंगे। इंडियन कॉन्टेक्स्ट में: शहरों के केंद्र को छोड़कर ज़्यादातर दक्षिण भारत। स्टैंडर्ड रूटीन। मौसम चाहे जो हो, सनस्क्रीन रोज़ लगाते रहें।</t>
        </is>
      </c>
      <c r="L49" s="21" t="inlineStr">
        <is>
          <t>बनाए रखें</t>
        </is>
      </c>
      <c r="M49" s="6" t="inlineStr">
        <is>
          <t>शहरों के केंद्र को छोड़कर ज़्यादातर दक्षिण भारत</t>
        </is>
      </c>
    </row>
    <row r="50" ht="64" customHeight="1" s="72">
      <c r="A50" s="44" t="inlineStr">
        <is>
          <t>G-A-SATI-SEN-045</t>
        </is>
      </c>
      <c r="B50" s="44" t="inlineStr">
        <is>
          <t>Single</t>
        </is>
      </c>
      <c r="C50" s="21" t="inlineStr">
        <is>
          <t>AQI</t>
        </is>
      </c>
      <c r="D50" s="21" t="inlineStr">
        <is>
          <t>Satisfactory (51–100)</t>
        </is>
      </c>
      <c r="E50" s="21" t="inlineStr">
        <is>
          <t>Sensitive</t>
        </is>
      </c>
      <c r="F50" s="21" t="inlineStr">
        <is>
          <t>None</t>
        </is>
      </c>
      <c r="G50" s="37" t="n">
        <v>1</v>
      </c>
      <c r="H50" s="37" t="inlineStr">
        <is>
          <t>Low</t>
        </is>
      </c>
      <c r="I50" s="6" t="inlineStr">
        <is>
          <t>आज हवा ज़्यादातर साफ़ है। रोज़ का एक हल्का क्लेंज़ काफ़ी है।</t>
        </is>
      </c>
      <c r="J50" s="6" t="inlineStr">
        <is>
          <t>आज हवा में बहुत कम पॉल्यूशन है। आपकी सेंसिटिव स्किन सामान्य से जल्दी रिएक्ट कर सकती है। स्टैंडर्ड रूटीन। मौसम चाहे जो हो, सनस्क्रीन रोज़ लगाते रहें।</t>
        </is>
      </c>
      <c r="K50" s="6" t="inlineStr">
        <is>
          <t>आज हवा में बहुत कम पॉल्यूशन है। बहुत कम पॉल्यूशन। समय के साथ संभालना आसान। आपकी सेंसिटिव स्किन सामान्य से जल्दी रिएक्ट कर सकती है। इंडियन कॉन्टेक्स्ट में: शहरों के केंद्र को छोड़कर ज़्यादातर दक्षिण भारत। स्टैंडर्ड रूटीन। मौसम चाहे जो हो, सनस्क्रीन रोज़ लगाते रहें।</t>
        </is>
      </c>
      <c r="L50" s="21" t="inlineStr">
        <is>
          <t>बनाए रखें</t>
        </is>
      </c>
      <c r="M50" s="6" t="inlineStr">
        <is>
          <t>शहरों के केंद्र को छोड़कर ज़्यादातर दक्षिण भारत</t>
        </is>
      </c>
    </row>
    <row r="51" ht="80" customHeight="1" s="72">
      <c r="A51" s="44" t="inlineStr">
        <is>
          <t>G-A-MODE-NOR-046</t>
        </is>
      </c>
      <c r="B51" s="44" t="inlineStr">
        <is>
          <t>Single</t>
        </is>
      </c>
      <c r="C51" s="21" t="inlineStr">
        <is>
          <t>AQI</t>
        </is>
      </c>
      <c r="D51" s="21" t="inlineStr">
        <is>
          <t>Moderate (101–200)</t>
        </is>
      </c>
      <c r="E51" s="21" t="inlineStr">
        <is>
          <t>Normal</t>
        </is>
      </c>
      <c r="F51" s="21" t="inlineStr">
        <is>
          <t>None</t>
        </is>
      </c>
      <c r="G51" s="40" t="n">
        <v>3</v>
      </c>
      <c r="H51" s="40" t="inlineStr">
        <is>
          <t>High</t>
        </is>
      </c>
      <c r="I51" s="6" t="inlineStr">
        <is>
          <t>पॉल्यूशन आपकी स्किन पर जमने लगता है। आज रात जमी गंदगी धोकर साफ़ करें; दिन में एक एंटीऑक्सिडेंट प्रोडक्ट (जैसे विटामिन सी) मदद करता है।</t>
        </is>
      </c>
      <c r="J51" s="6" t="inlineStr">
        <is>
          <t>पॉल्यूशन स्किन पर जमने लगता है। ज़्यादातर लोगों की स्किन के लिए आज आम दिन है। ब्रॉड-स्पेक्ट्रम सनस्क्रीन, हर दो घंटे में दोबारा लगाएँ, और जहाँ संभव हो छाँव में रहें।</t>
        </is>
      </c>
      <c r="K51" s="6" t="inlineStr">
        <is>
          <t>पॉल्यूशन स्किन पर जमने लगता है। फ़ाइन पॉल्यूशन पार्टिकल्स स्किन ऑयल से चिपकते हैं और लिपिड्स को ऑक्सिडाइज़ कर देते हैं। बैरियर के प्रोटीन टूटने लगते हैं। ज़्यादातर लोगों की स्किन के लिए आज आम दिन है। इंडियन कॉन्टेक्स्ट में: टियर-2 शहरों का सामान्य स्तर; मेट्रो इलाकों में ज़्यादातर दिन। ब्रॉड-स्पेक्ट्रम सनस्क्रीन, हर दो घंटे में दोबारा लगाएँ, और जहाँ संभव हो छाँव में रहें।</t>
        </is>
      </c>
      <c r="L51" s="21" t="inlineStr">
        <is>
          <t>सुरक्षा</t>
        </is>
      </c>
      <c r="M51" s="6" t="inlineStr">
        <is>
          <t>टियर-2 शहरों का सामान्य स्तर; मेट्रो इलाकों में ज़्यादातर दिन</t>
        </is>
      </c>
    </row>
    <row r="52" ht="80" customHeight="1" s="72">
      <c r="A52" s="44" t="inlineStr">
        <is>
          <t>G-A-MODE-DRY-047</t>
        </is>
      </c>
      <c r="B52" s="44" t="inlineStr">
        <is>
          <t>Single</t>
        </is>
      </c>
      <c r="C52" s="21" t="inlineStr">
        <is>
          <t>AQI</t>
        </is>
      </c>
      <c r="D52" s="21" t="inlineStr">
        <is>
          <t>Moderate (101–200)</t>
        </is>
      </c>
      <c r="E52" s="21" t="inlineStr">
        <is>
          <t>Dry</t>
        </is>
      </c>
      <c r="F52" s="21" t="inlineStr">
        <is>
          <t>None</t>
        </is>
      </c>
      <c r="G52" s="40" t="n">
        <v>3</v>
      </c>
      <c r="H52" s="40" t="inlineStr">
        <is>
          <t>High</t>
        </is>
      </c>
      <c r="I52" s="6" t="inlineStr">
        <is>
          <t>पॉल्यूशन आपकी स्किन पर जमने लगता है। आज रात जमी गंदगी धोकर साफ़ करें; दिन में एक एंटीऑक्सिडेंट प्रोडक्ट (जैसे विटामिन सी) मदद करता है।</t>
        </is>
      </c>
      <c r="J52" s="6" t="inlineStr">
        <is>
          <t>पॉल्यूशन स्किन पर जमने लगता है। आपकी ड्राई स्किन इसे बाकियों से जल्दी महसूस करेगी। ब्रॉड-स्पेक्ट्रम सनस्क्रीन, हर दो घंटे में दोबारा लगाएँ, और जहाँ संभव हो छाँव में रहें।</t>
        </is>
      </c>
      <c r="K52" s="6" t="inlineStr">
        <is>
          <t>पॉल्यूशन स्किन पर जमने लगता है। फ़ाइन पॉल्यूशन पार्टिकल्स स्किन ऑयल से चिपकते हैं और लिपिड्स को ऑक्सिडाइज़ कर देते हैं। बैरियर के प्रोटीन टूटने लगते हैं। आपकी ड्राई स्किन इसे बाकियों से जल्दी महसूस करेगी। इंडियन कॉन्टेक्स्ट में: टियर-2 शहरों का सामान्य स्तर; मेट्रो इलाकों में ज़्यादातर दिन। ब्रॉड-स्पेक्ट्रम सनस्क्रीन, हर दो घंटे में दोबारा लगाएँ, और जहाँ संभव हो छाँव में रहें।</t>
        </is>
      </c>
      <c r="L52" s="21" t="inlineStr">
        <is>
          <t>सुरक्षा</t>
        </is>
      </c>
      <c r="M52" s="6" t="inlineStr">
        <is>
          <t>टियर-2 शहरों का सामान्य स्तर; मेट्रो इलाकों में ज़्यादातर दिन</t>
        </is>
      </c>
    </row>
    <row r="53" ht="80" customHeight="1" s="72">
      <c r="A53" s="44" t="inlineStr">
        <is>
          <t>G-A-MODE-OIL-048</t>
        </is>
      </c>
      <c r="B53" s="44" t="inlineStr">
        <is>
          <t>Single</t>
        </is>
      </c>
      <c r="C53" s="21" t="inlineStr">
        <is>
          <t>AQI</t>
        </is>
      </c>
      <c r="D53" s="21" t="inlineStr">
        <is>
          <t>Moderate (101–200)</t>
        </is>
      </c>
      <c r="E53" s="21" t="inlineStr">
        <is>
          <t>Oily</t>
        </is>
      </c>
      <c r="F53" s="21" t="inlineStr">
        <is>
          <t>None</t>
        </is>
      </c>
      <c r="G53" s="40" t="n">
        <v>3</v>
      </c>
      <c r="H53" s="40" t="inlineStr">
        <is>
          <t>High</t>
        </is>
      </c>
      <c r="I53" s="6" t="inlineStr">
        <is>
          <t>पॉल्यूशन आपकी स्किन पर जमने लगता है। आज रात जमी गंदगी धोकर साफ़ करें; दिन में एक एंटीऑक्सिडेंट प्रोडक्ट (जैसे विटामिन सी) मदद करता है।</t>
        </is>
      </c>
      <c r="J53" s="6" t="inlineStr">
        <is>
          <t>पॉल्यूशन स्किन पर जमने लगता है। आपकी ऑयली स्किन यहाँ अलग तरह से रिस्पॉन्ड कर सकती है। ब्रॉड-स्पेक्ट्रम सनस्क्रीन, हर दो घंटे में दोबारा लगाएँ, और जहाँ संभव हो छाँव में रहें।</t>
        </is>
      </c>
      <c r="K53" s="6" t="inlineStr">
        <is>
          <t>पॉल्यूशन स्किन पर जमने लगता है। फ़ाइन पॉल्यूशन पार्टिकल्स स्किन ऑयल से चिपकते हैं और लिपिड्स को ऑक्सिडाइज़ कर देते हैं। बैरियर के प्रोटीन टूटने लगते हैं। आपकी ऑयली स्किन यहाँ अलग तरह से रिस्पॉन्ड कर सकती है। इंडियन कॉन्टेक्स्ट में: टियर-2 शहरों का सामान्य स्तर; मेट्रो इलाकों में ज़्यादातर दिन। ब्रॉड-स्पेक्ट्रम सनस्क्रीन, हर दो घंटे में दोबारा लगाएँ, और जहाँ संभव हो छाँव में रहें।</t>
        </is>
      </c>
      <c r="L53" s="21" t="inlineStr">
        <is>
          <t>सुरक्षा</t>
        </is>
      </c>
      <c r="M53" s="6" t="inlineStr">
        <is>
          <t>टियर-2 शहरों का सामान्य स्तर; मेट्रो इलाकों में ज़्यादातर दिन</t>
        </is>
      </c>
    </row>
    <row r="54" ht="80" customHeight="1" s="72">
      <c r="A54" s="44" t="inlineStr">
        <is>
          <t>G-A-MODE-COM-049</t>
        </is>
      </c>
      <c r="B54" s="44" t="inlineStr">
        <is>
          <t>Single</t>
        </is>
      </c>
      <c r="C54" s="21" t="inlineStr">
        <is>
          <t>AQI</t>
        </is>
      </c>
      <c r="D54" s="21" t="inlineStr">
        <is>
          <t>Moderate (101–200)</t>
        </is>
      </c>
      <c r="E54" s="21" t="inlineStr">
        <is>
          <t>Combination</t>
        </is>
      </c>
      <c r="F54" s="21" t="inlineStr">
        <is>
          <t>None</t>
        </is>
      </c>
      <c r="G54" s="40" t="n">
        <v>3</v>
      </c>
      <c r="H54" s="40" t="inlineStr">
        <is>
          <t>High</t>
        </is>
      </c>
      <c r="I54" s="6" t="inlineStr">
        <is>
          <t>पॉल्यूशन आपकी स्किन पर जमने लगता है। आज रात जमी गंदगी धोकर साफ़ करें; दिन में एक एंटीऑक्सिडेंट प्रोडक्ट (जैसे विटामिन सी) मदद करता है।</t>
        </is>
      </c>
      <c r="J54" s="6" t="inlineStr">
        <is>
          <t>पॉल्यूशन स्किन पर जमने लगता है। आपका T-zone (माथा, नाक और ठुड्डी) और गाल अलग तरह से रिस्पॉन्ड करेंगे। ब्रॉड-स्पेक्ट्रम सनस्क्रीन, हर दो घंटे में दोबारा लगाएँ, और जहाँ संभव हो छाँव में रहें।</t>
        </is>
      </c>
      <c r="K54" s="6" t="inlineStr">
        <is>
          <t>पॉल्यूशन स्किन पर जमने लगता है। फ़ाइन पॉल्यूशन पार्टिकल्स स्किन ऑयल से चिपकते हैं और लिपिड्स को ऑक्सिडाइज़ कर देते हैं। बैरियर के प्रोटीन टूटने लगते हैं। आपका T-zone (माथा, नाक और ठुड्डी) और गाल अलग तरह से रिस्पॉन्ड करेंगे। इंडियन कॉन्टेक्स्ट में: टियर-2 शहरों का सामान्य स्तर; मेट्रो इलाकों में ज़्यादातर दिन। ब्रॉड-स्पेक्ट्रम सनस्क्रीन, हर दो घंटे में दोबारा लगाएँ, और जहाँ संभव हो छाँव में रहें।</t>
        </is>
      </c>
      <c r="L54" s="21" t="inlineStr">
        <is>
          <t>सुरक्षा</t>
        </is>
      </c>
      <c r="M54" s="6" t="inlineStr">
        <is>
          <t>टियर-2 शहरों का सामान्य स्तर; मेट्रो इलाकों में ज़्यादातर दिन</t>
        </is>
      </c>
    </row>
    <row r="55" ht="80" customHeight="1" s="72">
      <c r="A55" s="44" t="inlineStr">
        <is>
          <t>G-A-MODE-SEN-050</t>
        </is>
      </c>
      <c r="B55" s="44" t="inlineStr">
        <is>
          <t>Single</t>
        </is>
      </c>
      <c r="C55" s="21" t="inlineStr">
        <is>
          <t>AQI</t>
        </is>
      </c>
      <c r="D55" s="21" t="inlineStr">
        <is>
          <t>Moderate (101–200)</t>
        </is>
      </c>
      <c r="E55" s="21" t="inlineStr">
        <is>
          <t>Sensitive</t>
        </is>
      </c>
      <c r="F55" s="21" t="inlineStr">
        <is>
          <t>None</t>
        </is>
      </c>
      <c r="G55" s="39" t="n">
        <v>4</v>
      </c>
      <c r="H55" s="39" t="inlineStr">
        <is>
          <t>Severe</t>
        </is>
      </c>
      <c r="I55" s="6" t="inlineStr">
        <is>
          <t>पॉल्यूशन आपकी स्किन पर जमने लगता है। आज रात जमी गंदगी धोकर साफ़ करें; दिन में एक एंटीऑक्सिडेंट प्रोडक्ट (जैसे विटामिन सी) मदद करता है।</t>
        </is>
      </c>
      <c r="J55" s="6" t="inlineStr">
        <is>
          <t>पॉल्यूशन स्किन पर जमने लगता है। आपकी सेंसिटिव स्किन सामान्य से जल्दी रिएक्ट कर सकती है। ब्रॉड-स्पेक्ट्रम सनस्क्रीन, हर दो घंटे में दोबारा लगाएँ, और जहाँ संभव हो छाँव में रहें।</t>
        </is>
      </c>
      <c r="K55" s="6" t="inlineStr">
        <is>
          <t>पॉल्यूशन स्किन पर जमने लगता है। फ़ाइन पॉल्यूशन पार्टिकल्स स्किन ऑयल से चिपकते हैं और लिपिड्स को ऑक्सिडाइज़ कर देते हैं। बैरियर के प्रोटीन टूटने लगते हैं। आपकी सेंसिटिव स्किन सामान्य से जल्दी रिएक्ट कर सकती है। इंडियन कॉन्टेक्स्ट में: टियर-2 शहरों का सामान्य स्तर; मेट्रो इलाकों में ज़्यादातर दिन। ब्रॉड-स्पेक्ट्रम सनस्क्रीन, हर दो घंटे में दोबारा लगाएँ, और जहाँ संभव हो छाँव में रहें।</t>
        </is>
      </c>
      <c r="L55" s="21" t="inlineStr">
        <is>
          <t>सुरक्षा</t>
        </is>
      </c>
      <c r="M55" s="6" t="inlineStr">
        <is>
          <t>टियर-2 शहरों का सामान्य स्तर; मेट्रो इलाकों में ज़्यादातर दिन</t>
        </is>
      </c>
    </row>
    <row r="56" ht="64" customHeight="1" s="72">
      <c r="A56" s="44" t="inlineStr">
        <is>
          <t>G-A-POOR-NOR-051</t>
        </is>
      </c>
      <c r="B56" s="44" t="inlineStr">
        <is>
          <t>Single</t>
        </is>
      </c>
      <c r="C56" s="21" t="inlineStr">
        <is>
          <t>AQI</t>
        </is>
      </c>
      <c r="D56" s="21" t="inlineStr">
        <is>
          <t>Poor (201–300)</t>
        </is>
      </c>
      <c r="E56" s="21" t="inlineStr">
        <is>
          <t>Normal</t>
        </is>
      </c>
      <c r="F56" s="21" t="inlineStr">
        <is>
          <t>None</t>
        </is>
      </c>
      <c r="G56" s="39" t="n">
        <v>4</v>
      </c>
      <c r="H56" s="39" t="inlineStr">
        <is>
          <t>Severe</t>
        </is>
      </c>
      <c r="I56" s="6" t="inlineStr">
        <is>
          <t>पॉल्यूशन आपकी स्किन बैरियर को नुकसान पहुँचा रहा है। आज रात अच्छी तरह क्लेंज़ करें और दिन में एक एंटीऑक्सिडेंट प्रोडक्ट (जैसे विटामिन सी) लगाएँ।</t>
        </is>
      </c>
      <c r="J56" s="6" t="inlineStr">
        <is>
          <t>पॉल्यूशन स्किन बैरियर को नुकसान पहुँचाता है। ज़्यादातर लोगों की स्किन के लिए आज आम दिन है। ब्रॉड-स्पेक्ट्रम सनस्क्रीन, हर दो घंटे में दोबारा लगाएँ, और जहाँ संभव हो छाँव में रहें।</t>
        </is>
      </c>
      <c r="K56" s="6" t="inlineStr">
        <is>
          <t>पॉल्यूशन स्किन बैरियर को नुकसान पहुँचाता है। लगातार पॉल्यूशन के संपर्क से बैरियर फट जाता है। पार्टिकल्स स्किन में घुस जाते हैं। ज़्यादातर लोगों की स्किन के लिए आज आम दिन है। इंडियन कॉन्टेक्स्ट में: सर्दियों में नॉर्थ प्लेन्स और ईस्टर्न कोस्ट। ब्रॉड-स्पेक्ट्रम सनस्क्रीन, हर दो घंटे में दोबारा लगाएँ, और जहाँ संभव हो छाँव में रहें।</t>
        </is>
      </c>
      <c r="L56" s="21" t="inlineStr">
        <is>
          <t>सुरक्षा</t>
        </is>
      </c>
      <c r="M56" s="6" t="inlineStr">
        <is>
          <t>सर्दियों में नॉर्थ प्लेन्स और ईस्टर्न कोस्ट</t>
        </is>
      </c>
    </row>
    <row r="57" ht="64" customHeight="1" s="72">
      <c r="A57" s="44" t="inlineStr">
        <is>
          <t>G-A-POOR-DRY-052</t>
        </is>
      </c>
      <c r="B57" s="44" t="inlineStr">
        <is>
          <t>Single</t>
        </is>
      </c>
      <c r="C57" s="21" t="inlineStr">
        <is>
          <t>AQI</t>
        </is>
      </c>
      <c r="D57" s="21" t="inlineStr">
        <is>
          <t>Poor (201–300)</t>
        </is>
      </c>
      <c r="E57" s="21" t="inlineStr">
        <is>
          <t>Dry</t>
        </is>
      </c>
      <c r="F57" s="21" t="inlineStr">
        <is>
          <t>None</t>
        </is>
      </c>
      <c r="G57" s="39" t="n">
        <v>4</v>
      </c>
      <c r="H57" s="39" t="inlineStr">
        <is>
          <t>Severe</t>
        </is>
      </c>
      <c r="I57" s="6" t="inlineStr">
        <is>
          <t>पॉल्यूशन आपकी स्किन बैरियर को नुकसान पहुँचा रहा है। आज रात अच्छी तरह क्लेंज़ करें और दिन में एक एंटीऑक्सिडेंट प्रोडक्ट (जैसे विटामिन सी) लगाएँ।</t>
        </is>
      </c>
      <c r="J57" s="6" t="inlineStr">
        <is>
          <t>पॉल्यूशन स्किन बैरियर को नुकसान पहुँचाता है। आपकी ड्राई स्किन इसे बाकियों से जल्दी महसूस करेगी। ब्रॉड-स्पेक्ट्रम सनस्क्रीन, हर दो घंटे में दोबारा लगाएँ, और जहाँ संभव हो छाँव में रहें।</t>
        </is>
      </c>
      <c r="K57" s="6" t="inlineStr">
        <is>
          <t>पॉल्यूशन स्किन बैरियर को नुकसान पहुँचाता है। लगातार पॉल्यूशन के संपर्क से बैरियर फट जाता है। पार्टिकल्स स्किन में घुस जाते हैं। आपकी ड्राई स्किन इसे बाकियों से जल्दी महसूस करेगी। इंडियन कॉन्टेक्स्ट में: सर्दियों में नॉर्थ प्लेन्स और ईस्टर्न कोस्ट। ब्रॉड-स्पेक्ट्रम सनस्क्रीन, हर दो घंटे में दोबारा लगाएँ, और जहाँ संभव हो छाँव में रहें।</t>
        </is>
      </c>
      <c r="L57" s="21" t="inlineStr">
        <is>
          <t>सुरक्षा</t>
        </is>
      </c>
      <c r="M57" s="6" t="inlineStr">
        <is>
          <t>सर्दियों में नॉर्थ प्लेन्स और ईस्टर्न कोस्ट</t>
        </is>
      </c>
    </row>
    <row r="58" ht="64" customHeight="1" s="72">
      <c r="A58" s="44" t="inlineStr">
        <is>
          <t>G-A-POOR-OIL-053</t>
        </is>
      </c>
      <c r="B58" s="44" t="inlineStr">
        <is>
          <t>Single</t>
        </is>
      </c>
      <c r="C58" s="21" t="inlineStr">
        <is>
          <t>AQI</t>
        </is>
      </c>
      <c r="D58" s="21" t="inlineStr">
        <is>
          <t>Poor (201–300)</t>
        </is>
      </c>
      <c r="E58" s="21" t="inlineStr">
        <is>
          <t>Oily</t>
        </is>
      </c>
      <c r="F58" s="21" t="inlineStr">
        <is>
          <t>None</t>
        </is>
      </c>
      <c r="G58" s="33" t="n">
        <v>5</v>
      </c>
      <c r="H58" s="33" t="inlineStr">
        <is>
          <t>Critical</t>
        </is>
      </c>
      <c r="I58" s="6" t="inlineStr">
        <is>
          <t>पॉल्यूशन आपकी स्किन बैरियर को नुकसान पहुँचा रहा है। आज रात अच्छी तरह क्लेंज़ करें और दिन में एक एंटीऑक्सिडेंट प्रोडक्ट (जैसे विटामिन सी) लगाएँ।</t>
        </is>
      </c>
      <c r="J58" s="6" t="inlineStr">
        <is>
          <t>पॉल्यूशन स्किन बैरियर को नुकसान पहुँचाता है। आपकी ऑयली स्किन यहाँ अलग तरह से रिस्पॉन्ड कर सकती है। ब्रॉड-स्पेक्ट्रम सनस्क्रीन, हर दो घंटे में दोबारा लगाएँ, और जहाँ संभव हो छाँव में रहें।</t>
        </is>
      </c>
      <c r="K58" s="6" t="inlineStr">
        <is>
          <t>पॉल्यूशन स्किन बैरियर को नुकसान पहुँचाता है। लगातार पॉल्यूशन के संपर्क से बैरियर फट जाता है। पार्टिकल्स स्किन में घुस जाते हैं। आपकी ऑयली स्किन यहाँ अलग तरह से रिस्पॉन्ड कर सकती है। इंडियन कॉन्टेक्स्ट में: सर्दियों में नॉर्थ प्लेन्स और ईस्टर्न कोस्ट। ब्रॉड-स्पेक्ट्रम सनस्क्रीन, हर दो घंटे में दोबारा लगाएँ, और जहाँ संभव हो छाँव में रहें।</t>
        </is>
      </c>
      <c r="L58" s="21" t="inlineStr">
        <is>
          <t>सुरक्षा</t>
        </is>
      </c>
      <c r="M58" s="6" t="inlineStr">
        <is>
          <t>सर्दियों में नॉर्थ प्लेन्स और ईस्टर्न कोस्ट</t>
        </is>
      </c>
    </row>
    <row r="59" ht="64" customHeight="1" s="72">
      <c r="A59" s="44" t="inlineStr">
        <is>
          <t>G-A-POOR-COM-054</t>
        </is>
      </c>
      <c r="B59" s="44" t="inlineStr">
        <is>
          <t>Single</t>
        </is>
      </c>
      <c r="C59" s="21" t="inlineStr">
        <is>
          <t>AQI</t>
        </is>
      </c>
      <c r="D59" s="21" t="inlineStr">
        <is>
          <t>Poor (201–300)</t>
        </is>
      </c>
      <c r="E59" s="21" t="inlineStr">
        <is>
          <t>Combination</t>
        </is>
      </c>
      <c r="F59" s="21" t="inlineStr">
        <is>
          <t>None</t>
        </is>
      </c>
      <c r="G59" s="39" t="n">
        <v>4</v>
      </c>
      <c r="H59" s="39" t="inlineStr">
        <is>
          <t>Severe</t>
        </is>
      </c>
      <c r="I59" s="6" t="inlineStr">
        <is>
          <t>पॉल्यूशन आपकी स्किन बैरियर को नुकसान पहुँचा रहा है। आज रात अच्छी तरह क्लेंज़ करें और दिन में एक एंटीऑक्सिडेंट प्रोडक्ट (जैसे विटामिन सी) लगाएँ।</t>
        </is>
      </c>
      <c r="J59" s="6" t="inlineStr">
        <is>
          <t>पॉल्यूशन स्किन बैरियर को नुकसान पहुँचाता है। आपका T-zone (माथा, नाक और ठुड्डी) और गाल अलग तरह से रिस्पॉन्ड करेंगे। ब्रॉड-स्पेक्ट्रम सनस्क्रीन, हर दो घंटे में दोबारा लगाएँ, और जहाँ संभव हो छाँव में रहें।</t>
        </is>
      </c>
      <c r="K59" s="6" t="inlineStr">
        <is>
          <t>पॉल्यूशन स्किन बैरियर को नुकसान पहुँचाता है। लगातार पॉल्यूशन के संपर्क से बैरियर फट जाता है। पार्टिकल्स स्किन में घुस जाते हैं। आपका T-zone (माथा, नाक और ठुड्डी) और गाल अलग तरह से रिस्पॉन्ड करेंगे। इंडियन कॉन्टेक्स्ट में: सर्दियों में नॉर्थ प्लेन्स और ईस्टर्न कोस्ट। ब्रॉड-स्पेक्ट्रम सनस्क्रीन, हर दो घंटे में दोबारा लगाएँ, और जहाँ संभव हो छाँव में रहें।</t>
        </is>
      </c>
      <c r="L59" s="21" t="inlineStr">
        <is>
          <t>सुरक्षा</t>
        </is>
      </c>
      <c r="M59" s="6" t="inlineStr">
        <is>
          <t>सर्दियों में नॉर्थ प्लेन्स और ईस्टर्न कोस्ट</t>
        </is>
      </c>
    </row>
    <row r="60" ht="64" customHeight="1" s="72">
      <c r="A60" s="44" t="inlineStr">
        <is>
          <t>G-A-POOR-SEN-055</t>
        </is>
      </c>
      <c r="B60" s="44" t="inlineStr">
        <is>
          <t>Single</t>
        </is>
      </c>
      <c r="C60" s="21" t="inlineStr">
        <is>
          <t>AQI</t>
        </is>
      </c>
      <c r="D60" s="21" t="inlineStr">
        <is>
          <t>Poor (201–300)</t>
        </is>
      </c>
      <c r="E60" s="21" t="inlineStr">
        <is>
          <t>Sensitive</t>
        </is>
      </c>
      <c r="F60" s="21" t="inlineStr">
        <is>
          <t>None</t>
        </is>
      </c>
      <c r="G60" s="33" t="n">
        <v>5</v>
      </c>
      <c r="H60" s="33" t="inlineStr">
        <is>
          <t>Critical</t>
        </is>
      </c>
      <c r="I60" s="6" t="inlineStr">
        <is>
          <t>पॉल्यूशन आपकी स्किन बैरियर को नुकसान पहुँचा रहा है। आज रात अच्छी तरह क्लेंज़ करें और दिन में एक एंटीऑक्सिडेंट प्रोडक्ट (जैसे विटामिन सी) लगाएँ।</t>
        </is>
      </c>
      <c r="J60" s="6" t="inlineStr">
        <is>
          <t>पॉल्यूशन स्किन बैरियर को नुकसान पहुँचाता है। आपकी सेंसिटिव स्किन सामान्य से जल्दी रिएक्ट कर सकती है। ब्रॉड-स्पेक्ट्रम सनस्क्रीन, हर दो घंटे में दोबारा लगाएँ, और जहाँ संभव हो छाँव में रहें।</t>
        </is>
      </c>
      <c r="K60" s="6" t="inlineStr">
        <is>
          <t>पॉल्यूशन स्किन बैरियर को नुकसान पहुँचाता है। लगातार पॉल्यूशन के संपर्क से बैरियर फट जाता है। पार्टिकल्स स्किन में घुस जाते हैं। आपकी सेंसिटिव स्किन सामान्य से जल्दी रिएक्ट कर सकती है। इंडियन कॉन्टेक्स्ट में: सर्दियों में नॉर्थ प्लेन्स और ईस्टर्न कोस्ट। ब्रॉड-स्पेक्ट्रम सनस्क्रीन, हर दो घंटे में दोबारा लगाएँ, और जहाँ संभव हो छाँव में रहें।</t>
        </is>
      </c>
      <c r="L60" s="21" t="inlineStr">
        <is>
          <t>सुरक्षा</t>
        </is>
      </c>
      <c r="M60" s="6" t="inlineStr">
        <is>
          <t>सर्दियों में नॉर्थ प्लेन्स और ईस्टर्न कोस्ट</t>
        </is>
      </c>
    </row>
    <row r="61" ht="64" customHeight="1" s="72">
      <c r="A61" s="44" t="inlineStr">
        <is>
          <t>G-A-VERY-NOR-056</t>
        </is>
      </c>
      <c r="B61" s="44" t="inlineStr">
        <is>
          <t>Single</t>
        </is>
      </c>
      <c r="C61" s="21" t="inlineStr">
        <is>
          <t>AQI</t>
        </is>
      </c>
      <c r="D61" s="21" t="inlineStr">
        <is>
          <t>Very Poor (301–400)</t>
        </is>
      </c>
      <c r="E61" s="21" t="inlineStr">
        <is>
          <t>Normal</t>
        </is>
      </c>
      <c r="F61" s="21" t="inlineStr">
        <is>
          <t>None</t>
        </is>
      </c>
      <c r="G61" s="33" t="n">
        <v>5</v>
      </c>
      <c r="H61" s="33" t="inlineStr">
        <is>
          <t>Critical</t>
        </is>
      </c>
      <c r="I61" s="6" t="inlineStr">
        <is>
          <t>गंभीर पॉल्यूशन स्किन के डिफेंस को तोड़ रहा है। लंबे समय बाहर रहना कम करें; रात में अच्छी तरह क्लेंज़ करें और दिन में बचाव करें।</t>
        </is>
      </c>
      <c r="J61" s="6" t="inlineStr">
        <is>
          <t>गंभीर पॉल्यूशन स्किन के बचाव को तोड़ देता है। ज़्यादातर लोगों की स्किन के लिए आज आम दिन है। ब्रॉड-स्पेक्ट्रम सनस्क्रीन, हर दो घंटे में दोबारा लगाएँ, और जहाँ संभव हो छाँव में रहें।</t>
        </is>
      </c>
      <c r="K61" s="6" t="inlineStr">
        <is>
          <t>गंभीर पॉल्यूशन स्किन के बचाव को तोड़ देता है। क्लेंज़िंग पैड्स पर पॉल्यूशन की परत दिखती है। स्किन खुरदरी महसूस होती है। ज़्यादातर लोगों की स्किन के लिए आज आम दिन है। इंडियन कॉन्टेक्स्ट में: नॉर्थ इंडियन प्लेन्स, नवंबर–जनवरी की स्मॉग वाली हवा। ब्रॉड-स्पेक्ट्रम सनस्क्रीन, हर दो घंटे में दोबारा लगाएँ, और जहाँ संभव हो छाँव में रहें।</t>
        </is>
      </c>
      <c r="L61" s="21" t="inlineStr">
        <is>
          <t>सुरक्षा</t>
        </is>
      </c>
      <c r="M61" s="6" t="inlineStr">
        <is>
          <t>नॉर्थ इंडियन प्लेन्स, नवंबर–जनवरी की स्मॉग वाली हवा</t>
        </is>
      </c>
    </row>
    <row r="62" ht="64" customHeight="1" s="72">
      <c r="A62" s="44" t="inlineStr">
        <is>
          <t>G-A-VERY-DRY-057</t>
        </is>
      </c>
      <c r="B62" s="44" t="inlineStr">
        <is>
          <t>Single</t>
        </is>
      </c>
      <c r="C62" s="21" t="inlineStr">
        <is>
          <t>AQI</t>
        </is>
      </c>
      <c r="D62" s="21" t="inlineStr">
        <is>
          <t>Very Poor (301–400)</t>
        </is>
      </c>
      <c r="E62" s="21" t="inlineStr">
        <is>
          <t>Dry</t>
        </is>
      </c>
      <c r="F62" s="21" t="inlineStr">
        <is>
          <t>None</t>
        </is>
      </c>
      <c r="G62" s="33" t="n">
        <v>5</v>
      </c>
      <c r="H62" s="33" t="inlineStr">
        <is>
          <t>Critical</t>
        </is>
      </c>
      <c r="I62" s="6" t="inlineStr">
        <is>
          <t>गंभीर पॉल्यूशन स्किन के डिफेंस को तोड़ रहा है। लंबे समय बाहर रहना कम करें; रात में अच्छी तरह क्लेंज़ करें और दिन में बचाव करें।</t>
        </is>
      </c>
      <c r="J62" s="6" t="inlineStr">
        <is>
          <t>गंभीर पॉल्यूशन स्किन के बचाव को तोड़ देता है। आपकी ड्राई स्किन इसे बाकियों से जल्दी महसूस करेगी। ब्रॉड-स्पेक्ट्रम सनस्क्रीन, हर दो घंटे में दोबारा लगाएँ, और जहाँ संभव हो छाँव में रहें।</t>
        </is>
      </c>
      <c r="K62" s="6" t="inlineStr">
        <is>
          <t>गंभीर पॉल्यूशन स्किन के बचाव को तोड़ देता है। क्लेंज़िंग पैड्स पर पॉल्यूशन की परत दिखती है। स्किन खुरदरी महसूस होती है। आपकी ड्राई स्किन इसे बाकियों से जल्दी महसूस करेगी। इंडियन कॉन्टेक्स्ट में: नॉर्थ इंडियन प्लेन्स, नवंबर–जनवरी की स्मॉग वाली हवा। ब्रॉड-स्पेक्ट्रम सनस्क्रीन, हर दो घंटे में दोबारा लगाएँ, और जहाँ संभव हो छाँव में रहें।</t>
        </is>
      </c>
      <c r="L62" s="21" t="inlineStr">
        <is>
          <t>सुरक्षा</t>
        </is>
      </c>
      <c r="M62" s="6" t="inlineStr">
        <is>
          <t>नॉर्थ इंडियन प्लेन्स, नवंबर–जनवरी की स्मॉग वाली हवा</t>
        </is>
      </c>
    </row>
    <row r="63" ht="64" customHeight="1" s="72">
      <c r="A63" s="44" t="inlineStr">
        <is>
          <t>G-A-VERY-OIL-058</t>
        </is>
      </c>
      <c r="B63" s="44" t="inlineStr">
        <is>
          <t>Single</t>
        </is>
      </c>
      <c r="C63" s="21" t="inlineStr">
        <is>
          <t>AQI</t>
        </is>
      </c>
      <c r="D63" s="21" t="inlineStr">
        <is>
          <t>Very Poor (301–400)</t>
        </is>
      </c>
      <c r="E63" s="21" t="inlineStr">
        <is>
          <t>Oily</t>
        </is>
      </c>
      <c r="F63" s="21" t="inlineStr">
        <is>
          <t>None</t>
        </is>
      </c>
      <c r="G63" s="33" t="n">
        <v>5</v>
      </c>
      <c r="H63" s="33" t="inlineStr">
        <is>
          <t>Critical</t>
        </is>
      </c>
      <c r="I63" s="6" t="inlineStr">
        <is>
          <t>गंभीर पॉल्यूशन स्किन के डिफेंस को तोड़ रहा है। लंबे समय बाहर रहना कम करें; रात में अच्छी तरह क्लेंज़ करें और दिन में बचाव करें।</t>
        </is>
      </c>
      <c r="J63" s="6" t="inlineStr">
        <is>
          <t>गंभीर पॉल्यूशन स्किन के बचाव को तोड़ देता है। आपकी ऑयली स्किन यहाँ अलग तरह से रिस्पॉन्ड कर सकती है। ब्रॉड-स्पेक्ट्रम सनस्क्रीन, हर दो घंटे में दोबारा लगाएँ, और जहाँ संभव हो छाँव में रहें।</t>
        </is>
      </c>
      <c r="K63" s="6" t="inlineStr">
        <is>
          <t>गंभीर पॉल्यूशन स्किन के बचाव को तोड़ देता है। क्लेंज़िंग पैड्स पर पॉल्यूशन की परत दिखती है। स्किन खुरदरी महसूस होती है। आपकी ऑयली स्किन यहाँ अलग तरह से रिस्पॉन्ड कर सकती है। इंडियन कॉन्टेक्स्ट में: नॉर्थ इंडियन प्लेन्स, नवंबर–जनवरी की स्मॉग वाली हवा। ब्रॉड-स्पेक्ट्रम सनस्क्रीन, हर दो घंटे में दोबारा लगाएँ, और जहाँ संभव हो छाँव में रहें।</t>
        </is>
      </c>
      <c r="L63" s="21" t="inlineStr">
        <is>
          <t>सुरक्षा</t>
        </is>
      </c>
      <c r="M63" s="6" t="inlineStr">
        <is>
          <t>नॉर्थ इंडियन प्लेन्स, नवंबर–जनवरी की स्मॉग वाली हवा</t>
        </is>
      </c>
    </row>
    <row r="64" ht="64" customHeight="1" s="72">
      <c r="A64" s="44" t="inlineStr">
        <is>
          <t>G-A-VERY-COM-059</t>
        </is>
      </c>
      <c r="B64" s="44" t="inlineStr">
        <is>
          <t>Single</t>
        </is>
      </c>
      <c r="C64" s="21" t="inlineStr">
        <is>
          <t>AQI</t>
        </is>
      </c>
      <c r="D64" s="21" t="inlineStr">
        <is>
          <t>Very Poor (301–400)</t>
        </is>
      </c>
      <c r="E64" s="21" t="inlineStr">
        <is>
          <t>Combination</t>
        </is>
      </c>
      <c r="F64" s="21" t="inlineStr">
        <is>
          <t>None</t>
        </is>
      </c>
      <c r="G64" s="33" t="n">
        <v>5</v>
      </c>
      <c r="H64" s="33" t="inlineStr">
        <is>
          <t>Critical</t>
        </is>
      </c>
      <c r="I64" s="6" t="inlineStr">
        <is>
          <t>गंभीर पॉल्यूशन स्किन के डिफेंस को तोड़ रहा है। लंबे समय बाहर रहना कम करें; रात में अच्छी तरह क्लेंज़ करें और दिन में बचाव करें।</t>
        </is>
      </c>
      <c r="J64" s="6" t="inlineStr">
        <is>
          <t>गंभीर पॉल्यूशन स्किन के बचाव को तोड़ देता है। आपका T-zone (माथा, नाक और ठुड्डी) और गाल अलग तरह से रिस्पॉन्ड करेंगे। ब्रॉड-स्पेक्ट्रम सनस्क्रीन, हर दो घंटे में दोबारा लगाएँ, और जहाँ संभव हो छाँव में रहें।</t>
        </is>
      </c>
      <c r="K64" s="6" t="inlineStr">
        <is>
          <t>गंभीर पॉल्यूशन स्किन के बचाव को तोड़ देता है। क्लेंज़िंग पैड्स पर पॉल्यूशन की परत दिखती है। स्किन खुरदरी महसूस होती है। आपका T-zone (माथा, नाक और ठुड्डी) और गाल अलग तरह से रिस्पॉन्ड करेंगे। इंडियन कॉन्टेक्स्ट में: नॉर्थ इंडियन प्लेन्स, नवंबर–जनवरी की स्मॉग वाली हवा। ब्रॉड-स्पेक्ट्रम सनस्क्रीन, हर दो घंटे में दोबारा लगाएँ, और जहाँ संभव हो छाँव में रहें।</t>
        </is>
      </c>
      <c r="L64" s="21" t="inlineStr">
        <is>
          <t>सुरक्षा</t>
        </is>
      </c>
      <c r="M64" s="6" t="inlineStr">
        <is>
          <t>नॉर्थ इंडियन प्लेन्स, नवंबर–जनवरी की स्मॉग वाली हवा</t>
        </is>
      </c>
    </row>
    <row r="65" ht="64" customHeight="1" s="72">
      <c r="A65" s="44" t="inlineStr">
        <is>
          <t>G-A-VERY-SEN-060</t>
        </is>
      </c>
      <c r="B65" s="44" t="inlineStr">
        <is>
          <t>Single</t>
        </is>
      </c>
      <c r="C65" s="21" t="inlineStr">
        <is>
          <t>AQI</t>
        </is>
      </c>
      <c r="D65" s="21" t="inlineStr">
        <is>
          <t>Very Poor (301–400)</t>
        </is>
      </c>
      <c r="E65" s="21" t="inlineStr">
        <is>
          <t>Sensitive</t>
        </is>
      </c>
      <c r="F65" s="21" t="inlineStr">
        <is>
          <t>None</t>
        </is>
      </c>
      <c r="G65" s="33" t="n">
        <v>5</v>
      </c>
      <c r="H65" s="33" t="inlineStr">
        <is>
          <t>Critical</t>
        </is>
      </c>
      <c r="I65" s="6" t="inlineStr">
        <is>
          <t>गंभीर पॉल्यूशन स्किन के डिफेंस को तोड़ रहा है। लंबे समय बाहर रहना कम करें; रात में अच्छी तरह क्लेंज़ करें और दिन में बचाव करें।</t>
        </is>
      </c>
      <c r="J65" s="6" t="inlineStr">
        <is>
          <t>गंभीर पॉल्यूशन स्किन के बचाव को तोड़ देता है। आपकी सेंसिटिव स्किन सामान्य से जल्दी रिएक्ट कर सकती है। ब्रॉड-स्पेक्ट्रम सनस्क्रीन, हर दो घंटे में दोबारा लगाएँ, और जहाँ संभव हो छाँव में रहें।</t>
        </is>
      </c>
      <c r="K65" s="6" t="inlineStr">
        <is>
          <t>गंभीर पॉल्यूशन स्किन के बचाव को तोड़ देता है। क्लेंज़िंग पैड्स पर पॉल्यूशन की परत दिखती है। स्किन खुरदरी महसूस होती है। आपकी सेंसिटिव स्किन सामान्य से जल्दी रिएक्ट कर सकती है। इंडियन कॉन्टेक्स्ट में: नॉर्थ इंडियन प्लेन्स, नवंबर–जनवरी की स्मॉग वाली हवा। ब्रॉड-स्पेक्ट्रम सनस्क्रीन, हर दो घंटे में दोबारा लगाएँ, और जहाँ संभव हो छाँव में रहें।</t>
        </is>
      </c>
      <c r="L65" s="21" t="inlineStr">
        <is>
          <t>सुरक्षा</t>
        </is>
      </c>
      <c r="M65" s="6" t="inlineStr">
        <is>
          <t>नॉर्थ इंडियन प्लेन्स, नवंबर–जनवरी की स्मॉग वाली हवा</t>
        </is>
      </c>
    </row>
    <row r="66" ht="64" customHeight="1" s="72">
      <c r="A66" s="44" t="inlineStr">
        <is>
          <t>G-A-SEVE-NOR-061</t>
        </is>
      </c>
      <c r="B66" s="44" t="inlineStr">
        <is>
          <t>Single</t>
        </is>
      </c>
      <c r="C66" s="21" t="inlineStr">
        <is>
          <t>AQI</t>
        </is>
      </c>
      <c r="D66" s="21" t="inlineStr">
        <is>
          <t>Severe (&gt;400)</t>
        </is>
      </c>
      <c r="E66" s="21" t="inlineStr">
        <is>
          <t>Normal</t>
        </is>
      </c>
      <c r="F66" s="21" t="inlineStr">
        <is>
          <t>None</t>
        </is>
      </c>
      <c r="G66" s="33" t="n">
        <v>5</v>
      </c>
      <c r="H66" s="33" t="inlineStr">
        <is>
          <t>Critical</t>
        </is>
      </c>
      <c r="I66" s="6" t="inlineStr">
        <is>
          <t>हैज़र्डस हवा — स्किन और बॉडी पर पॉल्यूशन का ओवरलोड। जब हो सके अंदर रहें; गंदगी धोकर साफ़ करें और दिन में स्किन का बचाव करें।</t>
        </is>
      </c>
      <c r="J66" s="6" t="inlineStr">
        <is>
          <t>हैज़र्डस हवा — पॉल्यूशन का ओवरलोड। ज़्यादातर लोगों की स्किन के लिए आज आम दिन है। ब्रॉड-स्पेक्ट्रम सनस्क्रीन, हर दो घंटे में दोबारा लगाएँ, और जहाँ संभव हो छाँव में रहें।</t>
        </is>
      </c>
      <c r="K66" s="6" t="inlineStr">
        <is>
          <t>हैज़र्डस हवा — पॉल्यूशन का ओवरलोड। पॉल्यूशन का तेज़ असर। बाहर का एक्सपोज़र कम से कम रखें। ज़्यादातर लोगों की स्किन के लिए आज आम दिन है। इंडियन कॉन्टेक्स्ट में: दिवाली के बाद और पराली जलने के दौरान नॉर्थ प्लेन्स। ब्रॉड-स्पेक्ट्रम सनस्क्रीन, हर दो घंटे में दोबारा लगाएँ, और जहाँ संभव हो छाँव में रहें।</t>
        </is>
      </c>
      <c r="L66" s="21" t="inlineStr">
        <is>
          <t>सुरक्षा</t>
        </is>
      </c>
      <c r="M66" s="6" t="inlineStr">
        <is>
          <t>दिवाली के बाद और पराली जलने के दौरान नॉर्थ प्लेन्स</t>
        </is>
      </c>
    </row>
    <row r="67" ht="64" customHeight="1" s="72">
      <c r="A67" s="44" t="inlineStr">
        <is>
          <t>G-A-SEVE-DRY-062</t>
        </is>
      </c>
      <c r="B67" s="44" t="inlineStr">
        <is>
          <t>Single</t>
        </is>
      </c>
      <c r="C67" s="21" t="inlineStr">
        <is>
          <t>AQI</t>
        </is>
      </c>
      <c r="D67" s="21" t="inlineStr">
        <is>
          <t>Severe (&gt;400)</t>
        </is>
      </c>
      <c r="E67" s="21" t="inlineStr">
        <is>
          <t>Dry</t>
        </is>
      </c>
      <c r="F67" s="21" t="inlineStr">
        <is>
          <t>None</t>
        </is>
      </c>
      <c r="G67" s="33" t="n">
        <v>5</v>
      </c>
      <c r="H67" s="33" t="inlineStr">
        <is>
          <t>Critical</t>
        </is>
      </c>
      <c r="I67" s="6" t="inlineStr">
        <is>
          <t>हैज़र्डस हवा — स्किन और बॉडी पर पॉल्यूशन का ओवरलोड। जब हो सके अंदर रहें; गंदगी धोकर साफ़ करें और दिन में स्किन का बचाव करें।</t>
        </is>
      </c>
      <c r="J67" s="6" t="inlineStr">
        <is>
          <t>हैज़र्डस हवा — पॉल्यूशन का ओवरलोड। आपकी ड्राई स्किन इसे बाकियों से जल्दी महसूस करेगी। ब्रॉड-स्पेक्ट्रम सनस्क्रीन, हर दो घंटे में दोबारा लगाएँ, और जहाँ संभव हो छाँव में रहें।</t>
        </is>
      </c>
      <c r="K67" s="6" t="inlineStr">
        <is>
          <t>हैज़र्डस हवा — पॉल्यूशन का ओवरलोड। पॉल्यूशन का तेज़ असर। बाहर का एक्सपोज़र कम से कम रखें। आपकी ड्राई स्किन इसे बाकियों से जल्दी महसूस करेगी। इंडियन कॉन्टेक्स्ट में: दिवाली के बाद और पराली जलने के दौरान नॉर्थ प्लेन्स। ब्रॉड-स्पेक्ट्रम सनस्क्रीन, हर दो घंटे में दोबारा लगाएँ, और जहाँ संभव हो छाँव में रहें।</t>
        </is>
      </c>
      <c r="L67" s="21" t="inlineStr">
        <is>
          <t>सुरक्षा</t>
        </is>
      </c>
      <c r="M67" s="6" t="inlineStr">
        <is>
          <t>दिवाली के बाद और पराली जलने के दौरान नॉर्थ प्लेन्स</t>
        </is>
      </c>
    </row>
    <row r="68" ht="64" customHeight="1" s="72">
      <c r="A68" s="44" t="inlineStr">
        <is>
          <t>G-A-SEVE-OIL-063</t>
        </is>
      </c>
      <c r="B68" s="44" t="inlineStr">
        <is>
          <t>Single</t>
        </is>
      </c>
      <c r="C68" s="21" t="inlineStr">
        <is>
          <t>AQI</t>
        </is>
      </c>
      <c r="D68" s="21" t="inlineStr">
        <is>
          <t>Severe (&gt;400)</t>
        </is>
      </c>
      <c r="E68" s="21" t="inlineStr">
        <is>
          <t>Oily</t>
        </is>
      </c>
      <c r="F68" s="21" t="inlineStr">
        <is>
          <t>None</t>
        </is>
      </c>
      <c r="G68" s="33" t="n">
        <v>5</v>
      </c>
      <c r="H68" s="33" t="inlineStr">
        <is>
          <t>Critical</t>
        </is>
      </c>
      <c r="I68" s="6" t="inlineStr">
        <is>
          <t>हैज़र्डस हवा — स्किन और बॉडी पर पॉल्यूशन का ओवरलोड। जब हो सके अंदर रहें; गंदगी धोकर साफ़ करें और दिन में स्किन का बचाव करें।</t>
        </is>
      </c>
      <c r="J68" s="6" t="inlineStr">
        <is>
          <t>हैज़र्डस हवा — पॉल्यूशन का ओवरलोड। आपकी ऑयली स्किन यहाँ अलग तरह से रिस्पॉन्ड कर सकती है। ब्रॉड-स्पेक्ट्रम सनस्क्रीन, हर दो घंटे में दोबारा लगाएँ, और जहाँ संभव हो छाँव में रहें।</t>
        </is>
      </c>
      <c r="K68" s="6" t="inlineStr">
        <is>
          <t>हैज़र्डस हवा — पॉल्यूशन का ओवरलोड। पॉल्यूशन का तेज़ असर। बाहर का एक्सपोज़र कम से कम रखें। आपकी ऑयली स्किन यहाँ अलग तरह से रिस्पॉन्ड कर सकती है। इंडियन कॉन्टेक्स्ट में: दिवाली के बाद और पराली जलने के दौरान नॉर्थ प्लेन्स। ब्रॉड-स्पेक्ट्रम सनस्क्रीन, हर दो घंटे में दोबारा लगाएँ, और जहाँ संभव हो छाँव में रहें।</t>
        </is>
      </c>
      <c r="L68" s="21" t="inlineStr">
        <is>
          <t>सुरक्षा</t>
        </is>
      </c>
      <c r="M68" s="6" t="inlineStr">
        <is>
          <t>दिवाली के बाद और पराली जलने के दौरान नॉर्थ प्लेन्स</t>
        </is>
      </c>
    </row>
    <row r="69" ht="80" customHeight="1" s="72">
      <c r="A69" s="44" t="inlineStr">
        <is>
          <t>G-A-SEVE-COM-064</t>
        </is>
      </c>
      <c r="B69" s="44" t="inlineStr">
        <is>
          <t>Single</t>
        </is>
      </c>
      <c r="C69" s="21" t="inlineStr">
        <is>
          <t>AQI</t>
        </is>
      </c>
      <c r="D69" s="21" t="inlineStr">
        <is>
          <t>Severe (&gt;400)</t>
        </is>
      </c>
      <c r="E69" s="21" t="inlineStr">
        <is>
          <t>Combination</t>
        </is>
      </c>
      <c r="F69" s="21" t="inlineStr">
        <is>
          <t>None</t>
        </is>
      </c>
      <c r="G69" s="33" t="n">
        <v>5</v>
      </c>
      <c r="H69" s="33" t="inlineStr">
        <is>
          <t>Critical</t>
        </is>
      </c>
      <c r="I69" s="6" t="inlineStr">
        <is>
          <t>हैज़र्डस हवा — स्किन और बॉडी पर पॉल्यूशन का ओवरलोड। जब हो सके अंदर रहें; गंदगी धोकर साफ़ करें और दिन में स्किन का बचाव करें।</t>
        </is>
      </c>
      <c r="J69" s="6" t="inlineStr">
        <is>
          <t>हैज़र्डस हवा — पॉल्यूशन का ओवरलोड। आपका T-zone (माथा, नाक और ठुड्डी) और गाल अलग तरह से रिस्पॉन्ड करेंगे। ब्रॉड-स्पेक्ट्रम सनस्क्रीन, हर दो घंटे में दोबारा लगाएँ, और जहाँ संभव हो छाँव में रहें।</t>
        </is>
      </c>
      <c r="K69" s="6" t="inlineStr">
        <is>
          <t>हैज़र्डस हवा — पॉल्यूशन का ओवरलोड। पॉल्यूशन का तेज़ असर। बाहर का एक्सपोज़र कम से कम रखें। आपका T-zone (माथा, नाक और ठुड्डी) और गाल अलग तरह से रिस्पॉन्ड करेंगे। इंडियन कॉन्टेक्स्ट में: दिवाली के बाद और पराली जलने के दौरान नॉर्थ प्लेन्स। ब्रॉड-स्पेक्ट्रम सनस्क्रीन, हर दो घंटे में दोबारा लगाएँ, और जहाँ संभव हो छाँव में रहें।</t>
        </is>
      </c>
      <c r="L69" s="21" t="inlineStr">
        <is>
          <t>सुरक्षा</t>
        </is>
      </c>
      <c r="M69" s="6" t="inlineStr">
        <is>
          <t>दिवाली के बाद और पराली जलने के दौरान नॉर्थ प्लेन्स</t>
        </is>
      </c>
    </row>
    <row r="70" ht="80" customHeight="1" s="72">
      <c r="A70" s="44" t="inlineStr">
        <is>
          <t>G-A-SEVE-SEN-065</t>
        </is>
      </c>
      <c r="B70" s="44" t="inlineStr">
        <is>
          <t>Single</t>
        </is>
      </c>
      <c r="C70" s="21" t="inlineStr">
        <is>
          <t>AQI</t>
        </is>
      </c>
      <c r="D70" s="21" t="inlineStr">
        <is>
          <t>Severe (&gt;400)</t>
        </is>
      </c>
      <c r="E70" s="21" t="inlineStr">
        <is>
          <t>Sensitive</t>
        </is>
      </c>
      <c r="F70" s="21" t="inlineStr">
        <is>
          <t>None</t>
        </is>
      </c>
      <c r="G70" s="33" t="n">
        <v>5</v>
      </c>
      <c r="H70" s="33" t="inlineStr">
        <is>
          <t>Critical</t>
        </is>
      </c>
      <c r="I70" s="6" t="inlineStr">
        <is>
          <t>हैज़र्डस हवा — स्किन और बॉडी पर पॉल्यूशन का ओवरलोड। जब हो सके अंदर रहें; गंदगी धोकर साफ़ करें और दिन में स्किन का बचाव करें।</t>
        </is>
      </c>
      <c r="J70" s="6" t="inlineStr">
        <is>
          <t>हैज़र्डस हवा — पॉल्यूशन का ओवरलोड। आपकी सेंसिटिव स्किन सामान्य से जल्दी रिएक्ट कर सकती है। ब्रॉड-स्पेक्ट्रम सनस्क्रीन, हर दो घंटे में दोबारा लगाएँ, और जहाँ संभव हो छाँव में रहें।</t>
        </is>
      </c>
      <c r="K70" s="6" t="inlineStr">
        <is>
          <t>हैज़र्डस हवा — पॉल्यूशन का ओवरलोड। पॉल्यूशन का तेज़ असर। बाहर का एक्सपोज़र कम से कम रखें। आपकी सेंसिटिव स्किन सामान्य से जल्दी रिएक्ट कर सकती है। इंडियन कॉन्टेक्स्ट में: दिवाली के बाद और पराली जलने के दौरान नॉर्थ प्लेन्स। ब्रॉड-स्पेक्ट्रम सनस्क्रीन, हर दो घंटे में दोबारा लगाएँ, और जहाँ संभव हो छाँव में रहें।</t>
        </is>
      </c>
      <c r="L70" s="21" t="inlineStr">
        <is>
          <t>सुरक्षा</t>
        </is>
      </c>
      <c r="M70" s="6" t="inlineStr">
        <is>
          <t>दिवाली के बाद और पराली जलने के दौरान नॉर्थ प्लेन्स</t>
        </is>
      </c>
    </row>
    <row r="71" ht="48" customHeight="1" s="72">
      <c r="A71" s="44" t="inlineStr">
        <is>
          <t>G-U-LOW-NOR-066</t>
        </is>
      </c>
      <c r="B71" s="44" t="inlineStr">
        <is>
          <t>Single</t>
        </is>
      </c>
      <c r="C71" s="21" t="inlineStr">
        <is>
          <t>UV</t>
        </is>
      </c>
      <c r="D71" s="21" t="inlineStr">
        <is>
          <t>Low (0–2)</t>
        </is>
      </c>
      <c r="E71" s="21" t="inlineStr">
        <is>
          <t>Normal</t>
        </is>
      </c>
      <c r="F71" s="21" t="inlineStr">
        <is>
          <t>None</t>
        </is>
      </c>
      <c r="G71" s="36" t="n">
        <v>0</v>
      </c>
      <c r="H71" s="36" t="inlineStr">
        <is>
          <t>Negligible</t>
        </is>
      </c>
      <c r="I71" s="6" t="inlineStr">
        <is>
          <t>आज यूवी माइल्ड है। आज हल्की डेली सन प्रोटेक्शन काफ़ी है।</t>
        </is>
      </c>
      <c r="J71" s="6" t="inlineStr">
        <is>
          <t>आज यूवी माइल्ड है। ज़्यादातर लोगों की स्किन के लिए आज आम दिन है। स्टैंडर्ड रूटीन। मौसम चाहे जो हो, सनस्क्रीन रोज़ लगाते रहें।</t>
        </is>
      </c>
      <c r="K71" s="6" t="inlineStr">
        <is>
          <t>आज यूवी माइल्ड है। आज यूवी का असर बहुत कम। ज़्यादातर लोगों की स्किन के लिए आज आम दिन है। इंडियन कॉन्टेक्स्ट में: मॉनसून के बादल; सर्दियों की सुबह। स्टैंडर्ड रूटीन। मौसम चाहे जो हो, सनस्क्रीन रोज़ लगाते रहें।</t>
        </is>
      </c>
      <c r="L71" s="21" t="inlineStr">
        <is>
          <t>बनाए रखें</t>
        </is>
      </c>
      <c r="M71" s="6" t="inlineStr">
        <is>
          <t>मॉनसून के बादल; सर्दियों की सुबह</t>
        </is>
      </c>
    </row>
    <row r="72" ht="48" customHeight="1" s="72">
      <c r="A72" s="44" t="inlineStr">
        <is>
          <t>G-U-LOW-DRY-067</t>
        </is>
      </c>
      <c r="B72" s="44" t="inlineStr">
        <is>
          <t>Single</t>
        </is>
      </c>
      <c r="C72" s="21" t="inlineStr">
        <is>
          <t>UV</t>
        </is>
      </c>
      <c r="D72" s="21" t="inlineStr">
        <is>
          <t>Low (0–2)</t>
        </is>
      </c>
      <c r="E72" s="21" t="inlineStr">
        <is>
          <t>Dry</t>
        </is>
      </c>
      <c r="F72" s="21" t="inlineStr">
        <is>
          <t>None</t>
        </is>
      </c>
      <c r="G72" s="36" t="n">
        <v>0</v>
      </c>
      <c r="H72" s="36" t="inlineStr">
        <is>
          <t>Negligible</t>
        </is>
      </c>
      <c r="I72" s="6" t="inlineStr">
        <is>
          <t>आज यूवी माइल्ड है। आज हल्की डेली सन प्रोटेक्शन काफ़ी है।</t>
        </is>
      </c>
      <c r="J72" s="6" t="inlineStr">
        <is>
          <t>आज यूवी माइल्ड है। आपकी ड्राई स्किन इसे बाकियों से जल्दी महसूस करेगी। स्टैंडर्ड रूटीन। मौसम चाहे जो हो, सनस्क्रीन रोज़ लगाते रहें।</t>
        </is>
      </c>
      <c r="K72" s="6" t="inlineStr">
        <is>
          <t>आज यूवी माइल्ड है। आज यूवी का असर बहुत कम। आपकी ड्राई स्किन इसे बाकियों से जल्दी महसूस करेगी। इंडियन कॉन्टेक्स्ट में: मॉनसून के बादल; सर्दियों की सुबह। स्टैंडर्ड रूटीन। मौसम चाहे जो हो, सनस्क्रीन रोज़ लगाते रहें।</t>
        </is>
      </c>
      <c r="L72" s="21" t="inlineStr">
        <is>
          <t>बनाए रखें</t>
        </is>
      </c>
      <c r="M72" s="6" t="inlineStr">
        <is>
          <t>मॉनसून के बादल; सर्दियों की सुबह</t>
        </is>
      </c>
    </row>
    <row r="73" ht="48" customHeight="1" s="72">
      <c r="A73" s="44" t="inlineStr">
        <is>
          <t>G-U-LOW-OIL-068</t>
        </is>
      </c>
      <c r="B73" s="44" t="inlineStr">
        <is>
          <t>Single</t>
        </is>
      </c>
      <c r="C73" s="21" t="inlineStr">
        <is>
          <t>UV</t>
        </is>
      </c>
      <c r="D73" s="21" t="inlineStr">
        <is>
          <t>Low (0–2)</t>
        </is>
      </c>
      <c r="E73" s="21" t="inlineStr">
        <is>
          <t>Oily</t>
        </is>
      </c>
      <c r="F73" s="21" t="inlineStr">
        <is>
          <t>None</t>
        </is>
      </c>
      <c r="G73" s="36" t="n">
        <v>0</v>
      </c>
      <c r="H73" s="36" t="inlineStr">
        <is>
          <t>Negligible</t>
        </is>
      </c>
      <c r="I73" s="6" t="inlineStr">
        <is>
          <t>आज यूवी माइल्ड है। आज हल्की डेली सन प्रोटेक्शन काफ़ी है।</t>
        </is>
      </c>
      <c r="J73" s="6" t="inlineStr">
        <is>
          <t>आज यूवी माइल्ड है। आपकी ऑयली स्किन यहाँ अलग तरह से रिस्पॉन्ड कर सकती है। स्टैंडर्ड रूटीन। मौसम चाहे जो हो, सनस्क्रीन रोज़ लगाते रहें।</t>
        </is>
      </c>
      <c r="K73" s="6" t="inlineStr">
        <is>
          <t>आज यूवी माइल्ड है। आज यूवी का असर बहुत कम। आपकी ऑयली स्किन यहाँ अलग तरह से रिस्पॉन्ड कर सकती है। इंडियन कॉन्टेक्स्ट में: मॉनसून के बादल; सर्दियों की सुबह। स्टैंडर्ड रूटीन। मौसम चाहे जो हो, सनस्क्रीन रोज़ लगाते रहें।</t>
        </is>
      </c>
      <c r="L73" s="21" t="inlineStr">
        <is>
          <t>बनाए रखें</t>
        </is>
      </c>
      <c r="M73" s="6" t="inlineStr">
        <is>
          <t>मॉनसून के बादल; सर्दियों की सुबह</t>
        </is>
      </c>
    </row>
    <row r="74" ht="48" customHeight="1" s="72">
      <c r="A74" s="44" t="inlineStr">
        <is>
          <t>G-U-LOW-COM-069</t>
        </is>
      </c>
      <c r="B74" s="44" t="inlineStr">
        <is>
          <t>Single</t>
        </is>
      </c>
      <c r="C74" s="21" t="inlineStr">
        <is>
          <t>UV</t>
        </is>
      </c>
      <c r="D74" s="21" t="inlineStr">
        <is>
          <t>Low (0–2)</t>
        </is>
      </c>
      <c r="E74" s="21" t="inlineStr">
        <is>
          <t>Combination</t>
        </is>
      </c>
      <c r="F74" s="21" t="inlineStr">
        <is>
          <t>None</t>
        </is>
      </c>
      <c r="G74" s="36" t="n">
        <v>0</v>
      </c>
      <c r="H74" s="36" t="inlineStr">
        <is>
          <t>Negligible</t>
        </is>
      </c>
      <c r="I74" s="6" t="inlineStr">
        <is>
          <t>आज यूवी माइल्ड है। आज हल्की डेली सन प्रोटेक्शन काफ़ी है।</t>
        </is>
      </c>
      <c r="J74" s="6" t="inlineStr">
        <is>
          <t>आज यूवी माइल्ड है। आपका T-zone (माथा, नाक और ठुड्डी) और गाल अलग तरह से रिस्पॉन्ड करेंगे। स्टैंडर्ड रूटीन। मौसम चाहे जो हो, सनस्क्रीन रोज़ लगाते रहें।</t>
        </is>
      </c>
      <c r="K74" s="6" t="inlineStr">
        <is>
          <t>आज यूवी माइल्ड है। आज यूवी का असर बहुत कम। आपका T-zone (माथा, नाक और ठुड्डी) और गाल अलग तरह से रिस्पॉन्ड करेंगे। इंडियन कॉन्टेक्स्ट में: मॉनसून के बादल; सर्दियों की सुबह। स्टैंडर्ड रूटीन। मौसम चाहे जो हो, सनस्क्रीन रोज़ लगाते रहें।</t>
        </is>
      </c>
      <c r="L74" s="21" t="inlineStr">
        <is>
          <t>बनाए रखें</t>
        </is>
      </c>
      <c r="M74" s="6" t="inlineStr">
        <is>
          <t>मॉनसून के बादल; सर्दियों की सुबह</t>
        </is>
      </c>
    </row>
    <row r="75" ht="48" customHeight="1" s="72">
      <c r="A75" s="44" t="inlineStr">
        <is>
          <t>G-U-LOW-SEN-070</t>
        </is>
      </c>
      <c r="B75" s="44" t="inlineStr">
        <is>
          <t>Single</t>
        </is>
      </c>
      <c r="C75" s="21" t="inlineStr">
        <is>
          <t>UV</t>
        </is>
      </c>
      <c r="D75" s="21" t="inlineStr">
        <is>
          <t>Low (0–2)</t>
        </is>
      </c>
      <c r="E75" s="21" t="inlineStr">
        <is>
          <t>Sensitive</t>
        </is>
      </c>
      <c r="F75" s="21" t="inlineStr">
        <is>
          <t>None</t>
        </is>
      </c>
      <c r="G75" s="36" t="n">
        <v>0</v>
      </c>
      <c r="H75" s="36" t="inlineStr">
        <is>
          <t>Negligible</t>
        </is>
      </c>
      <c r="I75" s="6" t="inlineStr">
        <is>
          <t>आज यूवी माइल्ड है। आज हल्की डेली सन प्रोटेक्शन काफ़ी है।</t>
        </is>
      </c>
      <c r="J75" s="6" t="inlineStr">
        <is>
          <t>आज यूवी माइल्ड है। आपकी सेंसिटिव स्किन सामान्य से जल्दी रिएक्ट कर सकती है। स्टैंडर्ड रूटीन। मौसम चाहे जो हो, सनस्क्रीन रोज़ लगाते रहें।</t>
        </is>
      </c>
      <c r="K75" s="6" t="inlineStr">
        <is>
          <t>आज यूवी माइल्ड है। आज यूवी का असर बहुत कम। आपकी सेंसिटिव स्किन सामान्य से जल्दी रिएक्ट कर सकती है। इंडियन कॉन्टेक्स्ट में: मॉनसून के बादल; सर्दियों की सुबह। स्टैंडर्ड रूटीन। मौसम चाहे जो हो, सनस्क्रीन रोज़ लगाते रहें।</t>
        </is>
      </c>
      <c r="L75" s="21" t="inlineStr">
        <is>
          <t>बनाए रखें</t>
        </is>
      </c>
      <c r="M75" s="6" t="inlineStr">
        <is>
          <t>मॉनसून के बादल; सर्दियों की सुबह</t>
        </is>
      </c>
    </row>
    <row r="76" ht="64" customHeight="1" s="72">
      <c r="A76" s="44" t="inlineStr">
        <is>
          <t>G-U-MODE-NOR-071</t>
        </is>
      </c>
      <c r="B76" s="44" t="inlineStr">
        <is>
          <t>Single</t>
        </is>
      </c>
      <c r="C76" s="21" t="inlineStr">
        <is>
          <t>UV</t>
        </is>
      </c>
      <c r="D76" s="21" t="inlineStr">
        <is>
          <t>Moderate (3–5)</t>
        </is>
      </c>
      <c r="E76" s="21" t="inlineStr">
        <is>
          <t>Normal</t>
        </is>
      </c>
      <c r="F76" s="21" t="inlineStr">
        <is>
          <t>None</t>
        </is>
      </c>
      <c r="G76" s="37" t="n">
        <v>1</v>
      </c>
      <c r="H76" s="37" t="inlineStr">
        <is>
          <t>Low</t>
        </is>
      </c>
      <c r="I76" s="6" t="inlineStr">
        <is>
          <t>यूवी असली है पर मॉडरेट है। रोज़ ब्रॉड-स्पेक्ट्रम सन प्रोटेक्शन लगाएँ, ख़ासकर दोपहर में।</t>
        </is>
      </c>
      <c r="J76" s="6" t="inlineStr">
        <is>
          <t>यूवी असली है पर मॉडरेट है। ज़्यादातर लोगों की स्किन के लिए आज आम दिन है। ब्रॉड-स्पेक्ट्रम सनस्क्रीन, हर दो घंटे में दोबारा लगाएँ, और जहाँ संभव हो छाँव में रहें।</t>
        </is>
      </c>
      <c r="K76" s="6" t="inlineStr">
        <is>
          <t>यूवी असली है पर मॉडरेट है। मॉडरेट यूवी भी सतह की नमी तेज़ी से घटाती है और पिगमेंट बनना शुरू कर देती है। ज़्यादातर लोगों की स्किन के लिए आज आम दिन है। इंडियन कॉन्टेक्स्ट में: सर्दियों की दोपहर के मैदान। ब्रॉड-स्पेक्ट्रम सनस्क्रीन, हर दो घंटे में दोबारा लगाएँ, और जहाँ संभव हो छाँव में रहें।</t>
        </is>
      </c>
      <c r="L76" s="21" t="inlineStr">
        <is>
          <t>सुरक्षा</t>
        </is>
      </c>
      <c r="M76" s="6" t="inlineStr">
        <is>
          <t>सर्दियों की दोपहर के मैदान</t>
        </is>
      </c>
    </row>
    <row r="77" ht="64" customHeight="1" s="72">
      <c r="A77" s="44" t="inlineStr">
        <is>
          <t>G-U-MODE-DRY-072</t>
        </is>
      </c>
      <c r="B77" s="44" t="inlineStr">
        <is>
          <t>Single</t>
        </is>
      </c>
      <c r="C77" s="21" t="inlineStr">
        <is>
          <t>UV</t>
        </is>
      </c>
      <c r="D77" s="21" t="inlineStr">
        <is>
          <t>Moderate (3–5)</t>
        </is>
      </c>
      <c r="E77" s="21" t="inlineStr">
        <is>
          <t>Dry</t>
        </is>
      </c>
      <c r="F77" s="21" t="inlineStr">
        <is>
          <t>None</t>
        </is>
      </c>
      <c r="G77" s="37" t="n">
        <v>1</v>
      </c>
      <c r="H77" s="37" t="inlineStr">
        <is>
          <t>Low</t>
        </is>
      </c>
      <c r="I77" s="6" t="inlineStr">
        <is>
          <t>यूवी असली है पर मॉडरेट है। रोज़ ब्रॉड-स्पेक्ट्रम सन प्रोटेक्शन लगाएँ, ख़ासकर दोपहर में।</t>
        </is>
      </c>
      <c r="J77" s="6" t="inlineStr">
        <is>
          <t>यूवी असली है पर मॉडरेट है। आपकी ड्राई स्किन इसे बाकियों से जल्दी महसूस करेगी। ब्रॉड-स्पेक्ट्रम सनस्क्रीन, हर दो घंटे में दोबारा लगाएँ, और जहाँ संभव हो छाँव में रहें।</t>
        </is>
      </c>
      <c r="K77" s="6" t="inlineStr">
        <is>
          <t>यूवी असली है पर मॉडरेट है। मॉडरेट यूवी भी सतह की नमी तेज़ी से घटाती है और पिगमेंट बनना शुरू कर देती है। आपकी ड्राई स्किन इसे बाकियों से जल्दी महसूस करेगी। इंडियन कॉन्टेक्स्ट में: सर्दियों की दोपहर के मैदान। ब्रॉड-स्पेक्ट्रम सनस्क्रीन, हर दो घंटे में दोबारा लगाएँ, और जहाँ संभव हो छाँव में रहें।</t>
        </is>
      </c>
      <c r="L77" s="21" t="inlineStr">
        <is>
          <t>सुरक्षा</t>
        </is>
      </c>
      <c r="M77" s="6" t="inlineStr">
        <is>
          <t>सर्दियों की दोपहर के मैदान</t>
        </is>
      </c>
    </row>
    <row r="78" ht="64" customHeight="1" s="72">
      <c r="A78" s="44" t="inlineStr">
        <is>
          <t>G-U-MODE-OIL-073</t>
        </is>
      </c>
      <c r="B78" s="44" t="inlineStr">
        <is>
          <t>Single</t>
        </is>
      </c>
      <c r="C78" s="21" t="inlineStr">
        <is>
          <t>UV</t>
        </is>
      </c>
      <c r="D78" s="21" t="inlineStr">
        <is>
          <t>Moderate (3–5)</t>
        </is>
      </c>
      <c r="E78" s="21" t="inlineStr">
        <is>
          <t>Oily</t>
        </is>
      </c>
      <c r="F78" s="21" t="inlineStr">
        <is>
          <t>None</t>
        </is>
      </c>
      <c r="G78" s="37" t="n">
        <v>1</v>
      </c>
      <c r="H78" s="37" t="inlineStr">
        <is>
          <t>Low</t>
        </is>
      </c>
      <c r="I78" s="6" t="inlineStr">
        <is>
          <t>यूवी असली है पर मॉडरेट है। रोज़ ब्रॉड-स्पेक्ट्रम सन प्रोटेक्शन लगाएँ, ख़ासकर दोपहर में।</t>
        </is>
      </c>
      <c r="J78" s="6" t="inlineStr">
        <is>
          <t>यूवी असली है पर मॉडरेट है। आपकी ऑयली स्किन यहाँ अलग तरह से रिस्पॉन्ड कर सकती है। ब्रॉड-स्पेक्ट्रम सनस्क्रीन, हर दो घंटे में दोबारा लगाएँ, और जहाँ संभव हो छाँव में रहें।</t>
        </is>
      </c>
      <c r="K78" s="6" t="inlineStr">
        <is>
          <t>यूवी असली है पर मॉडरेट है। मॉडरेट यूवी भी सतह की नमी तेज़ी से घटाती है और पिगमेंट बनना शुरू कर देती है। आपकी ऑयली स्किन यहाँ अलग तरह से रिस्पॉन्ड कर सकती है। इंडियन कॉन्टेक्स्ट में: सर्दियों की दोपहर के मैदान। ब्रॉड-स्पेक्ट्रम सनस्क्रीन, हर दो घंटे में दोबारा लगाएँ, और जहाँ संभव हो छाँव में रहें।</t>
        </is>
      </c>
      <c r="L78" s="21" t="inlineStr">
        <is>
          <t>सुरक्षा</t>
        </is>
      </c>
      <c r="M78" s="6" t="inlineStr">
        <is>
          <t>सर्दियों की दोपहर के मैदान</t>
        </is>
      </c>
    </row>
    <row r="79" ht="64" customHeight="1" s="72">
      <c r="A79" s="44" t="inlineStr">
        <is>
          <t>G-U-MODE-COM-074</t>
        </is>
      </c>
      <c r="B79" s="44" t="inlineStr">
        <is>
          <t>Single</t>
        </is>
      </c>
      <c r="C79" s="21" t="inlineStr">
        <is>
          <t>UV</t>
        </is>
      </c>
      <c r="D79" s="21" t="inlineStr">
        <is>
          <t>Moderate (3–5)</t>
        </is>
      </c>
      <c r="E79" s="21" t="inlineStr">
        <is>
          <t>Combination</t>
        </is>
      </c>
      <c r="F79" s="21" t="inlineStr">
        <is>
          <t>None</t>
        </is>
      </c>
      <c r="G79" s="37" t="n">
        <v>1</v>
      </c>
      <c r="H79" s="37" t="inlineStr">
        <is>
          <t>Low</t>
        </is>
      </c>
      <c r="I79" s="6" t="inlineStr">
        <is>
          <t>यूवी असली है पर मॉडरेट है। रोज़ ब्रॉड-स्पेक्ट्रम सन प्रोटेक्शन लगाएँ, ख़ासकर दोपहर में।</t>
        </is>
      </c>
      <c r="J79" s="6" t="inlineStr">
        <is>
          <t>यूवी असली है पर मॉडरेट है। आपका T-zone (माथा, नाक और ठुड्डी) और गाल अलग तरह से रिस्पॉन्ड करेंगे। ब्रॉड-स्पेक्ट्रम सनस्क्रीन, हर दो घंटे में दोबारा लगाएँ, और जहाँ संभव हो छाँव में रहें।</t>
        </is>
      </c>
      <c r="K79" s="6" t="inlineStr">
        <is>
          <t>यूवी असली है पर मॉडरेट है। मॉडरेट यूवी भी सतह की नमी तेज़ी से घटाती है और पिगमेंट बनना शुरू कर देती है। आपका T-zone (माथा, नाक और ठुड्डी) और गाल अलग तरह से रिस्पॉन्ड करेंगे। इंडियन कॉन्टेक्स्ट में: सर्दियों की दोपहर के मैदान। ब्रॉड-स्पेक्ट्रम सनस्क्रीन, हर दो घंटे में दोबारा लगाएँ, और जहाँ संभव हो छाँव में रहें।</t>
        </is>
      </c>
      <c r="L79" s="21" t="inlineStr">
        <is>
          <t>सुरक्षा</t>
        </is>
      </c>
      <c r="M79" s="6" t="inlineStr">
        <is>
          <t>सर्दियों की दोपहर के मैदान</t>
        </is>
      </c>
    </row>
    <row r="80" ht="64" customHeight="1" s="72">
      <c r="A80" s="44" t="inlineStr">
        <is>
          <t>G-U-MODE-SEN-075</t>
        </is>
      </c>
      <c r="B80" s="44" t="inlineStr">
        <is>
          <t>Single</t>
        </is>
      </c>
      <c r="C80" s="21" t="inlineStr">
        <is>
          <t>UV</t>
        </is>
      </c>
      <c r="D80" s="21" t="inlineStr">
        <is>
          <t>Moderate (3–5)</t>
        </is>
      </c>
      <c r="E80" s="21" t="inlineStr">
        <is>
          <t>Sensitive</t>
        </is>
      </c>
      <c r="F80" s="21" t="inlineStr">
        <is>
          <t>None</t>
        </is>
      </c>
      <c r="G80" s="37" t="n">
        <v>1</v>
      </c>
      <c r="H80" s="37" t="inlineStr">
        <is>
          <t>Low</t>
        </is>
      </c>
      <c r="I80" s="6" t="inlineStr">
        <is>
          <t>यूवी असली है पर मॉडरेट है। रोज़ ब्रॉड-स्पेक्ट्रम सन प्रोटेक्शन लगाएँ, ख़ासकर दोपहर में।</t>
        </is>
      </c>
      <c r="J80" s="6" t="inlineStr">
        <is>
          <t>यूवी असली है पर मॉडरेट है। आपकी सेंसिटिव स्किन सामान्य से जल्दी रिएक्ट कर सकती है। ब्रॉड-स्पेक्ट्रम सनस्क्रीन, हर दो घंटे में दोबारा लगाएँ, और जहाँ संभव हो छाँव में रहें।</t>
        </is>
      </c>
      <c r="K80" s="6" t="inlineStr">
        <is>
          <t>यूवी असली है पर मॉडरेट है। मॉडरेट यूवी भी सतह की नमी तेज़ी से घटाती है और पिगमेंट बनना शुरू कर देती है। आपकी सेंसिटिव स्किन सामान्य से जल्दी रिएक्ट कर सकती है। इंडियन कॉन्टेक्स्ट में: सर्दियों की दोपहर के मैदान। ब्रॉड-स्पेक्ट्रम सनस्क्रीन, हर दो घंटे में दोबारा लगाएँ, और जहाँ संभव हो छाँव में रहें।</t>
        </is>
      </c>
      <c r="L80" s="21" t="inlineStr">
        <is>
          <t>सुरक्षा</t>
        </is>
      </c>
      <c r="M80" s="6" t="inlineStr">
        <is>
          <t>सर्दियों की दोपहर के मैदान</t>
        </is>
      </c>
    </row>
    <row r="81" ht="64" customHeight="1" s="72">
      <c r="A81" s="44" t="inlineStr">
        <is>
          <t>G-U-HIGH-NOR-076</t>
        </is>
      </c>
      <c r="B81" s="44" t="inlineStr">
        <is>
          <t>Single</t>
        </is>
      </c>
      <c r="C81" s="21" t="inlineStr">
        <is>
          <t>UV</t>
        </is>
      </c>
      <c r="D81" s="21" t="inlineStr">
        <is>
          <t>High (6–7)</t>
        </is>
      </c>
      <c r="E81" s="21" t="inlineStr">
        <is>
          <t>Normal</t>
        </is>
      </c>
      <c r="F81" s="21" t="inlineStr">
        <is>
          <t>None</t>
        </is>
      </c>
      <c r="G81" s="40" t="n">
        <v>3</v>
      </c>
      <c r="H81" s="40" t="inlineStr">
        <is>
          <t>High</t>
        </is>
      </c>
      <c r="I81" s="6" t="inlineStr">
        <is>
          <t>यूवी स्ट्रॉन्ग है — पिगमेंट सेल्स एक्टिव हो रहे हैं। ढककर रखें और रोज़ ब्रॉड-स्पेक्ट्रम सन प्रोटेक्शन लगाएँ।</t>
        </is>
      </c>
      <c r="J81" s="6" t="inlineStr">
        <is>
          <t>यूवी स्ट्रॉन्ग है — पिगमेंट सेल्स एक्टिव हो जाते हैं। ज़्यादातर लोगों की स्किन के लिए आज आम दिन है। ब्रॉड-स्पेक्ट्रम सनस्क्रीन, हर दो घंटे में दोबारा लगाएँ, और जहाँ संभव हो छाँव में रहें।</t>
        </is>
      </c>
      <c r="K81" s="6" t="inlineStr">
        <is>
          <t>यूवी स्ट्रॉन्ग है — पिगमेंट सेल्स एक्टिव हो जाते हैं। पिगमेंट सेल्स साफ़ तौर पर तेज़ हो रहे हैं। स्किन के सुरक्षात्मक ऑयल का टूटना शुरू हो जाता है। ज़्यादातर लोगों की स्किन के लिए आज आम दिन है। इंडियन कॉन्टेक्स्ट में: वसंत/पतझड़ के मैदानी इलाके, दोपहर। ब्रॉड-स्पेक्ट्रम सनस्क्रीन, हर दो घंटे में दोबारा लगाएँ, और जहाँ संभव हो छाँव में रहें।</t>
        </is>
      </c>
      <c r="L81" s="21" t="inlineStr">
        <is>
          <t>सुरक्षा</t>
        </is>
      </c>
      <c r="M81" s="6" t="inlineStr">
        <is>
          <t>वसंत/पतझड़ के मैदान, दोपहर</t>
        </is>
      </c>
    </row>
    <row r="82" ht="64" customHeight="1" s="72">
      <c r="A82" s="44" t="inlineStr">
        <is>
          <t>G-U-HIGH-DRY-077</t>
        </is>
      </c>
      <c r="B82" s="44" t="inlineStr">
        <is>
          <t>Single</t>
        </is>
      </c>
      <c r="C82" s="21" t="inlineStr">
        <is>
          <t>UV</t>
        </is>
      </c>
      <c r="D82" s="21" t="inlineStr">
        <is>
          <t>High (6–7)</t>
        </is>
      </c>
      <c r="E82" s="21" t="inlineStr">
        <is>
          <t>Dry</t>
        </is>
      </c>
      <c r="F82" s="21" t="inlineStr">
        <is>
          <t>None</t>
        </is>
      </c>
      <c r="G82" s="40" t="n">
        <v>3</v>
      </c>
      <c r="H82" s="40" t="inlineStr">
        <is>
          <t>High</t>
        </is>
      </c>
      <c r="I82" s="6" t="inlineStr">
        <is>
          <t>यूवी स्ट्रॉन्ग है — पिगमेंट सेल्स एक्टिव हो रहे हैं। ढककर रखें और रोज़ ब्रॉड-स्पेक्ट्रम सन प्रोटेक्शन लगाएँ।</t>
        </is>
      </c>
      <c r="J82" s="6" t="inlineStr">
        <is>
          <t>यूवी स्ट्रॉन्ग है — पिगमेंट सेल्स एक्टिव हो जाते हैं। आपकी ड्राई स्किन इसे बाकियों से जल्दी महसूस करेगी। ब्रॉड-स्पेक्ट्रम सनस्क्रीन, हर दो घंटे में दोबारा लगाएँ, और जहाँ संभव हो छाँव में रहें।</t>
        </is>
      </c>
      <c r="K82" s="6" t="inlineStr">
        <is>
          <t>यूवी स्ट्रॉन्ग है — पिगमेंट सेल्स एक्टिव हो जाते हैं। पिगमेंट सेल्स साफ़ तौर पर तेज़ हो रहे हैं। स्किन के सुरक्षात्मक ऑयल का टूटना शुरू हो जाता है। आपकी ड्राई स्किन इसे बाकियों से जल्दी महसूस करेगी। इंडियन कॉन्टेक्स्ट में: वसंत/पतझड़ के मैदानी इलाके, दोपहर। ब्रॉड-स्पेक्ट्रम सनस्क्रीन, हर दो घंटे में दोबारा लगाएँ, और जहाँ संभव हो छाँव में रहें।</t>
        </is>
      </c>
      <c r="L82" s="21" t="inlineStr">
        <is>
          <t>सुरक्षा</t>
        </is>
      </c>
      <c r="M82" s="6" t="inlineStr">
        <is>
          <t>वसंत/पतझड़ के मैदान, दोपहर</t>
        </is>
      </c>
    </row>
    <row r="83" ht="64" customHeight="1" s="72">
      <c r="A83" s="44" t="inlineStr">
        <is>
          <t>G-U-HIGH-OIL-078</t>
        </is>
      </c>
      <c r="B83" s="44" t="inlineStr">
        <is>
          <t>Single</t>
        </is>
      </c>
      <c r="C83" s="21" t="inlineStr">
        <is>
          <t>UV</t>
        </is>
      </c>
      <c r="D83" s="21" t="inlineStr">
        <is>
          <t>High (6–7)</t>
        </is>
      </c>
      <c r="E83" s="21" t="inlineStr">
        <is>
          <t>Oily</t>
        </is>
      </c>
      <c r="F83" s="21" t="inlineStr">
        <is>
          <t>None</t>
        </is>
      </c>
      <c r="G83" s="40" t="n">
        <v>3</v>
      </c>
      <c r="H83" s="40" t="inlineStr">
        <is>
          <t>High</t>
        </is>
      </c>
      <c r="I83" s="6" t="inlineStr">
        <is>
          <t>यूवी स्ट्रॉन्ग है — पिगमेंट सेल्स एक्टिव हो रहे हैं। ढककर रखें और रोज़ ब्रॉड-स्पेक्ट्रम सन प्रोटेक्शन लगाएँ।</t>
        </is>
      </c>
      <c r="J83" s="6" t="inlineStr">
        <is>
          <t>यूवी स्ट्रॉन्ग है — पिगमेंट सेल्स एक्टिव हो जाते हैं। आपकी ऑयली स्किन यहाँ अलग तरह से रिस्पॉन्ड कर सकती है। ब्रॉड-स्पेक्ट्रम सनस्क्रीन, हर दो घंटे में दोबारा लगाएँ, और जहाँ संभव हो छाँव में रहें।</t>
        </is>
      </c>
      <c r="K83" s="6" t="inlineStr">
        <is>
          <t>यूवी स्ट्रॉन्ग है — पिगमेंट सेल्स एक्टिव हो जाते हैं। पिगमेंट सेल्स साफ़ तौर पर तेज़ हो रहे हैं। स्किन के सुरक्षात्मक ऑयल का टूटना शुरू हो जाता है। आपकी ऑयली स्किन यहाँ अलग तरह से रिस्पॉन्ड कर सकती है। इंडियन कॉन्टेक्स्ट में: वसंत/पतझड़ के मैदानी इलाके, दोपहर। ब्रॉड-स्पेक्ट्रम सनस्क्रीन, हर दो घंटे में दोबारा लगाएँ, और जहाँ संभव हो छाँव में रहें।</t>
        </is>
      </c>
      <c r="L83" s="21" t="inlineStr">
        <is>
          <t>सुरक्षा</t>
        </is>
      </c>
      <c r="M83" s="6" t="inlineStr">
        <is>
          <t>वसंत/पतझड़ के मैदान, दोपहर</t>
        </is>
      </c>
    </row>
    <row r="84" ht="64" customHeight="1" s="72">
      <c r="A84" s="44" t="inlineStr">
        <is>
          <t>G-U-HIGH-COM-079</t>
        </is>
      </c>
      <c r="B84" s="44" t="inlineStr">
        <is>
          <t>Single</t>
        </is>
      </c>
      <c r="C84" s="21" t="inlineStr">
        <is>
          <t>UV</t>
        </is>
      </c>
      <c r="D84" s="21" t="inlineStr">
        <is>
          <t>High (6–7)</t>
        </is>
      </c>
      <c r="E84" s="21" t="inlineStr">
        <is>
          <t>Combination</t>
        </is>
      </c>
      <c r="F84" s="21" t="inlineStr">
        <is>
          <t>None</t>
        </is>
      </c>
      <c r="G84" s="40" t="n">
        <v>3</v>
      </c>
      <c r="H84" s="40" t="inlineStr">
        <is>
          <t>High</t>
        </is>
      </c>
      <c r="I84" s="6" t="inlineStr">
        <is>
          <t>यूवी स्ट्रॉन्ग है — पिगमेंट सेल्स एक्टिव हो रहे हैं। ढककर रखें और रोज़ ब्रॉड-स्पेक्ट्रम सन प्रोटेक्शन लगाएँ।</t>
        </is>
      </c>
      <c r="J84" s="6" t="inlineStr">
        <is>
          <t>यूवी स्ट्रॉन्ग है — पिगमेंट सेल्स एक्टिव हो जाते हैं। आपका T-zone (माथा, नाक और ठुड्डी) और गाल अलग तरह से रिस्पॉन्ड करेंगे। ब्रॉड-स्पेक्ट्रम सनस्क्रीन, हर दो घंटे में दोबारा लगाएँ, और जहाँ संभव हो छाँव में रहें।</t>
        </is>
      </c>
      <c r="K84" s="6" t="inlineStr">
        <is>
          <t>यूवी स्ट्रॉन्ग है — पिगमेंट सेल्स एक्टिव हो जाते हैं। पिगमेंट सेल्स साफ़ तौर पर तेज़ हो रहे हैं। स्किन के सुरक्षात्मक ऑयल का टूटना शुरू हो जाता है। आपका T-zone (माथा, नाक और ठुड्डी) और गाल अलग तरह से रिस्पॉन्ड करेंगे। इंडियन कॉन्टेक्स्ट में: वसंत/पतझड़ के मैदानी इलाके, दोपहर। ब्रॉड-स्पेक्ट्रम सनस्क्रीन, हर दो घंटे में दोबारा लगाएँ, और जहाँ संभव हो छाँव में रहें।</t>
        </is>
      </c>
      <c r="L84" s="21" t="inlineStr">
        <is>
          <t>सुरक्षा</t>
        </is>
      </c>
      <c r="M84" s="6" t="inlineStr">
        <is>
          <t>वसंत/पतझड़ के मैदान, दोपहर</t>
        </is>
      </c>
    </row>
    <row r="85" ht="64" customHeight="1" s="72">
      <c r="A85" s="44" t="inlineStr">
        <is>
          <t>G-U-HIGH-SEN-080</t>
        </is>
      </c>
      <c r="B85" s="44" t="inlineStr">
        <is>
          <t>Single</t>
        </is>
      </c>
      <c r="C85" s="21" t="inlineStr">
        <is>
          <t>UV</t>
        </is>
      </c>
      <c r="D85" s="21" t="inlineStr">
        <is>
          <t>High (6–7)</t>
        </is>
      </c>
      <c r="E85" s="21" t="inlineStr">
        <is>
          <t>Sensitive</t>
        </is>
      </c>
      <c r="F85" s="21" t="inlineStr">
        <is>
          <t>None</t>
        </is>
      </c>
      <c r="G85" s="39" t="n">
        <v>4</v>
      </c>
      <c r="H85" s="39" t="inlineStr">
        <is>
          <t>Severe</t>
        </is>
      </c>
      <c r="I85" s="6" t="inlineStr">
        <is>
          <t>यूवी स्ट्रॉन्ग है — पिगमेंट सेल्स एक्टिव हो रहे हैं। ढककर रखें और रोज़ ब्रॉड-स्पेक्ट्रम सन प्रोटेक्शन लगाएँ।</t>
        </is>
      </c>
      <c r="J85" s="6" t="inlineStr">
        <is>
          <t>यूवी स्ट्रॉन्ग है — पिगमेंट सेल्स एक्टिव हो जाते हैं। आपकी सेंसिटिव स्किन सामान्य से जल्दी रिएक्ट कर सकती है। ब्रॉड-स्पेक्ट्रम सनस्क्रीन, हर दो घंटे में दोबारा लगाएँ, और जहाँ संभव हो छाँव में रहें।</t>
        </is>
      </c>
      <c r="K85" s="6" t="inlineStr">
        <is>
          <t>यूवी स्ट्रॉन्ग है — पिगमेंट सेल्स एक्टिव हो जाते हैं। पिगमेंट सेल्स साफ़ तौर पर तेज़ हो रहे हैं। स्किन के सुरक्षात्मक ऑयल का टूटना शुरू हो जाता है। आपकी सेंसिटिव स्किन सामान्य से जल्दी रिएक्ट कर सकती है। इंडियन कॉन्टेक्स्ट में: वसंत/पतझड़ के मैदानी इलाके, दोपहर। ब्रॉड-स्पेक्ट्रम सनस्क्रीन, हर दो घंटे में दोबारा लगाएँ, और जहाँ संभव हो छाँव में रहें।</t>
        </is>
      </c>
      <c r="L85" s="21" t="inlineStr">
        <is>
          <t>सुरक्षा</t>
        </is>
      </c>
      <c r="M85" s="6" t="inlineStr">
        <is>
          <t>वसंत/पतझड़ के मैदान, दोपहर</t>
        </is>
      </c>
    </row>
    <row r="86" ht="80" customHeight="1" s="72">
      <c r="A86" s="44" t="inlineStr">
        <is>
          <t>G-U-VERY-NOR-081</t>
        </is>
      </c>
      <c r="B86" s="44" t="inlineStr">
        <is>
          <t>Single</t>
        </is>
      </c>
      <c r="C86" s="21" t="inlineStr">
        <is>
          <t>UV</t>
        </is>
      </c>
      <c r="D86" s="21" t="inlineStr">
        <is>
          <t>Very High (8–10)</t>
        </is>
      </c>
      <c r="E86" s="21" t="inlineStr">
        <is>
          <t>Normal</t>
        </is>
      </c>
      <c r="F86" s="21" t="inlineStr">
        <is>
          <t>None</t>
        </is>
      </c>
      <c r="G86" s="39" t="n">
        <v>4</v>
      </c>
      <c r="H86" s="39" t="inlineStr">
        <is>
          <t>Severe</t>
        </is>
      </c>
      <c r="I86" s="6" t="inlineStr">
        <is>
          <t>यूवी तेज़ है — स्किन मिनटों में जल सकती है। दोपहर में छाँव में रहें और दिन भर सन प्रोटेक्शन दोबारा लगाएँ।</t>
        </is>
      </c>
      <c r="J86" s="6" t="inlineStr">
        <is>
          <t>यूवी तेज़ है — मिनटों में स्किन जल सकती है। ज़्यादातर लोगों की स्किन के लिए आज आम दिन है। ब्रॉड-स्पेक्ट्रम सनस्क्रीन, हर दो घंटे में दोबारा लगाएँ, और जहाँ संभव हो छाँव में रहें।</t>
        </is>
      </c>
      <c r="K86" s="6" t="inlineStr">
        <is>
          <t>यूवी तेज़ है — मिनटों में स्किन जल सकती है। यूवी से काफ़ी पानी की कमी। बिना बचाव वाली स्किन मिनटों में जल सकती है। ज़्यादातर लोगों की स्किन के लिए आज आम दिन है। इंडियन कॉन्टेक्स्ट में: गर्मियों के मैदान 11am–3pm; कोस्टल बीचेस। ब्रॉड-स्पेक्ट्रम सनस्क्रीन, हर दो घंटे में दोबारा लगाएँ, और जहाँ संभव हो छाँव में रहें।</t>
        </is>
      </c>
      <c r="L86" s="21" t="inlineStr">
        <is>
          <t>सुरक्षा</t>
        </is>
      </c>
      <c r="M86" s="6" t="inlineStr">
        <is>
          <t>गर्मियों के मैदान 11am–3pm; कोस्टल बीचेस</t>
        </is>
      </c>
    </row>
    <row r="87" ht="80" customHeight="1" s="72">
      <c r="A87" s="44" t="inlineStr">
        <is>
          <t>G-U-VERY-DRY-082</t>
        </is>
      </c>
      <c r="B87" s="44" t="inlineStr">
        <is>
          <t>Single</t>
        </is>
      </c>
      <c r="C87" s="21" t="inlineStr">
        <is>
          <t>UV</t>
        </is>
      </c>
      <c r="D87" s="21" t="inlineStr">
        <is>
          <t>Very High (8–10)</t>
        </is>
      </c>
      <c r="E87" s="21" t="inlineStr">
        <is>
          <t>Dry</t>
        </is>
      </c>
      <c r="F87" s="21" t="inlineStr">
        <is>
          <t>None</t>
        </is>
      </c>
      <c r="G87" s="39" t="n">
        <v>4</v>
      </c>
      <c r="H87" s="39" t="inlineStr">
        <is>
          <t>Severe</t>
        </is>
      </c>
      <c r="I87" s="6" t="inlineStr">
        <is>
          <t>यूवी तेज़ है — स्किन मिनटों में जल सकती है। दोपहर में छाँव में रहें और दिन भर सन प्रोटेक्शन दोबारा लगाएँ।</t>
        </is>
      </c>
      <c r="J87" s="6" t="inlineStr">
        <is>
          <t>यूवी तेज़ है — मिनटों में स्किन जल सकती है। आपकी ड्राई स्किन इसे बाकियों से जल्दी महसूस करेगी। ब्रॉड-स्पेक्ट्रम सनस्क्रीन, हर दो घंटे में दोबारा लगाएँ, और जहाँ संभव हो छाँव में रहें।</t>
        </is>
      </c>
      <c r="K87" s="6" t="inlineStr">
        <is>
          <t>यूवी तेज़ है — मिनटों में स्किन जल सकती है। यूवी से काफ़ी पानी की कमी। बिना बचाव वाली स्किन मिनटों में जल सकती है। आपकी ड्राई स्किन इसे बाकियों से जल्दी महसूस करेगी। इंडियन कॉन्टेक्स्ट में: गर्मियों के मैदान 11am–3pm; कोस्टल बीचेस। ब्रॉड-स्पेक्ट्रम सनस्क्रीन, हर दो घंटे में दोबारा लगाएँ, और जहाँ संभव हो छाँव में रहें।</t>
        </is>
      </c>
      <c r="L87" s="21" t="inlineStr">
        <is>
          <t>सुरक्षा</t>
        </is>
      </c>
      <c r="M87" s="6" t="inlineStr">
        <is>
          <t>गर्मियों के मैदान 11am–3pm; कोस्टल बीचेस</t>
        </is>
      </c>
    </row>
    <row r="88" ht="80" customHeight="1" s="72">
      <c r="A88" s="44" t="inlineStr">
        <is>
          <t>G-U-VERY-OIL-083</t>
        </is>
      </c>
      <c r="B88" s="44" t="inlineStr">
        <is>
          <t>Single</t>
        </is>
      </c>
      <c r="C88" s="21" t="inlineStr">
        <is>
          <t>UV</t>
        </is>
      </c>
      <c r="D88" s="21" t="inlineStr">
        <is>
          <t>Very High (8–10)</t>
        </is>
      </c>
      <c r="E88" s="21" t="inlineStr">
        <is>
          <t>Oily</t>
        </is>
      </c>
      <c r="F88" s="21" t="inlineStr">
        <is>
          <t>None</t>
        </is>
      </c>
      <c r="G88" s="39" t="n">
        <v>4</v>
      </c>
      <c r="H88" s="39" t="inlineStr">
        <is>
          <t>Severe</t>
        </is>
      </c>
      <c r="I88" s="6" t="inlineStr">
        <is>
          <t>यूवी तेज़ है — स्किन मिनटों में जल सकती है। दोपहर में छाँव में रहें और दिन भर सन प्रोटेक्शन दोबारा लगाएँ।</t>
        </is>
      </c>
      <c r="J88" s="6" t="inlineStr">
        <is>
          <t>यूवी तेज़ है — मिनटों में स्किन जल सकती है। आपकी ऑयली स्किन यहाँ अलग तरह से रिस्पॉन्ड कर सकती है। ब्रॉड-स्पेक्ट्रम सनस्क्रीन, हर दो घंटे में दोबारा लगाएँ, और जहाँ संभव हो छाँव में रहें।</t>
        </is>
      </c>
      <c r="K88" s="6" t="inlineStr">
        <is>
          <t>यूवी तेज़ है — मिनटों में स्किन जल सकती है। यूवी से काफ़ी पानी की कमी। बिना बचाव वाली स्किन मिनटों में जल सकती है। आपकी ऑयली स्किन यहाँ अलग तरह से रिस्पॉन्ड कर सकती है। इंडियन कॉन्टेक्स्ट में: गर्मियों के मैदान 11am–3pm; कोस्टल बीचेस। ब्रॉड-स्पेक्ट्रम सनस्क्रीन, हर दो घंटे में दोबारा लगाएँ, और जहाँ संभव हो छाँव में रहें।</t>
        </is>
      </c>
      <c r="L88" s="21" t="inlineStr">
        <is>
          <t>सुरक्षा</t>
        </is>
      </c>
      <c r="M88" s="6" t="inlineStr">
        <is>
          <t>गर्मियों के मैदान 11am–3pm; कोस्टल बीचेस</t>
        </is>
      </c>
    </row>
    <row r="89" ht="80" customHeight="1" s="72">
      <c r="A89" s="44" t="inlineStr">
        <is>
          <t>G-U-VERY-COM-084</t>
        </is>
      </c>
      <c r="B89" s="44" t="inlineStr">
        <is>
          <t>Single</t>
        </is>
      </c>
      <c r="C89" s="21" t="inlineStr">
        <is>
          <t>UV</t>
        </is>
      </c>
      <c r="D89" s="21" t="inlineStr">
        <is>
          <t>Very High (8–10)</t>
        </is>
      </c>
      <c r="E89" s="21" t="inlineStr">
        <is>
          <t>Combination</t>
        </is>
      </c>
      <c r="F89" s="21" t="inlineStr">
        <is>
          <t>None</t>
        </is>
      </c>
      <c r="G89" s="39" t="n">
        <v>4</v>
      </c>
      <c r="H89" s="39" t="inlineStr">
        <is>
          <t>Severe</t>
        </is>
      </c>
      <c r="I89" s="6" t="inlineStr">
        <is>
          <t>यूवी तेज़ है — स्किन मिनटों में जल सकती है। दोपहर में छाँव में रहें और दिन भर सन प्रोटेक्शन दोबारा लगाएँ।</t>
        </is>
      </c>
      <c r="J89" s="6" t="inlineStr">
        <is>
          <t>यूवी तेज़ है — मिनटों में स्किन जल सकती है। आपका T-zone (माथा, नाक और ठुड्डी) और गाल अलग तरह से रिस्पॉन्ड करेंगे। ब्रॉड-स्पेक्ट्रम सनस्क्रीन, हर दो घंटे में दोबारा लगाएँ, और जहाँ संभव हो छाँव में रहें।</t>
        </is>
      </c>
      <c r="K89" s="6" t="inlineStr">
        <is>
          <t>यूवी तेज़ है — मिनटों में स्किन जल सकती है। यूवी से काफ़ी पानी की कमी। बिना बचाव वाली स्किन मिनटों में जल सकती है। आपका T-zone (माथा, नाक और ठुड्डी) और गाल अलग तरह से रिस्पॉन्ड करेंगे। इंडियन कॉन्टेक्स्ट में: गर्मियों के मैदान 11am–3pm; कोस्टल बीचेस। ब्रॉड-स्पेक्ट्रम सनस्क्रीन, हर दो घंटे में दोबारा लगाएँ, और जहाँ संभव हो छाँव में रहें।</t>
        </is>
      </c>
      <c r="L89" s="21" t="inlineStr">
        <is>
          <t>सुरक्षा</t>
        </is>
      </c>
      <c r="M89" s="6" t="inlineStr">
        <is>
          <t>गर्मियों के मैदान 11am–3pm; कोस्टल बीचेस</t>
        </is>
      </c>
    </row>
    <row r="90" ht="80" customHeight="1" s="72">
      <c r="A90" s="44" t="inlineStr">
        <is>
          <t>G-U-VERY-SEN-085</t>
        </is>
      </c>
      <c r="B90" s="44" t="inlineStr">
        <is>
          <t>Single</t>
        </is>
      </c>
      <c r="C90" s="21" t="inlineStr">
        <is>
          <t>UV</t>
        </is>
      </c>
      <c r="D90" s="21" t="inlineStr">
        <is>
          <t>Very High (8–10)</t>
        </is>
      </c>
      <c r="E90" s="21" t="inlineStr">
        <is>
          <t>Sensitive</t>
        </is>
      </c>
      <c r="F90" s="21" t="inlineStr">
        <is>
          <t>None</t>
        </is>
      </c>
      <c r="G90" s="33" t="n">
        <v>5</v>
      </c>
      <c r="H90" s="33" t="inlineStr">
        <is>
          <t>Critical</t>
        </is>
      </c>
      <c r="I90" s="6" t="inlineStr">
        <is>
          <t>यूवी तेज़ है — स्किन मिनटों में जल सकती है। दोपहर में छाँव में रहें और दिन भर सन प्रोटेक्शन दोबारा लगाएँ।</t>
        </is>
      </c>
      <c r="J90" s="6" t="inlineStr">
        <is>
          <t>यूवी तेज़ है — मिनटों में स्किन जल सकती है। आपकी सेंसिटिव स्किन सामान्य से जल्दी रिएक्ट कर सकती है। ब्रॉड-स्पेक्ट्रम सनस्क्रीन, हर दो घंटे में दोबारा लगाएँ, और जहाँ संभव हो छाँव में रहें।</t>
        </is>
      </c>
      <c r="K90" s="6" t="inlineStr">
        <is>
          <t>यूवी तेज़ है — मिनटों में स्किन जल सकती है। यूवी से काफ़ी पानी की कमी। बिना बचाव वाली स्किन मिनटों में जल सकती है। आपकी सेंसिटिव स्किन सामान्य से जल्दी रिएक्ट कर सकती है। इंडियन कॉन्टेक्स्ट में: गर्मियों के मैदान 11am–3pm; कोस्टल बीचेस। ब्रॉड-स्पेक्ट्रम सनस्क्रीन, हर दो घंटे में दोबारा लगाएँ, और जहाँ संभव हो छाँव में रहें।</t>
        </is>
      </c>
      <c r="L90" s="21" t="inlineStr">
        <is>
          <t>सुरक्षा</t>
        </is>
      </c>
      <c r="M90" s="6" t="inlineStr">
        <is>
          <t>गर्मियों के मैदान 11am–3pm; कोस्टल बीचेस</t>
        </is>
      </c>
    </row>
    <row r="91" ht="80" customHeight="1" s="72">
      <c r="A91" s="44" t="inlineStr">
        <is>
          <t>G-U-EXTR-NOR-086</t>
        </is>
      </c>
      <c r="B91" s="44" t="inlineStr">
        <is>
          <t>Single</t>
        </is>
      </c>
      <c r="C91" s="21" t="inlineStr">
        <is>
          <t>UV</t>
        </is>
      </c>
      <c r="D91" s="21" t="inlineStr">
        <is>
          <t>Extreme (11+)</t>
        </is>
      </c>
      <c r="E91" s="21" t="inlineStr">
        <is>
          <t>Normal</t>
        </is>
      </c>
      <c r="F91" s="21" t="inlineStr">
        <is>
          <t>None</t>
        </is>
      </c>
      <c r="G91" s="33" t="n">
        <v>5</v>
      </c>
      <c r="H91" s="33" t="inlineStr">
        <is>
          <t>Critical</t>
        </is>
      </c>
      <c r="I91" s="6" t="inlineStr">
        <is>
          <t>यूवी खतरनाक लेवल पर है — बाहर का समय सीमित करें। दोपहर की धूप कम लें; ढककर रखें और बार-बार सन प्रोटेक्शन लगाएँ।</t>
        </is>
      </c>
      <c r="J91" s="6" t="inlineStr">
        <is>
          <t>यूवी खतरनाक लेवल पर — एक्सपोज़र कम से कम करें। ज़्यादातर लोगों की स्किन के लिए आज आम दिन है। ब्रॉड-स्पेक्ट्रम सनस्क्रीन, हर दो घंटे में दोबारा लगाएँ, और जहाँ संभव हो छाँव में रहें।</t>
        </is>
      </c>
      <c r="K91" s="6" t="inlineStr">
        <is>
          <t>यूवी खतरनाक लेवल पर — एक्सपोज़र कम से कम करें। यूवी से गंभीर नुकसान का लेवल। बिना बचाव वाली स्किन 15 मिनट से कम में जल सकती है। ज़्यादातर लोगों की स्किन के लिए आज आम दिन है। इंडियन कॉन्टेक्स्ट में: प्री-मॉनसून मई; ऊँचाई वाले साफ़ दिन। ब्रॉड-स्पेक्ट्रम सनस्क्रीन, हर दो घंटे में दोबारा लगाएँ, और जहाँ संभव हो छाँव में रहें।</t>
        </is>
      </c>
      <c r="L91" s="21" t="inlineStr">
        <is>
          <t>सुरक्षा</t>
        </is>
      </c>
      <c r="M91" s="6" t="inlineStr">
        <is>
          <t>प्री-मॉनसून मई; ऊँचाई वाले साफ़ दिन</t>
        </is>
      </c>
    </row>
    <row r="92" ht="80" customHeight="1" s="72">
      <c r="A92" s="44" t="inlineStr">
        <is>
          <t>G-U-EXTR-DRY-087</t>
        </is>
      </c>
      <c r="B92" s="44" t="inlineStr">
        <is>
          <t>Single</t>
        </is>
      </c>
      <c r="C92" s="21" t="inlineStr">
        <is>
          <t>UV</t>
        </is>
      </c>
      <c r="D92" s="21" t="inlineStr">
        <is>
          <t>Extreme (11+)</t>
        </is>
      </c>
      <c r="E92" s="21" t="inlineStr">
        <is>
          <t>Dry</t>
        </is>
      </c>
      <c r="F92" s="21" t="inlineStr">
        <is>
          <t>None</t>
        </is>
      </c>
      <c r="G92" s="33" t="n">
        <v>5</v>
      </c>
      <c r="H92" s="33" t="inlineStr">
        <is>
          <t>Critical</t>
        </is>
      </c>
      <c r="I92" s="6" t="inlineStr">
        <is>
          <t>यूवी खतरनाक लेवल पर है — बाहर का समय सीमित करें। दोपहर की धूप कम लें; ढककर रखें और बार-बार सन प्रोटेक्शन लगाएँ।</t>
        </is>
      </c>
      <c r="J92" s="6" t="inlineStr">
        <is>
          <t>यूवी खतरनाक लेवल पर — एक्सपोज़र कम से कम करें। आपकी ड्राई स्किन इसे बाकियों से जल्दी महसूस करेगी। ब्रॉड-स्पेक्ट्रम सनस्क्रीन, हर दो घंटे में दोबारा लगाएँ, और जहाँ संभव हो छाँव में रहें।</t>
        </is>
      </c>
      <c r="K92" s="6" t="inlineStr">
        <is>
          <t>यूवी खतरनाक लेवल पर — एक्सपोज़र कम से कम करें। यूवी से गंभीर नुकसान का लेवल। बिना बचाव वाली स्किन 15 मिनट से कम में जल सकती है। आपकी ड्राई स्किन इसे बाकियों से जल्दी महसूस करेगी। इंडियन कॉन्टेक्स्ट में: प्री-मॉनसून मई; ऊँचाई वाले साफ़ दिन। ब्रॉड-स्पेक्ट्रम सनस्क्रीन, हर दो घंटे में दोबारा लगाएँ, और जहाँ संभव हो छाँव में रहें।</t>
        </is>
      </c>
      <c r="L92" s="21" t="inlineStr">
        <is>
          <t>सुरक्षा</t>
        </is>
      </c>
      <c r="M92" s="6" t="inlineStr">
        <is>
          <t>प्री-मॉनसून मई; ऊँचाई वाले साफ़ दिन</t>
        </is>
      </c>
    </row>
    <row r="93" ht="80" customHeight="1" s="72">
      <c r="A93" s="44" t="inlineStr">
        <is>
          <t>G-U-EXTR-OIL-088</t>
        </is>
      </c>
      <c r="B93" s="44" t="inlineStr">
        <is>
          <t>Single</t>
        </is>
      </c>
      <c r="C93" s="21" t="inlineStr">
        <is>
          <t>UV</t>
        </is>
      </c>
      <c r="D93" s="21" t="inlineStr">
        <is>
          <t>Extreme (11+)</t>
        </is>
      </c>
      <c r="E93" s="21" t="inlineStr">
        <is>
          <t>Oily</t>
        </is>
      </c>
      <c r="F93" s="21" t="inlineStr">
        <is>
          <t>None</t>
        </is>
      </c>
      <c r="G93" s="33" t="n">
        <v>5</v>
      </c>
      <c r="H93" s="33" t="inlineStr">
        <is>
          <t>Critical</t>
        </is>
      </c>
      <c r="I93" s="6" t="inlineStr">
        <is>
          <t>यूवी खतरनाक लेवल पर है — बाहर का समय सीमित करें। दोपहर की धूप कम लें; ढककर रखें और बार-बार सन प्रोटेक्शन लगाएँ।</t>
        </is>
      </c>
      <c r="J93" s="6" t="inlineStr">
        <is>
          <t>यूवी खतरनाक लेवल पर — एक्सपोज़र कम से कम करें। आपकी ऑयली स्किन यहाँ अलग तरह से रिस्पॉन्ड कर सकती है। ब्रॉड-स्पेक्ट्रम सनस्क्रीन, हर दो घंटे में दोबारा लगाएँ, और जहाँ संभव हो छाँव में रहें।</t>
        </is>
      </c>
      <c r="K93" s="6" t="inlineStr">
        <is>
          <t>यूवी खतरनाक लेवल पर — एक्सपोज़र कम से कम करें। यूवी से गंभीर नुकसान का लेवल। बिना बचाव वाली स्किन 15 मिनट से कम में जल सकती है। आपकी ऑयली स्किन यहाँ अलग तरह से रिस्पॉन्ड कर सकती है। इंडियन कॉन्टेक्स्ट में: प्री-मॉनसून मई; ऊँचाई वाले साफ़ दिन। ब्रॉड-स्पेक्ट्रम सनस्क्रीन, हर दो घंटे में दोबारा लगाएँ, और जहाँ संभव हो छाँव में रहें।</t>
        </is>
      </c>
      <c r="L93" s="21" t="inlineStr">
        <is>
          <t>सुरक्षा</t>
        </is>
      </c>
      <c r="M93" s="6" t="inlineStr">
        <is>
          <t>प्री-मॉनसून मई; ऊँचाई वाले साफ़ दिन</t>
        </is>
      </c>
    </row>
    <row r="94" ht="80" customHeight="1" s="72">
      <c r="A94" s="44" t="inlineStr">
        <is>
          <t>G-U-EXTR-COM-089</t>
        </is>
      </c>
      <c r="B94" s="44" t="inlineStr">
        <is>
          <t>Single</t>
        </is>
      </c>
      <c r="C94" s="21" t="inlineStr">
        <is>
          <t>UV</t>
        </is>
      </c>
      <c r="D94" s="21" t="inlineStr">
        <is>
          <t>Extreme (11+)</t>
        </is>
      </c>
      <c r="E94" s="21" t="inlineStr">
        <is>
          <t>Combination</t>
        </is>
      </c>
      <c r="F94" s="21" t="inlineStr">
        <is>
          <t>None</t>
        </is>
      </c>
      <c r="G94" s="33" t="n">
        <v>5</v>
      </c>
      <c r="H94" s="33" t="inlineStr">
        <is>
          <t>Critical</t>
        </is>
      </c>
      <c r="I94" s="6" t="inlineStr">
        <is>
          <t>यूवी खतरनाक लेवल पर है — बाहर का समय सीमित करें। दोपहर की धूप कम लें; ढककर रखें और बार-बार सन प्रोटेक्शन लगाएँ।</t>
        </is>
      </c>
      <c r="J94" s="6" t="inlineStr">
        <is>
          <t>यूवी खतरनाक लेवल पर — एक्सपोज़र कम से कम करें। आपका T-zone (माथा, नाक और ठुड्डी) और गाल अलग तरह से रिस्पॉन्ड करेंगे। ब्रॉड-स्पेक्ट्रम सनस्क्रीन, हर दो घंटे में दोबारा लगाएँ, और जहाँ संभव हो छाँव में रहें।</t>
        </is>
      </c>
      <c r="K94" s="6" t="inlineStr">
        <is>
          <t>यूवी खतरनाक लेवल पर — एक्सपोज़र कम से कम करें। यूवी से गंभीर नुकसान का लेवल। बिना बचाव वाली स्किन 15 मिनट से कम में जल सकती है। आपका T-zone (माथा, नाक और ठुड्डी) और गाल अलग तरह से रिस्पॉन्ड करेंगे। इंडियन कॉन्टेक्स्ट में: प्री-मॉनसून मई; ऊँचाई वाले साफ़ दिन। ब्रॉड-स्पेक्ट्रम सनस्क्रीन, हर दो घंटे में दोबारा लगाएँ, और जहाँ संभव हो छाँव में रहें।</t>
        </is>
      </c>
      <c r="L94" s="21" t="inlineStr">
        <is>
          <t>सुरक्षा</t>
        </is>
      </c>
      <c r="M94" s="6" t="inlineStr">
        <is>
          <t>प्री-मॉनसून मई; ऊँचाई वाले साफ़ दिन</t>
        </is>
      </c>
    </row>
    <row r="95" ht="80" customHeight="1" s="72">
      <c r="A95" s="44" t="inlineStr">
        <is>
          <t>G-U-EXTR-SEN-090</t>
        </is>
      </c>
      <c r="B95" s="44" t="inlineStr">
        <is>
          <t>Single</t>
        </is>
      </c>
      <c r="C95" s="21" t="inlineStr">
        <is>
          <t>UV</t>
        </is>
      </c>
      <c r="D95" s="21" t="inlineStr">
        <is>
          <t>Extreme (11+)</t>
        </is>
      </c>
      <c r="E95" s="21" t="inlineStr">
        <is>
          <t>Sensitive</t>
        </is>
      </c>
      <c r="F95" s="21" t="inlineStr">
        <is>
          <t>None</t>
        </is>
      </c>
      <c r="G95" s="33" t="n">
        <v>5</v>
      </c>
      <c r="H95" s="33" t="inlineStr">
        <is>
          <t>Critical</t>
        </is>
      </c>
      <c r="I95" s="6" t="inlineStr">
        <is>
          <t>यूवी खतरनाक लेवल पर है — बाहर का समय सीमित करें। दोपहर की धूप कम लें; ढककर रखें और बार-बार सन प्रोटेक्शन लगाएँ।</t>
        </is>
      </c>
      <c r="J95" s="6" t="inlineStr">
        <is>
          <t>यूवी खतरनाक लेवल पर — एक्सपोज़र कम से कम करें। आपकी सेंसिटिव स्किन सामान्य से जल्दी रिएक्ट कर सकती है। ब्रॉड-स्पेक्ट्रम सनस्क्रीन, हर दो घंटे में दोबारा लगाएँ, और जहाँ संभव हो छाँव में रहें।</t>
        </is>
      </c>
      <c r="K95" s="6" t="inlineStr">
        <is>
          <t>यूवी खतरनाक लेवल पर — एक्सपोज़र कम से कम करें। यूवी से गंभीर नुकसान का लेवल। बिना बचाव वाली स्किन 15 मिनट से कम में जल सकती है। आपकी सेंसिटिव स्किन सामान्य से जल्दी रिएक्ट कर सकती है। इंडियन कॉन्टेक्स्ट में: प्री-मॉनसून मई; ऊँचाई वाले साफ़ दिन। ब्रॉड-स्पेक्ट्रम सनस्क्रीन, हर दो घंटे में दोबारा लगाएँ, और जहाँ संभव हो छाँव में रहें।</t>
        </is>
      </c>
      <c r="L95" s="21" t="inlineStr">
        <is>
          <t>सुरक्षा</t>
        </is>
      </c>
      <c r="M95" s="6" t="inlineStr">
        <is>
          <t>प्री-मॉनसून मई; ऊँचाई वाले साफ़ दिन</t>
        </is>
      </c>
    </row>
    <row r="96" ht="80" customHeight="1" s="72">
      <c r="A96" s="44" t="inlineStr">
        <is>
          <t>G-H-CRIT-NOR-091</t>
        </is>
      </c>
      <c r="B96" s="44" t="inlineStr">
        <is>
          <t>Single</t>
        </is>
      </c>
      <c r="C96" s="21" t="inlineStr">
        <is>
          <t>Humidity</t>
        </is>
      </c>
      <c r="D96" s="21" t="inlineStr">
        <is>
          <t>Critical Low (&lt;10%)</t>
        </is>
      </c>
      <c r="E96" s="21" t="inlineStr">
        <is>
          <t>Normal</t>
        </is>
      </c>
      <c r="F96" s="21" t="inlineStr">
        <is>
          <t>None</t>
        </is>
      </c>
      <c r="G96" s="33" t="n">
        <v>5</v>
      </c>
      <c r="H96" s="33" t="inlineStr">
        <is>
          <t>Critical</t>
        </is>
      </c>
      <c r="I96" s="6" t="inlineStr">
        <is>
          <t>हवा बेहद रूखी है — यह स्किन से तेज़ी से नमी खींचती है। नम स्किन पर मॉइस्चराइज़ करें और दिन भर दोबारा लगाएँ।</t>
        </is>
      </c>
      <c r="J96" s="6" t="inlineStr">
        <is>
          <t>हवा बेहद रूखी है — नमी तेज़ी से खिंच जाती है।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K96" s="6" t="inlineStr">
        <is>
          <t>हवा बेहद रूखी है — नमी तेज़ी से खिंच जाती है। 10% से कम नमी वाली हवा स्किन से सबसे तेज़ी से पानी खींचती है। बैरियर सबसे ज़्यादा दबाव में। ज़्यादातर लोगों की स्किन के लिए आज आम दिन है। इंडियन कॉन्टेक्स्ट में: रेगिस्तानी इलाके की गर्मी; सर्दियों में हीटर वाली अंदरूनी हवा। नम स्किन पर एक वॉटर-बाइंडिंग ह्यूमेक्टेंट (जैसे ग्लिसरीन) लगाएँ, फिर एक इमोलिएंट से सील करें। किसी भी वॉश के तीन मिनट के अंदर लगाएँ।</t>
        </is>
      </c>
      <c r="L96" s="21" t="inlineStr">
        <is>
          <t>हाइड्रेशन (नमी)</t>
        </is>
      </c>
      <c r="M96" s="6" t="inlineStr">
        <is>
          <t>रेगिस्तानी इलाके की गर्मी; सर्दियों में हीटर वाली अंदरूनी हवा</t>
        </is>
      </c>
    </row>
    <row r="97" ht="80" customHeight="1" s="72">
      <c r="A97" s="44" t="inlineStr">
        <is>
          <t>G-H-CRIT-DRY-092</t>
        </is>
      </c>
      <c r="B97" s="44" t="inlineStr">
        <is>
          <t>Single</t>
        </is>
      </c>
      <c r="C97" s="21" t="inlineStr">
        <is>
          <t>Humidity</t>
        </is>
      </c>
      <c r="D97" s="21" t="inlineStr">
        <is>
          <t>Critical Low (&lt;10%)</t>
        </is>
      </c>
      <c r="E97" s="21" t="inlineStr">
        <is>
          <t>Dry</t>
        </is>
      </c>
      <c r="F97" s="21" t="inlineStr">
        <is>
          <t>None</t>
        </is>
      </c>
      <c r="G97" s="33" t="n">
        <v>5</v>
      </c>
      <c r="H97" s="33" t="inlineStr">
        <is>
          <t>Critical</t>
        </is>
      </c>
      <c r="I97" s="6" t="inlineStr">
        <is>
          <t>हवा बेहद रूखी है — यह स्किन से तेज़ी से नमी खींचती है। नम स्किन पर मॉइस्चराइज़ करें और दिन भर दोबारा लगाएँ।</t>
        </is>
      </c>
      <c r="J97" s="6" t="inlineStr">
        <is>
          <t>हवा बेहद रूखी है — नमी तेज़ी से खिंच जाती है।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K97" s="6" t="inlineStr">
        <is>
          <t>हवा बेहद रूखी है — नमी तेज़ी से खिंच जाती है। 10% से कम नमी वाली हवा स्किन से सबसे तेज़ी से पानी खींचती है। बैरियर सबसे ज़्यादा दबाव में। आपकी ड्राई स्किन इसे बाकियों से जल्दी महसूस करेगी। इंडियन कॉन्टेक्स्ट में: रेगिस्तानी इलाके की गर्मी; सर्दियों में हीटर वाली अंदरूनी हवा। नम स्किन पर एक वॉटर-बाइंडिंग ह्यूमेक्टेंट (जैसे ग्लिसरीन) लगाएँ, फिर एक इमोलिएंट से सील करें। किसी भी वॉश के तीन मिनट के अंदर लगाएँ।</t>
        </is>
      </c>
      <c r="L97" s="21" t="inlineStr">
        <is>
          <t>हाइड्रेशन (नमी)</t>
        </is>
      </c>
      <c r="M97" s="6" t="inlineStr">
        <is>
          <t>रेगिस्तानी इलाके की गर्मी; सर्दियों में हीटर वाली अंदरूनी हवा</t>
        </is>
      </c>
    </row>
    <row r="98" ht="80" customHeight="1" s="72">
      <c r="A98" s="44" t="inlineStr">
        <is>
          <t>G-H-CRIT-OIL-093</t>
        </is>
      </c>
      <c r="B98" s="44" t="inlineStr">
        <is>
          <t>Single</t>
        </is>
      </c>
      <c r="C98" s="21" t="inlineStr">
        <is>
          <t>Humidity</t>
        </is>
      </c>
      <c r="D98" s="21" t="inlineStr">
        <is>
          <t>Critical Low (&lt;10%)</t>
        </is>
      </c>
      <c r="E98" s="21" t="inlineStr">
        <is>
          <t>Oily</t>
        </is>
      </c>
      <c r="F98" s="21" t="inlineStr">
        <is>
          <t>None</t>
        </is>
      </c>
      <c r="G98" s="33" t="n">
        <v>5</v>
      </c>
      <c r="H98" s="33" t="inlineStr">
        <is>
          <t>Critical</t>
        </is>
      </c>
      <c r="I98" s="6" t="inlineStr">
        <is>
          <t>हवा बेहद रूखी है — यह स्किन से तेज़ी से नमी खींचती है। नम स्किन पर मॉइस्चराइज़ करें और दिन भर दोबारा लगाएँ।</t>
        </is>
      </c>
      <c r="J98" s="6" t="inlineStr">
        <is>
          <t>हवा बेहद रूखी है — नमी तेज़ी से खिंच जाती है।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K98" s="6" t="inlineStr">
        <is>
          <t>हवा बेहद रूखी है — नमी तेज़ी से खिंच जाती है। 10% से कम नमी वाली हवा स्किन से सबसे तेज़ी से पानी खींचती है। बैरियर सबसे ज़्यादा दबाव में। आपकी ऑयली स्किन यहाँ अलग तरह से रिस्पॉन्ड कर सकती है। इंडियन कॉन्टेक्स्ट में: रेगिस्तानी इलाके की गर्मी; सर्दियों में हीटर वाली अंदरूनी हवा। नम स्किन पर एक वॉटर-बाइंडिंग ह्यूमेक्टेंट (जैसे ग्लिसरीन) लगाएँ, फिर एक इमोलिएंट से सील करें। किसी भी वॉश के तीन मिनट के अंदर लगाएँ।</t>
        </is>
      </c>
      <c r="L98" s="21" t="inlineStr">
        <is>
          <t>हाइड्रेशन (नमी)</t>
        </is>
      </c>
      <c r="M98" s="6" t="inlineStr">
        <is>
          <t>रेगिस्तानी इलाके की गर्मी; सर्दियों में हीटर वाली अंदरूनी हवा</t>
        </is>
      </c>
    </row>
    <row r="99" ht="80" customHeight="1" s="72">
      <c r="A99" s="44" t="inlineStr">
        <is>
          <t>G-H-CRIT-COM-094</t>
        </is>
      </c>
      <c r="B99" s="44" t="inlineStr">
        <is>
          <t>Single</t>
        </is>
      </c>
      <c r="C99" s="21" t="inlineStr">
        <is>
          <t>Humidity</t>
        </is>
      </c>
      <c r="D99" s="21" t="inlineStr">
        <is>
          <t>Critical Low (&lt;10%)</t>
        </is>
      </c>
      <c r="E99" s="21" t="inlineStr">
        <is>
          <t>Combination</t>
        </is>
      </c>
      <c r="F99" s="21" t="inlineStr">
        <is>
          <t>None</t>
        </is>
      </c>
      <c r="G99" s="33" t="n">
        <v>5</v>
      </c>
      <c r="H99" s="33" t="inlineStr">
        <is>
          <t>Critical</t>
        </is>
      </c>
      <c r="I99" s="6" t="inlineStr">
        <is>
          <t>हवा बेहद रूखी है — यह स्किन से तेज़ी से नमी खींचती है। नम स्किन पर मॉइस्चराइज़ करें और दिन भर दोबारा लगाएँ।</t>
        </is>
      </c>
      <c r="J99" s="6" t="inlineStr">
        <is>
          <t>हवा बेहद रूखी है — नमी तेज़ी से खिंच जाती है।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K99" s="6" t="inlineStr">
        <is>
          <t>हवा बेहद रूखी है — नमी तेज़ी से खिंच जाती है। 10% से कम नमी वाली हवा स्किन से सबसे तेज़ी से पानी खींचती है। बैरियर सबसे ज़्यादा दबाव में। आपका T-zone (माथा, नाक और ठुड्डी) और गाल अलग तरह से रिस्पॉन्ड करेंगे। इंडियन कॉन्टेक्स्ट में: रेगिस्तानी इलाके की गर्मी; सर्दियों में हीटर वाली अंदरूनी हवा। नम स्किन पर एक वॉटर-बाइंडिंग ह्यूमेक्टेंट (जैसे ग्लिसरीन) लगाएँ, फिर एक इमोलिएंट से सील करें। किसी भी वॉश के तीन मिनट के अंदर लगाएँ।</t>
        </is>
      </c>
      <c r="L99" s="21" t="inlineStr">
        <is>
          <t>हाइड्रेशन (नमी)</t>
        </is>
      </c>
      <c r="M99" s="6" t="inlineStr">
        <is>
          <t>रेगिस्तानी इलाके की गर्मी; सर्दियों में हीटर वाली अंदरूनी हवा</t>
        </is>
      </c>
    </row>
    <row r="100" ht="80" customHeight="1" s="72">
      <c r="A100" s="44" t="inlineStr">
        <is>
          <t>G-H-CRIT-SEN-095</t>
        </is>
      </c>
      <c r="B100" s="44" t="inlineStr">
        <is>
          <t>Single</t>
        </is>
      </c>
      <c r="C100" s="21" t="inlineStr">
        <is>
          <t>Humidity</t>
        </is>
      </c>
      <c r="D100" s="21" t="inlineStr">
        <is>
          <t>Critical Low (&lt;10%)</t>
        </is>
      </c>
      <c r="E100" s="21" t="inlineStr">
        <is>
          <t>Sensitive</t>
        </is>
      </c>
      <c r="F100" s="21" t="inlineStr">
        <is>
          <t>None</t>
        </is>
      </c>
      <c r="G100" s="33" t="n">
        <v>5</v>
      </c>
      <c r="H100" s="33" t="inlineStr">
        <is>
          <t>Critical</t>
        </is>
      </c>
      <c r="I100" s="6" t="inlineStr">
        <is>
          <t>हवा बेहद रूखी है — यह स्किन से तेज़ी से नमी खींचती है। नम स्किन पर मॉइस्चराइज़ करें और दिन भर दोबारा लगाएँ।</t>
        </is>
      </c>
      <c r="J100" s="6" t="inlineStr">
        <is>
          <t>हवा बेहद रूखी है — नमी तेज़ी से खिंच जाती है।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K100" s="6" t="inlineStr">
        <is>
          <t>हवा बेहद रूखी है — नमी तेज़ी से खिंच जाती है। 10% से कम नमी वाली हवा स्किन से सबसे तेज़ी से पानी खींचती है। बैरियर सबसे ज़्यादा दबाव में। आपकी सेंसिटिव स्किन सामान्य से जल्दी रिएक्ट कर सकती है। इंडियन कॉन्टेक्स्ट में: रेगिस्तानी इलाके की गर्मी; सर्दियों में हीटर वाली अंदरूनी हवा। नम स्किन पर एक वॉटर-बाइंडिंग ह्यूमेक्टेंट (जैसे ग्लिसरीन) लगाएँ, फिर एक इमोलिएंट से सील करें। किसी भी वॉश के तीन मिनट के अंदर लगाएँ।</t>
        </is>
      </c>
      <c r="L100" s="21" t="inlineStr">
        <is>
          <t>हाइड्रेशन (नमी)</t>
        </is>
      </c>
      <c r="M100" s="6" t="inlineStr">
        <is>
          <t>रेगिस्तानी इलाके की गर्मी; सर्दियों में हीटर वाली अंदरूनी हवा</t>
        </is>
      </c>
    </row>
    <row r="101" ht="80" customHeight="1" s="72">
      <c r="A101" s="44" t="inlineStr">
        <is>
          <t>G-H-VERY-NOR-096</t>
        </is>
      </c>
      <c r="B101" s="44" t="inlineStr">
        <is>
          <t>Single</t>
        </is>
      </c>
      <c r="C101" s="21" t="inlineStr">
        <is>
          <t>Humidity</t>
        </is>
      </c>
      <c r="D101" s="21" t="inlineStr">
        <is>
          <t>Very Low (10–19%)</t>
        </is>
      </c>
      <c r="E101" s="21" t="inlineStr">
        <is>
          <t>Normal</t>
        </is>
      </c>
      <c r="F101" s="21" t="inlineStr">
        <is>
          <t>None</t>
        </is>
      </c>
      <c r="G101" s="39" t="n">
        <v>4</v>
      </c>
      <c r="H101" s="39" t="inlineStr">
        <is>
          <t>Severe</t>
        </is>
      </c>
      <c r="I101" s="6" t="inlineStr">
        <is>
          <t>बहुत रूखी हवा — स्किन सामान्य से 2-3 गुना तेज़ी से पानी खोती है। नम स्किन पर मॉइस्चराइज़ करें और दोबारा लगाने के लिए मॉइस्चराइज़र साथ रखें।</t>
        </is>
      </c>
      <c r="J101" s="6" t="inlineStr">
        <is>
          <t>बहुत रूखी हवा — स्किन 2–3 गुना तेज़ी से पानी खोती है।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K101" s="6" t="inlineStr">
        <is>
          <t>बहुत रूखी हवा — स्किन 2–3 गुना तेज़ी से पानी खोती है। पानी की कमी सामान्य से 2–3 गुना। कुछ ही घंटों में खिंचाव और पपड़ी दिखने लगती है। ज़्यादातर लोगों की स्किन के लिए आज आम दिन है। इंडियन कॉन्टेक्स्ट में: नॉर्थ-प्लेन्स के हीटर वाले सर्दी के कमरे और पीक गर्मी। नम स्किन पर एक वॉटर-बाइंडिंग ह्यूमेक्टेंट (जैसे ग्लिसरीन) लगाएँ, फिर एक इमोलिएंट से सील करें। किसी भी वॉश के तीन मिनट के अंदर लगाएँ।</t>
        </is>
      </c>
      <c r="L101" s="21" t="inlineStr">
        <is>
          <t>हाइड्रेशन (नमी)</t>
        </is>
      </c>
      <c r="M101" s="6" t="inlineStr">
        <is>
          <t>नॉर्थ-प्लेन्स के हीटर वाले सर्दी के कमरे और पीक गर्मी</t>
        </is>
      </c>
    </row>
    <row r="102" ht="80" customHeight="1" s="72">
      <c r="A102" s="44" t="inlineStr">
        <is>
          <t>G-H-VERY-DRY-097</t>
        </is>
      </c>
      <c r="B102" s="44" t="inlineStr">
        <is>
          <t>Single</t>
        </is>
      </c>
      <c r="C102" s="21" t="inlineStr">
        <is>
          <t>Humidity</t>
        </is>
      </c>
      <c r="D102" s="21" t="inlineStr">
        <is>
          <t>Very Low (10–19%)</t>
        </is>
      </c>
      <c r="E102" s="21" t="inlineStr">
        <is>
          <t>Dry</t>
        </is>
      </c>
      <c r="F102" s="21" t="inlineStr">
        <is>
          <t>None</t>
        </is>
      </c>
      <c r="G102" s="33" t="n">
        <v>5</v>
      </c>
      <c r="H102" s="33" t="inlineStr">
        <is>
          <t>Critical</t>
        </is>
      </c>
      <c r="I102" s="6" t="inlineStr">
        <is>
          <t>बहुत रूखी हवा — स्किन सामान्य से 2-3 गुना तेज़ी से पानी खोती है। नम स्किन पर मॉइस्चराइज़ करें और दोबारा लगाने के लिए मॉइस्चराइज़र साथ रखें।</t>
        </is>
      </c>
      <c r="J102" s="6" t="inlineStr">
        <is>
          <t>बहुत रूखी हवा — स्किन 2–3 गुना तेज़ी से पानी खोती है।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K102" s="6" t="inlineStr">
        <is>
          <t>बहुत रूखी हवा — स्किन 2–3 गुना तेज़ी से पानी खोती है। पानी की कमी सामान्य से 2–3 गुना। कुछ ही घंटों में खिंचाव और पपड़ी दिखने लगती है। आपकी ड्राई स्किन इसे बाकियों से जल्दी महसूस करेगी। इंडियन कॉन्टेक्स्ट में: नॉर्थ-प्लेन्स के हीटर वाले सर्दी के कमरे और पीक गर्मी। नम स्किन पर एक वॉटर-बाइंडिंग ह्यूमेक्टेंट (जैसे ग्लिसरीन) लगाएँ, फिर एक इमोलिएंट से सील करें। किसी भी वॉश के तीन मिनट के अंदर लगाएँ।</t>
        </is>
      </c>
      <c r="L102" s="21" t="inlineStr">
        <is>
          <t>हाइड्रेशन (नमी)</t>
        </is>
      </c>
      <c r="M102" s="6" t="inlineStr">
        <is>
          <t>नॉर्थ-प्लेन्स के हीटर वाले सर्दी के कमरे और पीक गर्मी</t>
        </is>
      </c>
    </row>
    <row r="103" ht="80" customHeight="1" s="72">
      <c r="A103" s="44" t="inlineStr">
        <is>
          <t>G-H-VERY-OIL-098</t>
        </is>
      </c>
      <c r="B103" s="44" t="inlineStr">
        <is>
          <t>Single</t>
        </is>
      </c>
      <c r="C103" s="21" t="inlineStr">
        <is>
          <t>Humidity</t>
        </is>
      </c>
      <c r="D103" s="21" t="inlineStr">
        <is>
          <t>Very Low (10–19%)</t>
        </is>
      </c>
      <c r="E103" s="21" t="inlineStr">
        <is>
          <t>Oily</t>
        </is>
      </c>
      <c r="F103" s="21" t="inlineStr">
        <is>
          <t>None</t>
        </is>
      </c>
      <c r="G103" s="39" t="n">
        <v>4</v>
      </c>
      <c r="H103" s="39" t="inlineStr">
        <is>
          <t>Severe</t>
        </is>
      </c>
      <c r="I103" s="6" t="inlineStr">
        <is>
          <t>बहुत रूखी हवा — स्किन सामान्य से 2-3 गुना तेज़ी से पानी खोती है। नम स्किन पर मॉइस्चराइज़ करें और दोबारा लगाने के लिए मॉइस्चराइज़र साथ रखें।</t>
        </is>
      </c>
      <c r="J103" s="6" t="inlineStr">
        <is>
          <t>बहुत रूखी हवा — स्किन 2–3 गुना तेज़ी से पानी खोती है।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K103" s="6" t="inlineStr">
        <is>
          <t>बहुत रूखी हवा — स्किन 2–3 गुना तेज़ी से पानी खोती है। पानी की कमी सामान्य से 2–3 गुना। कुछ ही घंटों में खिंचाव और पपड़ी दिखने लगती है। आपकी ऑयली स्किन यहाँ अलग तरह से रिस्पॉन्ड कर सकती है। इंडियन कॉन्टेक्स्ट में: नॉर्थ-प्लेन्स के हीटर वाले सर्दी के कमरे और पीक गर्मी। नम स्किन पर एक वॉटर-बाइंडिंग ह्यूमेक्टेंट (जैसे ग्लिसरीन) लगाएँ, फिर एक इमोलिएंट से सील करें। किसी भी वॉश के तीन मिनट के अंदर लगाएँ।</t>
        </is>
      </c>
      <c r="L103" s="21" t="inlineStr">
        <is>
          <t>हाइड्रेशन (नमी)</t>
        </is>
      </c>
      <c r="M103" s="6" t="inlineStr">
        <is>
          <t>नॉर्थ-प्लेन्स के हीटर वाले सर्दी के कमरे और पीक गर्मी</t>
        </is>
      </c>
    </row>
    <row r="104" ht="80" customHeight="1" s="72">
      <c r="A104" s="44" t="inlineStr">
        <is>
          <t>G-H-VERY-COM-099</t>
        </is>
      </c>
      <c r="B104" s="44" t="inlineStr">
        <is>
          <t>Single</t>
        </is>
      </c>
      <c r="C104" s="21" t="inlineStr">
        <is>
          <t>Humidity</t>
        </is>
      </c>
      <c r="D104" s="21" t="inlineStr">
        <is>
          <t>Very Low (10–19%)</t>
        </is>
      </c>
      <c r="E104" s="21" t="inlineStr">
        <is>
          <t>Combination</t>
        </is>
      </c>
      <c r="F104" s="21" t="inlineStr">
        <is>
          <t>None</t>
        </is>
      </c>
      <c r="G104" s="39" t="n">
        <v>4</v>
      </c>
      <c r="H104" s="39" t="inlineStr">
        <is>
          <t>Severe</t>
        </is>
      </c>
      <c r="I104" s="6" t="inlineStr">
        <is>
          <t>बहुत रूखी हवा — स्किन सामान्य से 2-3 गुना तेज़ी से पानी खोती है। नम स्किन पर मॉइस्चराइज़ करें और दोबारा लगाने के लिए मॉइस्चराइज़र साथ रखें।</t>
        </is>
      </c>
      <c r="J104" s="6" t="inlineStr">
        <is>
          <t>बहुत रूखी हवा — स्किन 2–3 गुना तेज़ी से पानी खोती है।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K104" s="6" t="inlineStr">
        <is>
          <t>बहुत रूखी हवा — स्किन 2–3 गुना तेज़ी से पानी खोती है। पानी की कमी सामान्य से 2–3 गुना। कुछ ही घंटों में खिंचाव और पपड़ी दिखने लगती है। आपका T-zone (माथा, नाक और ठुड्डी) और गाल अलग तरह से रिस्पॉन्ड करेंगे। इंडियन कॉन्टेक्स्ट में: नॉर्थ-प्लेन्स के हीटर वाले सर्दी के कमरे और पीक गर्मी। नम स्किन पर एक वॉटर-बाइंडिंग ह्यूमेक्टेंट (जैसे ग्लिसरीन) लगाएँ, फिर एक इमोलिएंट से सील करें। किसी भी वॉश के तीन मिनट के अंदर लगाएँ।</t>
        </is>
      </c>
      <c r="L104" s="21" t="inlineStr">
        <is>
          <t>हाइड्रेशन (नमी)</t>
        </is>
      </c>
      <c r="M104" s="6" t="inlineStr">
        <is>
          <t>नॉर्थ-प्लेन्स के हीटर वाले सर्दी के कमरे और पीक गर्मी</t>
        </is>
      </c>
    </row>
    <row r="105" ht="80" customHeight="1" s="72">
      <c r="A105" s="44" t="inlineStr">
        <is>
          <t>G-H-VERY-SEN-100</t>
        </is>
      </c>
      <c r="B105" s="44" t="inlineStr">
        <is>
          <t>Single</t>
        </is>
      </c>
      <c r="C105" s="21" t="inlineStr">
        <is>
          <t>Humidity</t>
        </is>
      </c>
      <c r="D105" s="21" t="inlineStr">
        <is>
          <t>Very Low (10–19%)</t>
        </is>
      </c>
      <c r="E105" s="21" t="inlineStr">
        <is>
          <t>Sensitive</t>
        </is>
      </c>
      <c r="F105" s="21" t="inlineStr">
        <is>
          <t>None</t>
        </is>
      </c>
      <c r="G105" s="33" t="n">
        <v>5</v>
      </c>
      <c r="H105" s="33" t="inlineStr">
        <is>
          <t>Critical</t>
        </is>
      </c>
      <c r="I105" s="6" t="inlineStr">
        <is>
          <t>बहुत रूखी हवा — स्किन सामान्य से 2-3 गुना तेज़ी से पानी खोती है। नम स्किन पर मॉइस्चराइज़ करें और दोबारा लगाने के लिए मॉइस्चराइज़र साथ रखें।</t>
        </is>
      </c>
      <c r="J105" s="6" t="inlineStr">
        <is>
          <t>बहुत रूखी हवा — स्किन 2–3 गुना तेज़ी से पानी खोती है।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K105" s="6" t="inlineStr">
        <is>
          <t>बहुत रूखी हवा — स्किन 2–3 गुना तेज़ी से पानी खोती है। पानी की कमी सामान्य से 2–3 गुना। कुछ ही घंटों में खिंचाव और पपड़ी दिखने लगती है। आपकी सेंसिटिव स्किन सामान्य से जल्दी रिएक्ट कर सकती है। इंडियन कॉन्टेक्स्ट में: नॉर्थ-प्लेन्स के हीटर वाले सर्दी के कमरे और पीक गर्मी। नम स्किन पर एक वॉटर-बाइंडिंग ह्यूमेक्टेंट (जैसे ग्लिसरीन) लगाएँ, फिर एक इमोलिएंट से सील करें। किसी भी वॉश के तीन मिनट के अंदर लगाएँ।</t>
        </is>
      </c>
      <c r="L105" s="21" t="inlineStr">
        <is>
          <t>हाइड्रेशन (नमी)</t>
        </is>
      </c>
      <c r="M105" s="6" t="inlineStr">
        <is>
          <t>नॉर्थ-प्लेन्स के हीटर वाले सर्दी के कमरे और पीक गर्मी</t>
        </is>
      </c>
    </row>
    <row r="106" ht="80" customHeight="1" s="72">
      <c r="A106" s="44" t="inlineStr">
        <is>
          <t>G-H-LOW-NOR-101</t>
        </is>
      </c>
      <c r="B106" s="44" t="inlineStr">
        <is>
          <t>Single</t>
        </is>
      </c>
      <c r="C106" s="21" t="inlineStr">
        <is>
          <t>Humidity</t>
        </is>
      </c>
      <c r="D106" s="21" t="inlineStr">
        <is>
          <t>Low (20–29%)</t>
        </is>
      </c>
      <c r="E106" s="21" t="inlineStr">
        <is>
          <t>Normal</t>
        </is>
      </c>
      <c r="F106" s="21" t="inlineStr">
        <is>
          <t>None</t>
        </is>
      </c>
      <c r="G106" s="40" t="n">
        <v>3</v>
      </c>
      <c r="H106" s="40" t="inlineStr">
        <is>
          <t>High</t>
        </is>
      </c>
      <c r="I106" s="6" t="inlineStr">
        <is>
          <t>हवा थोड़ी रूखी है — बैरियर को सपोर्ट चाहिए। बैरियर को सपोर्ट देने के लिए धोने के बाद मॉइस्चराइज़ करें।</t>
        </is>
      </c>
      <c r="J106" s="6" t="inlineStr">
        <is>
          <t>हवा थोड़ी रूखी है। ज़्यादातर लोगों की स्किन के लिए आज आम दिन है। नम स्किन पर एक वॉटर-बाइंडिंग ह्यूमेक्टेंट (जैसे ग्लिसरीन) लगाएँ, फिर एक इमोलिएंट से सील करें। किसी भी वॉश के तीन मिनट के अंदर लगाएँ।</t>
        </is>
      </c>
      <c r="K106" s="6" t="inlineStr">
        <is>
          <t>हवा थोड़ी रूखी है। बैरियर पर हल्का असर। 30% से कम नमी पर पानी की कमी साफ़ तौर पर बढ़ जाती है। ज़्यादातर लोगों की स्किन के लिए आज आम दिन है। इंडियन कॉन्टेक्स्ट में: उत्तर/मध्य भारत की गर्मी, प्री-मॉनसून। नम स्किन पर एक वॉटर-बाइंडिंग ह्यूमेक्टेंट (जैसे ग्लिसरीन) लगाएँ, फिर एक इमोलिएंट से सील करें। किसी भी वॉश के तीन मिनट के अंदर लगाएँ।</t>
        </is>
      </c>
      <c r="L106" s="21" t="inlineStr">
        <is>
          <t>हाइड्रेशन (नमी)</t>
        </is>
      </c>
      <c r="M106" s="6" t="inlineStr">
        <is>
          <t>उत्तर/मध्य भारत की गर्मी, प्री-मॉनसून</t>
        </is>
      </c>
    </row>
    <row r="107" ht="80" customHeight="1" s="72">
      <c r="A107" s="44" t="inlineStr">
        <is>
          <t>G-H-LOW-DRY-102</t>
        </is>
      </c>
      <c r="B107" s="44" t="inlineStr">
        <is>
          <t>Single</t>
        </is>
      </c>
      <c r="C107" s="21" t="inlineStr">
        <is>
          <t>Humidity</t>
        </is>
      </c>
      <c r="D107" s="21" t="inlineStr">
        <is>
          <t>Low (20–29%)</t>
        </is>
      </c>
      <c r="E107" s="21" t="inlineStr">
        <is>
          <t>Dry</t>
        </is>
      </c>
      <c r="F107" s="21" t="inlineStr">
        <is>
          <t>None</t>
        </is>
      </c>
      <c r="G107" s="39" t="n">
        <v>4</v>
      </c>
      <c r="H107" s="39" t="inlineStr">
        <is>
          <t>Severe</t>
        </is>
      </c>
      <c r="I107" s="6" t="inlineStr">
        <is>
          <t>हवा थोड़ी रूखी है — बैरियर को सपोर्ट चाहिए। बैरियर को सपोर्ट देने के लिए धोने के बाद मॉइस्चराइज़ करें।</t>
        </is>
      </c>
      <c r="J107" s="6" t="inlineStr">
        <is>
          <t>हवा थोड़ी रूखी है। आपकी ड्राई स्किन इसे बाकियों से जल्दी महसूस करेगी। नम स्किन पर एक वॉटर-बाइंडिंग ह्यूमेक्टेंट (जैसे ग्लिसरीन) लगाएँ, फिर एक इमोलिएंट से सील करें। किसी भी वॉश के तीन मिनट के अंदर लगाएँ।</t>
        </is>
      </c>
      <c r="K107" s="6" t="inlineStr">
        <is>
          <t>हवा थोड़ी रूखी है। बैरियर पर हल्का असर। 30% से कम नमी पर पानी की कमी साफ़ तौर पर बढ़ जाती है। आपकी ड्राई स्किन इसे बाकियों से जल्दी महसूस करेगी। इंडियन कॉन्टेक्स्ट में: उत्तर/मध्य भारत की गर्मी, प्री-मॉनसून। नम स्किन पर एक वॉटर-बाइंडिंग ह्यूमेक्टेंट (जैसे ग्लिसरीन) लगाएँ, फिर एक इमोलिएंट से सील करें। किसी भी वॉश के तीन मिनट के अंदर लगाएँ।</t>
        </is>
      </c>
      <c r="L107" s="21" t="inlineStr">
        <is>
          <t>हाइड्रेशन (नमी)</t>
        </is>
      </c>
      <c r="M107" s="6" t="inlineStr">
        <is>
          <t>उत्तर/मध्य भारत की गर्मी, प्री-मॉनसून</t>
        </is>
      </c>
    </row>
    <row r="108" ht="80" customHeight="1" s="72">
      <c r="A108" s="44" t="inlineStr">
        <is>
          <t>G-H-LOW-OIL-103</t>
        </is>
      </c>
      <c r="B108" s="44" t="inlineStr">
        <is>
          <t>Single</t>
        </is>
      </c>
      <c r="C108" s="21" t="inlineStr">
        <is>
          <t>Humidity</t>
        </is>
      </c>
      <c r="D108" s="21" t="inlineStr">
        <is>
          <t>Low (20–29%)</t>
        </is>
      </c>
      <c r="E108" s="21" t="inlineStr">
        <is>
          <t>Oily</t>
        </is>
      </c>
      <c r="F108" s="21" t="inlineStr">
        <is>
          <t>None</t>
        </is>
      </c>
      <c r="G108" s="40" t="n">
        <v>3</v>
      </c>
      <c r="H108" s="40" t="inlineStr">
        <is>
          <t>High</t>
        </is>
      </c>
      <c r="I108" s="6" t="inlineStr">
        <is>
          <t>हवा थोड़ी रूखी है — बैरियर को सपोर्ट चाहिए। बैरियर को सपोर्ट देने के लिए धोने के बाद मॉइस्चराइज़ करें।</t>
        </is>
      </c>
      <c r="J108" s="6" t="inlineStr">
        <is>
          <t>हवा थोड़ी रूखी है। आपकी ऑयली स्किन यहाँ अलग तरह से रिस्पॉन्ड कर सकती है। नम स्किन पर एक वॉटर-बाइंडिंग ह्यूमेक्टेंट (जैसे ग्लिसरीन) लगाएँ, फिर एक इमोलिएंट से सील करें। किसी भी वॉश के तीन मिनट के अंदर लगाएँ।</t>
        </is>
      </c>
      <c r="K108" s="6" t="inlineStr">
        <is>
          <t>हवा थोड़ी रूखी है। बैरियर पर हल्का असर। 30% से कम नमी पर पानी की कमी साफ़ तौर पर बढ़ जाती है। आपकी ऑयली स्किन यहाँ अलग तरह से रिस्पॉन्ड कर सकती है। इंडियन कॉन्टेक्स्ट में: उत्तर/मध्य भारत की गर्मी, प्री-मॉनसून। नम स्किन पर एक वॉटर-बाइंडिंग ह्यूमेक्टेंट (जैसे ग्लिसरीन) लगाएँ, फिर एक इमोलिएंट से सील करें। किसी भी वॉश के तीन मिनट के अंदर लगाएँ।</t>
        </is>
      </c>
      <c r="L108" s="21" t="inlineStr">
        <is>
          <t>हाइड्रेशन (नमी)</t>
        </is>
      </c>
      <c r="M108" s="6" t="inlineStr">
        <is>
          <t>उत्तर/मध्य भारत की गर्मी, प्री-मॉनसून</t>
        </is>
      </c>
    </row>
    <row r="109" ht="80" customHeight="1" s="72">
      <c r="A109" s="44" t="inlineStr">
        <is>
          <t>G-H-LOW-COM-104</t>
        </is>
      </c>
      <c r="B109" s="44" t="inlineStr">
        <is>
          <t>Single</t>
        </is>
      </c>
      <c r="C109" s="21" t="inlineStr">
        <is>
          <t>Humidity</t>
        </is>
      </c>
      <c r="D109" s="21" t="inlineStr">
        <is>
          <t>Low (20–29%)</t>
        </is>
      </c>
      <c r="E109" s="21" t="inlineStr">
        <is>
          <t>Combination</t>
        </is>
      </c>
      <c r="F109" s="21" t="inlineStr">
        <is>
          <t>None</t>
        </is>
      </c>
      <c r="G109" s="40" t="n">
        <v>3</v>
      </c>
      <c r="H109" s="40" t="inlineStr">
        <is>
          <t>High</t>
        </is>
      </c>
      <c r="I109" s="6" t="inlineStr">
        <is>
          <t>हवा थोड़ी रूखी है — बैरियर को सपोर्ट चाहिए। बैरियर को सपोर्ट देने के लिए धोने के बाद मॉइस्चराइज़ करें।</t>
        </is>
      </c>
      <c r="J109" s="6" t="inlineStr">
        <is>
          <t>हवा थोड़ी रूखी है। आपका T-zone (माथा, नाक और ठुड्डी) और गाल अलग तरह से रिस्पॉन्ड करेंगे। नम स्किन पर एक वॉटर-बाइंडिंग ह्यूमेक्टेंट (जैसे ग्लिसरीन) लगाएँ, फिर एक इमोलिएंट से सील करें। किसी भी वॉश के तीन मिनट के अंदर लगाएँ।</t>
        </is>
      </c>
      <c r="K109" s="6" t="inlineStr">
        <is>
          <t>हवा थोड़ी रूखी है। बैरियर पर हल्का असर। 30% से कम नमी पर पानी की कमी साफ़ तौर पर बढ़ जाती है। आपका T-zone (माथा, नाक और ठुड्डी) और गाल अलग तरह से रिस्पॉन्ड करेंगे। इंडियन कॉन्टेक्स्ट में: उत्तर/मध्य भारत की गर्मी, प्री-मॉनसून। नम स्किन पर एक वॉटर-बाइंडिंग ह्यूमेक्टेंट (जैसे ग्लिसरीन) लगाएँ, फिर एक इमोलिएंट से सील करें। किसी भी वॉश के तीन मिनट के अंदर लगाएँ।</t>
        </is>
      </c>
      <c r="L109" s="21" t="inlineStr">
        <is>
          <t>हाइड्रेशन (नमी)</t>
        </is>
      </c>
      <c r="M109" s="6" t="inlineStr">
        <is>
          <t>उत्तर/मध्य भारत की गर्मी, प्री-मॉनसून</t>
        </is>
      </c>
    </row>
    <row r="110" ht="80" customHeight="1" s="72">
      <c r="A110" s="44" t="inlineStr">
        <is>
          <t>G-H-LOW-SEN-105</t>
        </is>
      </c>
      <c r="B110" s="44" t="inlineStr">
        <is>
          <t>Single</t>
        </is>
      </c>
      <c r="C110" s="21" t="inlineStr">
        <is>
          <t>Humidity</t>
        </is>
      </c>
      <c r="D110" s="21" t="inlineStr">
        <is>
          <t>Low (20–29%)</t>
        </is>
      </c>
      <c r="E110" s="21" t="inlineStr">
        <is>
          <t>Sensitive</t>
        </is>
      </c>
      <c r="F110" s="21" t="inlineStr">
        <is>
          <t>None</t>
        </is>
      </c>
      <c r="G110" s="39" t="n">
        <v>4</v>
      </c>
      <c r="H110" s="39" t="inlineStr">
        <is>
          <t>Severe</t>
        </is>
      </c>
      <c r="I110" s="6" t="inlineStr">
        <is>
          <t>हवा थोड़ी रूखी है — बैरियर को सपोर्ट चाहिए। बैरियर को सपोर्ट देने के लिए धोने के बाद मॉइस्चराइज़ करें।</t>
        </is>
      </c>
      <c r="J110" s="6" t="inlineStr">
        <is>
          <t>हवा थोड़ी रूखी है। आपकी सेंसिटिव स्किन सामान्य से जल्दी रिएक्ट कर सकती है। नम स्किन पर एक वॉटर-बाइंडिंग ह्यूमेक्टेंट (जैसे ग्लिसरीन) लगाएँ, फिर एक इमोलिएंट से सील करें। किसी भी वॉश के तीन मिनट के अंदर लगाएँ।</t>
        </is>
      </c>
      <c r="K110" s="6" t="inlineStr">
        <is>
          <t>हवा थोड़ी रूखी है। बैरियर पर हल्का असर। 30% से कम नमी पर पानी की कमी साफ़ तौर पर बढ़ जाती है। आपकी सेंसिटिव स्किन सामान्य से जल्दी रिएक्ट कर सकती है। इंडियन कॉन्टेक्स्ट में: उत्तर/मध्य भारत की गर्मी, प्री-मॉनसून। नम स्किन पर एक वॉटर-बाइंडिंग ह्यूमेक्टेंट (जैसे ग्लिसरीन) लगाएँ, फिर एक इमोलिएंट से सील करें। किसी भी वॉश के तीन मिनट के अंदर लगाएँ।</t>
        </is>
      </c>
      <c r="L110" s="21" t="inlineStr">
        <is>
          <t>हाइड्रेशन (नमी)</t>
        </is>
      </c>
      <c r="M110" s="6" t="inlineStr">
        <is>
          <t>उत्तर/मध्य भारत की गर्मी, प्री-मॉनसून</t>
        </is>
      </c>
    </row>
    <row r="111" ht="64" customHeight="1" s="72">
      <c r="A111" s="44" t="inlineStr">
        <is>
          <t>G-H-OPTI-NOR-106</t>
        </is>
      </c>
      <c r="B111" s="44" t="inlineStr">
        <is>
          <t>Single</t>
        </is>
      </c>
      <c r="C111" s="21" t="inlineStr">
        <is>
          <t>Humidity</t>
        </is>
      </c>
      <c r="D111" s="21" t="inlineStr">
        <is>
          <t>Optimal (30–60%)</t>
        </is>
      </c>
      <c r="E111" s="21" t="inlineStr">
        <is>
          <t>Normal</t>
        </is>
      </c>
      <c r="F111" s="21" t="inlineStr">
        <is>
          <t>None</t>
        </is>
      </c>
      <c r="G111" s="36" t="n">
        <v>0</v>
      </c>
      <c r="H111" s="36" t="inlineStr">
        <is>
          <t>Negligible</t>
        </is>
      </c>
      <c r="I111" s="6" t="inlineStr">
        <is>
          <t>ह्यूमिडिटी आपकी स्किन के हैपी ज़ोन में है। एक आसान दिन — अपनी रोज़ की रूटीन जारी रखें।</t>
        </is>
      </c>
      <c r="J111" s="6" t="inlineStr">
        <is>
          <t>ह्यूमिडिटी आपकी स्किन के हैपी ज़ोन में है। ज़्यादातर लोगों की स्किन के लिए आज आम दिन है। स्टैंडर्ड रूटीन। मौसम चाहे जो हो, सनस्क्रीन रोज़ लगाते रहें।</t>
        </is>
      </c>
      <c r="K111" s="6" t="inlineStr">
        <is>
          <t>ह्यूमिडिटी आपकी स्किन के हैपी ज़ोन में है। नमी का बिल्कुल सही संतुलन। बैरियर ख़ुद को बनाए रखता है। ज़्यादातर लोगों की स्किन के लिए आज आम दिन है। इंडियन कॉन्टेक्स्ट में: मॉनसून के बाद; पठारी इलाके। स्टैंडर्ड रूटीन। मौसम चाहे जो हो, सनस्क्रीन रोज़ लगाते रहें।</t>
        </is>
      </c>
      <c r="L111" s="21" t="inlineStr">
        <is>
          <t>बनाए रखें</t>
        </is>
      </c>
      <c r="M111" s="6" t="inlineStr">
        <is>
          <t>मॉनसून के बाद; पठारी इलाके</t>
        </is>
      </c>
    </row>
    <row r="112" ht="64" customHeight="1" s="72">
      <c r="A112" s="44" t="inlineStr">
        <is>
          <t>G-H-OPTI-DRY-107</t>
        </is>
      </c>
      <c r="B112" s="44" t="inlineStr">
        <is>
          <t>Single</t>
        </is>
      </c>
      <c r="C112" s="21" t="inlineStr">
        <is>
          <t>Humidity</t>
        </is>
      </c>
      <c r="D112" s="21" t="inlineStr">
        <is>
          <t>Optimal (30–60%)</t>
        </is>
      </c>
      <c r="E112" s="21" t="inlineStr">
        <is>
          <t>Dry</t>
        </is>
      </c>
      <c r="F112" s="21" t="inlineStr">
        <is>
          <t>None</t>
        </is>
      </c>
      <c r="G112" s="36" t="n">
        <v>0</v>
      </c>
      <c r="H112" s="36" t="inlineStr">
        <is>
          <t>Negligible</t>
        </is>
      </c>
      <c r="I112" s="6" t="inlineStr">
        <is>
          <t>ह्यूमिडिटी आपकी स्किन के हैपी ज़ोन में है। एक आसान दिन — अपनी रोज़ की रूटीन जारी रखें।</t>
        </is>
      </c>
      <c r="J112" s="6" t="inlineStr">
        <is>
          <t>ह्यूमिडिटी आपकी स्किन के हैपी ज़ोन में है। आपकी ड्राई स्किन इसे बाकियों से जल्दी महसूस करेगी। स्टैंडर्ड रूटीन। मौसम चाहे जो हो, सनस्क्रीन रोज़ लगाते रहें।</t>
        </is>
      </c>
      <c r="K112" s="6" t="inlineStr">
        <is>
          <t>ह्यूमिडिटी आपकी स्किन के हैपी ज़ोन में है। नमी का बिल्कुल सही संतुलन। बैरियर ख़ुद को बनाए रखता है। आपकी ड्राई स्किन इसे बाकियों से जल्दी महसूस करेगी। इंडियन कॉन्टेक्स्ट में: मॉनसून के बाद; पठारी इलाके। स्टैंडर्ड रूटीन। मौसम चाहे जो हो, सनस्क्रीन रोज़ लगाते रहें।</t>
        </is>
      </c>
      <c r="L112" s="21" t="inlineStr">
        <is>
          <t>बनाए रखें</t>
        </is>
      </c>
      <c r="M112" s="6" t="inlineStr">
        <is>
          <t>मॉनसून के बाद; पठारी इलाके</t>
        </is>
      </c>
    </row>
    <row r="113" ht="64" customHeight="1" s="72">
      <c r="A113" s="44" t="inlineStr">
        <is>
          <t>G-H-OPTI-OIL-108</t>
        </is>
      </c>
      <c r="B113" s="44" t="inlineStr">
        <is>
          <t>Single</t>
        </is>
      </c>
      <c r="C113" s="21" t="inlineStr">
        <is>
          <t>Humidity</t>
        </is>
      </c>
      <c r="D113" s="21" t="inlineStr">
        <is>
          <t>Optimal (30–60%)</t>
        </is>
      </c>
      <c r="E113" s="21" t="inlineStr">
        <is>
          <t>Oily</t>
        </is>
      </c>
      <c r="F113" s="21" t="inlineStr">
        <is>
          <t>None</t>
        </is>
      </c>
      <c r="G113" s="36" t="n">
        <v>0</v>
      </c>
      <c r="H113" s="36" t="inlineStr">
        <is>
          <t>Negligible</t>
        </is>
      </c>
      <c r="I113" s="6" t="inlineStr">
        <is>
          <t>ह्यूमिडिटी आपकी स्किन के हैपी ज़ोन में है। एक आसान दिन — अपनी रोज़ की रूटीन जारी रखें।</t>
        </is>
      </c>
      <c r="J113" s="6" t="inlineStr">
        <is>
          <t>ह्यूमिडिटी आपकी स्किन के हैपी ज़ोन में है। आपकी ऑयली स्किन यहाँ अलग तरह से रिस्पॉन्ड कर सकती है। स्टैंडर्ड रूटीन। मौसम चाहे जो हो, सनस्क्रीन रोज़ लगाते रहें।</t>
        </is>
      </c>
      <c r="K113" s="6" t="inlineStr">
        <is>
          <t>ह्यूमिडिटी आपकी स्किन के हैपी ज़ोन में है। नमी का बिल्कुल सही संतुलन। बैरियर ख़ुद को बनाए रखता है। आपकी ऑयली स्किन यहाँ अलग तरह से रिस्पॉन्ड कर सकती है। इंडियन कॉन्टेक्स्ट में: मॉनसून के बाद; पठारी इलाके। स्टैंडर्ड रूटीन। मौसम चाहे जो हो, सनस्क्रीन रोज़ लगाते रहें।</t>
        </is>
      </c>
      <c r="L113" s="21" t="inlineStr">
        <is>
          <t>बनाए रखें</t>
        </is>
      </c>
      <c r="M113" s="6" t="inlineStr">
        <is>
          <t>मॉनसून के बाद; पठारी इलाके</t>
        </is>
      </c>
    </row>
    <row r="114" ht="64" customHeight="1" s="72">
      <c r="A114" s="44" t="inlineStr">
        <is>
          <t>G-H-OPTI-COM-109</t>
        </is>
      </c>
      <c r="B114" s="44" t="inlineStr">
        <is>
          <t>Single</t>
        </is>
      </c>
      <c r="C114" s="21" t="inlineStr">
        <is>
          <t>Humidity</t>
        </is>
      </c>
      <c r="D114" s="21" t="inlineStr">
        <is>
          <t>Optimal (30–60%)</t>
        </is>
      </c>
      <c r="E114" s="21" t="inlineStr">
        <is>
          <t>Combination</t>
        </is>
      </c>
      <c r="F114" s="21" t="inlineStr">
        <is>
          <t>None</t>
        </is>
      </c>
      <c r="G114" s="36" t="n">
        <v>0</v>
      </c>
      <c r="H114" s="36" t="inlineStr">
        <is>
          <t>Negligible</t>
        </is>
      </c>
      <c r="I114" s="6" t="inlineStr">
        <is>
          <t>ह्यूमिडिटी आपकी स्किन के हैपी ज़ोन में है। एक आसान दिन — अपनी रोज़ की रूटीन जारी रखें।</t>
        </is>
      </c>
      <c r="J114" s="6" t="inlineStr">
        <is>
          <t>ह्यूमिडिटी आपकी स्किन के हैपी ज़ोन में है। आपका T-zone (माथा, नाक और ठुड्डी) और गाल अलग तरह से रिस्पॉन्ड करेंगे। स्टैंडर्ड रूटीन। मौसम चाहे जो हो, सनस्क्रीन रोज़ लगाते रहें।</t>
        </is>
      </c>
      <c r="K114" s="6" t="inlineStr">
        <is>
          <t>ह्यूमिडिटी आपकी स्किन के हैपी ज़ोन में है। नमी का बिल्कुल सही संतुलन। बैरियर ख़ुद को बनाए रखता है। आपका T-zone (माथा, नाक और ठुड्डी) और गाल अलग तरह से रिस्पॉन्ड करेंगे। इंडियन कॉन्टेक्स्ट में: मॉनसून के बाद; पठारी इलाके। स्टैंडर्ड रूटीन। मौसम चाहे जो हो, सनस्क्रीन रोज़ लगाते रहें।</t>
        </is>
      </c>
      <c r="L114" s="21" t="inlineStr">
        <is>
          <t>बनाए रखें</t>
        </is>
      </c>
      <c r="M114" s="6" t="inlineStr">
        <is>
          <t>मॉनसून के बाद; पठारी इलाके</t>
        </is>
      </c>
    </row>
    <row r="115" ht="64" customHeight="1" s="72">
      <c r="A115" s="44" t="inlineStr">
        <is>
          <t>G-H-OPTI-SEN-110</t>
        </is>
      </c>
      <c r="B115" s="44" t="inlineStr">
        <is>
          <t>Single</t>
        </is>
      </c>
      <c r="C115" s="21" t="inlineStr">
        <is>
          <t>Humidity</t>
        </is>
      </c>
      <c r="D115" s="21" t="inlineStr">
        <is>
          <t>Optimal (30–60%)</t>
        </is>
      </c>
      <c r="E115" s="21" t="inlineStr">
        <is>
          <t>Sensitive</t>
        </is>
      </c>
      <c r="F115" s="21" t="inlineStr">
        <is>
          <t>None</t>
        </is>
      </c>
      <c r="G115" s="36" t="n">
        <v>0</v>
      </c>
      <c r="H115" s="36" t="inlineStr">
        <is>
          <t>Negligible</t>
        </is>
      </c>
      <c r="I115" s="6" t="inlineStr">
        <is>
          <t>ह्यूमिडिटी आपकी स्किन के हैपी ज़ोन में है। एक आसान दिन — अपनी रोज़ की रूटीन जारी रखें।</t>
        </is>
      </c>
      <c r="J115" s="6" t="inlineStr">
        <is>
          <t>ह्यूमिडिटी आपकी स्किन के हैपी ज़ोन में है। आपकी सेंसिटिव स्किन सामान्य से जल्दी रिएक्ट कर सकती है। स्टैंडर्ड रूटीन। मौसम चाहे जो हो, सनस्क्रीन रोज़ लगाते रहें।</t>
        </is>
      </c>
      <c r="K115" s="6" t="inlineStr">
        <is>
          <t>ह्यूमिडिटी आपकी स्किन के हैपी ज़ोन में है। नमी का बिल्कुल सही संतुलन। बैरियर ख़ुद को बनाए रखता है। आपकी सेंसिटिव स्किन सामान्य से जल्दी रिएक्ट कर सकती है। इंडियन कॉन्टेक्स्ट में: मॉनसून के बाद; पठारी इलाके। स्टैंडर्ड रूटीन। मौसम चाहे जो हो, सनस्क्रीन रोज़ लगाते रहें।</t>
        </is>
      </c>
      <c r="L115" s="21" t="inlineStr">
        <is>
          <t>बनाए रखें</t>
        </is>
      </c>
      <c r="M115" s="6" t="inlineStr">
        <is>
          <t>मॉनसून के बाद; पठारी इलाके</t>
        </is>
      </c>
    </row>
    <row r="116" ht="80" customHeight="1" s="72">
      <c r="A116" s="44" t="inlineStr">
        <is>
          <t>G-H-HIGH-NOR-111</t>
        </is>
      </c>
      <c r="B116" s="44" t="inlineStr">
        <is>
          <t>Single</t>
        </is>
      </c>
      <c r="C116" s="21" t="inlineStr">
        <is>
          <t>Humidity</t>
        </is>
      </c>
      <c r="D116" s="21" t="inlineStr">
        <is>
          <t>High (61–79%)</t>
        </is>
      </c>
      <c r="E116" s="21" t="inlineStr">
        <is>
          <t>Normal</t>
        </is>
      </c>
      <c r="F116" s="21" t="inlineStr">
        <is>
          <t>None</t>
        </is>
      </c>
      <c r="G116" s="40" t="n">
        <v>3</v>
      </c>
      <c r="H116" s="40" t="inlineStr">
        <is>
          <t>High</t>
        </is>
      </c>
      <c r="I116" s="6" t="inlineStr">
        <is>
          <t>हवा ह्यूमिड है — पसीना आसानी से नहीं सूखता। स्किन और सिलवटों को सूखा रखें; एक लाइट, नॉन-ग्रीसी मॉइस्चराइज़र लगाएँ।</t>
        </is>
      </c>
      <c r="J116" s="6" t="inlineStr">
        <is>
          <t>हवा ह्यूमिड है — पसीना आसानी से भाप नहीं बनता। ज़्यादातर लोगों की स्किन के लिए आज आम दिन है। लाइट, नॉन-ग्रीसी प्रोडक्ट्स पर स्विच करें। अगर आप बाहर रहे हैं तो दो बार क्लेंज़ करें।</t>
        </is>
      </c>
      <c r="K116" s="6" t="inlineStr">
        <is>
          <t>हवा ह्यूमिड है — पसीना आसानी से भाप नहीं बनता। ह्यूमिड हवा पसीने को स्किन पर बनाए रखती है। ड्राई स्किन के लिए अच्छा, ऑयली के लिए थोड़ा भारी। ज़्यादातर लोगों की स्किन के लिए आज आम दिन है। इंडियन कॉन्टेक्स्ट में: मॉनसून की शुरुआत; कोस्टल शहर साल भर। लाइट, नॉन-ग्रीसी प्रोडक्ट्स पर स्विच करें। अगर आप बाहर रहे हैं तो दो बार क्लेंज़ करें।</t>
        </is>
      </c>
      <c r="L116" s="21" t="inlineStr">
        <is>
          <t>संतुलन</t>
        </is>
      </c>
      <c r="M116" s="6" t="inlineStr">
        <is>
          <t>मॉनसून की शुरुआत; कोस्टल शहर साल भर</t>
        </is>
      </c>
    </row>
    <row r="117" ht="80" customHeight="1" s="72">
      <c r="A117" s="44" t="inlineStr">
        <is>
          <t>G-H-HIGH-DRY-112</t>
        </is>
      </c>
      <c r="B117" s="44" t="inlineStr">
        <is>
          <t>Single</t>
        </is>
      </c>
      <c r="C117" s="21" t="inlineStr">
        <is>
          <t>Humidity</t>
        </is>
      </c>
      <c r="D117" s="21" t="inlineStr">
        <is>
          <t>High (61–79%)</t>
        </is>
      </c>
      <c r="E117" s="21" t="inlineStr">
        <is>
          <t>Dry</t>
        </is>
      </c>
      <c r="F117" s="21" t="inlineStr">
        <is>
          <t>None</t>
        </is>
      </c>
      <c r="G117" s="40" t="n">
        <v>3</v>
      </c>
      <c r="H117" s="40" t="inlineStr">
        <is>
          <t>High</t>
        </is>
      </c>
      <c r="I117" s="6" t="inlineStr">
        <is>
          <t>हवा ह्यूमिड है — पसीना आसानी से नहीं सूखता। स्किन और सिलवटों को सूखा रखें; एक लाइट, नॉन-ग्रीसी मॉइस्चराइज़र लगाएँ।</t>
        </is>
      </c>
      <c r="J117" s="6" t="inlineStr">
        <is>
          <t>हवा ह्यूमिड है — पसीना आसानी से भाप नहीं बनता। आपकी ड्राई स्किन इसे बाकियों से जल्दी महसूस करेगी। लाइट, नॉन-ग्रीसी प्रोडक्ट्स पर स्विच करें। अगर आप बाहर रहे हैं तो दो बार क्लेंज़ करें।</t>
        </is>
      </c>
      <c r="K117" s="6" t="inlineStr">
        <is>
          <t>हवा ह्यूमिड है — पसीना आसानी से भाप नहीं बनता। ह्यूमिड हवा पसीने को स्किन पर बनाए रखती है। ड्राई स्किन के लिए अच्छा, ऑयली के लिए थोड़ा भारी। आपकी ड्राई स्किन इसे बाकियों से जल्दी महसूस करेगी। इंडियन कॉन्टेक्स्ट में: मॉनसून की शुरुआत; कोस्टल शहर साल भर। लाइट, नॉन-ग्रीसी प्रोडक्ट्स पर स्विच करें। अगर आप बाहर रहे हैं तो दो बार क्लेंज़ करें।</t>
        </is>
      </c>
      <c r="L117" s="21" t="inlineStr">
        <is>
          <t>संतुलन</t>
        </is>
      </c>
      <c r="M117" s="6" t="inlineStr">
        <is>
          <t>मॉनसून की शुरुआत; कोस्टल शहर साल भर</t>
        </is>
      </c>
    </row>
    <row r="118" ht="80" customHeight="1" s="72">
      <c r="A118" s="44" t="inlineStr">
        <is>
          <t>G-H-HIGH-OIL-113</t>
        </is>
      </c>
      <c r="B118" s="44" t="inlineStr">
        <is>
          <t>Single</t>
        </is>
      </c>
      <c r="C118" s="21" t="inlineStr">
        <is>
          <t>Humidity</t>
        </is>
      </c>
      <c r="D118" s="21" t="inlineStr">
        <is>
          <t>High (61–79%)</t>
        </is>
      </c>
      <c r="E118" s="21" t="inlineStr">
        <is>
          <t>Oily</t>
        </is>
      </c>
      <c r="F118" s="21" t="inlineStr">
        <is>
          <t>None</t>
        </is>
      </c>
      <c r="G118" s="39" t="n">
        <v>4</v>
      </c>
      <c r="H118" s="39" t="inlineStr">
        <is>
          <t>Severe</t>
        </is>
      </c>
      <c r="I118" s="6" t="inlineStr">
        <is>
          <t>हवा ह्यूमिड है — पसीना आसानी से नहीं सूखता। स्किन और सिलवटों को सूखा रखें; एक लाइट, नॉन-ग्रीसी मॉइस्चराइज़र लगाएँ।</t>
        </is>
      </c>
      <c r="J118" s="6" t="inlineStr">
        <is>
          <t>हवा ह्यूमिड है — पसीना आसानी से भाप नहीं बनता। आपकी ऑयली स्किन यहाँ अलग तरह से रिस्पॉन्ड कर सकती है। लाइट, नॉन-ग्रीसी प्रोडक्ट्स पर स्विच करें। अगर आप बाहर रहे हैं तो दो बार क्लेंज़ करें।</t>
        </is>
      </c>
      <c r="K118" s="6" t="inlineStr">
        <is>
          <t>हवा ह्यूमिड है — पसीना आसानी से भाप नहीं बनता। ह्यूमिड हवा पसीने को स्किन पर बनाए रखती है। ड्राई स्किन के लिए अच्छा, ऑयली के लिए थोड़ा भारी। आपकी ऑयली स्किन यहाँ अलग तरह से रिस्पॉन्ड कर सकती है। इंडियन कॉन्टेक्स्ट में: मॉनसून की शुरुआत; कोस्टल शहर साल भर। लाइट, नॉन-ग्रीसी प्रोडक्ट्स पर स्विच करें। अगर आप बाहर रहे हैं तो दो बार क्लेंज़ करें।</t>
        </is>
      </c>
      <c r="L118" s="21" t="inlineStr">
        <is>
          <t>संतुलन</t>
        </is>
      </c>
      <c r="M118" s="6" t="inlineStr">
        <is>
          <t>मॉनसून की शुरुआत; कोस्टल शहर साल भर</t>
        </is>
      </c>
    </row>
    <row r="119" ht="80" customHeight="1" s="72">
      <c r="A119" s="44" t="inlineStr">
        <is>
          <t>G-H-HIGH-COM-114</t>
        </is>
      </c>
      <c r="B119" s="44" t="inlineStr">
        <is>
          <t>Single</t>
        </is>
      </c>
      <c r="C119" s="21" t="inlineStr">
        <is>
          <t>Humidity</t>
        </is>
      </c>
      <c r="D119" s="21" t="inlineStr">
        <is>
          <t>High (61–79%)</t>
        </is>
      </c>
      <c r="E119" s="21" t="inlineStr">
        <is>
          <t>Combination</t>
        </is>
      </c>
      <c r="F119" s="21" t="inlineStr">
        <is>
          <t>None</t>
        </is>
      </c>
      <c r="G119" s="40" t="n">
        <v>3</v>
      </c>
      <c r="H119" s="40" t="inlineStr">
        <is>
          <t>High</t>
        </is>
      </c>
      <c r="I119" s="6" t="inlineStr">
        <is>
          <t>हवा ह्यूमिड है — पसीना आसानी से नहीं सूखता। स्किन और सिलवटों को सूखा रखें; एक लाइट, नॉन-ग्रीसी मॉइस्चराइज़र लगाएँ।</t>
        </is>
      </c>
      <c r="J119" s="6" t="inlineStr">
        <is>
          <t>हवा ह्यूमिड है — पसीना आसानी से भाप नहीं बनता। आपका T-zone (माथा, नाक और ठुड्डी) और गाल अलग तरह से रिस्पॉन्ड करेंगे। लाइट, नॉन-ग्रीसी प्रोडक्ट्स पर स्विच करें। अगर आप बाहर रहे हैं तो दो बार क्लेंज़ करें।</t>
        </is>
      </c>
      <c r="K119" s="6" t="inlineStr">
        <is>
          <t>हवा ह्यूमिड है — पसीना आसानी से भाप नहीं बनता। ह्यूमिड हवा पसीने को स्किन पर बनाए रखती है। ड्राई स्किन के लिए अच्छा, ऑयली के लिए थोड़ा भारी। आपका T-zone (माथा, नाक और ठुड्डी) और गाल अलग तरह से रिस्पॉन्ड करेंगे। इंडियन कॉन्टेक्स्ट में: मॉनसून की शुरुआत; कोस्टल शहर साल भर। लाइट, नॉन-ग्रीसी प्रोडक्ट्स पर स्विच करें। अगर आप बाहर रहे हैं तो दो बार क्लेंज़ करें।</t>
        </is>
      </c>
      <c r="L119" s="21" t="inlineStr">
        <is>
          <t>संतुलन</t>
        </is>
      </c>
      <c r="M119" s="6" t="inlineStr">
        <is>
          <t>मॉनसून की शुरुआत; कोस्टल शहर साल भर</t>
        </is>
      </c>
    </row>
    <row r="120" ht="80" customHeight="1" s="72">
      <c r="A120" s="44" t="inlineStr">
        <is>
          <t>G-H-HIGH-SEN-115</t>
        </is>
      </c>
      <c r="B120" s="44" t="inlineStr">
        <is>
          <t>Single</t>
        </is>
      </c>
      <c r="C120" s="21" t="inlineStr">
        <is>
          <t>Humidity</t>
        </is>
      </c>
      <c r="D120" s="21" t="inlineStr">
        <is>
          <t>High (61–79%)</t>
        </is>
      </c>
      <c r="E120" s="21" t="inlineStr">
        <is>
          <t>Sensitive</t>
        </is>
      </c>
      <c r="F120" s="21" t="inlineStr">
        <is>
          <t>None</t>
        </is>
      </c>
      <c r="G120" s="39" t="n">
        <v>4</v>
      </c>
      <c r="H120" s="39" t="inlineStr">
        <is>
          <t>Severe</t>
        </is>
      </c>
      <c r="I120" s="6" t="inlineStr">
        <is>
          <t>हवा ह्यूमिड है — पसीना आसानी से नहीं सूखता। स्किन और सिलवटों को सूखा रखें; एक लाइट, नॉन-ग्रीसी मॉइस्चराइज़र लगाएँ।</t>
        </is>
      </c>
      <c r="J120" s="6" t="inlineStr">
        <is>
          <t>हवा ह्यूमिड है — पसीना आसानी से भाप नहीं बनता। आपकी सेंसिटिव स्किन सामान्य से जल्दी रिएक्ट कर सकती है। लाइट, नॉन-ग्रीसी प्रोडक्ट्स पर स्विच करें। अगर आप बाहर रहे हैं तो दो बार क्लेंज़ करें।</t>
        </is>
      </c>
      <c r="K120" s="6" t="inlineStr">
        <is>
          <t>हवा ह्यूमिड है — पसीना आसानी से भाप नहीं बनता। ह्यूमिड हवा पसीने को स्किन पर बनाए रखती है। ड्राई स्किन के लिए अच्छा, ऑयली के लिए थोड़ा भारी। आपकी सेंसिटिव स्किन सामान्य से जल्दी रिएक्ट कर सकती है। इंडियन कॉन्टेक्स्ट में: मॉनसून की शुरुआत; कोस्टल शहर साल भर। लाइट, नॉन-ग्रीसी प्रोडक्ट्स पर स्विच करें। अगर आप बाहर रहे हैं तो दो बार क्लेंज़ करें।</t>
        </is>
      </c>
      <c r="L120" s="21" t="inlineStr">
        <is>
          <t>संतुलन</t>
        </is>
      </c>
      <c r="M120" s="6" t="inlineStr">
        <is>
          <t>मॉनसून की शुरुआत; कोस्टल शहर साल भर</t>
        </is>
      </c>
    </row>
    <row r="121" ht="80" customHeight="1" s="72">
      <c r="A121" s="44" t="inlineStr">
        <is>
          <t>G-H-VERY-NOR-116</t>
        </is>
      </c>
      <c r="B121" s="44" t="inlineStr">
        <is>
          <t>Single</t>
        </is>
      </c>
      <c r="C121" s="21" t="inlineStr">
        <is>
          <t>Humidity</t>
        </is>
      </c>
      <c r="D121" s="21" t="inlineStr">
        <is>
          <t>Very High (80–89%)</t>
        </is>
      </c>
      <c r="E121" s="21" t="inlineStr">
        <is>
          <t>Normal</t>
        </is>
      </c>
      <c r="F121" s="21" t="inlineStr">
        <is>
          <t>None</t>
        </is>
      </c>
      <c r="G121" s="39" t="n">
        <v>4</v>
      </c>
      <c r="H121" s="39" t="inlineStr">
        <is>
          <t>Severe</t>
        </is>
      </c>
      <c r="I121" s="6" t="inlineStr">
        <is>
          <t>बहुत ह्यूमिड हवा — पसीना और ऑयल स्किन पर बैठे रहते हैं। स्किन और सिलवटों को सूखा रखें; पसीना और ऑयल धोकर साफ़ करें।</t>
        </is>
      </c>
      <c r="J121" s="6" t="inlineStr">
        <is>
          <t>बहुत ह्यूमिड हवा — पसीना और ऑयल सतह पर मिल जाते हैं। ज़्यादातर लोगों की स्किन के लिए आज आम दिन है। लाइट, नॉन-ग्रीसी प्रोडक्ट्स पर स्विच करें। अगर आप बाहर रहे हैं तो दो बार क्लेंज़ करें।</t>
        </is>
      </c>
      <c r="K121" s="6" t="inlineStr">
        <is>
          <t>बहुत ह्यूमिड हवा — पसीना और ऑयल सतह पर मिल जाते हैं। पसीना और ऑयल सतह पर मिल जाते हैं। पोर्स दिन भर ज़्यादातर बंद रह सकते हैं। ज़्यादातर लोगों की स्किन के लिए आज आम दिन है। इंडियन कॉन्टेक्स्ट में: गर्म, ह्यूमिड कोस्टल इलाके, मॉनसून जून–सितंबर। लाइट, नॉन-ग्रीसी प्रोडक्ट्स पर स्विच करें। अगर आप बाहर रहे हैं तो दो बार क्लेंज़ करें।</t>
        </is>
      </c>
      <c r="L121" s="21" t="inlineStr">
        <is>
          <t>संतुलन</t>
        </is>
      </c>
      <c r="M121" s="6" t="inlineStr">
        <is>
          <t>गर्म, ह्यूमिड कोस्टल इलाके, मॉनसून जून–सितंबर</t>
        </is>
      </c>
    </row>
    <row r="122" ht="80" customHeight="1" s="72">
      <c r="A122" s="44" t="inlineStr">
        <is>
          <t>G-H-VERY-DRY-117</t>
        </is>
      </c>
      <c r="B122" s="44" t="inlineStr">
        <is>
          <t>Single</t>
        </is>
      </c>
      <c r="C122" s="21" t="inlineStr">
        <is>
          <t>Humidity</t>
        </is>
      </c>
      <c r="D122" s="21" t="inlineStr">
        <is>
          <t>Very High (80–89%)</t>
        </is>
      </c>
      <c r="E122" s="21" t="inlineStr">
        <is>
          <t>Dry</t>
        </is>
      </c>
      <c r="F122" s="21" t="inlineStr">
        <is>
          <t>None</t>
        </is>
      </c>
      <c r="G122" s="39" t="n">
        <v>4</v>
      </c>
      <c r="H122" s="39" t="inlineStr">
        <is>
          <t>Severe</t>
        </is>
      </c>
      <c r="I122" s="6" t="inlineStr">
        <is>
          <t>बहुत ह्यूमिड हवा — पसीना और ऑयल स्किन पर बैठे रहते हैं। स्किन और सिलवटों को सूखा रखें; पसीना और ऑयल धोकर साफ़ करें।</t>
        </is>
      </c>
      <c r="J122" s="6" t="inlineStr">
        <is>
          <t>बहुत ह्यूमिड हवा — पसीना और ऑयल सतह पर मिल जाते हैं। आपकी ड्राई स्किन इसे बाकियों से जल्दी महसूस करेगी। लाइट, नॉन-ग्रीसी प्रोडक्ट्स पर स्विच करें। अगर आप बाहर रहे हैं तो दो बार क्लेंज़ करें।</t>
        </is>
      </c>
      <c r="K122" s="6" t="inlineStr">
        <is>
          <t>बहुत ह्यूमिड हवा — पसीना और ऑयल सतह पर मिल जाते हैं। पसीना और ऑयल सतह पर मिल जाते हैं। पोर्स दिन भर ज़्यादातर बंद रह सकते हैं। आपकी ड्राई स्किन इसे बाकियों से जल्दी महसूस करेगी। इंडियन कॉन्टेक्स्ट में: गर्म, ह्यूमिड कोस्टल इलाके, मॉनसून जून–सितंबर। लाइट, नॉन-ग्रीसी प्रोडक्ट्स पर स्विच करें। अगर आप बाहर रहे हैं तो दो बार क्लेंज़ करें।</t>
        </is>
      </c>
      <c r="L122" s="21" t="inlineStr">
        <is>
          <t>संतुलन</t>
        </is>
      </c>
      <c r="M122" s="6" t="inlineStr">
        <is>
          <t>गर्म, ह्यूमिड कोस्टल इलाके, मॉनसून जून–सितंबर</t>
        </is>
      </c>
    </row>
    <row r="123" ht="80" customHeight="1" s="72">
      <c r="A123" s="44" t="inlineStr">
        <is>
          <t>G-H-VERY-OIL-118</t>
        </is>
      </c>
      <c r="B123" s="44" t="inlineStr">
        <is>
          <t>Single</t>
        </is>
      </c>
      <c r="C123" s="21" t="inlineStr">
        <is>
          <t>Humidity</t>
        </is>
      </c>
      <c r="D123" s="21" t="inlineStr">
        <is>
          <t>Very High (80–89%)</t>
        </is>
      </c>
      <c r="E123" s="21" t="inlineStr">
        <is>
          <t>Oily</t>
        </is>
      </c>
      <c r="F123" s="21" t="inlineStr">
        <is>
          <t>None</t>
        </is>
      </c>
      <c r="G123" s="33" t="n">
        <v>5</v>
      </c>
      <c r="H123" s="33" t="inlineStr">
        <is>
          <t>Critical</t>
        </is>
      </c>
      <c r="I123" s="6" t="inlineStr">
        <is>
          <t>बहुत ह्यूमिड हवा — पसीना और ऑयल स्किन पर बैठे रहते हैं। स्किन और सिलवटों को सूखा रखें; पसीना और ऑयल धोकर साफ़ करें।</t>
        </is>
      </c>
      <c r="J123" s="6" t="inlineStr">
        <is>
          <t>बहुत ह्यूमिड हवा — पसीना और ऑयल सतह पर मिल जाते हैं। आपकी ऑयली स्किन यहाँ अलग तरह से रिस्पॉन्ड कर सकती है। लाइट, नॉन-ग्रीसी प्रोडक्ट्स पर स्विच करें। अगर आप बाहर रहे हैं तो दो बार क्लेंज़ करें।</t>
        </is>
      </c>
      <c r="K123" s="6" t="inlineStr">
        <is>
          <t>बहुत ह्यूमिड हवा — पसीना और ऑयल सतह पर मिल जाते हैं। पसीना और ऑयल सतह पर मिल जाते हैं। पोर्स दिन भर ज़्यादातर बंद रह सकते हैं। आपकी ऑयली स्किन यहाँ अलग तरह से रिस्पॉन्ड कर सकती है। इंडियन कॉन्टेक्स्ट में: गर्म, ह्यूमिड कोस्टल इलाके, मॉनसून जून–सितंबर। लाइट, नॉन-ग्रीसी प्रोडक्ट्स पर स्विच करें। अगर आप बाहर रहे हैं तो दो बार क्लेंज़ करें।</t>
        </is>
      </c>
      <c r="L123" s="21" t="inlineStr">
        <is>
          <t>संतुलन</t>
        </is>
      </c>
      <c r="M123" s="6" t="inlineStr">
        <is>
          <t>गर्म, ह्यूमिड कोस्टल इलाके, मॉनसून जून–सितंबर</t>
        </is>
      </c>
    </row>
    <row r="124" ht="80" customHeight="1" s="72">
      <c r="A124" s="44" t="inlineStr">
        <is>
          <t>G-H-VERY-COM-119</t>
        </is>
      </c>
      <c r="B124" s="44" t="inlineStr">
        <is>
          <t>Single</t>
        </is>
      </c>
      <c r="C124" s="21" t="inlineStr">
        <is>
          <t>Humidity</t>
        </is>
      </c>
      <c r="D124" s="21" t="inlineStr">
        <is>
          <t>Very High (80–89%)</t>
        </is>
      </c>
      <c r="E124" s="21" t="inlineStr">
        <is>
          <t>Combination</t>
        </is>
      </c>
      <c r="F124" s="21" t="inlineStr">
        <is>
          <t>None</t>
        </is>
      </c>
      <c r="G124" s="39" t="n">
        <v>4</v>
      </c>
      <c r="H124" s="39" t="inlineStr">
        <is>
          <t>Severe</t>
        </is>
      </c>
      <c r="I124" s="6" t="inlineStr">
        <is>
          <t>बहुत ह्यूमिड हवा — पसीना और ऑयल स्किन पर बैठे रहते हैं। स्किन और सिलवटों को सूखा रखें; पसीना और ऑयल धोकर साफ़ करें।</t>
        </is>
      </c>
      <c r="J124" s="6" t="inlineStr">
        <is>
          <t>बहुत ह्यूमिड हवा — पसीना और ऑयल सतह पर मिल जाते हैं। आपका T-zone (माथा, नाक और ठुड्डी) और गाल अलग तरह से रिस्पॉन्ड करेंगे। लाइट, नॉन-ग्रीसी प्रोडक्ट्स पर स्विच करें। अगर आप बाहर रहे हैं तो दो बार क्लेंज़ करें।</t>
        </is>
      </c>
      <c r="K124" s="6" t="inlineStr">
        <is>
          <t>बहुत ह्यूमिड हवा — पसीना और ऑयल सतह पर मिल जाते हैं। पसीना और ऑयल सतह पर मिल जाते हैं। पोर्स दिन भर ज़्यादातर बंद रह सकते हैं। आपका T-zone (माथा, नाक और ठुड्डी) और गाल अलग तरह से रिस्पॉन्ड करेंगे। इंडियन कॉन्टेक्स्ट में: गर्म, ह्यूमिड कोस्टल इलाके, मॉनसून जून–सितंबर। लाइट, नॉन-ग्रीसी प्रोडक्ट्स पर स्विच करें। अगर आप बाहर रहे हैं तो दो बार क्लेंज़ करें।</t>
        </is>
      </c>
      <c r="L124" s="21" t="inlineStr">
        <is>
          <t>संतुलन</t>
        </is>
      </c>
      <c r="M124" s="6" t="inlineStr">
        <is>
          <t>गर्म, ह्यूमिड कोस्टल इलाके, मॉनसून जून–सितंबर</t>
        </is>
      </c>
    </row>
    <row r="125" ht="80" customHeight="1" s="72">
      <c r="A125" s="44" t="inlineStr">
        <is>
          <t>G-H-VERY-SEN-120</t>
        </is>
      </c>
      <c r="B125" s="44" t="inlineStr">
        <is>
          <t>Single</t>
        </is>
      </c>
      <c r="C125" s="21" t="inlineStr">
        <is>
          <t>Humidity</t>
        </is>
      </c>
      <c r="D125" s="21" t="inlineStr">
        <is>
          <t>Very High (80–89%)</t>
        </is>
      </c>
      <c r="E125" s="21" t="inlineStr">
        <is>
          <t>Sensitive</t>
        </is>
      </c>
      <c r="F125" s="21" t="inlineStr">
        <is>
          <t>None</t>
        </is>
      </c>
      <c r="G125" s="33" t="n">
        <v>5</v>
      </c>
      <c r="H125" s="33" t="inlineStr">
        <is>
          <t>Critical</t>
        </is>
      </c>
      <c r="I125" s="6" t="inlineStr">
        <is>
          <t>बहुत ह्यूमिड हवा — पसीना और ऑयल स्किन पर बैठे रहते हैं। स्किन और सिलवटों को सूखा रखें; पसीना और ऑयल धोकर साफ़ करें।</t>
        </is>
      </c>
      <c r="J125" s="6" t="inlineStr">
        <is>
          <t>बहुत ह्यूमिड हवा — पसीना और ऑयल सतह पर मिल जाते हैं। आपकी सेंसिटिव स्किन सामान्य से जल्दी रिएक्ट कर सकती है। लाइट, नॉन-ग्रीसी प्रोडक्ट्स पर स्विच करें। अगर आप बाहर रहे हैं तो दो बार क्लेंज़ करें।</t>
        </is>
      </c>
      <c r="K125" s="6" t="inlineStr">
        <is>
          <t>बहुत ह्यूमिड हवा — पसीना और ऑयल सतह पर मिल जाते हैं। पसीना और ऑयल सतह पर मिल जाते हैं। पोर्स दिन भर ज़्यादातर बंद रह सकते हैं। आपकी सेंसिटिव स्किन सामान्य से जल्दी रिएक्ट कर सकती है। इंडियन कॉन्टेक्स्ट में: गर्म, ह्यूमिड कोस्टल इलाके, मॉनसून जून–सितंबर। लाइट, नॉन-ग्रीसी प्रोडक्ट्स पर स्विच करें। अगर आप बाहर रहे हैं तो दो बार क्लेंज़ करें।</t>
        </is>
      </c>
      <c r="L125" s="21" t="inlineStr">
        <is>
          <t>संतुलन</t>
        </is>
      </c>
      <c r="M125" s="6" t="inlineStr">
        <is>
          <t>गर्म, ह्यूमिड कोस्टल इलाके, मॉनसून जून–सितंबर</t>
        </is>
      </c>
    </row>
    <row r="126" ht="64" customHeight="1" s="72">
      <c r="A126" s="44" t="inlineStr">
        <is>
          <t>G-H-EXTR-NOR-121</t>
        </is>
      </c>
      <c r="B126" s="44" t="inlineStr">
        <is>
          <t>Single</t>
        </is>
      </c>
      <c r="C126" s="21" t="inlineStr">
        <is>
          <t>Humidity</t>
        </is>
      </c>
      <c r="D126" s="21" t="inlineStr">
        <is>
          <t>Extreme (&gt;90%)</t>
        </is>
      </c>
      <c r="E126" s="21" t="inlineStr">
        <is>
          <t>Normal</t>
        </is>
      </c>
      <c r="F126" s="21" t="inlineStr">
        <is>
          <t>None</t>
        </is>
      </c>
      <c r="G126" s="33" t="n">
        <v>5</v>
      </c>
      <c r="H126" s="33" t="inlineStr">
        <is>
          <t>Critical</t>
        </is>
      </c>
      <c r="I126" s="6" t="inlineStr">
        <is>
          <t>हवा सैचुरेटेड है — पोर्स नम और बंद रहते हैं। सिलवटों को सूखा रखें, पसीना धोकर साफ़ करें, और एक लाइट मॉइस्चराइज़र लगाएँ।</t>
        </is>
      </c>
      <c r="J126" s="6" t="inlineStr">
        <is>
          <t>हवा में नमी पूरी भरी है — पोर्स बंद रहते हैं। ज़्यादातर लोगों की स्किन के लिए आज आम दिन है। लाइट, नॉन-ग्रीसी प्रोडक्ट्स पर स्विच करें। अगर आप बाहर रहे हैं तो दो बार क्लेंज़ करें।</t>
        </is>
      </c>
      <c r="K126" s="6" t="inlineStr">
        <is>
          <t>हवा में नमी पूरी भरी है — पोर्स बंद रहते हैं। हवा में नमी पूरी तरह भरी हुई। पसीना भाप नहीं बन पाता। स्किन की सिलवटों में फंगल इन्फेक्शन का खतरा बढ़ता है। ज़्यादातर लोगों की स्किन के लिए आज आम दिन है। इंडियन कॉन्टेक्स्ट में: कोस्टल इलाकों में पीक मॉनसून। लाइट, नॉन-ग्रीसी प्रोडक्ट्स पर स्विच करें। अगर आप बाहर रहे हैं तो दो बार क्लेंज़ करें।</t>
        </is>
      </c>
      <c r="L126" s="21" t="inlineStr">
        <is>
          <t>संतुलन</t>
        </is>
      </c>
      <c r="M126" s="6" t="inlineStr">
        <is>
          <t>कोस्टल इलाकों में पीक मॉनसून</t>
        </is>
      </c>
    </row>
    <row r="127" ht="64" customHeight="1" s="72">
      <c r="A127" s="44" t="inlineStr">
        <is>
          <t>G-H-EXTR-DRY-122</t>
        </is>
      </c>
      <c r="B127" s="44" t="inlineStr">
        <is>
          <t>Single</t>
        </is>
      </c>
      <c r="C127" s="21" t="inlineStr">
        <is>
          <t>Humidity</t>
        </is>
      </c>
      <c r="D127" s="21" t="inlineStr">
        <is>
          <t>Extreme (&gt;90%)</t>
        </is>
      </c>
      <c r="E127" s="21" t="inlineStr">
        <is>
          <t>Dry</t>
        </is>
      </c>
      <c r="F127" s="21" t="inlineStr">
        <is>
          <t>None</t>
        </is>
      </c>
      <c r="G127" s="33" t="n">
        <v>5</v>
      </c>
      <c r="H127" s="33" t="inlineStr">
        <is>
          <t>Critical</t>
        </is>
      </c>
      <c r="I127" s="6" t="inlineStr">
        <is>
          <t>हवा सैचुरेटेड है — पोर्स नम और बंद रहते हैं। सिलवटों को सूखा रखें, पसीना धोकर साफ़ करें, और एक लाइट मॉइस्चराइज़र लगाएँ।</t>
        </is>
      </c>
      <c r="J127" s="6" t="inlineStr">
        <is>
          <t>हवा में नमी पूरी भरी है — पोर्स बंद रहते हैं। आपकी ड्राई स्किन इसे बाकियों से जल्दी महसूस करेगी। लाइट, नॉन-ग्रीसी प्रोडक्ट्स पर स्विच करें। अगर आप बाहर रहे हैं तो दो बार क्लेंज़ करें।</t>
        </is>
      </c>
      <c r="K127" s="6" t="inlineStr">
        <is>
          <t>हवा में नमी पूरी भरी है — पोर्स बंद रहते हैं। हवा में नमी पूरी तरह भरी हुई। पसीना भाप नहीं बन पाता। स्किन की सिलवटों में फंगल इन्फेक्शन का खतरा बढ़ता है। आपकी ड्राई स्किन इसे बाकियों से जल्दी महसूस करेगी। इंडियन कॉन्टेक्स्ट में: कोस्टल इलाकों में पीक मॉनसून। लाइट, नॉन-ग्रीसी प्रोडक्ट्स पर स्विच करें। अगर आप बाहर रहे हैं तो दो बार क्लेंज़ करें।</t>
        </is>
      </c>
      <c r="L127" s="21" t="inlineStr">
        <is>
          <t>संतुलन</t>
        </is>
      </c>
      <c r="M127" s="6" t="inlineStr">
        <is>
          <t>कोस्टल इलाकों में पीक मॉनसून</t>
        </is>
      </c>
    </row>
    <row r="128" ht="64" customHeight="1" s="72">
      <c r="A128" s="44" t="inlineStr">
        <is>
          <t>G-H-EXTR-OIL-123</t>
        </is>
      </c>
      <c r="B128" s="44" t="inlineStr">
        <is>
          <t>Single</t>
        </is>
      </c>
      <c r="C128" s="21" t="inlineStr">
        <is>
          <t>Humidity</t>
        </is>
      </c>
      <c r="D128" s="21" t="inlineStr">
        <is>
          <t>Extreme (&gt;90%)</t>
        </is>
      </c>
      <c r="E128" s="21" t="inlineStr">
        <is>
          <t>Oily</t>
        </is>
      </c>
      <c r="F128" s="21" t="inlineStr">
        <is>
          <t>None</t>
        </is>
      </c>
      <c r="G128" s="33" t="n">
        <v>5</v>
      </c>
      <c r="H128" s="33" t="inlineStr">
        <is>
          <t>Critical</t>
        </is>
      </c>
      <c r="I128" s="6" t="inlineStr">
        <is>
          <t>हवा सैचुरेटेड है — पोर्स नम और बंद रहते हैं। सिलवटों को सूखा रखें, पसीना धोकर साफ़ करें, और एक लाइट मॉइस्चराइज़र लगाएँ।</t>
        </is>
      </c>
      <c r="J128" s="6" t="inlineStr">
        <is>
          <t>हवा में नमी पूरी भरी है — पोर्स बंद रहते हैं। आपकी ऑयली स्किन यहाँ अलग तरह से रिस्पॉन्ड कर सकती है। लाइट, नॉन-ग्रीसी प्रोडक्ट्स पर स्विच करें। अगर आप बाहर रहे हैं तो दो बार क्लेंज़ करें।</t>
        </is>
      </c>
      <c r="K128" s="6" t="inlineStr">
        <is>
          <t>हवा में नमी पूरी भरी है — पोर्स बंद रहते हैं। हवा में नमी पूरी तरह भरी हुई। पसीना भाप नहीं बन पाता। स्किन की सिलवटों में फंगल इन्फेक्शन का खतरा बढ़ता है। आपकी ऑयली स्किन यहाँ अलग तरह से रिस्पॉन्ड कर सकती है। इंडियन कॉन्टेक्स्ट में: कोस्टल इलाकों में पीक मॉनसून। लाइट, नॉन-ग्रीसी प्रोडक्ट्स पर स्विच करें। अगर आप बाहर रहे हैं तो दो बार क्लेंज़ करें।</t>
        </is>
      </c>
      <c r="L128" s="21" t="inlineStr">
        <is>
          <t>संतुलन</t>
        </is>
      </c>
      <c r="M128" s="6" t="inlineStr">
        <is>
          <t>कोस्टल इलाकों में पीक मॉनसून</t>
        </is>
      </c>
    </row>
    <row r="129" ht="64" customHeight="1" s="72">
      <c r="A129" s="44" t="inlineStr">
        <is>
          <t>G-H-EXTR-COM-124</t>
        </is>
      </c>
      <c r="B129" s="44" t="inlineStr">
        <is>
          <t>Single</t>
        </is>
      </c>
      <c r="C129" s="21" t="inlineStr">
        <is>
          <t>Humidity</t>
        </is>
      </c>
      <c r="D129" s="21" t="inlineStr">
        <is>
          <t>Extreme (&gt;90%)</t>
        </is>
      </c>
      <c r="E129" s="21" t="inlineStr">
        <is>
          <t>Combination</t>
        </is>
      </c>
      <c r="F129" s="21" t="inlineStr">
        <is>
          <t>None</t>
        </is>
      </c>
      <c r="G129" s="33" t="n">
        <v>5</v>
      </c>
      <c r="H129" s="33" t="inlineStr">
        <is>
          <t>Critical</t>
        </is>
      </c>
      <c r="I129" s="6" t="inlineStr">
        <is>
          <t>हवा सैचुरेटेड है — पोर्स नम और बंद रहते हैं। सिलवटों को सूखा रखें, पसीना धोकर साफ़ करें, और एक लाइट मॉइस्चराइज़र लगाएँ।</t>
        </is>
      </c>
      <c r="J129" s="6" t="inlineStr">
        <is>
          <t>हवा में नमी पूरी भरी है — पोर्स बंद रहते हैं। आपका T-zone (माथा, नाक और ठुड्डी) और गाल अलग तरह से रिस्पॉन्ड करेंगे। लाइट, नॉन-ग्रीसी प्रोडक्ट्स पर स्विच करें। अगर आप बाहर रहे हैं तो दो बार क्लेंज़ करें।</t>
        </is>
      </c>
      <c r="K129" s="6" t="inlineStr">
        <is>
          <t>हवा में नमी पूरी भरी है — पोर्स बंद रहते हैं। हवा में नमी पूरी तरह भरी हुई। पसीना भाप नहीं बन पाता। स्किन की सिलवटों में फंगल इन्फेक्शन का खतरा बढ़ता है। आपका T-zone (माथा, नाक और ठुड्डी) और गाल अलग तरह से रिस्पॉन्ड करेंगे। इंडियन कॉन्टेक्स्ट में: कोस्टल इलाकों में पीक मॉनसून। लाइट, नॉन-ग्रीसी प्रोडक्ट्स पर स्विच करें। अगर आप बाहर रहे हैं तो दो बार क्लेंज़ करें।</t>
        </is>
      </c>
      <c r="L129" s="21" t="inlineStr">
        <is>
          <t>संतुलन</t>
        </is>
      </c>
      <c r="M129" s="6" t="inlineStr">
        <is>
          <t>कोस्टल इलाकों में पीक मॉनसून</t>
        </is>
      </c>
    </row>
    <row r="130" ht="64" customHeight="1" s="72">
      <c r="A130" s="44" t="inlineStr">
        <is>
          <t>G-H-EXTR-SEN-125</t>
        </is>
      </c>
      <c r="B130" s="44" t="inlineStr">
        <is>
          <t>Single</t>
        </is>
      </c>
      <c r="C130" s="21" t="inlineStr">
        <is>
          <t>Humidity</t>
        </is>
      </c>
      <c r="D130" s="21" t="inlineStr">
        <is>
          <t>Extreme (&gt;90%)</t>
        </is>
      </c>
      <c r="E130" s="21" t="inlineStr">
        <is>
          <t>Sensitive</t>
        </is>
      </c>
      <c r="F130" s="21" t="inlineStr">
        <is>
          <t>None</t>
        </is>
      </c>
      <c r="G130" s="33" t="n">
        <v>5</v>
      </c>
      <c r="H130" s="33" t="inlineStr">
        <is>
          <t>Critical</t>
        </is>
      </c>
      <c r="I130" s="6" t="inlineStr">
        <is>
          <t>हवा सैचुरेटेड है — पोर्स नम और बंद रहते हैं। सिलवटों को सूखा रखें, पसीना धोकर साफ़ करें, और एक लाइट मॉइस्चराइज़र लगाएँ।</t>
        </is>
      </c>
      <c r="J130" s="6" t="inlineStr">
        <is>
          <t>हवा में नमी पूरी भरी है — पोर्स बंद रहते हैं। आपकी सेंसिटिव स्किन सामान्य से जल्दी रिएक्ट कर सकती है। लाइट, नॉन-ग्रीसी प्रोडक्ट्स पर स्विच करें। अगर आप बाहर रहे हैं तो दो बार क्लेंज़ करें।</t>
        </is>
      </c>
      <c r="K130" s="6" t="inlineStr">
        <is>
          <t>हवा में नमी पूरी भरी है — पोर्स बंद रहते हैं। हवा में नमी पूरी तरह भरी हुई। पसीना भाप नहीं बन पाता। स्किन की सिलवटों में फंगल इन्फेक्शन का खतरा बढ़ता है। आपकी सेंसिटिव स्किन सामान्य से जल्दी रिएक्ट कर सकती है। इंडियन कॉन्टेक्स्ट में: कोस्टल इलाकों में पीक मॉनसून। लाइट, नॉन-ग्रीसी प्रोडक्ट्स पर स्विच करें। अगर आप बाहर रहे हैं तो दो बार क्लेंज़ करें।</t>
        </is>
      </c>
      <c r="L130" s="21" t="inlineStr">
        <is>
          <t>संतुलन</t>
        </is>
      </c>
      <c r="M130" s="6" t="inlineStr">
        <is>
          <t>कोस्टल इलाकों में पीक मॉनसून</t>
        </is>
      </c>
    </row>
    <row r="131">
      <c r="A131" s="24" t="inlineStr">
        <is>
          <t>COMPOUND SCENARIO GUEST CELLS (105)</t>
        </is>
      </c>
      <c r="B131" s="25" t="n"/>
      <c r="C131" s="25" t="n"/>
      <c r="D131" s="25" t="n"/>
      <c r="E131" s="25" t="n"/>
      <c r="F131" s="25" t="n"/>
      <c r="G131" s="25" t="n"/>
      <c r="H131" s="25" t="n"/>
      <c r="I131" s="25" t="n"/>
      <c r="J131" s="25" t="n"/>
      <c r="K131" s="25" t="n"/>
      <c r="L131" s="25" t="n"/>
      <c r="M131" s="25" t="n"/>
    </row>
    <row r="132" ht="80" customHeight="1" s="72">
      <c r="A132" s="44" t="inlineStr">
        <is>
          <t>G-C01-NOR-001</t>
        </is>
      </c>
      <c r="B132" s="44" t="inlineStr">
        <is>
          <t>Compound</t>
        </is>
      </c>
      <c r="C132" s="21" t="inlineStr">
        <is>
          <t>Pre-Monsoon Sun &amp; Heat</t>
        </is>
      </c>
      <c r="D132" s="21" t="inlineStr">
        <is>
          <t>(see scenario index)</t>
        </is>
      </c>
      <c r="E132" s="21" t="inlineStr">
        <is>
          <t>Normal</t>
        </is>
      </c>
      <c r="F132" s="21" t="inlineStr">
        <is>
          <t>None</t>
        </is>
      </c>
      <c r="G132" s="33" t="n">
        <v>5</v>
      </c>
      <c r="H132" s="33" t="inlineStr">
        <is>
          <t>Critical</t>
        </is>
      </c>
      <c r="I132" s="6" t="inlineStr">
        <is>
          <t>प्री-मॉनसून सन और हीट। धूप से बचाएँ, पसीना धो लें, और स्किन को हल्का मॉइस्चराइज़ रखें।</t>
        </is>
      </c>
      <c r="J132" s="6" t="inlineStr">
        <is>
          <t>प्री-मॉनसून सन और हीट: तीन चीज़ें मिलती हैं: तेज़ यूवी प्रोटीन जलाती है, गर्मी ऑयल और पसीना दोगुना करती है, रूखी हवा नमी खींच लेती है। ज़्यादातर लोगों की स्किन के लिए आज आम दिन है। ये कंडीशन्स एक साथ सबसे ज़्यादा असर करती हैं — आज गंभीर असर मानकर चलें।</t>
        </is>
      </c>
      <c r="K132" s="6" t="inlineStr">
        <is>
          <t>प्री-मॉनसून सन और हीट। तीन चीज़ें मिलती हैं: तेज़ यूवी प्रोटीन जलाती है, गर्मी ऑयल और पसीना दोगुना करती है, रूखी हवा नमी खींच लेती है। ज़्यादातर लोगों की स्किन के लिए आज आम दिन है। आम तौर पर: अप्रैल–जून, CN, HD, TP ज़ोन में। ब्रॉड-स्पेक्ट्रम सनस्क्रीन, हर दो घंटे में दोबारा लगाएँ, और जहाँ संभव हो छाँव में रहें।</t>
        </is>
      </c>
      <c r="L132" s="21" t="inlineStr">
        <is>
          <t>सुरक्षा</t>
        </is>
      </c>
      <c r="M132" s="6" t="inlineStr">
        <is>
          <t>CN, HD, TP (अप्रैल–जून)</t>
        </is>
      </c>
    </row>
    <row r="133" ht="64" customHeight="1" s="72">
      <c r="A133" s="44" t="inlineStr">
        <is>
          <t>G-C01-DRY-002</t>
        </is>
      </c>
      <c r="B133" s="44" t="inlineStr">
        <is>
          <t>Compound</t>
        </is>
      </c>
      <c r="C133" s="21" t="inlineStr">
        <is>
          <t>Pre-Monsoon Sun &amp; Heat</t>
        </is>
      </c>
      <c r="D133" s="21" t="inlineStr">
        <is>
          <t>(see scenario index)</t>
        </is>
      </c>
      <c r="E133" s="21" t="inlineStr">
        <is>
          <t>Dry</t>
        </is>
      </c>
      <c r="F133" s="21" t="inlineStr">
        <is>
          <t>None</t>
        </is>
      </c>
      <c r="G133" s="33" t="n">
        <v>5</v>
      </c>
      <c r="H133" s="33" t="inlineStr">
        <is>
          <t>Critical</t>
        </is>
      </c>
      <c r="I133" s="6" t="inlineStr">
        <is>
          <t>प्री-मॉनसून सन और हीट। धूप से बचाएँ, पसीना धो लें, और स्किन को हल्का मॉइस्चराइज़ रखें।</t>
        </is>
      </c>
      <c r="J133" s="6" t="inlineStr">
        <is>
          <t>प्री-मॉनसून सन और हीट: तीन चीज़ें मिलती हैं: तेज़ यूवी प्रोटीन जलाती है, गर्मी ऑयल और पसीना दोगुना करती है, रूखी हवा नमी खींच लेती है। आपकी ड्राई स्किन इसे बाकियों से जल्दी महसूस करेगी। ये कंडीशन्स एक साथ सबसे ज़्यादा असर करती हैं — आज गंभीर असर मानकर चलें।</t>
        </is>
      </c>
      <c r="K133" s="6" t="inlineStr">
        <is>
          <t>प्री-मॉनसून सन और हीट। तीन चीज़ें मिलती हैं: तेज़ यूवी प्रोटीन जलाती है, गर्मी ऑयल और पसीना दोगुना करती है, रूखी हवा नमी खींच लेती है। आपकी ड्राई स्किन इसे बाकियों से जल्दी महसूस करेगी। आम तौर पर: अप्रैल–जून, CN, HD, TP ज़ोन में। ब्रॉड-स्पेक्ट्रम सनस्क्रीन, हर दो घंटे में दोबारा लगाएँ, और जहाँ संभव हो छाँव में रहें।</t>
        </is>
      </c>
      <c r="L133" s="21" t="inlineStr">
        <is>
          <t>सुरक्षा</t>
        </is>
      </c>
      <c r="M133" s="6" t="inlineStr">
        <is>
          <t>CN, HD, TP (अप्रैल–जून)</t>
        </is>
      </c>
    </row>
    <row r="134" ht="64" customHeight="1" s="72">
      <c r="A134" s="44" t="inlineStr">
        <is>
          <t>G-C01-OIL-003</t>
        </is>
      </c>
      <c r="B134" s="44" t="inlineStr">
        <is>
          <t>Compound</t>
        </is>
      </c>
      <c r="C134" s="21" t="inlineStr">
        <is>
          <t>Pre-Monsoon Sun &amp; Heat</t>
        </is>
      </c>
      <c r="D134" s="21" t="inlineStr">
        <is>
          <t>(see scenario index)</t>
        </is>
      </c>
      <c r="E134" s="21" t="inlineStr">
        <is>
          <t>Oily</t>
        </is>
      </c>
      <c r="F134" s="21" t="inlineStr">
        <is>
          <t>None</t>
        </is>
      </c>
      <c r="G134" s="33" t="n">
        <v>5</v>
      </c>
      <c r="H134" s="33" t="inlineStr">
        <is>
          <t>Critical</t>
        </is>
      </c>
      <c r="I134" s="6" t="inlineStr">
        <is>
          <t>प्री-मॉनसून सन और हीट। धूप से बचाएँ, पसीना धो लें, और स्किन को हल्का मॉइस्चराइज़ रखें।</t>
        </is>
      </c>
      <c r="J134" s="6" t="inlineStr">
        <is>
          <t>प्री-मॉनसून सन और हीट: तीन चीज़ें मिलती हैं: तेज़ यूवी प्रोटीन जलाती है, गर्मी ऑयल और पसीना दोगुना करती है, रूखी हवा नमी खींच लेती है। आपकी ऑयली स्किन यहाँ अलग तरह से रिस्पॉन्ड कर सकती है। ये कंडीशन्स एक साथ सबसे ज़्यादा असर करती हैं — आज गंभीर असर मानकर चलें।</t>
        </is>
      </c>
      <c r="K134" s="6" t="inlineStr">
        <is>
          <t>प्री-मॉनसून सन और हीट। तीन चीज़ें मिलती हैं: तेज़ यूवी प्रोटीन जलाती है, गर्मी ऑयल और पसीना दोगुना करती है, रूखी हवा नमी खींच लेती है। आपकी ऑयली स्किन यहाँ अलग तरह से रिस्पॉन्ड कर सकती है। आम तौर पर: अप्रैल–जून, CN, HD, TP ज़ोन में। ब्रॉड-स्पेक्ट्रम सनस्क्रीन, हर दो घंटे में दोबारा लगाएँ, और जहाँ संभव हो छाँव में रहें।</t>
        </is>
      </c>
      <c r="L134" s="21" t="inlineStr">
        <is>
          <t>सुरक्षा</t>
        </is>
      </c>
      <c r="M134" s="6" t="inlineStr">
        <is>
          <t>CN, HD, TP (अप्रैल–जून)</t>
        </is>
      </c>
    </row>
    <row r="135" ht="80" customHeight="1" s="72">
      <c r="A135" s="44" t="inlineStr">
        <is>
          <t>G-C01-COM-004</t>
        </is>
      </c>
      <c r="B135" s="44" t="inlineStr">
        <is>
          <t>Compound</t>
        </is>
      </c>
      <c r="C135" s="21" t="inlineStr">
        <is>
          <t>Pre-Monsoon Sun &amp; Heat</t>
        </is>
      </c>
      <c r="D135" s="21" t="inlineStr">
        <is>
          <t>(see scenario index)</t>
        </is>
      </c>
      <c r="E135" s="21" t="inlineStr">
        <is>
          <t>Combination</t>
        </is>
      </c>
      <c r="F135" s="21" t="inlineStr">
        <is>
          <t>None</t>
        </is>
      </c>
      <c r="G135" s="33" t="n">
        <v>5</v>
      </c>
      <c r="H135" s="33" t="inlineStr">
        <is>
          <t>Critical</t>
        </is>
      </c>
      <c r="I135" s="6" t="inlineStr">
        <is>
          <t>प्री-मॉनसून सन और हीट। धूप से बचाएँ, पसीना धो लें, और स्किन को हल्का मॉइस्चराइज़ रखें।</t>
        </is>
      </c>
      <c r="J135" s="6" t="inlineStr">
        <is>
          <t>प्री-मॉनसून सन और हीट: तीन चीज़ें मिलती हैं: तेज़ यूवी प्रोटीन जलाती है, गर्मी ऑयल और पसीना दोगुना करती है, रूखी हवा नमी खींच लेती है। आपका T-zone (माथा, नाक और ठुड्डी) और गाल अलग तरह से रिस्पॉन्ड करेंगे। ये कंडीशन्स एक साथ सबसे ज़्यादा असर करती हैं — आज गंभीर असर मानकर चलें।</t>
        </is>
      </c>
      <c r="K135" s="6" t="inlineStr">
        <is>
          <t>प्री-मॉनसून सन और हीट। तीन चीज़ें मिलती हैं: तेज़ यूवी प्रोटीन जलाती है, गर्मी ऑयल और पसीना दोगुना करती है, रूखी हवा नमी खींच लेती है। आपका T-zone (माथा, नाक और ठुड्डी) और गाल अलग तरह से रिस्पॉन्ड करेंगे। आम तौर पर: अप्रैल–जून, CN, HD, TP ज़ोन में। ब्रॉड-स्पेक्ट्रम सनस्क्रीन, हर दो घंटे में दोबारा लगाएँ, और जहाँ संभव हो छाँव में रहें।</t>
        </is>
      </c>
      <c r="L135" s="21" t="inlineStr">
        <is>
          <t>सुरक्षा</t>
        </is>
      </c>
      <c r="M135" s="6" t="inlineStr">
        <is>
          <t>CN, HD, TP (अप्रैल–जून)</t>
        </is>
      </c>
    </row>
    <row r="136" ht="80" customHeight="1" s="72">
      <c r="A136" s="44" t="inlineStr">
        <is>
          <t>G-C01-SEN-005</t>
        </is>
      </c>
      <c r="B136" s="44" t="inlineStr">
        <is>
          <t>Compound</t>
        </is>
      </c>
      <c r="C136" s="21" t="inlineStr">
        <is>
          <t>Pre-Monsoon Sun &amp; Heat</t>
        </is>
      </c>
      <c r="D136" s="21" t="inlineStr">
        <is>
          <t>(see scenario index)</t>
        </is>
      </c>
      <c r="E136" s="21" t="inlineStr">
        <is>
          <t>Sensitive</t>
        </is>
      </c>
      <c r="F136" s="21" t="inlineStr">
        <is>
          <t>None</t>
        </is>
      </c>
      <c r="G136" s="33" t="n">
        <v>5</v>
      </c>
      <c r="H136" s="33" t="inlineStr">
        <is>
          <t>Critical</t>
        </is>
      </c>
      <c r="I136" s="6" t="inlineStr">
        <is>
          <t>प्री-मॉनसून सन और हीट। धूप से बचाएँ, पसीना धो लें, और स्किन को हल्का मॉइस्चराइज़ रखें।</t>
        </is>
      </c>
      <c r="J136" s="6" t="inlineStr">
        <is>
          <t>प्री-मॉनसून सन और हीट: तीन चीज़ें मिलती हैं: तेज़ यूवी प्रोटीन जलाती है, गर्मी ऑयल और पसीना दोगुना करती है, रूखी हवा नमी खींच लेती है। आपकी सेंसिटिव स्किन सामान्य से जल्दी रिएक्ट कर सकती है। ये कंडीशन्स एक साथ सबसे ज़्यादा असर करती हैं — आज गंभीर असर मानकर चलें।</t>
        </is>
      </c>
      <c r="K136" s="6" t="inlineStr">
        <is>
          <t>प्री-मॉनसून सन और हीट। तीन चीज़ें मिलती हैं: तेज़ यूवी प्रोटीन जलाती है, गर्मी ऑयल और पसीना दोगुना करती है, रूखी हवा नमी खींच लेती है। आपकी सेंसिटिव स्किन सामान्य से जल्दी रिएक्ट कर सकती है। आम तौर पर: अप्रैल–जून, CN, HD, TP ज़ोन में। ब्रॉड-स्पेक्ट्रम सनस्क्रीन, हर दो घंटे में दोबारा लगाएँ, और जहाँ संभव हो छाँव में रहें।</t>
        </is>
      </c>
      <c r="L136" s="21" t="inlineStr">
        <is>
          <t>सुरक्षा</t>
        </is>
      </c>
      <c r="M136" s="6" t="inlineStr">
        <is>
          <t>CN, HD, TP (अप्रैल–जून)</t>
        </is>
      </c>
    </row>
    <row r="137" ht="80" customHeight="1" s="72">
      <c r="A137" s="44" t="inlineStr">
        <is>
          <t>G-C02-NOR-006</t>
        </is>
      </c>
      <c r="B137" s="44" t="inlineStr">
        <is>
          <t>Compound</t>
        </is>
      </c>
      <c r="C137" s="21" t="inlineStr">
        <is>
          <t>Heatwave Crisis</t>
        </is>
      </c>
      <c r="D137" s="21" t="inlineStr">
        <is>
          <t>(see scenario index)</t>
        </is>
      </c>
      <c r="E137" s="21" t="inlineStr">
        <is>
          <t>Normal</t>
        </is>
      </c>
      <c r="F137" s="21" t="inlineStr">
        <is>
          <t>None</t>
        </is>
      </c>
      <c r="G137" s="33" t="n">
        <v>5</v>
      </c>
      <c r="H137" s="33" t="inlineStr">
        <is>
          <t>Critical</t>
        </is>
      </c>
      <c r="I137" s="6" t="inlineStr">
        <is>
          <t>हीटवेव क्राइसिस। पानी पिएँ, दोपहर में छाँव में रहें, और पसीना धो लें।</t>
        </is>
      </c>
      <c r="J137" s="6" t="inlineStr">
        <is>
          <t>हीटवेव क्राइसिस: हीटवेव की कंडीशन्स — शरीर और स्किन से पानी सूख रहा है; यूवी मिनटों में जला सकती है; बैरियर के प्रोटीन टूट रहे हैं। ज़्यादातर लोगों की स्किन के लिए आज आम दिन है। ये कंडीशन्स एक साथ सबसे ज़्यादा असर करती हैं — आज गंभीर असर मानकर चलें।</t>
        </is>
      </c>
      <c r="K137" s="6" t="inlineStr">
        <is>
          <t>हीटवेव क्राइसिस। हीटवेव की कंडीशन्स — शरीर और स्किन से पानी सूख रहा है; यूवी मिनटों में जला सकती है; बैरियर के प्रोटीन टूट रहे हैं। ज़्यादातर लोगों की स्किन के लिए आज आम दिन है। आम तौर पर: मई–जून, CN, HD ज़ोन में। लाइट, नॉन-ग्रीसी प्रोडक्ट्स पर स्विच करें। अगर आप बाहर रहे हैं तो दो बार क्लेंज़ करें।</t>
        </is>
      </c>
      <c r="L137" s="21" t="inlineStr">
        <is>
          <t>संतुलन</t>
        </is>
      </c>
      <c r="M137" s="6" t="inlineStr">
        <is>
          <t>CN, HD (मई–जून)</t>
        </is>
      </c>
    </row>
    <row r="138" ht="80" customHeight="1" s="72">
      <c r="A138" s="44" t="inlineStr">
        <is>
          <t>G-C02-DRY-007</t>
        </is>
      </c>
      <c r="B138" s="44" t="inlineStr">
        <is>
          <t>Compound</t>
        </is>
      </c>
      <c r="C138" s="21" t="inlineStr">
        <is>
          <t>Heatwave Crisis</t>
        </is>
      </c>
      <c r="D138" s="21" t="inlineStr">
        <is>
          <t>(see scenario index)</t>
        </is>
      </c>
      <c r="E138" s="21" t="inlineStr">
        <is>
          <t>Dry</t>
        </is>
      </c>
      <c r="F138" s="21" t="inlineStr">
        <is>
          <t>None</t>
        </is>
      </c>
      <c r="G138" s="33" t="n">
        <v>5</v>
      </c>
      <c r="H138" s="33" t="inlineStr">
        <is>
          <t>Critical</t>
        </is>
      </c>
      <c r="I138" s="6" t="inlineStr">
        <is>
          <t>हीटवेव क्राइसिस। पानी पिएँ, दोपहर में छाँव में रहें, और पसीना धो लें।</t>
        </is>
      </c>
      <c r="J138" s="6" t="inlineStr">
        <is>
          <t>हीटवेव क्राइसिस: हीटवेव की कंडीशन्स — शरीर और स्किन से पानी सूख रहा है; यूवी मिनटों में जला सकती है; बैरियर के प्रोटीन टूट रहे हैं। आपकी ड्राई स्किन इसे बाकियों से जल्दी महसूस करेगी। ये कंडीशन्स एक साथ सबसे ज़्यादा असर करती हैं — आज गंभीर असर मानकर चलें।</t>
        </is>
      </c>
      <c r="K138" s="6" t="inlineStr">
        <is>
          <t>हीटवेव क्राइसिस। हीटवेव की कंडीशन्स — शरीर और स्किन से पानी सूख रहा है; यूवी मिनटों में जला सकती है; बैरियर के प्रोटीन टूट रहे हैं। आपकी ड्राई स्किन इसे बाकियों से जल्दी महसूस करेगी। आम तौर पर: मई–जून, CN, HD ज़ोन में। लाइट, नॉन-ग्रीसी प्रोडक्ट्स पर स्विच करें। अगर आप बाहर रहे हैं तो दो बार क्लेंज़ करें।</t>
        </is>
      </c>
      <c r="L138" s="21" t="inlineStr">
        <is>
          <t>संतुलन</t>
        </is>
      </c>
      <c r="M138" s="6" t="inlineStr">
        <is>
          <t>CN, HD (मई–जून)</t>
        </is>
      </c>
    </row>
    <row r="139" ht="80" customHeight="1" s="72">
      <c r="A139" s="44" t="inlineStr">
        <is>
          <t>G-C02-OIL-008</t>
        </is>
      </c>
      <c r="B139" s="44" t="inlineStr">
        <is>
          <t>Compound</t>
        </is>
      </c>
      <c r="C139" s="21" t="inlineStr">
        <is>
          <t>Heatwave Crisis</t>
        </is>
      </c>
      <c r="D139" s="21" t="inlineStr">
        <is>
          <t>(see scenario index)</t>
        </is>
      </c>
      <c r="E139" s="21" t="inlineStr">
        <is>
          <t>Oily</t>
        </is>
      </c>
      <c r="F139" s="21" t="inlineStr">
        <is>
          <t>None</t>
        </is>
      </c>
      <c r="G139" s="33" t="n">
        <v>5</v>
      </c>
      <c r="H139" s="33" t="inlineStr">
        <is>
          <t>Critical</t>
        </is>
      </c>
      <c r="I139" s="6" t="inlineStr">
        <is>
          <t>हीटवेव क्राइसिस। पानी पिएँ, दोपहर में छाँव में रहें, और पसीना धो लें।</t>
        </is>
      </c>
      <c r="J139" s="6" t="inlineStr">
        <is>
          <t>हीटवेव क्राइसिस: हीटवेव की कंडीशन्स — शरीर और स्किन से पानी सूख रहा है; यूवी मिनटों में जला सकती है; बैरियर के प्रोटीन टूट रहे हैं। आपकी ऑयली स्किन यहाँ अलग तरह से रिस्पॉन्ड कर सकती है। ये कंडीशन्स एक साथ सबसे ज़्यादा असर करती हैं — आज गंभीर असर मानकर चलें।</t>
        </is>
      </c>
      <c r="K139" s="6" t="inlineStr">
        <is>
          <t>हीटवेव क्राइसिस। हीटवेव की कंडीशन्स — शरीर और स्किन से पानी सूख रहा है; यूवी मिनटों में जला सकती है; बैरियर के प्रोटीन टूट रहे हैं। आपकी ऑयली स्किन यहाँ अलग तरह से रिस्पॉन्ड कर सकती है। आम तौर पर: मई–जून, CN, HD ज़ोन में। लाइट, नॉन-ग्रीसी प्रोडक्ट्स पर स्विच करें। अगर आप बाहर रहे हैं तो दो बार क्लेंज़ करें।</t>
        </is>
      </c>
      <c r="L139" s="21" t="inlineStr">
        <is>
          <t>संतुलन</t>
        </is>
      </c>
      <c r="M139" s="6" t="inlineStr">
        <is>
          <t>CN, HD (मई–जून)</t>
        </is>
      </c>
    </row>
    <row r="140" ht="80" customHeight="1" s="72">
      <c r="A140" s="44" t="inlineStr">
        <is>
          <t>G-C02-COM-009</t>
        </is>
      </c>
      <c r="B140" s="44" t="inlineStr">
        <is>
          <t>Compound</t>
        </is>
      </c>
      <c r="C140" s="21" t="inlineStr">
        <is>
          <t>Heatwave Crisis</t>
        </is>
      </c>
      <c r="D140" s="21" t="inlineStr">
        <is>
          <t>(see scenario index)</t>
        </is>
      </c>
      <c r="E140" s="21" t="inlineStr">
        <is>
          <t>Combination</t>
        </is>
      </c>
      <c r="F140" s="21" t="inlineStr">
        <is>
          <t>None</t>
        </is>
      </c>
      <c r="G140" s="33" t="n">
        <v>5</v>
      </c>
      <c r="H140" s="33" t="inlineStr">
        <is>
          <t>Critical</t>
        </is>
      </c>
      <c r="I140" s="6" t="inlineStr">
        <is>
          <t>हीटवेव क्राइसिस। पानी पिएँ, दोपहर में छाँव में रहें, और पसीना धो लें।</t>
        </is>
      </c>
      <c r="J140" s="6" t="inlineStr">
        <is>
          <t>हीटवेव क्राइसिस: हीटवेव की कंडीशन्स — शरीर और स्किन से पानी सूख रहा है; यूवी मिनटों में जला सकती है; बैरियर के प्रोटीन टूट रहे हैं। आपका T-zone (माथा, नाक और ठुड्डी) और गाल अलग तरह से रिस्पॉन्ड करेंगे। ये कंडीशन्स एक साथ सबसे ज़्यादा असर करती हैं — आज गंभीर असर मानकर चलें।</t>
        </is>
      </c>
      <c r="K140" s="6" t="inlineStr">
        <is>
          <t>हीटवेव क्राइसिस। हीटवेव की कंडीशन्स — शरीर और स्किन से पानी सूख रहा है; यूवी मिनटों में जला सकती है; बैरियर के प्रोटीन टूट रहे हैं। आपका T-zone (माथा, नाक और ठुड्डी) और गाल अलग तरह से रिस्पॉन्ड करेंगे। आम तौर पर: मई–जून, CN, HD ज़ोन में। लाइट, नॉन-ग्रीसी प्रोडक्ट्स पर स्विच करें। अगर आप बाहर रहे हैं तो दो बार क्लेंज़ करें।</t>
        </is>
      </c>
      <c r="L140" s="21" t="inlineStr">
        <is>
          <t>संतुलन</t>
        </is>
      </c>
      <c r="M140" s="6" t="inlineStr">
        <is>
          <t>CN, HD (मई–जून)</t>
        </is>
      </c>
    </row>
    <row r="141" ht="80" customHeight="1" s="72">
      <c r="A141" s="44" t="inlineStr">
        <is>
          <t>G-C02-SEN-010</t>
        </is>
      </c>
      <c r="B141" s="44" t="inlineStr">
        <is>
          <t>Compound</t>
        </is>
      </c>
      <c r="C141" s="21" t="inlineStr">
        <is>
          <t>Heatwave Crisis</t>
        </is>
      </c>
      <c r="D141" s="21" t="inlineStr">
        <is>
          <t>(see scenario index)</t>
        </is>
      </c>
      <c r="E141" s="21" t="inlineStr">
        <is>
          <t>Sensitive</t>
        </is>
      </c>
      <c r="F141" s="21" t="inlineStr">
        <is>
          <t>None</t>
        </is>
      </c>
      <c r="G141" s="33" t="n">
        <v>5</v>
      </c>
      <c r="H141" s="33" t="inlineStr">
        <is>
          <t>Critical</t>
        </is>
      </c>
      <c r="I141" s="6" t="inlineStr">
        <is>
          <t>हीटवेव क्राइसिस। पानी पिएँ, दोपहर में छाँव में रहें, और पसीना धो लें।</t>
        </is>
      </c>
      <c r="J141" s="6" t="inlineStr">
        <is>
          <t>हीटवेव क्राइसिस: हीटवेव की कंडीशन्स — शरीर और स्किन से पानी सूख रहा है; यूवी मिनटों में जला सकती है; बैरियर के प्रोटीन टूट रहे हैं। आपकी सेंसिटिव स्किन सामान्य से जल्दी रिएक्ट कर सकती है। ये कंडीशन्स एक साथ सबसे ज़्यादा असर करती हैं — आज गंभीर असर मानकर चलें।</t>
        </is>
      </c>
      <c r="K141" s="6" t="inlineStr">
        <is>
          <t>हीटवेव क्राइसिस। हीटवेव की कंडीशन्स — शरीर और स्किन से पानी सूख रहा है; यूवी मिनटों में जला सकती है; बैरियर के प्रोटीन टूट रहे हैं। आपकी सेंसिटिव स्किन सामान्य से जल्दी रिएक्ट कर सकती है। आम तौर पर: मई–जून, CN, HD ज़ोन में। लाइट, नॉन-ग्रीसी प्रोडक्ट्स पर स्विच करें। अगर आप बाहर रहे हैं तो दो बार क्लेंज़ करें।</t>
        </is>
      </c>
      <c r="L141" s="21" t="inlineStr">
        <is>
          <t>संतुलन</t>
        </is>
      </c>
      <c r="M141" s="6" t="inlineStr">
        <is>
          <t>CN, HD (मई–जून)</t>
        </is>
      </c>
    </row>
    <row r="142" ht="80" customHeight="1" s="72">
      <c r="A142" s="44" t="inlineStr">
        <is>
          <t>G-C03-NOR-011</t>
        </is>
      </c>
      <c r="B142" s="44" t="inlineStr">
        <is>
          <t>Compound</t>
        </is>
      </c>
      <c r="C142" s="21" t="inlineStr">
        <is>
          <t>Dry-Heat Desert Day</t>
        </is>
      </c>
      <c r="D142" s="21" t="inlineStr">
        <is>
          <t>(see scenario index)</t>
        </is>
      </c>
      <c r="E142" s="21" t="inlineStr">
        <is>
          <t>Normal</t>
        </is>
      </c>
      <c r="F142" s="21" t="inlineStr">
        <is>
          <t>None</t>
        </is>
      </c>
      <c r="G142" s="33" t="n">
        <v>5</v>
      </c>
      <c r="H142" s="33" t="inlineStr">
        <is>
          <t>Critical</t>
        </is>
      </c>
      <c r="I142" s="6" t="inlineStr">
        <is>
          <t>ड्राई-हीट डेज़र्ट डे। नम स्किन पर मॉइस्चराइज़ करें और रोज़ मज़बूत सन प्रोटेक्शन लगाएँ।</t>
        </is>
      </c>
      <c r="J142" s="6" t="inlineStr">
        <is>
          <t>ड्राई-हीट डेज़र्ट डे: बेहद रूखी रेगिस्तानी हवा नमी छीन लेती है, जबकि गर्मी और यूवी और बढ़ा देते हैं। बैरियर तीन मोर्चों पर लड़ रहा है। ज़्यादातर लोगों की स्किन के लिए आज आम दिन है। ये कंडीशन्स एक साथ सबसे ज़्यादा असर करती हैं — आज गंभीर असर मानकर चलें।</t>
        </is>
      </c>
      <c r="K142" s="6" t="inlineStr">
        <is>
          <t>ड्राई-हीट डेज़र्ट डे। बेहद रूखी रेगिस्तानी हवा नमी छीन लेती है, जबकि गर्मी और यूवी और बढ़ा देते हैं। बैरियर तीन मोर्चों पर लड़ रहा है। ज़्यादातर लोगों की स्किन के लिए आज आम दिन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142" s="21" t="inlineStr">
        <is>
          <t>हाइड्रेशन (नमी)</t>
        </is>
      </c>
      <c r="M142" s="6" t="inlineStr">
        <is>
          <t>HD (अप्रैल–जून)</t>
        </is>
      </c>
    </row>
    <row r="143" ht="80" customHeight="1" s="72">
      <c r="A143" s="44" t="inlineStr">
        <is>
          <t>G-C03-DRY-012</t>
        </is>
      </c>
      <c r="B143" s="44" t="inlineStr">
        <is>
          <t>Compound</t>
        </is>
      </c>
      <c r="C143" s="21" t="inlineStr">
        <is>
          <t>Dry-Heat Desert Day</t>
        </is>
      </c>
      <c r="D143" s="21" t="inlineStr">
        <is>
          <t>(see scenario index)</t>
        </is>
      </c>
      <c r="E143" s="21" t="inlineStr">
        <is>
          <t>Dry</t>
        </is>
      </c>
      <c r="F143" s="21" t="inlineStr">
        <is>
          <t>None</t>
        </is>
      </c>
      <c r="G143" s="33" t="n">
        <v>5</v>
      </c>
      <c r="H143" s="33" t="inlineStr">
        <is>
          <t>Critical</t>
        </is>
      </c>
      <c r="I143" s="6" t="inlineStr">
        <is>
          <t>ड्राई-हीट डेज़र्ट डे। नम स्किन पर मॉइस्चराइज़ करें और रोज़ मज़बूत सन प्रोटेक्शन लगाएँ।</t>
        </is>
      </c>
      <c r="J143" s="6" t="inlineStr">
        <is>
          <t>ड्राई-हीट डेज़र्ट डे: बेहद रूखी रेगिस्तानी हवा नमी छीन लेती है, जबकि गर्मी और यूवी और बढ़ा देते हैं। बैरियर तीन मोर्चों पर लड़ रहा है। आपकी ड्राई स्किन इसे बाकियों से जल्दी महसूस करेगी। ये कंडीशन्स एक साथ सबसे ज़्यादा असर करती हैं — आज गंभीर असर मानकर चलें।</t>
        </is>
      </c>
      <c r="K143" s="6" t="inlineStr">
        <is>
          <t>ड्राई-हीट डेज़र्ट डे। बेहद रूखी रेगिस्तानी हवा नमी छीन लेती है, जबकि गर्मी और यूवी और बढ़ा देते हैं। बैरियर तीन मोर्चों पर लड़ रहा है। आपकी ड्राई स्किन इसे बाकियों से जल्दी महसूस करेगी।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143" s="21" t="inlineStr">
        <is>
          <t>हाइड्रेशन (नमी)</t>
        </is>
      </c>
      <c r="M143" s="6" t="inlineStr">
        <is>
          <t>HD (अप्रैल–जून)</t>
        </is>
      </c>
    </row>
    <row r="144" ht="80" customHeight="1" s="72">
      <c r="A144" s="44" t="inlineStr">
        <is>
          <t>G-C03-OIL-013</t>
        </is>
      </c>
      <c r="B144" s="44" t="inlineStr">
        <is>
          <t>Compound</t>
        </is>
      </c>
      <c r="C144" s="21" t="inlineStr">
        <is>
          <t>Dry-Heat Desert Day</t>
        </is>
      </c>
      <c r="D144" s="21" t="inlineStr">
        <is>
          <t>(see scenario index)</t>
        </is>
      </c>
      <c r="E144" s="21" t="inlineStr">
        <is>
          <t>Oily</t>
        </is>
      </c>
      <c r="F144" s="21" t="inlineStr">
        <is>
          <t>None</t>
        </is>
      </c>
      <c r="G144" s="33" t="n">
        <v>5</v>
      </c>
      <c r="H144" s="33" t="inlineStr">
        <is>
          <t>Critical</t>
        </is>
      </c>
      <c r="I144" s="6" t="inlineStr">
        <is>
          <t>ड्राई-हीट डेज़र्ट डे। नम स्किन पर मॉइस्चराइज़ करें और रोज़ मज़बूत सन प्रोटेक्शन लगाएँ।</t>
        </is>
      </c>
      <c r="J144" s="6" t="inlineStr">
        <is>
          <t>ड्राई-हीट डेज़र्ट डे: बेहद रूखी रेगिस्तानी हवा नमी छीन लेती है, जबकि गर्मी और यूवी और बढ़ा देते हैं। बैरियर तीन मोर्चों पर लड़ रहा है। आपकी ऑयली स्किन यहाँ अलग तरह से रिस्पॉन्ड कर सकती है। ये कंडीशन्स एक साथ सबसे ज़्यादा असर करती हैं — आज गंभीर असर मानकर चलें।</t>
        </is>
      </c>
      <c r="K144" s="6" t="inlineStr">
        <is>
          <t>ड्राई-हीट डेज़र्ट डे। बेहद रूखी रेगिस्तानी हवा नमी छीन लेती है, जबकि गर्मी और यूवी और बढ़ा देते हैं। बैरियर तीन मोर्चों पर लड़ रहा है। आपकी ऑयली स्किन यहाँ अलग तरह से रिस्पॉन्ड कर सकती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144" s="21" t="inlineStr">
        <is>
          <t>हाइड्रेशन (नमी)</t>
        </is>
      </c>
      <c r="M144" s="6" t="inlineStr">
        <is>
          <t>HD (अप्रैल–जून)</t>
        </is>
      </c>
    </row>
    <row r="145" ht="80" customHeight="1" s="72">
      <c r="A145" s="44" t="inlineStr">
        <is>
          <t>G-C03-COM-014</t>
        </is>
      </c>
      <c r="B145" s="44" t="inlineStr">
        <is>
          <t>Compound</t>
        </is>
      </c>
      <c r="C145" s="21" t="inlineStr">
        <is>
          <t>Dry-Heat Desert Day</t>
        </is>
      </c>
      <c r="D145" s="21" t="inlineStr">
        <is>
          <t>(see scenario index)</t>
        </is>
      </c>
      <c r="E145" s="21" t="inlineStr">
        <is>
          <t>Combination</t>
        </is>
      </c>
      <c r="F145" s="21" t="inlineStr">
        <is>
          <t>None</t>
        </is>
      </c>
      <c r="G145" s="33" t="n">
        <v>5</v>
      </c>
      <c r="H145" s="33" t="inlineStr">
        <is>
          <t>Critical</t>
        </is>
      </c>
      <c r="I145" s="6" t="inlineStr">
        <is>
          <t>ड्राई-हीट डेज़र्ट डे। नम स्किन पर मॉइस्चराइज़ करें और रोज़ मज़बूत सन प्रोटेक्शन लगाएँ।</t>
        </is>
      </c>
      <c r="J145" s="6" t="inlineStr">
        <is>
          <t>ड्राई-हीट डेज़र्ट डे: बेहद रूखी रेगिस्तानी हवा नमी छीन लेती है, जबकि गर्मी और यूवी और बढ़ा देते हैं। बैरियर तीन मोर्चों पर लड़ रहा है। आपका T-zone (माथा, नाक और ठुड्डी) और गाल अलग तरह से रिस्पॉन्ड करेंगे। ये कंडीशन्स एक साथ सबसे ज़्यादा असर करती हैं — आज गंभीर असर मानकर चलें।</t>
        </is>
      </c>
      <c r="K145" s="6" t="inlineStr">
        <is>
          <t>ड्राई-हीट डेज़र्ट डे। बेहद रूखी रेगिस्तानी हवा नमी छीन लेती है, जबकि गर्मी और यूवी और बढ़ा देते हैं। बैरियर तीन मोर्चों पर लड़ रहा है। आपका T-zone (माथा, नाक और ठुड्डी) और गाल अलग तरह से रिस्पॉन्ड करेंगे।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145" s="21" t="inlineStr">
        <is>
          <t>हाइड्रेशन (नमी)</t>
        </is>
      </c>
      <c r="M145" s="6" t="inlineStr">
        <is>
          <t>HD (अप्रैल–जून)</t>
        </is>
      </c>
    </row>
    <row r="146" ht="80" customHeight="1" s="72">
      <c r="A146" s="44" t="inlineStr">
        <is>
          <t>G-C03-SEN-015</t>
        </is>
      </c>
      <c r="B146" s="44" t="inlineStr">
        <is>
          <t>Compound</t>
        </is>
      </c>
      <c r="C146" s="21" t="inlineStr">
        <is>
          <t>Dry-Heat Desert Day</t>
        </is>
      </c>
      <c r="D146" s="21" t="inlineStr">
        <is>
          <t>(see scenario index)</t>
        </is>
      </c>
      <c r="E146" s="21" t="inlineStr">
        <is>
          <t>Sensitive</t>
        </is>
      </c>
      <c r="F146" s="21" t="inlineStr">
        <is>
          <t>None</t>
        </is>
      </c>
      <c r="G146" s="33" t="n">
        <v>5</v>
      </c>
      <c r="H146" s="33" t="inlineStr">
        <is>
          <t>Critical</t>
        </is>
      </c>
      <c r="I146" s="6" t="inlineStr">
        <is>
          <t>ड्राई-हीट डेज़र्ट डे। नम स्किन पर मॉइस्चराइज़ करें और रोज़ मज़बूत सन प्रोटेक्शन लगाएँ।</t>
        </is>
      </c>
      <c r="J146" s="6" t="inlineStr">
        <is>
          <t>ड्राई-हीट डेज़र्ट डे: बेहद रूखी रेगिस्तानी हवा नमी छीन लेती है, जबकि गर्मी और यूवी और बढ़ा देते हैं। बैरियर तीन मोर्चों पर लड़ रहा है। आपकी सेंसिटिव स्किन सामान्य से जल्दी रिएक्ट कर सकती है। ये कंडीशन्स एक साथ सबसे ज़्यादा असर करती हैं — आज गंभीर असर मानकर चलें।</t>
        </is>
      </c>
      <c r="K146" s="6" t="inlineStr">
        <is>
          <t>ड्राई-हीट डेज़र्ट डे। बेहद रूखी रेगिस्तानी हवा नमी छीन लेती है, जबकि गर्मी और यूवी और बढ़ा देते हैं। बैरियर तीन मोर्चों पर लड़ रहा है। आपकी सेंसिटिव स्किन सामान्य से जल्दी रिएक्ट कर सकती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146" s="21" t="inlineStr">
        <is>
          <t>हाइड्रेशन (नमी)</t>
        </is>
      </c>
      <c r="M146" s="6" t="inlineStr">
        <is>
          <t>HD (अप्रैल–जून)</t>
        </is>
      </c>
    </row>
    <row r="147" ht="64" customHeight="1" s="72">
      <c r="A147" s="44" t="inlineStr">
        <is>
          <t>G-C04-NOR-016</t>
        </is>
      </c>
      <c r="B147" s="44" t="inlineStr">
        <is>
          <t>Compound</t>
        </is>
      </c>
      <c r="C147" s="21" t="inlineStr">
        <is>
          <t>Beach Day UV</t>
        </is>
      </c>
      <c r="D147" s="21" t="inlineStr">
        <is>
          <t>(see scenario index)</t>
        </is>
      </c>
      <c r="E147" s="21" t="inlineStr">
        <is>
          <t>Normal</t>
        </is>
      </c>
      <c r="F147" s="21" t="inlineStr">
        <is>
          <t>None</t>
        </is>
      </c>
      <c r="G147" s="33" t="n">
        <v>5</v>
      </c>
      <c r="H147" s="33" t="inlineStr">
        <is>
          <t>Critical</t>
        </is>
      </c>
      <c r="I147" s="6" t="inlineStr">
        <is>
          <t>बीच डे यूवी। ढककर रखें और हर दो घंटे में ब्रॉड-स्पेक्ट्रम सन प्रोटेक्शन दोबारा लगाएँ।</t>
        </is>
      </c>
      <c r="J147" s="6" t="inlineStr">
        <is>
          <t>बीच डे यूवी: पानी और रेत 25–50% ज़्यादा यूवी रिफ्लेक्ट करते हैं। गर्मी और ह्यूमिडिटी मिलकर ऑयल को सतह पर रोक देती हैं। ज़्यादातर लोगों की स्किन के लिए आज आम दिन है। ये कंडीशन्स एक साथ सबसे ज़्यादा असर करती हैं — आज गंभीर असर मानकर चलें।</t>
        </is>
      </c>
      <c r="K147" s="6" t="inlineStr">
        <is>
          <t>बीच डे यूवी। पानी और रेत 25–50% ज़्यादा यूवी रिफ्लेक्ट करते हैं। गर्मी और ह्यूमिडिटी मिलकर ऑयल को सतह पर रोक देती हैं। ज़्यादातर लोगों की स्किन के लिए आज आम दिन है। आम तौर पर: मार्च–मई, अक्टूबर–नवंबर, HH ज़ोन में। ब्रॉड-स्पेक्ट्रम सनस्क्रीन, हर दो घंटे में दोबारा लगाएँ, और जहाँ संभव हो छाँव में रहें।</t>
        </is>
      </c>
      <c r="L147" s="21" t="inlineStr">
        <is>
          <t>सुरक्षा</t>
        </is>
      </c>
      <c r="M147" s="6" t="inlineStr">
        <is>
          <t>HH (मार्च–मई, अक्टूबर–नवंबर)</t>
        </is>
      </c>
    </row>
    <row r="148" ht="64" customHeight="1" s="72">
      <c r="A148" s="44" t="inlineStr">
        <is>
          <t>G-C04-DRY-017</t>
        </is>
      </c>
      <c r="B148" s="44" t="inlineStr">
        <is>
          <t>Compound</t>
        </is>
      </c>
      <c r="C148" s="21" t="inlineStr">
        <is>
          <t>Beach Day UV</t>
        </is>
      </c>
      <c r="D148" s="21" t="inlineStr">
        <is>
          <t>(see scenario index)</t>
        </is>
      </c>
      <c r="E148" s="21" t="inlineStr">
        <is>
          <t>Dry</t>
        </is>
      </c>
      <c r="F148" s="21" t="inlineStr">
        <is>
          <t>None</t>
        </is>
      </c>
      <c r="G148" s="33" t="n">
        <v>5</v>
      </c>
      <c r="H148" s="33" t="inlineStr">
        <is>
          <t>Critical</t>
        </is>
      </c>
      <c r="I148" s="6" t="inlineStr">
        <is>
          <t>बीच डे यूवी। ढककर रखें और हर दो घंटे में ब्रॉड-स्पेक्ट्रम सन प्रोटेक्शन दोबारा लगाएँ।</t>
        </is>
      </c>
      <c r="J148" s="6" t="inlineStr">
        <is>
          <t>बीच डे यूवी: पानी और रेत 25–50% ज़्यादा यूवी रिफ्लेक्ट करते हैं। गर्मी और ह्यूमिडिटी मिलकर ऑयल को सतह पर रोक देती हैं। आपकी ड्राई स्किन इसे बाकियों से जल्दी महसूस करेगी। ये कंडीशन्स एक साथ सबसे ज़्यादा असर करती हैं — आज गंभीर असर मानकर चलें।</t>
        </is>
      </c>
      <c r="K148" s="6" t="inlineStr">
        <is>
          <t>बीच डे यूवी। पानी और रेत 25–50% ज़्यादा यूवी रिफ्लेक्ट करते हैं। गर्मी और ह्यूमिडिटी मिलकर ऑयल को सतह पर रोक देती हैं। आपकी ड्राई स्किन इसे बाकियों से जल्दी महसूस करेगी। आम तौर पर: मार्च–मई, अक्टूबर–नवंबर, HH ज़ोन में। ब्रॉड-स्पेक्ट्रम सनस्क्रीन, हर दो घंटे में दोबारा लगाएँ, और जहाँ संभव हो छाँव में रहें।</t>
        </is>
      </c>
      <c r="L148" s="21" t="inlineStr">
        <is>
          <t>सुरक्षा</t>
        </is>
      </c>
      <c r="M148" s="6" t="inlineStr">
        <is>
          <t>HH (मार्च–मई, अक्टूबर–नवंबर)</t>
        </is>
      </c>
    </row>
    <row r="149" ht="64" customHeight="1" s="72">
      <c r="A149" s="44" t="inlineStr">
        <is>
          <t>G-C04-OIL-018</t>
        </is>
      </c>
      <c r="B149" s="44" t="inlineStr">
        <is>
          <t>Compound</t>
        </is>
      </c>
      <c r="C149" s="21" t="inlineStr">
        <is>
          <t>Beach Day UV</t>
        </is>
      </c>
      <c r="D149" s="21" t="inlineStr">
        <is>
          <t>(see scenario index)</t>
        </is>
      </c>
      <c r="E149" s="21" t="inlineStr">
        <is>
          <t>Oily</t>
        </is>
      </c>
      <c r="F149" s="21" t="inlineStr">
        <is>
          <t>None</t>
        </is>
      </c>
      <c r="G149" s="33" t="n">
        <v>5</v>
      </c>
      <c r="H149" s="33" t="inlineStr">
        <is>
          <t>Critical</t>
        </is>
      </c>
      <c r="I149" s="6" t="inlineStr">
        <is>
          <t>बीच डे यूवी। ढककर रखें और हर दो घंटे में ब्रॉड-स्पेक्ट्रम सन प्रोटेक्शन दोबारा लगाएँ।</t>
        </is>
      </c>
      <c r="J149" s="6" t="inlineStr">
        <is>
          <t>बीच डे यूवी: पानी और रेत 25–50% ज़्यादा यूवी रिफ्लेक्ट करते हैं। गर्मी और ह्यूमिडिटी मिलकर ऑयल को सतह पर रोक देती हैं। आपकी ऑयली स्किन यहाँ अलग तरह से रिस्पॉन्ड कर सकती है। ये कंडीशन्स एक साथ सबसे ज़्यादा असर करती हैं — आज गंभीर असर मानकर चलें।</t>
        </is>
      </c>
      <c r="K149" s="6" t="inlineStr">
        <is>
          <t>बीच डे यूवी। पानी और रेत 25–50% ज़्यादा यूवी रिफ्लेक्ट करते हैं। गर्मी और ह्यूमिडिटी मिलकर ऑयल को सतह पर रोक देती हैं। आपकी ऑयली स्किन यहाँ अलग तरह से रिस्पॉन्ड कर सकती है। आम तौर पर: मार्च–मई, अक्टूबर–नवंबर, HH ज़ोन में। ब्रॉड-स्पेक्ट्रम सनस्क्रीन, हर दो घंटे में दोबारा लगाएँ, और जहाँ संभव हो छाँव में रहें।</t>
        </is>
      </c>
      <c r="L149" s="21" t="inlineStr">
        <is>
          <t>सुरक्षा</t>
        </is>
      </c>
      <c r="M149" s="6" t="inlineStr">
        <is>
          <t>HH (मार्च–मई, अक्टूबर–नवंबर)</t>
        </is>
      </c>
    </row>
    <row r="150" ht="64" customHeight="1" s="72">
      <c r="A150" s="44" t="inlineStr">
        <is>
          <t>G-C04-COM-019</t>
        </is>
      </c>
      <c r="B150" s="44" t="inlineStr">
        <is>
          <t>Compound</t>
        </is>
      </c>
      <c r="C150" s="21" t="inlineStr">
        <is>
          <t>Beach Day UV</t>
        </is>
      </c>
      <c r="D150" s="21" t="inlineStr">
        <is>
          <t>(see scenario index)</t>
        </is>
      </c>
      <c r="E150" s="21" t="inlineStr">
        <is>
          <t>Combination</t>
        </is>
      </c>
      <c r="F150" s="21" t="inlineStr">
        <is>
          <t>None</t>
        </is>
      </c>
      <c r="G150" s="33" t="n">
        <v>5</v>
      </c>
      <c r="H150" s="33" t="inlineStr">
        <is>
          <t>Critical</t>
        </is>
      </c>
      <c r="I150" s="6" t="inlineStr">
        <is>
          <t>बीच डे यूवी। ढककर रखें और हर दो घंटे में ब्रॉड-स्पेक्ट्रम सन प्रोटेक्शन दोबारा लगाएँ।</t>
        </is>
      </c>
      <c r="J150" s="6" t="inlineStr">
        <is>
          <t>बीच डे यूवी: पानी और रेत 25–50% ज़्यादा यूवी रिफ्लेक्ट करते हैं। गर्मी और ह्यूमिडिटी मिलकर ऑयल को सतह पर रोक देती हैं। आपका T-zone (माथा, नाक और ठुड्डी) और गाल अलग तरह से रिस्पॉन्ड करेंगे। ये कंडीशन्स एक साथ सबसे ज़्यादा असर करती हैं — आज गंभीर असर मानकर चलें।</t>
        </is>
      </c>
      <c r="K150" s="6" t="inlineStr">
        <is>
          <t>बीच डे यूवी। पानी और रेत 25–50% ज़्यादा यूवी रिफ्लेक्ट करते हैं। गर्मी और ह्यूमिडिटी मिलकर ऑयल को सतह पर रोक देती हैं। आपका T-zone (माथा, नाक और ठुड्डी) और गाल अलग तरह से रिस्पॉन्ड करेंगे। आम तौर पर: मार्च–मई, अक्टूबर–नवंबर, HH ज़ोन में। ब्रॉड-स्पेक्ट्रम सनस्क्रीन, हर दो घंटे में दोबारा लगाएँ, और जहाँ संभव हो छाँव में रहें।</t>
        </is>
      </c>
      <c r="L150" s="21" t="inlineStr">
        <is>
          <t>सुरक्षा</t>
        </is>
      </c>
      <c r="M150" s="6" t="inlineStr">
        <is>
          <t>HH (मार्च–मई, अक्टूबर–नवंबर)</t>
        </is>
      </c>
    </row>
    <row r="151" ht="64" customHeight="1" s="72">
      <c r="A151" s="44" t="inlineStr">
        <is>
          <t>G-C04-SEN-020</t>
        </is>
      </c>
      <c r="B151" s="44" t="inlineStr">
        <is>
          <t>Compound</t>
        </is>
      </c>
      <c r="C151" s="21" t="inlineStr">
        <is>
          <t>Beach Day UV</t>
        </is>
      </c>
      <c r="D151" s="21" t="inlineStr">
        <is>
          <t>(see scenario index)</t>
        </is>
      </c>
      <c r="E151" s="21" t="inlineStr">
        <is>
          <t>Sensitive</t>
        </is>
      </c>
      <c r="F151" s="21" t="inlineStr">
        <is>
          <t>None</t>
        </is>
      </c>
      <c r="G151" s="33" t="n">
        <v>5</v>
      </c>
      <c r="H151" s="33" t="inlineStr">
        <is>
          <t>Critical</t>
        </is>
      </c>
      <c r="I151" s="6" t="inlineStr">
        <is>
          <t>बीच डे यूवी। ढककर रखें और हर दो घंटे में ब्रॉड-स्पेक्ट्रम सन प्रोटेक्शन दोबारा लगाएँ।</t>
        </is>
      </c>
      <c r="J151" s="6" t="inlineStr">
        <is>
          <t>बीच डे यूवी: पानी और रेत 25–50% ज़्यादा यूवी रिफ्लेक्ट करते हैं। गर्मी और ह्यूमिडिटी मिलकर ऑयल को सतह पर रोक देती हैं। आपकी सेंसिटिव स्किन सामान्य से जल्दी रिएक्ट कर सकती है। ये कंडीशन्स एक साथ सबसे ज़्यादा असर करती हैं — आज गंभीर असर मानकर चलें।</t>
        </is>
      </c>
      <c r="K151" s="6" t="inlineStr">
        <is>
          <t>बीच डे यूवी। पानी और रेत 25–50% ज़्यादा यूवी रिफ्लेक्ट करते हैं। गर्मी और ह्यूमिडिटी मिलकर ऑयल को सतह पर रोक देती हैं। आपकी सेंसिटिव स्किन सामान्य से जल्दी रिएक्ट कर सकती है। आम तौर पर: मार्च–मई, अक्टूबर–नवंबर, HH ज़ोन में। ब्रॉड-स्पेक्ट्रम सनस्क्रीन, हर दो घंटे में दोबारा लगाएँ, और जहाँ संभव हो छाँव में रहें।</t>
        </is>
      </c>
      <c r="L151" s="21" t="inlineStr">
        <is>
          <t>सुरक्षा</t>
        </is>
      </c>
      <c r="M151" s="6" t="inlineStr">
        <is>
          <t>HH (मार्च–मई, अक्टूबर–नवंबर)</t>
        </is>
      </c>
    </row>
    <row r="152" ht="80" customHeight="1" s="72">
      <c r="A152" s="44" t="inlineStr">
        <is>
          <t>G-C05-NOR-021</t>
        </is>
      </c>
      <c r="B152" s="44" t="inlineStr">
        <is>
          <t>Compound</t>
        </is>
      </c>
      <c r="C152" s="21" t="inlineStr">
        <is>
          <t>Hot-Humid Coastal Summer</t>
        </is>
      </c>
      <c r="D152" s="21" t="inlineStr">
        <is>
          <t>(see scenario index)</t>
        </is>
      </c>
      <c r="E152" s="21" t="inlineStr">
        <is>
          <t>Normal</t>
        </is>
      </c>
      <c r="F152" s="21" t="inlineStr">
        <is>
          <t>None</t>
        </is>
      </c>
      <c r="G152" s="33" t="n">
        <v>5</v>
      </c>
      <c r="H152" s="33" t="inlineStr">
        <is>
          <t>Critical</t>
        </is>
      </c>
      <c r="I152" s="6" t="inlineStr">
        <is>
          <t>हॉट-ह्यूमिड कोस्टल समर। स्किन और सिलवटों को सूखा रखें; पसीना और ऑयल धोकर साफ़ करें।</t>
        </is>
      </c>
      <c r="J152" s="6" t="inlineStr">
        <is>
          <t>हॉट-ह्यूमिड कोस्टल समर: गर्मी ऑयल दोगुना करती है, ह्यूमिडिटी पसीने को भाप बनने नहीं देती। पोर्स दिन भर ज़्यादातर बंद रहते हैं। ज़्यादातर लोगों की स्किन के लिए आज आम दिन है। ये कंडीशन्स एक साथ सबसे ज़्यादा असर करती हैं — आज गंभीर असर मानकर चलें।</t>
        </is>
      </c>
      <c r="K152" s="6" t="inlineStr">
        <is>
          <t>हॉट-ह्यूमिड कोस्टल समर। गर्मी ऑयल दोगुना करती है, ह्यूमिडिटी पसीने को भाप बनने नहीं देती। पोर्स दिन भर ज़्यादातर बंद रहते हैं। ज़्यादातर लोगों की स्किन के लिए आज आम दिन है। आम तौर पर: अप्रैल–मई, HH ज़ोन में। लाइट, नॉन-ग्रीसी प्रोडक्ट्स पर स्विच करें। अगर आप बाहर रहे हैं तो दो बार क्लेंज़ करें।</t>
        </is>
      </c>
      <c r="L152" s="21" t="inlineStr">
        <is>
          <t>संतुलन</t>
        </is>
      </c>
      <c r="M152" s="6" t="inlineStr">
        <is>
          <t>HH (अप्रैल–मई)</t>
        </is>
      </c>
    </row>
    <row r="153" ht="64" customHeight="1" s="72">
      <c r="A153" s="44" t="inlineStr">
        <is>
          <t>G-C05-DRY-022</t>
        </is>
      </c>
      <c r="B153" s="44" t="inlineStr">
        <is>
          <t>Compound</t>
        </is>
      </c>
      <c r="C153" s="21" t="inlineStr">
        <is>
          <t>Hot-Humid Coastal Summer</t>
        </is>
      </c>
      <c r="D153" s="21" t="inlineStr">
        <is>
          <t>(see scenario index)</t>
        </is>
      </c>
      <c r="E153" s="21" t="inlineStr">
        <is>
          <t>Dry</t>
        </is>
      </c>
      <c r="F153" s="21" t="inlineStr">
        <is>
          <t>None</t>
        </is>
      </c>
      <c r="G153" s="33" t="n">
        <v>5</v>
      </c>
      <c r="H153" s="33" t="inlineStr">
        <is>
          <t>Critical</t>
        </is>
      </c>
      <c r="I153" s="6" t="inlineStr">
        <is>
          <t>हॉट-ह्यूमिड कोस्टल समर। स्किन और सिलवटों को सूखा रखें; पसीना और ऑयल धोकर साफ़ करें।</t>
        </is>
      </c>
      <c r="J153" s="6" t="inlineStr">
        <is>
          <t>हॉट-ह्यूमिड कोस्टल समर: गर्मी ऑयल दोगुना करती है, ह्यूमिडिटी पसीने को भाप बनने नहीं देती। पोर्स दिन भर ज़्यादातर बंद रहते हैं। आपकी ड्राई स्किन इसे बाकियों से जल्दी महसूस करेगी। ये कंडीशन्स एक साथ सबसे ज़्यादा असर करती हैं — आज गंभीर असर मानकर चलें।</t>
        </is>
      </c>
      <c r="K153" s="6" t="inlineStr">
        <is>
          <t>हॉट-ह्यूमिड कोस्टल समर। गर्मी ऑयल दोगुना करती है, ह्यूमिडिटी पसीने को भाप बनने नहीं देती। पोर्स दिन भर ज़्यादातर बंद रहते हैं। आपकी ड्राई स्किन इसे बाकियों से जल्दी महसूस करेगी। आम तौर पर: अप्रैल–मई, HH ज़ोन में। लाइट, नॉन-ग्रीसी प्रोडक्ट्स पर स्विच करें। अगर आप बाहर रहे हैं तो दो बार क्लेंज़ करें।</t>
        </is>
      </c>
      <c r="L153" s="21" t="inlineStr">
        <is>
          <t>संतुलन</t>
        </is>
      </c>
      <c r="M153" s="6" t="inlineStr">
        <is>
          <t>HH (अप्रैल–मई)</t>
        </is>
      </c>
    </row>
    <row r="154" ht="64" customHeight="1" s="72">
      <c r="A154" s="44" t="inlineStr">
        <is>
          <t>G-C05-OIL-023</t>
        </is>
      </c>
      <c r="B154" s="44" t="inlineStr">
        <is>
          <t>Compound</t>
        </is>
      </c>
      <c r="C154" s="21" t="inlineStr">
        <is>
          <t>Hot-Humid Coastal Summer</t>
        </is>
      </c>
      <c r="D154" s="21" t="inlineStr">
        <is>
          <t>(see scenario index)</t>
        </is>
      </c>
      <c r="E154" s="21" t="inlineStr">
        <is>
          <t>Oily</t>
        </is>
      </c>
      <c r="F154" s="21" t="inlineStr">
        <is>
          <t>None</t>
        </is>
      </c>
      <c r="G154" s="33" t="n">
        <v>5</v>
      </c>
      <c r="H154" s="33" t="inlineStr">
        <is>
          <t>Critical</t>
        </is>
      </c>
      <c r="I154" s="6" t="inlineStr">
        <is>
          <t>हॉट-ह्यूमिड कोस्टल समर। स्किन और सिलवटों को सूखा रखें; पसीना और ऑयल धोकर साफ़ करें।</t>
        </is>
      </c>
      <c r="J154" s="6" t="inlineStr">
        <is>
          <t>हॉट-ह्यूमिड कोस्टल समर: गर्मी ऑयल दोगुना करती है, ह्यूमिडिटी पसीने को भाप बनने नहीं देती। पोर्स दिन भर ज़्यादातर बंद रहते हैं। आपकी ऑयली स्किन यहाँ अलग तरह से रिस्पॉन्ड कर सकती है। ये कंडीशन्स एक साथ सबसे ज़्यादा असर करती हैं — आज गंभीर असर मानकर चलें।</t>
        </is>
      </c>
      <c r="K154" s="6" t="inlineStr">
        <is>
          <t>हॉट-ह्यूमिड कोस्टल समर। गर्मी ऑयल दोगुना करती है, ह्यूमिडिटी पसीने को भाप बनने नहीं देती। पोर्स दिन भर ज़्यादातर बंद रहते हैं। आपकी ऑयली स्किन यहाँ अलग तरह से रिस्पॉन्ड कर सकती है। आम तौर पर: अप्रैल–मई, HH ज़ोन में। लाइट, नॉन-ग्रीसी प्रोडक्ट्स पर स्विच करें। अगर आप बाहर रहे हैं तो दो बार क्लेंज़ करें।</t>
        </is>
      </c>
      <c r="L154" s="21" t="inlineStr">
        <is>
          <t>संतुलन</t>
        </is>
      </c>
      <c r="M154" s="6" t="inlineStr">
        <is>
          <t>HH (अप्रैल–मई)</t>
        </is>
      </c>
    </row>
    <row r="155" ht="80" customHeight="1" s="72">
      <c r="A155" s="44" t="inlineStr">
        <is>
          <t>G-C05-COM-024</t>
        </is>
      </c>
      <c r="B155" s="44" t="inlineStr">
        <is>
          <t>Compound</t>
        </is>
      </c>
      <c r="C155" s="21" t="inlineStr">
        <is>
          <t>Hot-Humid Coastal Summer</t>
        </is>
      </c>
      <c r="D155" s="21" t="inlineStr">
        <is>
          <t>(see scenario index)</t>
        </is>
      </c>
      <c r="E155" s="21" t="inlineStr">
        <is>
          <t>Combination</t>
        </is>
      </c>
      <c r="F155" s="21" t="inlineStr">
        <is>
          <t>None</t>
        </is>
      </c>
      <c r="G155" s="33" t="n">
        <v>5</v>
      </c>
      <c r="H155" s="33" t="inlineStr">
        <is>
          <t>Critical</t>
        </is>
      </c>
      <c r="I155" s="6" t="inlineStr">
        <is>
          <t>हॉट-ह्यूमिड कोस्टल समर। स्किन और सिलवटों को सूखा रखें; पसीना और ऑयल धोकर साफ़ करें।</t>
        </is>
      </c>
      <c r="J155" s="6" t="inlineStr">
        <is>
          <t>हॉट-ह्यूमिड कोस्टल समर: गर्मी ऑयल दोगुना करती है, ह्यूमिडिटी पसीने को भाप बनने नहीं देती। पोर्स दिन भर ज़्यादातर बंद रहते हैं। आपका T-zone (माथा, नाक और ठुड्डी) और गाल अलग तरह से रिस्पॉन्ड करेंगे। ये कंडीशन्स एक साथ सबसे ज़्यादा असर करती हैं — आज गंभीर असर मानकर चलें।</t>
        </is>
      </c>
      <c r="K155" s="6" t="inlineStr">
        <is>
          <t>हॉट-ह्यूमिड कोस्टल समर। गर्मी ऑयल दोगुना करती है, ह्यूमिडिटी पसीने को भाप बनने नहीं देती। पोर्स दिन भर ज़्यादातर बंद रहते हैं। आपका T-zone (माथा, नाक और ठुड्डी) और गाल अलग तरह से रिस्पॉन्ड करेंगे। आम तौर पर: अप्रैल–मई, HH ज़ोन में। लाइट, नॉन-ग्रीसी प्रोडक्ट्स पर स्विच करें। अगर आप बाहर रहे हैं तो दो बार क्लेंज़ करें।</t>
        </is>
      </c>
      <c r="L155" s="21" t="inlineStr">
        <is>
          <t>संतुलन</t>
        </is>
      </c>
      <c r="M155" s="6" t="inlineStr">
        <is>
          <t>HH (अप्रैल–मई)</t>
        </is>
      </c>
    </row>
    <row r="156" ht="80" customHeight="1" s="72">
      <c r="A156" s="44" t="inlineStr">
        <is>
          <t>G-C05-SEN-025</t>
        </is>
      </c>
      <c r="B156" s="44" t="inlineStr">
        <is>
          <t>Compound</t>
        </is>
      </c>
      <c r="C156" s="21" t="inlineStr">
        <is>
          <t>Hot-Humid Coastal Summer</t>
        </is>
      </c>
      <c r="D156" s="21" t="inlineStr">
        <is>
          <t>(see scenario index)</t>
        </is>
      </c>
      <c r="E156" s="21" t="inlineStr">
        <is>
          <t>Sensitive</t>
        </is>
      </c>
      <c r="F156" s="21" t="inlineStr">
        <is>
          <t>None</t>
        </is>
      </c>
      <c r="G156" s="33" t="n">
        <v>5</v>
      </c>
      <c r="H156" s="33" t="inlineStr">
        <is>
          <t>Critical</t>
        </is>
      </c>
      <c r="I156" s="6" t="inlineStr">
        <is>
          <t>हॉट-ह्यूमिड कोस्टल समर। स्किन और सिलवटों को सूखा रखें; पसीना और ऑयल धोकर साफ़ करें।</t>
        </is>
      </c>
      <c r="J156" s="6" t="inlineStr">
        <is>
          <t>हॉट-ह्यूमिड कोस्टल समर: गर्मी ऑयल दोगुना करती है, ह्यूमिडिटी पसीने को भाप बनने नहीं देती। पोर्स दिन भर ज़्यादातर बंद रहते हैं। आपकी सेंसिटिव स्किन सामान्य से जल्दी रिएक्ट कर सकती है। ये कंडीशन्स एक साथ सबसे ज़्यादा असर करती हैं — आज गंभीर असर मानकर चलें।</t>
        </is>
      </c>
      <c r="K156" s="6" t="inlineStr">
        <is>
          <t>हॉट-ह्यूमिड कोस्टल समर। गर्मी ऑयल दोगुना करती है, ह्यूमिडिटी पसीने को भाप बनने नहीं देती। पोर्स दिन भर ज़्यादातर बंद रहते हैं। आपकी सेंसिटिव स्किन सामान्य से जल्दी रिएक्ट कर सकती है। आम तौर पर: अप्रैल–मई, HH ज़ोन में। लाइट, नॉन-ग्रीसी प्रोडक्ट्स पर स्विच करें। अगर आप बाहर रहे हैं तो दो बार क्लेंज़ करें।</t>
        </is>
      </c>
      <c r="L156" s="21" t="inlineStr">
        <is>
          <t>संतुलन</t>
        </is>
      </c>
      <c r="M156" s="6" t="inlineStr">
        <is>
          <t>HH (अप्रैल–मई)</t>
        </is>
      </c>
    </row>
    <row r="157" ht="80" customHeight="1" s="72">
      <c r="A157" s="44" t="inlineStr">
        <is>
          <t>G-C06-NOR-026</t>
        </is>
      </c>
      <c r="B157" s="44" t="inlineStr">
        <is>
          <t>Compound</t>
        </is>
      </c>
      <c r="C157" s="21" t="inlineStr">
        <is>
          <t>Monsoon Acne Trifecta</t>
        </is>
      </c>
      <c r="D157" s="21" t="inlineStr">
        <is>
          <t>(see scenario index)</t>
        </is>
      </c>
      <c r="E157" s="21" t="inlineStr">
        <is>
          <t>Normal</t>
        </is>
      </c>
      <c r="F157" s="21" t="inlineStr">
        <is>
          <t>None</t>
        </is>
      </c>
      <c r="G157" s="33" t="n">
        <v>5</v>
      </c>
      <c r="H157" s="33" t="inlineStr">
        <is>
          <t>Critical</t>
        </is>
      </c>
      <c r="I157" s="6" t="inlineStr">
        <is>
          <t>मॉनसून एक्ने ट्राइफेक्टा। स्किन को सूखा रखें, पसीना और गंदगी धोकर साफ़ करें, हल्का रहें।</t>
        </is>
      </c>
      <c r="J15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ज़्यादातर लोगों की स्किन के लिए आज आम दिन है। ये कंडीशन्स एक साथ सबसे ज़्यादा असर करती हैं — आज गंभीर असर मानकर चलें।</t>
        </is>
      </c>
      <c r="K15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ज़्यादातर लोगों की स्किन के लिए आज आम दिन है। आम तौर पर: जुलाई–सितंबर, HH, CN ज़ोन में। लाइट, नॉन-ग्रीसी प्रोडक्ट्स पर स्विच करें। अगर आप बाहर रहे हैं तो दो बार क्लेंज़ करें।</t>
        </is>
      </c>
      <c r="L157" s="21" t="inlineStr">
        <is>
          <t>संतुलन</t>
        </is>
      </c>
      <c r="M157" s="6" t="inlineStr">
        <is>
          <t>HH, CN (जुलाई–सितंबर)</t>
        </is>
      </c>
    </row>
    <row r="158" ht="80" customHeight="1" s="72">
      <c r="A158" s="44" t="inlineStr">
        <is>
          <t>G-C06-DRY-027</t>
        </is>
      </c>
      <c r="B158" s="44" t="inlineStr">
        <is>
          <t>Compound</t>
        </is>
      </c>
      <c r="C158" s="21" t="inlineStr">
        <is>
          <t>Monsoon Acne Trifecta</t>
        </is>
      </c>
      <c r="D158" s="21" t="inlineStr">
        <is>
          <t>(see scenario index)</t>
        </is>
      </c>
      <c r="E158" s="21" t="inlineStr">
        <is>
          <t>Dry</t>
        </is>
      </c>
      <c r="F158" s="21" t="inlineStr">
        <is>
          <t>None</t>
        </is>
      </c>
      <c r="G158" s="33" t="n">
        <v>5</v>
      </c>
      <c r="H158" s="33" t="inlineStr">
        <is>
          <t>Critical</t>
        </is>
      </c>
      <c r="I158" s="6" t="inlineStr">
        <is>
          <t>मॉनसून एक्ने ट्राइफेक्टा। स्किन को सूखा रखें, पसीना और गंदगी धोकर साफ़ करें, हल्का रहें।</t>
        </is>
      </c>
      <c r="J15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ड्राई स्किन इसे बाकियों से जल्दी महसूस करेगी। ये कंडीशन्स एक साथ सबसे ज़्यादा असर करती हैं — आज गंभीर असर मानकर चलें।</t>
        </is>
      </c>
      <c r="K15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ड्राई स्किन इसे बाकियों से जल्दी महसूस करेगी। आम तौर पर: जुलाई–सितंबर, HH, CN ज़ोन में। लाइट, नॉन-ग्रीसी प्रोडक्ट्स पर स्विच करें। अगर आप बाहर रहे हैं तो दो बार क्लेंज़ करें।</t>
        </is>
      </c>
      <c r="L158" s="21" t="inlineStr">
        <is>
          <t>संतुलन</t>
        </is>
      </c>
      <c r="M158" s="6" t="inlineStr">
        <is>
          <t>HH, CN (जुलाई–सितंबर)</t>
        </is>
      </c>
    </row>
    <row r="159" ht="80" customHeight="1" s="72">
      <c r="A159" s="44" t="inlineStr">
        <is>
          <t>G-C06-OIL-028</t>
        </is>
      </c>
      <c r="B159" s="44" t="inlineStr">
        <is>
          <t>Compound</t>
        </is>
      </c>
      <c r="C159" s="21" t="inlineStr">
        <is>
          <t>Monsoon Acne Trifecta</t>
        </is>
      </c>
      <c r="D159" s="21" t="inlineStr">
        <is>
          <t>(see scenario index)</t>
        </is>
      </c>
      <c r="E159" s="21" t="inlineStr">
        <is>
          <t>Oily</t>
        </is>
      </c>
      <c r="F159" s="21" t="inlineStr">
        <is>
          <t>None</t>
        </is>
      </c>
      <c r="G159" s="33" t="n">
        <v>5</v>
      </c>
      <c r="H159" s="33" t="inlineStr">
        <is>
          <t>Critical</t>
        </is>
      </c>
      <c r="I159" s="6" t="inlineStr">
        <is>
          <t>मॉनसून एक्ने ट्राइफेक्टा। स्किन को सूखा रखें, पसीना और गंदगी धोकर साफ़ करें, हल्का रहें।</t>
        </is>
      </c>
      <c r="J15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ऑयली स्किन यहाँ अलग तरह से रिस्पॉन्ड कर सकती है। ये कंडीशन्स एक साथ सबसे ज़्यादा असर करती हैं — आज गंभीर असर मानकर चलें।</t>
        </is>
      </c>
      <c r="K15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ऑयली स्किन यहाँ अलग तरह से रिस्पॉन्ड कर सकती है। आम तौर पर: जुलाई–सितंबर, HH, CN ज़ोन में। लाइट, नॉन-ग्रीसी प्रोडक्ट्स पर स्विच करें। अगर आप बाहर रहे हैं तो दो बार क्लेंज़ करें।</t>
        </is>
      </c>
      <c r="L159" s="21" t="inlineStr">
        <is>
          <t>संतुलन</t>
        </is>
      </c>
      <c r="M159" s="6" t="inlineStr">
        <is>
          <t>HH, CN (जुलाई–सितंबर)</t>
        </is>
      </c>
    </row>
    <row r="160" ht="80" customHeight="1" s="72">
      <c r="A160" s="44" t="inlineStr">
        <is>
          <t>G-C06-COM-029</t>
        </is>
      </c>
      <c r="B160" s="44" t="inlineStr">
        <is>
          <t>Compound</t>
        </is>
      </c>
      <c r="C160" s="21" t="inlineStr">
        <is>
          <t>Monsoon Acne Trifecta</t>
        </is>
      </c>
      <c r="D160" s="21" t="inlineStr">
        <is>
          <t>(see scenario index)</t>
        </is>
      </c>
      <c r="E160" s="21" t="inlineStr">
        <is>
          <t>Combination</t>
        </is>
      </c>
      <c r="F160" s="21" t="inlineStr">
        <is>
          <t>None</t>
        </is>
      </c>
      <c r="G160" s="33" t="n">
        <v>5</v>
      </c>
      <c r="H160" s="33" t="inlineStr">
        <is>
          <t>Critical</t>
        </is>
      </c>
      <c r="I160" s="6" t="inlineStr">
        <is>
          <t>मॉनसून एक्ने ट्राइफेक्टा। स्किन को सूखा रखें, पसीना और गंदगी धोकर साफ़ करें, हल्का रहें।</t>
        </is>
      </c>
      <c r="J16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T-zone (माथा, नाक और ठुड्डी) और गाल अलग तरह से रिस्पॉन्ड करेंगे। ये कंडीशन्स एक साथ सबसे ज़्यादा असर करती हैं — आज गंभीर असर मानकर चलें।</t>
        </is>
      </c>
      <c r="K16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T-zone (माथा, नाक और ठुड्डी) और गाल अलग तरह से रिस्पॉन्ड करेंगे। आम तौर पर: जुलाई–सितंबर, HH, CN ज़ोन में। लाइट, नॉन-ग्रीसी प्रोडक्ट्स पर स्विच करें। अगर आप बाहर रहे हैं तो दो बार क्लेंज़ करें।</t>
        </is>
      </c>
      <c r="L160" s="21" t="inlineStr">
        <is>
          <t>संतुलन</t>
        </is>
      </c>
      <c r="M160" s="6" t="inlineStr">
        <is>
          <t>HH, CN (जुलाई–सितंबर)</t>
        </is>
      </c>
    </row>
    <row r="161" ht="80" customHeight="1" s="72">
      <c r="A161" s="44" t="inlineStr">
        <is>
          <t>G-C06-SEN-030</t>
        </is>
      </c>
      <c r="B161" s="44" t="inlineStr">
        <is>
          <t>Compound</t>
        </is>
      </c>
      <c r="C161" s="21" t="inlineStr">
        <is>
          <t>Monsoon Acne Trifecta</t>
        </is>
      </c>
      <c r="D161" s="21" t="inlineStr">
        <is>
          <t>(see scenario index)</t>
        </is>
      </c>
      <c r="E161" s="21" t="inlineStr">
        <is>
          <t>Sensitive</t>
        </is>
      </c>
      <c r="F161" s="21" t="inlineStr">
        <is>
          <t>None</t>
        </is>
      </c>
      <c r="G161" s="33" t="n">
        <v>5</v>
      </c>
      <c r="H161" s="33" t="inlineStr">
        <is>
          <t>Critical</t>
        </is>
      </c>
      <c r="I161" s="6" t="inlineStr">
        <is>
          <t>मॉनसून एक्ने ट्राइफेक्टा। स्किन को सूखा रखें, पसीना और गंदगी धोकर साफ़ करें, हल्का रहें।</t>
        </is>
      </c>
      <c r="J16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सेंसिटिव स्किन सामान्य से जल्दी रिएक्ट कर सकती है। ये कंडीशन्स एक साथ सबसे ज़्यादा असर करती हैं — आज गंभीर असर मानकर चलें।</t>
        </is>
      </c>
      <c r="K16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सेंसिटिव स्किन सामान्य से जल्दी रिएक्ट कर सकती है। आम तौर पर: जुलाई–सितंबर, HH, CN ज़ोन में। लाइट, नॉन-ग्रीसी प्रोडक्ट्स पर स्विच करें। अगर आप बाहर रहे हैं तो दो बार क्लेंज़ करें।</t>
        </is>
      </c>
      <c r="L161" s="21" t="inlineStr">
        <is>
          <t>संतुलन</t>
        </is>
      </c>
      <c r="M161" s="6" t="inlineStr">
        <is>
          <t>HH, CN (जुलाई–सितंबर)</t>
        </is>
      </c>
    </row>
    <row r="162" ht="64" customHeight="1" s="72">
      <c r="A162" s="44" t="inlineStr">
        <is>
          <t>G-C07-NOR-031</t>
        </is>
      </c>
      <c r="B162" s="44" t="inlineStr">
        <is>
          <t>Compound</t>
        </is>
      </c>
      <c r="C162" s="21" t="inlineStr">
        <is>
          <t>Coastal Monsoon Standard</t>
        </is>
      </c>
      <c r="D162" s="21" t="inlineStr">
        <is>
          <t>(see scenario index)</t>
        </is>
      </c>
      <c r="E162" s="21" t="inlineStr">
        <is>
          <t>Normal</t>
        </is>
      </c>
      <c r="F162" s="21" t="inlineStr">
        <is>
          <t>None</t>
        </is>
      </c>
      <c r="G162" s="39" t="n">
        <v>4</v>
      </c>
      <c r="H162" s="39" t="inlineStr">
        <is>
          <t>Severe</t>
        </is>
      </c>
      <c r="I162" s="6" t="inlineStr">
        <is>
          <t>कोस्टल मॉनसून स्टैंडर्ड। स्किन को सूखा रखें और दिन भर पसीना धोते रहें।</t>
        </is>
      </c>
      <c r="J162" s="6" t="inlineStr">
        <is>
          <t>कोस्टल मॉनसून स्टैंडर्ड: भारी ह्यूमिड हवा पसीने को स्किन पर रखती है और ऑयल को रोक देती है। स्किन की सिलवटों में फंगल इन्फेक्शन का खतरा बढ़ता है। ज़्यादातर लोगों की स्किन के लिए आज आम दिन है। ये कंडीशन्स एक साथ सबसे ज़्यादा असर करती हैं — आज गंभीर असर मानकर चलें।</t>
        </is>
      </c>
      <c r="K162" s="6" t="inlineStr">
        <is>
          <t>कोस्टल मॉनसून स्टैंडर्ड। भारी ह्यूमिड हवा पसीने को स्किन पर रखती है और ऑयल को रोक देती है। स्किन की सिलवटों में फंगल इन्फेक्शन का खतरा बढ़ता है। ज़्यादातर लोगों की स्किन के लिए आज आम दिन है। आम तौर पर: जुलाई–सितंबर, HH ज़ोन में। लाइट, नॉन-ग्रीसी प्रोडक्ट्स पर स्विच करें। अगर आप बाहर रहे हैं तो दो बार क्लेंज़ करें।</t>
        </is>
      </c>
      <c r="L162" s="21" t="inlineStr">
        <is>
          <t>संतुलन</t>
        </is>
      </c>
      <c r="M162" s="6" t="inlineStr">
        <is>
          <t>HH (जुलाई–सितंबर)</t>
        </is>
      </c>
    </row>
    <row r="163" ht="64" customHeight="1" s="72">
      <c r="A163" s="44" t="inlineStr">
        <is>
          <t>G-C07-DRY-032</t>
        </is>
      </c>
      <c r="B163" s="44" t="inlineStr">
        <is>
          <t>Compound</t>
        </is>
      </c>
      <c r="C163" s="21" t="inlineStr">
        <is>
          <t>Coastal Monsoon Standard</t>
        </is>
      </c>
      <c r="D163" s="21" t="inlineStr">
        <is>
          <t>(see scenario index)</t>
        </is>
      </c>
      <c r="E163" s="21" t="inlineStr">
        <is>
          <t>Dry</t>
        </is>
      </c>
      <c r="F163" s="21" t="inlineStr">
        <is>
          <t>None</t>
        </is>
      </c>
      <c r="G163" s="39" t="n">
        <v>4</v>
      </c>
      <c r="H163" s="39" t="inlineStr">
        <is>
          <t>Severe</t>
        </is>
      </c>
      <c r="I163" s="6" t="inlineStr">
        <is>
          <t>कोस्टल मॉनसून स्टैंडर्ड। स्किन को सूखा रखें और दिन भर पसीना धोते रहें।</t>
        </is>
      </c>
      <c r="J163" s="6" t="inlineStr">
        <is>
          <t>कोस्टल मॉनसून स्टैंडर्ड: भारी ह्यूमिड हवा पसीने को स्किन पर रखती है और ऑयल को रोक देती है। स्किन की सिलवटों में फंगल इन्फेक्शन का खतरा बढ़ता है। आपकी ड्राई स्किन इसे बाकियों से जल्दी महसूस करेगी। ये कंडीशन्स एक साथ सबसे ज़्यादा असर करती हैं — आज गंभीर असर मानकर चलें।</t>
        </is>
      </c>
      <c r="K163" s="6" t="inlineStr">
        <is>
          <t>कोस्टल मॉनसून स्टैंडर्ड। भारी ह्यूमिड हवा पसीने को स्किन पर रखती है और ऑयल को रोक देती है। स्किन की सिलवटों में फंगल इन्फेक्शन का खतरा बढ़ता है। आपकी ड्राई स्किन इसे बाकियों से जल्दी महसूस करेगी। आम तौर पर: जुलाई–सितंबर, HH ज़ोन में। लाइट, नॉन-ग्रीसी प्रोडक्ट्स पर स्विच करें। अगर आप बाहर रहे हैं तो दो बार क्लेंज़ करें।</t>
        </is>
      </c>
      <c r="L163" s="21" t="inlineStr">
        <is>
          <t>संतुलन</t>
        </is>
      </c>
      <c r="M163" s="6" t="inlineStr">
        <is>
          <t>HH (जुलाई–सितंबर)</t>
        </is>
      </c>
    </row>
    <row r="164" ht="64" customHeight="1" s="72">
      <c r="A164" s="44" t="inlineStr">
        <is>
          <t>G-C07-OIL-033</t>
        </is>
      </c>
      <c r="B164" s="44" t="inlineStr">
        <is>
          <t>Compound</t>
        </is>
      </c>
      <c r="C164" s="21" t="inlineStr">
        <is>
          <t>Coastal Monsoon Standard</t>
        </is>
      </c>
      <c r="D164" s="21" t="inlineStr">
        <is>
          <t>(see scenario index)</t>
        </is>
      </c>
      <c r="E164" s="21" t="inlineStr">
        <is>
          <t>Oily</t>
        </is>
      </c>
      <c r="F164" s="21" t="inlineStr">
        <is>
          <t>None</t>
        </is>
      </c>
      <c r="G164" s="33" t="n">
        <v>5</v>
      </c>
      <c r="H164" s="33" t="inlineStr">
        <is>
          <t>Critical</t>
        </is>
      </c>
      <c r="I164" s="6" t="inlineStr">
        <is>
          <t>कोस्टल मॉनसून स्टैंडर्ड। स्किन को सूखा रखें और दिन भर पसीना धोते रहें।</t>
        </is>
      </c>
      <c r="J164" s="6" t="inlineStr">
        <is>
          <t>कोस्टल मॉनसून स्टैंडर्ड: भारी ह्यूमिड हवा पसीने को स्किन पर रखती है और ऑयल को रोक देती है। स्किन की सिलवटों में फंगल इन्फेक्शन का खतरा बढ़ता है। आपकी ऑयली स्किन यहाँ अलग तरह से रिस्पॉन्ड कर सकती है। ये कंडीशन्स एक साथ सबसे ज़्यादा असर करती हैं — आज गंभीर असर मानकर चलें।</t>
        </is>
      </c>
      <c r="K164" s="6" t="inlineStr">
        <is>
          <t>कोस्टल मॉनसून स्टैंडर्ड। भारी ह्यूमिड हवा पसीने को स्किन पर रखती है और ऑयल को रोक देती है। स्किन की सिलवटों में फंगल इन्फेक्शन का खतरा बढ़ता है। आपकी ऑयली स्किन यहाँ अलग तरह से रिस्पॉन्ड कर सकती है। आम तौर पर: जुलाई–सितंबर, HH ज़ोन में। लाइट, नॉन-ग्रीसी प्रोडक्ट्स पर स्विच करें। अगर आप बाहर रहे हैं तो दो बार क्लेंज़ करें।</t>
        </is>
      </c>
      <c r="L164" s="21" t="inlineStr">
        <is>
          <t>संतुलन</t>
        </is>
      </c>
      <c r="M164" s="6" t="inlineStr">
        <is>
          <t>HH (जुलाई–सितंबर)</t>
        </is>
      </c>
    </row>
    <row r="165" ht="64" customHeight="1" s="72">
      <c r="A165" s="44" t="inlineStr">
        <is>
          <t>G-C07-COM-034</t>
        </is>
      </c>
      <c r="B165" s="44" t="inlineStr">
        <is>
          <t>Compound</t>
        </is>
      </c>
      <c r="C165" s="21" t="inlineStr">
        <is>
          <t>Coastal Monsoon Standard</t>
        </is>
      </c>
      <c r="D165" s="21" t="inlineStr">
        <is>
          <t>(see scenario index)</t>
        </is>
      </c>
      <c r="E165" s="21" t="inlineStr">
        <is>
          <t>Combination</t>
        </is>
      </c>
      <c r="F165" s="21" t="inlineStr">
        <is>
          <t>None</t>
        </is>
      </c>
      <c r="G165" s="39" t="n">
        <v>4</v>
      </c>
      <c r="H165" s="39" t="inlineStr">
        <is>
          <t>Severe</t>
        </is>
      </c>
      <c r="I165" s="6" t="inlineStr">
        <is>
          <t>कोस्टल मॉनसून स्टैंडर्ड। स्किन को सूखा रखें और दिन भर पसीना धोते रहें।</t>
        </is>
      </c>
      <c r="J165" s="6" t="inlineStr">
        <is>
          <t>कोस्टल मॉनसून स्टैंडर्ड: भारी ह्यूमिड हवा पसीने को स्किन पर रखती है और ऑयल को रोक देती है। स्किन की सिलवटों में फंगल इन्फेक्शन का खतरा बढ़ता है। आपका T-zone (माथा, नाक और ठुड्डी) और गाल अलग तरह से रिस्पॉन्ड करेंगे। ये कंडीशन्स एक साथ सबसे ज़्यादा असर करती हैं — आज गंभीर असर मानकर चलें।</t>
        </is>
      </c>
      <c r="K165" s="6" t="inlineStr">
        <is>
          <t>कोस्टल मॉनसून स्टैंडर्ड। भारी ह्यूमिड हवा पसीने को स्किन पर रखती है और ऑयल को रोक देती है। स्किन की सिलवटों में फंगल इन्फेक्शन का खतरा बढ़ता है। आपका T-zone (माथा, नाक और ठुड्डी) और गाल अलग तरह से रिस्पॉन्ड करेंगे। आम तौर पर: जुलाई–सितंबर, HH ज़ोन में। लाइट, नॉन-ग्रीसी प्रोडक्ट्स पर स्विच करें। अगर आप बाहर रहे हैं तो दो बार क्लेंज़ करें।</t>
        </is>
      </c>
      <c r="L165" s="21" t="inlineStr">
        <is>
          <t>संतुलन</t>
        </is>
      </c>
      <c r="M165" s="6" t="inlineStr">
        <is>
          <t>HH (जुलाई–सितंबर)</t>
        </is>
      </c>
    </row>
    <row r="166" ht="64" customHeight="1" s="72">
      <c r="A166" s="44" t="inlineStr">
        <is>
          <t>G-C07-SEN-035</t>
        </is>
      </c>
      <c r="B166" s="44" t="inlineStr">
        <is>
          <t>Compound</t>
        </is>
      </c>
      <c r="C166" s="21" t="inlineStr">
        <is>
          <t>Coastal Monsoon Standard</t>
        </is>
      </c>
      <c r="D166" s="21" t="inlineStr">
        <is>
          <t>(see scenario index)</t>
        </is>
      </c>
      <c r="E166" s="21" t="inlineStr">
        <is>
          <t>Sensitive</t>
        </is>
      </c>
      <c r="F166" s="21" t="inlineStr">
        <is>
          <t>None</t>
        </is>
      </c>
      <c r="G166" s="33" t="n">
        <v>5</v>
      </c>
      <c r="H166" s="33" t="inlineStr">
        <is>
          <t>Critical</t>
        </is>
      </c>
      <c r="I166" s="6" t="inlineStr">
        <is>
          <t>कोस्टल मॉनसून स्टैंडर्ड। स्किन को सूखा रखें और दिन भर पसीना धोते रहें।</t>
        </is>
      </c>
      <c r="J166" s="6" t="inlineStr">
        <is>
          <t>कोस्टल मॉनसून स्टैंडर्ड: भारी ह्यूमिड हवा पसीने को स्किन पर रखती है और ऑयल को रोक देती है। स्किन की सिलवटों में फंगल इन्फेक्शन का खतरा बढ़ता है। आपकी सेंसिटिव स्किन सामान्य से जल्दी रिएक्ट कर सकती है। ये कंडीशन्स एक साथ सबसे ज़्यादा असर करती हैं — आज गंभीर असर मानकर चलें।</t>
        </is>
      </c>
      <c r="K166" s="6" t="inlineStr">
        <is>
          <t>कोस्टल मॉनसून स्टैंडर्ड। भारी ह्यूमिड हवा पसीने को स्किन पर रखती है और ऑयल को रोक देती है। स्किन की सिलवटों में फंगल इन्फेक्शन का खतरा बढ़ता है। आपकी सेंसिटिव स्किन सामान्य से जल्दी रिएक्ट कर सकती है। आम तौर पर: जुलाई–सितंबर, HH ज़ोन में। लाइट, नॉन-ग्रीसी प्रोडक्ट्स पर स्विच करें। अगर आप बाहर रहे हैं तो दो बार क्लेंज़ करें।</t>
        </is>
      </c>
      <c r="L166" s="21" t="inlineStr">
        <is>
          <t>संतुलन</t>
        </is>
      </c>
      <c r="M166" s="6" t="inlineStr">
        <is>
          <t>HH (जुलाई–सितंबर)</t>
        </is>
      </c>
    </row>
    <row r="167" ht="64" customHeight="1" s="72">
      <c r="A167" s="44" t="inlineStr">
        <is>
          <t>G-C08-NOR-036</t>
        </is>
      </c>
      <c r="B167" s="44" t="inlineStr">
        <is>
          <t>Compound</t>
        </is>
      </c>
      <c r="C167" s="21" t="inlineStr">
        <is>
          <t>Tropical NE Saturated</t>
        </is>
      </c>
      <c r="D167" s="21" t="inlineStr">
        <is>
          <t>(see scenario index)</t>
        </is>
      </c>
      <c r="E167" s="21" t="inlineStr">
        <is>
          <t>Normal</t>
        </is>
      </c>
      <c r="F167" s="21" t="inlineStr">
        <is>
          <t>None</t>
        </is>
      </c>
      <c r="G167" s="33" t="n">
        <v>5</v>
      </c>
      <c r="H167" s="33" t="inlineStr">
        <is>
          <t>Critical</t>
        </is>
      </c>
      <c r="I167" s="6" t="inlineStr">
        <is>
          <t>ट्रॉपिकल नॉर्थ-ईस्ट सैचुरेटेड। लगातार ह्यूमिडिटी में सिलवटों को सूखा रखें और बार-बार क्लेंज़ करें।</t>
        </is>
      </c>
      <c r="J167" s="6" t="inlineStr">
        <is>
          <t>ट्रॉपिकल नॉर्थ-ईस्ट सैचुरेटेड: हवा में नमी पूरी तरह भरी हुई। पसीना भाप नहीं बनेगा। पोर्स और सिलवटें बंद रहती हैं। ज़्यादातर लोगों की स्किन के लिए आज आम दिन है। ये कंडीशन्स एक साथ सबसे ज़्यादा असर करती हैं — आज गंभीर असर मानकर चलें।</t>
        </is>
      </c>
      <c r="K167" s="6" t="inlineStr">
        <is>
          <t>ट्रॉपिकल नॉर्थ-ईस्ट सैचुरेटेड। हवा में नमी पूरी तरह भरी हुई। पसीना भाप नहीं बनेगा। पोर्स और सिलवटें बंद रहती हैं। ज़्यादातर लोगों की स्किन के लिए आज आम दिन है। आम तौर पर: जून–सितंबर, TN ज़ोन में। लाइट, नॉन-ग्रीसी प्रोडक्ट्स पर स्विच करें। अगर आप बाहर रहे हैं तो दो बार क्लेंज़ करें।</t>
        </is>
      </c>
      <c r="L167" s="21" t="inlineStr">
        <is>
          <t>संतुलन</t>
        </is>
      </c>
      <c r="M167" s="6" t="inlineStr">
        <is>
          <t>TN (जून–सितंबर)</t>
        </is>
      </c>
    </row>
    <row r="168" ht="64" customHeight="1" s="72">
      <c r="A168" s="44" t="inlineStr">
        <is>
          <t>G-C08-DRY-037</t>
        </is>
      </c>
      <c r="B168" s="44" t="inlineStr">
        <is>
          <t>Compound</t>
        </is>
      </c>
      <c r="C168" s="21" t="inlineStr">
        <is>
          <t>Tropical NE Saturated</t>
        </is>
      </c>
      <c r="D168" s="21" t="inlineStr">
        <is>
          <t>(see scenario index)</t>
        </is>
      </c>
      <c r="E168" s="21" t="inlineStr">
        <is>
          <t>Dry</t>
        </is>
      </c>
      <c r="F168" s="21" t="inlineStr">
        <is>
          <t>None</t>
        </is>
      </c>
      <c r="G168" s="33" t="n">
        <v>5</v>
      </c>
      <c r="H168" s="33" t="inlineStr">
        <is>
          <t>Critical</t>
        </is>
      </c>
      <c r="I168" s="6" t="inlineStr">
        <is>
          <t>ट्रॉपिकल नॉर्थ-ईस्ट सैचुरेटेड। लगातार ह्यूमिडिटी में सिलवटों को सूखा रखें और बार-बार क्लेंज़ करें।</t>
        </is>
      </c>
      <c r="J168" s="6" t="inlineStr">
        <is>
          <t>ट्रॉपिकल नॉर्थ-ईस्ट सैचुरेटेड: हवा में नमी पूरी तरह भरी हुई। पसीना भाप नहीं बनेगा। पोर्स और सिलवटें बंद रहती हैं। आपकी ड्राई स्किन इसे बाकियों से जल्दी महसूस करेगी। ये कंडीशन्स एक साथ सबसे ज़्यादा असर करती हैं — आज गंभीर असर मानकर चलें।</t>
        </is>
      </c>
      <c r="K168" s="6" t="inlineStr">
        <is>
          <t>ट्रॉपिकल नॉर्थ-ईस्ट सैचुरेटेड। हवा में नमी पूरी तरह भरी हुई। पसीना भाप नहीं बनेगा। पोर्स और सिलवटें बंद रहती हैं। आपकी ड्राई स्किन इसे बाकियों से जल्दी महसूस करेगी। आम तौर पर: जून–सितंबर, TN ज़ोन में। लाइट, नॉन-ग्रीसी प्रोडक्ट्स पर स्विच करें। अगर आप बाहर रहे हैं तो दो बार क्लेंज़ करें।</t>
        </is>
      </c>
      <c r="L168" s="21" t="inlineStr">
        <is>
          <t>संतुलन</t>
        </is>
      </c>
      <c r="M168" s="6" t="inlineStr">
        <is>
          <t>TN (जून–सितंबर)</t>
        </is>
      </c>
    </row>
    <row r="169" ht="64" customHeight="1" s="72">
      <c r="A169" s="44" t="inlineStr">
        <is>
          <t>G-C08-OIL-038</t>
        </is>
      </c>
      <c r="B169" s="44" t="inlineStr">
        <is>
          <t>Compound</t>
        </is>
      </c>
      <c r="C169" s="21" t="inlineStr">
        <is>
          <t>Tropical NE Saturated</t>
        </is>
      </c>
      <c r="D169" s="21" t="inlineStr">
        <is>
          <t>(see scenario index)</t>
        </is>
      </c>
      <c r="E169" s="21" t="inlineStr">
        <is>
          <t>Oily</t>
        </is>
      </c>
      <c r="F169" s="21" t="inlineStr">
        <is>
          <t>None</t>
        </is>
      </c>
      <c r="G169" s="33" t="n">
        <v>5</v>
      </c>
      <c r="H169" s="33" t="inlineStr">
        <is>
          <t>Critical</t>
        </is>
      </c>
      <c r="I169" s="6" t="inlineStr">
        <is>
          <t>ट्रॉपिकल नॉर्थ-ईस्ट सैचुरेटेड। लगातार ह्यूमिडिटी में सिलवटों को सूखा रखें और बार-बार क्लेंज़ करें।</t>
        </is>
      </c>
      <c r="J169" s="6" t="inlineStr">
        <is>
          <t>ट्रॉपिकल नॉर्थ-ईस्ट सैचुरेटेड: हवा में नमी पूरी तरह भरी हुई। पसीना भाप नहीं बनेगा। पोर्स और सिलवटें बंद रहती हैं। आपकी ऑयली स्किन यहाँ अलग तरह से रिस्पॉन्ड कर सकती है। ये कंडीशन्स एक साथ सबसे ज़्यादा असर करती हैं — आज गंभीर असर मानकर चलें।</t>
        </is>
      </c>
      <c r="K169" s="6" t="inlineStr">
        <is>
          <t>ट्रॉपिकल नॉर्थ-ईस्ट सैचुरेटेड। हवा में नमी पूरी तरह भरी हुई। पसीना भाप नहीं बनेगा। पोर्स और सिलवटें बंद रहती हैं। आपकी ऑयली स्किन यहाँ अलग तरह से रिस्पॉन्ड कर सकती है। आम तौर पर: जून–सितंबर, TN ज़ोन में। लाइट, नॉन-ग्रीसी प्रोडक्ट्स पर स्विच करें। अगर आप बाहर रहे हैं तो दो बार क्लेंज़ करें।</t>
        </is>
      </c>
      <c r="L169" s="21" t="inlineStr">
        <is>
          <t>संतुलन</t>
        </is>
      </c>
      <c r="M169" s="6" t="inlineStr">
        <is>
          <t>TN (जून–सितंबर)</t>
        </is>
      </c>
    </row>
    <row r="170" ht="64" customHeight="1" s="72">
      <c r="A170" s="44" t="inlineStr">
        <is>
          <t>G-C08-COM-039</t>
        </is>
      </c>
      <c r="B170" s="44" t="inlineStr">
        <is>
          <t>Compound</t>
        </is>
      </c>
      <c r="C170" s="21" t="inlineStr">
        <is>
          <t>Tropical NE Saturated</t>
        </is>
      </c>
      <c r="D170" s="21" t="inlineStr">
        <is>
          <t>(see scenario index)</t>
        </is>
      </c>
      <c r="E170" s="21" t="inlineStr">
        <is>
          <t>Combination</t>
        </is>
      </c>
      <c r="F170" s="21" t="inlineStr">
        <is>
          <t>None</t>
        </is>
      </c>
      <c r="G170" s="33" t="n">
        <v>5</v>
      </c>
      <c r="H170" s="33" t="inlineStr">
        <is>
          <t>Critical</t>
        </is>
      </c>
      <c r="I170" s="6" t="inlineStr">
        <is>
          <t>ट्रॉपिकल नॉर्थ-ईस्ट सैचुरेटेड। लगातार ह्यूमिडिटी में सिलवटों को सूखा रखें और बार-बार क्लेंज़ करें।</t>
        </is>
      </c>
      <c r="J170" s="6" t="inlineStr">
        <is>
          <t>ट्रॉपिकल नॉर्थ-ईस्ट सैचुरेटेड: हवा में नमी पूरी तरह भरी हुई। पसीना भाप नहीं बनेगा। पोर्स और सिलवटें बंद रहती हैं। आपका T-zone (माथा, नाक और ठुड्डी) और गाल अलग तरह से रिस्पॉन्ड करेंगे। ये कंडीशन्स एक साथ सबसे ज़्यादा असर करती हैं — आज गंभीर असर मानकर चलें।</t>
        </is>
      </c>
      <c r="K170" s="6" t="inlineStr">
        <is>
          <t>ट्रॉपिकल नॉर्थ-ईस्ट सैचुरेटेड। हवा में नमी पूरी तरह भरी हुई। पसीना भाप नहीं बनेगा। पोर्स और सिलवटें बंद रहती हैं। आपका T-zone (माथा, नाक और ठुड्डी) और गाल अलग तरह से रिस्पॉन्ड करेंगे। आम तौर पर: जून–सितंबर, TN ज़ोन में। लाइट, नॉन-ग्रीसी प्रोडक्ट्स पर स्विच करें। अगर आप बाहर रहे हैं तो दो बार क्लेंज़ करें।</t>
        </is>
      </c>
      <c r="L170" s="21" t="inlineStr">
        <is>
          <t>संतुलन</t>
        </is>
      </c>
      <c r="M170" s="6" t="inlineStr">
        <is>
          <t>TN (जून–सितंबर)</t>
        </is>
      </c>
    </row>
    <row r="171" ht="64" customHeight="1" s="72">
      <c r="A171" s="44" t="inlineStr">
        <is>
          <t>G-C08-SEN-040</t>
        </is>
      </c>
      <c r="B171" s="44" t="inlineStr">
        <is>
          <t>Compound</t>
        </is>
      </c>
      <c r="C171" s="21" t="inlineStr">
        <is>
          <t>Tropical NE Saturated</t>
        </is>
      </c>
      <c r="D171" s="21" t="inlineStr">
        <is>
          <t>(see scenario index)</t>
        </is>
      </c>
      <c r="E171" s="21" t="inlineStr">
        <is>
          <t>Sensitive</t>
        </is>
      </c>
      <c r="F171" s="21" t="inlineStr">
        <is>
          <t>None</t>
        </is>
      </c>
      <c r="G171" s="33" t="n">
        <v>5</v>
      </c>
      <c r="H171" s="33" t="inlineStr">
        <is>
          <t>Critical</t>
        </is>
      </c>
      <c r="I171" s="6" t="inlineStr">
        <is>
          <t>ट्रॉपिकल नॉर्थ-ईस्ट सैचुरेटेड। लगातार ह्यूमिडिटी में सिलवटों को सूखा रखें और बार-बार क्लेंज़ करें।</t>
        </is>
      </c>
      <c r="J171" s="6" t="inlineStr">
        <is>
          <t>ट्रॉपिकल नॉर्थ-ईस्ट सैचुरेटेड: हवा में नमी पूरी तरह भरी हुई। पसीना भाप नहीं बनेगा। पोर्स और सिलवटें बंद रहती हैं। आपकी सेंसिटिव स्किन सामान्य से जल्दी रिएक्ट कर सकती है। ये कंडीशन्स एक साथ सबसे ज़्यादा असर करती हैं — आज गंभीर असर मानकर चलें।</t>
        </is>
      </c>
      <c r="K171" s="6" t="inlineStr">
        <is>
          <t>ट्रॉपिकल नॉर्थ-ईस्ट सैचुरेटेड। हवा में नमी पूरी तरह भरी हुई। पसीना भाप नहीं बनेगा। पोर्स और सिलवटें बंद रहती हैं। आपकी सेंसिटिव स्किन सामान्य से जल्दी रिएक्ट कर सकती है। आम तौर पर: जून–सितंबर, TN ज़ोन में। लाइट, नॉन-ग्रीसी प्रोडक्ट्स पर स्विच करें। अगर आप बाहर रहे हैं तो दो बार क्लेंज़ करें।</t>
        </is>
      </c>
      <c r="L171" s="21" t="inlineStr">
        <is>
          <t>संतुलन</t>
        </is>
      </c>
      <c r="M171" s="6" t="inlineStr">
        <is>
          <t>TN (जून–सितंबर)</t>
        </is>
      </c>
    </row>
    <row r="172" ht="64" customHeight="1" s="72">
      <c r="A172" s="44" t="inlineStr">
        <is>
          <t>G-C09-NOR-041</t>
        </is>
      </c>
      <c r="B172" s="44" t="inlineStr">
        <is>
          <t>Compound</t>
        </is>
      </c>
      <c r="C172" s="21" t="inlineStr">
        <is>
          <t>Pre-Monsoon Humidity Surge</t>
        </is>
      </c>
      <c r="D172" s="21" t="inlineStr">
        <is>
          <t>(see scenario index)</t>
        </is>
      </c>
      <c r="E172" s="21" t="inlineStr">
        <is>
          <t>Normal</t>
        </is>
      </c>
      <c r="F172" s="21" t="inlineStr">
        <is>
          <t>None</t>
        </is>
      </c>
      <c r="G172" s="39" t="n">
        <v>4</v>
      </c>
      <c r="H172" s="39" t="inlineStr">
        <is>
          <t>Severe</t>
        </is>
      </c>
      <c r="I172" s="6" t="inlineStr">
        <is>
          <t>प्री-मॉनसून ह्यूमिडिटी सर्ज। पसीना धोकर साफ़ करें, मॉइस्चराइज़र हल्का रखें, और धूप से बचाएँ।</t>
        </is>
      </c>
      <c r="J172" s="6" t="inlineStr">
        <is>
          <t>प्री-मॉनसून ह्यूमिडिटी सर्ज: बारिश आने से पहले ह्यूमिडिटी तेज़ी से बढ़ती है। गर्मी अब भी ज़्यादा है। पसीना-ऑयल-यूवी तीनों का असर चरम पर। ज़्यादातर लोगों की स्किन के लिए आज आम दिन है। ये कंडीशन्स एक साथ सबसे ज़्यादा असर करती हैं — आज गंभीर असर मानकर चलें।</t>
        </is>
      </c>
      <c r="K172" s="6" t="inlineStr">
        <is>
          <t>प्री-मॉनसून ह्यूमिडिटी सर्ज। बारिश आने से पहले ह्यूमिडिटी तेज़ी से बढ़ती है। गर्मी अब भी ज़्यादा है। पसीना-ऑयल-यूवी तीनों का असर चरम पर। ज़्यादातर लोगों की स्किन के लिए आज आम दिन है। आम तौर पर: जून (शुरुआत), HH, CN ज़ोन में। लाइट, नॉन-ग्रीसी प्रोडक्ट्स पर स्विच करें। अगर आप बाहर रहे हैं तो दो बार क्लेंज़ करें।</t>
        </is>
      </c>
      <c r="L172" s="21" t="inlineStr">
        <is>
          <t>संतुलन</t>
        </is>
      </c>
      <c r="M172" s="6" t="inlineStr">
        <is>
          <t>HH, CN (जून, शुरुआत)</t>
        </is>
      </c>
    </row>
    <row r="173" ht="64" customHeight="1" s="72">
      <c r="A173" s="44" t="inlineStr">
        <is>
          <t>G-C09-DRY-042</t>
        </is>
      </c>
      <c r="B173" s="44" t="inlineStr">
        <is>
          <t>Compound</t>
        </is>
      </c>
      <c r="C173" s="21" t="inlineStr">
        <is>
          <t>Pre-Monsoon Humidity Surge</t>
        </is>
      </c>
      <c r="D173" s="21" t="inlineStr">
        <is>
          <t>(see scenario index)</t>
        </is>
      </c>
      <c r="E173" s="21" t="inlineStr">
        <is>
          <t>Dry</t>
        </is>
      </c>
      <c r="F173" s="21" t="inlineStr">
        <is>
          <t>None</t>
        </is>
      </c>
      <c r="G173" s="39" t="n">
        <v>4</v>
      </c>
      <c r="H173" s="39" t="inlineStr">
        <is>
          <t>Severe</t>
        </is>
      </c>
      <c r="I173" s="6" t="inlineStr">
        <is>
          <t>प्री-मॉनसून ह्यूमिडिटी सर्ज। पसीना धोकर साफ़ करें, मॉइस्चराइज़र हल्का रखें, और धूप से बचाएँ।</t>
        </is>
      </c>
      <c r="J173" s="6" t="inlineStr">
        <is>
          <t>प्री-मॉनसून ह्यूमिडिटी सर्ज: बारिश आने से पहले ह्यूमिडिटी तेज़ी से बढ़ती है। गर्मी अब भी ज़्यादा है। पसीना-ऑयल-यूवी तीनों का असर चरम पर। आपकी ड्राई स्किन इसे बाकियों से जल्दी महसूस करेगी। ये कंडीशन्स एक साथ सबसे ज़्यादा असर करती हैं — आज गंभीर असर मानकर चलें।</t>
        </is>
      </c>
      <c r="K173" s="6" t="inlineStr">
        <is>
          <t>प्री-मॉनसून ह्यूमिडिटी सर्ज। बारिश आने से पहले ह्यूमिडिटी तेज़ी से बढ़ती है। गर्मी अब भी ज़्यादा है। पसीना-ऑयल-यूवी तीनों का असर चरम पर। आपकी ड्राई स्किन इसे बाकियों से जल्दी महसूस करेगी। आम तौर पर: जून (शुरुआत), HH, CN ज़ोन में। लाइट, नॉन-ग्रीसी प्रोडक्ट्स पर स्विच करें। अगर आप बाहर रहे हैं तो दो बार क्लेंज़ करें।</t>
        </is>
      </c>
      <c r="L173" s="21" t="inlineStr">
        <is>
          <t>संतुलन</t>
        </is>
      </c>
      <c r="M173" s="6" t="inlineStr">
        <is>
          <t>HH, CN (जून, शुरुआत)</t>
        </is>
      </c>
    </row>
    <row r="174" ht="64" customHeight="1" s="72">
      <c r="A174" s="44" t="inlineStr">
        <is>
          <t>G-C09-OIL-043</t>
        </is>
      </c>
      <c r="B174" s="44" t="inlineStr">
        <is>
          <t>Compound</t>
        </is>
      </c>
      <c r="C174" s="21" t="inlineStr">
        <is>
          <t>Pre-Monsoon Humidity Surge</t>
        </is>
      </c>
      <c r="D174" s="21" t="inlineStr">
        <is>
          <t>(see scenario index)</t>
        </is>
      </c>
      <c r="E174" s="21" t="inlineStr">
        <is>
          <t>Oily</t>
        </is>
      </c>
      <c r="F174" s="21" t="inlineStr">
        <is>
          <t>None</t>
        </is>
      </c>
      <c r="G174" s="33" t="n">
        <v>5</v>
      </c>
      <c r="H174" s="33" t="inlineStr">
        <is>
          <t>Critical</t>
        </is>
      </c>
      <c r="I174" s="6" t="inlineStr">
        <is>
          <t>प्री-मॉनसून ह्यूमिडिटी सर्ज। पसीना धोकर साफ़ करें, मॉइस्चराइज़र हल्का रखें, और धूप से बचाएँ।</t>
        </is>
      </c>
      <c r="J174" s="6" t="inlineStr">
        <is>
          <t>प्री-मॉनसून ह्यूमिडिटी सर्ज: बारिश आने से पहले ह्यूमिडिटी तेज़ी से बढ़ती है। गर्मी अब भी ज़्यादा है। पसीना-ऑयल-यूवी तीनों का असर चरम पर। आपकी ऑयली स्किन यहाँ अलग तरह से रिस्पॉन्ड कर सकती है। ये कंडीशन्स एक साथ सबसे ज़्यादा असर करती हैं — आज गंभीर असर मानकर चलें।</t>
        </is>
      </c>
      <c r="K174" s="6" t="inlineStr">
        <is>
          <t>प्री-मॉनसून ह्यूमिडिटी सर्ज। बारिश आने से पहले ह्यूमिडिटी तेज़ी से बढ़ती है। गर्मी अब भी ज़्यादा है। पसीना-ऑयल-यूवी तीनों का असर चरम पर। आपकी ऑयली स्किन यहाँ अलग तरह से रिस्पॉन्ड कर सकती है। आम तौर पर: जून (शुरुआत), HH, CN ज़ोन में। लाइट, नॉन-ग्रीसी प्रोडक्ट्स पर स्विच करें। अगर आप बाहर रहे हैं तो दो बार क्लेंज़ करें।</t>
        </is>
      </c>
      <c r="L174" s="21" t="inlineStr">
        <is>
          <t>संतुलन</t>
        </is>
      </c>
      <c r="M174" s="6" t="inlineStr">
        <is>
          <t>HH, CN (जून, शुरुआत)</t>
        </is>
      </c>
    </row>
    <row r="175" ht="64" customHeight="1" s="72">
      <c r="A175" s="44" t="inlineStr">
        <is>
          <t>G-C09-COM-044</t>
        </is>
      </c>
      <c r="B175" s="44" t="inlineStr">
        <is>
          <t>Compound</t>
        </is>
      </c>
      <c r="C175" s="21" t="inlineStr">
        <is>
          <t>Pre-Monsoon Humidity Surge</t>
        </is>
      </c>
      <c r="D175" s="21" t="inlineStr">
        <is>
          <t>(see scenario index)</t>
        </is>
      </c>
      <c r="E175" s="21" t="inlineStr">
        <is>
          <t>Combination</t>
        </is>
      </c>
      <c r="F175" s="21" t="inlineStr">
        <is>
          <t>None</t>
        </is>
      </c>
      <c r="G175" s="39" t="n">
        <v>4</v>
      </c>
      <c r="H175" s="39" t="inlineStr">
        <is>
          <t>Severe</t>
        </is>
      </c>
      <c r="I175" s="6" t="inlineStr">
        <is>
          <t>प्री-मॉनसून ह्यूमिडिटी सर्ज। पसीना धोकर साफ़ करें, मॉइस्चराइज़र हल्का रखें, और धूप से बचाएँ।</t>
        </is>
      </c>
      <c r="J175" s="6" t="inlineStr">
        <is>
          <t>प्री-मॉनसून ह्यूमिडिटी सर्ज: बारिश आने से पहले ह्यूमिडिटी तेज़ी से बढ़ती है। गर्मी अब भी ज़्यादा है। पसीना-ऑयल-यूवी तीनों का असर चरम पर। आपका T-zone (माथा, नाक और ठुड्डी) और गाल अलग तरह से रिस्पॉन्ड करेंगे। ये कंडीशन्स एक साथ सबसे ज़्यादा असर करती हैं — आज गंभीर असर मानकर चलें।</t>
        </is>
      </c>
      <c r="K175" s="6" t="inlineStr">
        <is>
          <t>प्री-मॉनसून ह्यूमिडिटी सर्ज। बारिश आने से पहले ह्यूमिडिटी तेज़ी से बढ़ती है। गर्मी अब भी ज़्यादा है। पसीना-ऑयल-यूवी तीनों का असर चरम पर। आपका T-zone (माथा, नाक और ठुड्डी) और गाल अलग तरह से रिस्पॉन्ड करेंगे। आम तौर पर: जून (शुरुआत), HH, CN ज़ोन में। लाइट, नॉन-ग्रीसी प्रोडक्ट्स पर स्विच करें। अगर आप बाहर रहे हैं तो दो बार क्लेंज़ करें।</t>
        </is>
      </c>
      <c r="L175" s="21" t="inlineStr">
        <is>
          <t>संतुलन</t>
        </is>
      </c>
      <c r="M175" s="6" t="inlineStr">
        <is>
          <t>HH, CN (जून, शुरुआत)</t>
        </is>
      </c>
    </row>
    <row r="176" ht="64" customHeight="1" s="72">
      <c r="A176" s="44" t="inlineStr">
        <is>
          <t>G-C09-SEN-045</t>
        </is>
      </c>
      <c r="B176" s="44" t="inlineStr">
        <is>
          <t>Compound</t>
        </is>
      </c>
      <c r="C176" s="21" t="inlineStr">
        <is>
          <t>Pre-Monsoon Humidity Surge</t>
        </is>
      </c>
      <c r="D176" s="21" t="inlineStr">
        <is>
          <t>(see scenario index)</t>
        </is>
      </c>
      <c r="E176" s="21" t="inlineStr">
        <is>
          <t>Sensitive</t>
        </is>
      </c>
      <c r="F176" s="21" t="inlineStr">
        <is>
          <t>None</t>
        </is>
      </c>
      <c r="G176" s="33" t="n">
        <v>5</v>
      </c>
      <c r="H176" s="33" t="inlineStr">
        <is>
          <t>Critical</t>
        </is>
      </c>
      <c r="I176" s="6" t="inlineStr">
        <is>
          <t>प्री-मॉनसून ह्यूमिडिटी सर्ज। पसीना धोकर साफ़ करें, मॉइस्चराइज़र हल्का रखें, और धूप से बचाएँ।</t>
        </is>
      </c>
      <c r="J176" s="6" t="inlineStr">
        <is>
          <t>प्री-मॉनसून ह्यूमिडिटी सर्ज: बारिश आने से पहले ह्यूमिडिटी तेज़ी से बढ़ती है। गर्मी अब भी ज़्यादा है। पसीना-ऑयल-यूवी तीनों का असर चरम पर। आपकी सेंसिटिव स्किन सामान्य से जल्दी रिएक्ट कर सकती है। ये कंडीशन्स एक साथ सबसे ज़्यादा असर करती हैं — आज गंभीर असर मानकर चलें।</t>
        </is>
      </c>
      <c r="K176" s="6" t="inlineStr">
        <is>
          <t>प्री-मॉनसून ह्यूमिडिटी सर्ज। बारिश आने से पहले ह्यूमिडिटी तेज़ी से बढ़ती है। गर्मी अब भी ज़्यादा है। पसीना-ऑयल-यूवी तीनों का असर चरम पर। आपकी सेंसिटिव स्किन सामान्य से जल्दी रिएक्ट कर सकती है। आम तौर पर: जून (शुरुआत), HH, CN ज़ोन में। लाइट, नॉन-ग्रीसी प्रोडक्ट्स पर स्विच करें। अगर आप बाहर रहे हैं तो दो बार क्लेंज़ करें।</t>
        </is>
      </c>
      <c r="L176" s="21" t="inlineStr">
        <is>
          <t>संतुलन</t>
        </is>
      </c>
      <c r="M176" s="6" t="inlineStr">
        <is>
          <t>HH, CN (जून, शुरुआत)</t>
        </is>
      </c>
    </row>
    <row r="177" ht="80" customHeight="1" s="72">
      <c r="A177" s="44" t="inlineStr">
        <is>
          <t>G-C10-NOR-046</t>
        </is>
      </c>
      <c r="B177" s="44" t="inlineStr">
        <is>
          <t>Compound</t>
        </is>
      </c>
      <c r="C177" s="21" t="inlineStr">
        <is>
          <t>North-Plains Winter Smog</t>
        </is>
      </c>
      <c r="D177" s="21" t="inlineStr">
        <is>
          <t>(see scenario index)</t>
        </is>
      </c>
      <c r="E177" s="21" t="inlineStr">
        <is>
          <t>Normal</t>
        </is>
      </c>
      <c r="F177" s="21" t="inlineStr">
        <is>
          <t>None</t>
        </is>
      </c>
      <c r="G177" s="33" t="n">
        <v>5</v>
      </c>
      <c r="H177" s="33" t="inlineStr">
        <is>
          <t>Critical</t>
        </is>
      </c>
      <c r="I177" s="6" t="inlineStr">
        <is>
          <t>नॉर्थ-प्लेन्स विंटर स्मॉग। फटे बैरियर को मॉइस्चराइज़ करें और रात में पॉल्यूशन धोकर साफ़ करें।</t>
        </is>
      </c>
      <c r="J17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ज़्यादातर लोगों की स्किन के लिए आज आम दिन है। ये कंडीशन्स एक साथ सबसे ज़्यादा असर करती हैं — आज गंभीर असर मानकर चलें।</t>
        </is>
      </c>
      <c r="K17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ज़्यादातर लोगों की स्किन के लिए आज आम दिन है। आम तौर पर: नवंबर–जनवरी, CN ज़ोन में। ब्रॉड-स्पेक्ट्रम सनस्क्रीन, हर दो घंटे में दोबारा लगाएँ, और जहाँ संभव हो छाँव में रहें।</t>
        </is>
      </c>
      <c r="L177" s="21" t="inlineStr">
        <is>
          <t>सुरक्षा</t>
        </is>
      </c>
      <c r="M177" s="6" t="inlineStr">
        <is>
          <t>CN (नवंबर–जनवरी)</t>
        </is>
      </c>
    </row>
    <row r="178" ht="80" customHeight="1" s="72">
      <c r="A178" s="44" t="inlineStr">
        <is>
          <t>G-C10-DRY-047</t>
        </is>
      </c>
      <c r="B178" s="44" t="inlineStr">
        <is>
          <t>Compound</t>
        </is>
      </c>
      <c r="C178" s="21" t="inlineStr">
        <is>
          <t>North-Plains Winter Smog</t>
        </is>
      </c>
      <c r="D178" s="21" t="inlineStr">
        <is>
          <t>(see scenario index)</t>
        </is>
      </c>
      <c r="E178" s="21" t="inlineStr">
        <is>
          <t>Dry</t>
        </is>
      </c>
      <c r="F178" s="21" t="inlineStr">
        <is>
          <t>None</t>
        </is>
      </c>
      <c r="G178" s="33" t="n">
        <v>5</v>
      </c>
      <c r="H178" s="33" t="inlineStr">
        <is>
          <t>Critical</t>
        </is>
      </c>
      <c r="I178" s="6" t="inlineStr">
        <is>
          <t>नॉर्थ-प्लेन्स विंटर स्मॉग। फटे बैरियर को मॉइस्चराइज़ करें और रात में पॉल्यूशन धोकर साफ़ करें।</t>
        </is>
      </c>
      <c r="J17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ड्राई स्किन इसे बाकियों से जल्दी महसूस करेगी। ये कंडीशन्स एक साथ सबसे ज़्यादा असर करती हैं — आज गंभीर असर मानकर चलें।</t>
        </is>
      </c>
      <c r="K17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ड्राई स्किन इसे बाकियों से जल्दी महसूस करेगी। आम तौर पर: नवंबर–जनवरी, CN ज़ोन में। ब्रॉड-स्पेक्ट्रम सनस्क्रीन, हर दो घंटे में दोबारा लगाएँ, और जहाँ संभव हो छाँव में रहें।</t>
        </is>
      </c>
      <c r="L178" s="21" t="inlineStr">
        <is>
          <t>सुरक्षा</t>
        </is>
      </c>
      <c r="M178" s="6" t="inlineStr">
        <is>
          <t>CN (नवंबर–जनवरी)</t>
        </is>
      </c>
    </row>
    <row r="179" ht="80" customHeight="1" s="72">
      <c r="A179" s="44" t="inlineStr">
        <is>
          <t>G-C10-OIL-048</t>
        </is>
      </c>
      <c r="B179" s="44" t="inlineStr">
        <is>
          <t>Compound</t>
        </is>
      </c>
      <c r="C179" s="21" t="inlineStr">
        <is>
          <t>North-Plains Winter Smog</t>
        </is>
      </c>
      <c r="D179" s="21" t="inlineStr">
        <is>
          <t>(see scenario index)</t>
        </is>
      </c>
      <c r="E179" s="21" t="inlineStr">
        <is>
          <t>Oily</t>
        </is>
      </c>
      <c r="F179" s="21" t="inlineStr">
        <is>
          <t>None</t>
        </is>
      </c>
      <c r="G179" s="33" t="n">
        <v>5</v>
      </c>
      <c r="H179" s="33" t="inlineStr">
        <is>
          <t>Critical</t>
        </is>
      </c>
      <c r="I179" s="6" t="inlineStr">
        <is>
          <t>नॉर्थ-प्लेन्स विंटर स्मॉग। फटे बैरियर को मॉइस्चराइज़ करें और रात में पॉल्यूशन धोकर साफ़ करें।</t>
        </is>
      </c>
      <c r="J17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ऑयली स्किन यहाँ अलग तरह से रिस्पॉन्ड कर सकती है। ये कंडीशन्स एक साथ सबसे ज़्यादा असर करती हैं — आज गंभीर असर मानकर चलें।</t>
        </is>
      </c>
      <c r="K17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ऑयली स्किन यहाँ अलग तरह से रिस्पॉन्ड कर सकती है। आम तौर पर: नवंबर–जनवरी, CN ज़ोन में। ब्रॉड-स्पेक्ट्रम सनस्क्रीन, हर दो घंटे में दोबारा लगाएँ, और जहाँ संभव हो छाँव में रहें।</t>
        </is>
      </c>
      <c r="L179" s="21" t="inlineStr">
        <is>
          <t>सुरक्षा</t>
        </is>
      </c>
      <c r="M179" s="6" t="inlineStr">
        <is>
          <t>CN (नवंबर–जनवरी)</t>
        </is>
      </c>
    </row>
    <row r="180" ht="80" customHeight="1" s="72">
      <c r="A180" s="44" t="inlineStr">
        <is>
          <t>G-C10-COM-049</t>
        </is>
      </c>
      <c r="B180" s="44" t="inlineStr">
        <is>
          <t>Compound</t>
        </is>
      </c>
      <c r="C180" s="21" t="inlineStr">
        <is>
          <t>North-Plains Winter Smog</t>
        </is>
      </c>
      <c r="D180" s="21" t="inlineStr">
        <is>
          <t>(see scenario index)</t>
        </is>
      </c>
      <c r="E180" s="21" t="inlineStr">
        <is>
          <t>Combination</t>
        </is>
      </c>
      <c r="F180" s="21" t="inlineStr">
        <is>
          <t>None</t>
        </is>
      </c>
      <c r="G180" s="33" t="n">
        <v>5</v>
      </c>
      <c r="H180" s="33" t="inlineStr">
        <is>
          <t>Critical</t>
        </is>
      </c>
      <c r="I180" s="6" t="inlineStr">
        <is>
          <t>नॉर्थ-प्लेन्स विंटर स्मॉग। फटे बैरियर को मॉइस्चराइज़ करें और रात में पॉल्यूशन धोकर साफ़ करें।</t>
        </is>
      </c>
      <c r="J18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T-zone (माथा, नाक और ठुड्डी) और गाल अलग तरह से रिस्पॉन्ड करेंगे। ये कंडीशन्स एक साथ सबसे ज़्यादा असर करती हैं — आज गंभीर असर मानकर चलें।</t>
        </is>
      </c>
      <c r="K18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T-zone (माथा, नाक और ठुड्डी) और गाल अलग तरह से रिस्पॉन्ड करेंगे। आम तौर पर: नवंबर–जनवरी, CN ज़ोन में। ब्रॉड-स्पेक्ट्रम सनस्क्रीन, हर दो घंटे में दोबारा लगाएँ, और जहाँ संभव हो छाँव में रहें।</t>
        </is>
      </c>
      <c r="L180" s="21" t="inlineStr">
        <is>
          <t>सुरक्षा</t>
        </is>
      </c>
      <c r="M180" s="6" t="inlineStr">
        <is>
          <t>CN (नवंबर–जनवरी)</t>
        </is>
      </c>
    </row>
    <row r="181" ht="80" customHeight="1" s="72">
      <c r="A181" s="44" t="inlineStr">
        <is>
          <t>G-C10-SEN-050</t>
        </is>
      </c>
      <c r="B181" s="44" t="inlineStr">
        <is>
          <t>Compound</t>
        </is>
      </c>
      <c r="C181" s="21" t="inlineStr">
        <is>
          <t>North-Plains Winter Smog</t>
        </is>
      </c>
      <c r="D181" s="21" t="inlineStr">
        <is>
          <t>(see scenario index)</t>
        </is>
      </c>
      <c r="E181" s="21" t="inlineStr">
        <is>
          <t>Sensitive</t>
        </is>
      </c>
      <c r="F181" s="21" t="inlineStr">
        <is>
          <t>None</t>
        </is>
      </c>
      <c r="G181" s="33" t="n">
        <v>5</v>
      </c>
      <c r="H181" s="33" t="inlineStr">
        <is>
          <t>Critical</t>
        </is>
      </c>
      <c r="I181" s="6" t="inlineStr">
        <is>
          <t>नॉर्थ-प्लेन्स विंटर स्मॉग। फटे बैरियर को मॉइस्चराइज़ करें और रात में पॉल्यूशन धोकर साफ़ करें।</t>
        </is>
      </c>
      <c r="J18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सेंसिटिव स्किन सामान्य से जल्दी रिएक्ट कर सकती है। ये कंडीशन्स एक साथ सबसे ज़्यादा असर करती हैं — आज गंभीर असर मानकर चलें।</t>
        </is>
      </c>
      <c r="K18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सेंसिटिव स्किन सामान्य से जल्दी रिएक्ट कर सकती है। आम तौर पर: नवंबर–जनवरी, CN ज़ोन में। ब्रॉड-स्पेक्ट्रम सनस्क्रीन, हर दो घंटे में दोबारा लगाएँ, और जहाँ संभव हो छाँव में रहें।</t>
        </is>
      </c>
      <c r="L181" s="21" t="inlineStr">
        <is>
          <t>सुरक्षा</t>
        </is>
      </c>
      <c r="M181" s="6" t="inlineStr">
        <is>
          <t>CN (नवंबर–जनवरी)</t>
        </is>
      </c>
    </row>
    <row r="182" ht="80" customHeight="1" s="72">
      <c r="A182" s="44" t="inlineStr">
        <is>
          <t>G-C11-NOR-051</t>
        </is>
      </c>
      <c r="B182" s="44" t="inlineStr">
        <is>
          <t>Compound</t>
        </is>
      </c>
      <c r="C182" s="21" t="inlineStr">
        <is>
          <t>Post-Diwali AQI Spike</t>
        </is>
      </c>
      <c r="D182" s="21" t="inlineStr">
        <is>
          <t>(see scenario index)</t>
        </is>
      </c>
      <c r="E182" s="21" t="inlineStr">
        <is>
          <t>Normal</t>
        </is>
      </c>
      <c r="F182" s="21" t="inlineStr">
        <is>
          <t>None</t>
        </is>
      </c>
      <c r="G182" s="33" t="n">
        <v>5</v>
      </c>
      <c r="H182" s="33" t="inlineStr">
        <is>
          <t>Critical</t>
        </is>
      </c>
      <c r="I182" s="6" t="inlineStr">
        <is>
          <t>पोस्ट-दिवाली AQI स्पाइक। आज रात गंदगी धोकर साफ़ करें और दिन में एक एंटीऑक्सिडेंट प्रोडक्ट (जैसे विटामिन सी) लगाएँ।</t>
        </is>
      </c>
      <c r="J182" s="6" t="inlineStr">
        <is>
          <t>पोस्ट-दिवाली AQI स्पाइक: पटाखों + फँसे स्मॉग से रातभर में AQI बहुत बढ़ जाता है। पॉल्यूशन पार्टिकल्स से बैरियर और पिगमेंट पर तेज़ असर। ज़्यादातर लोगों की स्किन के लिए आज आम दिन है। ये कंडीशन्स एक साथ सबसे ज़्यादा असर करती हैं — आज गंभीर असर मानकर चलें।</t>
        </is>
      </c>
      <c r="K182" s="6" t="inlineStr">
        <is>
          <t>पोस्ट-दिवाली AQI स्पाइक। पटाखों + फँसे स्मॉग से रातभर में AQI बहुत बढ़ जाता है। पॉल्यूशन पार्टिकल्स से बैरियर और पिगमेंट पर तेज़ असर। ज़्यादातर लोगों की स्किन के लिए आज आम दिन है। आम तौर पर: अक्टूबर–नवंबर (दिवाली सप्ताह), CN, TP ज़ोन में। ब्रॉड-स्पेक्ट्रम सनस्क्रीन, हर दो घंटे में दोबारा लगाएँ, और जहाँ संभव हो छाँव में रहें।</t>
        </is>
      </c>
      <c r="L182" s="21" t="inlineStr">
        <is>
          <t>सुरक्षा</t>
        </is>
      </c>
      <c r="M182" s="6" t="inlineStr">
        <is>
          <t>CN, TP (अक्टूबर–नवंबर, दिवाली सप्ताह)</t>
        </is>
      </c>
    </row>
    <row r="183" ht="80" customHeight="1" s="72">
      <c r="A183" s="44" t="inlineStr">
        <is>
          <t>G-C11-DRY-052</t>
        </is>
      </c>
      <c r="B183" s="44" t="inlineStr">
        <is>
          <t>Compound</t>
        </is>
      </c>
      <c r="C183" s="21" t="inlineStr">
        <is>
          <t>Post-Diwali AQI Spike</t>
        </is>
      </c>
      <c r="D183" s="21" t="inlineStr">
        <is>
          <t>(see scenario index)</t>
        </is>
      </c>
      <c r="E183" s="21" t="inlineStr">
        <is>
          <t>Dry</t>
        </is>
      </c>
      <c r="F183" s="21" t="inlineStr">
        <is>
          <t>None</t>
        </is>
      </c>
      <c r="G183" s="33" t="n">
        <v>5</v>
      </c>
      <c r="H183" s="33" t="inlineStr">
        <is>
          <t>Critical</t>
        </is>
      </c>
      <c r="I183" s="6" t="inlineStr">
        <is>
          <t>पोस्ट-दिवाली AQI स्पाइक। आज रात गंदगी धोकर साफ़ करें और दिन में एक एंटीऑक्सिडेंट प्रोडक्ट (जैसे विटामिन सी) लगाएँ।</t>
        </is>
      </c>
      <c r="J183" s="6" t="inlineStr">
        <is>
          <t>पोस्ट-दिवाली AQI स्पाइक: पटाखों + फँसे स्मॉग से रातभर में AQI बहुत बढ़ जाता है। पॉल्यूशन पार्टिकल्स से बैरियर और पिगमेंट पर तेज़ असर। आपकी ड्राई स्किन इसे बाकियों से जल्दी महसूस करेगी। ये कंडीशन्स एक साथ सबसे ज़्यादा असर करती हैं — आज गंभीर असर मानकर चलें।</t>
        </is>
      </c>
      <c r="K183" s="6" t="inlineStr">
        <is>
          <t>पोस्ट-दिवाली AQI स्पाइक। पटाखों + फँसे स्मॉग से रातभर में AQI बहुत बढ़ जाता है। पॉल्यूशन पार्टिकल्स से बैरियर और पिगमेंट पर तेज़ असर। आपकी ड्राई स्किन इसे बाकियों से जल्दी महसूस करेगी। आम तौर पर: अक्टूबर–नवंबर (दिवाली सप्ताह), CN, TP ज़ोन में। ब्रॉड-स्पेक्ट्रम सनस्क्रीन, हर दो घंटे में दोबारा लगाएँ, और जहाँ संभव हो छाँव में रहें।</t>
        </is>
      </c>
      <c r="L183" s="21" t="inlineStr">
        <is>
          <t>सुरक्षा</t>
        </is>
      </c>
      <c r="M183" s="6" t="inlineStr">
        <is>
          <t>CN, TP (अक्टूबर–नवंबर, दिवाली सप्ताह)</t>
        </is>
      </c>
    </row>
    <row r="184" ht="80" customHeight="1" s="72">
      <c r="A184" s="44" t="inlineStr">
        <is>
          <t>G-C11-OIL-053</t>
        </is>
      </c>
      <c r="B184" s="44" t="inlineStr">
        <is>
          <t>Compound</t>
        </is>
      </c>
      <c r="C184" s="21" t="inlineStr">
        <is>
          <t>Post-Diwali AQI Spike</t>
        </is>
      </c>
      <c r="D184" s="21" t="inlineStr">
        <is>
          <t>(see scenario index)</t>
        </is>
      </c>
      <c r="E184" s="21" t="inlineStr">
        <is>
          <t>Oily</t>
        </is>
      </c>
      <c r="F184" s="21" t="inlineStr">
        <is>
          <t>None</t>
        </is>
      </c>
      <c r="G184" s="33" t="n">
        <v>5</v>
      </c>
      <c r="H184" s="33" t="inlineStr">
        <is>
          <t>Critical</t>
        </is>
      </c>
      <c r="I184" s="6" t="inlineStr">
        <is>
          <t>पोस्ट-दिवाली AQI स्पाइक। आज रात गंदगी धोकर साफ़ करें और दिन में एक एंटीऑक्सिडेंट प्रोडक्ट (जैसे विटामिन सी) लगाएँ।</t>
        </is>
      </c>
      <c r="J184" s="6" t="inlineStr">
        <is>
          <t>पोस्ट-दिवाली AQI स्पाइक: पटाखों + फँसे स्मॉग से रातभर में AQI बहुत बढ़ जाता है। पॉल्यूशन पार्टिकल्स से बैरियर और पिगमेंट पर तेज़ असर। आपकी ऑयली स्किन यहाँ अलग तरह से रिस्पॉन्ड कर सकती है। ये कंडीशन्स एक साथ सबसे ज़्यादा असर करती हैं — आज गंभीर असर मानकर चलें।</t>
        </is>
      </c>
      <c r="K184" s="6" t="inlineStr">
        <is>
          <t>पोस्ट-दिवाली AQI स्पाइक। पटाखों + फँसे स्मॉग से रातभर में AQI बहुत बढ़ जाता है। पॉल्यूशन पार्टिकल्स से बैरियर और पिगमेंट पर तेज़ असर। आपकी ऑयली स्किन यहाँ अलग तरह से रिस्पॉन्ड कर सकती है। आम तौर पर: अक्टूबर–नवंबर (दिवाली सप्ताह), CN, TP ज़ोन में। ब्रॉड-स्पेक्ट्रम सनस्क्रीन, हर दो घंटे में दोबारा लगाएँ, और जहाँ संभव हो छाँव में रहें।</t>
        </is>
      </c>
      <c r="L184" s="21" t="inlineStr">
        <is>
          <t>सुरक्षा</t>
        </is>
      </c>
      <c r="M184" s="6" t="inlineStr">
        <is>
          <t>CN, TP (अक्टूबर–नवंबर, दिवाली सप्ताह)</t>
        </is>
      </c>
    </row>
    <row r="185" ht="80" customHeight="1" s="72">
      <c r="A185" s="44" t="inlineStr">
        <is>
          <t>G-C11-COM-054</t>
        </is>
      </c>
      <c r="B185" s="44" t="inlineStr">
        <is>
          <t>Compound</t>
        </is>
      </c>
      <c r="C185" s="21" t="inlineStr">
        <is>
          <t>Post-Diwali AQI Spike</t>
        </is>
      </c>
      <c r="D185" s="21" t="inlineStr">
        <is>
          <t>(see scenario index)</t>
        </is>
      </c>
      <c r="E185" s="21" t="inlineStr">
        <is>
          <t>Combination</t>
        </is>
      </c>
      <c r="F185" s="21" t="inlineStr">
        <is>
          <t>None</t>
        </is>
      </c>
      <c r="G185" s="33" t="n">
        <v>5</v>
      </c>
      <c r="H185" s="33" t="inlineStr">
        <is>
          <t>Critical</t>
        </is>
      </c>
      <c r="I185" s="6" t="inlineStr">
        <is>
          <t>पोस्ट-दिवाली AQI स्पाइक। आज रात गंदगी धोकर साफ़ करें और दिन में एक एंटीऑक्सिडेंट प्रोडक्ट (जैसे विटामिन सी) लगाएँ।</t>
        </is>
      </c>
      <c r="J185" s="6" t="inlineStr">
        <is>
          <t>पोस्ट-दिवाली AQI स्पाइक: पटाखों + फँसे स्मॉग से रातभर में AQI बहुत बढ़ जाता है। पॉल्यूशन पार्टिकल्स से बैरियर और पिगमेंट पर तेज़ असर। आपका T-zone (माथा, नाक और ठुड्डी) और गाल अलग तरह से रिस्पॉन्ड करेंगे। ये कंडीशन्स एक साथ सबसे ज़्यादा असर करती हैं — आज गंभीर असर मानकर चलें।</t>
        </is>
      </c>
      <c r="K185" s="6" t="inlineStr">
        <is>
          <t>पोस्ट-दिवाली AQI स्पाइक। पटाखों + फँसे स्मॉग से रातभर में AQI बहुत बढ़ जाता है। पॉल्यूशन पार्टिकल्स से बैरियर और पिगमेंट पर तेज़ असर। आपका T-zone (माथा, नाक और ठुड्डी) और गाल अलग तरह से रिस्पॉन्ड करेंगे। आम तौर पर: अक्टूबर–नवंबर (दिवाली सप्ताह), CN, TP ज़ोन में। ब्रॉड-स्पेक्ट्रम सनस्क्रीन, हर दो घंटे में दोबारा लगाएँ, और जहाँ संभव हो छाँव में रहें।</t>
        </is>
      </c>
      <c r="L185" s="21" t="inlineStr">
        <is>
          <t>सुरक्षा</t>
        </is>
      </c>
      <c r="M185" s="6" t="inlineStr">
        <is>
          <t>CN, TP (अक्टूबर–नवंबर, दिवाली सप्ताह)</t>
        </is>
      </c>
    </row>
    <row r="186" ht="80" customHeight="1" s="72">
      <c r="A186" s="44" t="inlineStr">
        <is>
          <t>G-C11-SEN-055</t>
        </is>
      </c>
      <c r="B186" s="44" t="inlineStr">
        <is>
          <t>Compound</t>
        </is>
      </c>
      <c r="C186" s="21" t="inlineStr">
        <is>
          <t>Post-Diwali AQI Spike</t>
        </is>
      </c>
      <c r="D186" s="21" t="inlineStr">
        <is>
          <t>(see scenario index)</t>
        </is>
      </c>
      <c r="E186" s="21" t="inlineStr">
        <is>
          <t>Sensitive</t>
        </is>
      </c>
      <c r="F186" s="21" t="inlineStr">
        <is>
          <t>None</t>
        </is>
      </c>
      <c r="G186" s="33" t="n">
        <v>5</v>
      </c>
      <c r="H186" s="33" t="inlineStr">
        <is>
          <t>Critical</t>
        </is>
      </c>
      <c r="I186" s="6" t="inlineStr">
        <is>
          <t>पोस्ट-दिवाली AQI स्पाइक। आज रात गंदगी धोकर साफ़ करें और दिन में एक एंटीऑक्सिडेंट प्रोडक्ट (जैसे विटामिन सी) लगाएँ।</t>
        </is>
      </c>
      <c r="J186" s="6" t="inlineStr">
        <is>
          <t>पोस्ट-दिवाली AQI स्पाइक: पटाखों + फँसे स्मॉग से रातभर में AQI बहुत बढ़ जाता है। पॉल्यूशन पार्टिकल्स से बैरियर और पिगमेंट पर तेज़ असर। आपकी सेंसिटिव स्किन सामान्य से जल्दी रिएक्ट कर सकती है। ये कंडीशन्स एक साथ सबसे ज़्यादा असर करती हैं — आज गंभीर असर मानकर चलें।</t>
        </is>
      </c>
      <c r="K186" s="6" t="inlineStr">
        <is>
          <t>पोस्ट-दिवाली AQI स्पाइक। पटाखों + फँसे स्मॉग से रातभर में AQI बहुत बढ़ जाता है। पॉल्यूशन पार्टिकल्स से बैरियर और पिगमेंट पर तेज़ असर। आपकी सेंसिटिव स्किन सामान्य से जल्दी रिएक्ट कर सकती है। आम तौर पर: अक्टूबर–नवंबर (दिवाली सप्ताह), CN, TP ज़ोन में। ब्रॉड-स्पेक्ट्रम सनस्क्रीन, हर दो घंटे में दोबारा लगाएँ, और जहाँ संभव हो छाँव में रहें।</t>
        </is>
      </c>
      <c r="L186" s="21" t="inlineStr">
        <is>
          <t>सुरक्षा</t>
        </is>
      </c>
      <c r="M186" s="6" t="inlineStr">
        <is>
          <t>CN, TP (अक्टूबर–नवंबर, दिवाली सप्ताह)</t>
        </is>
      </c>
    </row>
    <row r="187" ht="80" customHeight="1" s="72">
      <c r="A187" s="44" t="inlineStr">
        <is>
          <t>G-C12-NOR-056</t>
        </is>
      </c>
      <c r="B187" s="44" t="inlineStr">
        <is>
          <t>Compound</t>
        </is>
      </c>
      <c r="C187" s="21" t="inlineStr">
        <is>
          <t>Stubble-Burning Season</t>
        </is>
      </c>
      <c r="D187" s="21" t="inlineStr">
        <is>
          <t>(see scenario index)</t>
        </is>
      </c>
      <c r="E187" s="21" t="inlineStr">
        <is>
          <t>Normal</t>
        </is>
      </c>
      <c r="F187" s="21" t="inlineStr">
        <is>
          <t>None</t>
        </is>
      </c>
      <c r="G187" s="33" t="n">
        <v>5</v>
      </c>
      <c r="H187" s="33" t="inlineStr">
        <is>
          <t>Critical</t>
        </is>
      </c>
      <c r="I187" s="6" t="inlineStr">
        <is>
          <t>पराली जलने का मौसम। लंबे समय बाहर रहना कम करें; अच्छी तरह क्लेंज़ करें और दिन में स्किन का बचाव करें।</t>
        </is>
      </c>
      <c r="J187" s="6" t="inlineStr">
        <is>
          <t>पराली जलने का मौसम: फसल के अवशेष का धुआँ फ़ाइन पॉल्यूशन पार्टिकल्स लेकर आता है। पॉल्यूशन सीधे पिगमेंटेशन और सूजन बढ़ाता है। ज़्यादातर लोगों की स्किन के लिए आज आम दिन है। ये कंडीशन्स एक साथ सबसे ज़्यादा असर करती हैं — आज गंभीर असर मानकर चलें।</t>
        </is>
      </c>
      <c r="K187" s="6" t="inlineStr">
        <is>
          <t>पराली जलने का मौसम। फसल के अवशेष का धुआँ फ़ाइन पॉल्यूशन पार्टिकल्स लेकर आता है। पॉल्यूशन सीधे पिगमेंटेशन और सूजन बढ़ाता है। ज़्यादातर लोगों की स्किन के लिए आज आम दिन है। आम तौर पर: अक्टूबर–नवंबर, CN ज़ोन में। ब्रॉड-स्पेक्ट्रम सनस्क्रीन, हर दो घंटे में दोबारा लगाएँ, और जहाँ संभव हो छाँव में रहें।</t>
        </is>
      </c>
      <c r="L187" s="21" t="inlineStr">
        <is>
          <t>सुरक्षा</t>
        </is>
      </c>
      <c r="M187" s="6" t="inlineStr">
        <is>
          <t>CN (अक्टूबर–नवंबर)</t>
        </is>
      </c>
    </row>
    <row r="188" ht="80" customHeight="1" s="72">
      <c r="A188" s="44" t="inlineStr">
        <is>
          <t>G-C12-DRY-057</t>
        </is>
      </c>
      <c r="B188" s="44" t="inlineStr">
        <is>
          <t>Compound</t>
        </is>
      </c>
      <c r="C188" s="21" t="inlineStr">
        <is>
          <t>Stubble-Burning Season</t>
        </is>
      </c>
      <c r="D188" s="21" t="inlineStr">
        <is>
          <t>(see scenario index)</t>
        </is>
      </c>
      <c r="E188" s="21" t="inlineStr">
        <is>
          <t>Dry</t>
        </is>
      </c>
      <c r="F188" s="21" t="inlineStr">
        <is>
          <t>None</t>
        </is>
      </c>
      <c r="G188" s="33" t="n">
        <v>5</v>
      </c>
      <c r="H188" s="33" t="inlineStr">
        <is>
          <t>Critical</t>
        </is>
      </c>
      <c r="I188" s="6" t="inlineStr">
        <is>
          <t>पराली जलने का मौसम। लंबे समय बाहर रहना कम करें; अच्छी तरह क्लेंज़ करें और दिन में स्किन का बचाव करें।</t>
        </is>
      </c>
      <c r="J188" s="6" t="inlineStr">
        <is>
          <t>पराली जलने का मौसम: फसल के अवशेष का धुआँ फ़ाइन पॉल्यूशन पार्टिकल्स लेकर आता है। पॉल्यूशन सीधे पिगमेंटेशन और सूजन बढ़ाता है। आपकी ड्राई स्किन इसे बाकियों से जल्दी महसूस करेगी। ये कंडीशन्स एक साथ सबसे ज़्यादा असर करती हैं — आज गंभीर असर मानकर चलें।</t>
        </is>
      </c>
      <c r="K188" s="6" t="inlineStr">
        <is>
          <t>पराली जलने का मौसम। फसल के अवशेष का धुआँ फ़ाइन पॉल्यूशन पार्टिकल्स लेकर आता है। पॉल्यूशन सीधे पिगमेंटेशन और सूजन बढ़ाता है। आपकी ड्राई स्किन इसे बाकियों से जल्दी महसूस करेगी। आम तौर पर: अक्टूबर–नवंबर, CN ज़ोन में। ब्रॉड-स्पेक्ट्रम सनस्क्रीन, हर दो घंटे में दोबारा लगाएँ, और जहाँ संभव हो छाँव में रहें।</t>
        </is>
      </c>
      <c r="L188" s="21" t="inlineStr">
        <is>
          <t>सुरक्षा</t>
        </is>
      </c>
      <c r="M188" s="6" t="inlineStr">
        <is>
          <t>CN (अक्टूबर–नवंबर)</t>
        </is>
      </c>
    </row>
    <row r="189" ht="80" customHeight="1" s="72">
      <c r="A189" s="44" t="inlineStr">
        <is>
          <t>G-C12-OIL-058</t>
        </is>
      </c>
      <c r="B189" s="44" t="inlineStr">
        <is>
          <t>Compound</t>
        </is>
      </c>
      <c r="C189" s="21" t="inlineStr">
        <is>
          <t>Stubble-Burning Season</t>
        </is>
      </c>
      <c r="D189" s="21" t="inlineStr">
        <is>
          <t>(see scenario index)</t>
        </is>
      </c>
      <c r="E189" s="21" t="inlineStr">
        <is>
          <t>Oily</t>
        </is>
      </c>
      <c r="F189" s="21" t="inlineStr">
        <is>
          <t>None</t>
        </is>
      </c>
      <c r="G189" s="33" t="n">
        <v>5</v>
      </c>
      <c r="H189" s="33" t="inlineStr">
        <is>
          <t>Critical</t>
        </is>
      </c>
      <c r="I189" s="6" t="inlineStr">
        <is>
          <t>पराली जलने का मौसम। लंबे समय बाहर रहना कम करें; अच्छी तरह क्लेंज़ करें और दिन में स्किन का बचाव करें।</t>
        </is>
      </c>
      <c r="J189" s="6" t="inlineStr">
        <is>
          <t>पराली जलने का मौसम: फसल के अवशेष का धुआँ फ़ाइन पॉल्यूशन पार्टिकल्स लेकर आता है। पॉल्यूशन सीधे पिगमेंटेशन और सूजन बढ़ाता है। आपकी ऑयली स्किन यहाँ अलग तरह से रिस्पॉन्ड कर सकती है। ये कंडीशन्स एक साथ सबसे ज़्यादा असर करती हैं — आज गंभीर असर मानकर चलें।</t>
        </is>
      </c>
      <c r="K189" s="6" t="inlineStr">
        <is>
          <t>पराली जलने का मौसम। फसल के अवशेष का धुआँ फ़ाइन पॉल्यूशन पार्टिकल्स लेकर आता है। पॉल्यूशन सीधे पिगमेंटेशन और सूजन बढ़ाता है। आपकी ऑयली स्किन यहाँ अलग तरह से रिस्पॉन्ड कर सकती है। आम तौर पर: अक्टूबर–नवंबर, CN ज़ोन में। ब्रॉड-स्पेक्ट्रम सनस्क्रीन, हर दो घंटे में दोबारा लगाएँ, और जहाँ संभव हो छाँव में रहें।</t>
        </is>
      </c>
      <c r="L189" s="21" t="inlineStr">
        <is>
          <t>सुरक्षा</t>
        </is>
      </c>
      <c r="M189" s="6" t="inlineStr">
        <is>
          <t>CN (अक्टूबर–नवंबर)</t>
        </is>
      </c>
    </row>
    <row r="190" ht="80" customHeight="1" s="72">
      <c r="A190" s="44" t="inlineStr">
        <is>
          <t>G-C12-COM-059</t>
        </is>
      </c>
      <c r="B190" s="44" t="inlineStr">
        <is>
          <t>Compound</t>
        </is>
      </c>
      <c r="C190" s="21" t="inlineStr">
        <is>
          <t>Stubble-Burning Season</t>
        </is>
      </c>
      <c r="D190" s="21" t="inlineStr">
        <is>
          <t>(see scenario index)</t>
        </is>
      </c>
      <c r="E190" s="21" t="inlineStr">
        <is>
          <t>Combination</t>
        </is>
      </c>
      <c r="F190" s="21" t="inlineStr">
        <is>
          <t>None</t>
        </is>
      </c>
      <c r="G190" s="33" t="n">
        <v>5</v>
      </c>
      <c r="H190" s="33" t="inlineStr">
        <is>
          <t>Critical</t>
        </is>
      </c>
      <c r="I190" s="6" t="inlineStr">
        <is>
          <t>पराली जलने का मौसम। लंबे समय बाहर रहना कम करें; अच्छी तरह क्लेंज़ करें और दिन में स्किन का बचाव करें।</t>
        </is>
      </c>
      <c r="J190" s="6" t="inlineStr">
        <is>
          <t>पराली जलने का मौसम: फसल के अवशेष का धुआँ फ़ाइन पॉल्यूशन पार्टिकल्स लेकर आता है। पॉल्यूशन सीधे पिगमेंटेशन और सूजन बढ़ाता है। आपका T-zone (माथा, नाक और ठुड्डी) और गाल अलग तरह से रिस्पॉन्ड करेंगे। ये कंडीशन्स एक साथ सबसे ज़्यादा असर करती हैं — आज गंभीर असर मानकर चलें।</t>
        </is>
      </c>
      <c r="K190" s="6" t="inlineStr">
        <is>
          <t>पराली जलने का मौसम। फसल के अवशेष का धुआँ फ़ाइन पॉल्यूशन पार्टिकल्स लेकर आता है। पॉल्यूशन सीधे पिगमेंटेशन और सूजन बढ़ाता है। आपका T-zone (माथा, नाक और ठुड्डी) और गाल अलग तरह से रिस्पॉन्ड करेंगे। आम तौर पर: अक्टूबर–नवंबर, CN ज़ोन में। ब्रॉड-स्पेक्ट्रम सनस्क्रीन, हर दो घंटे में दोबारा लगाएँ, और जहाँ संभव हो छाँव में रहें।</t>
        </is>
      </c>
      <c r="L190" s="21" t="inlineStr">
        <is>
          <t>सुरक्षा</t>
        </is>
      </c>
      <c r="M190" s="6" t="inlineStr">
        <is>
          <t>CN (अक्टूबर–नवंबर)</t>
        </is>
      </c>
    </row>
    <row r="191" ht="80" customHeight="1" s="72">
      <c r="A191" s="44" t="inlineStr">
        <is>
          <t>G-C12-SEN-060</t>
        </is>
      </c>
      <c r="B191" s="44" t="inlineStr">
        <is>
          <t>Compound</t>
        </is>
      </c>
      <c r="C191" s="21" t="inlineStr">
        <is>
          <t>Stubble-Burning Season</t>
        </is>
      </c>
      <c r="D191" s="21" t="inlineStr">
        <is>
          <t>(see scenario index)</t>
        </is>
      </c>
      <c r="E191" s="21" t="inlineStr">
        <is>
          <t>Sensitive</t>
        </is>
      </c>
      <c r="F191" s="21" t="inlineStr">
        <is>
          <t>None</t>
        </is>
      </c>
      <c r="G191" s="33" t="n">
        <v>5</v>
      </c>
      <c r="H191" s="33" t="inlineStr">
        <is>
          <t>Critical</t>
        </is>
      </c>
      <c r="I191" s="6" t="inlineStr">
        <is>
          <t>पराली जलने का मौसम। लंबे समय बाहर रहना कम करें; अच्छी तरह क्लेंज़ करें और दिन में स्किन का बचाव करें।</t>
        </is>
      </c>
      <c r="J191" s="6" t="inlineStr">
        <is>
          <t>पराली जलने का मौसम: फसल के अवशेष का धुआँ फ़ाइन पॉल्यूशन पार्टिकल्स लेकर आता है। पॉल्यूशन सीधे पिगमेंटेशन और सूजन बढ़ाता है। आपकी सेंसिटिव स्किन सामान्य से जल्दी रिएक्ट कर सकती है। ये कंडीशन्स एक साथ सबसे ज़्यादा असर करती हैं — आज गंभीर असर मानकर चलें।</t>
        </is>
      </c>
      <c r="K191" s="6" t="inlineStr">
        <is>
          <t>पराली जलने का मौसम। फसल के अवशेष का धुआँ फ़ाइन पॉल्यूशन पार्टिकल्स लेकर आता है। पॉल्यूशन सीधे पिगमेंटेशन और सूजन बढ़ाता है। आपकी सेंसिटिव स्किन सामान्य से जल्दी रिएक्ट कर सकती है। आम तौर पर: अक्टूबर–नवंबर, CN ज़ोन में। ब्रॉड-स्पेक्ट्रम सनस्क्रीन, हर दो घंटे में दोबारा लगाएँ, और जहाँ संभव हो छाँव में रहें।</t>
        </is>
      </c>
      <c r="L191" s="21" t="inlineStr">
        <is>
          <t>सुरक्षा</t>
        </is>
      </c>
      <c r="M191" s="6" t="inlineStr">
        <is>
          <t>CN (अक्टूबर–नवंबर)</t>
        </is>
      </c>
    </row>
    <row r="192" ht="80" customHeight="1" s="72">
      <c r="A192" s="44" t="inlineStr">
        <is>
          <t>G-C13-NOR-061</t>
        </is>
      </c>
      <c r="B192" s="44" t="inlineStr">
        <is>
          <t>Compound</t>
        </is>
      </c>
      <c r="C192" s="21" t="inlineStr">
        <is>
          <t>Industrial Belt Day</t>
        </is>
      </c>
      <c r="D192" s="21" t="inlineStr">
        <is>
          <t>(see scenario index)</t>
        </is>
      </c>
      <c r="E192" s="21" t="inlineStr">
        <is>
          <t>Normal</t>
        </is>
      </c>
      <c r="F192" s="21" t="inlineStr">
        <is>
          <t>None</t>
        </is>
      </c>
      <c r="G192" s="39" t="n">
        <v>4</v>
      </c>
      <c r="H192" s="39" t="inlineStr">
        <is>
          <t>Severe</t>
        </is>
      </c>
      <c r="I192" s="6" t="inlineStr">
        <is>
          <t>इंडस्ट्रियल बेल्ट डे। रात में पॉल्यूशन धोकर साफ़ करें और दिन में एक एंटीऑक्सिडेंट प्रोडक्ट (जैसे विटामिन सी) लगाएँ।</t>
        </is>
      </c>
      <c r="J19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ज़्यादातर लोगों की स्किन के लिए आज आम दिन है। ये कंडीशन्स एक साथ सबसे ज़्यादा असर करती हैं — आज गंभीर असर मानकर चलें।</t>
        </is>
      </c>
      <c r="K19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ज़्यादातर लोगों की स्किन के लिए आज आम दिन है। आम तौर पर: कभी भी, CN, HD, TP ज़ोन में। ब्रॉड-स्पेक्ट्रम सनस्क्रीन, हर दो घंटे में दोबारा लगाएँ, और जहाँ संभव हो छाँव में रहें।</t>
        </is>
      </c>
      <c r="L192" s="21" t="inlineStr">
        <is>
          <t>सुरक्षा</t>
        </is>
      </c>
      <c r="M192" s="6" t="inlineStr">
        <is>
          <t>CN, HD, TP (कभी भी)</t>
        </is>
      </c>
    </row>
    <row r="193" ht="80" customHeight="1" s="72">
      <c r="A193" s="44" t="inlineStr">
        <is>
          <t>G-C13-DRY-062</t>
        </is>
      </c>
      <c r="B193" s="44" t="inlineStr">
        <is>
          <t>Compound</t>
        </is>
      </c>
      <c r="C193" s="21" t="inlineStr">
        <is>
          <t>Industrial Belt Day</t>
        </is>
      </c>
      <c r="D193" s="21" t="inlineStr">
        <is>
          <t>(see scenario index)</t>
        </is>
      </c>
      <c r="E193" s="21" t="inlineStr">
        <is>
          <t>Dry</t>
        </is>
      </c>
      <c r="F193" s="21" t="inlineStr">
        <is>
          <t>None</t>
        </is>
      </c>
      <c r="G193" s="39" t="n">
        <v>4</v>
      </c>
      <c r="H193" s="39" t="inlineStr">
        <is>
          <t>Severe</t>
        </is>
      </c>
      <c r="I193" s="6" t="inlineStr">
        <is>
          <t>इंडस्ट्रियल बेल्ट डे। रात में पॉल्यूशन धोकर साफ़ करें और दिन में एक एंटीऑक्सिडेंट प्रोडक्ट (जैसे विटामिन सी) लगाएँ।</t>
        </is>
      </c>
      <c r="J19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ड्राई स्किन इसे बाकियों से जल्दी महसूस करेगी। ये कंडीशन्स एक साथ सबसे ज़्यादा असर करती हैं — आज गंभीर असर मानकर चलें।</t>
        </is>
      </c>
      <c r="K19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ड्राई स्किन इसे बाकियों से जल्दी महसूस करेगी। आम तौर पर: कभी भी, CN, HD, TP ज़ोन में। ब्रॉड-स्पेक्ट्रम सनस्क्रीन, हर दो घंटे में दोबारा लगाएँ, और जहाँ संभव हो छाँव में रहें।</t>
        </is>
      </c>
      <c r="L193" s="21" t="inlineStr">
        <is>
          <t>सुरक्षा</t>
        </is>
      </c>
      <c r="M193" s="6" t="inlineStr">
        <is>
          <t>CN, HD, TP (कभी भी)</t>
        </is>
      </c>
    </row>
    <row r="194" ht="80" customHeight="1" s="72">
      <c r="A194" s="44" t="inlineStr">
        <is>
          <t>G-C13-OIL-063</t>
        </is>
      </c>
      <c r="B194" s="44" t="inlineStr">
        <is>
          <t>Compound</t>
        </is>
      </c>
      <c r="C194" s="21" t="inlineStr">
        <is>
          <t>Industrial Belt Day</t>
        </is>
      </c>
      <c r="D194" s="21" t="inlineStr">
        <is>
          <t>(see scenario index)</t>
        </is>
      </c>
      <c r="E194" s="21" t="inlineStr">
        <is>
          <t>Oily</t>
        </is>
      </c>
      <c r="F194" s="21" t="inlineStr">
        <is>
          <t>None</t>
        </is>
      </c>
      <c r="G194" s="33" t="n">
        <v>5</v>
      </c>
      <c r="H194" s="33" t="inlineStr">
        <is>
          <t>Critical</t>
        </is>
      </c>
      <c r="I194" s="6" t="inlineStr">
        <is>
          <t>इंडस्ट्रियल बेल्ट डे। रात में पॉल्यूशन धोकर साफ़ करें और दिन में एक एंटीऑक्सिडेंट प्रोडक्ट (जैसे विटामिन सी) लगाएँ।</t>
        </is>
      </c>
      <c r="J19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ऑयली स्किन यहाँ अलग तरह से रिस्पॉन्ड कर सकती है। ये कंडीशन्स एक साथ सबसे ज़्यादा असर करती हैं — आज गंभीर असर मानकर चलें।</t>
        </is>
      </c>
      <c r="K19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ऑयली स्किन यहाँ अलग तरह से रिस्पॉन्ड कर सकती है। आम तौर पर: कभी भी, CN, HD, TP ज़ोन में। ब्रॉड-स्पेक्ट्रम सनस्क्रीन, हर दो घंटे में दोबारा लगाएँ, और जहाँ संभव हो छाँव में रहें।</t>
        </is>
      </c>
      <c r="L194" s="21" t="inlineStr">
        <is>
          <t>सुरक्षा</t>
        </is>
      </c>
      <c r="M194" s="6" t="inlineStr">
        <is>
          <t>CN, HD, TP (कभी भी)</t>
        </is>
      </c>
    </row>
    <row r="195" ht="80" customHeight="1" s="72">
      <c r="A195" s="44" t="inlineStr">
        <is>
          <t>G-C13-COM-064</t>
        </is>
      </c>
      <c r="B195" s="44" t="inlineStr">
        <is>
          <t>Compound</t>
        </is>
      </c>
      <c r="C195" s="21" t="inlineStr">
        <is>
          <t>Industrial Belt Day</t>
        </is>
      </c>
      <c r="D195" s="21" t="inlineStr">
        <is>
          <t>(see scenario index)</t>
        </is>
      </c>
      <c r="E195" s="21" t="inlineStr">
        <is>
          <t>Combination</t>
        </is>
      </c>
      <c r="F195" s="21" t="inlineStr">
        <is>
          <t>None</t>
        </is>
      </c>
      <c r="G195" s="39" t="n">
        <v>4</v>
      </c>
      <c r="H195" s="39" t="inlineStr">
        <is>
          <t>Severe</t>
        </is>
      </c>
      <c r="I195" s="6" t="inlineStr">
        <is>
          <t>इंडस्ट्रियल बेल्ट डे। रात में पॉल्यूशन धोकर साफ़ करें और दिन में एक एंटीऑक्सिडेंट प्रोडक्ट (जैसे विटामिन सी) लगाएँ।</t>
        </is>
      </c>
      <c r="J19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T-zone (माथा, नाक और ठुड्डी) और गाल अलग तरह से रिस्पॉन्ड करेंगे। ये कंडीशन्स एक साथ सबसे ज़्यादा असर करती हैं — आज गंभीर असर मानकर चलें।</t>
        </is>
      </c>
      <c r="K19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T-zone (माथा, नाक और ठुड्डी) और गाल अलग तरह से रिस्पॉन्ड करेंगे। आम तौर पर: कभी भी, CN, HD, TP ज़ोन में। ब्रॉड-स्पेक्ट्रम सनस्क्रीन, हर दो घंटे में दोबारा लगाएँ, और जहाँ संभव हो छाँव में रहें।</t>
        </is>
      </c>
      <c r="L195" s="21" t="inlineStr">
        <is>
          <t>सुरक्षा</t>
        </is>
      </c>
      <c r="M195" s="6" t="inlineStr">
        <is>
          <t>CN, HD, TP (कभी भी)</t>
        </is>
      </c>
    </row>
    <row r="196" ht="80" customHeight="1" s="72">
      <c r="A196" s="44" t="inlineStr">
        <is>
          <t>G-C13-SEN-065</t>
        </is>
      </c>
      <c r="B196" s="44" t="inlineStr">
        <is>
          <t>Compound</t>
        </is>
      </c>
      <c r="C196" s="21" t="inlineStr">
        <is>
          <t>Industrial Belt Day</t>
        </is>
      </c>
      <c r="D196" s="21" t="inlineStr">
        <is>
          <t>(see scenario index)</t>
        </is>
      </c>
      <c r="E196" s="21" t="inlineStr">
        <is>
          <t>Sensitive</t>
        </is>
      </c>
      <c r="F196" s="21" t="inlineStr">
        <is>
          <t>None</t>
        </is>
      </c>
      <c r="G196" s="33" t="n">
        <v>5</v>
      </c>
      <c r="H196" s="33" t="inlineStr">
        <is>
          <t>Critical</t>
        </is>
      </c>
      <c r="I196" s="6" t="inlineStr">
        <is>
          <t>इंडस्ट्रियल बेल्ट डे। रात में पॉल्यूशन धोकर साफ़ करें और दिन में एक एंटीऑक्सिडेंट प्रोडक्ट (जैसे विटामिन सी) लगाएँ।</t>
        </is>
      </c>
      <c r="J19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सेंसिटिव स्किन सामान्य से जल्दी रिएक्ट कर सकती है। ये कंडीशन्स एक साथ सबसे ज़्यादा असर करती हैं — आज गंभीर असर मानकर चलें।</t>
        </is>
      </c>
      <c r="K19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सेंसिटिव स्किन सामान्य से जल्दी रिएक्ट कर सकती है। आम तौर पर: कभी भी, CN, HD, TP ज़ोन में। ब्रॉड-स्पेक्ट्रम सनस्क्रीन, हर दो घंटे में दोबारा लगाएँ, और जहाँ संभव हो छाँव में रहें।</t>
        </is>
      </c>
      <c r="L196" s="21" t="inlineStr">
        <is>
          <t>सुरक्षा</t>
        </is>
      </c>
      <c r="M196" s="6" t="inlineStr">
        <is>
          <t>CN, HD, TP (कभी भी)</t>
        </is>
      </c>
    </row>
    <row r="197" ht="64" customHeight="1" s="72">
      <c r="A197" s="44" t="inlineStr">
        <is>
          <t>G-C14-NOR-066</t>
        </is>
      </c>
      <c r="B197" s="44" t="inlineStr">
        <is>
          <t>Compound</t>
        </is>
      </c>
      <c r="C197" s="21" t="inlineStr">
        <is>
          <t>Cold + Polluted Winter</t>
        </is>
      </c>
      <c r="D197" s="21" t="inlineStr">
        <is>
          <t>(see scenario index)</t>
        </is>
      </c>
      <c r="E197" s="21" t="inlineStr">
        <is>
          <t>Normal</t>
        </is>
      </c>
      <c r="F197" s="21" t="inlineStr">
        <is>
          <t>None</t>
        </is>
      </c>
      <c r="G197" s="33" t="n">
        <v>5</v>
      </c>
      <c r="H197" s="33" t="inlineStr">
        <is>
          <t>Critical</t>
        </is>
      </c>
      <c r="I197" s="6" t="inlineStr">
        <is>
          <t>ठंडी + पॉल्यूटेड सर्दी। रूखे बैरियर को मॉइस्चराइज़ करें और रात में पॉल्यूशन धोकर साफ़ करें।</t>
        </is>
      </c>
      <c r="J197" s="6" t="inlineStr">
        <is>
          <t>ठंडी + पॉल्यूटेड सर्दी: ठंड बैरियर को फाड़ देती है और रूखी हवा उसे फटा हुआ बनाए रखती है। फिर पॉल्यूशन खुले दरवाज़े से अंदर घुस आता है। ज़्यादातर लोगों की स्किन के लिए आज आम दिन है। ये कंडीशन्स एक साथ सबसे ज़्यादा असर करती हैं — आज गंभीर असर मानकर चलें।</t>
        </is>
      </c>
      <c r="K197" s="6" t="inlineStr">
        <is>
          <t>ठंडी + पॉल्यूटेड सर्दी। ठंड बैरियर को फाड़ देती है और रूखी हवा उसे फटा हुआ बनाए रखती है। फिर पॉल्यूशन खुले दरवाज़े से अंदर घुस आता है। ज़्यादातर लोगों की स्किन के लिए आज आम दिन है। आम तौर पर: दिसंबर–फ़रवरी, CN ज़ोन में। ब्रॉड-स्पेक्ट्रम सनस्क्रीन, हर दो घंटे में दोबारा लगाएँ, और जहाँ संभव हो छाँव में रहें।</t>
        </is>
      </c>
      <c r="L197" s="21" t="inlineStr">
        <is>
          <t>सुरक्षा</t>
        </is>
      </c>
      <c r="M197" s="6" t="inlineStr">
        <is>
          <t>CN (दिसंबर–फ़रवरी)</t>
        </is>
      </c>
    </row>
    <row r="198" ht="64" customHeight="1" s="72">
      <c r="A198" s="44" t="inlineStr">
        <is>
          <t>G-C14-DRY-067</t>
        </is>
      </c>
      <c r="B198" s="44" t="inlineStr">
        <is>
          <t>Compound</t>
        </is>
      </c>
      <c r="C198" s="21" t="inlineStr">
        <is>
          <t>Cold + Polluted Winter</t>
        </is>
      </c>
      <c r="D198" s="21" t="inlineStr">
        <is>
          <t>(see scenario index)</t>
        </is>
      </c>
      <c r="E198" s="21" t="inlineStr">
        <is>
          <t>Dry</t>
        </is>
      </c>
      <c r="F198" s="21" t="inlineStr">
        <is>
          <t>None</t>
        </is>
      </c>
      <c r="G198" s="33" t="n">
        <v>5</v>
      </c>
      <c r="H198" s="33" t="inlineStr">
        <is>
          <t>Critical</t>
        </is>
      </c>
      <c r="I198" s="6" t="inlineStr">
        <is>
          <t>ठंडी + पॉल्यूटेड सर्दी। रूखे बैरियर को मॉइस्चराइज़ करें और रात में पॉल्यूशन धोकर साफ़ करें।</t>
        </is>
      </c>
      <c r="J198" s="6" t="inlineStr">
        <is>
          <t>ठंडी + पॉल्यूटेड सर्दी: ठंड बैरियर को फाड़ देती है और रूखी हवा उसे फटा हुआ बनाए रखती है। फिर पॉल्यूशन खुले दरवाज़े से अंदर घुस आता है। आपकी ड्राई स्किन इसे बाकियों से जल्दी महसूस करेगी। ये कंडीशन्स एक साथ सबसे ज़्यादा असर करती हैं — आज गंभीर असर मानकर चलें।</t>
        </is>
      </c>
      <c r="K198" s="6" t="inlineStr">
        <is>
          <t>ठंडी + पॉल्यूटेड सर्दी। ठंड बैरियर को फाड़ देती है और रूखी हवा उसे फटा हुआ बनाए रखती है। फिर पॉल्यूशन खुले दरवाज़े से अंदर घुस आता है। आपकी ड्राई स्किन इसे बाकियों से जल्दी महसूस करेगी। आम तौर पर: दिसंबर–फ़रवरी, CN ज़ोन में। ब्रॉड-स्पेक्ट्रम सनस्क्रीन, हर दो घंटे में दोबारा लगाएँ, और जहाँ संभव हो छाँव में रहें।</t>
        </is>
      </c>
      <c r="L198" s="21" t="inlineStr">
        <is>
          <t>सुरक्षा</t>
        </is>
      </c>
      <c r="M198" s="6" t="inlineStr">
        <is>
          <t>CN (दिसंबर–फ़रवरी)</t>
        </is>
      </c>
    </row>
    <row r="199" ht="64" customHeight="1" s="72">
      <c r="A199" s="44" t="inlineStr">
        <is>
          <t>G-C14-OIL-068</t>
        </is>
      </c>
      <c r="B199" s="44" t="inlineStr">
        <is>
          <t>Compound</t>
        </is>
      </c>
      <c r="C199" s="21" t="inlineStr">
        <is>
          <t>Cold + Polluted Winter</t>
        </is>
      </c>
      <c r="D199" s="21" t="inlineStr">
        <is>
          <t>(see scenario index)</t>
        </is>
      </c>
      <c r="E199" s="21" t="inlineStr">
        <is>
          <t>Oily</t>
        </is>
      </c>
      <c r="F199" s="21" t="inlineStr">
        <is>
          <t>None</t>
        </is>
      </c>
      <c r="G199" s="33" t="n">
        <v>5</v>
      </c>
      <c r="H199" s="33" t="inlineStr">
        <is>
          <t>Critical</t>
        </is>
      </c>
      <c r="I199" s="6" t="inlineStr">
        <is>
          <t>ठंडी + पॉल्यूटेड सर्दी। रूखे बैरियर को मॉइस्चराइज़ करें और रात में पॉल्यूशन धोकर साफ़ करें।</t>
        </is>
      </c>
      <c r="J199" s="6" t="inlineStr">
        <is>
          <t>ठंडी + पॉल्यूटेड सर्दी: ठंड बैरियर को फाड़ देती है और रूखी हवा उसे फटा हुआ बनाए रखती है। फिर पॉल्यूशन खुले दरवाज़े से अंदर घुस आता है। आपकी ऑयली स्किन यहाँ अलग तरह से रिस्पॉन्ड कर सकती है। ये कंडीशन्स एक साथ सबसे ज़्यादा असर करती हैं — आज गंभीर असर मानकर चलें।</t>
        </is>
      </c>
      <c r="K199" s="6" t="inlineStr">
        <is>
          <t>ठंडी + पॉल्यूटेड सर्दी। ठंड बैरियर को फाड़ देती है और रूखी हवा उसे फटा हुआ बनाए रखती है। फिर पॉल्यूशन खुले दरवाज़े से अंदर घुस आता है। आपकी ऑयली स्किन यहाँ अलग तरह से रिस्पॉन्ड कर सकती है। आम तौर पर: दिसंबर–फ़रवरी, CN ज़ोन में। ब्रॉड-स्पेक्ट्रम सनस्क्रीन, हर दो घंटे में दोबारा लगाएँ, और जहाँ संभव हो छाँव में रहें।</t>
        </is>
      </c>
      <c r="L199" s="21" t="inlineStr">
        <is>
          <t>सुरक्षा</t>
        </is>
      </c>
      <c r="M199" s="6" t="inlineStr">
        <is>
          <t>CN (दिसंबर–फ़रवरी)</t>
        </is>
      </c>
    </row>
    <row r="200" ht="64" customHeight="1" s="72">
      <c r="A200" s="44" t="inlineStr">
        <is>
          <t>G-C14-COM-069</t>
        </is>
      </c>
      <c r="B200" s="44" t="inlineStr">
        <is>
          <t>Compound</t>
        </is>
      </c>
      <c r="C200" s="21" t="inlineStr">
        <is>
          <t>Cold + Polluted Winter</t>
        </is>
      </c>
      <c r="D200" s="21" t="inlineStr">
        <is>
          <t>(see scenario index)</t>
        </is>
      </c>
      <c r="E200" s="21" t="inlineStr">
        <is>
          <t>Combination</t>
        </is>
      </c>
      <c r="F200" s="21" t="inlineStr">
        <is>
          <t>None</t>
        </is>
      </c>
      <c r="G200" s="33" t="n">
        <v>5</v>
      </c>
      <c r="H200" s="33" t="inlineStr">
        <is>
          <t>Critical</t>
        </is>
      </c>
      <c r="I200" s="6" t="inlineStr">
        <is>
          <t>ठंडी + पॉल्यूटेड सर्दी। रूखे बैरियर को मॉइस्चराइज़ करें और रात में पॉल्यूशन धोकर साफ़ करें।</t>
        </is>
      </c>
      <c r="J200" s="6" t="inlineStr">
        <is>
          <t>ठंडी + पॉल्यूटेड सर्दी: ठंड बैरियर को फाड़ देती है और रूखी हवा उसे फटा हुआ बनाए रखती है। फिर पॉल्यूशन खुले दरवाज़े से अंदर घुस आता है। आपका T-zone (माथा, नाक और ठुड्डी) और गाल अलग तरह से रिस्पॉन्ड करेंगे। ये कंडीशन्स एक साथ सबसे ज़्यादा असर करती हैं — आज गंभीर असर मानकर चलें।</t>
        </is>
      </c>
      <c r="K200" s="6" t="inlineStr">
        <is>
          <t>ठंडी + पॉल्यूटेड सर्दी। ठंड बैरियर को फाड़ देती है और रूखी हवा उसे फटा हुआ बनाए रखती है। फिर पॉल्यूशन खुले दरवाज़े से अंदर घुस आता है। आपका T-zone (माथा, नाक और ठुड्डी) और गाल अलग तरह से रिस्पॉन्ड करेंगे। आम तौर पर: दिसंबर–फ़रवरी, CN ज़ोन में। ब्रॉड-स्पेक्ट्रम सनस्क्रीन, हर दो घंटे में दोबारा लगाएँ, और जहाँ संभव हो छाँव में रहें।</t>
        </is>
      </c>
      <c r="L200" s="21" t="inlineStr">
        <is>
          <t>सुरक्षा</t>
        </is>
      </c>
      <c r="M200" s="6" t="inlineStr">
        <is>
          <t>CN (दिसंबर–फ़रवरी)</t>
        </is>
      </c>
    </row>
    <row r="201" ht="64" customHeight="1" s="72">
      <c r="A201" s="44" t="inlineStr">
        <is>
          <t>G-C14-SEN-070</t>
        </is>
      </c>
      <c r="B201" s="44" t="inlineStr">
        <is>
          <t>Compound</t>
        </is>
      </c>
      <c r="C201" s="21" t="inlineStr">
        <is>
          <t>Cold + Polluted Winter</t>
        </is>
      </c>
      <c r="D201" s="21" t="inlineStr">
        <is>
          <t>(see scenario index)</t>
        </is>
      </c>
      <c r="E201" s="21" t="inlineStr">
        <is>
          <t>Sensitive</t>
        </is>
      </c>
      <c r="F201" s="21" t="inlineStr">
        <is>
          <t>None</t>
        </is>
      </c>
      <c r="G201" s="33" t="n">
        <v>5</v>
      </c>
      <c r="H201" s="33" t="inlineStr">
        <is>
          <t>Critical</t>
        </is>
      </c>
      <c r="I201" s="6" t="inlineStr">
        <is>
          <t>ठंडी + पॉल्यूटेड सर्दी। रूखे बैरियर को मॉइस्चराइज़ करें और रात में पॉल्यूशन धोकर साफ़ करें।</t>
        </is>
      </c>
      <c r="J201" s="6" t="inlineStr">
        <is>
          <t>ठंडी + पॉल्यूटेड सर्दी: ठंड बैरियर को फाड़ देती है और रूखी हवा उसे फटा हुआ बनाए रखती है। फिर पॉल्यूशन खुले दरवाज़े से अंदर घुस आता है। आपकी सेंसिटिव स्किन सामान्य से जल्दी रिएक्ट कर सकती है। ये कंडीशन्स एक साथ सबसे ज़्यादा असर करती हैं — आज गंभीर असर मानकर चलें।</t>
        </is>
      </c>
      <c r="K201" s="6" t="inlineStr">
        <is>
          <t>ठंडी + पॉल्यूटेड सर्दी। ठंड बैरियर को फाड़ देती है और रूखी हवा उसे फटा हुआ बनाए रखती है। फिर पॉल्यूशन खुले दरवाज़े से अंदर घुस आता है। आपकी सेंसिटिव स्किन सामान्य से जल्दी रिएक्ट कर सकती है। आम तौर पर: दिसंबर–फ़रवरी, CN ज़ोन में। ब्रॉड-स्पेक्ट्रम सनस्क्रीन, हर दो घंटे में दोबारा लगाएँ, और जहाँ संभव हो छाँव में रहें।</t>
        </is>
      </c>
      <c r="L201" s="21" t="inlineStr">
        <is>
          <t>सुरक्षा</t>
        </is>
      </c>
      <c r="M201" s="6" t="inlineStr">
        <is>
          <t>CN (दिसंबर–फ़रवरी)</t>
        </is>
      </c>
    </row>
    <row r="202" ht="80" customHeight="1" s="72">
      <c r="A202" s="44" t="inlineStr">
        <is>
          <t>G-C15-NOR-071</t>
        </is>
      </c>
      <c r="B202" s="44" t="inlineStr">
        <is>
          <t>Compound</t>
        </is>
      </c>
      <c r="C202" s="21" t="inlineStr">
        <is>
          <t>North Indian Winter Dry</t>
        </is>
      </c>
      <c r="D202" s="21" t="inlineStr">
        <is>
          <t>(see scenario index)</t>
        </is>
      </c>
      <c r="E202" s="21" t="inlineStr">
        <is>
          <t>Normal</t>
        </is>
      </c>
      <c r="F202" s="21" t="inlineStr">
        <is>
          <t>None</t>
        </is>
      </c>
      <c r="G202" s="33" t="n">
        <v>5</v>
      </c>
      <c r="H202" s="33" t="inlineStr">
        <is>
          <t>Critical</t>
        </is>
      </c>
      <c r="I202" s="6" t="inlineStr">
        <is>
          <t>नॉर्थ इंडियन विंटर ड्राई। नम स्किन पर मॉइस्चराइज़ करें और रूखे दिन भर दोबारा लगाएँ।</t>
        </is>
      </c>
      <c r="J202" s="6" t="inlineStr">
        <is>
          <t>नॉर्थ इंडियन विंटर ड्राई: ठंडी हवा में कम नमी होती है; हीटर वाली अंदरूनी हवा में उससे भी कम। बैरियर लगातार दबाव में। ज़्यादातर लोगों की स्किन के लिए आज आम दिन है। ये कंडीशन्स एक साथ सबसे ज़्यादा असर करती हैं — आज गंभीर असर मानकर चलें।</t>
        </is>
      </c>
      <c r="K202" s="6" t="inlineStr">
        <is>
          <t>नॉर्थ इंडियन विंटर ड्राई। ठंडी हवा में कम नमी होती है; हीटर वाली अंदरूनी हवा में उससे भी कम। बैरियर लगातार दबाव में। ज़्यादातर लोगों की स्किन के लिए आज आम दिन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202" s="21" t="inlineStr">
        <is>
          <t>हाइड्रेशन (नमी)</t>
        </is>
      </c>
      <c r="M202" s="6" t="inlineStr">
        <is>
          <t>CN (दिसंबर–जनवरी)</t>
        </is>
      </c>
    </row>
    <row r="203" ht="80" customHeight="1" s="72">
      <c r="A203" s="44" t="inlineStr">
        <is>
          <t>G-C15-DRY-072</t>
        </is>
      </c>
      <c r="B203" s="44" t="inlineStr">
        <is>
          <t>Compound</t>
        </is>
      </c>
      <c r="C203" s="21" t="inlineStr">
        <is>
          <t>North Indian Winter Dry</t>
        </is>
      </c>
      <c r="D203" s="21" t="inlineStr">
        <is>
          <t>(see scenario index)</t>
        </is>
      </c>
      <c r="E203" s="21" t="inlineStr">
        <is>
          <t>Dry</t>
        </is>
      </c>
      <c r="F203" s="21" t="inlineStr">
        <is>
          <t>None</t>
        </is>
      </c>
      <c r="G203" s="33" t="n">
        <v>5</v>
      </c>
      <c r="H203" s="33" t="inlineStr">
        <is>
          <t>Critical</t>
        </is>
      </c>
      <c r="I203" s="6" t="inlineStr">
        <is>
          <t>नॉर्थ इंडियन विंटर ड्राई। नम स्किन पर मॉइस्चराइज़ करें और रूखे दिन भर दोबारा लगाएँ।</t>
        </is>
      </c>
      <c r="J203" s="6" t="inlineStr">
        <is>
          <t>नॉर्थ इंडियन विंटर ड्राई: ठंडी हवा में कम नमी होती है; हीटर वाली अंदरूनी हवा में उससे भी कम। बैरियर लगातार दबाव में। आपकी ड्राई स्किन इसे बाकियों से जल्दी महसूस करेगी। ये कंडीशन्स एक साथ सबसे ज़्यादा असर करती हैं — आज गंभीर असर मानकर चलें।</t>
        </is>
      </c>
      <c r="K203" s="6" t="inlineStr">
        <is>
          <t>नॉर्थ इंडियन विंटर ड्राई। ठंडी हवा में कम नमी होती है; हीटर वाली अंदरूनी हवा में उससे भी कम। बैरियर लगातार दबाव में। आपकी ड्राई स्किन इसे बाकियों से जल्दी महसूस करेगी।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203" s="21" t="inlineStr">
        <is>
          <t>हाइड्रेशन (नमी)</t>
        </is>
      </c>
      <c r="M203" s="6" t="inlineStr">
        <is>
          <t>CN (दिसंबर–जनवरी)</t>
        </is>
      </c>
    </row>
    <row r="204" ht="80" customHeight="1" s="72">
      <c r="A204" s="44" t="inlineStr">
        <is>
          <t>G-C15-OIL-073</t>
        </is>
      </c>
      <c r="B204" s="44" t="inlineStr">
        <is>
          <t>Compound</t>
        </is>
      </c>
      <c r="C204" s="21" t="inlineStr">
        <is>
          <t>North Indian Winter Dry</t>
        </is>
      </c>
      <c r="D204" s="21" t="inlineStr">
        <is>
          <t>(see scenario index)</t>
        </is>
      </c>
      <c r="E204" s="21" t="inlineStr">
        <is>
          <t>Oily</t>
        </is>
      </c>
      <c r="F204" s="21" t="inlineStr">
        <is>
          <t>None</t>
        </is>
      </c>
      <c r="G204" s="33" t="n">
        <v>5</v>
      </c>
      <c r="H204" s="33" t="inlineStr">
        <is>
          <t>Critical</t>
        </is>
      </c>
      <c r="I204" s="6" t="inlineStr">
        <is>
          <t>नॉर्थ इंडियन विंटर ड्राई। नम स्किन पर मॉइस्चराइज़ करें और रूखे दिन भर दोबारा लगाएँ।</t>
        </is>
      </c>
      <c r="J204" s="6" t="inlineStr">
        <is>
          <t>नॉर्थ इंडियन विंटर ड्राई: ठंडी हवा में कम नमी होती है; हीटर वाली अंदरूनी हवा में उससे भी कम। बैरियर लगातार दबाव में। आपकी ऑयली स्किन यहाँ अलग तरह से रिस्पॉन्ड कर सकती है। ये कंडीशन्स एक साथ सबसे ज़्यादा असर करती हैं — आज गंभीर असर मानकर चलें।</t>
        </is>
      </c>
      <c r="K204" s="6" t="inlineStr">
        <is>
          <t>नॉर्थ इंडियन विंटर ड्राई। ठंडी हवा में कम नमी होती है; हीटर वाली अंदरूनी हवा में उससे भी कम। बैरियर लगातार दबाव में। आपकी ऑयली स्किन यहाँ अलग तरह से रिस्पॉन्ड कर सकती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204" s="21" t="inlineStr">
        <is>
          <t>हाइड्रेशन (नमी)</t>
        </is>
      </c>
      <c r="M204" s="6" t="inlineStr">
        <is>
          <t>CN (दिसंबर–जनवरी)</t>
        </is>
      </c>
    </row>
    <row r="205" ht="80" customHeight="1" s="72">
      <c r="A205" s="44" t="inlineStr">
        <is>
          <t>G-C15-COM-074</t>
        </is>
      </c>
      <c r="B205" s="44" t="inlineStr">
        <is>
          <t>Compound</t>
        </is>
      </c>
      <c r="C205" s="21" t="inlineStr">
        <is>
          <t>North Indian Winter Dry</t>
        </is>
      </c>
      <c r="D205" s="21" t="inlineStr">
        <is>
          <t>(see scenario index)</t>
        </is>
      </c>
      <c r="E205" s="21" t="inlineStr">
        <is>
          <t>Combination</t>
        </is>
      </c>
      <c r="F205" s="21" t="inlineStr">
        <is>
          <t>None</t>
        </is>
      </c>
      <c r="G205" s="33" t="n">
        <v>5</v>
      </c>
      <c r="H205" s="33" t="inlineStr">
        <is>
          <t>Critical</t>
        </is>
      </c>
      <c r="I205" s="6" t="inlineStr">
        <is>
          <t>नॉर्थ इंडियन विंटर ड्राई। नम स्किन पर मॉइस्चराइज़ करें और रूखे दिन भर दोबारा लगाएँ।</t>
        </is>
      </c>
      <c r="J205" s="6" t="inlineStr">
        <is>
          <t>नॉर्थ इंडियन विंटर ड्राई: ठंडी हवा में कम नमी होती है; हीटर वाली अंदरूनी हवा में उससे भी कम। बैरियर लगातार दबाव में। आपका T-zone (माथा, नाक और ठुड्डी) और गाल अलग तरह से रिस्पॉन्ड करेंगे। ये कंडीशन्स एक साथ सबसे ज़्यादा असर करती हैं — आज गंभीर असर मानकर चलें।</t>
        </is>
      </c>
      <c r="K205" s="6" t="inlineStr">
        <is>
          <t>नॉर्थ इंडियन विंटर ड्राई। ठंडी हवा में कम नमी होती है; हीटर वाली अंदरूनी हवा में उससे भी कम। बैरियर लगातार दबाव में। आपका T-zone (माथा, नाक और ठुड्डी) और गाल अलग तरह से रिस्पॉन्ड करेंगे।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205" s="21" t="inlineStr">
        <is>
          <t>हाइड्रेशन (नमी)</t>
        </is>
      </c>
      <c r="M205" s="6" t="inlineStr">
        <is>
          <t>CN (दिसंबर–जनवरी)</t>
        </is>
      </c>
    </row>
    <row r="206" ht="80" customHeight="1" s="72">
      <c r="A206" s="44" t="inlineStr">
        <is>
          <t>G-C15-SEN-075</t>
        </is>
      </c>
      <c r="B206" s="44" t="inlineStr">
        <is>
          <t>Compound</t>
        </is>
      </c>
      <c r="C206" s="21" t="inlineStr">
        <is>
          <t>North Indian Winter Dry</t>
        </is>
      </c>
      <c r="D206" s="21" t="inlineStr">
        <is>
          <t>(see scenario index)</t>
        </is>
      </c>
      <c r="E206" s="21" t="inlineStr">
        <is>
          <t>Sensitive</t>
        </is>
      </c>
      <c r="F206" s="21" t="inlineStr">
        <is>
          <t>None</t>
        </is>
      </c>
      <c r="G206" s="33" t="n">
        <v>5</v>
      </c>
      <c r="H206" s="33" t="inlineStr">
        <is>
          <t>Critical</t>
        </is>
      </c>
      <c r="I206" s="6" t="inlineStr">
        <is>
          <t>नॉर्थ इंडियन विंटर ड्राई। नम स्किन पर मॉइस्चराइज़ करें और रूखे दिन भर दोबारा लगाएँ।</t>
        </is>
      </c>
      <c r="J206" s="6" t="inlineStr">
        <is>
          <t>नॉर्थ इंडियन विंटर ड्राई: ठंडी हवा में कम नमी होती है; हीटर वाली अंदरूनी हवा में उससे भी कम। बैरियर लगातार दबाव में। आपकी सेंसिटिव स्किन सामान्य से जल्दी रिएक्ट कर सकती है। ये कंडीशन्स एक साथ सबसे ज़्यादा असर करती हैं — आज गंभीर असर मानकर चलें।</t>
        </is>
      </c>
      <c r="K206" s="6" t="inlineStr">
        <is>
          <t>नॉर्थ इंडियन विंटर ड्राई। ठंडी हवा में कम नमी होती है; हीटर वाली अंदरूनी हवा में उससे भी कम। बैरियर लगातार दबाव में। आपकी सेंसिटिव स्किन सामान्य से जल्दी रिएक्ट कर सकती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206" s="21" t="inlineStr">
        <is>
          <t>हाइड्रेशन (नमी)</t>
        </is>
      </c>
      <c r="M206" s="6" t="inlineStr">
        <is>
          <t>CN (दिसंबर–जनवरी)</t>
        </is>
      </c>
    </row>
    <row r="207" ht="64" customHeight="1" s="72">
      <c r="A207" s="44" t="inlineStr">
        <is>
          <t>G-C16-NOR-076</t>
        </is>
      </c>
      <c r="B207" s="44" t="inlineStr">
        <is>
          <t>Compound</t>
        </is>
      </c>
      <c r="C207" s="21" t="inlineStr">
        <is>
          <t>Hill Station Winter</t>
        </is>
      </c>
      <c r="D207" s="21" t="inlineStr">
        <is>
          <t>(see scenario index)</t>
        </is>
      </c>
      <c r="E207" s="21" t="inlineStr">
        <is>
          <t>Normal</t>
        </is>
      </c>
      <c r="F207" s="21" t="inlineStr">
        <is>
          <t>None</t>
        </is>
      </c>
      <c r="G207" s="33" t="n">
        <v>5</v>
      </c>
      <c r="H207" s="33" t="inlineStr">
        <is>
          <t>Critical</t>
        </is>
      </c>
      <c r="I207" s="6" t="inlineStr">
        <is>
          <t>हिल स्टेशन विंटर। एक रिच मॉइस्चराइज़र लगाएँ और बर्फ़ की चमक से बचने के लिए सन प्रोटेक्शन यूज़ करें।</t>
        </is>
      </c>
      <c r="J207" s="6" t="inlineStr">
        <is>
          <t>हिल स्टेशन विंटर: ठंड + रूखी हवा + ऊँचाई की यूवी। बर्फ़ 80% तक यूवी को बिना बचाव वाले चेहरे पर रिफ्लेक्ट करती है। ज़्यादातर लोगों की स्किन के लिए आज आम दिन है। ये कंडीशन्स एक साथ सबसे ज़्यादा असर करती हैं — आज गंभीर असर मानकर चलें।</t>
        </is>
      </c>
      <c r="K207" s="6" t="inlineStr">
        <is>
          <t>हिल स्टेशन विंटर। ठंड + रूखी हवा + ऊँचाई की यूवी। बर्फ़ 80% तक यूवी को बिना बचाव वाले चेहरे पर रिफ्लेक्ट करती है। ज़्यादातर लोगों की स्किन के लिए आज आम दिन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207" s="21" t="inlineStr">
        <is>
          <t>हाइड्रेशन (नमी)</t>
        </is>
      </c>
      <c r="M207" s="6" t="inlineStr">
        <is>
          <t>CH (नवंबर–मार्च)</t>
        </is>
      </c>
    </row>
    <row r="208" ht="64" customHeight="1" s="72">
      <c r="A208" s="44" t="inlineStr">
        <is>
          <t>G-C16-DRY-077</t>
        </is>
      </c>
      <c r="B208" s="44" t="inlineStr">
        <is>
          <t>Compound</t>
        </is>
      </c>
      <c r="C208" s="21" t="inlineStr">
        <is>
          <t>Hill Station Winter</t>
        </is>
      </c>
      <c r="D208" s="21" t="inlineStr">
        <is>
          <t>(see scenario index)</t>
        </is>
      </c>
      <c r="E208" s="21" t="inlineStr">
        <is>
          <t>Dry</t>
        </is>
      </c>
      <c r="F208" s="21" t="inlineStr">
        <is>
          <t>None</t>
        </is>
      </c>
      <c r="G208" s="33" t="n">
        <v>5</v>
      </c>
      <c r="H208" s="33" t="inlineStr">
        <is>
          <t>Critical</t>
        </is>
      </c>
      <c r="I208" s="6" t="inlineStr">
        <is>
          <t>हिल स्टेशन विंटर। एक रिच मॉइस्चराइज़र लगाएँ और बर्फ़ की चमक से बचने के लिए सन प्रोटेक्शन यूज़ करें।</t>
        </is>
      </c>
      <c r="J208" s="6" t="inlineStr">
        <is>
          <t>हिल स्टेशन विंटर: ठंड + रूखी हवा + ऊँचाई की यूवी। बर्फ़ 80% तक यूवी को बिना बचाव वाले चेहरे पर रिफ्लेक्ट करती है। आपकी ड्राई स्किन इसे बाकियों से जल्दी महसूस करेगी। ये कंडीशन्स एक साथ सबसे ज़्यादा असर करती हैं — आज गंभीर असर मानकर चलें।</t>
        </is>
      </c>
      <c r="K208" s="6" t="inlineStr">
        <is>
          <t>हिल स्टेशन विंटर। ठंड + रूखी हवा + ऊँचाई की यूवी। बर्फ़ 80% तक यूवी को बिना बचाव वाले चेहरे पर रिफ्लेक्ट करती है। आपकी ड्राई स्किन इसे बाकियों से जल्दी महसूस करेगी।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208" s="21" t="inlineStr">
        <is>
          <t>हाइड्रेशन (नमी)</t>
        </is>
      </c>
      <c r="M208" s="6" t="inlineStr">
        <is>
          <t>CH (नवंबर–मार्च)</t>
        </is>
      </c>
    </row>
    <row r="209" ht="64" customHeight="1" s="72">
      <c r="A209" s="44" t="inlineStr">
        <is>
          <t>G-C16-OIL-078</t>
        </is>
      </c>
      <c r="B209" s="44" t="inlineStr">
        <is>
          <t>Compound</t>
        </is>
      </c>
      <c r="C209" s="21" t="inlineStr">
        <is>
          <t>Hill Station Winter</t>
        </is>
      </c>
      <c r="D209" s="21" t="inlineStr">
        <is>
          <t>(see scenario index)</t>
        </is>
      </c>
      <c r="E209" s="21" t="inlineStr">
        <is>
          <t>Oily</t>
        </is>
      </c>
      <c r="F209" s="21" t="inlineStr">
        <is>
          <t>None</t>
        </is>
      </c>
      <c r="G209" s="33" t="n">
        <v>5</v>
      </c>
      <c r="H209" s="33" t="inlineStr">
        <is>
          <t>Critical</t>
        </is>
      </c>
      <c r="I209" s="6" t="inlineStr">
        <is>
          <t>हिल स्टेशन विंटर। एक रिच मॉइस्चराइज़र लगाएँ और बर्फ़ की चमक से बचने के लिए सन प्रोटेक्शन यूज़ करें।</t>
        </is>
      </c>
      <c r="J209" s="6" t="inlineStr">
        <is>
          <t>हिल स्टेशन विंटर: ठंड + रूखी हवा + ऊँचाई की यूवी। बर्फ़ 80% तक यूवी को बिना बचाव वाले चेहरे पर रिफ्लेक्ट करती है। आपकी ऑयली स्किन यहाँ अलग तरह से रिस्पॉन्ड कर सकती है। ये कंडीशन्स एक साथ सबसे ज़्यादा असर करती हैं — आज गंभीर असर मानकर चलें।</t>
        </is>
      </c>
      <c r="K209" s="6" t="inlineStr">
        <is>
          <t>हिल स्टेशन विंटर। ठंड + रूखी हवा + ऊँचाई की यूवी। बर्फ़ 80% तक यूवी को बिना बचाव वाले चेहरे पर रिफ्लेक्ट करती है। आपकी ऑयली स्किन यहाँ अलग तरह से रिस्पॉन्ड कर सकती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209" s="21" t="inlineStr">
        <is>
          <t>हाइड्रेशन (नमी)</t>
        </is>
      </c>
      <c r="M209" s="6" t="inlineStr">
        <is>
          <t>CH (नवंबर–मार्च)</t>
        </is>
      </c>
    </row>
    <row r="210" ht="80" customHeight="1" s="72">
      <c r="A210" s="44" t="inlineStr">
        <is>
          <t>G-C16-COM-079</t>
        </is>
      </c>
      <c r="B210" s="44" t="inlineStr">
        <is>
          <t>Compound</t>
        </is>
      </c>
      <c r="C210" s="21" t="inlineStr">
        <is>
          <t>Hill Station Winter</t>
        </is>
      </c>
      <c r="D210" s="21" t="inlineStr">
        <is>
          <t>(see scenario index)</t>
        </is>
      </c>
      <c r="E210" s="21" t="inlineStr">
        <is>
          <t>Combination</t>
        </is>
      </c>
      <c r="F210" s="21" t="inlineStr">
        <is>
          <t>None</t>
        </is>
      </c>
      <c r="G210" s="33" t="n">
        <v>5</v>
      </c>
      <c r="H210" s="33" t="inlineStr">
        <is>
          <t>Critical</t>
        </is>
      </c>
      <c r="I210" s="6" t="inlineStr">
        <is>
          <t>हिल स्टेशन विंटर। एक रिच मॉइस्चराइज़र लगाएँ और बर्फ़ की चमक से बचने के लिए सन प्रोटेक्शन यूज़ करें।</t>
        </is>
      </c>
      <c r="J210" s="6" t="inlineStr">
        <is>
          <t>हिल स्टेशन विंटर: ठंड + रूखी हवा + ऊँचाई की यूवी। बर्फ़ 80% तक यूवी को बिना बचाव वाले चेहरे पर रिफ्लेक्ट करती है। आपका T-zone (माथा, नाक और ठुड्डी) और गाल अलग तरह से रिस्पॉन्ड करेंगे। ये कंडीशन्स एक साथ सबसे ज़्यादा असर करती हैं — आज गंभीर असर मानकर चलें।</t>
        </is>
      </c>
      <c r="K210" s="6" t="inlineStr">
        <is>
          <t>हिल स्टेशन विंटर। ठंड + रूखी हवा + ऊँचाई की यूवी। बर्फ़ 80% तक यूवी को बिना बचाव वाले चेहरे पर रिफ्लेक्ट करती है। आपका T-zone (माथा, नाक और ठुड्डी) और गाल अलग तरह से रिस्पॉन्ड करेंगे।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210" s="21" t="inlineStr">
        <is>
          <t>हाइड्रेशन (नमी)</t>
        </is>
      </c>
      <c r="M210" s="6" t="inlineStr">
        <is>
          <t>CH (नवंबर–मार्च)</t>
        </is>
      </c>
    </row>
    <row r="211" ht="80" customHeight="1" s="72">
      <c r="A211" s="44" t="inlineStr">
        <is>
          <t>G-C16-SEN-080</t>
        </is>
      </c>
      <c r="B211" s="44" t="inlineStr">
        <is>
          <t>Compound</t>
        </is>
      </c>
      <c r="C211" s="21" t="inlineStr">
        <is>
          <t>Hill Station Winter</t>
        </is>
      </c>
      <c r="D211" s="21" t="inlineStr">
        <is>
          <t>(see scenario index)</t>
        </is>
      </c>
      <c r="E211" s="21" t="inlineStr">
        <is>
          <t>Sensitive</t>
        </is>
      </c>
      <c r="F211" s="21" t="inlineStr">
        <is>
          <t>None</t>
        </is>
      </c>
      <c r="G211" s="33" t="n">
        <v>5</v>
      </c>
      <c r="H211" s="33" t="inlineStr">
        <is>
          <t>Critical</t>
        </is>
      </c>
      <c r="I211" s="6" t="inlineStr">
        <is>
          <t>हिल स्टेशन विंटर। एक रिच मॉइस्चराइज़र लगाएँ और बर्फ़ की चमक से बचने के लिए सन प्रोटेक्शन यूज़ करें।</t>
        </is>
      </c>
      <c r="J211" s="6" t="inlineStr">
        <is>
          <t>हिल स्टेशन विंटर: ठंड + रूखी हवा + ऊँचाई की यूवी। बर्फ़ 80% तक यूवी को बिना बचाव वाले चेहरे पर रिफ्लेक्ट करती है। आपकी सेंसिटिव स्किन सामान्य से जल्दी रिएक्ट कर सकती है। ये कंडीशन्स एक साथ सबसे ज़्यादा असर करती हैं — आज गंभीर असर मानकर चलें।</t>
        </is>
      </c>
      <c r="K211" s="6" t="inlineStr">
        <is>
          <t>हिल स्टेशन विंटर। ठंड + रूखी हवा + ऊँचाई की यूवी। बर्फ़ 80% तक यूवी को बिना बचाव वाले चेहरे पर रिफ्लेक्ट करती है। आपकी सेंसिटिव स्किन सामान्य से जल्दी रिएक्ट कर सकती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211" s="21" t="inlineStr">
        <is>
          <t>हाइड्रेशन (नमी)</t>
        </is>
      </c>
      <c r="M211" s="6" t="inlineStr">
        <is>
          <t>CH (नवंबर–मार्च)</t>
        </is>
      </c>
    </row>
    <row r="212" ht="80" customHeight="1" s="72">
      <c r="A212" s="44" t="inlineStr">
        <is>
          <t>G-C17-NOR-081</t>
        </is>
      </c>
      <c r="B212" s="44" t="inlineStr">
        <is>
          <t>Compound</t>
        </is>
      </c>
      <c r="C212" s="21" t="inlineStr">
        <is>
          <t>Extreme Cold Mountain</t>
        </is>
      </c>
      <c r="D212" s="21" t="inlineStr">
        <is>
          <t>(see scenario index)</t>
        </is>
      </c>
      <c r="E212" s="21" t="inlineStr">
        <is>
          <t>Normal</t>
        </is>
      </c>
      <c r="F212" s="21" t="inlineStr">
        <is>
          <t>None</t>
        </is>
      </c>
      <c r="G212" s="33" t="n">
        <v>5</v>
      </c>
      <c r="H212" s="33" t="inlineStr">
        <is>
          <t>Critical</t>
        </is>
      </c>
      <c r="I212" s="6" t="inlineStr">
        <is>
          <t>एक्सट्रीम कोल्ड माउंटेन। खुली स्किन को ढकें, अच्छी तरह मॉइस्चराइज़ करें, और ऊँचाई की यूवी से बचाव करें।</t>
        </is>
      </c>
      <c r="J212" s="6" t="inlineStr">
        <is>
          <t>एक्सट्रीम कोल्ड माउंटेन: सब-ज़ीरो हवा में लगभग शून्य नमी होती है। ऊँचाई पर यूवी और तेज़ हो जाती है। स्किन का नैचुरल ऑयल बैरियर सचमुच फट सकता है। ज़्यादातर लोगों की स्किन के लिए आज आम दिन है। ये कंडीशन्स एक साथ सबसे ज़्यादा असर करती हैं — आज गंभीर असर मानकर चलें।</t>
        </is>
      </c>
      <c r="K212" s="6" t="inlineStr">
        <is>
          <t>एक्सट्रीम कोल्ड माउंटेन। सब-ज़ीरो हवा में लगभग शून्य नमी होती है। ऊँचाई पर यूवी और तेज़ हो जाती है। स्किन का नैचुरल ऑयल बैरियर सचमुच फट सकता है। ज़्यादातर लोगों की स्किन के लिए आज आम दिन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212" s="21" t="inlineStr">
        <is>
          <t>हाइड्रेशन (नमी)</t>
        </is>
      </c>
      <c r="M212" s="6" t="inlineStr">
        <is>
          <t>CH (दिसंबर–फ़रवरी)</t>
        </is>
      </c>
    </row>
    <row r="213" ht="80" customHeight="1" s="72">
      <c r="A213" s="44" t="inlineStr">
        <is>
          <t>G-C17-DRY-082</t>
        </is>
      </c>
      <c r="B213" s="44" t="inlineStr">
        <is>
          <t>Compound</t>
        </is>
      </c>
      <c r="C213" s="21" t="inlineStr">
        <is>
          <t>Extreme Cold Mountain</t>
        </is>
      </c>
      <c r="D213" s="21" t="inlineStr">
        <is>
          <t>(see scenario index)</t>
        </is>
      </c>
      <c r="E213" s="21" t="inlineStr">
        <is>
          <t>Dry</t>
        </is>
      </c>
      <c r="F213" s="21" t="inlineStr">
        <is>
          <t>None</t>
        </is>
      </c>
      <c r="G213" s="33" t="n">
        <v>5</v>
      </c>
      <c r="H213" s="33" t="inlineStr">
        <is>
          <t>Critical</t>
        </is>
      </c>
      <c r="I213" s="6" t="inlineStr">
        <is>
          <t>एक्सट्रीम कोल्ड माउंटेन। खुली स्किन को ढकें, अच्छी तरह मॉइस्चराइज़ करें, और ऊँचाई की यूवी से बचाव करें।</t>
        </is>
      </c>
      <c r="J213" s="6" t="inlineStr">
        <is>
          <t>एक्सट्रीम कोल्ड माउंटेन: सब-ज़ीरो हवा में लगभग शून्य नमी होती है। ऊँचाई पर यूवी और तेज़ हो जाती है। स्किन का नैचुरल ऑयल बैरियर सचमुच फट सकता है। आपकी ड्राई स्किन इसे बाकियों से जल्दी महसूस करेगी। ये कंडीशन्स एक साथ सबसे ज़्यादा असर करती हैं — आज गंभीर असर मानकर चलें।</t>
        </is>
      </c>
      <c r="K213" s="6" t="inlineStr">
        <is>
          <t>एक्सट्रीम कोल्ड माउंटेन। सब-ज़ीरो हवा में लगभग शून्य नमी होती है। ऊँचाई पर यूवी और तेज़ हो जाती है। स्किन का नैचुरल ऑयल बैरियर सचमुच फट सकता है। आपकी ड्राई स्किन इसे बाकियों से जल्दी महसूस करेगी।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213" s="21" t="inlineStr">
        <is>
          <t>हाइड्रेशन (नमी)</t>
        </is>
      </c>
      <c r="M213" s="6" t="inlineStr">
        <is>
          <t>CH (दिसंबर–फ़रवरी)</t>
        </is>
      </c>
    </row>
    <row r="214" ht="80" customHeight="1" s="72">
      <c r="A214" s="44" t="inlineStr">
        <is>
          <t>G-C17-OIL-083</t>
        </is>
      </c>
      <c r="B214" s="44" t="inlineStr">
        <is>
          <t>Compound</t>
        </is>
      </c>
      <c r="C214" s="21" t="inlineStr">
        <is>
          <t>Extreme Cold Mountain</t>
        </is>
      </c>
      <c r="D214" s="21" t="inlineStr">
        <is>
          <t>(see scenario index)</t>
        </is>
      </c>
      <c r="E214" s="21" t="inlineStr">
        <is>
          <t>Oily</t>
        </is>
      </c>
      <c r="F214" s="21" t="inlineStr">
        <is>
          <t>None</t>
        </is>
      </c>
      <c r="G214" s="33" t="n">
        <v>5</v>
      </c>
      <c r="H214" s="33" t="inlineStr">
        <is>
          <t>Critical</t>
        </is>
      </c>
      <c r="I214" s="6" t="inlineStr">
        <is>
          <t>एक्सट्रीम कोल्ड माउंटेन। खुली स्किन को ढकें, अच्छी तरह मॉइस्चराइज़ करें, और ऊँचाई की यूवी से बचाव करें।</t>
        </is>
      </c>
      <c r="J214" s="6" t="inlineStr">
        <is>
          <t>एक्सट्रीम कोल्ड माउंटेन: सब-ज़ीरो हवा में लगभग शून्य नमी होती है। ऊँचाई पर यूवी और तेज़ हो जाती है। स्किन का नैचुरल ऑयल बैरियर सचमुच फट सकता है। आपकी ऑयली स्किन यहाँ अलग तरह से रिस्पॉन्ड कर सकती है। ये कंडीशन्स एक साथ सबसे ज़्यादा असर करती हैं — आज गंभीर असर मानकर चलें।</t>
        </is>
      </c>
      <c r="K214" s="6" t="inlineStr">
        <is>
          <t>एक्सट्रीम कोल्ड माउंटेन। सब-ज़ीरो हवा में लगभग शून्य नमी होती है। ऊँचाई पर यूवी और तेज़ हो जाती है। स्किन का नैचुरल ऑयल बैरियर सचमुच फट सकता है। आपकी ऑयली स्किन यहाँ अलग तरह से रिस्पॉन्ड कर सकती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214" s="21" t="inlineStr">
        <is>
          <t>हाइड्रेशन (नमी)</t>
        </is>
      </c>
      <c r="M214" s="6" t="inlineStr">
        <is>
          <t>CH (दिसंबर–फ़रवरी)</t>
        </is>
      </c>
    </row>
    <row r="215" ht="80" customHeight="1" s="72">
      <c r="A215" s="44" t="inlineStr">
        <is>
          <t>G-C17-COM-084</t>
        </is>
      </c>
      <c r="B215" s="44" t="inlineStr">
        <is>
          <t>Compound</t>
        </is>
      </c>
      <c r="C215" s="21" t="inlineStr">
        <is>
          <t>Extreme Cold Mountain</t>
        </is>
      </c>
      <c r="D215" s="21" t="inlineStr">
        <is>
          <t>(see scenario index)</t>
        </is>
      </c>
      <c r="E215" s="21" t="inlineStr">
        <is>
          <t>Combination</t>
        </is>
      </c>
      <c r="F215" s="21" t="inlineStr">
        <is>
          <t>None</t>
        </is>
      </c>
      <c r="G215" s="33" t="n">
        <v>5</v>
      </c>
      <c r="H215" s="33" t="inlineStr">
        <is>
          <t>Critical</t>
        </is>
      </c>
      <c r="I215" s="6" t="inlineStr">
        <is>
          <t>एक्सट्रीम कोल्ड माउंटेन। खुली स्किन को ढकें, अच्छी तरह मॉइस्चराइज़ करें, और ऊँचाई की यूवी से बचाव करें।</t>
        </is>
      </c>
      <c r="J215" s="6" t="inlineStr">
        <is>
          <t>एक्सट्रीम कोल्ड माउंटेन: सब-ज़ीरो हवा में लगभग शून्य नमी होती है। ऊँचाई पर यूवी और तेज़ हो जाती है। स्किन का नैचुरल ऑयल बैरियर सचमुच फट सकता है। आपका T-zone (माथा, नाक और ठुड्डी) और गाल अलग तरह से रिस्पॉन्ड करेंगे। ये कंडीशन्स एक साथ सबसे ज़्यादा असर करती हैं — आज गंभीर असर मानकर चलें।</t>
        </is>
      </c>
      <c r="K215" s="6" t="inlineStr">
        <is>
          <t>एक्सट्रीम कोल्ड माउंटेन। सब-ज़ीरो हवा में लगभग शून्य नमी होती है। ऊँचाई पर यूवी और तेज़ हो जाती है। स्किन का नैचुरल ऑयल बैरियर सचमुच फट सकता है। आपका T-zone (माथा, नाक और ठुड्डी) और गाल अलग तरह से रिस्पॉन्ड करेंगे।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215" s="21" t="inlineStr">
        <is>
          <t>हाइड्रेशन (नमी)</t>
        </is>
      </c>
      <c r="M215" s="6" t="inlineStr">
        <is>
          <t>CH (दिसंबर–फ़रवरी)</t>
        </is>
      </c>
    </row>
    <row r="216" ht="80" customHeight="1" s="72">
      <c r="A216" s="44" t="inlineStr">
        <is>
          <t>G-C17-SEN-085</t>
        </is>
      </c>
      <c r="B216" s="44" t="inlineStr">
        <is>
          <t>Compound</t>
        </is>
      </c>
      <c r="C216" s="21" t="inlineStr">
        <is>
          <t>Extreme Cold Mountain</t>
        </is>
      </c>
      <c r="D216" s="21" t="inlineStr">
        <is>
          <t>(see scenario index)</t>
        </is>
      </c>
      <c r="E216" s="21" t="inlineStr">
        <is>
          <t>Sensitive</t>
        </is>
      </c>
      <c r="F216" s="21" t="inlineStr">
        <is>
          <t>None</t>
        </is>
      </c>
      <c r="G216" s="33" t="n">
        <v>5</v>
      </c>
      <c r="H216" s="33" t="inlineStr">
        <is>
          <t>Critical</t>
        </is>
      </c>
      <c r="I216" s="6" t="inlineStr">
        <is>
          <t>एक्सट्रीम कोल्ड माउंटेन। खुली स्किन को ढकें, अच्छी तरह मॉइस्चराइज़ करें, और ऊँचाई की यूवी से बचाव करें।</t>
        </is>
      </c>
      <c r="J216" s="6" t="inlineStr">
        <is>
          <t>एक्सट्रीम कोल्ड माउंटेन: सब-ज़ीरो हवा में लगभग शून्य नमी होती है। ऊँचाई पर यूवी और तेज़ हो जाती है। स्किन का नैचुरल ऑयल बैरियर सचमुच फट सकता है। आपकी सेंसिटिव स्किन सामान्य से जल्दी रिएक्ट कर सकती है। ये कंडीशन्स एक साथ सबसे ज़्यादा असर करती हैं — आज गंभीर असर मानकर चलें।</t>
        </is>
      </c>
      <c r="K216" s="6" t="inlineStr">
        <is>
          <t>एक्सट्रीम कोल्ड माउंटेन। सब-ज़ीरो हवा में लगभग शून्य नमी होती है। ऊँचाई पर यूवी और तेज़ हो जाती है। स्किन का नैचुरल ऑयल बैरियर सचमुच फट सकता है। आपकी सेंसिटिव स्किन सामान्य से जल्दी रिएक्ट कर सकती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216" s="21" t="inlineStr">
        <is>
          <t>हाइड्रेशन (नमी)</t>
        </is>
      </c>
      <c r="M216" s="6" t="inlineStr">
        <is>
          <t>CH (दिसंबर–फ़रवरी)</t>
        </is>
      </c>
    </row>
    <row r="217" ht="64" customHeight="1" s="72">
      <c r="A217" s="44" t="inlineStr">
        <is>
          <t>G-C18-NOR-086</t>
        </is>
      </c>
      <c r="B217" s="44" t="inlineStr">
        <is>
          <t>Compound</t>
        </is>
      </c>
      <c r="C217" s="21" t="inlineStr">
        <is>
          <t>High-Altitude UV</t>
        </is>
      </c>
      <c r="D217" s="21" t="inlineStr">
        <is>
          <t>(see scenario index)</t>
        </is>
      </c>
      <c r="E217" s="21" t="inlineStr">
        <is>
          <t>Normal</t>
        </is>
      </c>
      <c r="F217" s="21" t="inlineStr">
        <is>
          <t>None</t>
        </is>
      </c>
      <c r="G217" s="33" t="n">
        <v>5</v>
      </c>
      <c r="H217" s="33" t="inlineStr">
        <is>
          <t>Critical</t>
        </is>
      </c>
      <c r="I217" s="6" t="inlineStr">
        <is>
          <t>हाई-एल्टीट्यूड यूवी। ढककर रखें और मज़बूत सन प्रोटेक्शन दोबारा लगाएँ — यहाँ यूवी तेज़ है।</t>
        </is>
      </c>
      <c r="J217" s="6" t="inlineStr">
        <is>
          <t>हाई-एल्टीट्यूड यूवी: हर 1000 मीटर ऊँचाई पर यूवी की तीव्रता 10–12% बढ़ जाती है। ठंडी हवा जलने के खतरे को छुपा देती है। ज़्यादातर लोगों की स्किन के लिए आज आम दिन है। ये कंडीशन्स एक साथ सबसे ज़्यादा असर करती हैं — आज गंभीर असर मानकर चलें।</t>
        </is>
      </c>
      <c r="K217" s="6" t="inlineStr">
        <is>
          <t>हाई-एल्टीट्यूड यूवी। हर 1000 मीटर ऊँचाई पर यूवी की तीव्रता 10–12% बढ़ जाती है। ठंडी हवा जलने के खतरे को छुपा देती है। ज़्यादातर लोगों की स्किन के लिए आज आम दिन है। आम तौर पर: मई–सितंबर, CH ज़ोन में। ब्रॉड-स्पेक्ट्रम सनस्क्रीन, हर दो घंटे में दोबारा लगाएँ, और जहाँ संभव हो छाँव में रहें।</t>
        </is>
      </c>
      <c r="L217" s="21" t="inlineStr">
        <is>
          <t>सुरक्षा</t>
        </is>
      </c>
      <c r="M217" s="6" t="inlineStr">
        <is>
          <t>CH (मई–सितंबर)</t>
        </is>
      </c>
    </row>
    <row r="218" ht="64" customHeight="1" s="72">
      <c r="A218" s="44" t="inlineStr">
        <is>
          <t>G-C18-DRY-087</t>
        </is>
      </c>
      <c r="B218" s="44" t="inlineStr">
        <is>
          <t>Compound</t>
        </is>
      </c>
      <c r="C218" s="21" t="inlineStr">
        <is>
          <t>High-Altitude UV</t>
        </is>
      </c>
      <c r="D218" s="21" t="inlineStr">
        <is>
          <t>(see scenario index)</t>
        </is>
      </c>
      <c r="E218" s="21" t="inlineStr">
        <is>
          <t>Dry</t>
        </is>
      </c>
      <c r="F218" s="21" t="inlineStr">
        <is>
          <t>None</t>
        </is>
      </c>
      <c r="G218" s="33" t="n">
        <v>5</v>
      </c>
      <c r="H218" s="33" t="inlineStr">
        <is>
          <t>Critical</t>
        </is>
      </c>
      <c r="I218" s="6" t="inlineStr">
        <is>
          <t>हाई-एल्टीट्यूड यूवी। ढककर रखें और मज़बूत सन प्रोटेक्शन दोबारा लगाएँ — यहाँ यूवी तेज़ है।</t>
        </is>
      </c>
      <c r="J218" s="6" t="inlineStr">
        <is>
          <t>हाई-एल्टीट्यूड यूवी: हर 1000 मीटर ऊँचाई पर यूवी की तीव्रता 10–12% बढ़ जाती है। ठंडी हवा जलने के खतरे को छुपा देती है। आपकी ड्राई स्किन इसे बाकियों से जल्दी महसूस करेगी। ये कंडीशन्स एक साथ सबसे ज़्यादा असर करती हैं — आज गंभीर असर मानकर चलें।</t>
        </is>
      </c>
      <c r="K218" s="6" t="inlineStr">
        <is>
          <t>हाई-एल्टीट्यूड यूवी। हर 1000 मीटर ऊँचाई पर यूवी की तीव्रता 10–12% बढ़ जाती है। ठंडी हवा जलने के खतरे को छुपा देती है। आपकी ड्राई स्किन इसे बाकियों से जल्दी महसूस करेगी। आम तौर पर: मई–सितंबर, CH ज़ोन में। ब्रॉड-स्पेक्ट्रम सनस्क्रीन, हर दो घंटे में दोबारा लगाएँ, और जहाँ संभव हो छाँव में रहें।</t>
        </is>
      </c>
      <c r="L218" s="21" t="inlineStr">
        <is>
          <t>सुरक्षा</t>
        </is>
      </c>
      <c r="M218" s="6" t="inlineStr">
        <is>
          <t>CH (मई–सितंबर)</t>
        </is>
      </c>
    </row>
    <row r="219" ht="64" customHeight="1" s="72">
      <c r="A219" s="44" t="inlineStr">
        <is>
          <t>G-C18-OIL-088</t>
        </is>
      </c>
      <c r="B219" s="44" t="inlineStr">
        <is>
          <t>Compound</t>
        </is>
      </c>
      <c r="C219" s="21" t="inlineStr">
        <is>
          <t>High-Altitude UV</t>
        </is>
      </c>
      <c r="D219" s="21" t="inlineStr">
        <is>
          <t>(see scenario index)</t>
        </is>
      </c>
      <c r="E219" s="21" t="inlineStr">
        <is>
          <t>Oily</t>
        </is>
      </c>
      <c r="F219" s="21" t="inlineStr">
        <is>
          <t>None</t>
        </is>
      </c>
      <c r="G219" s="33" t="n">
        <v>5</v>
      </c>
      <c r="H219" s="33" t="inlineStr">
        <is>
          <t>Critical</t>
        </is>
      </c>
      <c r="I219" s="6" t="inlineStr">
        <is>
          <t>हाई-एल्टीट्यूड यूवी। ढककर रखें और मज़बूत सन प्रोटेक्शन दोबारा लगाएँ — यहाँ यूवी तेज़ है।</t>
        </is>
      </c>
      <c r="J219" s="6" t="inlineStr">
        <is>
          <t>हाई-एल्टीट्यूड यूवी: हर 1000 मीटर ऊँचाई पर यूवी की तीव्रता 10–12% बढ़ जाती है। ठंडी हवा जलने के खतरे को छुपा देती है। आपकी ऑयली स्किन यहाँ अलग तरह से रिस्पॉन्ड कर सकती है। ये कंडीशन्स एक साथ सबसे ज़्यादा असर करती हैं — आज गंभीर असर मानकर चलें।</t>
        </is>
      </c>
      <c r="K219" s="6" t="inlineStr">
        <is>
          <t>हाई-एल्टीट्यूड यूवी। हर 1000 मीटर ऊँचाई पर यूवी की तीव्रता 10–12% बढ़ जाती है। ठंडी हवा जलने के खतरे को छुपा देती है। आपकी ऑयली स्किन यहाँ अलग तरह से रिस्पॉन्ड कर सकती है। आम तौर पर: मई–सितंबर, CH ज़ोन में। ब्रॉड-स्पेक्ट्रम सनस्क्रीन, हर दो घंटे में दोबारा लगाएँ, और जहाँ संभव हो छाँव में रहें।</t>
        </is>
      </c>
      <c r="L219" s="21" t="inlineStr">
        <is>
          <t>सुरक्षा</t>
        </is>
      </c>
      <c r="M219" s="6" t="inlineStr">
        <is>
          <t>CH (मई–सितंबर)</t>
        </is>
      </c>
    </row>
    <row r="220" ht="64" customHeight="1" s="72">
      <c r="A220" s="44" t="inlineStr">
        <is>
          <t>G-C18-COM-089</t>
        </is>
      </c>
      <c r="B220" s="44" t="inlineStr">
        <is>
          <t>Compound</t>
        </is>
      </c>
      <c r="C220" s="21" t="inlineStr">
        <is>
          <t>High-Altitude UV</t>
        </is>
      </c>
      <c r="D220" s="21" t="inlineStr">
        <is>
          <t>(see scenario index)</t>
        </is>
      </c>
      <c r="E220" s="21" t="inlineStr">
        <is>
          <t>Combination</t>
        </is>
      </c>
      <c r="F220" s="21" t="inlineStr">
        <is>
          <t>None</t>
        </is>
      </c>
      <c r="G220" s="33" t="n">
        <v>5</v>
      </c>
      <c r="H220" s="33" t="inlineStr">
        <is>
          <t>Critical</t>
        </is>
      </c>
      <c r="I220" s="6" t="inlineStr">
        <is>
          <t>हाई-एल्टीट्यूड यूवी। ढककर रखें और मज़बूत सन प्रोटेक्शन दोबारा लगाएँ — यहाँ यूवी तेज़ है।</t>
        </is>
      </c>
      <c r="J220" s="6" t="inlineStr">
        <is>
          <t>हाई-एल्टीट्यूड यूवी: हर 1000 मीटर ऊँचाई पर यूवी की तीव्रता 10–12% बढ़ जाती है। ठंडी हवा जलने के खतरे को छुपा देती है। आपका T-zone (माथा, नाक और ठुड्डी) और गाल अलग तरह से रिस्पॉन्ड करेंगे। ये कंडीशन्स एक साथ सबसे ज़्यादा असर करती हैं — आज गंभीर असर मानकर चलें।</t>
        </is>
      </c>
      <c r="K220" s="6" t="inlineStr">
        <is>
          <t>हाई-एल्टीट्यूड यूवी। हर 1000 मीटर ऊँचाई पर यूवी की तीव्रता 10–12% बढ़ जाती है। ठंडी हवा जलने के खतरे को छुपा देती है। आपका T-zone (माथा, नाक और ठुड्डी) और गाल अलग तरह से रिस्पॉन्ड करेंगे। आम तौर पर: मई–सितंबर, CH ज़ोन में। ब्रॉड-स्पेक्ट्रम सनस्क्रीन, हर दो घंटे में दोबारा लगाएँ, और जहाँ संभव हो छाँव में रहें।</t>
        </is>
      </c>
      <c r="L220" s="21" t="inlineStr">
        <is>
          <t>सुरक्षा</t>
        </is>
      </c>
      <c r="M220" s="6" t="inlineStr">
        <is>
          <t>CH (मई–सितंबर)</t>
        </is>
      </c>
    </row>
    <row r="221" ht="64" customHeight="1" s="72">
      <c r="A221" s="44" t="inlineStr">
        <is>
          <t>G-C18-SEN-090</t>
        </is>
      </c>
      <c r="B221" s="44" t="inlineStr">
        <is>
          <t>Compound</t>
        </is>
      </c>
      <c r="C221" s="21" t="inlineStr">
        <is>
          <t>High-Altitude UV</t>
        </is>
      </c>
      <c r="D221" s="21" t="inlineStr">
        <is>
          <t>(see scenario index)</t>
        </is>
      </c>
      <c r="E221" s="21" t="inlineStr">
        <is>
          <t>Sensitive</t>
        </is>
      </c>
      <c r="F221" s="21" t="inlineStr">
        <is>
          <t>None</t>
        </is>
      </c>
      <c r="G221" s="33" t="n">
        <v>5</v>
      </c>
      <c r="H221" s="33" t="inlineStr">
        <is>
          <t>Critical</t>
        </is>
      </c>
      <c r="I221" s="6" t="inlineStr">
        <is>
          <t>हाई-एल्टीट्यूड यूवी। ढककर रखें और मज़बूत सन प्रोटेक्शन दोबारा लगाएँ — यहाँ यूवी तेज़ है।</t>
        </is>
      </c>
      <c r="J221" s="6" t="inlineStr">
        <is>
          <t>हाई-एल्टीट्यूड यूवी: हर 1000 मीटर ऊँचाई पर यूवी की तीव्रता 10–12% बढ़ जाती है। ठंडी हवा जलने के खतरे को छुपा देती है। आपकी सेंसिटिव स्किन सामान्य से जल्दी रिएक्ट कर सकती है। ये कंडीशन्स एक साथ सबसे ज़्यादा असर करती हैं — आज गंभीर असर मानकर चलें।</t>
        </is>
      </c>
      <c r="K221" s="6" t="inlineStr">
        <is>
          <t>हाई-एल्टीट्यूड यूवी। हर 1000 मीटर ऊँचाई पर यूवी की तीव्रता 10–12% बढ़ जाती है। ठंडी हवा जलने के खतरे को छुपा देती है। आपकी सेंसिटिव स्किन सामान्य से जल्दी रिएक्ट कर सकती है। आम तौर पर: मई–सितंबर, CH ज़ोन में। ब्रॉड-स्पेक्ट्रम सनस्क्रीन, हर दो घंटे में दोबारा लगाएँ, और जहाँ संभव हो छाँव में रहें।</t>
        </is>
      </c>
      <c r="L221" s="21" t="inlineStr">
        <is>
          <t>सुरक्षा</t>
        </is>
      </c>
      <c r="M221" s="6" t="inlineStr">
        <is>
          <t>CH (मई–सितंबर)</t>
        </is>
      </c>
    </row>
    <row r="222" ht="80" customHeight="1" s="72">
      <c r="A222" s="44" t="inlineStr">
        <is>
          <t>G-C19-NOR-091</t>
        </is>
      </c>
      <c r="B222" s="44" t="inlineStr">
        <is>
          <t>Compound</t>
        </is>
      </c>
      <c r="C222" s="21" t="inlineStr">
        <is>
          <t>Snow-Reflected UV</t>
        </is>
      </c>
      <c r="D222" s="21" t="inlineStr">
        <is>
          <t>(see scenario index)</t>
        </is>
      </c>
      <c r="E222" s="21" t="inlineStr">
        <is>
          <t>Normal</t>
        </is>
      </c>
      <c r="F222" s="21" t="inlineStr">
        <is>
          <t>None</t>
        </is>
      </c>
      <c r="G222" s="33" t="n">
        <v>5</v>
      </c>
      <c r="H222" s="33" t="inlineStr">
        <is>
          <t>Critical</t>
        </is>
      </c>
      <c r="I222" s="6" t="inlineStr">
        <is>
          <t>स्नो-रिफ्लेक्टेड यूवी। चेहरे और ठुड्डी के नीचे को बर्फ़ से लौटती यूवी से बचाएँ; ढककर रखें।</t>
        </is>
      </c>
      <c r="J222" s="6" t="inlineStr">
        <is>
          <t>स्नो-रिफ्लेक्टेड यूवी: ताज़ा बर्फ़ 80% तक यूवी रिफ्लेक्ट करती है — जो ठुड्डी के नीचे, नाक और कानों पर पड़ती है। ठंडी हवा जलने के चेतावनी संकेतों को छुपा देती है। ज़्यादातर लोगों की स्किन के लिए आज आम दिन है। ये कंडीशन्स एक साथ सबसे ज़्यादा असर करती हैं — आज गंभीर असर मानकर चलें।</t>
        </is>
      </c>
      <c r="K222" s="6" t="inlineStr">
        <is>
          <t>स्नो-रिफ्लेक्टेड यूवी। ताज़ा बर्फ़ 80% तक यूवी रिफ्लेक्ट करती है — जो ठुड्डी के नीचे, नाक और कानों पर पड़ती है। ठंडी हवा जलने के चेतावनी संकेतों को छुपा देती है। ज़्यादातर लोगों की स्किन के लिए आज आम दिन है। आम तौर पर: दिसंबर–मार्च, CH ज़ोन में। ब्रॉड-स्पेक्ट्रम सनस्क्रीन, हर दो घंटे में दोबारा लगाएँ, और जहाँ संभव हो छाँव में रहें।</t>
        </is>
      </c>
      <c r="L222" s="21" t="inlineStr">
        <is>
          <t>सुरक्षा</t>
        </is>
      </c>
      <c r="M222" s="6" t="inlineStr">
        <is>
          <t>CH (दिसंबर–मार्च)</t>
        </is>
      </c>
    </row>
    <row r="223" ht="64" customHeight="1" s="72">
      <c r="A223" s="44" t="inlineStr">
        <is>
          <t>G-C19-DRY-092</t>
        </is>
      </c>
      <c r="B223" s="44" t="inlineStr">
        <is>
          <t>Compound</t>
        </is>
      </c>
      <c r="C223" s="21" t="inlineStr">
        <is>
          <t>Snow-Reflected UV</t>
        </is>
      </c>
      <c r="D223" s="21" t="inlineStr">
        <is>
          <t>(see scenario index)</t>
        </is>
      </c>
      <c r="E223" s="21" t="inlineStr">
        <is>
          <t>Dry</t>
        </is>
      </c>
      <c r="F223" s="21" t="inlineStr">
        <is>
          <t>None</t>
        </is>
      </c>
      <c r="G223" s="33" t="n">
        <v>5</v>
      </c>
      <c r="H223" s="33" t="inlineStr">
        <is>
          <t>Critical</t>
        </is>
      </c>
      <c r="I223" s="6" t="inlineStr">
        <is>
          <t>स्नो-रिफ्लेक्टेड यूवी। चेहरे और ठुड्डी के नीचे को बर्फ़ से लौटती यूवी से बचाएँ; ढककर रखें।</t>
        </is>
      </c>
      <c r="J223" s="6" t="inlineStr">
        <is>
          <t>स्नो-रिफ्लेक्टेड यूवी: ताज़ा बर्फ़ 80% तक यूवी रिफ्लेक्ट करती है — जो ठुड्डी के नीचे, नाक और कानों पर पड़ती है। ठंडी हवा जलने के चेतावनी संकेतों को छुपा देती है। आपकी ड्राई स्किन इसे बाकियों से जल्दी महसूस करेगी। ये कंडीशन्स एक साथ सबसे ज़्यादा असर करती हैं — आज गंभीर असर मानकर चलें।</t>
        </is>
      </c>
      <c r="K223" s="6" t="inlineStr">
        <is>
          <t>स्नो-रिफ्लेक्टेड यूवी। ताज़ा बर्फ़ 80% तक यूवी रिफ्लेक्ट करती है — जो ठुड्डी के नीचे, नाक और कानों पर पड़ती है। ठंडी हवा जलने के चेतावनी संकेतों को छुपा देती है। आपकी ड्राई स्किन इसे बाकियों से जल्दी महसूस करेगी। आम तौर पर: दिसंबर–मार्च, CH ज़ोन में। ब्रॉड-स्पेक्ट्रम सनस्क्रीन, हर दो घंटे में दोबारा लगाएँ, और जहाँ संभव हो छाँव में रहें।</t>
        </is>
      </c>
      <c r="L223" s="21" t="inlineStr">
        <is>
          <t>सुरक्षा</t>
        </is>
      </c>
      <c r="M223" s="6" t="inlineStr">
        <is>
          <t>CH (दिसंबर–मार्च)</t>
        </is>
      </c>
    </row>
    <row r="224" ht="64" customHeight="1" s="72">
      <c r="A224" s="44" t="inlineStr">
        <is>
          <t>G-C19-OIL-093</t>
        </is>
      </c>
      <c r="B224" s="44" t="inlineStr">
        <is>
          <t>Compound</t>
        </is>
      </c>
      <c r="C224" s="21" t="inlineStr">
        <is>
          <t>Snow-Reflected UV</t>
        </is>
      </c>
      <c r="D224" s="21" t="inlineStr">
        <is>
          <t>(see scenario index)</t>
        </is>
      </c>
      <c r="E224" s="21" t="inlineStr">
        <is>
          <t>Oily</t>
        </is>
      </c>
      <c r="F224" s="21" t="inlineStr">
        <is>
          <t>None</t>
        </is>
      </c>
      <c r="G224" s="33" t="n">
        <v>5</v>
      </c>
      <c r="H224" s="33" t="inlineStr">
        <is>
          <t>Critical</t>
        </is>
      </c>
      <c r="I224" s="6" t="inlineStr">
        <is>
          <t>स्नो-रिफ्लेक्टेड यूवी। चेहरे और ठुड्डी के नीचे को बर्फ़ से लौटती यूवी से बचाएँ; ढककर रखें।</t>
        </is>
      </c>
      <c r="J224" s="6" t="inlineStr">
        <is>
          <t>स्नो-रिफ्लेक्टेड यूवी: ताज़ा बर्फ़ 80% तक यूवी रिफ्लेक्ट करती है — जो ठुड्डी के नीचे, नाक और कानों पर पड़ती है। ठंडी हवा जलने के चेतावनी संकेतों को छुपा देती है। आपकी ऑयली स्किन यहाँ अलग तरह से रिस्पॉन्ड कर सकती है। ये कंडीशन्स एक साथ सबसे ज़्यादा असर करती हैं — आज गंभीर असर मानकर चलें।</t>
        </is>
      </c>
      <c r="K224" s="6" t="inlineStr">
        <is>
          <t>स्नो-रिफ्लेक्टेड यूवी। ताज़ा बर्फ़ 80% तक यूवी रिफ्लेक्ट करती है — जो ठुड्डी के नीचे, नाक और कानों पर पड़ती है। ठंडी हवा जलने के चेतावनी संकेतों को छुपा देती है। आपकी ऑयली स्किन यहाँ अलग तरह से रिस्पॉन्ड कर सकती है। आम तौर पर: दिसंबर–मार्च, CH ज़ोन में। ब्रॉड-स्पेक्ट्रम सनस्क्रीन, हर दो घंटे में दोबारा लगाएँ, और जहाँ संभव हो छाँव में रहें।</t>
        </is>
      </c>
      <c r="L224" s="21" t="inlineStr">
        <is>
          <t>सुरक्षा</t>
        </is>
      </c>
      <c r="M224" s="6" t="inlineStr">
        <is>
          <t>CH (दिसंबर–मार्च)</t>
        </is>
      </c>
    </row>
    <row r="225" ht="64" customHeight="1" s="72">
      <c r="A225" s="44" t="inlineStr">
        <is>
          <t>G-C19-COM-094</t>
        </is>
      </c>
      <c r="B225" s="44" t="inlineStr">
        <is>
          <t>Compound</t>
        </is>
      </c>
      <c r="C225" s="21" t="inlineStr">
        <is>
          <t>Snow-Reflected UV</t>
        </is>
      </c>
      <c r="D225" s="21" t="inlineStr">
        <is>
          <t>(see scenario index)</t>
        </is>
      </c>
      <c r="E225" s="21" t="inlineStr">
        <is>
          <t>Combination</t>
        </is>
      </c>
      <c r="F225" s="21" t="inlineStr">
        <is>
          <t>None</t>
        </is>
      </c>
      <c r="G225" s="33" t="n">
        <v>5</v>
      </c>
      <c r="H225" s="33" t="inlineStr">
        <is>
          <t>Critical</t>
        </is>
      </c>
      <c r="I225" s="6" t="inlineStr">
        <is>
          <t>स्नो-रिफ्लेक्टेड यूवी। चेहरे और ठुड्डी के नीचे को बर्फ़ से लौटती यूवी से बचाएँ; ढककर रखें।</t>
        </is>
      </c>
      <c r="J225" s="6" t="inlineStr">
        <is>
          <t>स्नो-रिफ्लेक्टेड यूवी: ताज़ा बर्फ़ 80% तक यूवी रिफ्लेक्ट करती है — जो ठुड्डी के नीचे, नाक और कानों पर पड़ती है। ठंडी हवा जलने के चेतावनी संकेतों को छुपा देती है। आपका T-zone (माथा, नाक और ठुड्डी) और गाल अलग तरह से रिस्पॉन्ड करेंगे। ये कंडीशन्स एक साथ सबसे ज़्यादा असर करती हैं — आज गंभीर असर मानकर चलें।</t>
        </is>
      </c>
      <c r="K225" s="6" t="inlineStr">
        <is>
          <t>स्नो-रिफ्लेक्टेड यूवी। ताज़ा बर्फ़ 80% तक यूवी रिफ्लेक्ट करती है — जो ठुड्डी के नीचे, नाक और कानों पर पड़ती है। ठंडी हवा जलने के चेतावनी संकेतों को छुपा देती है। आपका T-zone (माथा, नाक और ठुड्डी) और गाल अलग तरह से रिस्पॉन्ड करेंगे। आम तौर पर: दिसंबर–मार्च, CH ज़ोन में। ब्रॉड-स्पेक्ट्रम सनस्क्रीन, हर दो घंटे में दोबारा लगाएँ, और जहाँ संभव हो छाँव में रहें।</t>
        </is>
      </c>
      <c r="L225" s="21" t="inlineStr">
        <is>
          <t>सुरक्षा</t>
        </is>
      </c>
      <c r="M225" s="6" t="inlineStr">
        <is>
          <t>CH (दिसंबर–मार्च)</t>
        </is>
      </c>
    </row>
    <row r="226" ht="64" customHeight="1" s="72">
      <c r="A226" s="44" t="inlineStr">
        <is>
          <t>G-C19-SEN-095</t>
        </is>
      </c>
      <c r="B226" s="44" t="inlineStr">
        <is>
          <t>Compound</t>
        </is>
      </c>
      <c r="C226" s="21" t="inlineStr">
        <is>
          <t>Snow-Reflected UV</t>
        </is>
      </c>
      <c r="D226" s="21" t="inlineStr">
        <is>
          <t>(see scenario index)</t>
        </is>
      </c>
      <c r="E226" s="21" t="inlineStr">
        <is>
          <t>Sensitive</t>
        </is>
      </c>
      <c r="F226" s="21" t="inlineStr">
        <is>
          <t>None</t>
        </is>
      </c>
      <c r="G226" s="33" t="n">
        <v>5</v>
      </c>
      <c r="H226" s="33" t="inlineStr">
        <is>
          <t>Critical</t>
        </is>
      </c>
      <c r="I226" s="6" t="inlineStr">
        <is>
          <t>स्नो-रिफ्लेक्टेड यूवी। चेहरे और ठुड्डी के नीचे को बर्फ़ से लौटती यूवी से बचाएँ; ढककर रखें।</t>
        </is>
      </c>
      <c r="J226" s="6" t="inlineStr">
        <is>
          <t>स्नो-रिफ्लेक्टेड यूवी: ताज़ा बर्फ़ 80% तक यूवी रिफ्लेक्ट करती है — जो ठुड्डी के नीचे, नाक और कानों पर पड़ती है। ठंडी हवा जलने के चेतावनी संकेतों को छुपा देती है। आपकी सेंसिटिव स्किन सामान्य से जल्दी रिएक्ट कर सकती है। ये कंडीशन्स एक साथ सबसे ज़्यादा असर करती हैं — आज गंभीर असर मानकर चलें।</t>
        </is>
      </c>
      <c r="K226" s="6" t="inlineStr">
        <is>
          <t>स्नो-रिफ्लेक्टेड यूवी। ताज़ा बर्फ़ 80% तक यूवी रिफ्लेक्ट करती है — जो ठुड्डी के नीचे, नाक और कानों पर पड़ती है। ठंडी हवा जलने के चेतावनी संकेतों को छुपा देती है। आपकी सेंसिटिव स्किन सामान्य से जल्दी रिएक्ट कर सकती है। आम तौर पर: दिसंबर–मार्च, CH ज़ोन में। ब्रॉड-स्पेक्ट्रम सनस्क्रीन, हर दो घंटे में दोबारा लगाएँ, और जहाँ संभव हो छाँव में रहें।</t>
        </is>
      </c>
      <c r="L226" s="21" t="inlineStr">
        <is>
          <t>सुरक्षा</t>
        </is>
      </c>
      <c r="M226" s="6" t="inlineStr">
        <is>
          <t>CH (दिसंबर–मार्च)</t>
        </is>
      </c>
    </row>
    <row r="227" ht="80" customHeight="1" s="72">
      <c r="A227" s="44" t="inlineStr">
        <is>
          <t>G-C20-NOR-096</t>
        </is>
      </c>
      <c r="B227" s="44" t="inlineStr">
        <is>
          <t>Compound</t>
        </is>
      </c>
      <c r="C227" s="21" t="inlineStr">
        <is>
          <t>AC Transition Stress</t>
        </is>
      </c>
      <c r="D227" s="21" t="inlineStr">
        <is>
          <t>(see scenario index)</t>
        </is>
      </c>
      <c r="E227" s="21" t="inlineStr">
        <is>
          <t>Normal</t>
        </is>
      </c>
      <c r="F227" s="21" t="inlineStr">
        <is>
          <t>None</t>
        </is>
      </c>
      <c r="G227" s="39" t="n">
        <v>4</v>
      </c>
      <c r="H227" s="39" t="inlineStr">
        <is>
          <t>Severe</t>
        </is>
      </c>
      <c r="I227" s="6" t="inlineStr">
        <is>
          <t>एसी ट्रांज़िशन स्ट्रेस। रूखी एसी हवा की भरपाई के लिए मॉइस्चराइज़ करें; बाहर निकलते समय दोबारा लगाएँ।</t>
        </is>
      </c>
      <c r="J227" s="6" t="inlineStr">
        <is>
          <t>एसी ट्रांज़िशन स्ट्रेस: एसी नमी को घटाकर ~20% कर देता है। घंटों एसी में रहना और बार-बार बाहर आना-जाना बैरियर के लिए लगातार नमी के झटके पैदा करता है। ज़्यादातर लोगों की स्किन के लिए आज आम दिन है। ये कंडीशन्स एक साथ सबसे ज़्यादा असर करती हैं — आज गंभीर असर मानकर चलें।</t>
        </is>
      </c>
      <c r="K227" s="6" t="inlineStr">
        <is>
          <t>एसी ट्रांज़िशन स्ट्रेस। एसी नमी को घटाकर ~20% कर देता है। घंटों एसी में रहना और बार-बार बाहर आना-जाना बैरियर के लिए लगातार नमी के झटके पैदा करता है। ज़्यादातर लोगों की स्किन के लिए आज आम दिन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227" s="21" t="inlineStr">
        <is>
          <t>हाइड्रेशन (नमी)</t>
        </is>
      </c>
      <c r="M227" s="6" t="inlineStr">
        <is>
          <t>कोई भी (साल भर, ऑफिस वर्कर्स)</t>
        </is>
      </c>
    </row>
    <row r="228" ht="80" customHeight="1" s="72">
      <c r="A228" s="44" t="inlineStr">
        <is>
          <t>G-C20-DRY-097</t>
        </is>
      </c>
      <c r="B228" s="44" t="inlineStr">
        <is>
          <t>Compound</t>
        </is>
      </c>
      <c r="C228" s="21" t="inlineStr">
        <is>
          <t>AC Transition Stress</t>
        </is>
      </c>
      <c r="D228" s="21" t="inlineStr">
        <is>
          <t>(see scenario index)</t>
        </is>
      </c>
      <c r="E228" s="21" t="inlineStr">
        <is>
          <t>Dry</t>
        </is>
      </c>
      <c r="F228" s="21" t="inlineStr">
        <is>
          <t>None</t>
        </is>
      </c>
      <c r="G228" s="33" t="n">
        <v>5</v>
      </c>
      <c r="H228" s="33" t="inlineStr">
        <is>
          <t>Critical</t>
        </is>
      </c>
      <c r="I228" s="6" t="inlineStr">
        <is>
          <t>एसी ट्रांज़िशन स्ट्रेस। रूखी एसी हवा की भरपाई के लिए मॉइस्चराइज़ करें; बाहर निकलते समय दोबारा लगाएँ।</t>
        </is>
      </c>
      <c r="J228" s="6" t="inlineStr">
        <is>
          <t>एसी ट्रांज़िशन स्ट्रेस: एसी नमी को घटाकर ~20% कर देता है। घंटों एसी में रहना और बार-बार बाहर आना-जाना बैरियर के लिए लगातार नमी के झटके पैदा करता है। आपकी ड्राई स्किन इसे बाकियों से जल्दी महसूस करेगी। ये कंडीशन्स एक साथ सबसे ज़्यादा असर करती हैं — आज गंभीर असर मानकर चलें।</t>
        </is>
      </c>
      <c r="K228" s="6" t="inlineStr">
        <is>
          <t>एसी ट्रांज़िशन स्ट्रेस। एसी नमी को घटाकर ~20% कर देता है। घंटों एसी में रहना और बार-बार बाहर आना-जाना बैरियर के लिए लगातार नमी के झटके पैदा करता है। आपकी ड्राई स्किन इसे बाकियों से जल्दी महसूस करेगी।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228" s="21" t="inlineStr">
        <is>
          <t>हाइड्रेशन (नमी)</t>
        </is>
      </c>
      <c r="M228" s="6" t="inlineStr">
        <is>
          <t>कोई भी (साल भर, ऑफिस वर्कर्स)</t>
        </is>
      </c>
    </row>
    <row r="229" ht="80" customHeight="1" s="72">
      <c r="A229" s="44" t="inlineStr">
        <is>
          <t>G-C20-OIL-098</t>
        </is>
      </c>
      <c r="B229" s="44" t="inlineStr">
        <is>
          <t>Compound</t>
        </is>
      </c>
      <c r="C229" s="21" t="inlineStr">
        <is>
          <t>AC Transition Stress</t>
        </is>
      </c>
      <c r="D229" s="21" t="inlineStr">
        <is>
          <t>(see scenario index)</t>
        </is>
      </c>
      <c r="E229" s="21" t="inlineStr">
        <is>
          <t>Oily</t>
        </is>
      </c>
      <c r="F229" s="21" t="inlineStr">
        <is>
          <t>None</t>
        </is>
      </c>
      <c r="G229" s="39" t="n">
        <v>4</v>
      </c>
      <c r="H229" s="39" t="inlineStr">
        <is>
          <t>Severe</t>
        </is>
      </c>
      <c r="I229" s="6" t="inlineStr">
        <is>
          <t>एसी ट्रांज़िशन स्ट्रेस। रूखी एसी हवा की भरपाई के लिए मॉइस्चराइज़ करें; बाहर निकलते समय दोबारा लगाएँ।</t>
        </is>
      </c>
      <c r="J229" s="6" t="inlineStr">
        <is>
          <t>एसी ट्रांज़िशन स्ट्रेस: एसी नमी को घटाकर ~20% कर देता है। घंटों एसी में रहना और बार-बार बाहर आना-जाना बैरियर के लिए लगातार नमी के झटके पैदा करता है। आपकी ऑयली स्किन यहाँ अलग तरह से रिस्पॉन्ड कर सकती है। ये कंडीशन्स एक साथ सबसे ज़्यादा असर करती हैं — आज गंभीर असर मानकर चलें।</t>
        </is>
      </c>
      <c r="K229" s="6" t="inlineStr">
        <is>
          <t>एसी ट्रांज़िशन स्ट्रेस। एसी नमी को घटाकर ~20% कर देता है। घंटों एसी में रहना और बार-बार बाहर आना-जाना बैरियर के लिए लगातार नमी के झटके पैदा करता है। आपकी ऑयली स्किन यहाँ अलग तरह से रिस्पॉन्ड कर सकती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229" s="21" t="inlineStr">
        <is>
          <t>हाइड्रेशन (नमी)</t>
        </is>
      </c>
      <c r="M229" s="6" t="inlineStr">
        <is>
          <t>कोई भी (साल भर, ऑफिस वर्कर्स)</t>
        </is>
      </c>
    </row>
    <row r="230" ht="80" customHeight="1" s="72">
      <c r="A230" s="44" t="inlineStr">
        <is>
          <t>G-C20-COM-099</t>
        </is>
      </c>
      <c r="B230" s="44" t="inlineStr">
        <is>
          <t>Compound</t>
        </is>
      </c>
      <c r="C230" s="21" t="inlineStr">
        <is>
          <t>AC Transition Stress</t>
        </is>
      </c>
      <c r="D230" s="21" t="inlineStr">
        <is>
          <t>(see scenario index)</t>
        </is>
      </c>
      <c r="E230" s="21" t="inlineStr">
        <is>
          <t>Combination</t>
        </is>
      </c>
      <c r="F230" s="21" t="inlineStr">
        <is>
          <t>None</t>
        </is>
      </c>
      <c r="G230" s="39" t="n">
        <v>4</v>
      </c>
      <c r="H230" s="39" t="inlineStr">
        <is>
          <t>Severe</t>
        </is>
      </c>
      <c r="I230" s="6" t="inlineStr">
        <is>
          <t>एसी ट्रांज़िशन स्ट्रेस। रूखी एसी हवा की भरपाई के लिए मॉइस्चराइज़ करें; बाहर निकलते समय दोबारा लगाएँ।</t>
        </is>
      </c>
      <c r="J230" s="6" t="inlineStr">
        <is>
          <t>एसी ट्रांज़िशन स्ट्रेस: एसी नमी को घटाकर ~20% कर देता है। घंटों एसी में रहना और बार-बार बाहर आना-जाना बैरियर के लिए लगातार नमी के झटके पैदा करता है। आपका T-zone (माथा, नाक और ठुड्डी) और गाल अलग तरह से रिस्पॉन्ड करेंगे। ये कंडीशन्स एक साथ सबसे ज़्यादा असर करती हैं — आज गंभीर असर मानकर चलें।</t>
        </is>
      </c>
      <c r="K230" s="6" t="inlineStr">
        <is>
          <t>एसी ट्रांज़िशन स्ट्रेस। एसी नमी को घटाकर ~20% कर देता है। घंटों एसी में रहना और बार-बार बाहर आना-जाना बैरियर के लिए लगातार नमी के झटके पैदा करता है। आपका T-zone (माथा, नाक और ठुड्डी) और गाल अलग तरह से रिस्पॉन्ड करेंगे।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230" s="21" t="inlineStr">
        <is>
          <t>हाइड्रेशन (नमी)</t>
        </is>
      </c>
      <c r="M230" s="6" t="inlineStr">
        <is>
          <t>कोई भी (साल भर, ऑफिस वर्कर्स)</t>
        </is>
      </c>
    </row>
    <row r="231" ht="80" customHeight="1" s="72">
      <c r="A231" s="44" t="inlineStr">
        <is>
          <t>G-C20-SEN-100</t>
        </is>
      </c>
      <c r="B231" s="44" t="inlineStr">
        <is>
          <t>Compound</t>
        </is>
      </c>
      <c r="C231" s="21" t="inlineStr">
        <is>
          <t>AC Transition Stress</t>
        </is>
      </c>
      <c r="D231" s="21" t="inlineStr">
        <is>
          <t>(see scenario index)</t>
        </is>
      </c>
      <c r="E231" s="21" t="inlineStr">
        <is>
          <t>Sensitive</t>
        </is>
      </c>
      <c r="F231" s="21" t="inlineStr">
        <is>
          <t>None</t>
        </is>
      </c>
      <c r="G231" s="33" t="n">
        <v>5</v>
      </c>
      <c r="H231" s="33" t="inlineStr">
        <is>
          <t>Critical</t>
        </is>
      </c>
      <c r="I231" s="6" t="inlineStr">
        <is>
          <t>एसी ट्रांज़िशन स्ट्रेस। रूखी एसी हवा की भरपाई के लिए मॉइस्चराइज़ करें; बाहर निकलते समय दोबारा लगाएँ।</t>
        </is>
      </c>
      <c r="J231" s="6" t="inlineStr">
        <is>
          <t>एसी ट्रांज़िशन स्ट्रेस: एसी नमी को घटाकर ~20% कर देता है। घंटों एसी में रहना और बार-बार बाहर आना-जाना बैरियर के लिए लगातार नमी के झटके पैदा करता है। आपकी सेंसिटिव स्किन सामान्य से जल्दी रिएक्ट कर सकती है। ये कंडीशन्स एक साथ सबसे ज़्यादा असर करती हैं — आज गंभीर असर मानकर चलें।</t>
        </is>
      </c>
      <c r="K231" s="6" t="inlineStr">
        <is>
          <t>एसी ट्रांज़िशन स्ट्रेस। एसी नमी को घटाकर ~20% कर देता है। घंटों एसी में रहना और बार-बार बाहर आना-जाना बैरियर के लिए लगातार नमी के झटके पैदा करता है। आपकी सेंसिटिव स्किन सामान्य से जल्दी रिएक्ट कर सकती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231" s="21" t="inlineStr">
        <is>
          <t>हाइड्रेशन (नमी)</t>
        </is>
      </c>
      <c r="M231" s="6" t="inlineStr">
        <is>
          <t>कोई भी (साल भर, ऑफिस वर्कर्स)</t>
        </is>
      </c>
    </row>
    <row r="232" ht="96" customHeight="1" s="72">
      <c r="A232" s="44" t="inlineStr">
        <is>
          <t>G-C21-NOR-101</t>
        </is>
      </c>
      <c r="B232" s="44" t="inlineStr">
        <is>
          <t>Compound</t>
        </is>
      </c>
      <c r="C232" s="21" t="inlineStr">
        <is>
          <t>Indoor AC Office Hours</t>
        </is>
      </c>
      <c r="D232" s="21" t="inlineStr">
        <is>
          <t>(see scenario index)</t>
        </is>
      </c>
      <c r="E232" s="21" t="inlineStr">
        <is>
          <t>Normal</t>
        </is>
      </c>
      <c r="F232" s="21" t="inlineStr">
        <is>
          <t>None</t>
        </is>
      </c>
      <c r="G232" s="40" t="n">
        <v>3</v>
      </c>
      <c r="H232" s="40" t="inlineStr">
        <is>
          <t>High</t>
        </is>
      </c>
      <c r="I232" s="6" t="inlineStr">
        <is>
          <t>इनडोर एसी ऑफिस आवर्स। अपनी डेस्क पर एक मॉइस्चराइज़र रखें और दिन भर दोबारा लगाएँ।</t>
        </is>
      </c>
      <c r="J23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ज़्यादातर लोगों की स्किन के लिए आज आम दिन है। ये कंडीशन्स मिलकर स्किन पर सचमुच असर डालती हैं।</t>
        </is>
      </c>
      <c r="K23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ज़्यादातर लोगों की स्किन के लिए आज आम दिन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232" s="21" t="inlineStr">
        <is>
          <t>हाइड्रेशन (नमी)</t>
        </is>
      </c>
      <c r="M232" s="6" t="inlineStr">
        <is>
          <t>कोई भी (साल भर, ऑफिस और इनडोर वर्कर्स)</t>
        </is>
      </c>
    </row>
    <row r="233" ht="96" customHeight="1" s="72">
      <c r="A233" s="44" t="inlineStr">
        <is>
          <t>G-C21-DRY-102</t>
        </is>
      </c>
      <c r="B233" s="44" t="inlineStr">
        <is>
          <t>Compound</t>
        </is>
      </c>
      <c r="C233" s="21" t="inlineStr">
        <is>
          <t>Indoor AC Office Hours</t>
        </is>
      </c>
      <c r="D233" s="21" t="inlineStr">
        <is>
          <t>(see scenario index)</t>
        </is>
      </c>
      <c r="E233" s="21" t="inlineStr">
        <is>
          <t>Dry</t>
        </is>
      </c>
      <c r="F233" s="21" t="inlineStr">
        <is>
          <t>None</t>
        </is>
      </c>
      <c r="G233" s="33" t="n">
        <v>5</v>
      </c>
      <c r="H233" s="33" t="inlineStr">
        <is>
          <t>Critical</t>
        </is>
      </c>
      <c r="I233" s="6" t="inlineStr">
        <is>
          <t>इनडोर एसी ऑफिस आवर्स। अपनी डेस्क पर एक मॉइस्चराइज़र रखें और दिन भर दोबारा लगाएँ।</t>
        </is>
      </c>
      <c r="J23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ड्राई स्किन इसे बाकियों से जल्दी महसूस करेगी। ये कंडीशन्स एक साथ सबसे ज़्यादा असर करती हैं — आज गंभीर असर मानकर चलें।</t>
        </is>
      </c>
      <c r="K23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ड्राई स्किन इसे बाकियों से जल्दी महसूस करेगी।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233" s="21" t="inlineStr">
        <is>
          <t>हाइड्रेशन (नमी)</t>
        </is>
      </c>
      <c r="M233" s="6" t="inlineStr">
        <is>
          <t>कोई भी (साल भर, ऑफिस और इनडोर वर्कर्स)</t>
        </is>
      </c>
    </row>
    <row r="234" ht="96" customHeight="1" s="72">
      <c r="A234" s="44" t="inlineStr">
        <is>
          <t>G-C21-OIL-103</t>
        </is>
      </c>
      <c r="B234" s="44" t="inlineStr">
        <is>
          <t>Compound</t>
        </is>
      </c>
      <c r="C234" s="21" t="inlineStr">
        <is>
          <t>Indoor AC Office Hours</t>
        </is>
      </c>
      <c r="D234" s="21" t="inlineStr">
        <is>
          <t>(see scenario index)</t>
        </is>
      </c>
      <c r="E234" s="21" t="inlineStr">
        <is>
          <t>Oily</t>
        </is>
      </c>
      <c r="F234" s="21" t="inlineStr">
        <is>
          <t>None</t>
        </is>
      </c>
      <c r="G234" s="40" t="n">
        <v>3</v>
      </c>
      <c r="H234" s="40" t="inlineStr">
        <is>
          <t>High</t>
        </is>
      </c>
      <c r="I234" s="6" t="inlineStr">
        <is>
          <t>इनडोर एसी ऑफिस आवर्स। अपनी डेस्क पर एक मॉइस्चराइज़र रखें और दिन भर दोबारा लगाएँ।</t>
        </is>
      </c>
      <c r="J23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ऑयली स्किन यहाँ अलग तरह से रिस्पॉन्ड कर सकती है। ये कंडीशन्स मिलकर स्किन पर सचमुच असर डालती हैं।</t>
        </is>
      </c>
      <c r="K23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ऑयली स्किन यहाँ अलग तरह से रिस्पॉन्ड कर सकती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234" s="21" t="inlineStr">
        <is>
          <t>हाइड्रेशन (नमी)</t>
        </is>
      </c>
      <c r="M234" s="6" t="inlineStr">
        <is>
          <t>कोई भी (साल भर, ऑफिस और इनडोर वर्कर्स)</t>
        </is>
      </c>
    </row>
    <row r="235" ht="96" customHeight="1" s="72">
      <c r="A235" s="44" t="inlineStr">
        <is>
          <t>G-C21-COM-104</t>
        </is>
      </c>
      <c r="B235" s="44" t="inlineStr">
        <is>
          <t>Compound</t>
        </is>
      </c>
      <c r="C235" s="21" t="inlineStr">
        <is>
          <t>Indoor AC Office Hours</t>
        </is>
      </c>
      <c r="D235" s="21" t="inlineStr">
        <is>
          <t>(see scenario index)</t>
        </is>
      </c>
      <c r="E235" s="21" t="inlineStr">
        <is>
          <t>Combination</t>
        </is>
      </c>
      <c r="F235" s="21" t="inlineStr">
        <is>
          <t>None</t>
        </is>
      </c>
      <c r="G235" s="40" t="n">
        <v>3</v>
      </c>
      <c r="H235" s="40" t="inlineStr">
        <is>
          <t>High</t>
        </is>
      </c>
      <c r="I235" s="6" t="inlineStr">
        <is>
          <t>इनडोर एसी ऑफिस आवर्स। अपनी डेस्क पर एक मॉइस्चराइज़र रखें और दिन भर दोबारा लगाएँ।</t>
        </is>
      </c>
      <c r="J23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T-zone (माथा, नाक और ठुड्डी) और गाल अलग तरह से रिस्पॉन्ड करेंगे। ये कंडीशन्स मिलकर स्किन पर सचमुच असर डालती हैं।</t>
        </is>
      </c>
      <c r="K23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T-zone (माथा, नाक और ठुड्डी) और गाल अलग तरह से रिस्पॉन्ड करेंगे।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235" s="21" t="inlineStr">
        <is>
          <t>हाइड्रेशन (नमी)</t>
        </is>
      </c>
      <c r="M235" s="6" t="inlineStr">
        <is>
          <t>कोई भी (साल भर, ऑफिस और इनडोर वर्कर्स)</t>
        </is>
      </c>
    </row>
    <row r="236" ht="96" customHeight="1" s="72">
      <c r="A236" s="44" t="inlineStr">
        <is>
          <t>G-C21-SEN-105</t>
        </is>
      </c>
      <c r="B236" s="44" t="inlineStr">
        <is>
          <t>Compound</t>
        </is>
      </c>
      <c r="C236" s="21" t="inlineStr">
        <is>
          <t>Indoor AC Office Hours</t>
        </is>
      </c>
      <c r="D236" s="21" t="inlineStr">
        <is>
          <t>(see scenario index)</t>
        </is>
      </c>
      <c r="E236" s="21" t="inlineStr">
        <is>
          <t>Sensitive</t>
        </is>
      </c>
      <c r="F236" s="21" t="inlineStr">
        <is>
          <t>None</t>
        </is>
      </c>
      <c r="G236" s="33" t="n">
        <v>5</v>
      </c>
      <c r="H236" s="33" t="inlineStr">
        <is>
          <t>Critical</t>
        </is>
      </c>
      <c r="I236" s="6" t="inlineStr">
        <is>
          <t>इनडोर एसी ऑफिस आवर्स। अपनी डेस्क पर एक मॉइस्चराइज़र रखें और दिन भर दोबारा लगाएँ।</t>
        </is>
      </c>
      <c r="J23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सेंसिटिव स्किन सामान्य से जल्दी रिएक्ट कर सकती है। ये कंडीशन्स एक साथ सबसे ज़्यादा असर करती हैं — आज गंभीर असर मानकर चलें।</t>
        </is>
      </c>
      <c r="K23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सेंसिटिव स्किन सामान्य से जल्दी रिएक्ट कर सकती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236" s="21" t="inlineStr">
        <is>
          <t>हाइड्रेशन (नमी)</t>
        </is>
      </c>
      <c r="M236" s="6" t="inlineStr">
        <is>
          <t>कोई भी (साल भर, ऑफिस और इनडोर वर्कर्स)</t>
        </is>
      </c>
    </row>
  </sheetData>
  <autoFilter ref="A4:M236"/>
  <mergeCells count="2">
    <mergeCell ref="A2:M2"/>
    <mergeCell ref="A1:M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54"/>
  <sheetViews>
    <sheetView showGridLines="0" topLeftCell="K1" zoomScale="125" workbookViewId="0">
      <selection activeCell="A18" sqref="A18"/>
    </sheetView>
  </sheetViews>
  <sheetFormatPr baseColWidth="10" defaultColWidth="8.83203125" defaultRowHeight="15"/>
  <cols>
    <col width="12" customWidth="1" style="72" min="1" max="1"/>
    <col width="26" customWidth="1" style="72" min="2" max="2"/>
    <col width="12" customWidth="1" style="72" min="3" max="3"/>
    <col width="52" customWidth="1" style="72" min="4" max="4"/>
    <col width="25" customWidth="1" style="72" min="5" max="11"/>
    <col width="31.6640625" customWidth="1" style="72" min="12" max="12"/>
    <col width="21.6640625" customWidth="1" style="72" min="13" max="13"/>
    <col width="15" customWidth="1" style="72" min="14" max="14"/>
    <col width="10" customWidth="1" style="72" min="15" max="15"/>
  </cols>
  <sheetData>
    <row r="1" ht="140" customHeight="1" s="72">
      <c r="A1" s="58" t="inlineStr">
        <is>
          <t>Time Overlay — morning + evening/night action clauses (v3.5)</t>
        </is>
      </c>
    </row>
    <row r="2">
      <c r="A2" s="71" t="inlineStr">
        <is>
          <t>HOW THE ENGINE USES THIS: MORNING (before ~09:00): if the forecast moves a factor into a WORSE band, append a morning add-on — rotate D and E; use F instead when the jump is 2+ bands; if the band IMPROVES into a better band, use the good-news note (G); otherwise show current conditions only. EARLY EVENING (~16:00–20:00): use column H (protection wording allowed until ~20:00). NIGHT (after ~20:00): rotate I / J / K — no daytime protection verbs (QA check in column N). Column L adds a rotating 'why it matters' insight (DYK refs → sheet 16). Column M records keying/context flags; column O tracks max words per row. All clauses are product-free (category words only), plain, and short.</t>
        </is>
      </c>
    </row>
    <row r="4" ht="51" customHeight="1" s="72">
      <c r="A4" s="59" t="inlineStr">
        <is>
          <t>Single-factor overlays (by band)</t>
        </is>
      </c>
    </row>
    <row r="5" ht="112" customHeight="1" s="72">
      <c r="A5" s="60" t="inlineStr">
        <is>
          <t>Type</t>
        </is>
      </c>
      <c r="B5" s="60" t="inlineStr">
        <is>
          <t>Factor / Scenario</t>
        </is>
      </c>
      <c r="C5" s="60" t="inlineStr">
        <is>
          <t>Band / Key</t>
        </is>
      </c>
      <c r="D5" s="60" t="inlineStr">
        <is>
          <t>सुबह का add-on (सिर्फ़ तब इस्तेमाल करें जब आज बैंड बिगड़े)</t>
        </is>
      </c>
      <c r="E5" s="60" t="inlineStr">
        <is>
          <t>सुबह का add-on — वेरिएंट B (D के साथ रोटेट करें)</t>
        </is>
      </c>
      <c r="F5" s="60" t="inlineStr">
        <is>
          <t>सुबह का add-on — बिग-जंप वेरिएंट (बैंड 2+ स्टेप बिगड़े)</t>
        </is>
      </c>
      <c r="G5" s="60" t="inlineStr">
        <is>
          <t>सुबह की अच्छी-ख़बर नोट (सिर्फ़ तब इस्तेमाल करें जब आज बैंड सुधरे)</t>
        </is>
      </c>
      <c r="H5" s="60" t="inlineStr">
        <is>
          <t>शाम की शुरुआत का action (~4–8pm)</t>
        </is>
      </c>
      <c r="I5" s="60" t="inlineStr">
        <is>
          <t>रात का action (~8pm के बाद)</t>
        </is>
      </c>
      <c r="J5" s="60" t="inlineStr">
        <is>
          <t>रात का action — वेरिएंट B (I के साथ रोटेट करें)</t>
        </is>
      </c>
      <c r="K5" s="60" t="inlineStr">
        <is>
          <t>रात का action — वेरिएंट C (I के साथ रोटेट करें)</t>
        </is>
      </c>
      <c r="L5" s="60" t="inlineStr">
        <is>
          <t>यह क्यों मायने रखता है (माइक्रो-इनसाइट; जहाँ बताया वहाँ DYK ref)</t>
        </is>
      </c>
      <c r="M5" s="60" t="inlineStr">
        <is>
          <t>Keying &amp; context flags</t>
        </is>
      </c>
      <c r="N5" s="60" t="inlineStr">
        <is>
          <t>QA: banned night verbs</t>
        </is>
      </c>
      <c r="O5" s="60" t="inlineStr">
        <is>
          <t>QA: max words (D:K)</t>
        </is>
      </c>
    </row>
    <row r="6" ht="240" customHeight="1" s="72">
      <c r="A6" s="61" t="inlineStr">
        <is>
          <t>UV</t>
        </is>
      </c>
      <c r="B6" s="61" t="inlineStr">
        <is>
          <t>UV</t>
        </is>
      </c>
      <c r="C6" s="61" t="inlineStr">
        <is>
          <t>Low</t>
        </is>
      </c>
      <c r="D6" s="61" t="inlineStr">
        <is>
          <t>— (यूवी कम है और कम ही रहेगी; कोई prep नोट ज़रूरी नहीं)</t>
        </is>
      </c>
      <c r="E6" s="61" t="n"/>
      <c r="F6" s="61" t="n"/>
      <c r="G6" s="61" t="inlineStr">
        <is>
          <t>आज यूवी काफ़ी कम हो जाती है — एक हल्की रूटीन काफ़ी है; नरम धूप का मज़ा लें।</t>
        </is>
      </c>
      <c r="H6" s="61" t="inlineStr">
        <is>
          <t>यूवी कम है और रौशनी के साथ घट रही है — अगर आप बाहर हैं तो कुछ ख़ास ज़रूरत नहीं।</t>
        </is>
      </c>
      <c r="I6" s="61" t="inlineStr">
        <is>
          <t>आज की यूवी ख़त्म — दिन भर की गंदगी साफ़ करें और सोने से पहले मॉइस्चराइज़ करें।</t>
        </is>
      </c>
      <c r="J6" s="71" t="inlineStr">
        <is>
          <t>आज रात धूप का कोई असर मिटाना नहीं — एक सिंपल क्लेंज़ और मॉइस्चराइज़र काफ़ी है।</t>
        </is>
      </c>
      <c r="K6" s="71" t="inlineStr">
        <is>
          <t>शांत धूप वाला दिन — आज रात बस क्लेंज़, मॉइस्चराइज़, और नींद।</t>
        </is>
      </c>
      <c r="L6" s="71" t="inlineStr">
        <is>
          <t>डार्कर-टोन्ड स्किन, जो ज़्यादातर UVB फ़िल्टर कर लेती है, फिर भी टैन और स्पॉट होती है — कम यूवी का मतलब बस कम जल्दबाज़ी। (DYK #1)</t>
        </is>
      </c>
      <c r="M6" s="71" t="inlineStr">
        <is>
          <t>Keyed to FORECAST band (add-on describes the band the day rises into)</t>
        </is>
      </c>
      <c r="N6" s="71">
        <f t="array" ref="N6">IF(SUMPRODUCT(--ISNUMBER(SEARCH({"cover up","seek shade","reapply","sun protection","protection on","protect "},I6&amp;" "&amp;J6&amp;" "&amp;K6)))&gt;0,"⚠ banned night verb","OK")</f>
        <v/>
      </c>
      <c r="O6" s="71">
        <f t="array" ref="O6">MAX(IF(LEN(TRIM(D6:K6))=0,0,LEN(TRIM(D6:K6))-LEN(SUBSTITUTE(TRIM(D6:K6)," ",""))+1))</f>
        <v/>
      </c>
    </row>
    <row r="7" ht="192" customHeight="1" s="72">
      <c r="A7" s="62" t="inlineStr">
        <is>
          <t>UV</t>
        </is>
      </c>
      <c r="B7" s="62" t="inlineStr">
        <is>
          <t>UV</t>
        </is>
      </c>
      <c r="C7" s="62" t="inlineStr">
        <is>
          <t>Moderate</t>
        </is>
      </c>
      <c r="D7" s="62" t="inlineStr">
        <is>
          <t>दोपहर तक यह और बढ़ जाती है — बाहर निकलने से पहले सन प्रोटेक्शन लगाएँ।</t>
        </is>
      </c>
      <c r="E7" s="62" t="inlineStr">
        <is>
          <t>बाहर जा रहे हैं? दोपहर तक धूप तेज़ हो जाती है — पहले प्रोटेक्शन लगाएँ।</t>
        </is>
      </c>
      <c r="F7" s="62" t="n"/>
      <c r="G7" s="62" t="n"/>
      <c r="H7" s="62" t="inlineStr">
        <is>
          <t>यूवी घट रही है पर अभी भी है — अगर आप अब भी बाहर हैं तो प्रोटेक्शन लगाए रखें।</t>
        </is>
      </c>
      <c r="I7" s="62" t="inlineStr">
        <is>
          <t>धूप ढल गई — सनस्क्रीन और दिन भर की गंदगी साफ़ करें, फिर मॉइस्चराइज़ करें।</t>
        </is>
      </c>
      <c r="J7" s="71" t="inlineStr">
        <is>
          <t>दिन की धूप ख़त्म — इसे धो लें और स्किन को रातभर की नमी दें।</t>
        </is>
      </c>
      <c r="K7" s="71" t="inlineStr">
        <is>
          <t>धूप की छुट्टी — अब सनस्क्रीन की जगह आपका क्लेंज़ ले लेता है।</t>
        </is>
      </c>
      <c r="L7" s="71" t="inlineStr">
        <is>
          <t>यूवी 8 पर स्किन मिनटों में नुकसान की हद तक पहुँच जाती है — मॉडरेट का मतलब हानिरहित नहीं। (DYK #2)</t>
        </is>
      </c>
      <c r="M7" s="71" t="inlineStr">
        <is>
          <t>Keyed to FORECAST band</t>
        </is>
      </c>
      <c r="N7" s="71">
        <f t="array" ref="N7">IF(SUMPRODUCT(--ISNUMBER(SEARCH({"cover up","seek shade","reapply","sun protection","protection on","protect "},I7&amp;" "&amp;J7&amp;" "&amp;K7)))&gt;0,"⚠ banned night verb","OK")</f>
        <v/>
      </c>
      <c r="O7" s="71">
        <f t="array" ref="O7">MAX(IF(LEN(TRIM(D7:K7))=0,0,LEN(TRIM(D7:K7))-LEN(SUBSTITUTE(TRIM(D7:K7)," ",""))+1))</f>
        <v/>
      </c>
    </row>
    <row r="8" ht="224" customHeight="1" s="72">
      <c r="A8" s="61" t="inlineStr">
        <is>
          <t>UV</t>
        </is>
      </c>
      <c r="B8" s="61" t="inlineStr">
        <is>
          <t>UV</t>
        </is>
      </c>
      <c r="C8" s="61" t="inlineStr">
        <is>
          <t>High</t>
        </is>
      </c>
      <c r="D8" s="61" t="inlineStr">
        <is>
          <t>दोपहर तक यह तेज़ हो जाती है — ढककर रखें और बाहर निकलने से पहले सन प्रोटेक्शन लगाएँ।</t>
        </is>
      </c>
      <c r="E8" s="61" t="inlineStr">
        <is>
          <t>आज दोपहर की धूप कड़ी हो जाती है — निकलने से पहले अपनी सन प्रोटेक्शन तैयार रखें।</t>
        </is>
      </c>
      <c r="F8" s="61" t="inlineStr">
        <is>
          <t>आज यूवी में दो-बैंड का उछाल — नरम सुबह से कड़ी दोपहर तक; निकलने से पहले प्रोटेक्शन लगाएँ।</t>
        </is>
      </c>
      <c r="G8" s="61" t="n"/>
      <c r="H8" s="61" t="inlineStr">
        <is>
          <t>धूप कमज़ोर हो रही है पर ख़त्म नहीं — सूरज ढलने तक प्रोटेक्शन लगाए रखें।</t>
        </is>
      </c>
      <c r="I8" s="61" t="inlineStr">
        <is>
          <t>दिन की धूप ख़त्म — सनस्क्रीन और पसीना साफ़ करें, फिर मॉइस्चराइज़ करें।</t>
        </is>
      </c>
      <c r="J8" s="71" t="inlineStr">
        <is>
          <t>आज रात सनस्क्रीन और पसीना उतारें — फिर मॉइस्चराइज़ करें और आराम करें।</t>
        </is>
      </c>
      <c r="K8" s="71" t="inlineStr">
        <is>
          <t>आज रात सनस्क्रीन की जगह मॉइस्चराइज़र लगाएँ — नींद में स्किन ख़ुद को रिपेयर करती है।</t>
        </is>
      </c>
      <c r="L8" s="71" t="inlineStr">
        <is>
          <t>पसीना आपकी ~40% तक प्रोटेक्शन उतार देता है — दोपहर का दोबारा लगाना ही तेज़ धूप को क़ाबू में रखता है। (DYK #5)</t>
        </is>
      </c>
      <c r="M8" s="71" t="inlineStr">
        <is>
          <t>Keyed to FORECAST band</t>
        </is>
      </c>
      <c r="N8" s="71">
        <f t="array" ref="N8">IF(SUMPRODUCT(--ISNUMBER(SEARCH({"cover up","seek shade","reapply","sun protection","protection on","protect "},I8&amp;" "&amp;J8&amp;" "&amp;K8)))&gt;0,"⚠ banned night verb","OK")</f>
        <v/>
      </c>
      <c r="O8" s="71">
        <f t="array" ref="O8">MAX(IF(LEN(TRIM(D8:K8))=0,0,LEN(TRIM(D8:K8))-LEN(SUBSTITUTE(TRIM(D8:K8)," ",""))+1))</f>
        <v/>
      </c>
    </row>
    <row r="9" ht="176" customHeight="1" s="72">
      <c r="A9" s="62" t="inlineStr">
        <is>
          <t>UV</t>
        </is>
      </c>
      <c r="B9" s="62" t="inlineStr">
        <is>
          <t>UV</t>
        </is>
      </c>
      <c r="C9" s="62" t="inlineStr">
        <is>
          <t>Very High</t>
        </is>
      </c>
      <c r="D9" s="62" t="inlineStr">
        <is>
          <t>दोपहर तक यह बहुत ऊँची हो जाती है — निकलने से पहले सन प्रोटेक्शन और छाँव की योजना बनाएँ।</t>
        </is>
      </c>
      <c r="E9" s="62" t="inlineStr">
        <is>
          <t>आज तेज़ धूप — बाहर निकलने से पहले छाँव की योजना और प्रोटेक्शन साथ रखें।</t>
        </is>
      </c>
      <c r="F9" s="62" t="inlineStr">
        <is>
          <t>आज यूवी कई बैंड उछलकर बहुत ऊँची हो जाती है — निकलने से पहले पूरी प्रोटेक्शन और छाँव।</t>
        </is>
      </c>
      <c r="G9" s="62" t="n"/>
      <c r="H9" s="62" t="inlineStr">
        <is>
          <t>अभी कुछ देर और तेज़ रहेगी — अगर आप बाहर हैं तो प्रोटेक्शन लगाए रखें।</t>
        </is>
      </c>
      <c r="I9" s="62" t="inlineStr">
        <is>
          <t>धूप का असर ख़त्म — दिन भर की गंदगी अच्छी तरह साफ़ करें और रातभर स्किन को रिपेयर होने दें।</t>
        </is>
      </c>
      <c r="J9" s="71" t="inlineStr">
        <is>
          <t>आज धूप ने असर डाला — हल्के से क्लेंज़ करें और रिपेयर शुरू होने दें।</t>
        </is>
      </c>
      <c r="K9" s="71" t="inlineStr">
        <is>
          <t>उस धूप में स्किन ने बहुत झेला — आज रात साफ़ शुरुआत, सुबह तक रिपेयर।</t>
        </is>
      </c>
      <c r="L9" s="71" t="inlineStr">
        <is>
          <t>बहुत ऊँचे यूवी वाले दिन छाँव, टोपी और ढककर रखना — हर एक किसी भी क्रीम से आगे असली प्रोटेक्शन देते हैं। (DYK #27)</t>
        </is>
      </c>
      <c r="M9" s="71" t="inlineStr">
        <is>
          <t>Keyed to FORECAST band</t>
        </is>
      </c>
      <c r="N9" s="71">
        <f t="array" ref="N9">IF(SUMPRODUCT(--ISNUMBER(SEARCH({"cover up","seek shade","reapply","sun protection","protection on","protect "},I9&amp;" "&amp;J9&amp;" "&amp;K9)))&gt;0,"⚠ banned night verb","OK")</f>
        <v/>
      </c>
      <c r="O9" s="71">
        <f t="array" ref="O9">MAX(IF(LEN(TRIM(D9:K9))=0,0,LEN(TRIM(D9:K9))-LEN(SUBSTITUTE(TRIM(D9:K9)," ",""))+1))</f>
        <v/>
      </c>
    </row>
    <row r="10" ht="208" customHeight="1" s="72">
      <c r="A10" s="61" t="inlineStr">
        <is>
          <t>UV</t>
        </is>
      </c>
      <c r="B10" s="61" t="inlineStr">
        <is>
          <t>UV</t>
        </is>
      </c>
      <c r="C10" s="61" t="inlineStr">
        <is>
          <t>Extreme</t>
        </is>
      </c>
      <c r="D10" s="61" t="inlineStr">
        <is>
          <t>दोपहर तक यह एक्सट्रीम हो जाती है — दोपहर की धूप कम लें और निकलने से पहले ढककर रखें।</t>
        </is>
      </c>
      <c r="E10" s="61" t="inlineStr">
        <is>
          <t>आज धूप एक्सट्रीम पर पहुँचती है — दोपहर के हिसाब से योजना बनाएँ और पहले से ढककर रखें।</t>
        </is>
      </c>
      <c r="F10" s="61" t="inlineStr">
        <is>
          <t>यूवी हल्की शुरुआत से एक्सट्रीम तक पहुँच जाती है — पूरे दिन की योजना दोपहर की धूप से बचने के हिसाब से बनाएँ।</t>
        </is>
      </c>
      <c r="G10" s="61" t="n"/>
      <c r="H10" s="61" t="inlineStr">
        <is>
          <t>एक्सट्रीम से घट रही है, पर धूप अभी भी तीखी है — सूरज ढलने तक प्रोटेक्शन और छाँव।</t>
        </is>
      </c>
      <c r="I10" s="61" t="inlineStr">
        <is>
          <t>आज और धूप नहीं — अच्छी तरह क्लेंज़ करें और रातभर के रिपेयर के लिए मॉइस्चराइज़ करें।</t>
        </is>
      </c>
      <c r="J10" s="71" t="inlineStr">
        <is>
          <t>तेज़ धूप वाला दिन ख़त्म — आज रात अच्छी तरह क्लेंज़ रातभर के रिपेयर की तैयारी करता है।</t>
        </is>
      </c>
      <c r="K10" s="71" t="inlineStr">
        <is>
          <t>एक्सट्रीम-यूवी वाला दिन बीत गया — आज रात का क्लेंज़ और मॉइस्चराइज़र रिपेयर का काम करते हैं।</t>
        </is>
      </c>
      <c r="L10" s="71" t="inlineStr">
        <is>
          <t>बाहर निकलने के ~20 मिनट बाद दोबारा लगाना, दो घंटे इंतज़ार करने से ज़्यादा आपकी धूप की खुराक घटाता है। (DYK #24)</t>
        </is>
      </c>
      <c r="M10" s="71" t="inlineStr">
        <is>
          <t>Keyed to FORECAST band</t>
        </is>
      </c>
      <c r="N10" s="71">
        <f t="array" ref="N10">IF(SUMPRODUCT(--ISNUMBER(SEARCH({"cover up","seek shade","reapply","sun protection","protection on","protect "},I10&amp;" "&amp;J10&amp;" "&amp;K10)))&gt;0,"⚠ banned night verb","OK")</f>
        <v/>
      </c>
      <c r="O10" s="71">
        <f t="array" ref="O10">MAX(IF(LEN(TRIM(D10:K10))=0,0,LEN(TRIM(D10:K10))-LEN(SUBSTITUTE(TRIM(D10:K10)," ",""))+1))</f>
        <v/>
      </c>
    </row>
    <row r="11" ht="48" customHeight="1" s="72">
      <c r="A11" s="62" t="inlineStr">
        <is>
          <t>AQI</t>
        </is>
      </c>
      <c r="B11" s="62" t="inlineStr">
        <is>
          <t>AQI</t>
        </is>
      </c>
      <c r="C11" s="62" t="inlineStr">
        <is>
          <t>Good</t>
        </is>
      </c>
      <c r="D11" s="62" t="inlineStr">
        <is>
          <t>— (हवा साफ़ है और साफ़ ही रहेगी)</t>
        </is>
      </c>
      <c r="E11" s="62" t="n"/>
      <c r="F11" s="62" t="n"/>
      <c r="G11" s="62" t="inlineStr">
        <is>
          <t>आज हवा साफ़ हो जाती है — बाहर समय बिताने के लिए अच्छा दिन।</t>
        </is>
      </c>
      <c r="H11" s="62" t="inlineStr">
        <is>
          <t>आज शाम हवा साफ़ है — बाहर के समय का मज़ा लें।</t>
        </is>
      </c>
      <c r="I11" s="62" t="inlineStr">
        <is>
          <t>साफ़ हवा वाला दिन — सोने से पहले एक सिंपल शाम का क्लेंज़ काफ़ी है।</t>
        </is>
      </c>
      <c r="J11" s="71" t="inlineStr">
        <is>
          <t>दिन भर साफ़ हवा — आज रात सिंपल रखें: क्लेंज़, फिर सो जाएँ।</t>
        </is>
      </c>
      <c r="K11" s="71" t="inlineStr">
        <is>
          <t>आज स्किन पर कुछ नहीं चिपका — एक हल्का वॉश और लाइट बंद।</t>
        </is>
      </c>
      <c r="L11" s="71" t="inlineStr">
        <is>
          <t>साफ़ हवा वाले दिन स्किन के अपने एंटीऑक्सिडेंट ऑयल्स को उबरने देते हैं — ज़्यादा क्लेंज़िंग की ज़रूरत नहीं। (DYK #8)</t>
        </is>
      </c>
      <c r="M11" s="71" t="inlineStr">
        <is>
          <t>Keyed to FORECAST band</t>
        </is>
      </c>
      <c r="N11" s="71">
        <f t="array" ref="N11">IF(SUMPRODUCT(--ISNUMBER(SEARCH({"cover up","seek shade","reapply","sun protection","protection on","protect "},I11&amp;" "&amp;J11&amp;" "&amp;K11)))&gt;0,"⚠ banned night verb","OK")</f>
        <v/>
      </c>
      <c r="O11" s="71">
        <f t="array" ref="O11">MAX(IF(LEN(TRIM(D11:K11))=0,0,LEN(TRIM(D11:K11))-LEN(SUBSTITUTE(TRIM(D11:K11)," ",""))+1))</f>
        <v/>
      </c>
    </row>
    <row r="12" ht="48" customHeight="1" s="72">
      <c r="A12" s="61" t="inlineStr">
        <is>
          <t>AQI</t>
        </is>
      </c>
      <c r="B12" s="61" t="inlineStr">
        <is>
          <t>AQI</t>
        </is>
      </c>
      <c r="C12" s="61" t="inlineStr">
        <is>
          <t>Satisfactory</t>
        </is>
      </c>
      <c r="D12" s="61" t="inlineStr">
        <is>
          <t>— (सिर्फ़ थोड़ी बढ़त की उम्मीद; जानबूझकर अपवाद — spec Rule R2 किसी भी बैंड बदलाव पर लागू होता)</t>
        </is>
      </c>
      <c r="E12" s="61" t="n"/>
      <c r="F12" s="61" t="n"/>
      <c r="G12" s="61" t="inlineStr">
        <is>
          <t>आज हवा बेहतर होती है — बाहर की योजनाएँ फिर से चालू।</t>
        </is>
      </c>
      <c r="H12" s="61" t="inlineStr">
        <is>
          <t>शाम को बाहर रहने के लिए हवा ठीक है।</t>
        </is>
      </c>
      <c r="I12" s="61" t="inlineStr">
        <is>
          <t>आज ज़्यादातर साफ़ — एक हल्का शाम का क्लेंज़ काफ़ी है।</t>
        </is>
      </c>
      <c r="J12" s="71" t="inlineStr">
        <is>
          <t>एक आसान हवा वाला दिन — बस एक हल्का शाम का क्लेंज़ काफ़ी है।</t>
        </is>
      </c>
      <c r="K12" s="71" t="inlineStr">
        <is>
          <t>हवा नरम रही — आज रात बस एक झटपट, हल्का क्लेंज़ रखें।</t>
        </is>
      </c>
      <c r="L12" s="71" t="inlineStr">
        <is>
          <t>AQI में थोड़ी बढ़त स्किन के लोड को बहुत कम बदलती है — इसीलिए यह रो प्रोडक्ट-फ्री रहती है।</t>
        </is>
      </c>
      <c r="M12" s="71" t="inlineStr">
        <is>
          <t>Keyed to FORECAST band · deliberate exception to Rule R2</t>
        </is>
      </c>
      <c r="N12" s="71">
        <f t="array" ref="N12">IF(SUMPRODUCT(--ISNUMBER(SEARCH({"cover up","seek shade","reapply","sun protection","protection on","protect "},I12&amp;" "&amp;J12&amp;" "&amp;K12)))&gt;0,"⚠ banned night verb","OK")</f>
        <v/>
      </c>
      <c r="O12" s="71">
        <f t="array" ref="O12">MAX(IF(LEN(TRIM(D12:K12))=0,0,LEN(TRIM(D12:K12))-LEN(SUBSTITUTE(TRIM(D12:K12)," ",""))+1))</f>
        <v/>
      </c>
    </row>
    <row r="13" ht="80" customHeight="1" s="72">
      <c r="A13" s="62" t="inlineStr">
        <is>
          <t>AQI</t>
        </is>
      </c>
      <c r="B13" s="62" t="inlineStr">
        <is>
          <t>AQI</t>
        </is>
      </c>
      <c r="C13" s="62" t="inlineStr">
        <is>
          <t>Moderate</t>
        </is>
      </c>
      <c r="D13" s="62" t="inlineStr">
        <is>
          <t>कम्यूट के दौरान हवा बिगड़ती है — बाद में गंदगी साफ़ करने की योजना बनाएँ।</t>
        </is>
      </c>
      <c r="E13" s="62" t="inlineStr">
        <is>
          <t>आज हवा में गंदगी बढ़ती है — आज रात एक अच्छा क्लेंज़ मायने रखेगा।</t>
        </is>
      </c>
      <c r="F13" s="62" t="n"/>
      <c r="G13" s="62" t="n"/>
      <c r="H13" s="62" t="inlineStr">
        <is>
          <t>शाम की हवा में अब भी गंदगी है — बाहर का समय हल्का रखें।</t>
        </is>
      </c>
      <c r="I13" s="62" t="inlineStr">
        <is>
          <t>आज रात दिन भर जमी गंदगी साफ़ करें; बाद में मॉइस्चराइज़ करें।</t>
        </is>
      </c>
      <c r="J13" s="71" t="inlineStr">
        <is>
          <t>दिन भर की गंदगी आपकी स्किन पर बैठी है — सोने से पहले इसे धो लें।</t>
        </is>
      </c>
      <c r="K13" s="71" t="inlineStr">
        <is>
          <t>शहर की गंदगी की एक हल्की परत — एक सही वॉश इसे साफ़ कर देता है।</t>
        </is>
      </c>
      <c r="L13" s="71" t="inlineStr">
        <is>
          <t>पॉल्यूटेड हवा स्किन के सुरक्षात्मक ऑयल्स को आधा कर देती है — शाम का क्लेंज़ रीसेट वापस लाता है। (DYK #8)</t>
        </is>
      </c>
      <c r="M13" s="71" t="inlineStr">
        <is>
          <t>Keyed to FORECAST band · CONTEXT: assumes weekday commute — use neutral fallback at weekends</t>
        </is>
      </c>
      <c r="N13" s="71">
        <f t="array" ref="N13">IF(SUMPRODUCT(--ISNUMBER(SEARCH({"cover up","seek shade","reapply","sun protection","protection on","protect "},I13&amp;" "&amp;J13&amp;" "&amp;K13)))&gt;0,"⚠ banned night verb","OK")</f>
        <v/>
      </c>
      <c r="O13" s="71">
        <f t="array" ref="O13">MAX(IF(LEN(TRIM(D13:K13))=0,0,LEN(TRIM(D13:K13))-LEN(SUBSTITUTE(TRIM(D13:K13)," ",""))+1))</f>
        <v/>
      </c>
    </row>
    <row r="14" ht="48" customHeight="1" s="72">
      <c r="A14" s="61" t="inlineStr">
        <is>
          <t>AQI</t>
        </is>
      </c>
      <c r="B14" s="61" t="inlineStr">
        <is>
          <t>AQI</t>
        </is>
      </c>
      <c r="C14" s="61" t="inlineStr">
        <is>
          <t>Poor</t>
        </is>
      </c>
      <c r="D14" s="61" t="inlineStr">
        <is>
          <t>दिन भर हवा और बिगड़ती है — वापस आने पर अच्छी तरह क्लेंज़ करें।</t>
        </is>
      </c>
      <c r="E14" s="61" t="inlineStr">
        <is>
          <t>जैसे-जैसे दिन बढ़ता है हवा और भारी होती है — बाद में एक सही क्लेंज़ की योजना बनाएँ।</t>
        </is>
      </c>
      <c r="F14" s="61" t="inlineStr">
        <is>
          <t>आज हवा दो बैंड गिर जाती है — आज रात एक अच्छा क्लेंज़ ज़रूरी है।</t>
        </is>
      </c>
      <c r="G14" s="61" t="n"/>
      <c r="H14" s="61" t="inlineStr">
        <is>
          <t>शाम तक हवा ख़राब रहती है — बाहर के समय छोटे रखें।</t>
        </is>
      </c>
      <c r="I14" s="61" t="inlineStr">
        <is>
          <t>आज रात दिन भर का पॉल्यूशन धो लें और थोड़ा मॉइस्चराइज़र लगाएँ।</t>
        </is>
      </c>
      <c r="J14" s="71" t="inlineStr">
        <is>
          <t>आज पॉल्यूशन आपसे चिपका रहा — अभी एक अच्छा क्लेंज़, बाद में मॉइस्चराइज़र।</t>
        </is>
      </c>
      <c r="K14" s="71" t="inlineStr">
        <is>
          <t>आज रात का वॉश दिन भर का पॉल्यूशन हटा देता है — मॉइस्चराइज़र मत छोड़ें।</t>
        </is>
      </c>
      <c r="L14" s="71" t="inlineStr">
        <is>
          <t>हर +10 फ़ाइन पॉल्यूशन पार्टिकल्स पिगमेंट-स्पॉट स्कोर ~9% बढ़ा देते हैं — गंदगी साबित तौर पर स्किन को बूढ़ा करती है। (DYK #14)</t>
        </is>
      </c>
      <c r="M14" s="71" t="inlineStr">
        <is>
          <t>Keyed to FORECAST band</t>
        </is>
      </c>
      <c r="N14" s="71">
        <f t="array" ref="N14">IF(SUMPRODUCT(--ISNUMBER(SEARCH({"cover up","seek shade","reapply","sun protection","protection on","protect "},I14&amp;" "&amp;J14&amp;" "&amp;K14)))&gt;0,"⚠ banned night verb","OK")</f>
        <v/>
      </c>
      <c r="O14" s="71">
        <f t="array" ref="O14">MAX(IF(LEN(TRIM(D14:K14))=0,0,LEN(TRIM(D14:K14))-LEN(SUBSTITUTE(TRIM(D14:K14)," ",""))+1))</f>
        <v/>
      </c>
    </row>
    <row r="15" ht="48" customHeight="1" s="72">
      <c r="A15" s="62" t="inlineStr">
        <is>
          <t>AQI</t>
        </is>
      </c>
      <c r="B15" s="62" t="inlineStr">
        <is>
          <t>AQI</t>
        </is>
      </c>
      <c r="C15" s="62" t="inlineStr">
        <is>
          <t>Very Poor</t>
        </is>
      </c>
      <c r="D15" s="62" t="inlineStr">
        <is>
          <t>आज भारी पॉल्यूशन बढ़ता है — लंबे समय बाहर रहना कम करें और बाद में क्लेंज़ करें।</t>
        </is>
      </c>
      <c r="E15" s="62" t="inlineStr">
        <is>
          <t>आगे भारी पॉल्यूशन वाला दिन — बाहर के समय छोटे रखें और बाद में अच्छी तरह क्लेंज़ करें।</t>
        </is>
      </c>
      <c r="F15" s="62" t="inlineStr">
        <is>
          <t>आज एयर क्वालिटी बहुत गिर जाती है — बाहर का समय कम से कम रखें और बाद में अच्छी तरह क्लेंज़ करें।</t>
        </is>
      </c>
      <c r="G15" s="62" t="n"/>
      <c r="H15" s="62" t="inlineStr">
        <is>
          <t>शाम की स्मॉग वाली हवा पॉल्यूशन को ऊँचा रखती है — आज रात अंदर रहना बेहतर।</t>
        </is>
      </c>
      <c r="I15" s="62" t="inlineStr">
        <is>
          <t>आज रात भारी गंदगी साफ़ करें; बैरियर को सपोर्ट देने के लिए मॉइस्चराइज़ करें।</t>
        </is>
      </c>
      <c r="J15" s="71" t="inlineStr">
        <is>
          <t>आज भारी गंदगी — आज रात का क्लेंज़ दिन का सबसे उपयोगी कदम है।</t>
        </is>
      </c>
      <c r="K15" s="71" t="inlineStr">
        <is>
          <t>आज भारी हवा — अच्छी तरह क्लेंज़ करें, फिर बैरियर को पोषण दें।</t>
        </is>
      </c>
      <c r="L15" s="71" t="inlineStr">
        <is>
          <t>पॉल्यूशन स्किन तक सतह से और खून के ज़रिए दोनों तरह से पहुँचता है — रात का क्लेंज़ और एंटीऑक्सिडेंट्स दोनों मदद करते हैं। (DYK #29)</t>
        </is>
      </c>
      <c r="M15" s="71" t="inlineStr">
        <is>
          <t>Keyed to FORECAST band</t>
        </is>
      </c>
      <c r="N15" s="71">
        <f t="array" ref="N15">IF(SUMPRODUCT(--ISNUMBER(SEARCH({"cover up","seek shade","reapply","sun protection","protection on","protect "},I15&amp;" "&amp;J15&amp;" "&amp;K15)))&gt;0,"⚠ banned night verb","OK")</f>
        <v/>
      </c>
      <c r="O15" s="71">
        <f t="array" ref="O15">MAX(IF(LEN(TRIM(D15:K15))=0,0,LEN(TRIM(D15:K15))-LEN(SUBSTITUTE(TRIM(D15:K15)," ",""))+1))</f>
        <v/>
      </c>
    </row>
    <row r="16" ht="48" customHeight="1" s="72">
      <c r="A16" s="61" t="inlineStr">
        <is>
          <t>AQI</t>
        </is>
      </c>
      <c r="B16" s="61" t="inlineStr">
        <is>
          <t>AQI</t>
        </is>
      </c>
      <c r="C16" s="61" t="inlineStr">
        <is>
          <t>Severe</t>
        </is>
      </c>
      <c r="D16" s="61" t="inlineStr">
        <is>
          <t>आगे हैज़र्डस हवा — जहाँ हो सके अंदर रहें और बाहर के किसी भी समय के बाद क्लेंज़ करें।</t>
        </is>
      </c>
      <c r="E16" s="61" t="inlineStr">
        <is>
          <t>आज हवा हैज़र्डस हो जाती है — जहाँ हो सके अंदर रहें; बाहर के किसी भी समय के बाद क्लेंज़ करें।</t>
        </is>
      </c>
      <c r="F16" s="61" t="inlineStr">
        <is>
          <t>आज हवा तेज़ी से गिरकर हैज़र्डस हो जाती है — जहाँ हो सके अंदर रहें; बाहर के किसी भी समय के बाद क्लेंज़ करें।</t>
        </is>
      </c>
      <c r="G16" s="61" t="n"/>
      <c r="H16" s="61" t="inlineStr">
        <is>
          <t>रात तक हैज़र्डस हवा — जहाँ हो सके अंदर रहें।</t>
        </is>
      </c>
      <c r="I16" s="61" t="inlineStr">
        <is>
          <t>आज रात दिन भर का पॉल्यूशन अच्छी तरह धो लें और अच्छे से मॉइस्चराइज़ करें।</t>
        </is>
      </c>
      <c r="J16" s="71" t="inlineStr">
        <is>
          <t>सबसे ख़राब हवा रातभर में नुकसान करती है अगर वह स्किन पर रह जाए — अच्छी तरह क्लेंज़ करें।</t>
        </is>
      </c>
      <c r="K16" s="71" t="inlineStr">
        <is>
          <t>गंदगी ही दिन का असली नुकसान है — एक अच्छा वॉश, फिर रिच सपोर्ट।</t>
        </is>
      </c>
      <c r="L16" s="71" t="inlineStr">
        <is>
          <t>महीनों तक ज़्यादा पॉल्यूशन में रहने से स्किन अपना नैचुरल मॉइस्चराइज़र प्रोटीन कम बनाती है। (DYK #13)</t>
        </is>
      </c>
      <c r="M16" s="71" t="inlineStr">
        <is>
          <t>Keyed to FORECAST band</t>
        </is>
      </c>
      <c r="N16" s="71">
        <f t="array" ref="N16">IF(SUMPRODUCT(--ISNUMBER(SEARCH({"cover up","seek shade","reapply","sun protection","protection on","protect "},I16&amp;" "&amp;J16&amp;" "&amp;K16)))&gt;0,"⚠ banned night verb","OK")</f>
        <v/>
      </c>
      <c r="O16" s="71">
        <f t="array" ref="O16">MAX(IF(LEN(TRIM(D16:K16))=0,0,LEN(TRIM(D16:K16))-LEN(SUBSTITUTE(TRIM(D16:K16)," ",""))+1))</f>
        <v/>
      </c>
    </row>
    <row r="17" ht="73" customHeight="1" s="72">
      <c r="A17" s="62" t="inlineStr">
        <is>
          <t>Temperature</t>
        </is>
      </c>
      <c r="B17" s="62" t="inlineStr">
        <is>
          <t>Temperature</t>
        </is>
      </c>
      <c r="C17" s="62" t="inlineStr">
        <is>
          <t>Extreme Cold</t>
        </is>
      </c>
      <c r="D17" s="62" t="inlineStr">
        <is>
          <t>— (पहले से ही एक्सट्रीम ठंड)</t>
        </is>
      </c>
      <c r="E17" s="62" t="n"/>
      <c r="F17" s="62" t="n"/>
      <c r="G17" s="62" t="n"/>
      <c r="H17" s="62" t="inlineStr">
        <is>
          <t>सूरज ढलने के बाद कड़ाके की ठंड और बढ़ती है — बाहर निकलें तो अच्छी तरह लेयर पहनें।</t>
        </is>
      </c>
      <c r="I17" s="62" t="inlineStr">
        <is>
          <t>आज रात कड़ाके की ठंड — नमी रोकने के लिए सोने से पहले अच्छी तरह मॉइस्चराइज़ करें।</t>
        </is>
      </c>
      <c r="J17" s="71" t="inlineStr">
        <is>
          <t>बेहद ठंडी रात — सोने से पहले एक रिच लेयर से नमी सील करें।</t>
        </is>
      </c>
      <c r="K17" s="71" t="inlineStr">
        <is>
          <t>सबसे ठंडे घंटे आगे हैं — रिच लेयर सोने से पहले लगाएँ, बाद में नहीं।</t>
        </is>
      </c>
      <c r="L17" s="71" t="inlineStr">
        <is>
          <t>ठंडी रातें पानी की कमी तेज़ कर देती हैं; स्किन सबसे ठंडे घंटों में सबसे ज़्यादा नमी खोती है। (DYK #7)</t>
        </is>
      </c>
      <c r="M17" s="71" t="inlineStr">
        <is>
          <t>⚠ Keyed to CURRENT band (inconsistent with UV/AQI rows) — engine must reconcile</t>
        </is>
      </c>
      <c r="N17" s="71">
        <f t="array" ref="N17">IF(SUMPRODUCT(--ISNUMBER(SEARCH({"cover up","seek shade","reapply","sun protection","protection on","protect "},I17&amp;" "&amp;J17&amp;" "&amp;K17)))&gt;0,"⚠ banned night verb","OK")</f>
        <v/>
      </c>
      <c r="O17" s="71">
        <f t="array" ref="O17">MAX(IF(LEN(TRIM(D17:K17))=0,0,LEN(TRIM(D17:K17))-LEN(SUBSTITUTE(TRIM(D17:K17)," ",""))+1))</f>
        <v/>
      </c>
    </row>
    <row r="18" ht="94" customHeight="1" s="72">
      <c r="A18" s="61" t="inlineStr">
        <is>
          <t>Temperature</t>
        </is>
      </c>
      <c r="B18" s="61" t="inlineStr">
        <is>
          <t>Temperature</t>
        </is>
      </c>
      <c r="C18" s="61" t="inlineStr">
        <is>
          <t>Cold</t>
        </is>
      </c>
      <c r="D18" s="61" t="inlineStr">
        <is>
          <t>दिन भर में ठंड और बढ़ती है — बाहर निकलने से पहले मॉइस्चराइज़ करें।</t>
        </is>
      </c>
      <c r="E18" s="61" t="inlineStr">
        <is>
          <t>आज ज़्यादा ठंड आ जाती है — बाहर निकलने से पहले मॉइस्चराइज़ करें।</t>
        </is>
      </c>
      <c r="F18" s="61" t="n"/>
      <c r="G18" s="61" t="n"/>
      <c r="H18" s="61" t="inlineStr">
        <is>
          <t>आज शाम ठंड बढ़ जाती है — बाहर रहने के लिए अच्छी तरह ढककर रखें।</t>
        </is>
      </c>
      <c r="I18" s="61" t="inlineStr">
        <is>
          <t>ठंडी शाम — सोने से पहले एक रिच मॉइस्चराइज़र स्किन को सूखने से बचाता है।</t>
        </is>
      </c>
      <c r="J18" s="71" t="inlineStr">
        <is>
          <t>ठंडी रातें स्किन से पानी खींचती हैं — सोने से पहले एक रिच लेयर मदद करती है।</t>
        </is>
      </c>
      <c r="K18" s="71" t="inlineStr">
        <is>
          <t>स्किन सबसे ज़्यादा पानी ठंडी रातों में खोती है — सोने से पहले उसे लॉक करें।</t>
        </is>
      </c>
      <c r="L18" s="71" t="inlineStr">
        <is>
          <t>गर्म से ठंडी हवा में जाने से पानी की कमी छह गुना तक बढ़ सकती है। (DYK #7)</t>
        </is>
      </c>
      <c r="M18" s="71" t="inlineStr">
        <is>
          <t>⚠ Keyed to CURRENT band (inconsistent with UV/AQI rows) — engine must reconcile</t>
        </is>
      </c>
      <c r="N18" s="71">
        <f t="array" ref="N18">IF(SUMPRODUCT(--ISNUMBER(SEARCH({"cover up","seek shade","reapply","sun protection","protection on","protect "},I18&amp;" "&amp;J18&amp;" "&amp;K18)))&gt;0,"⚠ banned night verb","OK")</f>
        <v/>
      </c>
      <c r="O18" s="71">
        <f t="array" ref="O18">MAX(IF(LEN(TRIM(D18:K18))=0,0,LEN(TRIM(D18:K18))-LEN(SUBSTITUTE(TRIM(D18:K18)," ",""))+1))</f>
        <v/>
      </c>
    </row>
    <row r="19" ht="64" customHeight="1" s="72">
      <c r="A19" s="62" t="inlineStr">
        <is>
          <t>Temperature</t>
        </is>
      </c>
      <c r="B19" s="62" t="inlineStr">
        <is>
          <t>Temperature</t>
        </is>
      </c>
      <c r="C19" s="62" t="inlineStr">
        <is>
          <t>Cool</t>
        </is>
      </c>
      <c r="D19" s="62" t="inlineStr">
        <is>
          <t>— (हल्का; आमतौर पर कोई prep नोट नहीं)</t>
        </is>
      </c>
      <c r="E19" s="62" t="n"/>
      <c r="F19" s="62" t="n"/>
      <c r="G19" s="62" t="inlineStr">
        <is>
          <t>आज ठंड कम होती है — एक हल्का दिन; भारी लेयरिंग थोड़ी घटाएँ।</t>
        </is>
      </c>
      <c r="H19" s="62" t="inlineStr">
        <is>
          <t>एक ठंडी, आसान शाम — कुछ ख़ास ज़रूरत नहीं।</t>
        </is>
      </c>
      <c r="I19" s="62" t="inlineStr">
        <is>
          <t>ठंडी शाम — सोने से पहले एक हल्का मॉइस्चराइज़र काफ़ी है।</t>
        </is>
      </c>
      <c r="J19" s="71" t="inlineStr">
        <is>
          <t>ठंडी रात — एक हल्का मॉइस्चराइज़र और हो गया।</t>
        </is>
      </c>
      <c r="K19" s="71" t="inlineStr">
        <is>
          <t>एक आसान रात — एक हल्की लेयर और हो गया।</t>
        </is>
      </c>
      <c r="L19" s="71" t="inlineStr">
        <is>
          <t>हल्का तापमान बैरियर को स्थिर रखता है — किसी ख़ास कदम की ज़रूरत नहीं।</t>
        </is>
      </c>
      <c r="M19" s="71" t="inlineStr">
        <is>
          <t>⚠ Keyed to CURRENT band (inconsistent with UV/AQI rows) — engine must reconcile</t>
        </is>
      </c>
      <c r="N19" s="71">
        <f t="array" ref="N19">IF(SUMPRODUCT(--ISNUMBER(SEARCH({"cover up","seek shade","reapply","sun protection","protection on","protect "},I19&amp;" "&amp;J19&amp;" "&amp;K19)))&gt;0,"⚠ banned night verb","OK")</f>
        <v/>
      </c>
      <c r="O19" s="71">
        <f t="array" ref="O19">MAX(IF(LEN(TRIM(D19:K19))=0,0,LEN(TRIM(D19:K19))-LEN(SUBSTITUTE(TRIM(D19:K19)," ",""))+1))</f>
        <v/>
      </c>
    </row>
    <row r="20" ht="64" customHeight="1" s="72">
      <c r="A20" s="61" t="inlineStr">
        <is>
          <t>Temperature</t>
        </is>
      </c>
      <c r="B20" s="61" t="inlineStr">
        <is>
          <t>Temperature</t>
        </is>
      </c>
      <c r="C20" s="61" t="inlineStr">
        <is>
          <t>Optimal</t>
        </is>
      </c>
      <c r="D20" s="61" t="inlineStr">
        <is>
          <t>दोपहर तक हीटवेव बढ़ती है — इसके चरम पर पहुँचने से पहले छाँव और पानी की योजना बनाएँ।</t>
        </is>
      </c>
      <c r="E20" s="61" t="inlineStr">
        <is>
          <t>आज दोपहर गर्मी चरम पर पहुँचती है — छाँव और पानी काम आएँगे।</t>
        </is>
      </c>
      <c r="F20" s="61" t="inlineStr">
        <is>
          <t>आज सीधे गंभीर गर्मी में एक दुर्लभ उछाल — अपनी दोपहर की योजनाएँ ख़ाली रखें; दिन भर पानी और छाँव।</t>
        </is>
      </c>
      <c r="G20" s="61" t="inlineStr">
        <is>
          <t>आज तापमान सुहावना हो जाता है — स्किन को एक आसान दिन मिलता है; इसका मज़ा लें।</t>
        </is>
      </c>
      <c r="H20" s="61" t="inlineStr">
        <is>
          <t>एक सुहावनी शाम — इसका मज़ा लें।</t>
        </is>
      </c>
      <c r="I20" s="61" t="inlineStr">
        <is>
          <t>एक आसान शाम — अपनी रोज़ की रूटीन जारी रखें।</t>
        </is>
      </c>
      <c r="J20" s="71" t="inlineStr">
        <is>
          <t>आज रात कुछ ख़ास ज़रूरत नहीं — आपकी रोज़ की रूटीन सही है।</t>
        </is>
      </c>
      <c r="K20" s="71" t="inlineStr">
        <is>
          <t>स्किन का दिन अच्छा रहा — बस रूटीन स्थिर रखें।</t>
        </is>
      </c>
      <c r="L20" s="71" t="inlineStr">
        <is>
          <t>एक आरामदायक दिन स्किन के लिए एक दुर्लभ बिना-तनाव वाला दिन है — इसे सिंपल रखें।</t>
        </is>
      </c>
      <c r="M20" s="71" t="inlineStr">
        <is>
          <t>⚠ Keyed to CURRENT band (inconsistent with UV/AQI rows) — engine must reconcile</t>
        </is>
      </c>
      <c r="N20" s="71">
        <f t="array" ref="N20">IF(SUMPRODUCT(--ISNUMBER(SEARCH({"cover up","seek shade","reapply","sun protection","protection on","protect "},I20&amp;" "&amp;J20&amp;" "&amp;K20)))&gt;0,"⚠ banned night verb","OK")</f>
        <v/>
      </c>
      <c r="O20" s="71">
        <f t="array" ref="O20">MAX(IF(LEN(TRIM(D20:K20))=0,0,LEN(TRIM(D20:K20))-LEN(SUBSTITUTE(TRIM(D20:K20)," ",""))+1))</f>
        <v/>
      </c>
    </row>
    <row r="21" ht="64" customHeight="1" s="72">
      <c r="A21" s="62" t="inlineStr">
        <is>
          <t>Temperature</t>
        </is>
      </c>
      <c r="B21" s="62" t="inlineStr">
        <is>
          <t>Temperature</t>
        </is>
      </c>
      <c r="C21" s="62" t="inlineStr">
        <is>
          <t>Warm</t>
        </is>
      </c>
      <c r="D21" s="62" t="inlineStr">
        <is>
          <t>दोपहर तक गर्मी बढ़ती है — पसीना धोने की योजना बनाएँ और छाँव में रहें।</t>
        </is>
      </c>
      <c r="E21" s="62" t="inlineStr">
        <is>
          <t>दोपहर गर्म हो जाती है — बाद में पसीना धोना अच्छा लगेगा।</t>
        </is>
      </c>
      <c r="F21" s="62" t="inlineStr">
        <is>
          <t>आज गर्मी दो बैंड बढ़ जाती है — दोपहर को हीटवेव की तरह लें: पानी, छाँव, ठंडे रिंस।</t>
        </is>
      </c>
      <c r="G21" s="62" t="n"/>
      <c r="H21" s="62" t="inlineStr">
        <is>
          <t>अभी भी बाहर गर्मी है — अगर बाहर रहना है तो पानी और हल्के कपड़े।</t>
        </is>
      </c>
      <c r="I21" s="62" t="inlineStr">
        <is>
          <t>गर्म शाम — दिन भर का पसीना धो लें और मॉइस्चराइज़र हल्का रखें।</t>
        </is>
      </c>
      <c r="J21" s="71" t="inlineStr">
        <is>
          <t>गर्म रात — दिन भर का पसीना धो लें और लेयर्स हल्की रखें।</t>
        </is>
      </c>
      <c r="K21" s="71" t="inlineStr">
        <is>
          <t>पसीना उतारें, कुछ हल्का लगाएँ — बस यही पूरी रात का काम।</t>
        </is>
      </c>
      <c r="L21" s="71" t="inlineStr">
        <is>
          <t>गर्मी बढ़ने के एक घंटे के अंदर गर्म स्किन साफ़ तौर पर ज़्यादा ऑयल बनाती है। (DYK #15)</t>
        </is>
      </c>
      <c r="M21" s="71" t="inlineStr">
        <is>
          <t>⚠ Keyed to CURRENT band (inconsistent with UV/AQI rows) — engine must reconcile</t>
        </is>
      </c>
      <c r="N21" s="71">
        <f t="array" ref="N21">IF(SUMPRODUCT(--ISNUMBER(SEARCH({"cover up","seek shade","reapply","sun protection","protection on","protect "},I21&amp;" "&amp;J21&amp;" "&amp;K21)))&gt;0,"⚠ banned night verb","OK")</f>
        <v/>
      </c>
      <c r="O21" s="71">
        <f t="array" ref="O21">MAX(IF(LEN(TRIM(D21:K21))=0,0,LEN(TRIM(D21:K21))-LEN(SUBSTITUTE(TRIM(D21:K21)," ",""))+1))</f>
        <v/>
      </c>
    </row>
    <row r="22" ht="64" customHeight="1" s="72">
      <c r="A22" s="61" t="inlineStr">
        <is>
          <t>Temperature</t>
        </is>
      </c>
      <c r="B22" s="61" t="inlineStr">
        <is>
          <t>Temperature</t>
        </is>
      </c>
      <c r="C22" s="61" t="inlineStr">
        <is>
          <t>Hot</t>
        </is>
      </c>
      <c r="D22" s="61" t="inlineStr">
        <is>
          <t>दोपहर तक और गर्मी बढ़ती है — पानी, छाँव और पसीना धोने की योजना बनाएँ।</t>
        </is>
      </c>
      <c r="E22" s="61" t="inlineStr">
        <is>
          <t>आगे गर्म दोपहर — पानी, छाँव और एक रिंस तैयार रखें।</t>
        </is>
      </c>
      <c r="F22" s="61" t="n"/>
      <c r="G22" s="61" t="n"/>
      <c r="H22" s="61" t="inlineStr">
        <is>
          <t>गर्मी शाम तक बनी रहती है — बाहर हैं तो पानी पास रखें।</t>
        </is>
      </c>
      <c r="I22" s="61" t="inlineStr">
        <is>
          <t>आज रात गर्मी कम हो रही है — पानी पिएँ, पसीना धो लें, हल्का मॉइस्चराइज़ करें।</t>
        </is>
      </c>
      <c r="J22" s="71" t="inlineStr">
        <is>
          <t>गर्मी आख़िरकार कम हो रही है — पानी, एक रिंस, और एक हल्का फिनिश।</t>
        </is>
      </c>
      <c r="K22" s="71" t="inlineStr">
        <is>
          <t>पिएँ, धोएँ, हल्का रखें — तीन कदम में गर्मी से रिकवरी।</t>
        </is>
      </c>
      <c r="L22" s="71" t="inlineStr">
        <is>
          <t>गर्मी और पसीना मिलकर घमौरियों का इलाका है — ठंडा रहना और धोना इसे शांत करता है। (DYK #33)</t>
        </is>
      </c>
      <c r="M22" s="71" t="inlineStr">
        <is>
          <t>⚠ Keyed to CURRENT band (inconsistent with UV/AQI rows) — engine must reconcile</t>
        </is>
      </c>
      <c r="N22" s="71">
        <f t="array" ref="N22">IF(SUMPRODUCT(--ISNUMBER(SEARCH({"cover up","seek shade","reapply","sun protection","protection on","protect "},I22&amp;" "&amp;J22&amp;" "&amp;K22)))&gt;0,"⚠ banned night verb","OK")</f>
        <v/>
      </c>
      <c r="O22" s="71">
        <f t="array" ref="O22">MAX(IF(LEN(TRIM(D22:K22))=0,0,LEN(TRIM(D22:K22))-LEN(SUBSTITUTE(TRIM(D22:K22)," ",""))+1))</f>
        <v/>
      </c>
    </row>
    <row r="23" ht="64" customHeight="1" s="72">
      <c r="A23" s="62" t="inlineStr">
        <is>
          <t>Temperature</t>
        </is>
      </c>
      <c r="B23" s="62" t="inlineStr">
        <is>
          <t>Temperature</t>
        </is>
      </c>
      <c r="C23" s="62" t="inlineStr">
        <is>
          <t>Extreme Heat</t>
        </is>
      </c>
      <c r="D23" s="62" t="inlineStr">
        <is>
          <t>आज हीटवेव चरम पर पहुँचती है — इससे पहले पानी, छाँव और ठंडे रिंस की योजना बनाएँ।</t>
        </is>
      </c>
      <c r="E23" s="62" t="inlineStr">
        <is>
          <t>आज हीटवेव में चरम — अभी पानी, छाँव और ठंडे रिंस तैयार करें।</t>
        </is>
      </c>
      <c r="F23" s="62" t="n"/>
      <c r="G23" s="62" t="n"/>
      <c r="H23" s="62" t="inlineStr">
        <is>
          <t>अभी भी खतरनाक गर्मी — छाँव में रहें और पानी पीते रहें।</t>
        </is>
      </c>
      <c r="I23" s="62" t="inlineStr">
        <is>
          <t>चरम गर्मी कम हो रही है — अच्छी तरह पानी पिएँ, पसीना धो लें, मॉइस्चराइज़र हल्का रखें।</t>
        </is>
      </c>
      <c r="J23" s="71" t="inlineStr">
        <is>
          <t>तेज़ गर्मी के बाद अच्छी तरह पानी लें — अंदर और बाहर दोनों, हल्का रखते हुए।</t>
        </is>
      </c>
      <c r="K23" s="71" t="inlineStr">
        <is>
          <t>हीटवेव की रात — पहले पानी, एक ठंडा रिंस, और सबसे हल्का फिनिश।</t>
        </is>
      </c>
      <c r="L23" s="71" t="inlineStr">
        <is>
          <t>हीटवेव में, अंदर और बाहर दोनों से पानी की भरपाई किसी भी टॉपिकल चीज़ जितनी ही मायने रखती है। (DYK #15)</t>
        </is>
      </c>
      <c r="M23" s="71" t="inlineStr">
        <is>
          <t>⚠ Keyed to CURRENT band (inconsistent with UV/AQI rows) — engine must reconcile</t>
        </is>
      </c>
      <c r="N23" s="71">
        <f t="array" ref="N23">IF(SUMPRODUCT(--ISNUMBER(SEARCH({"cover up","seek shade","reapply","sun protection","protection on","protect "},I23&amp;" "&amp;J23&amp;" "&amp;K23)))&gt;0,"⚠ banned night verb","OK")</f>
        <v/>
      </c>
      <c r="O23" s="71">
        <f t="array" ref="O23">MAX(IF(LEN(TRIM(D23:K23))=0,0,LEN(TRIM(D23:K23))-LEN(SUBSTITUTE(TRIM(D23:K23)," ",""))+1))</f>
        <v/>
      </c>
    </row>
    <row r="24" ht="192" customHeight="1" s="72">
      <c r="A24" s="61" t="inlineStr">
        <is>
          <t>Humidity</t>
        </is>
      </c>
      <c r="B24" s="61" t="inlineStr">
        <is>
          <t>Humidity</t>
        </is>
      </c>
      <c r="C24" s="61" t="inlineStr">
        <is>
          <t>Critical Low</t>
        </is>
      </c>
      <c r="D24" s="61" t="inlineStr">
        <is>
          <t>— (पहले से ही बेहद रूखी)</t>
        </is>
      </c>
      <c r="E24" s="61" t="n"/>
      <c r="F24" s="61" t="n"/>
      <c r="G24" s="61" t="n"/>
      <c r="H24" s="61" t="inlineStr">
        <is>
          <t>बेहद रूखी शाम की हवा — स्किन खिंची लग सकती है; एक मॉइस्चराइज़र मदद करता है।</t>
        </is>
      </c>
      <c r="I24" s="61" t="inlineStr">
        <is>
          <t>आज रात बेहद रूखी — सोने से पहले थोड़ी नम स्किन पर मॉइस्चराइज़ करें।</t>
        </is>
      </c>
      <c r="J24" s="71" t="inlineStr">
        <is>
          <t>रेगिस्तान जैसी रूखी रात — थोड़ी नम स्किन पर मॉइस्चराइज़ करें, नमी टिकती है।</t>
        </is>
      </c>
      <c r="K24" s="71" t="inlineStr">
        <is>
          <t>बेहद रूखी हवा रातभर असर करती है — इससे लड़ने के लिए एक रिच बैरियर दें।</t>
        </is>
      </c>
      <c r="L24" s="71" t="inlineStr">
        <is>
          <t>स्किन का नैचुरल मॉइस्चराइज़र सिर्फ़ 80–95% नमी के आस-पास ही अच्छे से बनता है — बेहद रूखी हवा इसे रोक देती है। (DYK #6)</t>
        </is>
      </c>
      <c r="M24" s="71" t="inlineStr">
        <is>
          <t>⚠ Keyed to CURRENT band (inconsistent with UV/AQI rows) — engine must reconcile</t>
        </is>
      </c>
      <c r="N24" s="71">
        <f t="array" ref="N24">IF(SUMPRODUCT(--ISNUMBER(SEARCH({"cover up","seek shade","reapply","sun protection","protection on","protect "},I24&amp;" "&amp;J24&amp;" "&amp;K24)))&gt;0,"⚠ banned night verb","OK")</f>
        <v/>
      </c>
      <c r="O24" s="71">
        <f t="array" ref="O24">MAX(IF(LEN(TRIM(D24:K24))=0,0,LEN(TRIM(D24:K24))-LEN(SUBSTITUTE(TRIM(D24:K24)," ",""))+1))</f>
        <v/>
      </c>
    </row>
    <row r="25" ht="176" customHeight="1" s="72">
      <c r="A25" s="62" t="inlineStr">
        <is>
          <t>Humidity</t>
        </is>
      </c>
      <c r="B25" s="62" t="inlineStr">
        <is>
          <t>Humidity</t>
        </is>
      </c>
      <c r="C25" s="62" t="inlineStr">
        <is>
          <t>Very Low</t>
        </is>
      </c>
      <c r="D25" s="62" t="inlineStr">
        <is>
          <t>आज हवा और रूखी हो जाती है — दोबारा लगाने के लिए मॉइस्चराइज़र साथ रखें।</t>
        </is>
      </c>
      <c r="E25" s="62" t="inlineStr">
        <is>
          <t>आज हवा और ज़्यादा नमी सोखती है — एक मॉइस्चराइज़र पास रखें।</t>
        </is>
      </c>
      <c r="F25" s="62" t="n"/>
      <c r="G25" s="62" t="n"/>
      <c r="H25" s="62" t="inlineStr">
        <is>
          <t>एक रूखी शाम — अगर स्किन खिंची लगे तो हल्का मॉइस्चराइज़र।</t>
        </is>
      </c>
      <c r="I25" s="62" t="inlineStr">
        <is>
          <t>बहुत रूखी शाम — नमी रोकने के लिए सोने से पहले अच्छी तरह मॉइस्चराइज़ करें।</t>
        </is>
      </c>
      <c r="J25" s="71" t="inlineStr">
        <is>
          <t>बहुत रूखी रात की हवा — सोने से पहले एक अच्छी लेयर सुबह की खिंची स्किन को रोक देती है।</t>
        </is>
      </c>
      <c r="K25" s="71" t="inlineStr">
        <is>
          <t>खिंची, पपड़ीदार सुबह की शुरुआत आज रात होती है — एक अच्छी लेयर से इन्हें रोकें।</t>
        </is>
      </c>
      <c r="L25" s="71" t="inlineStr">
        <is>
          <t>बहुत रूखी हवा रातभर पानी खींचती रहती है — एक रिच लेयर मुक़ाबला करती है। (DYK #6)</t>
        </is>
      </c>
      <c r="M25" s="71" t="inlineStr">
        <is>
          <t>⚠ Keyed to CURRENT band (inconsistent with UV/AQI rows) — engine must reconcile</t>
        </is>
      </c>
      <c r="N25" s="71">
        <f t="array" ref="N25">IF(SUMPRODUCT(--ISNUMBER(SEARCH({"cover up","seek shade","reapply","sun protection","protection on","protect "},I25&amp;" "&amp;J25&amp;" "&amp;K25)))&gt;0,"⚠ banned night verb","OK")</f>
        <v/>
      </c>
      <c r="O25" s="71">
        <f t="array" ref="O25">MAX(IF(LEN(TRIM(D25:K25))=0,0,LEN(TRIM(D25:K25))-LEN(SUBSTITUTE(TRIM(D25:K25)," ",""))+1))</f>
        <v/>
      </c>
    </row>
    <row r="26" ht="176" customHeight="1" s="72">
      <c r="A26" s="61" t="inlineStr">
        <is>
          <t>Humidity</t>
        </is>
      </c>
      <c r="B26" s="61" t="inlineStr">
        <is>
          <t>Humidity</t>
        </is>
      </c>
      <c r="C26" s="61" t="inlineStr">
        <is>
          <t>Low</t>
        </is>
      </c>
      <c r="D26" s="61" t="inlineStr">
        <is>
          <t>आज हवा और रूखी होती है — धोने के बाद मॉइस्चराइज़ करें।</t>
        </is>
      </c>
      <c r="E26" s="61" t="inlineStr">
        <is>
          <t>आज ज़्यादा रूखी हवा आती है — हर वॉश के बाद मॉइस्चराइज़ करें।</t>
        </is>
      </c>
      <c r="F26" s="61" t="n"/>
      <c r="G26" s="61" t="n"/>
      <c r="H26" s="61" t="inlineStr">
        <is>
          <t>थोड़ी रूखी शाम की हवा — कुछ ज़रूरी नहीं।</t>
        </is>
      </c>
      <c r="I26" s="61" t="inlineStr">
        <is>
          <t>ज़्यादा रूखी शाम — सोने से पहले एक मॉइस्चराइज़र बैरियर को सपोर्ट रखता है।</t>
        </is>
      </c>
      <c r="J26" s="71" t="inlineStr">
        <is>
          <t>ज़्यादा रूखी रात — सोने से पहले मॉइस्चराइज़र बैरियर को भरा रखता है।</t>
        </is>
      </c>
      <c r="K26" s="71" t="inlineStr">
        <is>
          <t>आज रात थोड़ा एक्स्ट्रा मॉइस्चराइज़र कल के रूखे पैच बचा लेता है।</t>
        </is>
      </c>
      <c r="L26" s="71" t="inlineStr">
        <is>
          <t>ज़्यादा रूखी हवा स्किन का नमी बनाना धीमा कर देती है — बीच-बीच में लगाते रहना बैरियर को एक-सा रखता है। (DYK #6)</t>
        </is>
      </c>
      <c r="M26" s="71" t="inlineStr">
        <is>
          <t>⚠ Keyed to CURRENT band (inconsistent with UV/AQI rows) — engine must reconcile</t>
        </is>
      </c>
      <c r="N26" s="71">
        <f t="array" ref="N26">IF(SUMPRODUCT(--ISNUMBER(SEARCH({"cover up","seek shade","reapply","sun protection","protection on","protect "},I26&amp;" "&amp;J26&amp;" "&amp;K26)))&gt;0,"⚠ banned night verb","OK")</f>
        <v/>
      </c>
      <c r="O26" s="71">
        <f t="array" ref="O26">MAX(IF(LEN(TRIM(D26:K26))=0,0,LEN(TRIM(D26:K26))-LEN(SUBSTITUTE(TRIM(D26:K26)," ",""))+1))</f>
        <v/>
      </c>
    </row>
    <row r="27" ht="64" customHeight="1" s="72">
      <c r="A27" s="62" t="inlineStr">
        <is>
          <t>Humidity</t>
        </is>
      </c>
      <c r="B27" s="62" t="inlineStr">
        <is>
          <t>Humidity</t>
        </is>
      </c>
      <c r="C27" s="62" t="inlineStr">
        <is>
          <t>Optimal</t>
        </is>
      </c>
      <c r="D27" s="62" t="inlineStr">
        <is>
          <t>आज बाद में हवा ह्यूमिड हो जाती है — स्किन और सिलवटों को सूखा रखने की योजना बनाएँ।</t>
        </is>
      </c>
      <c r="E27" s="62" t="inlineStr">
        <is>
          <t>बाद में ह्यूमिडिटी बढ़ती है — स्किन और सिलवटों को सूखा रखने की योजना बनाएँ।</t>
        </is>
      </c>
      <c r="F27" s="62" t="inlineStr">
        <is>
          <t>आज ह्यूमिडिटी आरामदायक से बढ़कर पूरी तरह भीगी हो जाती है — सूखी सिलवटें और पसीना धोना मायने रखेगा।</t>
        </is>
      </c>
      <c r="G27" s="62" t="inlineStr">
        <is>
          <t>आज ह्यूमिडिटी कम्फ़र्ट ज़ोन में आ जाती है — स्किन आराम से साँस ले सकती है।</t>
        </is>
      </c>
      <c r="H27" s="62" t="inlineStr">
        <is>
          <t>एक आरामदायक शाम — हमेशा की तरह चलते रहें।</t>
        </is>
      </c>
      <c r="I27" s="62" t="inlineStr">
        <is>
          <t>एक आसान शाम — अपनी रोज़ की रूटीन जारी रखें।</t>
        </is>
      </c>
      <c r="J27" s="71" t="inlineStr">
        <is>
          <t>स्किन के लिए एक नरम रात — अपनी रोज़ की रूटीन पर टिके रहें।</t>
        </is>
      </c>
      <c r="K27" s="71" t="inlineStr">
        <is>
          <t>आरामदायक हवा, आरामदायक रात — आपकी रोज़ की रूटीन काफ़ी है।</t>
        </is>
      </c>
      <c r="L27" s="71" t="inlineStr">
        <is>
          <t>आरामदायक ह्यूमिडिटी में स्किन सबसे अच्छा काम करती है — सुधारने के लिए कुछ नहीं।</t>
        </is>
      </c>
      <c r="M27" s="71" t="inlineStr">
        <is>
          <t>⚠ Keyed to CURRENT band (inconsistent with UV/AQI rows) — engine must reconcile</t>
        </is>
      </c>
      <c r="N27" s="71">
        <f t="array" ref="N27">IF(SUMPRODUCT(--ISNUMBER(SEARCH({"cover up","seek shade","reapply","sun protection","protection on","protect "},I27&amp;" "&amp;J27&amp;" "&amp;K27)))&gt;0,"⚠ banned night verb","OK")</f>
        <v/>
      </c>
      <c r="O27" s="71">
        <f t="array" ref="O27">MAX(IF(LEN(TRIM(D27:K27))=0,0,LEN(TRIM(D27:K27))-LEN(SUBSTITUTE(TRIM(D27:K27)," ",""))+1))</f>
        <v/>
      </c>
    </row>
    <row r="28" ht="176" customHeight="1" s="72">
      <c r="A28" s="61" t="inlineStr">
        <is>
          <t>Humidity</t>
        </is>
      </c>
      <c r="B28" s="61" t="inlineStr">
        <is>
          <t>Humidity</t>
        </is>
      </c>
      <c r="C28" s="61" t="inlineStr">
        <is>
          <t>High</t>
        </is>
      </c>
      <c r="D28" s="61" t="inlineStr">
        <is>
          <t>आज ज़्यादा ह्यूमिड हो जाती है — पसीना धोने की योजना बनाएँ और स्किन की सिलवटें सूखी रखें।</t>
        </is>
      </c>
      <c r="E28" s="61" t="inlineStr">
        <is>
          <t>आगे ज़्यादा उमस वाला दिन — पसीना धोना और सूखी सिलवटें मदद करेंगी।</t>
        </is>
      </c>
      <c r="F28" s="61" t="inlineStr">
        <is>
          <t>आज ह्यूमिडिटी बढ़कर सैचुरेशन तक पहुँच जाती है — बार-बार क्लेंज़ करें और सिलवटें सूखी रखें।</t>
        </is>
      </c>
      <c r="G28" s="61" t="n"/>
      <c r="H28" s="61" t="inlineStr">
        <is>
          <t>एक चिपचिपी शाम — हल्के कपड़े पसीने को भाप बनने में मदद करते हैं।</t>
        </is>
      </c>
      <c r="I28" s="61" t="inlineStr">
        <is>
          <t>ह्यूमिड शाम — सोने से पहले एक हल्का क्लेंज़ पसीना और ऑयल साफ़ कर देता है।</t>
        </is>
      </c>
      <c r="J28" s="71" t="inlineStr">
        <is>
          <t>उमस भरी रात — सोने से पहले एक हल्का क्लेंज़ पसीने की परत साफ़ कर देता है।</t>
        </is>
      </c>
      <c r="K28" s="71" t="inlineStr">
        <is>
          <t>आज पसीना और ऑयल जमा हुआ — सोने से पहले इन्हें हल्के से साफ़ करें।</t>
        </is>
      </c>
      <c r="L28" s="71" t="inlineStr">
        <is>
          <t>ह्यूमिड गर्मी पसीने को सिलवटों में फँसा देती है — घमौरियाँ और जलन वहीं से शुरू होती हैं। (DYK #33)</t>
        </is>
      </c>
      <c r="M28" s="71" t="inlineStr">
        <is>
          <t>⚠ Keyed to CURRENT band (inconsistent with UV/AQI rows) — engine must reconcile</t>
        </is>
      </c>
      <c r="N28" s="71">
        <f t="array" ref="N28">IF(SUMPRODUCT(--ISNUMBER(SEARCH({"cover up","seek shade","reapply","sun protection","protection on","protect "},I28&amp;" "&amp;J28&amp;" "&amp;K28)))&gt;0,"⚠ banned night verb","OK")</f>
        <v/>
      </c>
      <c r="O28" s="71">
        <f t="array" ref="O28">MAX(IF(LEN(TRIM(D28:K28))=0,0,LEN(TRIM(D28:K28))-LEN(SUBSTITUTE(TRIM(D28:K28)," ",""))+1))</f>
        <v/>
      </c>
    </row>
    <row r="29" ht="192" customHeight="1" s="72">
      <c r="A29" s="62" t="inlineStr">
        <is>
          <t>Humidity</t>
        </is>
      </c>
      <c r="B29" s="62" t="inlineStr">
        <is>
          <t>Humidity</t>
        </is>
      </c>
      <c r="C29" s="62" t="inlineStr">
        <is>
          <t>Very High</t>
        </is>
      </c>
      <c r="D29" s="62" t="inlineStr">
        <is>
          <t>आज बाद में हवा सैचुरेट हो जाती है — स्किन की सिलवटें सूखी रखने और पसीना धोने की योजना बनाएँ।</t>
        </is>
      </c>
      <c r="E29" s="62" t="inlineStr">
        <is>
          <t>हवा सैचुरेशन की ओर बढ़ती है — सिलवटें सूखी रखें और पसीना धो लें।</t>
        </is>
      </c>
      <c r="F29" s="62" t="n"/>
      <c r="G29" s="62" t="n"/>
      <c r="H29" s="62" t="inlineStr">
        <is>
          <t>ह्यूमिड शाम — पसीना स्किन पर बैठा रहता है; बाहर आराम से रहें।</t>
        </is>
      </c>
      <c r="I29" s="62" t="inlineStr">
        <is>
          <t>आज रात अब भी ह्यूमिड — सोने से पहले एक हल्का क्लेंज़; मॉइस्चराइज़र हल्का रखें।</t>
        </is>
      </c>
      <c r="J29" s="71" t="inlineStr">
        <is>
          <t>ह्यूमिडिटी कम नहीं हुई — हल्के से क्लेंज़ करें, थोड़ा-सा मॉइस्चराइज़ करें।</t>
        </is>
      </c>
      <c r="K29" s="71" t="inlineStr">
        <is>
          <t>अभी भी उमस — हल्का क्लेंज़, हल्का मॉइस्चराइज़र, कुछ भारी नहीं।</t>
        </is>
      </c>
      <c r="L29" s="71" t="inlineStr">
        <is>
          <t>चिपचिपे मौसम में स्कैल्प और सिलवटें घंटों नम रहती हैं — एक रिंस इन्हें फ्रेश रखता है। (DYK #23)</t>
        </is>
      </c>
      <c r="M29" s="71" t="inlineStr">
        <is>
          <t>⚠ Keyed to CURRENT band (inconsistent with UV/AQI rows) — engine must reconcile</t>
        </is>
      </c>
      <c r="N29" s="71">
        <f t="array" ref="N29">IF(SUMPRODUCT(--ISNUMBER(SEARCH({"cover up","seek shade","reapply","sun protection","protection on","protect "},I29&amp;" "&amp;J29&amp;" "&amp;K29)))&gt;0,"⚠ banned night verb","OK")</f>
        <v/>
      </c>
      <c r="O29" s="71">
        <f t="array" ref="O29">MAX(IF(LEN(TRIM(D29:K29))=0,0,LEN(TRIM(D29:K29))-LEN(SUBSTITUTE(TRIM(D29:K29)," ",""))+1))</f>
        <v/>
      </c>
    </row>
    <row r="30" ht="192" customHeight="1" s="72">
      <c r="A30" s="61" t="inlineStr">
        <is>
          <t>Humidity</t>
        </is>
      </c>
      <c r="B30" s="61" t="inlineStr">
        <is>
          <t>Humidity</t>
        </is>
      </c>
      <c r="C30" s="61" t="inlineStr">
        <is>
          <t>Extreme</t>
        </is>
      </c>
      <c r="D30" s="61" t="inlineStr">
        <is>
          <t>— (पहले से ही सैचुरेटेड)</t>
        </is>
      </c>
      <c r="E30" s="61" t="n"/>
      <c r="F30" s="61" t="n"/>
      <c r="G30" s="61" t="n"/>
      <c r="H30" s="61" t="inlineStr">
        <is>
          <t>सैचुरेटेड शाम की हवा — बाहर का समय हल्का और आराम से रखें।</t>
        </is>
      </c>
      <c r="I30" s="61" t="inlineStr">
        <is>
          <t>आज रात सैचुरेटेड हवा — पसीना धो लें, स्किन की सिलवटें सूखी और मॉइस्चराइज़र हल्का रखें।</t>
        </is>
      </c>
      <c r="J30" s="71" t="inlineStr">
        <is>
          <t>सैचुरेटेड रात — पसीना धो लें, सिलवटें सुखाएँ, हल्का रखें।</t>
        </is>
      </c>
      <c r="K30" s="71" t="inlineStr">
        <is>
          <t>हवा पूरी तरह सैचुरेटेड — क्लेंज़ करें, सिलवटें सुखाएँ, हल्के में सोएँ।</t>
        </is>
      </c>
      <c r="L30" s="71" t="inlineStr">
        <is>
          <t>सैचुरेटेड हवा पसीने को भाप बनने से रोक देती है — हल्की, बार-बार क्लेंज़िंग भारी क्रीम्स से बेहतर है। (DYK #33)</t>
        </is>
      </c>
      <c r="M30" s="71" t="inlineStr">
        <is>
          <t>⚠ Keyed to CURRENT band (inconsistent with UV/AQI rows) — engine must reconcile</t>
        </is>
      </c>
      <c r="N30" s="71">
        <f t="array" ref="N30">IF(SUMPRODUCT(--ISNUMBER(SEARCH({"cover up","seek shade","reapply","sun protection","protection on","protect "},I30&amp;" "&amp;J30&amp;" "&amp;K30)))&gt;0,"⚠ banned night verb","OK")</f>
        <v/>
      </c>
      <c r="O30" s="71">
        <f t="array" ref="O30">MAX(IF(LEN(TRIM(D30:K30))=0,0,LEN(TRIM(D30:K30))-LEN(SUBSTITUTE(TRIM(D30:K30)," ",""))+1))</f>
        <v/>
      </c>
    </row>
    <row r="31">
      <c r="E31" s="71" t="n"/>
      <c r="F31" s="71" t="n"/>
      <c r="G31" s="71" t="n"/>
      <c r="H31" s="71" t="n"/>
      <c r="I31" s="71" t="n"/>
      <c r="J31" s="71" t="n"/>
      <c r="K31" s="71" t="n"/>
      <c r="L31" s="71" t="n"/>
      <c r="M31" s="71" t="n"/>
      <c r="N31" s="71" t="n"/>
      <c r="O31" s="71" t="n"/>
    </row>
    <row r="32" ht="85" customHeight="1" s="72">
      <c r="A32" s="59" t="inlineStr">
        <is>
          <t>Compound-scenario overlays (21 named scenarios)</t>
        </is>
      </c>
      <c r="E32" s="71" t="n"/>
      <c r="F32" s="71" t="n"/>
      <c r="G32" s="71" t="n"/>
      <c r="H32" s="71" t="n"/>
      <c r="I32" s="71" t="n"/>
      <c r="J32" s="71" t="n"/>
      <c r="K32" s="71" t="n"/>
      <c r="L32" s="71" t="n"/>
      <c r="M32" s="71" t="n"/>
      <c r="N32" s="71" t="n"/>
      <c r="O32" s="71" t="n"/>
    </row>
    <row r="33" ht="112" customHeight="1" s="72">
      <c r="A33" s="60" t="inlineStr">
        <is>
          <t>Type</t>
        </is>
      </c>
      <c r="B33" s="60" t="inlineStr">
        <is>
          <t>Factor / Scenario</t>
        </is>
      </c>
      <c r="C33" s="60" t="inlineStr">
        <is>
          <t>Band / Key</t>
        </is>
      </c>
      <c r="D33" s="60" t="inlineStr">
        <is>
          <t>सुबह का add-on (सिर्फ़ तब इस्तेमाल करें जब आज बैंड बिगड़े)</t>
        </is>
      </c>
      <c r="E33" s="60" t="inlineStr">
        <is>
          <t>सुबह का add-on — वेरिएंट B (D के साथ रोटेट करें)</t>
        </is>
      </c>
      <c r="F33" s="60" t="inlineStr">
        <is>
          <t>सुबह का add-on — बिग-जंप वेरिएंट (बैंड 2+ स्टेप बिगड़े)</t>
        </is>
      </c>
      <c r="G33" s="60" t="inlineStr">
        <is>
          <t>सुबह की अच्छी-ख़बर नोट (सिर्फ़ तब इस्तेमाल करें जब आज बैंड सुधरे)</t>
        </is>
      </c>
      <c r="H33" s="60" t="inlineStr">
        <is>
          <t>शाम की शुरुआत का action (~4–8pm)</t>
        </is>
      </c>
      <c r="I33" s="60" t="inlineStr">
        <is>
          <t>रात का action (~8pm के बाद)</t>
        </is>
      </c>
      <c r="J33" s="60" t="inlineStr">
        <is>
          <t>रात का action — वेरिएंट B (I के साथ रोटेट करें)</t>
        </is>
      </c>
      <c r="K33" s="60" t="inlineStr">
        <is>
          <t>रात का action — वेरिएंट C (I के साथ रोटेट करें)</t>
        </is>
      </c>
      <c r="L33" s="60" t="inlineStr">
        <is>
          <t>यह क्यों मायने रखता है (माइक्रो-इनसाइट; जहाँ बताया वहाँ DYK ref)</t>
        </is>
      </c>
      <c r="M33" s="60" t="inlineStr">
        <is>
          <t>Keying &amp; context flags</t>
        </is>
      </c>
      <c r="N33" s="60" t="inlineStr">
        <is>
          <t>QA: banned night verbs</t>
        </is>
      </c>
      <c r="O33" s="60" t="inlineStr">
        <is>
          <t>QA: max words (D:K)</t>
        </is>
      </c>
    </row>
    <row r="34" ht="48" customHeight="1" s="72">
      <c r="A34" s="61" t="inlineStr">
        <is>
          <t>Compound</t>
        </is>
      </c>
      <c r="B34" s="61" t="inlineStr">
        <is>
          <t>Pre-Monsoon Sun &amp; Heat</t>
        </is>
      </c>
      <c r="C34" s="61" t="inlineStr">
        <is>
          <t>C01</t>
        </is>
      </c>
      <c r="D34" s="61" t="inlineStr">
        <is>
          <t>दोपहर तक तेज़ धूप और गर्मी बढ़ती है — निकलने से पहले सन प्रोटेक्शन लगाएँ और पसीना धोने की योजना बनाएँ।</t>
        </is>
      </c>
      <c r="E34" s="61" t="inlineStr">
        <is>
          <t>दोपहर तक धूप और गर्मी मिलकर बढ़ जाती हैं — प्रोटेक्शन लगाएँ और एक रिंस की योजना बनाएँ।</t>
        </is>
      </c>
      <c r="F34" s="61" t="n"/>
      <c r="G34" s="61" t="n"/>
      <c r="H34" s="61" t="inlineStr">
        <is>
          <t>धूप और गर्मी कम हो रही हैं — अगर अब भी बाहर हैं तो सूरज ढलने तक प्रोटेक्शन लगाए रखें।</t>
        </is>
      </c>
      <c r="I34" s="61" t="inlineStr">
        <is>
          <t>धूप और गर्मी कम हो रही हैं — पसीना और सनस्क्रीन धो लें, फिर हल्का मॉइस्चराइज़ करें।</t>
        </is>
      </c>
      <c r="J34" s="71" t="inlineStr">
        <is>
          <t>आज रात धूप और पसीना दोनों उतारें — अच्छी तरह धोएँ, फिर एक हल्का मॉइस्चराइज़र।</t>
        </is>
      </c>
      <c r="K34" s="71" t="inlineStr">
        <is>
          <t>आज स्किन ने बहुत झेला — धूप और पसीना उतारें, थोड़ी नमी दें, सो जाएँ।</t>
        </is>
      </c>
      <c r="L34" s="71" t="inlineStr">
        <is>
          <t>तेज़ धूप और गर्मी मिलकर एक साथ ज़्यादा ऑयल और ज़्यादा यूवी लोड लाते हैं — बचाव करें और धोएँ। (DYK #5, #15)</t>
        </is>
      </c>
      <c r="M34" s="71" t="inlineStr">
        <is>
          <t>Keyed to FORECAST band ("build today" phrasing)</t>
        </is>
      </c>
      <c r="N34" s="71">
        <f t="array" ref="N34">IF(SUMPRODUCT(--ISNUMBER(SEARCH({"cover up","seek shade","reapply","sun protection","protection on","protect "},I34&amp;" "&amp;J34&amp;" "&amp;K34)))&gt;0,"⚠ banned night verb","OK")</f>
        <v/>
      </c>
      <c r="O34" s="71">
        <f t="array" ref="O34">MAX(IF(LEN(TRIM(D34:K34))=0,0,LEN(TRIM(D34:K34))-LEN(SUBSTITUTE(TRIM(D34:K34)," ",""))+1))</f>
        <v/>
      </c>
    </row>
    <row r="35" ht="48" customHeight="1" s="72">
      <c r="A35" s="62" t="inlineStr">
        <is>
          <t>Compound</t>
        </is>
      </c>
      <c r="B35" s="62" t="inlineStr">
        <is>
          <t>Heatwave Crisis</t>
        </is>
      </c>
      <c r="C35" s="62" t="inlineStr">
        <is>
          <t>C02</t>
        </is>
      </c>
      <c r="D35" s="62" t="inlineStr">
        <is>
          <t>आज हीटवेव चरम पर पहुँचती है — इससे पहले पानी, छाँव और ठंडे रिंस।</t>
        </is>
      </c>
      <c r="E35" s="62" t="inlineStr">
        <is>
          <t>आज हीटवेव वाला दिन है — पानी जमा करें और चरम से पहले ठंडे रिंस की योजना बनाएँ।</t>
        </is>
      </c>
      <c r="F35" s="62" t="n"/>
      <c r="G35" s="62" t="n"/>
      <c r="H35" s="62" t="inlineStr">
        <is>
          <t>आज शाम गर्मी अब भी खतरनाक है — छाँव, पानी और कम से कम मेहनत।</t>
        </is>
      </c>
      <c r="I35" s="62" t="inlineStr">
        <is>
          <t>चरम गर्मी कम हो रही है — अच्छी तरह पानी पिएँ, पसीना धो लें, रातभर मॉइस्चराइज़र हल्का रखें।</t>
        </is>
      </c>
      <c r="J35" s="71" t="inlineStr">
        <is>
          <t>तपते दिन के बाद, पहले पानी — फिर एक रिंस और सबसे हल्की लेयर।</t>
        </is>
      </c>
      <c r="K35" s="71" t="inlineStr">
        <is>
          <t>गर्मी अपना सबसे बुरा कर चुकी; आज रात रिपेयर का समय — पानी, रिंस, हल्का फिनिश।</t>
        </is>
      </c>
      <c r="L35" s="71" t="inlineStr">
        <is>
          <t>हीटवेव वाले दिनों में अंदर-बाहर से पानी की भरपाई चाहिए — अकेली टॉपिकल केयर काफ़ी नहीं। (DYK #15)</t>
        </is>
      </c>
      <c r="M35" s="71" t="inlineStr">
        <is>
          <t>Keyed to FORECAST band</t>
        </is>
      </c>
      <c r="N35" s="71">
        <f t="array" ref="N35">IF(SUMPRODUCT(--ISNUMBER(SEARCH({"cover up","seek shade","reapply","sun protection","protection on","protect "},I35&amp;" "&amp;J35&amp;" "&amp;K35)))&gt;0,"⚠ banned night verb","OK")</f>
        <v/>
      </c>
      <c r="O35" s="71">
        <f t="array" ref="O35">MAX(IF(LEN(TRIM(D35:K35))=0,0,LEN(TRIM(D35:K35))-LEN(SUBSTITUTE(TRIM(D35:K35)," ",""))+1))</f>
        <v/>
      </c>
    </row>
    <row r="36" ht="48" customHeight="1" s="72">
      <c r="A36" s="61" t="inlineStr">
        <is>
          <t>Compound</t>
        </is>
      </c>
      <c r="B36" s="61" t="inlineStr">
        <is>
          <t>Dry-Heat Desert Day</t>
        </is>
      </c>
      <c r="C36" s="61" t="inlineStr">
        <is>
          <t>C03</t>
        </is>
      </c>
      <c r="D36" s="61" t="inlineStr">
        <is>
          <t>आज रूखी गर्मी और तेज़ धूप बढ़ती है — निकलने से पहले मॉइस्चराइज़ करें और सन प्रोटेक्शन लगाएँ।</t>
        </is>
      </c>
      <c r="E36" s="61" t="inlineStr">
        <is>
          <t>आज रेगिस्तान जैसी रूखी गर्मी और तेज़ धूप — मॉइस्चराइज़ करें, फिर निकलने से पहले बचाव करें।</t>
        </is>
      </c>
      <c r="F36" s="61" t="n"/>
      <c r="G36" s="61" t="n"/>
      <c r="H36" s="61" t="inlineStr">
        <is>
          <t>गर्मी कम हो जाती है पर रूखापन रहता है — अगर स्किन खिंची लगे तो मॉइस्चराइज़र लगाएँ।</t>
        </is>
      </c>
      <c r="I36" s="61" t="inlineStr">
        <is>
          <t>रूखा, गर्म दिन ख़त्म — नम स्किन पर मॉइस्चराइज़ करें और सनस्क्रीन धो लें।</t>
        </is>
      </c>
      <c r="J36" s="71" t="inlineStr">
        <is>
          <t>सनस्क्रीन धो लें, फिर खोई नमी वापस पाने के लिए नम स्किन पर मॉइस्चराइज़ करें।</t>
        </is>
      </c>
      <c r="K36" s="71" t="inlineStr">
        <is>
          <t>रेगिस्तानी दिन ख़त्म — आज रात नम स्किन पर मॉइस्चराइज़ करना सूखी स्किन पर करने से बेहतर है।</t>
        </is>
      </c>
      <c r="L36" s="71" t="inlineStr">
        <is>
          <t>रूखी गर्मी और धूप नमी बनना रोक देते हैं जबकि यूवी नुकसान करती है — मॉइस्चराइज़ करें, फिर बचाव करें। (DYK #6)</t>
        </is>
      </c>
      <c r="M36" s="71" t="inlineStr">
        <is>
          <t>Keyed to FORECAST band</t>
        </is>
      </c>
      <c r="N36" s="71">
        <f t="array" ref="N36">IF(SUMPRODUCT(--ISNUMBER(SEARCH({"cover up","seek shade","reapply","sun protection","protection on","protect "},I36&amp;" "&amp;J36&amp;" "&amp;K36)))&gt;0,"⚠ banned night verb","OK")</f>
        <v/>
      </c>
      <c r="O36" s="71">
        <f t="array" ref="O36">MAX(IF(LEN(TRIM(D36:K36))=0,0,LEN(TRIM(D36:K36))-LEN(SUBSTITUTE(TRIM(D36:K36)," ",""))+1))</f>
        <v/>
      </c>
    </row>
    <row r="37" ht="48" customHeight="1" s="72">
      <c r="A37" s="62" t="inlineStr">
        <is>
          <t>Compound</t>
        </is>
      </c>
      <c r="B37" s="62" t="inlineStr">
        <is>
          <t>Beach Day UV</t>
        </is>
      </c>
      <c r="C37" s="62" t="inlineStr">
        <is>
          <t>C04</t>
        </is>
      </c>
      <c r="D37" s="62" t="inlineStr">
        <is>
          <t>चमक से बढ़ी यूवी दोपहर में चरम पर होती है — निकलने से पहले सन प्रोटेक्शन, छाँव और कवर-अप।</t>
        </is>
      </c>
      <c r="E37" s="62" t="inlineStr">
        <is>
          <t>आज पानी और रेत अतिरिक्त यूवी लौटाते हैं — निकलने से पहले बचाव करें और छाँव की योजना बनाएँ।</t>
        </is>
      </c>
      <c r="F37" s="62" t="n"/>
      <c r="G37" s="62" t="n"/>
      <c r="H37" s="62" t="inlineStr">
        <is>
          <t>देर शाम बीच की चमक भी जलाती है — सूरज ढलने तक प्रोटेक्शन लगाए रखें।</t>
        </is>
      </c>
      <c r="I37" s="62" t="inlineStr">
        <is>
          <t>बीच वाला दिन ख़त्म — नमक, रेत और सनस्क्रीन धो लें; स्किन को फिर से नमी दें।</t>
        </is>
      </c>
      <c r="J37" s="71" t="inlineStr">
        <is>
          <t>आज रात नमक, रेत और सनस्क्रीन सब उतारें — फिर स्किन को नमी सोखने दें।</t>
        </is>
      </c>
      <c r="K37" s="71" t="inlineStr">
        <is>
          <t>अभी बीच ग्लो, बाद में बीच की गंदगी — सोने से पहले सब धो लें।</t>
        </is>
      </c>
      <c r="L37" s="71" t="inlineStr">
        <is>
          <t>पानी और रेत 25–50% अतिरिक्त यूवी आप तक लौटाते हैं — चमक नीचे से भी जलाती है। (DYK #2)</t>
        </is>
      </c>
      <c r="M37" s="71" t="inlineStr">
        <is>
          <t>Keyed to FORECAST band · CONTEXT: assumes beach/waterside outing</t>
        </is>
      </c>
      <c r="N37" s="71">
        <f t="array" ref="N37">IF(SUMPRODUCT(--ISNUMBER(SEARCH({"cover up","seek shade","reapply","sun protection","protection on","protect "},I37&amp;" "&amp;J37&amp;" "&amp;K37)))&gt;0,"⚠ banned night verb","OK")</f>
        <v/>
      </c>
      <c r="O37" s="71">
        <f t="array" ref="O37">MAX(IF(LEN(TRIM(D37:K37))=0,0,LEN(TRIM(D37:K37))-LEN(SUBSTITUTE(TRIM(D37:K37)," ",""))+1))</f>
        <v/>
      </c>
    </row>
    <row r="38" ht="48" customHeight="1" s="72">
      <c r="A38" s="61" t="inlineStr">
        <is>
          <t>Compound</t>
        </is>
      </c>
      <c r="B38" s="61" t="inlineStr">
        <is>
          <t>Hot-Humid Coastal Summer</t>
        </is>
      </c>
      <c r="C38" s="61" t="inlineStr">
        <is>
          <t>C05</t>
        </is>
      </c>
      <c r="D38" s="61" t="inlineStr">
        <is>
          <t>आज गर्मी और ह्यूमिडिटी बढ़ती है — पसीना धोने की योजना बनाएँ और स्किन की सिलवटें सूखी रखें।</t>
        </is>
      </c>
      <c r="E38" s="61" t="inlineStr">
        <is>
          <t>आज एक गर्म, चिपचिपा दिन — एक रिंस की योजना बनाएँ और सिलवटें सूखी रखें।</t>
        </is>
      </c>
      <c r="F38" s="61" t="n"/>
      <c r="G38" s="61" t="n"/>
      <c r="H38" s="61" t="inlineStr">
        <is>
          <t>एक चिपचिपी शाम — हल्के कपड़े और आराम की रफ़्तार।</t>
        </is>
      </c>
      <c r="I38" s="61" t="inlineStr">
        <is>
          <t>चिपचिपा दिन कम हो रहा है — सोने से पहले एक हल्का क्लेंज़ पसीना और ऑयल साफ़ कर देता है।</t>
        </is>
      </c>
      <c r="J38" s="71" t="inlineStr">
        <is>
          <t>पसीने भरे दिन के बाद आज रात एक हल्का वॉश चाहिए — फिनिश हल्का रखें।</t>
        </is>
      </c>
      <c r="K38" s="71" t="inlineStr">
        <is>
          <t>चिपचिपा दिन, सिंपल रात: हल्का वॉश, हल्की लेयर, सूखी सिलवटें।</t>
        </is>
      </c>
      <c r="L38" s="71" t="inlineStr">
        <is>
          <t>ह्यूमिड गर्मी पसीने को सिलवटों में फँसा देती है — घमौरियों की क्लासिक स्थिति। (DYK #33)</t>
        </is>
      </c>
      <c r="M38" s="71" t="inlineStr">
        <is>
          <t>Keyed to FORECAST band</t>
        </is>
      </c>
      <c r="N38" s="71">
        <f t="array" ref="N38">IF(SUMPRODUCT(--ISNUMBER(SEARCH({"cover up","seek shade","reapply","sun protection","protection on","protect "},I38&amp;" "&amp;J38&amp;" "&amp;K38)))&gt;0,"⚠ banned night verb","OK")</f>
        <v/>
      </c>
      <c r="O38" s="71">
        <f t="array" ref="O38">MAX(IF(LEN(TRIM(D38:K38))=0,0,LEN(TRIM(D38:K38))-LEN(SUBSTITUTE(TRIM(D38:K38)," ",""))+1))</f>
        <v/>
      </c>
    </row>
    <row r="39" ht="48" customHeight="1" s="72">
      <c r="A39" s="62" t="inlineStr">
        <is>
          <t>Compound</t>
        </is>
      </c>
      <c r="B39" s="62" t="inlineStr">
        <is>
          <t>Monsoon Acne Trifecta</t>
        </is>
      </c>
      <c r="C39" s="62" t="inlineStr">
        <is>
          <t>C06</t>
        </is>
      </c>
      <c r="D39" s="62" t="inlineStr">
        <is>
          <t>आज ह्यूमिड, पॉल्यूटेड गर्मी बढ़ती है — स्किन सूखी रखने और पसीना व गंदगी धोने की योजना बनाएँ।</t>
        </is>
      </c>
      <c r="E39" s="62" t="inlineStr">
        <is>
          <t>दिन भर गर्मी, ह्यूमिडिटी और गंदगी — आज रात का क्लेंज़ मायने रखेगा।</t>
        </is>
      </c>
      <c r="F39" s="62" t="n"/>
      <c r="G39" s="62" t="n"/>
      <c r="H39" s="62" t="inlineStr">
        <is>
          <t>ह्यूमिड, गंदी शाम की हवा — बाहर का समय हल्का रखें।</t>
        </is>
      </c>
      <c r="I39" s="62" t="inlineStr">
        <is>
          <t>आज रात दिन भर का पसीना और गंदगी साफ़ करें; मॉइस्चराइज़र हल्का और स्किन सूखी रखें।</t>
        </is>
      </c>
      <c r="J39" s="71" t="inlineStr">
        <is>
          <t>पसीना और गंदगी रह जाएँ तो रातभर पोर्स बंद कर देते हैं — हल्के से क्लेंज़ करें, हल्का और सूखा फिनिश।</t>
        </is>
      </c>
      <c r="K39" s="71" t="inlineStr">
        <is>
          <t>गंदगी रह जाए तो ब्रेकआउट वाला मौसम रातभर चरम पर होता है — सोने से पहले हल्के से क्लेंज़ करें।</t>
        </is>
      </c>
      <c r="L39" s="71" t="inlineStr">
        <is>
          <t>ह्यूमिडिटी और पॉल्यूशन: गंदगी नम स्किन पर चिपकती है — रात का क्लेंज़ काम आता है। (DYK #29)</t>
        </is>
      </c>
      <c r="M39" s="71" t="inlineStr">
        <is>
          <t>Keyed to FORECAST band</t>
        </is>
      </c>
      <c r="N39" s="71">
        <f t="array" ref="N39">IF(SUMPRODUCT(--ISNUMBER(SEARCH({"cover up","seek shade","reapply","sun protection","protection on","protect "},I39&amp;" "&amp;J39&amp;" "&amp;K39)))&gt;0,"⚠ banned night verb","OK")</f>
        <v/>
      </c>
      <c r="O39" s="71">
        <f t="array" ref="O39">MAX(IF(LEN(TRIM(D39:K39))=0,0,LEN(TRIM(D39:K39))-LEN(SUBSTITUTE(TRIM(D39:K39)," ",""))+1))</f>
        <v/>
      </c>
    </row>
    <row r="40" ht="48" customHeight="1" s="72">
      <c r="A40" s="61" t="inlineStr">
        <is>
          <t>Compound</t>
        </is>
      </c>
      <c r="B40" s="61" t="inlineStr">
        <is>
          <t>Coastal Monsoon Standard</t>
        </is>
      </c>
      <c r="C40" s="61" t="inlineStr">
        <is>
          <t>C07</t>
        </is>
      </c>
      <c r="D40" s="61" t="inlineStr">
        <is>
          <t>दिन भर ह्यूमिड हवा बनी रहती है — स्किन फ्रेश रखने के लिए पसीना धोने की योजना बनाएँ।</t>
        </is>
      </c>
      <c r="E40" s="61" t="inlineStr">
        <is>
          <t>ह्यूमिड हवा दिन भर टिकी रहती है — एक पसीना रिंस स्किन को फ्रेश रखता है।</t>
        </is>
      </c>
      <c r="F40" s="61" t="n"/>
      <c r="G40" s="61" t="n"/>
      <c r="H40" s="61" t="inlineStr">
        <is>
          <t>एक ह्यूमिड शाम — आराम से रहें; वापस आने पर क्लेंज़ करें।</t>
        </is>
      </c>
      <c r="I40" s="61" t="inlineStr">
        <is>
          <t>ह्यूमिड दिन ख़त्म — सोने से पहले एक हल्का क्लेंज़ पसीना और ऑयल साफ़ कर देता है।</t>
        </is>
      </c>
      <c r="J40" s="71" t="inlineStr">
        <is>
          <t>उमस भरे दिन को धो डालें — हल्का क्लेंज़, हल्की लेयर, हो गया।</t>
        </is>
      </c>
      <c r="K40" s="71" t="inlineStr">
        <is>
          <t>उमस भरा दिन ख़त्म — एक हल्का वॉश आज रात पोर्स साफ़ रखता है।</t>
        </is>
      </c>
      <c r="L40" s="71" t="inlineStr">
        <is>
          <t>दिन भर नम स्किन जलन को न्योता देती है — एक पसीना रिंस इसे फ्रेश रखता है। (DYK #23)</t>
        </is>
      </c>
      <c r="M40" s="71" t="inlineStr">
        <is>
          <t>Keyed to FORECAST band</t>
        </is>
      </c>
      <c r="N40" s="71">
        <f t="array" ref="N40">IF(SUMPRODUCT(--ISNUMBER(SEARCH({"cover up","seek shade","reapply","sun protection","protection on","protect "},I40&amp;" "&amp;J40&amp;" "&amp;K40)))&gt;0,"⚠ banned night verb","OK")</f>
        <v/>
      </c>
      <c r="O40" s="71">
        <f t="array" ref="O40">MAX(IF(LEN(TRIM(D40:K40))=0,0,LEN(TRIM(D40:K40))-LEN(SUBSTITUTE(TRIM(D40:K40)," ",""))+1))</f>
        <v/>
      </c>
    </row>
    <row r="41" ht="48" customHeight="1" s="72">
      <c r="A41" s="62" t="inlineStr">
        <is>
          <t>Compound</t>
        </is>
      </c>
      <c r="B41" s="62" t="inlineStr">
        <is>
          <t>Tropical NE Saturated</t>
        </is>
      </c>
      <c r="C41" s="62" t="inlineStr">
        <is>
          <t>C08</t>
        </is>
      </c>
      <c r="D41" s="62" t="inlineStr">
        <is>
          <t>दिन भर सैचुरेटेड हवा — स्किन की सिलवटें सूखी रखने और बार-बार क्लेंज़ करने की योजना बनाएँ।</t>
        </is>
      </c>
      <c r="E41" s="62" t="inlineStr">
        <is>
          <t>दिन भर सैचुरेशन — सूखी सिलवटें और बार-बार क्लेंज़िंग आज जीतती हैं।</t>
        </is>
      </c>
      <c r="F41" s="62" t="n"/>
      <c r="G41" s="62" t="n"/>
      <c r="H41" s="62" t="inlineStr">
        <is>
          <t>आज शाम हवा सैचुरेटेड रहती है — मेहनत हल्की रखें।</t>
        </is>
      </c>
      <c r="I41" s="62" t="inlineStr">
        <is>
          <t>आज रात अब भी सैचुरेटेड — सोने से पहले पसीना धो लें और स्किन की सिलवटें सूखी रखें।</t>
        </is>
      </c>
      <c r="J41" s="71" t="inlineStr">
        <is>
          <t>सोने से पहले: पसीना उतारें, सिलवटें सूखी, मॉइस्चराइज़र बहुत कम।</t>
        </is>
      </c>
      <c r="K41" s="71" t="inlineStr">
        <is>
          <t>सैचुरेशन वाला दिन: जीत है सूखी सिलवटें और एकदम हल्का फिनिश।</t>
        </is>
      </c>
      <c r="L41" s="71" t="inlineStr">
        <is>
          <t>सैचुरेटेड हवा पसीने को सूखने से रोक देती है — बार-बार हल्की क्लेंज़िंग जीतती है। (DYK #33)</t>
        </is>
      </c>
      <c r="M41" s="71" t="inlineStr">
        <is>
          <t>Keyed to FORECAST band</t>
        </is>
      </c>
      <c r="N41" s="71">
        <f t="array" ref="N41">IF(SUMPRODUCT(--ISNUMBER(SEARCH({"cover up","seek shade","reapply","sun protection","protection on","protect "},I41&amp;" "&amp;J41&amp;" "&amp;K41)))&gt;0,"⚠ banned night verb","OK")</f>
        <v/>
      </c>
      <c r="O41" s="71">
        <f t="array" ref="O41">MAX(IF(LEN(TRIM(D41:K41))=0,0,LEN(TRIM(D41:K41))-LEN(SUBSTITUTE(TRIM(D41:K41)," ",""))+1))</f>
        <v/>
      </c>
    </row>
    <row r="42" ht="48" customHeight="1" s="72">
      <c r="A42" s="61" t="inlineStr">
        <is>
          <t>Compound</t>
        </is>
      </c>
      <c r="B42" s="61" t="inlineStr">
        <is>
          <t>Pre-Monsoon Humidity Surge</t>
        </is>
      </c>
      <c r="C42" s="61" t="inlineStr">
        <is>
          <t>C09</t>
        </is>
      </c>
      <c r="D42" s="61" t="inlineStr">
        <is>
          <t>आज ह्यूमिड गर्मी और तेज़ धूप बढ़ती है — पसीना रिंस, हल्का मॉइस्चराइज़र और सन प्रोटेक्शन की योजना बनाएँ।</t>
        </is>
      </c>
      <c r="E42" s="61" t="inlineStr">
        <is>
          <t>आज ह्यूमिड गर्मी और तेज़ धूप — रिंस, हल्का मॉइस्चराइज़र, प्रोटेक्शन।</t>
        </is>
      </c>
      <c r="F42" s="61" t="n"/>
      <c r="G42" s="61" t="n"/>
      <c r="H42" s="61" t="inlineStr">
        <is>
          <t>ह्यूमिड गर्मी बनी रहती है — अगर अब भी बाहर हैं तो पानी और छाँव।</t>
        </is>
      </c>
      <c r="I42" s="61" t="inlineStr">
        <is>
          <t>ह्यूमिड गर्मी कम हो रही है — पसीना और सनस्क्रीन धो लें, मॉइस्चराइज़र हल्का रखें।</t>
        </is>
      </c>
      <c r="J42" s="71" t="inlineStr">
        <is>
          <t>आज रात पसीना और सनस्क्रीन एक साथ उतारें — उसके बाद जो लगाएँ वह हल्का रखें।</t>
        </is>
      </c>
      <c r="K42" s="71" t="inlineStr">
        <is>
          <t>आज तीन तनाव — एक शांत रात: रिंस, सुखाएँ, हल्की लेयर।</t>
        </is>
      </c>
      <c r="L42" s="71" t="inlineStr">
        <is>
          <t>गर्मी, ह्यूमिडिटी और धूप हर तनाव को जमा कर देते हैं — रिंस, हल्का मॉइस्चराइज़र, प्रोटेक्शन। (DYK #15)</t>
        </is>
      </c>
      <c r="M42" s="71" t="inlineStr">
        <is>
          <t>Keyed to FORECAST band</t>
        </is>
      </c>
      <c r="N42" s="71">
        <f t="array" ref="N42">IF(SUMPRODUCT(--ISNUMBER(SEARCH({"cover up","seek shade","reapply","sun protection","protection on","protect "},I42&amp;" "&amp;J42&amp;" "&amp;K42)))&gt;0,"⚠ banned night verb","OK")</f>
        <v/>
      </c>
      <c r="O42" s="71">
        <f t="array" ref="O42">MAX(IF(LEN(TRIM(D42:K42))=0,0,LEN(TRIM(D42:K42))-LEN(SUBSTITUTE(TRIM(D42:K42)," ",""))+1))</f>
        <v/>
      </c>
    </row>
    <row r="43" ht="48" customHeight="1" s="72">
      <c r="A43" s="62" t="inlineStr">
        <is>
          <t>Compound</t>
        </is>
      </c>
      <c r="B43" s="62" t="inlineStr">
        <is>
          <t>North-Plains Winter Smog</t>
        </is>
      </c>
      <c r="C43" s="62" t="inlineStr">
        <is>
          <t>C10</t>
        </is>
      </c>
      <c r="D43" s="62" t="inlineStr">
        <is>
          <t>आज ठंडी, रूखी, स्मॉग वाली हवा — निकलने से पहले मॉइस्चराइज़ करें और गंदगी साफ़ करने की योजना बनाएँ।</t>
        </is>
      </c>
      <c r="E43" s="62" t="inlineStr">
        <is>
          <t>ठंडा स्मॉग दिन भर छाया रहता है — पहले मॉइस्चराइज़ करें, बाद में गंदगी साफ़ करें।</t>
        </is>
      </c>
      <c r="F43" s="62" t="n"/>
      <c r="G43" s="62" t="n"/>
      <c r="H43" s="62" t="inlineStr">
        <is>
          <t>सूरज ढलने के बाद स्मॉग गाढ़ा हो जाता है — आज शाम अंदर रहना बेहतर।</t>
        </is>
      </c>
      <c r="I43" s="62" t="inlineStr">
        <is>
          <t>आज रात दिन भर का पॉल्यूशन साफ़ करें और रूखे बैरियर को मॉइस्चराइज़ करें।</t>
        </is>
      </c>
      <c r="J43" s="71" t="inlineStr">
        <is>
          <t>स्मॉग धुल जाता है; रूखेपन को मॉइस्चराइज़र मिलता है — आज रात दोनों संभल जाते हैं।</t>
        </is>
      </c>
      <c r="K43" s="71" t="inlineStr">
        <is>
          <t>विंटर स्मॉग वाला दिन — शहर की गंदगी धो लें, फिर रूखे बैरियर को पोषण दें।</t>
        </is>
      </c>
      <c r="L43" s="71" t="inlineStr">
        <is>
          <t>ठंडी, रूखी, स्मॉग वाली हवा बैरियर पर तीन तरफ़ से वार करती है — पहले मॉइस्चराइज़ करें, बाद में क्लेंज़ करें। (DYK #7, #8)</t>
        </is>
      </c>
      <c r="M43" s="71" t="inlineStr">
        <is>
          <t>Keyed to FORECAST band</t>
        </is>
      </c>
      <c r="N43" s="71">
        <f t="array" ref="N43">IF(SUMPRODUCT(--ISNUMBER(SEARCH({"cover up","seek shade","reapply","sun protection","protection on","protect "},I43&amp;" "&amp;J43&amp;" "&amp;K43)))&gt;0,"⚠ banned night verb","OK")</f>
        <v/>
      </c>
      <c r="O43" s="71">
        <f t="array" ref="O43">MAX(IF(LEN(TRIM(D43:K43))=0,0,LEN(TRIM(D43:K43))-LEN(SUBSTITUTE(TRIM(D43:K43)," ",""))+1))</f>
        <v/>
      </c>
    </row>
    <row r="44" ht="48" customHeight="1" s="72">
      <c r="A44" s="61" t="inlineStr">
        <is>
          <t>Compound</t>
        </is>
      </c>
      <c r="B44" s="61" t="inlineStr">
        <is>
          <t>Post-Diwali AQI Spike</t>
        </is>
      </c>
      <c r="C44" s="61" t="inlineStr">
        <is>
          <t>C11</t>
        </is>
      </c>
      <c r="D44" s="61" t="inlineStr">
        <is>
          <t>आज गंभीर पॉल्यूशन बढ़ जाता है — बाहर का समय सीमित करें और गंदगी साफ़ करने की योजना बनाएँ।</t>
        </is>
      </c>
      <c r="E44" s="61" t="inlineStr">
        <is>
          <t>आज एक गंभीर पॉल्यूशन उछाल — बाहर का समय कम से कम रखें और बाद में अच्छी तरह क्लेंज़ करें।</t>
        </is>
      </c>
      <c r="F44" s="61" t="n"/>
      <c r="G44" s="61" t="n"/>
      <c r="H44" s="61" t="inlineStr">
        <is>
          <t>आज रात पॉल्यूशन चरम पर — जहाँ हो सके अंदर रहें।</t>
        </is>
      </c>
      <c r="I44" s="61" t="inlineStr">
        <is>
          <t>आज रात दिन भर की भारी गंदगी धो लें; एक एंटीऑक्सिडेंट प्रोडक्ट (जैसे विटामिन सी) रिपेयर में मदद करता है।</t>
        </is>
      </c>
      <c r="J44" s="71" t="inlineStr">
        <is>
          <t>इस हफ़्ते आज रात का वॉश सबसे ज़्यादा मायने रखता है — गंदगी साफ़ करें, फिर रिपेयर को सपोर्ट करें।</t>
        </is>
      </c>
      <c r="K44" s="71" t="inlineStr">
        <is>
          <t>यह उछाल आपके सिंक पर ख़त्म होता है — एक अच्छा वॉश, फिर रातभर सपोर्ट।</t>
        </is>
      </c>
      <c r="L44" s="71" t="inlineStr">
        <is>
          <t>एक गंभीर पॉल्यूशन उछाल स्किन को जल्दी बूढ़ा करता है — एक्सपोज़र सीमित करें, अच्छी तरह क्लेंज़ करें। (DYK #14)</t>
        </is>
      </c>
      <c r="M44" s="71" t="inlineStr">
        <is>
          <t>Keyed to FORECAST band</t>
        </is>
      </c>
      <c r="N44" s="71">
        <f t="array" ref="N44">IF(SUMPRODUCT(--ISNUMBER(SEARCH({"cover up","seek shade","reapply","sun protection","protection on","protect "},I44&amp;" "&amp;J44&amp;" "&amp;K44)))&gt;0,"⚠ banned night verb","OK")</f>
        <v/>
      </c>
      <c r="O44" s="71">
        <f t="array" ref="O44">MAX(IF(LEN(TRIM(D44:K44))=0,0,LEN(TRIM(D44:K44))-LEN(SUBSTITUTE(TRIM(D44:K44)," ",""))+1))</f>
        <v/>
      </c>
    </row>
    <row r="45" ht="48" customHeight="1" s="72">
      <c r="A45" s="62" t="inlineStr">
        <is>
          <t>Compound</t>
        </is>
      </c>
      <c r="B45" s="62" t="inlineStr">
        <is>
          <t>Stubble-Burning Season</t>
        </is>
      </c>
      <c r="C45" s="62" t="inlineStr">
        <is>
          <t>C12</t>
        </is>
      </c>
      <c r="D45" s="62" t="inlineStr">
        <is>
          <t>आज धुएँ से भरी हवा बढ़ती है — लंबे समय बाहर रहना कम करें और बाद में क्लेंज़ करें।</t>
        </is>
      </c>
      <c r="E45" s="62" t="inlineStr">
        <is>
          <t>दिन भर हवा में धुआँ — बाहर के समय छोटे, बाद में अच्छी तरह क्लेंज़।</t>
        </is>
      </c>
      <c r="F45" s="62" t="n"/>
      <c r="G45" s="62" t="n"/>
      <c r="H45" s="62" t="inlineStr">
        <is>
          <t>शाम की हवा में धुआँ टिका रहता है — बाहर के समय छोटे रखें।</t>
        </is>
      </c>
      <c r="I45" s="62" t="inlineStr">
        <is>
          <t>आज रात धुआँ और गंदगी साफ़ करें; बैरियर को सपोर्ट देने के लिए मॉइस्चराइज़ करें।</t>
        </is>
      </c>
      <c r="J45" s="71" t="inlineStr">
        <is>
          <t>धुआँ दिन भर स्किन पर जमता है — इसे अच्छी तरह धो लें और बाद में मॉइस्चराइज़ करें।</t>
        </is>
      </c>
      <c r="K45" s="71" t="inlineStr">
        <is>
          <t>धुआँ हवा से ज़्यादा देर स्किन पर टिकता है — आज रात इसे धो लें।</t>
        </is>
      </c>
      <c r="L45" s="71" t="inlineStr">
        <is>
          <t>धुएँ के पार्टिकल्स जमते हैं और अंदर घुसते हैं — बाहर के समय छोटे, बाद में सही क्लेंज़। (DYK #29)</t>
        </is>
      </c>
      <c r="M45" s="71" t="inlineStr">
        <is>
          <t>Keyed to FORECAST band</t>
        </is>
      </c>
      <c r="N45" s="71">
        <f t="array" ref="N45">IF(SUMPRODUCT(--ISNUMBER(SEARCH({"cover up","seek shade","reapply","sun protection","protection on","protect "},I45&amp;" "&amp;J45&amp;" "&amp;K45)))&gt;0,"⚠ banned night verb","OK")</f>
        <v/>
      </c>
      <c r="O45" s="71">
        <f t="array" ref="O45">MAX(IF(LEN(TRIM(D45:K45))=0,0,LEN(TRIM(D45:K45))-LEN(SUBSTITUTE(TRIM(D45:K45)," ",""))+1))</f>
        <v/>
      </c>
    </row>
    <row r="46" ht="48" customHeight="1" s="72">
      <c r="A46" s="61" t="inlineStr">
        <is>
          <t>Compound</t>
        </is>
      </c>
      <c r="B46" s="61" t="inlineStr">
        <is>
          <t>Industrial Belt Day</t>
        </is>
      </c>
      <c r="C46" s="61" t="inlineStr">
        <is>
          <t>C13</t>
        </is>
      </c>
      <c r="D46" s="61" t="inlineStr">
        <is>
          <t>दिन भर पॉल्यूटेड, गर्म हवा — पॉल्यूशन साफ़ करने और पसीना धोने की योजना बनाएँ।</t>
        </is>
      </c>
      <c r="E46" s="61" t="inlineStr">
        <is>
          <t>दिन भर इंडस्ट्रियल हवा — आज रात का क्लेंज़ सबसे बड़ा काम करता है।</t>
        </is>
      </c>
      <c r="F46" s="61" t="n"/>
      <c r="G46" s="61" t="n"/>
      <c r="H46" s="61" t="inlineStr">
        <is>
          <t>पॉल्यूशन शाम तक बना रहता है — बाहर का समय छोटा रखें।</t>
        </is>
      </c>
      <c r="I46" s="61" t="inlineStr">
        <is>
          <t>आज रात दिन भर का पॉल्यूशन धो लें; एक एंटीऑक्सिडेंट प्रोडक्ट (जैसे विटामिन सी) रातभर रिपेयर में मदद करता है।</t>
        </is>
      </c>
      <c r="J46" s="71" t="inlineStr">
        <is>
          <t>पहले गंदगी हटाएँ, फिर स्किन के रातभर रिपेयर होते समय एक एंटीऑक्सिडेंट प्रोडक्ट (जैसे विटामिन सी)।</t>
        </is>
      </c>
      <c r="K46" s="71" t="inlineStr">
        <is>
          <t>फैक्ट्री-बेल्ट की गंदगी और ऑयल — दोनों साफ़ करें, फिर रिपेयर चलने दें।</t>
        </is>
      </c>
      <c r="L46" s="71" t="inlineStr">
        <is>
          <t>गर्म पॉल्यूटेड हवा स्किन को एक साथ ऑयली और गंदी कर देती है — दोनों साफ़ करें। (DYK #8, #15)</t>
        </is>
      </c>
      <c r="M46" s="71" t="inlineStr">
        <is>
          <t>Keyed to FORECAST band</t>
        </is>
      </c>
      <c r="N46" s="71">
        <f t="array" ref="N46">IF(SUMPRODUCT(--ISNUMBER(SEARCH({"cover up","seek shade","reapply","sun protection","protection on","protect "},I46&amp;" "&amp;J46&amp;" "&amp;K46)))&gt;0,"⚠ banned night verb","OK")</f>
        <v/>
      </c>
      <c r="O46" s="71">
        <f t="array" ref="O46">MAX(IF(LEN(TRIM(D46:K46))=0,0,LEN(TRIM(D46:K46))-LEN(SUBSTITUTE(TRIM(D46:K46)," ",""))+1))</f>
        <v/>
      </c>
    </row>
    <row r="47" ht="48" customHeight="1" s="72">
      <c r="A47" s="62" t="inlineStr">
        <is>
          <t>Compound</t>
        </is>
      </c>
      <c r="B47" s="62" t="inlineStr">
        <is>
          <t>Cold + Polluted Winter</t>
        </is>
      </c>
      <c r="C47" s="62" t="inlineStr">
        <is>
          <t>C14</t>
        </is>
      </c>
      <c r="D47" s="62" t="inlineStr">
        <is>
          <t>आज ठंडी, रूखी, पॉल्यूटेड हवा — निकलने से पहले मॉइस्चराइज़ करें और बाद में गंदगी साफ़ करें।</t>
        </is>
      </c>
      <c r="E47" s="62" t="inlineStr">
        <is>
          <t>आज बाहर ठंड और पॉल्यूशन — पहले मॉइस्चराइज़ करें, बाद में क्लेंज़ करें।</t>
        </is>
      </c>
      <c r="F47" s="62" t="n"/>
      <c r="G47" s="62" t="n"/>
      <c r="H47" s="62" t="inlineStr">
        <is>
          <t>एक ठंडी, स्मॉग वाली शाम — ढककर रखें और बाहर कम रहें।</t>
        </is>
      </c>
      <c r="I47" s="62" t="inlineStr">
        <is>
          <t>आज रात पॉल्यूशन साफ़ करें और रूखे, थके बैरियर को मॉइस्चराइज़ करें।</t>
        </is>
      </c>
      <c r="J47" s="71" t="inlineStr">
        <is>
          <t>स्मॉग धो लें, फिर ठंडे, प्यासे बैरियर के लिए एक रिच लेयर।</t>
        </is>
      </c>
      <c r="K47" s="71" t="inlineStr">
        <is>
          <t>बाहर ठंड, ऊपर से गंदगी — पहले क्लेंज़, फिर रिच लेयर।</t>
        </is>
      </c>
      <c r="L47" s="71" t="inlineStr">
        <is>
          <t>ठंड बैरियर को धीमा करती है जबकि पॉल्यूशन उस पर बोझ डालता है — मॉइस्चराइज़ करें, फिर क्लेंज़ करें। (DYK #7, #8)</t>
        </is>
      </c>
      <c r="M47" s="71" t="inlineStr">
        <is>
          <t>Keyed to FORECAST band</t>
        </is>
      </c>
      <c r="N47" s="71">
        <f t="array" ref="N47">IF(SUMPRODUCT(--ISNUMBER(SEARCH({"cover up","seek shade","reapply","sun protection","protection on","protect "},I47&amp;" "&amp;J47&amp;" "&amp;K47)))&gt;0,"⚠ banned night verb","OK")</f>
        <v/>
      </c>
      <c r="O47" s="71">
        <f t="array" ref="O47">MAX(IF(LEN(TRIM(D47:K47))=0,0,LEN(TRIM(D47:K47))-LEN(SUBSTITUTE(TRIM(D47:K47)," ",""))+1))</f>
        <v/>
      </c>
    </row>
    <row r="48" ht="48" customHeight="1" s="72">
      <c r="A48" s="61" t="inlineStr">
        <is>
          <t>Compound</t>
        </is>
      </c>
      <c r="B48" s="61" t="inlineStr">
        <is>
          <t>North Indian Winter Dry</t>
        </is>
      </c>
      <c r="C48" s="61" t="inlineStr">
        <is>
          <t>C15</t>
        </is>
      </c>
      <c r="D48" s="61" t="inlineStr">
        <is>
          <t>आज ठंडी, बहुत रूखी हवा — निकलने से पहले नम स्किन पर मॉइस्चराइज़ करें।</t>
        </is>
      </c>
      <c r="E48" s="61" t="inlineStr">
        <is>
          <t>आज बहुत रूखी ठंड — निकलने से पहले नम स्किन पर मॉइस्चराइज़ करें।</t>
        </is>
      </c>
      <c r="F48" s="61" t="n"/>
      <c r="G48" s="61" t="n"/>
      <c r="H48" s="61" t="inlineStr">
        <is>
          <t>एक ठंडी, रूखी शाम — लेयर पहनें; स्किन खिंची लगने लग सकती है।</t>
        </is>
      </c>
      <c r="I48" s="61" t="inlineStr">
        <is>
          <t>बहुत रूखी शाम — रातभर नमी रोकने के लिए सोने से पहले अच्छी तरह मॉइस्चराइज़ करें।</t>
        </is>
      </c>
      <c r="J48" s="71" t="inlineStr">
        <is>
          <t>ठंडी, रूखी रातें पानी चुरा लेती हैं — सोने से पहले एक अच्छी लेयर सुबह तक फ़ायदा देती है।</t>
        </is>
      </c>
      <c r="K48" s="71" t="inlineStr">
        <is>
          <t>आज रात जमा की नमी कल का आराम है — सोने से पहले अच्छी तरह लेयर लगाएँ।</t>
        </is>
      </c>
      <c r="L48" s="71" t="inlineStr">
        <is>
          <t>बहुत रूखी ठंड तेज़ी से पानी खींचती है — नमी रोकने के लिए नम स्किन पर मॉइस्चराइज़ करें। (DYK #7)</t>
        </is>
      </c>
      <c r="M48" s="71" t="inlineStr">
        <is>
          <t>Keyed to FORECAST band</t>
        </is>
      </c>
      <c r="N48" s="71">
        <f t="array" ref="N48">IF(SUMPRODUCT(--ISNUMBER(SEARCH({"cover up","seek shade","reapply","sun protection","protection on","protect "},I48&amp;" "&amp;J48&amp;" "&amp;K48)))&gt;0,"⚠ banned night verb","OK")</f>
        <v/>
      </c>
      <c r="O48" s="71">
        <f t="array" ref="O48">MAX(IF(LEN(TRIM(D48:K48))=0,0,LEN(TRIM(D48:K48))-LEN(SUBSTITUTE(TRIM(D48:K48)," ",""))+1))</f>
        <v/>
      </c>
    </row>
    <row r="49" ht="48" customHeight="1" s="72">
      <c r="A49" s="62" t="inlineStr">
        <is>
          <t>Compound</t>
        </is>
      </c>
      <c r="B49" s="62" t="inlineStr">
        <is>
          <t>Hill Station Winter</t>
        </is>
      </c>
      <c r="C49" s="62" t="inlineStr">
        <is>
          <t>C16</t>
        </is>
      </c>
      <c r="D49" s="62" t="inlineStr">
        <is>
          <t>ठंडा, रूखा, चमक वाला दिन — निकलने से पहले अच्छी तरह मॉइस्चराइज़ करें और सन प्रोटेक्शन लगाएँ।</t>
        </is>
      </c>
      <c r="E49" s="62" t="inlineStr">
        <is>
          <t>आज ठंडा, रूखा और चमकीला — पहले रिच मॉइस्चराइज़र और सन प्रोटेक्शन।</t>
        </is>
      </c>
      <c r="F49" s="62" t="n"/>
      <c r="G49" s="62" t="n"/>
      <c r="H49" s="62" t="inlineStr">
        <is>
          <t>सूरज ढलने के बाद तेज़ ठंड — बाहर किसी भी समय के लिए गर्म कपड़े पहनें।</t>
        </is>
      </c>
      <c r="I49" s="62" t="inlineStr">
        <is>
          <t>ठंडा, रूखा दिन ख़त्म — सोने से पहले अच्छी तरह मॉइस्चराइज़ करें; सनस्क्रीन धो लें।</t>
        </is>
      </c>
      <c r="J49" s="71" t="inlineStr">
        <is>
          <t>सनस्क्रीन उतारें, रिच मॉइस्चराइज़र लगाएँ — पहाड़ी रातें स्किन पर भारी होती हैं।</t>
        </is>
      </c>
      <c r="K49" s="71" t="inlineStr">
        <is>
          <t>पहाड़ी रातें कड़ी होती हैं — सनस्क्रीन उतारें, रिच चीज़ लगाएँ।</t>
        </is>
      </c>
      <c r="L49" s="71" t="inlineStr">
        <is>
          <t>ठंडे, रूखे, चमकीले दिन पानी की कमी और परावर्तित यूवी दोनों लाते हैं — रिच लेयर और प्रोटेक्शन। (DYK #7)</t>
        </is>
      </c>
      <c r="M49" s="71" t="inlineStr">
        <is>
          <t>Keyed to FORECAST band</t>
        </is>
      </c>
      <c r="N49" s="71">
        <f t="array" ref="N49">IF(SUMPRODUCT(--ISNUMBER(SEARCH({"cover up","seek shade","reapply","sun protection","protection on","protect "},I49&amp;" "&amp;J49&amp;" "&amp;K49)))&gt;0,"⚠ banned night verb","OK")</f>
        <v/>
      </c>
      <c r="O49" s="71">
        <f t="array" ref="O49">MAX(IF(LEN(TRIM(D49:K49))=0,0,LEN(TRIM(D49:K49))-LEN(SUBSTITUTE(TRIM(D49:K49)," ",""))+1))</f>
        <v/>
      </c>
    </row>
    <row r="50" ht="48" customHeight="1" s="72">
      <c r="A50" s="61" t="inlineStr">
        <is>
          <t>Compound</t>
        </is>
      </c>
      <c r="B50" s="61" t="inlineStr">
        <is>
          <t>Extreme Cold Mountain</t>
        </is>
      </c>
      <c r="C50" s="61" t="inlineStr">
        <is>
          <t>C17</t>
        </is>
      </c>
      <c r="D50" s="61" t="inlineStr">
        <is>
          <t>सब-ज़ीरो, बेहद रूखा, हाई-यूवी दिन — निकलने से पहले ढककर रखें, अच्छी तरह मॉइस्चराइज़ करें और सन प्रोटेक्शन लगाएँ।</t>
        </is>
      </c>
      <c r="E50" s="61" t="inlineStr">
        <is>
          <t>एक कठोर पहाड़ी दिन — निकलने से पहले ढककर रखें, अच्छी तरह मॉइस्चराइज़ करें और बचाव करें।</t>
        </is>
      </c>
      <c r="F50" s="61" t="n"/>
      <c r="G50" s="61" t="n"/>
      <c r="H50" s="61" t="inlineStr">
        <is>
          <t>अँधेरे के बाद कठोर ठंड — अगर बाहर जाना ज़रूरी हो तो खुली स्किन ढकें।</t>
        </is>
      </c>
      <c r="I50" s="61" t="inlineStr">
        <is>
          <t>कड़ाके का, रूखा दिन ख़त्म — रातभर अच्छी तरह मॉइस्चराइज़ करें; सनस्क्रीन धो लें।</t>
        </is>
      </c>
      <c r="J50" s="71" t="inlineStr">
        <is>
          <t>स्किन के लिए साल की सबसे कठोर रात — हल्के से क्लेंज़ करें, अच्छी तरह लेयर लगाएँ।</t>
        </is>
      </c>
      <c r="K50" s="71" t="inlineStr">
        <is>
          <t>आज रात सर्वाइवल स्किनकेयर: एक हल्का वॉश, फिर आपके पास जो सबसे रिच लेयर हो वह।</t>
        </is>
      </c>
      <c r="L50" s="71" t="inlineStr">
        <is>
          <t>सब-ज़ीरो, बेहद रूखा, हाई-यूवी: हर तनाव एक साथ — ढकें, अच्छी तरह मॉइस्चराइज़ करें, बचाव करें। (DYK #7)</t>
        </is>
      </c>
      <c r="M50" s="71" t="inlineStr">
        <is>
          <t>Keyed to FORECAST band</t>
        </is>
      </c>
      <c r="N50" s="71">
        <f t="array" ref="N50">IF(SUMPRODUCT(--ISNUMBER(SEARCH({"cover up","seek shade","reapply","sun protection","protection on","protect "},I50&amp;" "&amp;J50&amp;" "&amp;K50)))&gt;0,"⚠ banned night verb","OK")</f>
        <v/>
      </c>
      <c r="O50" s="71">
        <f t="array" ref="O50">MAX(IF(LEN(TRIM(D50:K50))=0,0,LEN(TRIM(D50:K50))-LEN(SUBSTITUTE(TRIM(D50:K50)," ",""))+1))</f>
        <v/>
      </c>
    </row>
    <row r="51" ht="48" customHeight="1" s="72">
      <c r="A51" s="62" t="inlineStr">
        <is>
          <t>Compound</t>
        </is>
      </c>
      <c r="B51" s="62" t="inlineStr">
        <is>
          <t>High-Altitude UV</t>
        </is>
      </c>
      <c r="C51" s="62" t="inlineStr">
        <is>
          <t>C18</t>
        </is>
      </c>
      <c r="D51" s="62" t="inlineStr">
        <is>
          <t>एक्सट्रीम ऊँचाई की यूवी दोपहर में चरम पर होती है — निकलने से पहले मज़बूत सन प्रोटेक्शन और कवर-अप।</t>
        </is>
      </c>
      <c r="E51" s="62" t="inlineStr">
        <is>
          <t>ऊँचाई आज यूवी को एक्सट्रीम तक बढ़ा देती है — निकलने से पहले मज़बूत प्रोटेक्शन।</t>
        </is>
      </c>
      <c r="F51" s="62" t="n"/>
      <c r="G51" s="62" t="n"/>
      <c r="H51" s="62" t="inlineStr">
        <is>
          <t>ऊँचाई पर धूप ढलने तक तीखी रहती है — प्रोटेक्शन लगाए रखें।</t>
        </is>
      </c>
      <c r="I51" s="62" t="inlineStr">
        <is>
          <t>तेज़ धूप वाला दिन ख़त्म — सनस्क्रीन और पसीना धो लें; रातभर मॉइस्चराइज़ करें।</t>
        </is>
      </c>
      <c r="J51" s="71" t="inlineStr">
        <is>
          <t>ऊँचाई की वह धूप ख़त्म — इसे धो लें और रातभर रिपेयर चलने दें।</t>
        </is>
      </c>
      <c r="K51" s="71" t="inlineStr">
        <is>
          <t>ऊँचाई की धूप की कीमत रात में चुकानी पड़ती है — अच्छी तरह क्लेंज़ करें, मॉइस्चराइज़ करें, सोएँ।</t>
        </is>
      </c>
      <c r="L51" s="71" t="inlineStr">
        <is>
          <t>हर 1,000 मीटर पर यूवी ~10% बढ़ती है — ऊँचाई की धूप जल्दी एक्सट्रीम तक पहुँच जाती है। (DYK #2)</t>
        </is>
      </c>
      <c r="M51" s="71" t="inlineStr">
        <is>
          <t>Keyed to FORECAST band · CONTEXT: assumes altitude/mountain setting</t>
        </is>
      </c>
      <c r="N51" s="71">
        <f t="array" ref="N51">IF(SUMPRODUCT(--ISNUMBER(SEARCH({"cover up","seek shade","reapply","sun protection","protection on","protect "},I51&amp;" "&amp;J51&amp;" "&amp;K51)))&gt;0,"⚠ banned night verb","OK")</f>
        <v/>
      </c>
      <c r="O51" s="71">
        <f t="array" ref="O51">MAX(IF(LEN(TRIM(D51:K51))=0,0,LEN(TRIM(D51:K51))-LEN(SUBSTITUTE(TRIM(D51:K51)," ",""))+1))</f>
        <v/>
      </c>
    </row>
    <row r="52" ht="48" customHeight="1" s="72">
      <c r="A52" s="61" t="inlineStr">
        <is>
          <t>Compound</t>
        </is>
      </c>
      <c r="B52" s="61" t="inlineStr">
        <is>
          <t>Snow-Reflected UV</t>
        </is>
      </c>
      <c r="C52" s="61" t="inlineStr">
        <is>
          <t>C19</t>
        </is>
      </c>
      <c r="D52" s="61" t="inlineStr">
        <is>
          <t>आज बर्फ़ से लौटती यूवी बढ़ती है — निकलने से पहले चेहरा और ठुड्डी के नीचे बचाएँ और ढककर रखें।</t>
        </is>
      </c>
      <c r="E52" s="61" t="inlineStr">
        <is>
          <t>बर्फ़ आज की यूवी को लगभग दोगुना कर देती है — निकलने से पहले चेहरा, ठुड्डी और कान बचाएँ।</t>
        </is>
      </c>
      <c r="F52" s="61" t="n"/>
      <c r="G52" s="61" t="n"/>
      <c r="H52" s="61" t="inlineStr">
        <is>
          <t>रौशनी के साथ चमक कम हो जाती है — अब ठंड ले लेती है; ढककर रखें।</t>
        </is>
      </c>
      <c r="I52" s="61" t="inlineStr">
        <is>
          <t>धूप और चमक ख़त्म — सनस्क्रीन धो लें; ठंडी, रूखी स्किन को मॉइस्चराइज़ करें।</t>
        </is>
      </c>
      <c r="J52" s="71" t="inlineStr">
        <is>
          <t>चमक चली गई; ठंड बनी रहती है — सनस्क्रीन उतारें, रिच मॉइस्चराइज़र लगाएँ।</t>
        </is>
      </c>
      <c r="K52" s="71" t="inlineStr">
        <is>
          <t>बर्फ़ वाले दिन की चमक ख़त्म — अब बस गर्माहट और नमी की बात है।</t>
        </is>
      </c>
      <c r="L52" s="71" t="inlineStr">
        <is>
          <t>बर्फ़ ~80% तक यूवी वापस ऊपर लौटाती है — चेहरा, ठुड्डी और कान इसे झेलते हैं। (DYK #1)</t>
        </is>
      </c>
      <c r="M52" s="71" t="inlineStr">
        <is>
          <t>Keyed to FORECAST band · CONTEXT: assumes snow setting</t>
        </is>
      </c>
      <c r="N52" s="71">
        <f t="array" ref="N52">IF(SUMPRODUCT(--ISNUMBER(SEARCH({"cover up","seek shade","reapply","sun protection","protection on","protect "},I52&amp;" "&amp;J52&amp;" "&amp;K52)))&gt;0,"⚠ banned night verb","OK")</f>
        <v/>
      </c>
      <c r="O52" s="71">
        <f t="array" ref="O52">MAX(IF(LEN(TRIM(D52:K52))=0,0,LEN(TRIM(D52:K52))-LEN(SUBSTITUTE(TRIM(D52:K52)," ",""))+1))</f>
        <v/>
      </c>
    </row>
    <row r="53" ht="48" customHeight="1" s="72">
      <c r="A53" s="62" t="inlineStr">
        <is>
          <t>Compound</t>
        </is>
      </c>
      <c r="B53" s="62" t="inlineStr">
        <is>
          <t>AC Transition Stress</t>
        </is>
      </c>
      <c r="C53" s="62" t="inlineStr">
        <is>
          <t>C20</t>
        </is>
      </c>
      <c r="D53" s="62" t="inlineStr">
        <is>
          <t>आज लंबे एसी घंटे स्किन को सुखाते हैं — बाहर निकलते समय दोबारा लगाने के लिए मॉइस्चराइज़र साथ रखें।</t>
        </is>
      </c>
      <c r="E53" s="62" t="inlineStr">
        <is>
          <t>आज एसी आपको सुखा देगा — एक मॉइस्चराइज़र साथ रखें।</t>
        </is>
      </c>
      <c r="F53" s="62" t="n"/>
      <c r="G53" s="62" t="n"/>
      <c r="H53" s="62" t="inlineStr">
        <is>
          <t>आख़िरकार एसी से बाहर — आज शाम आपकी स्किन को राहत मिलती है।</t>
        </is>
      </c>
      <c r="I53" s="62" t="inlineStr">
        <is>
          <t>रूखी एसी हवा में दिन बिताने के बाद — रिकवरी के लिए सोने से पहले अच्छी तरह मॉइस्चराइज़ करें।</t>
        </is>
      </c>
      <c r="J53" s="71" t="inlineStr">
        <is>
          <t>एसी के उतार-चढ़ाव वाले दिन के बाद, स्किन को पानी चाहिए — सोने से पहले अच्छी तरह मॉइस्चराइज़ करें।</t>
        </is>
      </c>
      <c r="K53" s="71" t="inlineStr">
        <is>
          <t>एसी ने दिन भर पानी लिया — आज रात आप उसे वापस दें।</t>
        </is>
      </c>
      <c r="L53" s="71" t="inlineStr">
        <is>
          <t>एसी की हवा रेगिस्तान जैसी रूखी है — घंटों उसमें रहना चुपचाप स्किन का पानी घटा देता है। (DYK #6)</t>
        </is>
      </c>
      <c r="M53" s="71" t="inlineStr">
        <is>
          <t>CONTEXT: assumes indoor AC exposure — not weather-forecast keyed</t>
        </is>
      </c>
      <c r="N53" s="71">
        <f t="array" ref="N53">IF(SUMPRODUCT(--ISNUMBER(SEARCH({"cover up","seek shade","reapply","sun protection","protection on","protect "},I53&amp;" "&amp;J53&amp;" "&amp;K53)))&gt;0,"⚠ banned night verb","OK")</f>
        <v/>
      </c>
      <c r="O53" s="71">
        <f t="array" ref="O53">MAX(IF(LEN(TRIM(D53:K53))=0,0,LEN(TRIM(D53:K53))-LEN(SUBSTITUTE(TRIM(D53:K53)," ",""))+1))</f>
        <v/>
      </c>
    </row>
    <row r="54" ht="48" customHeight="1" s="72">
      <c r="A54" s="61" t="inlineStr">
        <is>
          <t>Compound</t>
        </is>
      </c>
      <c r="B54" s="61" t="inlineStr">
        <is>
          <t>Indoor AC Office Hours</t>
        </is>
      </c>
      <c r="C54" s="61" t="inlineStr">
        <is>
          <t>C21</t>
        </is>
      </c>
      <c r="D54" s="61" t="inlineStr">
        <is>
          <t>आगे पूरे दिन रूखी एसी हवा — दोबारा लगाने के लिए अपनी डेस्क पर एक मॉइस्चराइज़र रखें।</t>
        </is>
      </c>
      <c r="E54" s="61" t="inlineStr">
        <is>
          <t>आगे लंबा एसी दिन — डेस्क पर मॉइस्चराइज़र तैयार रखें।</t>
        </is>
      </c>
      <c r="F54" s="61" t="n"/>
      <c r="G54" s="61" t="n"/>
      <c r="H54" s="61" t="inlineStr">
        <is>
          <t>एसी वाला दिन ख़त्म — आज शाम स्किन उबरना शुरू कर सकती है।</t>
        </is>
      </c>
      <c r="I54" s="61" t="inlineStr">
        <is>
          <t>रूखा एसी दिन ख़त्म — सोने से पहले एक रिच मॉइस्चराइज़र खोई नमी वापस लाता है।</t>
        </is>
      </c>
      <c r="J54" s="71" t="inlineStr">
        <is>
          <t>एसी दिन भर लेता रहा — आज रात एक अच्छी लेयर से उसे वापस दें।</t>
        </is>
      </c>
      <c r="K54" s="71" t="inlineStr">
        <is>
          <t>ऑफिस में रूखी हुई स्किन रातभर उबरती है — एक सही लेयर से इसकी मदद करें।</t>
        </is>
      </c>
      <c r="L54" s="71" t="inlineStr">
        <is>
          <t>पूरा एसी दिन स्किन का नमी बनाना रोक देता है — साथ बनाए रखने के लिए दोबारा लगाएँ। (DYK #6)</t>
        </is>
      </c>
      <c r="M54" s="71" t="inlineStr">
        <is>
          <t>CONTEXT: assumes indoor AC exposure — not weather-forecast keyed</t>
        </is>
      </c>
      <c r="N54" s="71">
        <f t="array" ref="N54">IF(SUMPRODUCT(--ISNUMBER(SEARCH({"cover up","seek shade","reapply","sun protection","protection on","protect "},I54&amp;" "&amp;J54&amp;" "&amp;K54)))&gt;0,"⚠ banned night verb","OK")</f>
        <v/>
      </c>
      <c r="O54" s="71">
        <f t="array" ref="O54">MAX(IF(LEN(TRIM(D54:K54))=0,0,LEN(TRIM(D54:K54))-LEN(SUBSTITUTE(TRIM(D54:K54)," ",""))+1))</f>
        <v/>
      </c>
    </row>
  </sheetData>
  <mergeCells count="1">
    <mergeCell ref="A2:I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45"/>
  <sheetViews>
    <sheetView workbookViewId="0">
      <pane ySplit="4" topLeftCell="A5" activePane="bottomLeft" state="frozen"/>
      <selection pane="bottomLeft" activeCell="A1" sqref="A1"/>
    </sheetView>
  </sheetViews>
  <sheetFormatPr baseColWidth="10" defaultColWidth="8.83203125" defaultRowHeight="15"/>
  <cols>
    <col width="5" customWidth="1" style="72" min="1" max="1"/>
    <col width="86" customWidth="1" style="72" min="2" max="2"/>
    <col width="14" customWidth="1" style="72" min="3" max="3"/>
    <col width="34" customWidth="1" style="72" min="4" max="4"/>
  </cols>
  <sheetData>
    <row r="1">
      <c r="A1" s="49" t="inlineStr">
        <is>
          <t>Did-You-Know Nuggets — Education Layer (v3.5)</t>
        </is>
      </c>
    </row>
    <row r="2">
      <c r="A2" t="inlineStr">
        <is>
          <t>Curated micro-cards for the 'Did You Know' surface. Plain-language, product-free, each anchored to a cited source.</t>
        </is>
      </c>
    </row>
    <row r="4" ht="16" customHeight="1" s="72">
      <c r="A4" s="26" t="inlineStr">
        <is>
          <t>#</t>
        </is>
      </c>
      <c r="B4" s="26" t="inlineStr">
        <is>
          <t>Did-You-Know (plain language)</t>
        </is>
      </c>
      <c r="C4" s="26" t="inlineStr">
        <is>
          <t>Factor</t>
        </is>
      </c>
      <c r="D4" s="26" t="inlineStr">
        <is>
          <t>Source</t>
        </is>
      </c>
    </row>
    <row r="5">
      <c r="A5" s="21" t="n">
        <v>1</v>
      </c>
      <c r="B5" s="21" t="inlineStr">
        <is>
          <t>डार्कर-टोन्ड स्किन पहले से ही कुछ सनस्क्रीन जैसा काम करती है — यह लगभग 93% UVB और 83% UVA फ़िल्टर कर लेती है — पर फिर भी आप टैन हो सकते हैं, जल सकते हैं और डार्क स्पॉट पा सकते हैं।</t>
        </is>
      </c>
      <c r="C5" s="21" t="inlineStr">
        <is>
          <t>UV</t>
        </is>
      </c>
      <c r="D5" s="21" t="inlineStr">
        <is>
          <t>Sunscreens for Skin of Color</t>
        </is>
      </c>
    </row>
    <row r="6">
      <c r="A6" s="21" t="n">
        <v>2</v>
      </c>
      <c r="B6" s="21" t="inlineStr">
        <is>
          <t>गर्मियों में सबसे गर्म भारतीय ज़ोन में, यूवी इंडेक्स 11–13 ('एक्सट्रीम') तक पहुँच सकता है। यूवी 8 पर भी, स्किन मिनटों में नुकसान की हद तक पहुँच जाती है।</t>
        </is>
      </c>
      <c r="C6" s="21" t="inlineStr">
        <is>
          <t>UV</t>
        </is>
      </c>
      <c r="D6" s="21" t="inlineStr">
        <is>
          <t>Sunscreens for Skin of Color</t>
        </is>
      </c>
    </row>
    <row r="7">
      <c r="A7" s="21" t="n">
        <v>3</v>
      </c>
      <c r="B7" s="21" t="inlineStr">
        <is>
          <t>सनस्क्रीन और एक एंटीऑक्सिडेंट प्रोडक्ट (जैसे विटामिन सी) को एक साथ लगाना, अकेले सनस्क्रीन से यूवी नुकसान के ख़िलाफ़ लगभग 4 गुना ज़्यादा बचाव देता है।</t>
        </is>
      </c>
      <c r="C7" s="21" t="inlineStr">
        <is>
          <t>Nutrition</t>
        </is>
      </c>
      <c r="D7" s="21" t="inlineStr">
        <is>
          <t>Skin Stress Response Pathways</t>
        </is>
      </c>
    </row>
    <row r="8">
      <c r="A8" s="21" t="n">
        <v>4</v>
      </c>
      <c r="B8" s="21" t="inlineStr">
        <is>
          <t>टिंटेड मिनरल सनस्क्रीन ने 12 हफ़्तों में मेलाज़्मा का सुधार 60% से 75% तक बढ़ा दिया — ये विज़िबल लाइट को ब्लॉक करते हैं जिसे आम सनस्क्रीन छोड़ देते हैं।</t>
        </is>
      </c>
      <c r="C8" s="21" t="inlineStr">
        <is>
          <t>UV</t>
        </is>
      </c>
      <c r="D8" s="21" t="inlineStr">
        <is>
          <t>Sunscreens for Skin of Color</t>
        </is>
      </c>
    </row>
    <row r="9">
      <c r="A9" s="21" t="n">
        <v>5</v>
      </c>
      <c r="B9" s="21" t="inlineStr">
        <is>
          <t>पसीना आपके सनस्क्रीन का ~40% तक SPF उतार देता है — इसीलिए बाहर हर दो घंटे में दोबारा लगाना मायने रखता है।</t>
        </is>
      </c>
      <c r="C9" s="21" t="inlineStr">
        <is>
          <t>UV</t>
        </is>
      </c>
      <c r="D9" s="21" t="inlineStr">
        <is>
          <t>Sunscreens for Skin of Color</t>
        </is>
      </c>
    </row>
    <row r="10">
      <c r="A10" s="21" t="n">
        <v>6</v>
      </c>
      <c r="B10" s="21" t="inlineStr">
        <is>
          <t>स्किन का नैचुरल मॉइस्चराइज़र तभी सही बनता है जब सतह की नमी 80–95% के आस-पास हो — बहुत रूखा होने पर बनना रुक जाता है।</t>
        </is>
      </c>
      <c r="C10" s="21" t="inlineStr">
        <is>
          <t>Humidity</t>
        </is>
      </c>
      <c r="D10" s="21" t="inlineStr">
        <is>
          <t>Skin Barrier</t>
        </is>
      </c>
    </row>
    <row r="11">
      <c r="A11" s="21" t="n">
        <v>7</v>
      </c>
      <c r="B11" s="21" t="inlineStr">
        <is>
          <t>ह्यूमिड कमरे से रूखी हवा में जाने पर आपकी स्किन की पानी-कमी की दर 6 गुना बढ़ सकती है; इसे संभलने में लगभग एक हफ़्ता लगता है।</t>
        </is>
      </c>
      <c r="C11" s="21" t="inlineStr">
        <is>
          <t>Humidity</t>
        </is>
      </c>
      <c r="D11" s="21" t="inlineStr">
        <is>
          <t>Skin Barrier</t>
        </is>
      </c>
    </row>
    <row r="12">
      <c r="A12" s="21" t="n">
        <v>8</v>
      </c>
      <c r="B12" s="21" t="inlineStr">
        <is>
          <t>पॉल्यूटेड बड़े शहरों में, स्किन के अपने सुरक्षात्मक ऑयल्स — इसके पहले-दर्जे के एंटीऑक्सिडेंट्स — लगभग आधे रह जाते हैं।</t>
        </is>
      </c>
      <c r="C12" s="21" t="inlineStr">
        <is>
          <t>Pollution</t>
        </is>
      </c>
      <c r="D12" s="21" t="inlineStr">
        <is>
          <t>Skin Stress Response Pathways</t>
        </is>
      </c>
    </row>
    <row r="13">
      <c r="A13" s="21" t="n">
        <v>9</v>
      </c>
      <c r="B13" s="21" t="inlineStr">
        <is>
          <t>धूप की एक हल्की खुराक आपकी स्किन के जमा एंटीऑक्सिडेंट्स को लगभग आधा कर देती है; खाने और एक सीरम दोनों से इसे भरना मदद करता है।</t>
        </is>
      </c>
      <c r="C13" s="21" t="inlineStr">
        <is>
          <t>Nutrition</t>
        </is>
      </c>
      <c r="D13" s="21" t="inlineStr">
        <is>
          <t>Skin Barrier</t>
        </is>
      </c>
    </row>
    <row r="14">
      <c r="A14" s="21" t="n">
        <v>10</v>
      </c>
      <c r="B14" s="21" t="inlineStr">
        <is>
          <t>10 हफ़्तों तक रोज़ टमाटर-युक्त खाना खाने से यूवी की लाली साफ़ तौर पर कम होती है — लगभग 40% कम।</t>
        </is>
      </c>
      <c r="C14" s="21" t="inlineStr">
        <is>
          <t>Nutrition</t>
        </is>
      </c>
      <c r="D14" s="21" t="inlineStr">
        <is>
          <t>Nutrition &amp; Skin</t>
        </is>
      </c>
    </row>
    <row r="15">
      <c r="A15" s="21" t="n">
        <v>11</v>
      </c>
      <c r="B15" s="21" t="inlineStr">
        <is>
          <t>एक्ज़िमा-प्रोन स्किन में, स्किन के सुरक्षात्मक ऑयल्स उन जगहों पर भी ~50% कम होते हैं जो सामान्य दिखती हैं।</t>
        </is>
      </c>
      <c r="C15" s="21" t="inlineStr">
        <is>
          <t>Humidity</t>
        </is>
      </c>
      <c r="D15" s="21" t="inlineStr">
        <is>
          <t>Skin Barrier</t>
        </is>
      </c>
    </row>
    <row r="16">
      <c r="A16" s="21" t="n">
        <v>12</v>
      </c>
      <c r="B16" s="21" t="inlineStr">
        <is>
          <t>लगभग 88% भारतीयों में विटामिन-डी की कमी है — जो मेलानिन यूवी से बचाता है, वही विटामिन-डी बनना भी धीमा कर देता है।</t>
        </is>
      </c>
      <c r="C16" s="21" t="inlineStr">
        <is>
          <t>Nutrition</t>
        </is>
      </c>
      <c r="D16" s="21" t="inlineStr">
        <is>
          <t>Sunscreens for Skin of Color</t>
        </is>
      </c>
    </row>
    <row r="17">
      <c r="A17" s="21" t="n">
        <v>13</v>
      </c>
      <c r="B17" s="21" t="inlineStr">
        <is>
          <t>कुछ महीने ज़्यादा पॉल्यूशन वाले शहर में रहें और स्किन सचमुच अपना नैचुरल मॉइस्चराइज़र प्रोटीन कम बनाने लगती है।</t>
        </is>
      </c>
      <c r="C17" s="21" t="inlineStr">
        <is>
          <t>Pollution</t>
        </is>
      </c>
      <c r="D17" s="21" t="inlineStr">
        <is>
          <t>Particulate matter &amp; skin barrier</t>
        </is>
      </c>
    </row>
    <row r="18">
      <c r="A18" s="21" t="n">
        <v>14</v>
      </c>
      <c r="B18" s="21" t="inlineStr">
        <is>
          <t>फ़ाइन पॉल्यूशन पार्टिकल्स की हर अतिरिक्त 10 यूनिट चेहरे के पिगमेंट-स्पॉट स्कोर ~9% और झुर्रियों के स्कोर ~3% बढ़ा देती है। पॉल्यूशन साबित तौर पर स्किन को बूढ़ा करता है।</t>
        </is>
      </c>
      <c r="C18" s="21" t="inlineStr">
        <is>
          <t>Pollution</t>
        </is>
      </c>
      <c r="D18" s="21" t="inlineStr">
        <is>
          <t>Air pollution &amp; skin aging (review)</t>
        </is>
      </c>
    </row>
    <row r="19">
      <c r="A19" s="21" t="n">
        <v>15</v>
      </c>
      <c r="B19" s="21" t="inlineStr">
        <is>
          <t>22°C कमरे से 32°C गर्मी में जाएँ और एक घंटे के अंदर आपका माथा साफ़ तौर पर ज़्यादा ऑयल बनाता है — 'गर्म दिन = ऑयली स्किन' सच है।</t>
        </is>
      </c>
      <c r="C19" s="21" t="inlineStr">
        <is>
          <t>Temperature</t>
        </is>
      </c>
      <c r="D19" s="21" t="inlineStr">
        <is>
          <t>Acute heat exposure &amp; sebum</t>
        </is>
      </c>
    </row>
    <row r="20">
      <c r="A20" s="21" t="n">
        <v>16</v>
      </c>
      <c r="B20" s="21" t="inlineStr">
        <is>
          <t>ज़्यादातर लोग SPF दावे के लिए मानी गई मात्रा का लगभग आधा सनस्क्रीन ही लगाते हैं — और उतनी मात्रा पर बचाव तेज़ी से गिर जाता है। दो-उँगली का नियम मदद करता है।</t>
        </is>
      </c>
      <c r="C20" s="21" t="inlineStr">
        <is>
          <t>UV</t>
        </is>
      </c>
      <c r="D20" s="21" t="inlineStr">
        <is>
          <t>Sub-optimal sunscreen application</t>
        </is>
      </c>
    </row>
    <row r="21">
      <c r="A21" s="21" t="n">
        <v>17</v>
      </c>
      <c r="B21" s="21" t="inlineStr">
        <is>
          <t>टिंटेड मिनरल सनस्क्रीन 80–97% विज़िबल/ब्लू लाइट को ब्लॉक करते हैं — वही तरंगें जो डार्कर-टोन्ड स्किन में मेलाज़्मा बिगाड़ती हैं।</t>
        </is>
      </c>
      <c r="C21" s="21" t="inlineStr">
        <is>
          <t>UV</t>
        </is>
      </c>
      <c r="D21" s="21" t="inlineStr">
        <is>
          <t>HEVL protection, tinted iron-oxide</t>
        </is>
      </c>
    </row>
    <row r="22">
      <c r="A22" s="21" t="n">
        <v>18</v>
      </c>
      <c r="B22" s="21" t="inlineStr">
        <is>
          <t>दो अच्छी तरह अध्ययन किए गए ओरल फ़ोटोप्रोटेक्शन सप्लीमेंट्स तीन महीनों में यूवी सहनशीलता को लगभग 26% बढ़ा देते हैं।</t>
        </is>
      </c>
      <c r="C22" s="21" t="inlineStr">
        <is>
          <t>Nutrition</t>
        </is>
      </c>
      <c r="D22" s="21" t="inlineStr">
        <is>
          <t>Oral photoprotection review</t>
        </is>
      </c>
    </row>
    <row r="23">
      <c r="A23" s="21" t="n">
        <v>19</v>
      </c>
      <c r="B23" s="21" t="inlineStr">
        <is>
          <t>आँखों के नीचे की स्किन आपके चेहरे पर सबसे पतली होती है, इसलिए कोई भी अतिरिक्त पिगमेंट वहीं पहले दिखता है।</t>
        </is>
      </c>
      <c r="C23" s="21" t="inlineStr">
        <is>
          <t>UV</t>
        </is>
      </c>
      <c r="D23" s="21" t="inlineStr">
        <is>
          <t>Periorbital hyperpigmentation studies (Indian women)</t>
        </is>
      </c>
    </row>
    <row r="24">
      <c r="A24" s="21" t="n">
        <v>20</v>
      </c>
      <c r="B24" s="21" t="inlineStr">
        <is>
          <t>डार्कर स्किन टोन्स पर, एक नया स्कार धूप में गहरा हो जाता है और साल या उससे ज़्यादा गहरा रह सकता है — इसे पहले से ढकना मदद करता है।</t>
        </is>
      </c>
      <c r="C24" s="21" t="inlineStr">
        <is>
          <t>UV</t>
        </is>
      </c>
      <c r="D24" s="21" t="inlineStr">
        <is>
          <t>Cosmetic Dermatology for Skin of Color</t>
        </is>
      </c>
    </row>
    <row r="25">
      <c r="A25" s="21" t="n">
        <v>21</v>
      </c>
      <c r="B25" s="21" t="inlineStr">
        <is>
          <t>विटिलिगो पैचेस में कोई पिगमेंट शील्ड नहीं होती, इसलिए ये जल्दी जलते हैं — इन पर रोज़ सन प्रोटेक्शन दर्दनाक जलन से बचाता है।</t>
        </is>
      </c>
      <c r="C25" s="21" t="inlineStr">
        <is>
          <t>UV</t>
        </is>
      </c>
      <c r="D25" s="21" t="inlineStr">
        <is>
          <t>Pediatric Skin of Color; Ethnic Skin and Hair</t>
        </is>
      </c>
    </row>
    <row r="26">
      <c r="A26" s="21" t="n">
        <v>22</v>
      </c>
      <c r="B26" s="21" t="inlineStr">
        <is>
          <t>आपके स्कैल्प को चेहरे जैसी ही धूप लगती है, ख़ासकर पार्ट लाइन पर — लंबे धूप वाले दिन एक टोपी इसे बचाती है।</t>
        </is>
      </c>
      <c r="C26" s="21" t="inlineStr">
        <is>
          <t>UV</t>
        </is>
      </c>
      <c r="D26" s="21" t="inlineStr">
        <is>
          <t>Ethnic Skin and Hair</t>
        </is>
      </c>
    </row>
    <row r="27">
      <c r="A27" s="21" t="n">
        <v>23</v>
      </c>
      <c r="B27" s="21" t="inlineStr">
        <is>
          <t>ह्यूमिड, पसीने वाले मौसम में स्कैल्प घंटों नम रहता है, जिससे रूट्स इरिटेट हो सकते हैं — एक नियमित हल्का रिंस इसे फ्रेश रखता है।</t>
        </is>
      </c>
      <c r="C27" s="21" t="inlineStr">
        <is>
          <t>Humidity</t>
        </is>
      </c>
      <c r="D27" s="21" t="inlineStr">
        <is>
          <t>Skin Barrier; monsoon dermatology notes</t>
        </is>
      </c>
    </row>
    <row r="28">
      <c r="A28" s="21" t="n">
        <v>24</v>
      </c>
      <c r="B28" s="21" t="inlineStr">
        <is>
          <t>बाहर निकलने के लगभग 20 मिनट बाद सनस्क्रीन दोबारा लगाना — 2 घंटे इंतज़ार नहीं करना — आपकी धूप की खुराक को बाद में लगाने वाली मात्रा के लगभग 60–85% तक घटा सकता है।</t>
        </is>
      </c>
      <c r="C28" s="21" t="inlineStr">
        <is>
          <t>UV</t>
        </is>
      </c>
      <c r="D28" s="21" t="inlineStr">
        <is>
          <t>PubMed PMID:11712033 · doi:10.1067/mjd.2001.117385 (J Am Acad Dermatol, sunscreen reapplication timing)</t>
        </is>
      </c>
    </row>
    <row r="29">
      <c r="A29" s="21" t="n">
        <v>25</v>
      </c>
      <c r="B29" s="21" t="inlineStr">
        <is>
          <t>ज़्यादातर लोग SPF टेस्ट में इस्तेमाल हुए सनस्क्रीन का सिर्फ़ लगभग आधा लगाते हैं, इसलिए एक पतली लेयर लेबल के वादे से कहीं कम बचाव देती है — एक भरपूर लेयर मायने रखती है।</t>
        </is>
      </c>
      <c r="C29" s="21" t="inlineStr">
        <is>
          <t>UV</t>
        </is>
      </c>
      <c r="D29" s="21" t="inlineStr">
        <is>
          <t>PubMed PMID:38772426 · doi:10.1016/j.jaad.2024.02.065 (J Am Acad Dermatol, sunscreen mechanisms &amp; efficacy)</t>
        </is>
      </c>
    </row>
    <row r="30">
      <c r="A30" s="21" t="n">
        <v>26</v>
      </c>
      <c r="B30" s="21" t="inlineStr">
        <is>
          <t>डार्कर-टोन्ड स्किन के लिए, ऐसा सनस्क्रीन चुनें जिसका UVA-टू-SPF अनुपात कम से कम दो-तिहाई हो, और उसमें टिंट हो, ताकि वह UVA और विज़िबल लाइट दोनों से बचाए।</t>
        </is>
      </c>
      <c r="C30" s="21" t="inlineStr">
        <is>
          <t>UV</t>
        </is>
      </c>
      <c r="D30" s="21" t="inlineStr">
        <is>
          <t>PubMed PMID:36227521 · doi:10.1007/s43630-022-00314-z (Photochem Photobiol Sci, photoprotection in skin of color)</t>
        </is>
      </c>
    </row>
    <row r="31">
      <c r="A31" s="21" t="n">
        <v>27</v>
      </c>
      <c r="B31" s="21" t="inlineStr">
        <is>
          <t>सनस्क्रीन सन केयर की सिर्फ़ एक परत है — छाँव, चौड़ी किनारी वाली टोपी, सनग्लासेज़ और ढकने वाले कपड़े, हर एक हाई-यूवी दिन पर असली बचाव जोड़ते हैं।</t>
        </is>
      </c>
      <c r="C31" s="21" t="inlineStr">
        <is>
          <t>UV</t>
        </is>
      </c>
      <c r="D31" s="21" t="inlineStr">
        <is>
          <t>PubMed PMID:35044638 · doi:10.1007/s40257-021-00670-z (Am J Clin Dermatol, photoprotection for skin of color)</t>
        </is>
      </c>
    </row>
    <row r="32">
      <c r="A32" s="21" t="n">
        <v>28</v>
      </c>
      <c r="B32" s="21" t="inlineStr">
        <is>
          <t>बड़े अध्ययनों में, धूप का एक्सपोज़र, एयर पॉल्यूशन, स्मोकिंग और खान-पान वे बाहरी कारक हैं जो स्किन को सबसे तेज़ी से बूढ़ा करते हैं — और यही वे हैं जिन पर आप कुछ कर सकते हैं।</t>
        </is>
      </c>
      <c r="C32" s="21" t="inlineStr">
        <is>
          <t>Pollution</t>
        </is>
      </c>
      <c r="D32" s="21" t="inlineStr">
        <is>
          <t>PubMed PMID:34764376 · doi:10.1038/s41598-021-01573-z (Sci Rep, skin aging risk factors meta-analysis)</t>
        </is>
      </c>
    </row>
    <row r="33">
      <c r="A33" s="21" t="n">
        <v>29</v>
      </c>
      <c r="B33" s="21" t="inlineStr">
        <is>
          <t>पॉल्यूटेड हवा स्किन को दो तरह से बूढ़ा करती है — पार्टिकल्स सतह पर जमते हैं और खून के ज़रिए भी पहुँचते हैं — इसलिए रोज़ का एक एंटीऑक्सिडेंट प्रोडक्ट (जैसे विटामिन सी) और रात का क्लेंज़ दोनों मदद करते हैं।</t>
        </is>
      </c>
      <c r="C33" s="21" t="inlineStr">
        <is>
          <t>Pollution</t>
        </is>
      </c>
      <c r="D33" s="21" t="inlineStr">
        <is>
          <t>PubMed PMID:31874249 · doi:10.1016/j.freeradbiomed.2019.11.038 (Free Radic Biol Med, pollution &amp; skin ageing)</t>
        </is>
      </c>
    </row>
    <row r="34">
      <c r="A34" s="21" t="n">
        <v>30</v>
      </c>
      <c r="B34" s="21" t="inlineStr">
        <is>
          <t>एक बड़े भारतीय अध्ययन में, धूप का एक्सपोज़र और बालों में सरसों का तेल पुरुषों के मेलाज़्मा के सबसे बड़े कारण थे — अगर परिवार में चेहरे के पैच चलते हैं तो जानना ज़रूरी है।</t>
        </is>
      </c>
      <c r="C34" s="21" t="inlineStr">
        <is>
          <t>UV</t>
        </is>
      </c>
      <c r="D34" s="21" t="inlineStr">
        <is>
          <t>PubMed PMID:28940653 · doi:10.1111/ced.13234 (Clin Exp Dermatol, male melasma triggers)</t>
        </is>
      </c>
    </row>
    <row r="35">
      <c r="A35" s="21" t="n">
        <v>31</v>
      </c>
      <c r="B35" s="21" t="inlineStr">
        <is>
          <t>हेयर डाई, धूप और कुछ कॉस्मेटिक्स भारतीय स्किन पर आम ज़िद्दी डर्मल पिगमेंट पैचेस (राख जैसे भूरे निशान) से जुड़े हैं — नए प्रोडक्ट्स का पैच-टेस्ट करें और धूप से बचाएँ।</t>
        </is>
      </c>
      <c r="C35" s="21" t="inlineStr">
        <is>
          <t>UV</t>
        </is>
      </c>
      <c r="D35" s="21" t="inlineStr">
        <is>
          <t>PubMed PMID:35593293 · doi:10.25259/IJDVL_804_2021 (Indian J Dermatol Venereol Leprol, acquired dermal hyperpigmentation)</t>
        </is>
      </c>
    </row>
    <row r="36">
      <c r="A36" s="21" t="n">
        <v>32</v>
      </c>
      <c r="B36" s="21" t="inlineStr">
        <is>
          <t>फिट्ज़पैट्रिक IV–V भारतीय स्किन में भी, धूप ही दिखने वाली उम्र बढ़ाती है — असमान रंगत, झाइयाँ और गहरी लकीरें — जो नैचुरल एजिंग के ऊपर बैठती हैं।</t>
        </is>
      </c>
      <c r="C36" s="21" t="inlineStr">
        <is>
          <t>UV</t>
        </is>
      </c>
      <c r="D36" s="21" t="inlineStr">
        <is>
          <t>PubMed PMID:23112352 · doi:10.4103/0019-5154.100473 (Indian J Dermatol, chronological vs photoaging)</t>
        </is>
      </c>
    </row>
    <row r="37">
      <c r="A37" s="21" t="n">
        <v>33</v>
      </c>
      <c r="B37" s="21" t="inlineStr">
        <is>
          <t>घमौरियाँ बस गर्म, ह्यूमिड मौसम में बंद पसीने की नलियाँ हैं — ठंडा रहना, ढीला सूती कपड़ा और एक लाइट नॉन-ग्रीसी मॉइस्चराइज़र इन्हें शांत करते हैं; भारी क्रीम्स गर्मी फँसाकर इन्हें बिगाड़ती हैं।</t>
        </is>
      </c>
      <c r="C37" s="21" t="inlineStr">
        <is>
          <t>Temperature</t>
        </is>
      </c>
      <c r="D37" s="21" t="inlineStr">
        <is>
          <t>PubMed PMID:36692206 · doi:10.1093/ced/llad032 (Clin Exp Dermatol, miliaria review)</t>
        </is>
      </c>
    </row>
    <row r="38">
      <c r="A38" s="21" t="n">
        <v>34</v>
      </c>
      <c r="B38" s="21" t="inlineStr">
        <is>
          <t>तेज़ धूप के बावजूद पूरे भारत में विटामिन-डी की कमी बहुत आम है, क्योंकि डार्कर-टोन्ड स्किन को इसे बनाने के लिए ज़्यादा धूप का समय चाहिए — खाने के स्रोत और समझदारी भरी धूप दोनों मदद करते हैं।</t>
        </is>
      </c>
      <c r="C38" s="21" t="inlineStr">
        <is>
          <t>Nutrition</t>
        </is>
      </c>
      <c r="D38" s="21" t="inlineStr">
        <is>
          <t>PubMed PMID:34969941 (Indian Pediatr, IAP 2021 vitamin D guidelines)</t>
        </is>
      </c>
    </row>
    <row r="39">
      <c r="A39" s="21" t="n">
        <v>35</v>
      </c>
      <c r="B39" s="21" t="inlineStr">
        <is>
          <t>रंग-बिरंगे फल और सब्ज़ियों से भरपूर खान-पान स्किन के अपने एंटीऑक्सिडेंट बचाव को यूवी और पॉल्यूशन के ख़िलाफ़ बढ़ाता है — यह रोज़ की सन केयर के साथ काम करता है, उसकी जगह नहीं।</t>
        </is>
      </c>
      <c r="C39" s="21" t="inlineStr">
        <is>
          <t>Nutrition</t>
        </is>
      </c>
      <c r="D39" s="21" t="inlineStr">
        <is>
          <t>PubMed PMID:39108105 · doi:10.2174/012772574X311177240710100118 (Recent Adv Food Nutr Agric, antioxidants for skin health)</t>
        </is>
      </c>
    </row>
    <row r="40">
      <c r="A40" s="21" t="n">
        <v>36</v>
      </c>
      <c r="B40" s="21" t="inlineStr">
        <is>
          <t>हार्ड वॉटर स्किन पर ज़्यादा साबुन का अवशेष छोड़ता है, जिससे जलन और एक्ज़िमा का खतरा बढ़ता है — ख़ासकर सेंसिटिव स्किन के लिए। अच्छी तरह धोना और एक नरम वॉश मदद करते हैं।</t>
        </is>
      </c>
      <c r="C40" s="21" t="inlineStr">
        <is>
          <t>Humidity</t>
        </is>
      </c>
      <c r="D40" s="21" t="inlineStr">
        <is>
          <t>PubMed PMID:28927888 · doi:10.1016/j.jid.2017.08.037 (J Invest Dermatol, hard water &amp; skin barrier)</t>
        </is>
      </c>
    </row>
    <row r="41">
      <c r="A41" s="21" t="n">
        <v>37</v>
      </c>
      <c r="B41" s="21" t="inlineStr">
        <is>
          <t>स्क्रीन और इनडोर लाइटिंग स्किन को नुकसान पहुँचाने के लिए बहुत कम ब्लू लाइट देती हैं — स्किन को बूढ़ा करने वाली रौशनी का असली स्रोत सूरज है, इसलिए दिन का सनस्क्रीन ही मायने रखता है।</t>
        </is>
      </c>
      <c r="C41" s="21" t="inlineStr">
        <is>
          <t>UV</t>
        </is>
      </c>
      <c r="D41" s="21" t="inlineStr">
        <is>
          <t>PubMed PMID:33893982 · doi:10.1007/s43630-021-00043-9 (violet-blue light &amp; skin — debunks screen-damage myth)</t>
        </is>
      </c>
    </row>
    <row r="42">
      <c r="A42" s="21" t="n">
        <v>38</v>
      </c>
      <c r="B42" s="21" t="inlineStr">
        <is>
          <t>मास्क एक्ने ('मास्कने') मास्क के नीचे रगड़ और फँसी गर्मी व पसीने से होता है — एक सही फिट सूती मास्क, मास्क-फ्री ब्रेक और हल्की क्लेंज़िंग इसे शांत करते हैं।</t>
        </is>
      </c>
      <c r="C42" s="21" t="inlineStr">
        <is>
          <t>Humidity</t>
        </is>
      </c>
      <c r="D42" s="21" t="inlineStr">
        <is>
          <t>PubMed PMID:36865865 · doi:10.4103/ijd.ijd_1054_21 (Indian J Dermatol, maskne)</t>
        </is>
      </c>
    </row>
    <row r="43">
      <c r="A43" s="21" t="n">
        <v>39</v>
      </c>
      <c r="B43" s="21" t="inlineStr">
        <is>
          <t>एक नया, मुश्किल से ठीक होने वाला रिंगवर्म फंगस पूरे भारत में फैल गया है, जो खुजली वाले ज़िद्दी पैच पैदा करता है — जल्दी डर्मेटोलॉजिस्ट की देखभाल मायने रखती है, क्योंकि यह आम गोलियों से नहीं जाता।</t>
        </is>
      </c>
      <c r="C43" s="21" t="inlineStr">
        <is>
          <t>Humidity</t>
        </is>
      </c>
      <c r="D43" s="21" t="inlineStr">
        <is>
          <t>PubMed PMID:35887512 · doi:10.3390/jof8070757 (J Fungi, recalcitrant dermatophytosis in India)</t>
        </is>
      </c>
    </row>
    <row r="44">
      <c r="A44" s="21" t="n">
        <v>40</v>
      </c>
      <c r="B44" s="21" t="inlineStr">
        <is>
          <t>हार्ड-वॉटर वाले इलाके में रहना जन्म से ही ज़्यादा एक्ज़िमा के खतरे से जुड़ा है — बच्चों और सेंसिटिव स्किन के लिए, हल्के क्लेंज़र और अच्छी तरह धोना सबसे ज़्यादा मदद करते हैं।</t>
        </is>
      </c>
      <c r="C44" s="21" t="inlineStr">
        <is>
          <t>Humidity</t>
        </is>
      </c>
      <c r="D44" s="21" t="inlineStr">
        <is>
          <t>PubMed PMID:28927888 · doi:10.1016/j.jid.2017.08.037 (hard water, surfactants &amp; atopic dermatitis)</t>
        </is>
      </c>
    </row>
    <row r="45">
      <c r="A45" s="21" t="n">
        <v>41</v>
      </c>
      <c r="B45" s="21" t="inlineStr">
        <is>
          <t>पीरियड से पहले वाले हफ़्ते में, एस्ट्रोजन घटता है और एंड्रोजन हावी हो जाते हैं, इसलिए ऑयल ग्लैंड्स ज़्यादा सक्रिय रहती हैं — जो ब्रेकआउट तब चरम पर होते हैं और बाद में शांत हो जाते हैं, वे एक सामान्य मासिक उतार-चढ़ाव हैं।</t>
        </is>
      </c>
      <c r="C45" s="21" t="inlineStr">
        <is>
          <t>Gender / Hormonal</t>
        </is>
      </c>
      <c r="D45" s="21" t="inlineStr">
        <is>
          <t>PubMed PMID:9740229 · doi:10.1046/j.1523-1747.1998.00322.x (sebum = androgen vs estrogen balance) &amp; PMID:28251894 · doi:10.1684/ejd.2016.2952 (premenstrual flare RCT)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7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96" customHeight="1" s="72">
      <c r="A2" s="21" t="inlineStr">
        <is>
          <t>T-EXTR-NOR-DRYN-001</t>
        </is>
      </c>
      <c r="B2" s="21" t="inlineStr">
        <is>
          <t>Extreme Cold</t>
        </is>
      </c>
      <c r="C2" s="21" t="inlineStr">
        <is>
          <t>&lt;5°C</t>
        </is>
      </c>
      <c r="D2" s="21" t="inlineStr">
        <is>
          <t>Normal</t>
        </is>
      </c>
      <c r="E2" s="21" t="inlineStr">
        <is>
          <t>Dryness</t>
        </is>
      </c>
      <c r="F2" s="33" t="n">
        <v>5</v>
      </c>
      <c r="G2" s="33" t="inlineStr">
        <is>
          <t>Critical</t>
        </is>
      </c>
      <c r="H2" s="34" t="inlineStr">
        <is>
          <t>HIGH</t>
        </is>
      </c>
      <c r="I2" s="6" t="inlineStr">
        <is>
          <t>39 cites · 26 PMID · 8 book · 7 India-relevant</t>
        </is>
      </c>
      <c r="J2" s="21" t="inlineStr">
        <is>
          <t>PMID:37953512 | PMID:35053992 | PMID:31029804</t>
        </is>
      </c>
      <c r="K2" s="6" t="inlineStr">
        <is>
          <t>सब-ज़ीरो हवा में लगभग कोई नमी नहीं होती। अपनी स्किन को बचाने के लिए अभी नमी लॉक करें।</t>
        </is>
      </c>
      <c r="L2" s="6" t="inlineStr">
        <is>
          <t>सब-ज़ीरो हवा में लगभग कोई नमी नहीं होती। रूखेपन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 s="21" t="inlineStr">
        <is>
          <t>हाइड्रेशन (नमी)</t>
        </is>
      </c>
      <c r="O2" s="21" t="inlineStr">
        <is>
          <t>CH</t>
        </is>
      </c>
      <c r="P2" s="6" t="inlineStr">
        <is>
          <t>Kashmir, Himachal (Dec–Jan); -ve impact in mountain belt</t>
        </is>
      </c>
    </row>
    <row r="3" ht="112" customHeight="1" s="72">
      <c r="A3" s="21" t="inlineStr">
        <is>
          <t>T-EXTR-NOR-ECZE-002</t>
        </is>
      </c>
      <c r="B3" s="21" t="inlineStr">
        <is>
          <t>Extreme Cold</t>
        </is>
      </c>
      <c r="C3" s="21" t="inlineStr">
        <is>
          <t>&lt;5°C</t>
        </is>
      </c>
      <c r="D3" s="21" t="inlineStr">
        <is>
          <t>Normal</t>
        </is>
      </c>
      <c r="E3" s="21" t="inlineStr">
        <is>
          <t>Eczema</t>
        </is>
      </c>
      <c r="F3" s="33" t="n">
        <v>5</v>
      </c>
      <c r="G3" s="33" t="inlineStr">
        <is>
          <t>Critical</t>
        </is>
      </c>
      <c r="H3" s="35" t="inlineStr">
        <is>
          <t>MODERATE</t>
        </is>
      </c>
      <c r="I3" s="6" t="inlineStr">
        <is>
          <t>7 cites · 2 PMID · 1 book · 0 India-relevant</t>
        </is>
      </c>
      <c r="J3" s="21" t="inlineStr">
        <is>
          <t>PMID:37336870 | PMID:21426384 | 10.1016/j.anai.2023.08.007</t>
        </is>
      </c>
      <c r="K3" s="6" t="inlineStr">
        <is>
          <t>सब-ज़ीरो हवा में लगभग कोई नमी नहीं होती। एक्ज़िमा-प्रोन स्किन को अभी सूद करें और बचाएँ।</t>
        </is>
      </c>
      <c r="L3" s="6" t="inlineStr">
        <is>
          <t>सब-ज़ीरो हवा में लगभग कोई नमी नहीं होती। एक्ज़िमा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3"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 s="21" t="inlineStr">
        <is>
          <t>हाइड्रेशन (नमी)</t>
        </is>
      </c>
      <c r="O3" s="21" t="inlineStr">
        <is>
          <t>CH</t>
        </is>
      </c>
      <c r="P3" s="6" t="inlineStr">
        <is>
          <t>Kashmir, Himachal (Dec–Jan); -ve impact in mountain belt</t>
        </is>
      </c>
    </row>
    <row r="4" ht="96" customHeight="1" s="72">
      <c r="A4" s="21" t="inlineStr">
        <is>
          <t>T-EXTR-NOR-OILY-003</t>
        </is>
      </c>
      <c r="B4" s="21" t="inlineStr">
        <is>
          <t>Extreme Cold</t>
        </is>
      </c>
      <c r="C4" s="21" t="inlineStr">
        <is>
          <t>&lt;5°C</t>
        </is>
      </c>
      <c r="D4" s="21" t="inlineStr">
        <is>
          <t>Normal</t>
        </is>
      </c>
      <c r="E4" s="21" t="inlineStr">
        <is>
          <t>Oily Skin</t>
        </is>
      </c>
      <c r="F4" s="36" t="n">
        <v>0</v>
      </c>
      <c r="G4" s="36" t="inlineStr">
        <is>
          <t>Negligible</t>
        </is>
      </c>
      <c r="H4" s="35" t="inlineStr">
        <is>
          <t>MODERATE</t>
        </is>
      </c>
      <c r="I4" s="6" t="inlineStr">
        <is>
          <t>12 cites · 8 PMID · 0 book · 0 India-relevant</t>
        </is>
      </c>
      <c r="J4" s="21" t="inlineStr">
        <is>
          <t>PMID:11096379 | PMID:27333493 | PMID:19467097</t>
        </is>
      </c>
      <c r="K4" s="6" t="inlineStr">
        <is>
          <t>सब-ज़ीरो हवा में लगभग कोई नमी नहीं होती। ऑयली स्किन के लिए अपनी रोज़ की रूटीन जारी रखें।</t>
        </is>
      </c>
      <c r="L4" s="6" t="inlineStr">
        <is>
          <t>सब-ज़ीरो हवा में लगभग कोई नमी नहीं होती। आज इससे आपकी स्किन को कोई परेशानी नहीं होगी। जमकर हाइड्रेट करें।</t>
        </is>
      </c>
      <c r="M4"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 s="21" t="inlineStr">
        <is>
          <t>हाइड्रेशन (नमी)</t>
        </is>
      </c>
      <c r="O4" s="21" t="inlineStr">
        <is>
          <t>CH</t>
        </is>
      </c>
      <c r="P4" s="6" t="inlineStr">
        <is>
          <t>Kashmir, Himachal (Dec–Jan); -ve impact in mountain belt</t>
        </is>
      </c>
    </row>
    <row r="5" ht="96" customHeight="1" s="72">
      <c r="A5" s="21" t="inlineStr">
        <is>
          <t>T-EXTR-NOR-ACNE-004</t>
        </is>
      </c>
      <c r="B5" s="21" t="inlineStr">
        <is>
          <t>Extreme Cold</t>
        </is>
      </c>
      <c r="C5" s="21" t="inlineStr">
        <is>
          <t>&lt;5°C</t>
        </is>
      </c>
      <c r="D5" s="21" t="inlineStr">
        <is>
          <t>Normal</t>
        </is>
      </c>
      <c r="E5" s="21" t="inlineStr">
        <is>
          <t>Acne</t>
        </is>
      </c>
      <c r="F5" s="37" t="n">
        <v>1</v>
      </c>
      <c r="G5" s="37" t="inlineStr">
        <is>
          <t>Low</t>
        </is>
      </c>
      <c r="H5" s="34" t="inlineStr">
        <is>
          <t>HIGH</t>
        </is>
      </c>
      <c r="I5" s="6" t="inlineStr">
        <is>
          <t>14 cites · 14 PMID · 0 book · 9 India-relevant</t>
        </is>
      </c>
      <c r="J5" s="21" t="inlineStr">
        <is>
          <t>PMID:37336870 | PMID:30238598 | PMID:12227481</t>
        </is>
      </c>
      <c r="K5" s="6" t="inlineStr">
        <is>
          <t>सब-ज़ीरो हवा में लगभग कोई नमी नहीं होती। अपने एक्ने-प्रोन पोर्स का अच्छे से ध्यान रखें।</t>
        </is>
      </c>
      <c r="L5" s="6" t="inlineStr">
        <is>
          <t>सब-ज़ीरो हवा में लगभग कोई नमी नहीं होती। एक्ने वाली आपकी स्किन इसे एक संभालने लायक़ मौसमी असर के रूप में महसूस करती है। जमकर हाइड्रेट करें।</t>
        </is>
      </c>
      <c r="M5"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 s="21" t="inlineStr">
        <is>
          <t>हाइड्रेशन (नमी)</t>
        </is>
      </c>
      <c r="O5" s="21" t="inlineStr">
        <is>
          <t>CH</t>
        </is>
      </c>
      <c r="P5" s="6" t="inlineStr">
        <is>
          <t>Kashmir, Himachal (Dec–Jan); -ve impact in mountain belt</t>
        </is>
      </c>
    </row>
    <row r="6" ht="96" customHeight="1" s="72">
      <c r="A6" s="21" t="inlineStr">
        <is>
          <t>T-EXTR-NOR-UNEV-005</t>
        </is>
      </c>
      <c r="B6" s="21" t="inlineStr">
        <is>
          <t>Extreme Cold</t>
        </is>
      </c>
      <c r="C6" s="21" t="inlineStr">
        <is>
          <t>&lt;5°C</t>
        </is>
      </c>
      <c r="D6" s="21" t="inlineStr">
        <is>
          <t>Normal</t>
        </is>
      </c>
      <c r="E6" s="21" t="inlineStr">
        <is>
          <t>Uneven Skin Tone / Tan</t>
        </is>
      </c>
      <c r="F6" s="37" t="n">
        <v>1</v>
      </c>
      <c r="G6" s="37" t="inlineStr">
        <is>
          <t>Low</t>
        </is>
      </c>
      <c r="H6" s="34" t="inlineStr">
        <is>
          <t>HIGH</t>
        </is>
      </c>
      <c r="I6" s="6" t="inlineStr">
        <is>
          <t>39 cites · 27 PMID · 5 book · 15 India-relevant</t>
        </is>
      </c>
      <c r="J6" s="21" t="inlineStr">
        <is>
          <t>PMID:14764172 | PMID:22374181 | PMID:37855862</t>
        </is>
      </c>
      <c r="K6" s="6" t="inlineStr">
        <is>
          <t>सब-ज़ीरो हवा में लगभग कोई नमी नहीं होती। रोज़ की सन प्रोटेक्शन रंगत को एक-सा रखती है।</t>
        </is>
      </c>
      <c r="L6" s="6" t="inlineStr">
        <is>
          <t>सब-ज़ीरो हवा में लगभग कोई नमी नहीं होती। असमान रंगत / टैन वाली आपकी स्किन इसे एक संभालने लायक़ मौसमी असर के रूप में महसूस करती है। आम दिन।</t>
        </is>
      </c>
      <c r="M6"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6" s="21" t="inlineStr">
        <is>
          <t>बनाए रखें</t>
        </is>
      </c>
      <c r="O6" s="21" t="inlineStr">
        <is>
          <t>CH</t>
        </is>
      </c>
      <c r="P6" s="6" t="inlineStr">
        <is>
          <t>Kashmir, Himachal (Dec–Jan); -ve impact in mountain belt</t>
        </is>
      </c>
    </row>
    <row r="7" ht="96" customHeight="1" s="72">
      <c r="A7" s="21" t="inlineStr">
        <is>
          <t>T-EXTR-NOR-MELA-006</t>
        </is>
      </c>
      <c r="B7" s="21" t="inlineStr">
        <is>
          <t>Extreme Cold</t>
        </is>
      </c>
      <c r="C7" s="21" t="inlineStr">
        <is>
          <t>&lt;5°C</t>
        </is>
      </c>
      <c r="D7" s="21" t="inlineStr">
        <is>
          <t>Normal</t>
        </is>
      </c>
      <c r="E7" s="21" t="inlineStr">
        <is>
          <t>Melasma</t>
        </is>
      </c>
      <c r="F7" s="37" t="n">
        <v>1</v>
      </c>
      <c r="G7" s="37" t="inlineStr">
        <is>
          <t>Low</t>
        </is>
      </c>
      <c r="H7" s="35" t="inlineStr">
        <is>
          <t>MODERATE</t>
        </is>
      </c>
      <c r="I7" s="6" t="inlineStr">
        <is>
          <t>3 cites · 0 PMID · 3 book · 1 India-relevant</t>
        </is>
      </c>
      <c r="J7" s="21" t="inlineStr">
        <is>
          <t>Melasma and Vitiligo in Brown , p.p13 | Melasma and Vitiligo in Brown , p.p349</t>
        </is>
      </c>
      <c r="K7" s="6" t="inlineStr">
        <is>
          <t>सब-ज़ीरो हवा में लगभग कोई नमी नहीं होती। रोज़ की सन प्रोटेक्शन मेलाज़्मा को शांत रखती है।</t>
        </is>
      </c>
      <c r="L7" s="6" t="inlineStr">
        <is>
          <t>सब-ज़ीरो हवा में लगभग कोई नमी नहीं होती। मेलाज़्मा वाली आपकी स्किन इसे एक संभालने लायक़ मौसमी असर के रूप में महसूस करती है। आम दिन।</t>
        </is>
      </c>
      <c r="M7"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7" s="21" t="inlineStr">
        <is>
          <t>बनाए रखें</t>
        </is>
      </c>
      <c r="O7" s="21" t="inlineStr">
        <is>
          <t>CH</t>
        </is>
      </c>
      <c r="P7" s="6" t="inlineStr">
        <is>
          <t>Kashmir, Himachal (Dec–Jan); -ve impact in mountain belt</t>
        </is>
      </c>
    </row>
    <row r="8" ht="96" customHeight="1" s="72">
      <c r="A8" s="21" t="inlineStr">
        <is>
          <t>T-EXTR-DRY-DRYN-007</t>
        </is>
      </c>
      <c r="B8" s="21" t="inlineStr">
        <is>
          <t>Extreme Cold</t>
        </is>
      </c>
      <c r="C8" s="21" t="inlineStr">
        <is>
          <t>&lt;5°C</t>
        </is>
      </c>
      <c r="D8" s="21" t="inlineStr">
        <is>
          <t>Dry</t>
        </is>
      </c>
      <c r="E8" s="21" t="inlineStr">
        <is>
          <t>Dryness</t>
        </is>
      </c>
      <c r="F8" s="33" t="n">
        <v>5</v>
      </c>
      <c r="G8" s="33" t="inlineStr">
        <is>
          <t>Critical</t>
        </is>
      </c>
      <c r="H8" s="34" t="inlineStr">
        <is>
          <t>HIGH</t>
        </is>
      </c>
      <c r="I8" s="6" t="inlineStr">
        <is>
          <t>44 cites · 26 PMID · 12 book · 11 India-relevant</t>
        </is>
      </c>
      <c r="J8" s="21" t="inlineStr">
        <is>
          <t>PMID:37953512 | PMID:35053992 | PMID:31029804</t>
        </is>
      </c>
      <c r="K8" s="6" t="inlineStr">
        <is>
          <t>सब-ज़ीरो हवा में लगभग कोई नमी नहीं होती। अपनी स्किन को बचाने के लिए अभी नमी लॉक करें।</t>
        </is>
      </c>
      <c r="L8" s="6" t="inlineStr">
        <is>
          <t>सब-ज़ीरो हवा में लगभग कोई नमी नहीं होती।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8"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 s="21" t="inlineStr">
        <is>
          <t>हाइड्रेशन (नमी)</t>
        </is>
      </c>
      <c r="O8" s="21" t="inlineStr">
        <is>
          <t>CH</t>
        </is>
      </c>
      <c r="P8" s="6" t="inlineStr">
        <is>
          <t>Kashmir, Himachal (Dec–Jan); -ve impact in mountain belt</t>
        </is>
      </c>
    </row>
    <row r="9" ht="112" customHeight="1" s="72">
      <c r="A9" s="21" t="inlineStr">
        <is>
          <t>T-EXTR-DRY-ECZE-008</t>
        </is>
      </c>
      <c r="B9" s="21" t="inlineStr">
        <is>
          <t>Extreme Cold</t>
        </is>
      </c>
      <c r="C9" s="21" t="inlineStr">
        <is>
          <t>&lt;5°C</t>
        </is>
      </c>
      <c r="D9" s="21" t="inlineStr">
        <is>
          <t>Dry</t>
        </is>
      </c>
      <c r="E9" s="21" t="inlineStr">
        <is>
          <t>Eczema</t>
        </is>
      </c>
      <c r="F9" s="33" t="n">
        <v>5</v>
      </c>
      <c r="G9" s="33" t="inlineStr">
        <is>
          <t>Critical</t>
        </is>
      </c>
      <c r="H9" s="35" t="inlineStr">
        <is>
          <t>MODERATE</t>
        </is>
      </c>
      <c r="I9" s="6" t="inlineStr">
        <is>
          <t>12 cites · 2 PMID · 6 book · 5 India-relevant</t>
        </is>
      </c>
      <c r="J9" s="21" t="inlineStr">
        <is>
          <t>PMID:37336870 | PMID:21426384 | 10.1016/j.anai.2023.08.007</t>
        </is>
      </c>
      <c r="K9" s="6" t="inlineStr">
        <is>
          <t>सब-ज़ीरो हवा में लगभग कोई नमी नहीं होती। एक्ज़िमा-प्रोन स्किन को अभी सूद करें और बचाएँ।</t>
        </is>
      </c>
      <c r="L9" s="6" t="inlineStr">
        <is>
          <t>सब-ज़ीरो हवा में लगभग कोई नमी नहीं होती।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9"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9" s="21" t="inlineStr">
        <is>
          <t>हाइड्रेशन (नमी)</t>
        </is>
      </c>
      <c r="O9" s="21" t="inlineStr">
        <is>
          <t>CH</t>
        </is>
      </c>
      <c r="P9" s="6" t="inlineStr">
        <is>
          <t>Kashmir, Himachal (Dec–Jan); -ve impact in mountain belt</t>
        </is>
      </c>
    </row>
    <row r="10" ht="96" customHeight="1" s="72">
      <c r="A10" s="21" t="inlineStr">
        <is>
          <t>T-EXTR-DRY-OILY-009</t>
        </is>
      </c>
      <c r="B10" s="21" t="inlineStr">
        <is>
          <t>Extreme Cold</t>
        </is>
      </c>
      <c r="C10" s="21" t="inlineStr">
        <is>
          <t>&lt;5°C</t>
        </is>
      </c>
      <c r="D10" s="21" t="inlineStr">
        <is>
          <t>Dry</t>
        </is>
      </c>
      <c r="E10" s="21" t="inlineStr">
        <is>
          <t>Oily Skin</t>
        </is>
      </c>
      <c r="F10" s="37" t="n">
        <v>1</v>
      </c>
      <c r="G10" s="37" t="inlineStr">
        <is>
          <t>Low</t>
        </is>
      </c>
      <c r="H10" s="35" t="inlineStr">
        <is>
          <t>MODERATE</t>
        </is>
      </c>
      <c r="I10" s="6" t="inlineStr">
        <is>
          <t>13 cites · 8 PMID · 1 book · 0 India-relevant</t>
        </is>
      </c>
      <c r="J10" s="21" t="inlineStr">
        <is>
          <t>PMID:11096379 | PMID:27333493 | PMID:19467097</t>
        </is>
      </c>
      <c r="K10" s="6" t="inlineStr">
        <is>
          <t>सब-ज़ीरो हवा में लगभग कोई नमी नहीं होती। अपनी ऑयली स्किन का अच्छे से ध्यान रखें।</t>
        </is>
      </c>
      <c r="L10" s="6" t="inlineStr">
        <is>
          <t>सब-ज़ीरो हवा में लगभग कोई नमी नहीं होती। ऑयली स्किन वाली आपकी ड्राई स्किन इसे एक संभालने लायक़ मौसमी असर के रूप में महसूस करती है। जमकर हाइड्रेट करें।</t>
        </is>
      </c>
      <c r="M10"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0" s="21" t="inlineStr">
        <is>
          <t>हाइड्रेशन (नमी)</t>
        </is>
      </c>
      <c r="O10" s="21" t="inlineStr">
        <is>
          <t>CH</t>
        </is>
      </c>
      <c r="P10" s="6" t="inlineStr">
        <is>
          <t>Kashmir, Himachal (Dec–Jan); -ve impact in mountain belt</t>
        </is>
      </c>
    </row>
    <row r="11" ht="96" customHeight="1" s="72">
      <c r="A11" s="21" t="inlineStr">
        <is>
          <t>T-EXTR-DRY-ACNE-010</t>
        </is>
      </c>
      <c r="B11" s="21" t="inlineStr">
        <is>
          <t>Extreme Cold</t>
        </is>
      </c>
      <c r="C11" s="21" t="inlineStr">
        <is>
          <t>&lt;5°C</t>
        </is>
      </c>
      <c r="D11" s="21" t="inlineStr">
        <is>
          <t>Dry</t>
        </is>
      </c>
      <c r="E11" s="21" t="inlineStr">
        <is>
          <t>Acne</t>
        </is>
      </c>
      <c r="F11" s="38" t="n">
        <v>2</v>
      </c>
      <c r="G11" s="38" t="inlineStr">
        <is>
          <t>Moderate</t>
        </is>
      </c>
      <c r="H11" s="34" t="inlineStr">
        <is>
          <t>HIGH</t>
        </is>
      </c>
      <c r="I11" s="6" t="inlineStr">
        <is>
          <t>14 cites · 14 PMID · 0 book · 9 India-relevant</t>
        </is>
      </c>
      <c r="J11" s="21" t="inlineStr">
        <is>
          <t>PMID:37336870 | PMID:30238598 | PMID:12227481</t>
        </is>
      </c>
      <c r="K11" s="6" t="inlineStr">
        <is>
          <t>सब-ज़ीरो हवा में लगभग कोई नमी नहीं होती। ब्रेकआउट रोकने के लिए पोर्स साफ़ रखें।</t>
        </is>
      </c>
      <c r="L11" s="6" t="inlineStr">
        <is>
          <t>सब-ज़ीरो हवा में लगभग कोई नमी नहीं होती। एक्ने वाली आपकी ड्राई स्किन इसे एक मध्यम मौसमी असर के रूप में महसूस करती है। जमकर हाइड्रेट करें।</t>
        </is>
      </c>
      <c r="M11"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1" s="21" t="inlineStr">
        <is>
          <t>हाइड्रेशन (नमी)</t>
        </is>
      </c>
      <c r="O11" s="21" t="inlineStr">
        <is>
          <t>CH</t>
        </is>
      </c>
      <c r="P11" s="6" t="inlineStr">
        <is>
          <t>Kashmir, Himachal (Dec–Jan); -ve impact in mountain belt</t>
        </is>
      </c>
    </row>
    <row r="12" ht="96" customHeight="1" s="72">
      <c r="A12" s="21" t="inlineStr">
        <is>
          <t>T-EXTR-DRY-UNEV-011</t>
        </is>
      </c>
      <c r="B12" s="21" t="inlineStr">
        <is>
          <t>Extreme Cold</t>
        </is>
      </c>
      <c r="C12" s="21" t="inlineStr">
        <is>
          <t>&lt;5°C</t>
        </is>
      </c>
      <c r="D12" s="21" t="inlineStr">
        <is>
          <t>Dry</t>
        </is>
      </c>
      <c r="E12" s="21" t="inlineStr">
        <is>
          <t>Uneven Skin Tone / Tan</t>
        </is>
      </c>
      <c r="F12" s="38" t="n">
        <v>2</v>
      </c>
      <c r="G12" s="38" t="inlineStr">
        <is>
          <t>Moderate</t>
        </is>
      </c>
      <c r="H12" s="34" t="inlineStr">
        <is>
          <t>HIGH</t>
        </is>
      </c>
      <c r="I12" s="6" t="inlineStr">
        <is>
          <t>42 cites · 27 PMID · 7 book · 18 India-relevant</t>
        </is>
      </c>
      <c r="J12" s="21" t="inlineStr">
        <is>
          <t>PMID:14764172 | PMID:22374181 | PMID:37855862</t>
        </is>
      </c>
      <c r="K12" s="6" t="inlineStr">
        <is>
          <t>सब-ज़ीरो हवा में लगभग कोई नमी नहीं होती। रंगत एक-सी रखने के लिए धूप से बचाएँ।</t>
        </is>
      </c>
      <c r="L12" s="6" t="inlineStr">
        <is>
          <t>सब-ज़ीरो हवा में लगभग कोई नमी नहीं होती। असमान रंगत / टैन वाली आपकी ड्राई स्किन इसे एक मध्यम मौसमी असर के रूप में महसूस करती है। आम दिन।</t>
        </is>
      </c>
      <c r="M12"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12" s="21" t="inlineStr">
        <is>
          <t>बनाए रखें</t>
        </is>
      </c>
      <c r="O12" s="21" t="inlineStr">
        <is>
          <t>CH</t>
        </is>
      </c>
      <c r="P12" s="6" t="inlineStr">
        <is>
          <t>Kashmir, Himachal (Dec–Jan); -ve impact in mountain belt</t>
        </is>
      </c>
    </row>
    <row r="13" ht="96" customHeight="1" s="72">
      <c r="A13" s="21" t="inlineStr">
        <is>
          <t>T-EXTR-DRY-MELA-012</t>
        </is>
      </c>
      <c r="B13" s="21" t="inlineStr">
        <is>
          <t>Extreme Cold</t>
        </is>
      </c>
      <c r="C13" s="21" t="inlineStr">
        <is>
          <t>&lt;5°C</t>
        </is>
      </c>
      <c r="D13" s="21" t="inlineStr">
        <is>
          <t>Dry</t>
        </is>
      </c>
      <c r="E13" s="21" t="inlineStr">
        <is>
          <t>Melasma</t>
        </is>
      </c>
      <c r="F13" s="38" t="n">
        <v>2</v>
      </c>
      <c r="G13" s="38" t="inlineStr">
        <is>
          <t>Moderate</t>
        </is>
      </c>
      <c r="H13" s="35" t="inlineStr">
        <is>
          <t>MODERATE</t>
        </is>
      </c>
      <c r="I13" s="6" t="inlineStr">
        <is>
          <t>3 cites · 0 PMID · 3 book · 1 India-relevant</t>
        </is>
      </c>
      <c r="J13" s="21" t="inlineStr">
        <is>
          <t>Melasma and Vitiligo in Brown , p.p13 | Melasma and Vitiligo in Brown , p.p349</t>
        </is>
      </c>
      <c r="K13" s="6" t="inlineStr">
        <is>
          <t>सब-ज़ीरो हवा में लगभग कोई नमी नहीं होती। आज मेलाज़्मा पैचेस को धूप से बचाएँ।</t>
        </is>
      </c>
      <c r="L13" s="6" t="inlineStr">
        <is>
          <t>सब-ज़ीरो हवा में लगभग कोई नमी नहीं होती। मेलाज़्मा वाली आपकी ड्राई स्किन इसे एक मध्यम मौसमी असर के रूप में महसूस करती है। आम दिन।</t>
        </is>
      </c>
      <c r="M13"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13" s="21" t="inlineStr">
        <is>
          <t>बनाए रखें</t>
        </is>
      </c>
      <c r="O13" s="21" t="inlineStr">
        <is>
          <t>CH</t>
        </is>
      </c>
      <c r="P13" s="6" t="inlineStr">
        <is>
          <t>Kashmir, Himachal (Dec–Jan); -ve impact in mountain belt</t>
        </is>
      </c>
    </row>
    <row r="14" ht="96" customHeight="1" s="72">
      <c r="A14" s="21" t="inlineStr">
        <is>
          <t>T-EXTR-OIL-DRYN-013</t>
        </is>
      </c>
      <c r="B14" s="21" t="inlineStr">
        <is>
          <t>Extreme Cold</t>
        </is>
      </c>
      <c r="C14" s="21" t="inlineStr">
        <is>
          <t>&lt;5°C</t>
        </is>
      </c>
      <c r="D14" s="21" t="inlineStr">
        <is>
          <t>Oily</t>
        </is>
      </c>
      <c r="E14" s="21" t="inlineStr">
        <is>
          <t>Dryness</t>
        </is>
      </c>
      <c r="F14" s="39" t="n">
        <v>4</v>
      </c>
      <c r="G14" s="39" t="inlineStr">
        <is>
          <t>Severe</t>
        </is>
      </c>
      <c r="H14" s="34" t="inlineStr">
        <is>
          <t>HIGH</t>
        </is>
      </c>
      <c r="I14" s="6" t="inlineStr">
        <is>
          <t>47 cites · 26 PMID · 12 book · 15 India-relevant</t>
        </is>
      </c>
      <c r="J14" s="21" t="inlineStr">
        <is>
          <t>PMID:6662854 | PMID:37953512 | PMID:35053992</t>
        </is>
      </c>
      <c r="K14" s="6" t="inlineStr">
        <is>
          <t>सब-ज़ीरो हवा में लगभग कोई नमी नहीं होती। आज अपनी स्किन की रक्षा के लिए भरपूर मॉइस्चराइज़ करें।</t>
        </is>
      </c>
      <c r="L14" s="6" t="inlineStr">
        <is>
          <t>सब-ज़ीरो हवा में लगभग कोई नमी नहीं होती। रूखेपन वाली आपकी ऑयली स्किन इसे एक गंभीर मौसमी असर के रूप में महसूस करती है। जमकर हाइड्रेट करें।</t>
        </is>
      </c>
      <c r="M14"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4" s="21" t="inlineStr">
        <is>
          <t>हाइड्रेशन (नमी)</t>
        </is>
      </c>
      <c r="O14" s="21" t="inlineStr">
        <is>
          <t>CH</t>
        </is>
      </c>
      <c r="P14" s="6" t="inlineStr">
        <is>
          <t>Kashmir, Himachal (Dec–Jan); -ve impact in mountain belt</t>
        </is>
      </c>
    </row>
    <row r="15" ht="112" customHeight="1" s="72">
      <c r="A15" s="21" t="inlineStr">
        <is>
          <t>T-EXTR-OIL-ECZE-014</t>
        </is>
      </c>
      <c r="B15" s="21" t="inlineStr">
        <is>
          <t>Extreme Cold</t>
        </is>
      </c>
      <c r="C15" s="21" t="inlineStr">
        <is>
          <t>&lt;5°C</t>
        </is>
      </c>
      <c r="D15" s="21" t="inlineStr">
        <is>
          <t>Oily</t>
        </is>
      </c>
      <c r="E15" s="21" t="inlineStr">
        <is>
          <t>Eczema</t>
        </is>
      </c>
      <c r="F15" s="39" t="n">
        <v>4</v>
      </c>
      <c r="G15" s="39" t="inlineStr">
        <is>
          <t>Severe</t>
        </is>
      </c>
      <c r="H15" s="35" t="inlineStr">
        <is>
          <t>MODERATE</t>
        </is>
      </c>
      <c r="I15" s="6" t="inlineStr">
        <is>
          <t>7 cites · 2 PMID · 1 book · 0 India-relevant</t>
        </is>
      </c>
      <c r="J15" s="21" t="inlineStr">
        <is>
          <t>PMID:37336870 | PMID:21426384 | 10.1016/j.anai.2023.08.007</t>
        </is>
      </c>
      <c r="K15" s="6" t="inlineStr">
        <is>
          <t>सब-ज़ीरो हवा में लगभग कोई नमी नहीं होती। आज एक्ज़िमा-प्रोन स्किन को अच्छी तरह बचाएँ।</t>
        </is>
      </c>
      <c r="L15" s="6" t="inlineStr">
        <is>
          <t>सब-ज़ीरो हवा में लगभग कोई नमी नहीं होती। एक्ज़िमा वाली आपकी ऑयली स्किन इसे एक गंभीर मौसमी असर के रूप में महसूस करती है। जमकर हाइड्रेट करें।</t>
        </is>
      </c>
      <c r="M15"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5" s="21" t="inlineStr">
        <is>
          <t>हाइड्रेशन (नमी)</t>
        </is>
      </c>
      <c r="O15" s="21" t="inlineStr">
        <is>
          <t>CH</t>
        </is>
      </c>
      <c r="P15" s="6" t="inlineStr">
        <is>
          <t>Kashmir, Himachal (Dec–Jan); -ve impact in mountain belt</t>
        </is>
      </c>
    </row>
    <row r="16" ht="96" customHeight="1" s="72">
      <c r="A16" s="21" t="inlineStr">
        <is>
          <t>T-EXTR-OIL-OILY-015</t>
        </is>
      </c>
      <c r="B16" s="21" t="inlineStr">
        <is>
          <t>Extreme Cold</t>
        </is>
      </c>
      <c r="C16" s="21" t="inlineStr">
        <is>
          <t>&lt;5°C</t>
        </is>
      </c>
      <c r="D16" s="21" t="inlineStr">
        <is>
          <t>Oily</t>
        </is>
      </c>
      <c r="E16" s="21" t="inlineStr">
        <is>
          <t>Oily Skin</t>
        </is>
      </c>
      <c r="F16" s="36" t="n">
        <v>0</v>
      </c>
      <c r="G16" s="36" t="inlineStr">
        <is>
          <t>Negligible</t>
        </is>
      </c>
      <c r="H16" s="35" t="inlineStr">
        <is>
          <t>MODERATE</t>
        </is>
      </c>
      <c r="I16" s="6" t="inlineStr">
        <is>
          <t>28 cites · 8 PMID · 11 book · 16 India-relevant</t>
        </is>
      </c>
      <c r="J16" s="21" t="inlineStr">
        <is>
          <t>PMID:6662854 | PMID:11096379 | PMID:27333493</t>
        </is>
      </c>
      <c r="K16" s="6" t="inlineStr">
        <is>
          <t>सब-ज़ीरो हवा में लगभग कोई नमी नहीं होती। ऑयली स्किन के लिए अपनी रोज़ की रूटीन जारी रखें।</t>
        </is>
      </c>
      <c r="L16" s="6" t="inlineStr">
        <is>
          <t>सब-ज़ीरो हवा में लगभग कोई नमी नहीं होती। आज इससे आपकी ऑयली स्किन को कोई परेशानी नहीं होगी। जमकर हाइड्रेट करें।</t>
        </is>
      </c>
      <c r="M16"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6" s="21" t="inlineStr">
        <is>
          <t>हाइड्रेशन (नमी)</t>
        </is>
      </c>
      <c r="O16" s="21" t="inlineStr">
        <is>
          <t>CH</t>
        </is>
      </c>
      <c r="P16" s="6" t="inlineStr">
        <is>
          <t>Kashmir, Himachal (Dec–Jan); -ve impact in mountain belt</t>
        </is>
      </c>
    </row>
    <row r="17" ht="96" customHeight="1" s="72">
      <c r="A17" s="21" t="inlineStr">
        <is>
          <t>T-EXTR-OIL-ACNE-016</t>
        </is>
      </c>
      <c r="B17" s="21" t="inlineStr">
        <is>
          <t>Extreme Cold</t>
        </is>
      </c>
      <c r="C17" s="21" t="inlineStr">
        <is>
          <t>&lt;5°C</t>
        </is>
      </c>
      <c r="D17" s="21" t="inlineStr">
        <is>
          <t>Oily</t>
        </is>
      </c>
      <c r="E17" s="21" t="inlineStr">
        <is>
          <t>Acne</t>
        </is>
      </c>
      <c r="F17" s="36" t="n">
        <v>0</v>
      </c>
      <c r="G17" s="36" t="inlineStr">
        <is>
          <t>Negligible</t>
        </is>
      </c>
      <c r="H17" s="34" t="inlineStr">
        <is>
          <t>HIGH</t>
        </is>
      </c>
      <c r="I17" s="6" t="inlineStr">
        <is>
          <t>25 cites · 14 PMID · 10 book · 20 India-relevant</t>
        </is>
      </c>
      <c r="J17" s="21" t="inlineStr">
        <is>
          <t>PMID:37336870 | PMID:30238598 | PMID:12227481</t>
        </is>
      </c>
      <c r="K17" s="6" t="inlineStr">
        <is>
          <t>सब-ज़ीरो हवा में लगभग कोई नमी नहीं होती। अपने एक्ने-प्रोन पोर्स का अच्छे से ध्यान रखें।</t>
        </is>
      </c>
      <c r="L17" s="6" t="inlineStr">
        <is>
          <t>सब-ज़ीरो हवा में लगभग कोई नमी नहीं होती। आज इससे आपकी ऑयली स्किन को कोई परेशानी नहीं होगी। जमकर हाइड्रेट करें।</t>
        </is>
      </c>
      <c r="M17"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7" s="21" t="inlineStr">
        <is>
          <t>हाइड्रेशन (नमी)</t>
        </is>
      </c>
      <c r="O17" s="21" t="inlineStr">
        <is>
          <t>CH</t>
        </is>
      </c>
      <c r="P17" s="6" t="inlineStr">
        <is>
          <t>Kashmir, Himachal (Dec–Jan); -ve impact in mountain belt</t>
        </is>
      </c>
    </row>
    <row r="18" ht="96" customHeight="1" s="72">
      <c r="A18" s="21" t="inlineStr">
        <is>
          <t>T-EXTR-OIL-UNEV-017</t>
        </is>
      </c>
      <c r="B18" s="21" t="inlineStr">
        <is>
          <t>Extreme Cold</t>
        </is>
      </c>
      <c r="C18" s="21" t="inlineStr">
        <is>
          <t>&lt;5°C</t>
        </is>
      </c>
      <c r="D18" s="21" t="inlineStr">
        <is>
          <t>Oily</t>
        </is>
      </c>
      <c r="E18" s="21" t="inlineStr">
        <is>
          <t>Uneven Skin Tone / Tan</t>
        </is>
      </c>
      <c r="F18" s="36" t="n">
        <v>0</v>
      </c>
      <c r="G18" s="36" t="inlineStr">
        <is>
          <t>Negligible</t>
        </is>
      </c>
      <c r="H18" s="34" t="inlineStr">
        <is>
          <t>HIGH</t>
        </is>
      </c>
      <c r="I18" s="6" t="inlineStr">
        <is>
          <t>42 cites · 27 PMID · 7 book · 18 India-relevant</t>
        </is>
      </c>
      <c r="J18" s="21" t="inlineStr">
        <is>
          <t>PMID:14764172 | PMID:22374181 | PMID:37855862</t>
        </is>
      </c>
      <c r="K18" s="6" t="inlineStr">
        <is>
          <t>सब-ज़ीरो हवा में लगभग कोई नमी नहीं होती। अपनी डेली सन प्रोटेक्शन बनाए रखें।</t>
        </is>
      </c>
      <c r="L18" s="6" t="inlineStr">
        <is>
          <t>सब-ज़ीरो हवा में लगभग कोई नमी नहीं होती। आज इससे आपकी ऑयली स्किन को कोई परेशानी नहीं होगी। आम दिन।</t>
        </is>
      </c>
      <c r="M18"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18" s="21" t="inlineStr">
        <is>
          <t>बनाए रखें</t>
        </is>
      </c>
      <c r="O18" s="21" t="inlineStr">
        <is>
          <t>CH</t>
        </is>
      </c>
      <c r="P18" s="6" t="inlineStr">
        <is>
          <t>Kashmir, Himachal (Dec–Jan); -ve impact in mountain belt</t>
        </is>
      </c>
    </row>
    <row r="19" ht="96" customHeight="1" s="72">
      <c r="A19" s="21" t="inlineStr">
        <is>
          <t>T-EXTR-OIL-MELA-018</t>
        </is>
      </c>
      <c r="B19" s="21" t="inlineStr">
        <is>
          <t>Extreme Cold</t>
        </is>
      </c>
      <c r="C19" s="21" t="inlineStr">
        <is>
          <t>&lt;5°C</t>
        </is>
      </c>
      <c r="D19" s="21" t="inlineStr">
        <is>
          <t>Oily</t>
        </is>
      </c>
      <c r="E19" s="21" t="inlineStr">
        <is>
          <t>Melasma</t>
        </is>
      </c>
      <c r="F19" s="36" t="n">
        <v>0</v>
      </c>
      <c r="G19" s="36" t="inlineStr">
        <is>
          <t>Negligible</t>
        </is>
      </c>
      <c r="H19" s="35" t="inlineStr">
        <is>
          <t>MODERATE</t>
        </is>
      </c>
      <c r="I19" s="6" t="inlineStr">
        <is>
          <t>3 cites · 0 PMID · 3 book · 1 India-relevant</t>
        </is>
      </c>
      <c r="J19" s="21" t="inlineStr">
        <is>
          <t>Melasma and Vitiligo in Brown , p.p13 | Melasma and Vitiligo in Brown , p.p349</t>
        </is>
      </c>
      <c r="K19" s="6" t="inlineStr">
        <is>
          <t>सब-ज़ीरो हवा में लगभग कोई नमी नहीं होती। अपनी डेली सन प्रोटेक्शन बनाए रखें।</t>
        </is>
      </c>
      <c r="L19" s="6" t="inlineStr">
        <is>
          <t>सब-ज़ीरो हवा में लगभग कोई नमी नहीं होती। आज इससे आपकी ऑयली स्किन को कोई परेशानी नहीं होगी। आम दिन।</t>
        </is>
      </c>
      <c r="M19"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19" s="21" t="inlineStr">
        <is>
          <t>बनाए रखें</t>
        </is>
      </c>
      <c r="O19" s="21" t="inlineStr">
        <is>
          <t>CH</t>
        </is>
      </c>
      <c r="P19" s="6" t="inlineStr">
        <is>
          <t>Kashmir, Himachal (Dec–Jan); -ve impact in mountain belt</t>
        </is>
      </c>
    </row>
    <row r="20" ht="96" customHeight="1" s="72">
      <c r="A20" s="21" t="inlineStr">
        <is>
          <t>T-EXTR-COM-DRYN-019</t>
        </is>
      </c>
      <c r="B20" s="21" t="inlineStr">
        <is>
          <t>Extreme Cold</t>
        </is>
      </c>
      <c r="C20" s="21" t="inlineStr">
        <is>
          <t>&lt;5°C</t>
        </is>
      </c>
      <c r="D20" s="21" t="inlineStr">
        <is>
          <t>Combination</t>
        </is>
      </c>
      <c r="E20" s="21" t="inlineStr">
        <is>
          <t>Dryness</t>
        </is>
      </c>
      <c r="F20" s="33" t="n">
        <v>5</v>
      </c>
      <c r="G20" s="33" t="inlineStr">
        <is>
          <t>Critical</t>
        </is>
      </c>
      <c r="H20" s="34" t="inlineStr">
        <is>
          <t>HIGH</t>
        </is>
      </c>
      <c r="I20" s="6" t="inlineStr">
        <is>
          <t>42 cites · 26 PMID · 8 book · 10 India-relevant</t>
        </is>
      </c>
      <c r="J20" s="21" t="inlineStr">
        <is>
          <t>PMID:6662854 | PMID:37953512 | PMID:35053992</t>
        </is>
      </c>
      <c r="K20" s="6" t="inlineStr">
        <is>
          <t>सब-ज़ीरो हवा में लगभग कोई नमी नहीं होती। अपनी स्किन को बचाने के लिए अभी नमी लॉक करें।</t>
        </is>
      </c>
      <c r="L20" s="6" t="inlineStr">
        <is>
          <t>सब-ज़ीरो हवा में लगभग कोई नमी नहीं होती। रूखेपन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0"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0" s="21" t="inlineStr">
        <is>
          <t>हाइड्रेशन (नमी)</t>
        </is>
      </c>
      <c r="O20" s="21" t="inlineStr">
        <is>
          <t>CH</t>
        </is>
      </c>
      <c r="P20" s="6" t="inlineStr">
        <is>
          <t>Kashmir, Himachal (Dec–Jan); -ve impact in mountain belt</t>
        </is>
      </c>
    </row>
    <row r="21" ht="112" customHeight="1" s="72">
      <c r="A21" s="21" t="inlineStr">
        <is>
          <t>T-EXTR-COM-ECZE-020</t>
        </is>
      </c>
      <c r="B21" s="21" t="inlineStr">
        <is>
          <t>Extreme Cold</t>
        </is>
      </c>
      <c r="C21" s="21" t="inlineStr">
        <is>
          <t>&lt;5°C</t>
        </is>
      </c>
      <c r="D21" s="21" t="inlineStr">
        <is>
          <t>Combination</t>
        </is>
      </c>
      <c r="E21" s="21" t="inlineStr">
        <is>
          <t>Eczema</t>
        </is>
      </c>
      <c r="F21" s="33" t="n">
        <v>5</v>
      </c>
      <c r="G21" s="33" t="inlineStr">
        <is>
          <t>Critical</t>
        </is>
      </c>
      <c r="H21" s="35" t="inlineStr">
        <is>
          <t>MODERATE</t>
        </is>
      </c>
      <c r="I21" s="6" t="inlineStr">
        <is>
          <t>7 cites · 2 PMID · 1 book · 0 India-relevant</t>
        </is>
      </c>
      <c r="J21" s="21" t="inlineStr">
        <is>
          <t>PMID:37336870 | PMID:21426384 | 10.1016/j.anai.2023.08.007</t>
        </is>
      </c>
      <c r="K21" s="6" t="inlineStr">
        <is>
          <t>सब-ज़ीरो हवा में लगभग कोई नमी नहीं होती। एक्ज़िमा-प्रोन स्किन को अभी सूद करें और बचाएँ।</t>
        </is>
      </c>
      <c r="L21" s="6" t="inlineStr">
        <is>
          <t>सब-ज़ीरो हवा में लगभग कोई नमी नहीं होती। एक्ज़िमा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1"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1" s="21" t="inlineStr">
        <is>
          <t>हाइड्रेशन (नमी)</t>
        </is>
      </c>
      <c r="O21" s="21" t="inlineStr">
        <is>
          <t>CH</t>
        </is>
      </c>
      <c r="P21" s="6" t="inlineStr">
        <is>
          <t>Kashmir, Himachal (Dec–Jan); -ve impact in mountain belt</t>
        </is>
      </c>
    </row>
    <row r="22" ht="96" customHeight="1" s="72">
      <c r="A22" s="21" t="inlineStr">
        <is>
          <t>T-EXTR-COM-OILY-021</t>
        </is>
      </c>
      <c r="B22" s="21" t="inlineStr">
        <is>
          <t>Extreme Cold</t>
        </is>
      </c>
      <c r="C22" s="21" t="inlineStr">
        <is>
          <t>&lt;5°C</t>
        </is>
      </c>
      <c r="D22" s="21" t="inlineStr">
        <is>
          <t>Combination</t>
        </is>
      </c>
      <c r="E22" s="21" t="inlineStr">
        <is>
          <t>Oily Skin</t>
        </is>
      </c>
      <c r="F22" s="36" t="n">
        <v>0</v>
      </c>
      <c r="G22" s="36" t="inlineStr">
        <is>
          <t>Negligible</t>
        </is>
      </c>
      <c r="H22" s="35" t="inlineStr">
        <is>
          <t>MODERATE</t>
        </is>
      </c>
      <c r="I22" s="6" t="inlineStr">
        <is>
          <t>16 cites · 8 PMID · 0 book · 4 India-relevant</t>
        </is>
      </c>
      <c r="J22" s="21" t="inlineStr">
        <is>
          <t>PMID:6662854 | PMID:11096379 | PMID:27333493</t>
        </is>
      </c>
      <c r="K22" s="6" t="inlineStr">
        <is>
          <t>सब-ज़ीरो हवा में लगभग कोई नमी नहीं होती। ऑयली स्किन के लिए अपनी रोज़ की रूटीन जारी रखें।</t>
        </is>
      </c>
      <c r="L22" s="6" t="inlineStr">
        <is>
          <t>सब-ज़ीरो हवा में लगभग कोई नमी नहीं होती। आज इससे आपकी कॉम्बिनेशन स्किन को कोई परेशानी नहीं होगी। जमकर हाइड्रेट करें।</t>
        </is>
      </c>
      <c r="M22"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2" s="21" t="inlineStr">
        <is>
          <t>हाइड्रेशन (नमी)</t>
        </is>
      </c>
      <c r="O22" s="21" t="inlineStr">
        <is>
          <t>CH</t>
        </is>
      </c>
      <c r="P22" s="6" t="inlineStr">
        <is>
          <t>Kashmir, Himachal (Dec–Jan); -ve impact in mountain belt</t>
        </is>
      </c>
    </row>
    <row r="23" ht="96" customHeight="1" s="72">
      <c r="A23" s="21" t="inlineStr">
        <is>
          <t>T-EXTR-COM-ACNE-022</t>
        </is>
      </c>
      <c r="B23" s="21" t="inlineStr">
        <is>
          <t>Extreme Cold</t>
        </is>
      </c>
      <c r="C23" s="21" t="inlineStr">
        <is>
          <t>&lt;5°C</t>
        </is>
      </c>
      <c r="D23" s="21" t="inlineStr">
        <is>
          <t>Combination</t>
        </is>
      </c>
      <c r="E23" s="21" t="inlineStr">
        <is>
          <t>Acne</t>
        </is>
      </c>
      <c r="F23" s="37" t="n">
        <v>1</v>
      </c>
      <c r="G23" s="37" t="inlineStr">
        <is>
          <t>Low</t>
        </is>
      </c>
      <c r="H23" s="34" t="inlineStr">
        <is>
          <t>HIGH</t>
        </is>
      </c>
      <c r="I23" s="6" t="inlineStr">
        <is>
          <t>15 cites · 14 PMID · 0 book · 10 India-relevant</t>
        </is>
      </c>
      <c r="J23" s="21" t="inlineStr">
        <is>
          <t>PMID:37336870 | PMID:30238598 | PMID:12227481</t>
        </is>
      </c>
      <c r="K23" s="6" t="inlineStr">
        <is>
          <t>सब-ज़ीरो हवा में लगभग कोई नमी नहीं होती। अपने एक्ने-प्रोन पोर्स का अच्छे से ध्यान रखें।</t>
        </is>
      </c>
      <c r="L23" s="6" t="inlineStr">
        <is>
          <t>सब-ज़ीरो हवा में लगभग कोई नमी नहीं होती। एक्ने वाली आपकी कॉम्बिनेशन स्किन इसे एक संभालने लायक़ मौसमी असर के रूप में महसूस करती है। जमकर हाइड्रेट करें।</t>
        </is>
      </c>
      <c r="M23"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3" s="21" t="inlineStr">
        <is>
          <t>हाइड्रेशन (नमी)</t>
        </is>
      </c>
      <c r="O23" s="21" t="inlineStr">
        <is>
          <t>CH</t>
        </is>
      </c>
      <c r="P23" s="6" t="inlineStr">
        <is>
          <t>Kashmir, Himachal (Dec–Jan); -ve impact in mountain belt</t>
        </is>
      </c>
    </row>
    <row r="24" ht="96" customHeight="1" s="72">
      <c r="A24" s="21" t="inlineStr">
        <is>
          <t>T-EXTR-COM-UNEV-023</t>
        </is>
      </c>
      <c r="B24" s="21" t="inlineStr">
        <is>
          <t>Extreme Cold</t>
        </is>
      </c>
      <c r="C24" s="21" t="inlineStr">
        <is>
          <t>&lt;5°C</t>
        </is>
      </c>
      <c r="D24" s="21" t="inlineStr">
        <is>
          <t>Combination</t>
        </is>
      </c>
      <c r="E24" s="21" t="inlineStr">
        <is>
          <t>Uneven Skin Tone / Tan</t>
        </is>
      </c>
      <c r="F24" s="37" t="n">
        <v>1</v>
      </c>
      <c r="G24" s="37" t="inlineStr">
        <is>
          <t>Low</t>
        </is>
      </c>
      <c r="H24" s="34" t="inlineStr">
        <is>
          <t>HIGH</t>
        </is>
      </c>
      <c r="I24" s="6" t="inlineStr">
        <is>
          <t>40 cites · 27 PMID · 5 book · 16 India-relevant</t>
        </is>
      </c>
      <c r="J24" s="21" t="inlineStr">
        <is>
          <t>PMID:14764172 | PMID:22374181 | PMID:37855862</t>
        </is>
      </c>
      <c r="K24" s="6" t="inlineStr">
        <is>
          <t>सब-ज़ीरो हवा में लगभग कोई नमी नहीं होती। रोज़ की सन प्रोटेक्शन रंगत को एक-सा रखती है।</t>
        </is>
      </c>
      <c r="L24" s="6" t="inlineStr">
        <is>
          <t>सब-ज़ीरो हवा में लगभग कोई नमी नहीं होती। असमान रंगत / टैन वाली आपकी कॉम्बिनेशन स्किन इसे एक संभालने लायक़ मौसमी असर के रूप में महसूस करती है। आम दिन।</t>
        </is>
      </c>
      <c r="M24"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24" s="21" t="inlineStr">
        <is>
          <t>बनाए रखें</t>
        </is>
      </c>
      <c r="O24" s="21" t="inlineStr">
        <is>
          <t>CH</t>
        </is>
      </c>
      <c r="P24" s="6" t="inlineStr">
        <is>
          <t>Kashmir, Himachal (Dec–Jan); -ve impact in mountain belt</t>
        </is>
      </c>
    </row>
    <row r="25" ht="96" customHeight="1" s="72">
      <c r="A25" s="21" t="inlineStr">
        <is>
          <t>T-EXTR-COM-MELA-024</t>
        </is>
      </c>
      <c r="B25" s="21" t="inlineStr">
        <is>
          <t>Extreme Cold</t>
        </is>
      </c>
      <c r="C25" s="21" t="inlineStr">
        <is>
          <t>&lt;5°C</t>
        </is>
      </c>
      <c r="D25" s="21" t="inlineStr">
        <is>
          <t>Combination</t>
        </is>
      </c>
      <c r="E25" s="21" t="inlineStr">
        <is>
          <t>Melasma</t>
        </is>
      </c>
      <c r="F25" s="37" t="n">
        <v>1</v>
      </c>
      <c r="G25" s="37" t="inlineStr">
        <is>
          <t>Low</t>
        </is>
      </c>
      <c r="H25" s="35" t="inlineStr">
        <is>
          <t>MODERATE</t>
        </is>
      </c>
      <c r="I25" s="6" t="inlineStr">
        <is>
          <t>3 cites · 0 PMID · 3 book · 1 India-relevant</t>
        </is>
      </c>
      <c r="J25" s="21" t="inlineStr">
        <is>
          <t>Melasma and Vitiligo in Brown , p.p13 | Melasma and Vitiligo in Brown , p.p349</t>
        </is>
      </c>
      <c r="K25" s="6" t="inlineStr">
        <is>
          <t>सब-ज़ीरो हवा में लगभग कोई नमी नहीं होती। रोज़ की सन प्रोटेक्शन मेलाज़्मा को शांत रखती है।</t>
        </is>
      </c>
      <c r="L25" s="6" t="inlineStr">
        <is>
          <t>सब-ज़ीरो हवा में लगभग कोई नमी नहीं होती। मेलाज़्मा वाली आपकी कॉम्बिनेशन स्किन इसे एक संभालने लायक़ मौसमी असर के रूप में महसूस करती है। आम दिन।</t>
        </is>
      </c>
      <c r="M25"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25" s="21" t="inlineStr">
        <is>
          <t>बनाए रखें</t>
        </is>
      </c>
      <c r="O25" s="21" t="inlineStr">
        <is>
          <t>CH</t>
        </is>
      </c>
      <c r="P25" s="6" t="inlineStr">
        <is>
          <t>Kashmir, Himachal (Dec–Jan); -ve impact in mountain belt</t>
        </is>
      </c>
    </row>
    <row r="26" ht="96" customHeight="1" s="72">
      <c r="A26" s="21" t="inlineStr">
        <is>
          <t>T-EXTR-SEN-DRYN-025</t>
        </is>
      </c>
      <c r="B26" s="21" t="inlineStr">
        <is>
          <t>Extreme Cold</t>
        </is>
      </c>
      <c r="C26" s="21" t="inlineStr">
        <is>
          <t>&lt;5°C</t>
        </is>
      </c>
      <c r="D26" s="21" t="inlineStr">
        <is>
          <t>Sensitive</t>
        </is>
      </c>
      <c r="E26" s="21" t="inlineStr">
        <is>
          <t>Dryness</t>
        </is>
      </c>
      <c r="F26" s="33" t="n">
        <v>5</v>
      </c>
      <c r="G26" s="33" t="inlineStr">
        <is>
          <t>Critical</t>
        </is>
      </c>
      <c r="H26" s="34" t="inlineStr">
        <is>
          <t>HIGH</t>
        </is>
      </c>
      <c r="I26" s="6" t="inlineStr">
        <is>
          <t>46 cites · 26 PMID · 14 book · 13 India-relevant</t>
        </is>
      </c>
      <c r="J26" s="21" t="inlineStr">
        <is>
          <t>PMID:37953512 | PMID:35053992 | PMID:31029804</t>
        </is>
      </c>
      <c r="K26" s="6" t="inlineStr">
        <is>
          <t>सब-ज़ीरो हवा में लगभग कोई नमी नहीं होती। अपनी स्किन को बचाने के लिए अभी नमी लॉक करें।</t>
        </is>
      </c>
      <c r="L26" s="6" t="inlineStr">
        <is>
          <t>सब-ज़ीरो हवा में लगभग कोई नमी नहीं होती।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6"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6" s="21" t="inlineStr">
        <is>
          <t>हाइड्रेशन (नमी)</t>
        </is>
      </c>
      <c r="O26" s="21" t="inlineStr">
        <is>
          <t>CH</t>
        </is>
      </c>
      <c r="P26" s="6" t="inlineStr">
        <is>
          <t>Kashmir, Himachal (Dec–Jan); -ve impact in mountain belt</t>
        </is>
      </c>
    </row>
    <row r="27" ht="112" customHeight="1" s="72">
      <c r="A27" s="21" t="inlineStr">
        <is>
          <t>T-EXTR-SEN-ECZE-026</t>
        </is>
      </c>
      <c r="B27" s="21" t="inlineStr">
        <is>
          <t>Extreme Cold</t>
        </is>
      </c>
      <c r="C27" s="21" t="inlineStr">
        <is>
          <t>&lt;5°C</t>
        </is>
      </c>
      <c r="D27" s="21" t="inlineStr">
        <is>
          <t>Sensitive</t>
        </is>
      </c>
      <c r="E27" s="21" t="inlineStr">
        <is>
          <t>Eczema</t>
        </is>
      </c>
      <c r="F27" s="33" t="n">
        <v>5</v>
      </c>
      <c r="G27" s="33" t="inlineStr">
        <is>
          <t>Critical</t>
        </is>
      </c>
      <c r="H27" s="35" t="inlineStr">
        <is>
          <t>MODERATE</t>
        </is>
      </c>
      <c r="I27" s="6" t="inlineStr">
        <is>
          <t>15 cites · 2 PMID · 9 book · 8 India-relevant</t>
        </is>
      </c>
      <c r="J27" s="21" t="inlineStr">
        <is>
          <t>PMID:37336870 | PMID:21426384 | 10.1016/j.anai.2023.08.007</t>
        </is>
      </c>
      <c r="K27" s="6" t="inlineStr">
        <is>
          <t>सब-ज़ीरो हवा में लगभग कोई नमी नहीं होती। एक्ज़िमा-प्रोन स्किन को अभी सूद करें और बचाएँ।</t>
        </is>
      </c>
      <c r="L27" s="6" t="inlineStr">
        <is>
          <t>सब-ज़ीरो हवा में लगभग कोई नमी नहीं होती।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7"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7" s="21" t="inlineStr">
        <is>
          <t>हाइड्रेशन (नमी)</t>
        </is>
      </c>
      <c r="O27" s="21" t="inlineStr">
        <is>
          <t>CH</t>
        </is>
      </c>
      <c r="P27" s="6" t="inlineStr">
        <is>
          <t>Kashmir, Himachal (Dec–Jan); -ve impact in mountain belt</t>
        </is>
      </c>
    </row>
    <row r="28" ht="96" customHeight="1" s="72">
      <c r="A28" s="21" t="inlineStr">
        <is>
          <t>T-EXTR-SEN-OILY-027</t>
        </is>
      </c>
      <c r="B28" s="21" t="inlineStr">
        <is>
          <t>Extreme Cold</t>
        </is>
      </c>
      <c r="C28" s="21" t="inlineStr">
        <is>
          <t>&lt;5°C</t>
        </is>
      </c>
      <c r="D28" s="21" t="inlineStr">
        <is>
          <t>Sensitive</t>
        </is>
      </c>
      <c r="E28" s="21" t="inlineStr">
        <is>
          <t>Oily Skin</t>
        </is>
      </c>
      <c r="F28" s="37" t="n">
        <v>1</v>
      </c>
      <c r="G28" s="37" t="inlineStr">
        <is>
          <t>Low</t>
        </is>
      </c>
      <c r="H28" s="35" t="inlineStr">
        <is>
          <t>MODERATE</t>
        </is>
      </c>
      <c r="I28" s="6" t="inlineStr">
        <is>
          <t>14 cites · 8 PMID · 1 book · 2 India-relevant</t>
        </is>
      </c>
      <c r="J28" s="21" t="inlineStr">
        <is>
          <t>PMID:11096379 | PMID:27333493 | PMID:19467097</t>
        </is>
      </c>
      <c r="K28" s="6" t="inlineStr">
        <is>
          <t>सब-ज़ीरो हवा में लगभग कोई नमी नहीं होती। अपनी ऑयली स्किन का अच्छे से ध्यान रखें।</t>
        </is>
      </c>
      <c r="L28" s="6" t="inlineStr">
        <is>
          <t>सब-ज़ीरो हवा में लगभग कोई नमी नहीं होती। ऑयली स्किन वाली आपकी सेंसिटिव स्किन इसे एक संभालने लायक़ मौसमी असर के रूप में महसूस करती है। जमकर हाइड्रेट करें।</t>
        </is>
      </c>
      <c r="M28"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8" s="21" t="inlineStr">
        <is>
          <t>हाइड्रेशन (नमी)</t>
        </is>
      </c>
      <c r="O28" s="21" t="inlineStr">
        <is>
          <t>CH</t>
        </is>
      </c>
      <c r="P28" s="6" t="inlineStr">
        <is>
          <t>Kashmir, Himachal (Dec–Jan); -ve impact in mountain belt</t>
        </is>
      </c>
    </row>
    <row r="29" ht="96" customHeight="1" s="72">
      <c r="A29" s="21" t="inlineStr">
        <is>
          <t>T-EXTR-SEN-ACNE-028</t>
        </is>
      </c>
      <c r="B29" s="21" t="inlineStr">
        <is>
          <t>Extreme Cold</t>
        </is>
      </c>
      <c r="C29" s="21" t="inlineStr">
        <is>
          <t>&lt;5°C</t>
        </is>
      </c>
      <c r="D29" s="21" t="inlineStr">
        <is>
          <t>Sensitive</t>
        </is>
      </c>
      <c r="E29" s="21" t="inlineStr">
        <is>
          <t>Acne</t>
        </is>
      </c>
      <c r="F29" s="38" t="n">
        <v>2</v>
      </c>
      <c r="G29" s="38" t="inlineStr">
        <is>
          <t>Moderate</t>
        </is>
      </c>
      <c r="H29" s="34" t="inlineStr">
        <is>
          <t>HIGH</t>
        </is>
      </c>
      <c r="I29" s="6" t="inlineStr">
        <is>
          <t>15 cites · 14 PMID · 0 book · 10 India-relevant</t>
        </is>
      </c>
      <c r="J29" s="21" t="inlineStr">
        <is>
          <t>PMID:37336870 | PMID:30238598 | PMID:12227481</t>
        </is>
      </c>
      <c r="K29" s="6" t="inlineStr">
        <is>
          <t>सब-ज़ीरो हवा में लगभग कोई नमी नहीं होती। ब्रेकआउट रोकने के लिए पोर्स साफ़ रखें।</t>
        </is>
      </c>
      <c r="L29" s="6" t="inlineStr">
        <is>
          <t>सब-ज़ीरो हवा में लगभग कोई नमी नहीं होती। एक्ने वाली आपकी सेंसिटिव स्किन इसे एक मध्यम मौसमी असर के रूप में महसूस करती है। जमकर हाइड्रेट करें।</t>
        </is>
      </c>
      <c r="M29"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9" s="21" t="inlineStr">
        <is>
          <t>हाइड्रेशन (नमी)</t>
        </is>
      </c>
      <c r="O29" s="21" t="inlineStr">
        <is>
          <t>CH</t>
        </is>
      </c>
      <c r="P29" s="6" t="inlineStr">
        <is>
          <t>Kashmir, Himachal (Dec–Jan); -ve impact in mountain belt</t>
        </is>
      </c>
    </row>
    <row r="30" ht="96" customHeight="1" s="72">
      <c r="A30" s="21" t="inlineStr">
        <is>
          <t>T-EXTR-SEN-UNEV-029</t>
        </is>
      </c>
      <c r="B30" s="21" t="inlineStr">
        <is>
          <t>Extreme Cold</t>
        </is>
      </c>
      <c r="C30" s="21" t="inlineStr">
        <is>
          <t>&lt;5°C</t>
        </is>
      </c>
      <c r="D30" s="21" t="inlineStr">
        <is>
          <t>Sensitive</t>
        </is>
      </c>
      <c r="E30" s="21" t="inlineStr">
        <is>
          <t>Uneven Skin Tone / Tan</t>
        </is>
      </c>
      <c r="F30" s="38" t="n">
        <v>2</v>
      </c>
      <c r="G30" s="38" t="inlineStr">
        <is>
          <t>Moderate</t>
        </is>
      </c>
      <c r="H30" s="34" t="inlineStr">
        <is>
          <t>HIGH</t>
        </is>
      </c>
      <c r="I30" s="6" t="inlineStr">
        <is>
          <t>42 cites · 27 PMID · 7 book · 17 India-relevant</t>
        </is>
      </c>
      <c r="J30" s="21" t="inlineStr">
        <is>
          <t>PMID:14764172 | PMID:22374181 | PMID:37855862</t>
        </is>
      </c>
      <c r="K30" s="6" t="inlineStr">
        <is>
          <t>सब-ज़ीरो हवा में लगभग कोई नमी नहीं होती। रंगत एक-सी रखने के लिए धूप से बचाएँ।</t>
        </is>
      </c>
      <c r="L30" s="6" t="inlineStr">
        <is>
          <t>सब-ज़ीरो हवा में लगभग कोई नमी नहीं होती। असमान रंगत / टैन वाली आपकी सेंसिटिव स्किन इसे एक मध्यम मौसमी असर के रूप में महसूस करती है। आम दिन।</t>
        </is>
      </c>
      <c r="M30"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30" s="21" t="inlineStr">
        <is>
          <t>बनाए रखें</t>
        </is>
      </c>
      <c r="O30" s="21" t="inlineStr">
        <is>
          <t>CH</t>
        </is>
      </c>
      <c r="P30" s="6" t="inlineStr">
        <is>
          <t>Kashmir, Himachal (Dec–Jan); -ve impact in mountain belt</t>
        </is>
      </c>
    </row>
    <row r="31" ht="96" customHeight="1" s="72">
      <c r="A31" s="21" t="inlineStr">
        <is>
          <t>T-EXTR-SEN-MELA-030</t>
        </is>
      </c>
      <c r="B31" s="21" t="inlineStr">
        <is>
          <t>Extreme Cold</t>
        </is>
      </c>
      <c r="C31" s="21" t="inlineStr">
        <is>
          <t>&lt;5°C</t>
        </is>
      </c>
      <c r="D31" s="21" t="inlineStr">
        <is>
          <t>Sensitive</t>
        </is>
      </c>
      <c r="E31" s="21" t="inlineStr">
        <is>
          <t>Melasma</t>
        </is>
      </c>
      <c r="F31" s="38" t="n">
        <v>2</v>
      </c>
      <c r="G31" s="38" t="inlineStr">
        <is>
          <t>Moderate</t>
        </is>
      </c>
      <c r="H31" s="35" t="inlineStr">
        <is>
          <t>MODERATE</t>
        </is>
      </c>
      <c r="I31" s="6" t="inlineStr">
        <is>
          <t>3 cites · 0 PMID · 3 book · 1 India-relevant</t>
        </is>
      </c>
      <c r="J31" s="21" t="inlineStr">
        <is>
          <t>Melasma and Vitiligo in Brown , p.p13 | Melasma and Vitiligo in Brown , p.p349</t>
        </is>
      </c>
      <c r="K31" s="6" t="inlineStr">
        <is>
          <t>सब-ज़ीरो हवा में लगभग कोई नमी नहीं होती। आज मेलाज़्मा पैचेस को धूप से बचाएँ।</t>
        </is>
      </c>
      <c r="L31" s="6" t="inlineStr">
        <is>
          <t>सब-ज़ीरो हवा में लगभग कोई नमी नहीं होती। मेलाज़्मा वाली आपकी सेंसिटिव स्किन इसे एक मध्यम मौसमी असर के रूप में महसूस करती है। आम दिन।</t>
        </is>
      </c>
      <c r="M31"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N31" s="21" t="inlineStr">
        <is>
          <t>बनाए रखें</t>
        </is>
      </c>
      <c r="O31" s="21" t="inlineStr">
        <is>
          <t>CH</t>
        </is>
      </c>
      <c r="P31" s="6" t="inlineStr">
        <is>
          <t>Kashmir, Himachal (Dec–Jan); -ve impact in mountain belt</t>
        </is>
      </c>
    </row>
    <row r="32" ht="96" customHeight="1" s="72">
      <c r="A32" s="21" t="inlineStr">
        <is>
          <t>T-COLD-NOR-DRYN-031</t>
        </is>
      </c>
      <c r="B32" s="21" t="inlineStr">
        <is>
          <t>Cold</t>
        </is>
      </c>
      <c r="C32" s="21" t="inlineStr">
        <is>
          <t>5–14°C</t>
        </is>
      </c>
      <c r="D32" s="21" t="inlineStr">
        <is>
          <t>Normal</t>
        </is>
      </c>
      <c r="E32" s="21" t="inlineStr">
        <is>
          <t>Dryness</t>
        </is>
      </c>
      <c r="F32" s="39" t="n">
        <v>4</v>
      </c>
      <c r="G32" s="39" t="inlineStr">
        <is>
          <t>Severe</t>
        </is>
      </c>
      <c r="H32" s="34" t="inlineStr">
        <is>
          <t>HIGH</t>
        </is>
      </c>
      <c r="I32" s="6" t="inlineStr">
        <is>
          <t>47 cites · 26 PMID · 12 book · 13 India-relevant</t>
        </is>
      </c>
      <c r="J32" s="21" t="inlineStr">
        <is>
          <t>PMID:37595740 | PMID:29706020 | PMID:27924708</t>
        </is>
      </c>
      <c r="K32" s="6" t="inlineStr">
        <is>
          <t>ठंडी रूखी हवा स्किन से नमी खींच लेती है। आज अपनी स्किन की रक्षा के लिए भरपूर मॉइस्चराइज़ करें।</t>
        </is>
      </c>
      <c r="L32" s="6" t="inlineStr">
        <is>
          <t>ठंडी रूखी हवा स्किन से नमी खींच लेती है। रूखेपन वाली आपकी स्किन इसे एक गंभीर मौसमी असर के रूप में महसूस करती है। जमकर हाइड्रेट करें।</t>
        </is>
      </c>
      <c r="M32"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2" s="21" t="inlineStr">
        <is>
          <t>हाइड्रेशन (नमी)</t>
        </is>
      </c>
      <c r="O32" s="21" t="inlineStr">
        <is>
          <t>HD, CN, CH</t>
        </is>
      </c>
      <c r="P32" s="6" t="inlineStr">
        <is>
          <t>Delhi-NCR, Punjab, UP (Dec–Jan); winter dryness peak</t>
        </is>
      </c>
    </row>
    <row r="33" ht="96" customHeight="1" s="72">
      <c r="A33" s="21" t="inlineStr">
        <is>
          <t>T-COLD-NOR-ECZE-032</t>
        </is>
      </c>
      <c r="B33" s="21" t="inlineStr">
        <is>
          <t>Cold</t>
        </is>
      </c>
      <c r="C33" s="21" t="inlineStr">
        <is>
          <t>5–14°C</t>
        </is>
      </c>
      <c r="D33" s="21" t="inlineStr">
        <is>
          <t>Normal</t>
        </is>
      </c>
      <c r="E33" s="21" t="inlineStr">
        <is>
          <t>Eczema</t>
        </is>
      </c>
      <c r="F33" s="39" t="n">
        <v>4</v>
      </c>
      <c r="G33" s="39" t="inlineStr">
        <is>
          <t>Severe</t>
        </is>
      </c>
      <c r="H33" s="35" t="inlineStr">
        <is>
          <t>MODERATE</t>
        </is>
      </c>
      <c r="I33" s="6" t="inlineStr">
        <is>
          <t>9 cites · 2 PMID · 1 book · 2 India-relevant</t>
        </is>
      </c>
      <c r="J33" s="21" t="inlineStr">
        <is>
          <t>PMID:37595740 | PMID:29706020 | PMID:37336870</t>
        </is>
      </c>
      <c r="K33" s="6" t="inlineStr">
        <is>
          <t>ठंडी रूखी हवा स्किन से नमी खींच लेती है। आज एक्ज़िमा-प्रोन स्किन को अच्छी तरह बचाएँ।</t>
        </is>
      </c>
      <c r="L33" s="6" t="inlineStr">
        <is>
          <t>ठंडी रूखी हवा स्किन से नमी खींच लेती है। एक्ज़िमा वाली आपकी स्किन इसे एक गंभीर मौसमी असर के रूप में महसूस करती है। जमकर हाइड्रेट करें।</t>
        </is>
      </c>
      <c r="M33"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3" s="21" t="inlineStr">
        <is>
          <t>हाइड्रेशन (नमी)</t>
        </is>
      </c>
      <c r="O33" s="21" t="inlineStr">
        <is>
          <t>HD, CN, CH</t>
        </is>
      </c>
      <c r="P33" s="6" t="inlineStr">
        <is>
          <t>Delhi-NCR, Punjab, UP (Dec–Jan); winter dryness peak</t>
        </is>
      </c>
    </row>
    <row r="34" ht="96" customHeight="1" s="72">
      <c r="A34" s="21" t="inlineStr">
        <is>
          <t>T-COLD-NOR-OILY-033</t>
        </is>
      </c>
      <c r="B34" s="21" t="inlineStr">
        <is>
          <t>Cold</t>
        </is>
      </c>
      <c r="C34" s="21" t="inlineStr">
        <is>
          <t>5–14°C</t>
        </is>
      </c>
      <c r="D34" s="21" t="inlineStr">
        <is>
          <t>Normal</t>
        </is>
      </c>
      <c r="E34" s="21" t="inlineStr">
        <is>
          <t>Oily Skin</t>
        </is>
      </c>
      <c r="F34" s="36" t="n">
        <v>0</v>
      </c>
      <c r="G34" s="36" t="inlineStr">
        <is>
          <t>Negligible</t>
        </is>
      </c>
      <c r="H34" s="35" t="inlineStr">
        <is>
          <t>MODERATE</t>
        </is>
      </c>
      <c r="I34" s="6" t="inlineStr">
        <is>
          <t>12 cites · 8 PMID · 0 book · 0 India-relevant</t>
        </is>
      </c>
      <c r="J34" s="21" t="inlineStr">
        <is>
          <t>PMID:11096379 | PMID:27333493 | PMID:19467097</t>
        </is>
      </c>
      <c r="K34" s="6" t="inlineStr">
        <is>
          <t>ठंडी रूखी हवा स्किन से नमी खींच लेती है। ऑयली स्किन के लिए अपनी रोज़ की रूटीन जारी रखें।</t>
        </is>
      </c>
      <c r="L34" s="6" t="inlineStr">
        <is>
          <t>ठंडी रूखी हवा स्किन से नमी खींच लेती है। आज इससे आपकी स्किन को कोई परेशानी नहीं होगी। जमकर हाइड्रेट करें।</t>
        </is>
      </c>
      <c r="M34"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4" s="21" t="inlineStr">
        <is>
          <t>हाइड्रेशन (नमी)</t>
        </is>
      </c>
      <c r="O34" s="21" t="inlineStr">
        <is>
          <t>HD, CN, CH</t>
        </is>
      </c>
      <c r="P34" s="6" t="inlineStr">
        <is>
          <t>Delhi-NCR, Punjab, UP (Dec–Jan); winter dryness peak</t>
        </is>
      </c>
    </row>
    <row r="35" ht="96" customHeight="1" s="72">
      <c r="A35" s="21" t="inlineStr">
        <is>
          <t>T-COLD-NOR-ACNE-034</t>
        </is>
      </c>
      <c r="B35" s="21" t="inlineStr">
        <is>
          <t>Cold</t>
        </is>
      </c>
      <c r="C35" s="21" t="inlineStr">
        <is>
          <t>5–14°C</t>
        </is>
      </c>
      <c r="D35" s="21" t="inlineStr">
        <is>
          <t>Normal</t>
        </is>
      </c>
      <c r="E35" s="21" t="inlineStr">
        <is>
          <t>Acne</t>
        </is>
      </c>
      <c r="F35" s="37" t="n">
        <v>1</v>
      </c>
      <c r="G35" s="37" t="inlineStr">
        <is>
          <t>Low</t>
        </is>
      </c>
      <c r="H35" s="34" t="inlineStr">
        <is>
          <t>HIGH</t>
        </is>
      </c>
      <c r="I35" s="6" t="inlineStr">
        <is>
          <t>14 cites · 14 PMID · 0 book · 9 India-relevant</t>
        </is>
      </c>
      <c r="J35" s="21" t="inlineStr">
        <is>
          <t>PMID:37336870 | PMID:30238598 | PMID:12227481</t>
        </is>
      </c>
      <c r="K35" s="6" t="inlineStr">
        <is>
          <t>ठंडी रूखी हवा स्किन से नमी खींच लेती है। अपने एक्ने-प्रोन पोर्स का अच्छे से ध्यान रखें।</t>
        </is>
      </c>
      <c r="L35" s="6" t="inlineStr">
        <is>
          <t>ठंडी रूखी हवा स्किन से नमी खींच लेती है। एक्ने वाली आपकी स्किन इसे एक संभालने लायक़ मौसमी असर के रूप में महसूस करती है। जमकर हाइड्रेट करें।</t>
        </is>
      </c>
      <c r="M35"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5" s="21" t="inlineStr">
        <is>
          <t>हाइड्रेशन (नमी)</t>
        </is>
      </c>
      <c r="O35" s="21" t="inlineStr">
        <is>
          <t>HD, CN, CH</t>
        </is>
      </c>
      <c r="P35" s="6" t="inlineStr">
        <is>
          <t>Delhi-NCR, Punjab, UP (Dec–Jan); winter dryness peak</t>
        </is>
      </c>
    </row>
    <row r="36" ht="96" customHeight="1" s="72">
      <c r="A36" s="21" t="inlineStr">
        <is>
          <t>T-COLD-NOR-UNEV-035</t>
        </is>
      </c>
      <c r="B36" s="21" t="inlineStr">
        <is>
          <t>Cold</t>
        </is>
      </c>
      <c r="C36" s="21" t="inlineStr">
        <is>
          <t>5–14°C</t>
        </is>
      </c>
      <c r="D36" s="21" t="inlineStr">
        <is>
          <t>Normal</t>
        </is>
      </c>
      <c r="E36" s="21" t="inlineStr">
        <is>
          <t>Uneven Skin Tone / Tan</t>
        </is>
      </c>
      <c r="F36" s="37" t="n">
        <v>1</v>
      </c>
      <c r="G36" s="37" t="inlineStr">
        <is>
          <t>Low</t>
        </is>
      </c>
      <c r="H36" s="34" t="inlineStr">
        <is>
          <t>HIGH</t>
        </is>
      </c>
      <c r="I36" s="6" t="inlineStr">
        <is>
          <t>42 cites · 27 PMID · 5 book · 16 India-relevant</t>
        </is>
      </c>
      <c r="J36" s="21" t="inlineStr">
        <is>
          <t>PMID:14764172 | PMID:37595740 | PMID:27924708</t>
        </is>
      </c>
      <c r="K36" s="6" t="inlineStr">
        <is>
          <t>ठंडी रूखी हवा स्किन से नमी खींच लेती है। रोज़ की सन प्रोटेक्शन रंगत को एक-सा रखती है।</t>
        </is>
      </c>
      <c r="L36" s="6" t="inlineStr">
        <is>
          <t>ठंडी रूखी हवा स्किन से नमी खींच लेती है। असमान रंगत / टैन वाली आपकी स्किन इसे एक संभालने लायक़ मौसमी असर के रूप में महसूस करती है। आम दिन।</t>
        </is>
      </c>
      <c r="M36"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36" s="21" t="inlineStr">
        <is>
          <t>बनाए रखें</t>
        </is>
      </c>
      <c r="O36" s="21" t="inlineStr">
        <is>
          <t>HD, CN, CH</t>
        </is>
      </c>
      <c r="P36" s="6" t="inlineStr">
        <is>
          <t>Delhi-NCR, Punjab, UP (Dec–Jan); winter dryness peak</t>
        </is>
      </c>
    </row>
    <row r="37" ht="96" customHeight="1" s="72">
      <c r="A37" s="21" t="inlineStr">
        <is>
          <t>T-COLD-NOR-MELA-036</t>
        </is>
      </c>
      <c r="B37" s="21" t="inlineStr">
        <is>
          <t>Cold</t>
        </is>
      </c>
      <c r="C37" s="21" t="inlineStr">
        <is>
          <t>5–14°C</t>
        </is>
      </c>
      <c r="D37" s="21" t="inlineStr">
        <is>
          <t>Normal</t>
        </is>
      </c>
      <c r="E37" s="21" t="inlineStr">
        <is>
          <t>Melasma</t>
        </is>
      </c>
      <c r="F37" s="37" t="n">
        <v>1</v>
      </c>
      <c r="G37" s="37" t="inlineStr">
        <is>
          <t>Low</t>
        </is>
      </c>
      <c r="H37" s="35" t="inlineStr">
        <is>
          <t>MODERATE</t>
        </is>
      </c>
      <c r="I37" s="6" t="inlineStr">
        <is>
          <t>3 cites · 0 PMID · 3 book · 1 India-relevant</t>
        </is>
      </c>
      <c r="J37" s="21" t="inlineStr">
        <is>
          <t>Melasma and Vitiligo in Brown , p.p13 | Melasma and Vitiligo in Brown , p.p349</t>
        </is>
      </c>
      <c r="K37" s="6" t="inlineStr">
        <is>
          <t>ठंडी रूखी हवा स्किन से नमी खींच लेती है। रोज़ की सन प्रोटेक्शन मेलाज़्मा को शांत रखती है।</t>
        </is>
      </c>
      <c r="L37" s="6" t="inlineStr">
        <is>
          <t>ठंडी रूखी हवा स्किन से नमी खींच लेती है। मेलाज़्मा वाली आपकी स्किन इसे एक संभालने लायक़ मौसमी असर के रूप में महसूस करती है। आम दिन।</t>
        </is>
      </c>
      <c r="M37"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37" s="21" t="inlineStr">
        <is>
          <t>बनाए रखें</t>
        </is>
      </c>
      <c r="O37" s="21" t="inlineStr">
        <is>
          <t>HD, CN, CH</t>
        </is>
      </c>
      <c r="P37" s="6" t="inlineStr">
        <is>
          <t>Delhi-NCR, Punjab, UP (Dec–Jan); winter dryness peak</t>
        </is>
      </c>
    </row>
    <row r="38" ht="96" customHeight="1" s="72">
      <c r="A38" s="21" t="inlineStr">
        <is>
          <t>T-COLD-DRY-DRYN-037</t>
        </is>
      </c>
      <c r="B38" s="21" t="inlineStr">
        <is>
          <t>Cold</t>
        </is>
      </c>
      <c r="C38" s="21" t="inlineStr">
        <is>
          <t>5–14°C</t>
        </is>
      </c>
      <c r="D38" s="21" t="inlineStr">
        <is>
          <t>Dry</t>
        </is>
      </c>
      <c r="E38" s="21" t="inlineStr">
        <is>
          <t>Dryness</t>
        </is>
      </c>
      <c r="F38" s="33" t="n">
        <v>5</v>
      </c>
      <c r="G38" s="33" t="inlineStr">
        <is>
          <t>Critical</t>
        </is>
      </c>
      <c r="H38" s="34" t="inlineStr">
        <is>
          <t>HIGH</t>
        </is>
      </c>
      <c r="I38" s="6" t="inlineStr">
        <is>
          <t>52 cites · 26 PMID · 16 book · 17 India-relevant</t>
        </is>
      </c>
      <c r="J38" s="21" t="inlineStr">
        <is>
          <t>PMID:37595740 | PMID:29706020 | PMID:27924708</t>
        </is>
      </c>
      <c r="K38" s="6" t="inlineStr">
        <is>
          <t>ठंडी रूखी हवा स्किन से नमी खींच लेती है। अपनी स्किन को बचाने के लिए अभी नमी लॉक करें।</t>
        </is>
      </c>
      <c r="L38" s="6" t="inlineStr">
        <is>
          <t>ठंडी रूखी हवा स्किन से नमी खींच लेती है।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38"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8" s="21" t="inlineStr">
        <is>
          <t>हाइड्रेशन (नमी)</t>
        </is>
      </c>
      <c r="O38" s="21" t="inlineStr">
        <is>
          <t>HD, CN, CH</t>
        </is>
      </c>
      <c r="P38" s="6" t="inlineStr">
        <is>
          <t>Delhi-NCR, Punjab, UP (Dec–Jan); winter dryness peak</t>
        </is>
      </c>
    </row>
    <row r="39" ht="96" customHeight="1" s="72">
      <c r="A39" s="21" t="inlineStr">
        <is>
          <t>T-COLD-DRY-ECZE-038</t>
        </is>
      </c>
      <c r="B39" s="21" t="inlineStr">
        <is>
          <t>Cold</t>
        </is>
      </c>
      <c r="C39" s="21" t="inlineStr">
        <is>
          <t>5–14°C</t>
        </is>
      </c>
      <c r="D39" s="21" t="inlineStr">
        <is>
          <t>Dry</t>
        </is>
      </c>
      <c r="E39" s="21" t="inlineStr">
        <is>
          <t>Eczema</t>
        </is>
      </c>
      <c r="F39" s="33" t="n">
        <v>5</v>
      </c>
      <c r="G39" s="33" t="inlineStr">
        <is>
          <t>Critical</t>
        </is>
      </c>
      <c r="H39" s="35" t="inlineStr">
        <is>
          <t>MODERATE</t>
        </is>
      </c>
      <c r="I39" s="6" t="inlineStr">
        <is>
          <t>14 cites · 2 PMID · 6 book · 7 India-relevant</t>
        </is>
      </c>
      <c r="J39" s="21" t="inlineStr">
        <is>
          <t>PMID:37595740 | PMID:29706020 | PMID:37336870</t>
        </is>
      </c>
      <c r="K39" s="6" t="inlineStr">
        <is>
          <t>ठंडी रूखी हवा स्किन से नमी खींच लेती है। एक्ज़िमा-प्रोन स्किन को अभी सूद करें और बचाएँ।</t>
        </is>
      </c>
      <c r="L39" s="6" t="inlineStr">
        <is>
          <t>ठंडी रूखी हवा स्किन से नमी खींच लेती है।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39"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9" s="21" t="inlineStr">
        <is>
          <t>हाइड्रेशन (नमी)</t>
        </is>
      </c>
      <c r="O39" s="21" t="inlineStr">
        <is>
          <t>HD, CN, CH</t>
        </is>
      </c>
      <c r="P39" s="6" t="inlineStr">
        <is>
          <t>Delhi-NCR, Punjab, UP (Dec–Jan); winter dryness peak</t>
        </is>
      </c>
    </row>
    <row r="40" ht="96" customHeight="1" s="72">
      <c r="A40" s="21" t="inlineStr">
        <is>
          <t>T-COLD-DRY-OILY-039</t>
        </is>
      </c>
      <c r="B40" s="21" t="inlineStr">
        <is>
          <t>Cold</t>
        </is>
      </c>
      <c r="C40" s="21" t="inlineStr">
        <is>
          <t>5–14°C</t>
        </is>
      </c>
      <c r="D40" s="21" t="inlineStr">
        <is>
          <t>Dry</t>
        </is>
      </c>
      <c r="E40" s="21" t="inlineStr">
        <is>
          <t>Oily Skin</t>
        </is>
      </c>
      <c r="F40" s="37" t="n">
        <v>1</v>
      </c>
      <c r="G40" s="37" t="inlineStr">
        <is>
          <t>Low</t>
        </is>
      </c>
      <c r="H40" s="35" t="inlineStr">
        <is>
          <t>MODERATE</t>
        </is>
      </c>
      <c r="I40" s="6" t="inlineStr">
        <is>
          <t>13 cites · 8 PMID · 1 book · 0 India-relevant</t>
        </is>
      </c>
      <c r="J40" s="21" t="inlineStr">
        <is>
          <t>PMID:11096379 | PMID:27333493 | PMID:19467097</t>
        </is>
      </c>
      <c r="K40" s="6" t="inlineStr">
        <is>
          <t>ठंडी रूखी हवा स्किन से नमी खींच लेती है। अपनी ऑयली स्किन का अच्छे से ध्यान रखें।</t>
        </is>
      </c>
      <c r="L40" s="6" t="inlineStr">
        <is>
          <t>ठंडी रूखी हवा स्किन से नमी खींच लेती है। ऑयली स्किन वाली आपकी ड्राई स्किन इसे एक संभालने लायक़ मौसमी असर के रूप में महसूस करती है। जमकर हाइड्रेट करें।</t>
        </is>
      </c>
      <c r="M40"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0" s="21" t="inlineStr">
        <is>
          <t>हाइड्रेशन (नमी)</t>
        </is>
      </c>
      <c r="O40" s="21" t="inlineStr">
        <is>
          <t>HD, CN, CH</t>
        </is>
      </c>
      <c r="P40" s="6" t="inlineStr">
        <is>
          <t>Delhi-NCR, Punjab, UP (Dec–Jan); winter dryness peak</t>
        </is>
      </c>
    </row>
    <row r="41" ht="96" customHeight="1" s="72">
      <c r="A41" s="21" t="inlineStr">
        <is>
          <t>T-COLD-DRY-ACNE-040</t>
        </is>
      </c>
      <c r="B41" s="21" t="inlineStr">
        <is>
          <t>Cold</t>
        </is>
      </c>
      <c r="C41" s="21" t="inlineStr">
        <is>
          <t>5–14°C</t>
        </is>
      </c>
      <c r="D41" s="21" t="inlineStr">
        <is>
          <t>Dry</t>
        </is>
      </c>
      <c r="E41" s="21" t="inlineStr">
        <is>
          <t>Acne</t>
        </is>
      </c>
      <c r="F41" s="38" t="n">
        <v>2</v>
      </c>
      <c r="G41" s="38" t="inlineStr">
        <is>
          <t>Moderate</t>
        </is>
      </c>
      <c r="H41" s="34" t="inlineStr">
        <is>
          <t>HIGH</t>
        </is>
      </c>
      <c r="I41" s="6" t="inlineStr">
        <is>
          <t>14 cites · 14 PMID · 0 book · 9 India-relevant</t>
        </is>
      </c>
      <c r="J41" s="21" t="inlineStr">
        <is>
          <t>PMID:37336870 | PMID:30238598 | PMID:12227481</t>
        </is>
      </c>
      <c r="K41" s="6" t="inlineStr">
        <is>
          <t>ठंडी रूखी हवा स्किन से नमी खींच लेती है। ब्रेकआउट रोकने के लिए पोर्स साफ़ रखें।</t>
        </is>
      </c>
      <c r="L41" s="6" t="inlineStr">
        <is>
          <t>ठंडी रूखी हवा स्किन से नमी खींच लेती है। एक्ने वाली आपकी ड्राई स्किन इसे एक मध्यम मौसमी असर के रूप में महसूस करती है। जमकर हाइड्रेट करें।</t>
        </is>
      </c>
      <c r="M41"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1" s="21" t="inlineStr">
        <is>
          <t>हाइड्रेशन (नमी)</t>
        </is>
      </c>
      <c r="O41" s="21" t="inlineStr">
        <is>
          <t>HD, CN, CH</t>
        </is>
      </c>
      <c r="P41" s="6" t="inlineStr">
        <is>
          <t>Delhi-NCR, Punjab, UP (Dec–Jan); winter dryness peak</t>
        </is>
      </c>
    </row>
    <row r="42" ht="96" customHeight="1" s="72">
      <c r="A42" s="21" t="inlineStr">
        <is>
          <t>T-COLD-DRY-UNEV-041</t>
        </is>
      </c>
      <c r="B42" s="21" t="inlineStr">
        <is>
          <t>Cold</t>
        </is>
      </c>
      <c r="C42" s="21" t="inlineStr">
        <is>
          <t>5–14°C</t>
        </is>
      </c>
      <c r="D42" s="21" t="inlineStr">
        <is>
          <t>Dry</t>
        </is>
      </c>
      <c r="E42" s="21" t="inlineStr">
        <is>
          <t>Uneven Skin Tone / Tan</t>
        </is>
      </c>
      <c r="F42" s="38" t="n">
        <v>2</v>
      </c>
      <c r="G42" s="38" t="inlineStr">
        <is>
          <t>Moderate</t>
        </is>
      </c>
      <c r="H42" s="34" t="inlineStr">
        <is>
          <t>HIGH</t>
        </is>
      </c>
      <c r="I42" s="6" t="inlineStr">
        <is>
          <t>45 cites · 27 PMID · 7 book · 19 India-relevant</t>
        </is>
      </c>
      <c r="J42" s="21" t="inlineStr">
        <is>
          <t>PMID:14764172 | PMID:37595740 | PMID:27924708</t>
        </is>
      </c>
      <c r="K42" s="6" t="inlineStr">
        <is>
          <t>ठंडी रूखी हवा स्किन से नमी खींच लेती है। रंगत एक-सी रखने के लिए धूप से बचाएँ।</t>
        </is>
      </c>
      <c r="L42" s="6" t="inlineStr">
        <is>
          <t>ठंडी रूखी हवा स्किन से नमी खींच लेती है। असमान रंगत / टैन वाली आपकी ड्राई स्किन इसे एक मध्यम मौसमी असर के रूप में महसूस करती है। आम दिन।</t>
        </is>
      </c>
      <c r="M42"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42" s="21" t="inlineStr">
        <is>
          <t>बनाए रखें</t>
        </is>
      </c>
      <c r="O42" s="21" t="inlineStr">
        <is>
          <t>HD, CN, CH</t>
        </is>
      </c>
      <c r="P42" s="6" t="inlineStr">
        <is>
          <t>Delhi-NCR, Punjab, UP (Dec–Jan); winter dryness peak</t>
        </is>
      </c>
    </row>
    <row r="43" ht="96" customHeight="1" s="72">
      <c r="A43" s="21" t="inlineStr">
        <is>
          <t>T-COLD-DRY-MELA-042</t>
        </is>
      </c>
      <c r="B43" s="21" t="inlineStr">
        <is>
          <t>Cold</t>
        </is>
      </c>
      <c r="C43" s="21" t="inlineStr">
        <is>
          <t>5–14°C</t>
        </is>
      </c>
      <c r="D43" s="21" t="inlineStr">
        <is>
          <t>Dry</t>
        </is>
      </c>
      <c r="E43" s="21" t="inlineStr">
        <is>
          <t>Melasma</t>
        </is>
      </c>
      <c r="F43" s="38" t="n">
        <v>2</v>
      </c>
      <c r="G43" s="38" t="inlineStr">
        <is>
          <t>Moderate</t>
        </is>
      </c>
      <c r="H43" s="35" t="inlineStr">
        <is>
          <t>MODERATE</t>
        </is>
      </c>
      <c r="I43" s="6" t="inlineStr">
        <is>
          <t>3 cites · 0 PMID · 3 book · 1 India-relevant</t>
        </is>
      </c>
      <c r="J43" s="21" t="inlineStr">
        <is>
          <t>Melasma and Vitiligo in Brown , p.p13 | Melasma and Vitiligo in Brown , p.p349</t>
        </is>
      </c>
      <c r="K43" s="6" t="inlineStr">
        <is>
          <t>ठंडी रूखी हवा स्किन से नमी खींच लेती है। आज मेलाज़्मा पैचेस को धूप से बचाएँ।</t>
        </is>
      </c>
      <c r="L43" s="6" t="inlineStr">
        <is>
          <t>ठंडी रूखी हवा स्किन से नमी खींच लेती है। मेलाज़्मा वाली आपकी ड्राई स्किन इसे एक मध्यम मौसमी असर के रूप में महसूस करती है। आम दिन।</t>
        </is>
      </c>
      <c r="M43"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43" s="21" t="inlineStr">
        <is>
          <t>बनाए रखें</t>
        </is>
      </c>
      <c r="O43" s="21" t="inlineStr">
        <is>
          <t>HD, CN, CH</t>
        </is>
      </c>
      <c r="P43" s="6" t="inlineStr">
        <is>
          <t>Delhi-NCR, Punjab, UP (Dec–Jan); winter dryness peak</t>
        </is>
      </c>
    </row>
    <row r="44" ht="96" customHeight="1" s="72">
      <c r="A44" s="21" t="inlineStr">
        <is>
          <t>T-COLD-OIL-DRYN-043</t>
        </is>
      </c>
      <c r="B44" s="21" t="inlineStr">
        <is>
          <t>Cold</t>
        </is>
      </c>
      <c r="C44" s="21" t="inlineStr">
        <is>
          <t>5–14°C</t>
        </is>
      </c>
      <c r="D44" s="21" t="inlineStr">
        <is>
          <t>Oily</t>
        </is>
      </c>
      <c r="E44" s="21" t="inlineStr">
        <is>
          <t>Dryness</t>
        </is>
      </c>
      <c r="F44" s="40" t="n">
        <v>3</v>
      </c>
      <c r="G44" s="40" t="inlineStr">
        <is>
          <t>High</t>
        </is>
      </c>
      <c r="H44" s="34" t="inlineStr">
        <is>
          <t>HIGH</t>
        </is>
      </c>
      <c r="I44" s="6" t="inlineStr">
        <is>
          <t>55 cites · 26 PMID · 16 book · 21 India-relevant</t>
        </is>
      </c>
      <c r="J44" s="21" t="inlineStr">
        <is>
          <t>PMID:6662854 | PMID:37595740 | PMID:29706020</t>
        </is>
      </c>
      <c r="K44" s="6" t="inlineStr">
        <is>
          <t>ठंडी रूखी हवा स्किन से नमी खींच लेती है। अपनी स्किन को बचाने के लिए बार-बार मॉइस्चराइज़ करें।</t>
        </is>
      </c>
      <c r="L44" s="6" t="inlineStr">
        <is>
          <t>ठंडी रूखी हवा स्किन से नमी खींच लेती है। रूखेपन वाली आपकी ऑयली स्किन इसे एक ऊँचे मौसमी असर के रूप में महसूस करती है। जमकर हाइड्रेट करें।</t>
        </is>
      </c>
      <c r="M44"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4" s="21" t="inlineStr">
        <is>
          <t>हाइड्रेशन (नमी)</t>
        </is>
      </c>
      <c r="O44" s="21" t="inlineStr">
        <is>
          <t>HD, CN, CH</t>
        </is>
      </c>
      <c r="P44" s="6" t="inlineStr">
        <is>
          <t>Delhi-NCR, Punjab, UP (Dec–Jan); winter dryness peak</t>
        </is>
      </c>
    </row>
    <row r="45" ht="96" customHeight="1" s="72">
      <c r="A45" s="21" t="inlineStr">
        <is>
          <t>T-COLD-OIL-ECZE-044</t>
        </is>
      </c>
      <c r="B45" s="21" t="inlineStr">
        <is>
          <t>Cold</t>
        </is>
      </c>
      <c r="C45" s="21" t="inlineStr">
        <is>
          <t>5–14°C</t>
        </is>
      </c>
      <c r="D45" s="21" t="inlineStr">
        <is>
          <t>Oily</t>
        </is>
      </c>
      <c r="E45" s="21" t="inlineStr">
        <is>
          <t>Eczema</t>
        </is>
      </c>
      <c r="F45" s="40" t="n">
        <v>3</v>
      </c>
      <c r="G45" s="40" t="inlineStr">
        <is>
          <t>High</t>
        </is>
      </c>
      <c r="H45" s="35" t="inlineStr">
        <is>
          <t>MODERATE</t>
        </is>
      </c>
      <c r="I45" s="6" t="inlineStr">
        <is>
          <t>9 cites · 2 PMID · 1 book · 2 India-relevant</t>
        </is>
      </c>
      <c r="J45" s="21" t="inlineStr">
        <is>
          <t>PMID:37595740 | PMID:29706020 | PMID:37336870</t>
        </is>
      </c>
      <c r="K45" s="6" t="inlineStr">
        <is>
          <t>ठंडी रूखी हवा स्किन से नमी खींच लेती है। फ्लेयर-अप से बचने के लिए एक्ज़िमा-प्रोन स्किन को सूद करें।</t>
        </is>
      </c>
      <c r="L45" s="6" t="inlineStr">
        <is>
          <t>ठंडी रूखी हवा स्किन से नमी खींच लेती है। एक्ज़िमा वाली आपकी ऑयली स्किन इसे एक ऊँचे मौसमी असर के रूप में महसूस करती है। जमकर हाइड्रेट करें।</t>
        </is>
      </c>
      <c r="M45"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5" s="21" t="inlineStr">
        <is>
          <t>हाइड्रेशन (नमी)</t>
        </is>
      </c>
      <c r="O45" s="21" t="inlineStr">
        <is>
          <t>HD, CN, CH</t>
        </is>
      </c>
      <c r="P45" s="6" t="inlineStr">
        <is>
          <t>Delhi-NCR, Punjab, UP (Dec–Jan); winter dryness peak</t>
        </is>
      </c>
    </row>
    <row r="46" ht="96" customHeight="1" s="72">
      <c r="A46" s="21" t="inlineStr">
        <is>
          <t>T-COLD-OIL-OILY-045</t>
        </is>
      </c>
      <c r="B46" s="21" t="inlineStr">
        <is>
          <t>Cold</t>
        </is>
      </c>
      <c r="C46" s="21" t="inlineStr">
        <is>
          <t>5–14°C</t>
        </is>
      </c>
      <c r="D46" s="21" t="inlineStr">
        <is>
          <t>Oily</t>
        </is>
      </c>
      <c r="E46" s="21" t="inlineStr">
        <is>
          <t>Oily Skin</t>
        </is>
      </c>
      <c r="F46" s="36" t="n">
        <v>0</v>
      </c>
      <c r="G46" s="36" t="inlineStr">
        <is>
          <t>Negligible</t>
        </is>
      </c>
      <c r="H46" s="35" t="inlineStr">
        <is>
          <t>MODERATE</t>
        </is>
      </c>
      <c r="I46" s="6" t="inlineStr">
        <is>
          <t>28 cites · 8 PMID · 11 book · 16 India-relevant</t>
        </is>
      </c>
      <c r="J46" s="21" t="inlineStr">
        <is>
          <t>PMID:6662854 | PMID:11096379 | PMID:27333493</t>
        </is>
      </c>
      <c r="K46" s="6" t="inlineStr">
        <is>
          <t>ठंडी रूखी हवा स्किन से नमी खींच लेती है। ऑयली स्किन के लिए अपनी रोज़ की रूटीन जारी रखें।</t>
        </is>
      </c>
      <c r="L46" s="6" t="inlineStr">
        <is>
          <t>ठंडी रूखी हवा स्किन से नमी खींच लेती है। आज इससे आपकी ऑयली स्किन को कोई परेशानी नहीं होगी। जमकर हाइड्रेट करें।</t>
        </is>
      </c>
      <c r="M46"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6" s="21" t="inlineStr">
        <is>
          <t>हाइड्रेशन (नमी)</t>
        </is>
      </c>
      <c r="O46" s="21" t="inlineStr">
        <is>
          <t>HD, CN, CH</t>
        </is>
      </c>
      <c r="P46" s="6" t="inlineStr">
        <is>
          <t>Delhi-NCR, Punjab, UP (Dec–Jan); winter dryness peak</t>
        </is>
      </c>
    </row>
    <row r="47" ht="96" customHeight="1" s="72">
      <c r="A47" s="21" t="inlineStr">
        <is>
          <t>T-COLD-OIL-ACNE-046</t>
        </is>
      </c>
      <c r="B47" s="21" t="inlineStr">
        <is>
          <t>Cold</t>
        </is>
      </c>
      <c r="C47" s="21" t="inlineStr">
        <is>
          <t>5–14°C</t>
        </is>
      </c>
      <c r="D47" s="21" t="inlineStr">
        <is>
          <t>Oily</t>
        </is>
      </c>
      <c r="E47" s="21" t="inlineStr">
        <is>
          <t>Acne</t>
        </is>
      </c>
      <c r="F47" s="36" t="n">
        <v>0</v>
      </c>
      <c r="G47" s="36" t="inlineStr">
        <is>
          <t>Negligible</t>
        </is>
      </c>
      <c r="H47" s="34" t="inlineStr">
        <is>
          <t>HIGH</t>
        </is>
      </c>
      <c r="I47" s="6" t="inlineStr">
        <is>
          <t>25 cites · 14 PMID · 10 book · 20 India-relevant</t>
        </is>
      </c>
      <c r="J47" s="21" t="inlineStr">
        <is>
          <t>PMID:37336870 | PMID:30238598 | PMID:12227481</t>
        </is>
      </c>
      <c r="K47" s="6" t="inlineStr">
        <is>
          <t>ठंडी रूखी हवा स्किन से नमी खींच लेती है। अपने एक्ने-प्रोन पोर्स का अच्छे से ध्यान रखें।</t>
        </is>
      </c>
      <c r="L47" s="6" t="inlineStr">
        <is>
          <t>ठंडी रूखी हवा स्किन से नमी खींच लेती है। आज इससे आपकी ऑयली स्किन को कोई परेशानी नहीं होगी। जमकर हाइड्रेट करें।</t>
        </is>
      </c>
      <c r="M47"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7" s="21" t="inlineStr">
        <is>
          <t>हाइड्रेशन (नमी)</t>
        </is>
      </c>
      <c r="O47" s="21" t="inlineStr">
        <is>
          <t>HD, CN, CH</t>
        </is>
      </c>
      <c r="P47" s="6" t="inlineStr">
        <is>
          <t>Delhi-NCR, Punjab, UP (Dec–Jan); winter dryness peak</t>
        </is>
      </c>
    </row>
    <row r="48" ht="96" customHeight="1" s="72">
      <c r="A48" s="21" t="inlineStr">
        <is>
          <t>T-COLD-OIL-UNEV-047</t>
        </is>
      </c>
      <c r="B48" s="21" t="inlineStr">
        <is>
          <t>Cold</t>
        </is>
      </c>
      <c r="C48" s="21" t="inlineStr">
        <is>
          <t>5–14°C</t>
        </is>
      </c>
      <c r="D48" s="21" t="inlineStr">
        <is>
          <t>Oily</t>
        </is>
      </c>
      <c r="E48" s="21" t="inlineStr">
        <is>
          <t>Uneven Skin Tone / Tan</t>
        </is>
      </c>
      <c r="F48" s="36" t="n">
        <v>0</v>
      </c>
      <c r="G48" s="36" t="inlineStr">
        <is>
          <t>Negligible</t>
        </is>
      </c>
      <c r="H48" s="34" t="inlineStr">
        <is>
          <t>HIGH</t>
        </is>
      </c>
      <c r="I48" s="6" t="inlineStr">
        <is>
          <t>45 cites · 27 PMID · 7 book · 19 India-relevant</t>
        </is>
      </c>
      <c r="J48" s="21" t="inlineStr">
        <is>
          <t>PMID:14764172 | PMID:37595740 | PMID:27924708</t>
        </is>
      </c>
      <c r="K48" s="6" t="inlineStr">
        <is>
          <t>ठंडी रूखी हवा स्किन से नमी खींच लेती है। अपनी डेली सन प्रोटेक्शन बनाए रखें।</t>
        </is>
      </c>
      <c r="L48" s="6" t="inlineStr">
        <is>
          <t>ठंडी रूखी हवा स्किन से नमी खींच लेती है। आज इससे आपकी ऑयली स्किन को कोई परेशानी नहीं होगी। आम दिन।</t>
        </is>
      </c>
      <c r="M48"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48" s="21" t="inlineStr">
        <is>
          <t>बनाए रखें</t>
        </is>
      </c>
      <c r="O48" s="21" t="inlineStr">
        <is>
          <t>HD, CN, CH</t>
        </is>
      </c>
      <c r="P48" s="6" t="inlineStr">
        <is>
          <t>Delhi-NCR, Punjab, UP (Dec–Jan); winter dryness peak</t>
        </is>
      </c>
    </row>
    <row r="49" ht="96" customHeight="1" s="72">
      <c r="A49" s="21" t="inlineStr">
        <is>
          <t>T-COLD-OIL-MELA-048</t>
        </is>
      </c>
      <c r="B49" s="21" t="inlineStr">
        <is>
          <t>Cold</t>
        </is>
      </c>
      <c r="C49" s="21" t="inlineStr">
        <is>
          <t>5–14°C</t>
        </is>
      </c>
      <c r="D49" s="21" t="inlineStr">
        <is>
          <t>Oily</t>
        </is>
      </c>
      <c r="E49" s="21" t="inlineStr">
        <is>
          <t>Melasma</t>
        </is>
      </c>
      <c r="F49" s="36" t="n">
        <v>0</v>
      </c>
      <c r="G49" s="36" t="inlineStr">
        <is>
          <t>Negligible</t>
        </is>
      </c>
      <c r="H49" s="35" t="inlineStr">
        <is>
          <t>MODERATE</t>
        </is>
      </c>
      <c r="I49" s="6" t="inlineStr">
        <is>
          <t>3 cites · 0 PMID · 3 book · 1 India-relevant</t>
        </is>
      </c>
      <c r="J49" s="21" t="inlineStr">
        <is>
          <t>Melasma and Vitiligo in Brown , p.p13 | Melasma and Vitiligo in Brown , p.p349</t>
        </is>
      </c>
      <c r="K49" s="6" t="inlineStr">
        <is>
          <t>ठंडी रूखी हवा स्किन से नमी खींच लेती है। अपनी डेली सन प्रोटेक्शन बनाए रखें।</t>
        </is>
      </c>
      <c r="L49" s="6" t="inlineStr">
        <is>
          <t>ठंडी रूखी हवा स्किन से नमी खींच लेती है। आज इससे आपकी ऑयली स्किन को कोई परेशानी नहीं होगी। आम दिन।</t>
        </is>
      </c>
      <c r="M49"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49" s="21" t="inlineStr">
        <is>
          <t>बनाए रखें</t>
        </is>
      </c>
      <c r="O49" s="21" t="inlineStr">
        <is>
          <t>HD, CN, CH</t>
        </is>
      </c>
      <c r="P49" s="6" t="inlineStr">
        <is>
          <t>Delhi-NCR, Punjab, UP (Dec–Jan); winter dryness peak</t>
        </is>
      </c>
    </row>
    <row r="50" ht="96" customHeight="1" s="72">
      <c r="A50" s="21" t="inlineStr">
        <is>
          <t>T-COLD-COM-DRYN-049</t>
        </is>
      </c>
      <c r="B50" s="21" t="inlineStr">
        <is>
          <t>Cold</t>
        </is>
      </c>
      <c r="C50" s="21" t="inlineStr">
        <is>
          <t>5–14°C</t>
        </is>
      </c>
      <c r="D50" s="21" t="inlineStr">
        <is>
          <t>Combination</t>
        </is>
      </c>
      <c r="E50" s="21" t="inlineStr">
        <is>
          <t>Dryness</t>
        </is>
      </c>
      <c r="F50" s="39" t="n">
        <v>4</v>
      </c>
      <c r="G50" s="39" t="inlineStr">
        <is>
          <t>Severe</t>
        </is>
      </c>
      <c r="H50" s="34" t="inlineStr">
        <is>
          <t>HIGH</t>
        </is>
      </c>
      <c r="I50" s="6" t="inlineStr">
        <is>
          <t>50 cites · 26 PMID · 12 book · 16 India-relevant</t>
        </is>
      </c>
      <c r="J50" s="21" t="inlineStr">
        <is>
          <t>PMID:6662854 | PMID:37595740 | PMID:29706020</t>
        </is>
      </c>
      <c r="K50" s="6" t="inlineStr">
        <is>
          <t>ठंडी रूखी हवा स्किन से नमी खींच लेती है। आज अपनी स्किन की रक्षा के लिए भरपूर मॉइस्चराइज़ करें।</t>
        </is>
      </c>
      <c r="L50" s="6" t="inlineStr">
        <is>
          <t>ठंडी रूखी हवा स्किन से नमी खींच लेती है। रूखेपन वाली आपकी कॉम्बिनेशन स्किन इसे एक गंभीर मौसमी असर के रूप में महसूस करती है। जमकर हाइड्रेट करें।</t>
        </is>
      </c>
      <c r="M50"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0" s="21" t="inlineStr">
        <is>
          <t>हाइड्रेशन (नमी)</t>
        </is>
      </c>
      <c r="O50" s="21" t="inlineStr">
        <is>
          <t>HD, CN, CH</t>
        </is>
      </c>
      <c r="P50" s="6" t="inlineStr">
        <is>
          <t>Delhi-NCR, Punjab, UP (Dec–Jan); winter dryness peak</t>
        </is>
      </c>
    </row>
    <row r="51" ht="96" customHeight="1" s="72">
      <c r="A51" s="21" t="inlineStr">
        <is>
          <t>T-COLD-COM-ECZE-050</t>
        </is>
      </c>
      <c r="B51" s="21" t="inlineStr">
        <is>
          <t>Cold</t>
        </is>
      </c>
      <c r="C51" s="21" t="inlineStr">
        <is>
          <t>5–14°C</t>
        </is>
      </c>
      <c r="D51" s="21" t="inlineStr">
        <is>
          <t>Combination</t>
        </is>
      </c>
      <c r="E51" s="21" t="inlineStr">
        <is>
          <t>Eczema</t>
        </is>
      </c>
      <c r="F51" s="39" t="n">
        <v>4</v>
      </c>
      <c r="G51" s="39" t="inlineStr">
        <is>
          <t>Severe</t>
        </is>
      </c>
      <c r="H51" s="35" t="inlineStr">
        <is>
          <t>MODERATE</t>
        </is>
      </c>
      <c r="I51" s="6" t="inlineStr">
        <is>
          <t>9 cites · 2 PMID · 1 book · 2 India-relevant</t>
        </is>
      </c>
      <c r="J51" s="21" t="inlineStr">
        <is>
          <t>PMID:37595740 | PMID:29706020 | PMID:37336870</t>
        </is>
      </c>
      <c r="K51" s="6" t="inlineStr">
        <is>
          <t>ठंडी रूखी हवा स्किन से नमी खींच लेती है। आज एक्ज़िमा-प्रोन स्किन को अच्छी तरह बचाएँ।</t>
        </is>
      </c>
      <c r="L51" s="6" t="inlineStr">
        <is>
          <t>ठंडी रूखी हवा स्किन से नमी खींच लेती है। एक्ज़िमा वाली आपकी कॉम्बिनेशन स्किन इसे एक गंभीर मौसमी असर के रूप में महसूस करती है। जमकर हाइड्रेट करें।</t>
        </is>
      </c>
      <c r="M51"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1" s="21" t="inlineStr">
        <is>
          <t>हाइड्रेशन (नमी)</t>
        </is>
      </c>
      <c r="O51" s="21" t="inlineStr">
        <is>
          <t>HD, CN, CH</t>
        </is>
      </c>
      <c r="P51" s="6" t="inlineStr">
        <is>
          <t>Delhi-NCR, Punjab, UP (Dec–Jan); winter dryness peak</t>
        </is>
      </c>
    </row>
    <row r="52" ht="96" customHeight="1" s="72">
      <c r="A52" s="21" t="inlineStr">
        <is>
          <t>T-COLD-COM-OILY-051</t>
        </is>
      </c>
      <c r="B52" s="21" t="inlineStr">
        <is>
          <t>Cold</t>
        </is>
      </c>
      <c r="C52" s="21" t="inlineStr">
        <is>
          <t>5–14°C</t>
        </is>
      </c>
      <c r="D52" s="21" t="inlineStr">
        <is>
          <t>Combination</t>
        </is>
      </c>
      <c r="E52" s="21" t="inlineStr">
        <is>
          <t>Oily Skin</t>
        </is>
      </c>
      <c r="F52" s="36" t="n">
        <v>0</v>
      </c>
      <c r="G52" s="36" t="inlineStr">
        <is>
          <t>Negligible</t>
        </is>
      </c>
      <c r="H52" s="35" t="inlineStr">
        <is>
          <t>MODERATE</t>
        </is>
      </c>
      <c r="I52" s="6" t="inlineStr">
        <is>
          <t>16 cites · 8 PMID · 0 book · 4 India-relevant</t>
        </is>
      </c>
      <c r="J52" s="21" t="inlineStr">
        <is>
          <t>PMID:6662854 | PMID:11096379 | PMID:27333493</t>
        </is>
      </c>
      <c r="K52" s="6" t="inlineStr">
        <is>
          <t>ठंडी रूखी हवा स्किन से नमी खींच लेती है। ऑयली स्किन के लिए अपनी रोज़ की रूटीन जारी रखें।</t>
        </is>
      </c>
      <c r="L52" s="6" t="inlineStr">
        <is>
          <t>ठंडी रूखी हवा स्किन से नमी खींच लेती है। आज इससे आपकी कॉम्बिनेशन स्किन को कोई परेशानी नहीं होगी। जमकर हाइड्रेट करें।</t>
        </is>
      </c>
      <c r="M52"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2" s="21" t="inlineStr">
        <is>
          <t>हाइड्रेशन (नमी)</t>
        </is>
      </c>
      <c r="O52" s="21" t="inlineStr">
        <is>
          <t>HD, CN, CH</t>
        </is>
      </c>
      <c r="P52" s="6" t="inlineStr">
        <is>
          <t>Delhi-NCR, Punjab, UP (Dec–Jan); winter dryness peak</t>
        </is>
      </c>
    </row>
    <row r="53" ht="96" customHeight="1" s="72">
      <c r="A53" s="21" t="inlineStr">
        <is>
          <t>T-COLD-COM-ACNE-052</t>
        </is>
      </c>
      <c r="B53" s="21" t="inlineStr">
        <is>
          <t>Cold</t>
        </is>
      </c>
      <c r="C53" s="21" t="inlineStr">
        <is>
          <t>5–14°C</t>
        </is>
      </c>
      <c r="D53" s="21" t="inlineStr">
        <is>
          <t>Combination</t>
        </is>
      </c>
      <c r="E53" s="21" t="inlineStr">
        <is>
          <t>Acne</t>
        </is>
      </c>
      <c r="F53" s="37" t="n">
        <v>1</v>
      </c>
      <c r="G53" s="37" t="inlineStr">
        <is>
          <t>Low</t>
        </is>
      </c>
      <c r="H53" s="34" t="inlineStr">
        <is>
          <t>HIGH</t>
        </is>
      </c>
      <c r="I53" s="6" t="inlineStr">
        <is>
          <t>15 cites · 14 PMID · 0 book · 10 India-relevant</t>
        </is>
      </c>
      <c r="J53" s="21" t="inlineStr">
        <is>
          <t>PMID:37336870 | PMID:30238598 | PMID:12227481</t>
        </is>
      </c>
      <c r="K53" s="6" t="inlineStr">
        <is>
          <t>ठंडी रूखी हवा स्किन से नमी खींच लेती है। अपने एक्ने-प्रोन पोर्स का अच्छे से ध्यान रखें।</t>
        </is>
      </c>
      <c r="L53" s="6" t="inlineStr">
        <is>
          <t>ठंडी रूखी हवा स्किन से नमी खींच लेती है। एक्ने वाली आपकी कॉम्बिनेशन स्किन इसे एक संभालने लायक़ मौसमी असर के रूप में महसूस करती है। जमकर हाइड्रेट करें।</t>
        </is>
      </c>
      <c r="M53"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3" s="21" t="inlineStr">
        <is>
          <t>हाइड्रेशन (नमी)</t>
        </is>
      </c>
      <c r="O53" s="21" t="inlineStr">
        <is>
          <t>HD, CN, CH</t>
        </is>
      </c>
      <c r="P53" s="6" t="inlineStr">
        <is>
          <t>Delhi-NCR, Punjab, UP (Dec–Jan); winter dryness peak</t>
        </is>
      </c>
    </row>
    <row r="54" ht="96" customHeight="1" s="72">
      <c r="A54" s="21" t="inlineStr">
        <is>
          <t>T-COLD-COM-UNEV-053</t>
        </is>
      </c>
      <c r="B54" s="21" t="inlineStr">
        <is>
          <t>Cold</t>
        </is>
      </c>
      <c r="C54" s="21" t="inlineStr">
        <is>
          <t>5–14°C</t>
        </is>
      </c>
      <c r="D54" s="21" t="inlineStr">
        <is>
          <t>Combination</t>
        </is>
      </c>
      <c r="E54" s="21" t="inlineStr">
        <is>
          <t>Uneven Skin Tone / Tan</t>
        </is>
      </c>
      <c r="F54" s="37" t="n">
        <v>1</v>
      </c>
      <c r="G54" s="37" t="inlineStr">
        <is>
          <t>Low</t>
        </is>
      </c>
      <c r="H54" s="34" t="inlineStr">
        <is>
          <t>HIGH</t>
        </is>
      </c>
      <c r="I54" s="6" t="inlineStr">
        <is>
          <t>43 cites · 27 PMID · 5 book · 17 India-relevant</t>
        </is>
      </c>
      <c r="J54" s="21" t="inlineStr">
        <is>
          <t>PMID:14764172 | PMID:37595740 | PMID:27924708</t>
        </is>
      </c>
      <c r="K54" s="6" t="inlineStr">
        <is>
          <t>ठंडी रूखी हवा स्किन से नमी खींच लेती है। रोज़ की सन प्रोटेक्शन रंगत को एक-सा रखती है।</t>
        </is>
      </c>
      <c r="L54" s="6" t="inlineStr">
        <is>
          <t>ठंडी रूखी हवा स्किन से नमी खींच लेती है। असमान रंगत / टैन वाली आपकी कॉम्बिनेशन स्किन इसे एक संभालने लायक़ मौसमी असर के रूप में महसूस करती है। आम दिन।</t>
        </is>
      </c>
      <c r="M54"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54" s="21" t="inlineStr">
        <is>
          <t>बनाए रखें</t>
        </is>
      </c>
      <c r="O54" s="21" t="inlineStr">
        <is>
          <t>HD, CN, CH</t>
        </is>
      </c>
      <c r="P54" s="6" t="inlineStr">
        <is>
          <t>Delhi-NCR, Punjab, UP (Dec–Jan); winter dryness peak</t>
        </is>
      </c>
    </row>
    <row r="55" ht="96" customHeight="1" s="72">
      <c r="A55" s="21" t="inlineStr">
        <is>
          <t>T-COLD-COM-MELA-054</t>
        </is>
      </c>
      <c r="B55" s="21" t="inlineStr">
        <is>
          <t>Cold</t>
        </is>
      </c>
      <c r="C55" s="21" t="inlineStr">
        <is>
          <t>5–14°C</t>
        </is>
      </c>
      <c r="D55" s="21" t="inlineStr">
        <is>
          <t>Combination</t>
        </is>
      </c>
      <c r="E55" s="21" t="inlineStr">
        <is>
          <t>Melasma</t>
        </is>
      </c>
      <c r="F55" s="37" t="n">
        <v>1</v>
      </c>
      <c r="G55" s="37" t="inlineStr">
        <is>
          <t>Low</t>
        </is>
      </c>
      <c r="H55" s="35" t="inlineStr">
        <is>
          <t>MODERATE</t>
        </is>
      </c>
      <c r="I55" s="6" t="inlineStr">
        <is>
          <t>3 cites · 0 PMID · 3 book · 1 India-relevant</t>
        </is>
      </c>
      <c r="J55" s="21" t="inlineStr">
        <is>
          <t>Melasma and Vitiligo in Brown , p.p13 | Melasma and Vitiligo in Brown , p.p349</t>
        </is>
      </c>
      <c r="K55" s="6" t="inlineStr">
        <is>
          <t>ठंडी रूखी हवा स्किन से नमी खींच लेती है। रोज़ की सन प्रोटेक्शन मेलाज़्मा को शांत रखती है।</t>
        </is>
      </c>
      <c r="L55" s="6" t="inlineStr">
        <is>
          <t>ठंडी रूखी हवा स्किन से नमी खींच लेती है। मेलाज़्मा वाली आपकी कॉम्बिनेशन स्किन इसे एक संभालने लायक़ मौसमी असर के रूप में महसूस करती है। आम दिन।</t>
        </is>
      </c>
      <c r="M55"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55" s="21" t="inlineStr">
        <is>
          <t>बनाए रखें</t>
        </is>
      </c>
      <c r="O55" s="21" t="inlineStr">
        <is>
          <t>HD, CN, CH</t>
        </is>
      </c>
      <c r="P55" s="6" t="inlineStr">
        <is>
          <t>Delhi-NCR, Punjab, UP (Dec–Jan); winter dryness peak</t>
        </is>
      </c>
    </row>
    <row r="56" ht="96" customHeight="1" s="72">
      <c r="A56" s="21" t="inlineStr">
        <is>
          <t>T-COLD-SEN-DRYN-055</t>
        </is>
      </c>
      <c r="B56" s="21" t="inlineStr">
        <is>
          <t>Cold</t>
        </is>
      </c>
      <c r="C56" s="21" t="inlineStr">
        <is>
          <t>5–14°C</t>
        </is>
      </c>
      <c r="D56" s="21" t="inlineStr">
        <is>
          <t>Sensitive</t>
        </is>
      </c>
      <c r="E56" s="21" t="inlineStr">
        <is>
          <t>Dryness</t>
        </is>
      </c>
      <c r="F56" s="33" t="n">
        <v>5</v>
      </c>
      <c r="G56" s="33" t="inlineStr">
        <is>
          <t>Critical</t>
        </is>
      </c>
      <c r="H56" s="34" t="inlineStr">
        <is>
          <t>HIGH</t>
        </is>
      </c>
      <c r="I56" s="6" t="inlineStr">
        <is>
          <t>54 cites · 26 PMID · 18 book · 19 India-relevant</t>
        </is>
      </c>
      <c r="J56" s="21" t="inlineStr">
        <is>
          <t>PMID:37595740 | PMID:29706020 | PMID:27924708</t>
        </is>
      </c>
      <c r="K56" s="6" t="inlineStr">
        <is>
          <t>ठंडी रूखी हवा स्किन से नमी खींच लेती है। अपनी स्किन को बचाने के लिए अभी नमी लॉक करें।</t>
        </is>
      </c>
      <c r="L56" s="6" t="inlineStr">
        <is>
          <t>ठंडी रूखी हवा स्किन से नमी खींच लेती है।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56"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6" s="21" t="inlineStr">
        <is>
          <t>हाइड्रेशन (नमी)</t>
        </is>
      </c>
      <c r="O56" s="21" t="inlineStr">
        <is>
          <t>HD, CN, CH</t>
        </is>
      </c>
      <c r="P56" s="6" t="inlineStr">
        <is>
          <t>Delhi-NCR, Punjab, UP (Dec–Jan); winter dryness peak</t>
        </is>
      </c>
    </row>
    <row r="57" ht="96" customHeight="1" s="72">
      <c r="A57" s="21" t="inlineStr">
        <is>
          <t>T-COLD-SEN-ECZE-056</t>
        </is>
      </c>
      <c r="B57" s="21" t="inlineStr">
        <is>
          <t>Cold</t>
        </is>
      </c>
      <c r="C57" s="21" t="inlineStr">
        <is>
          <t>5–14°C</t>
        </is>
      </c>
      <c r="D57" s="21" t="inlineStr">
        <is>
          <t>Sensitive</t>
        </is>
      </c>
      <c r="E57" s="21" t="inlineStr">
        <is>
          <t>Eczema</t>
        </is>
      </c>
      <c r="F57" s="33" t="n">
        <v>5</v>
      </c>
      <c r="G57" s="33" t="inlineStr">
        <is>
          <t>Critical</t>
        </is>
      </c>
      <c r="H57" s="35" t="inlineStr">
        <is>
          <t>MODERATE</t>
        </is>
      </c>
      <c r="I57" s="6" t="inlineStr">
        <is>
          <t>17 cites · 2 PMID · 9 book · 10 India-relevant</t>
        </is>
      </c>
      <c r="J57" s="21" t="inlineStr">
        <is>
          <t>PMID:37595740 | PMID:29706020 | PMID:37336870</t>
        </is>
      </c>
      <c r="K57" s="6" t="inlineStr">
        <is>
          <t>ठंडी रूखी हवा स्किन से नमी खींच लेती है। एक्ज़िमा-प्रोन स्किन को अभी सूद करें और बचाएँ।</t>
        </is>
      </c>
      <c r="L57" s="6" t="inlineStr">
        <is>
          <t>ठंडी रूखी हवा स्किन से नमी खींच लेती है।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57"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7" s="21" t="inlineStr">
        <is>
          <t>हाइड्रेशन (नमी)</t>
        </is>
      </c>
      <c r="O57" s="21" t="inlineStr">
        <is>
          <t>HD, CN, CH</t>
        </is>
      </c>
      <c r="P57" s="6" t="inlineStr">
        <is>
          <t>Delhi-NCR, Punjab, UP (Dec–Jan); winter dryness peak</t>
        </is>
      </c>
    </row>
    <row r="58" ht="96" customHeight="1" s="72">
      <c r="A58" s="21" t="inlineStr">
        <is>
          <t>T-COLD-SEN-OILY-057</t>
        </is>
      </c>
      <c r="B58" s="21" t="inlineStr">
        <is>
          <t>Cold</t>
        </is>
      </c>
      <c r="C58" s="21" t="inlineStr">
        <is>
          <t>5–14°C</t>
        </is>
      </c>
      <c r="D58" s="21" t="inlineStr">
        <is>
          <t>Sensitive</t>
        </is>
      </c>
      <c r="E58" s="21" t="inlineStr">
        <is>
          <t>Oily Skin</t>
        </is>
      </c>
      <c r="F58" s="37" t="n">
        <v>1</v>
      </c>
      <c r="G58" s="37" t="inlineStr">
        <is>
          <t>Low</t>
        </is>
      </c>
      <c r="H58" s="35" t="inlineStr">
        <is>
          <t>MODERATE</t>
        </is>
      </c>
      <c r="I58" s="6" t="inlineStr">
        <is>
          <t>14 cites · 8 PMID · 1 book · 2 India-relevant</t>
        </is>
      </c>
      <c r="J58" s="21" t="inlineStr">
        <is>
          <t>PMID:11096379 | PMID:27333493 | PMID:19467097</t>
        </is>
      </c>
      <c r="K58" s="6" t="inlineStr">
        <is>
          <t>ठंडी रूखी हवा स्किन से नमी खींच लेती है। अपनी ऑयली स्किन का अच्छे से ध्यान रखें।</t>
        </is>
      </c>
      <c r="L58" s="6" t="inlineStr">
        <is>
          <t>ठंडी रूखी हवा स्किन से नमी खींच लेती है। ऑयली स्किन वाली आपकी सेंसिटिव स्किन इसे एक संभालने लायक़ मौसमी असर के रूप में महसूस करती है। जमकर हाइड्रेट करें।</t>
        </is>
      </c>
      <c r="M58"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8" s="21" t="inlineStr">
        <is>
          <t>हाइड्रेशन (नमी)</t>
        </is>
      </c>
      <c r="O58" s="21" t="inlineStr">
        <is>
          <t>HD, CN, CH</t>
        </is>
      </c>
      <c r="P58" s="6" t="inlineStr">
        <is>
          <t>Delhi-NCR, Punjab, UP (Dec–Jan); winter dryness peak</t>
        </is>
      </c>
    </row>
    <row r="59" ht="96" customHeight="1" s="72">
      <c r="A59" s="21" t="inlineStr">
        <is>
          <t>T-COLD-SEN-ACNE-058</t>
        </is>
      </c>
      <c r="B59" s="21" t="inlineStr">
        <is>
          <t>Cold</t>
        </is>
      </c>
      <c r="C59" s="21" t="inlineStr">
        <is>
          <t>5–14°C</t>
        </is>
      </c>
      <c r="D59" s="21" t="inlineStr">
        <is>
          <t>Sensitive</t>
        </is>
      </c>
      <c r="E59" s="21" t="inlineStr">
        <is>
          <t>Acne</t>
        </is>
      </c>
      <c r="F59" s="38" t="n">
        <v>2</v>
      </c>
      <c r="G59" s="38" t="inlineStr">
        <is>
          <t>Moderate</t>
        </is>
      </c>
      <c r="H59" s="34" t="inlineStr">
        <is>
          <t>HIGH</t>
        </is>
      </c>
      <c r="I59" s="6" t="inlineStr">
        <is>
          <t>15 cites · 14 PMID · 0 book · 10 India-relevant</t>
        </is>
      </c>
      <c r="J59" s="21" t="inlineStr">
        <is>
          <t>PMID:37336870 | PMID:30238598 | PMID:12227481</t>
        </is>
      </c>
      <c r="K59" s="6" t="inlineStr">
        <is>
          <t>ठंडी रूखी हवा स्किन से नमी खींच लेती है। ब्रेकआउट रोकने के लिए पोर्स साफ़ रखें।</t>
        </is>
      </c>
      <c r="L59" s="6" t="inlineStr">
        <is>
          <t>ठंडी रूखी हवा स्किन से नमी खींच लेती है। एक्ने वाली आपकी सेंसिटिव स्किन इसे एक मध्यम मौसमी असर के रूप में महसूस करती है। जमकर हाइड्रेट करें।</t>
        </is>
      </c>
      <c r="M59"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9" s="21" t="inlineStr">
        <is>
          <t>हाइड्रेशन (नमी)</t>
        </is>
      </c>
      <c r="O59" s="21" t="inlineStr">
        <is>
          <t>HD, CN, CH</t>
        </is>
      </c>
      <c r="P59" s="6" t="inlineStr">
        <is>
          <t>Delhi-NCR, Punjab, UP (Dec–Jan); winter dryness peak</t>
        </is>
      </c>
    </row>
    <row r="60" ht="96" customHeight="1" s="72">
      <c r="A60" s="21" t="inlineStr">
        <is>
          <t>T-COLD-SEN-UNEV-059</t>
        </is>
      </c>
      <c r="B60" s="21" t="inlineStr">
        <is>
          <t>Cold</t>
        </is>
      </c>
      <c r="C60" s="21" t="inlineStr">
        <is>
          <t>5–14°C</t>
        </is>
      </c>
      <c r="D60" s="21" t="inlineStr">
        <is>
          <t>Sensitive</t>
        </is>
      </c>
      <c r="E60" s="21" t="inlineStr">
        <is>
          <t>Uneven Skin Tone / Tan</t>
        </is>
      </c>
      <c r="F60" s="38" t="n">
        <v>2</v>
      </c>
      <c r="G60" s="38" t="inlineStr">
        <is>
          <t>Moderate</t>
        </is>
      </c>
      <c r="H60" s="34" t="inlineStr">
        <is>
          <t>HIGH</t>
        </is>
      </c>
      <c r="I60" s="6" t="inlineStr">
        <is>
          <t>45 cites · 27 PMID · 7 book · 18 India-relevant</t>
        </is>
      </c>
      <c r="J60" s="21" t="inlineStr">
        <is>
          <t>PMID:14764172 | PMID:37595740 | PMID:27924708</t>
        </is>
      </c>
      <c r="K60" s="6" t="inlineStr">
        <is>
          <t>ठंडी रूखी हवा स्किन से नमी खींच लेती है। रंगत एक-सी रखने के लिए धूप से बचाएँ।</t>
        </is>
      </c>
      <c r="L60" s="6" t="inlineStr">
        <is>
          <t>ठंडी रूखी हवा स्किन से नमी खींच लेती है। असमान रंगत / टैन वाली आपकी सेंसिटिव स्किन इसे एक मध्यम मौसमी असर के रूप में महसूस करती है। आम दिन।</t>
        </is>
      </c>
      <c r="M60"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60" s="21" t="inlineStr">
        <is>
          <t>बनाए रखें</t>
        </is>
      </c>
      <c r="O60" s="21" t="inlineStr">
        <is>
          <t>HD, CN, CH</t>
        </is>
      </c>
      <c r="P60" s="6" t="inlineStr">
        <is>
          <t>Delhi-NCR, Punjab, UP (Dec–Jan); winter dryness peak</t>
        </is>
      </c>
    </row>
    <row r="61" ht="96" customHeight="1" s="72">
      <c r="A61" s="21" t="inlineStr">
        <is>
          <t>T-COLD-SEN-MELA-060</t>
        </is>
      </c>
      <c r="B61" s="21" t="inlineStr">
        <is>
          <t>Cold</t>
        </is>
      </c>
      <c r="C61" s="21" t="inlineStr">
        <is>
          <t>5–14°C</t>
        </is>
      </c>
      <c r="D61" s="21" t="inlineStr">
        <is>
          <t>Sensitive</t>
        </is>
      </c>
      <c r="E61" s="21" t="inlineStr">
        <is>
          <t>Melasma</t>
        </is>
      </c>
      <c r="F61" s="38" t="n">
        <v>2</v>
      </c>
      <c r="G61" s="38" t="inlineStr">
        <is>
          <t>Moderate</t>
        </is>
      </c>
      <c r="H61" s="35" t="inlineStr">
        <is>
          <t>MODERATE</t>
        </is>
      </c>
      <c r="I61" s="6" t="inlineStr">
        <is>
          <t>3 cites · 0 PMID · 3 book · 1 India-relevant</t>
        </is>
      </c>
      <c r="J61" s="21" t="inlineStr">
        <is>
          <t>Melasma and Vitiligo in Brown , p.p13 | Melasma and Vitiligo in Brown , p.p349</t>
        </is>
      </c>
      <c r="K61" s="6" t="inlineStr">
        <is>
          <t>ठंडी रूखी हवा स्किन से नमी खींच लेती है। आज मेलाज़्मा पैचेस को धूप से बचाएँ।</t>
        </is>
      </c>
      <c r="L61" s="6" t="inlineStr">
        <is>
          <t>ठंडी रूखी हवा स्किन से नमी खींच लेती है। मेलाज़्मा वाली आपकी सेंसिटिव स्किन इसे एक मध्यम मौसमी असर के रूप में महसूस करती है। आम दिन।</t>
        </is>
      </c>
      <c r="M61"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N61" s="21" t="inlineStr">
        <is>
          <t>बनाए रखें</t>
        </is>
      </c>
      <c r="O61" s="21" t="inlineStr">
        <is>
          <t>HD, CN, CH</t>
        </is>
      </c>
      <c r="P61" s="6" t="inlineStr">
        <is>
          <t>Delhi-NCR, Punjab, UP (Dec–Jan); winter dryness peak</t>
        </is>
      </c>
    </row>
    <row r="62" ht="96" customHeight="1" s="72">
      <c r="A62" s="21" t="inlineStr">
        <is>
          <t>T-COOL-NOR-DRYN-061</t>
        </is>
      </c>
      <c r="B62" s="21" t="inlineStr">
        <is>
          <t>Cool</t>
        </is>
      </c>
      <c r="C62" s="21" t="inlineStr">
        <is>
          <t>15–19°C</t>
        </is>
      </c>
      <c r="D62" s="21" t="inlineStr">
        <is>
          <t>Normal</t>
        </is>
      </c>
      <c r="E62" s="21" t="inlineStr">
        <is>
          <t>Dryness</t>
        </is>
      </c>
      <c r="F62" s="38" t="n">
        <v>2</v>
      </c>
      <c r="G62" s="38" t="inlineStr">
        <is>
          <t>Moderate</t>
        </is>
      </c>
      <c r="H62" s="34" t="inlineStr">
        <is>
          <t>HIGH</t>
        </is>
      </c>
      <c r="I62" s="6" t="inlineStr">
        <is>
          <t>39 cites · 26 PMID · 8 book · 7 India-relevant</t>
        </is>
      </c>
      <c r="J62" s="21" t="inlineStr">
        <is>
          <t>PMID:37953512 | PMID:35053992 | PMID:31029804</t>
        </is>
      </c>
      <c r="K62" s="6" t="inlineStr">
        <is>
          <t>ठंडी हवा स्किन पर हल्की होती है। रूखापन कम करने के लिए अच्छी तरह मॉइस्चराइज़ करें।</t>
        </is>
      </c>
      <c r="L62" s="6" t="inlineStr">
        <is>
          <t>ठंडी हवा स्किन पर हल्की होती है। रूखेपन वाली आपकी स्किन इसे एक मध्यम मौसमी असर के रूप में महसूस करती है। जमकर हाइड्रेट करें।</t>
        </is>
      </c>
      <c r="M62"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2" s="21" t="inlineStr">
        <is>
          <t>हाइड्रेशन (नमी)</t>
        </is>
      </c>
      <c r="O62" s="21" t="inlineStr">
        <is>
          <t>HD, HH, CN, TP, CH, TN</t>
        </is>
      </c>
      <c r="P62" s="6" t="inlineStr">
        <is>
          <t>North India winter (Nov, Feb); pleasant for skin</t>
        </is>
      </c>
    </row>
    <row r="63" ht="96" customHeight="1" s="72">
      <c r="A63" s="21" t="inlineStr">
        <is>
          <t>T-COOL-NOR-ECZE-062</t>
        </is>
      </c>
      <c r="B63" s="21" t="inlineStr">
        <is>
          <t>Cool</t>
        </is>
      </c>
      <c r="C63" s="21" t="inlineStr">
        <is>
          <t>15–19°C</t>
        </is>
      </c>
      <c r="D63" s="21" t="inlineStr">
        <is>
          <t>Normal</t>
        </is>
      </c>
      <c r="E63" s="21" t="inlineStr">
        <is>
          <t>Eczema</t>
        </is>
      </c>
      <c r="F63" s="38" t="n">
        <v>2</v>
      </c>
      <c r="G63" s="38" t="inlineStr">
        <is>
          <t>Moderate</t>
        </is>
      </c>
      <c r="H63" s="35" t="inlineStr">
        <is>
          <t>MODERATE</t>
        </is>
      </c>
      <c r="I63" s="6" t="inlineStr">
        <is>
          <t>7 cites · 2 PMID · 1 book · 0 India-relevant</t>
        </is>
      </c>
      <c r="J63" s="21" t="inlineStr">
        <is>
          <t>PMID:37336870 | PMID:21426384 | 10.1016/j.anai.2023.08.007</t>
        </is>
      </c>
      <c r="K63" s="6" t="inlineStr">
        <is>
          <t>ठंडी हवा स्किन पर हल्की होती है। एक्ज़िमा-प्रोन स्किन को शांत रखने के लिए मॉइस्चराइज़ करें।</t>
        </is>
      </c>
      <c r="L63" s="6" t="inlineStr">
        <is>
          <t>ठंडी हवा स्किन पर हल्की होती है। एक्ज़िमा वाली आपकी स्किन इसे एक मध्यम मौसमी असर के रूप में महसूस करती है। जमकर हाइड्रेट करें।</t>
        </is>
      </c>
      <c r="M63"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3" s="21" t="inlineStr">
        <is>
          <t>हाइड्रेशन (नमी)</t>
        </is>
      </c>
      <c r="O63" s="21" t="inlineStr">
        <is>
          <t>HD, HH, CN, TP, CH, TN</t>
        </is>
      </c>
      <c r="P63" s="6" t="inlineStr">
        <is>
          <t>North India winter (Nov, Feb); pleasant for skin</t>
        </is>
      </c>
    </row>
    <row r="64" ht="80" customHeight="1" s="72">
      <c r="A64" s="21" t="inlineStr">
        <is>
          <t>T-COOL-NOR-OILY-063</t>
        </is>
      </c>
      <c r="B64" s="21" t="inlineStr">
        <is>
          <t>Cool</t>
        </is>
      </c>
      <c r="C64" s="21" t="inlineStr">
        <is>
          <t>15–19°C</t>
        </is>
      </c>
      <c r="D64" s="21" t="inlineStr">
        <is>
          <t>Normal</t>
        </is>
      </c>
      <c r="E64" s="21" t="inlineStr">
        <is>
          <t>Oily Skin</t>
        </is>
      </c>
      <c r="F64" s="36" t="n">
        <v>0</v>
      </c>
      <c r="G64" s="36" t="inlineStr">
        <is>
          <t>Negligible</t>
        </is>
      </c>
      <c r="H64" s="35" t="inlineStr">
        <is>
          <t>MODERATE</t>
        </is>
      </c>
      <c r="I64" s="6" t="inlineStr">
        <is>
          <t>12 cites · 8 PMID · 0 book · 0 India-relevant</t>
        </is>
      </c>
      <c r="J64" s="21" t="inlineStr">
        <is>
          <t>PMID:11096379 | PMID:27333493 | PMID:19467097</t>
        </is>
      </c>
      <c r="K64" s="6" t="inlineStr">
        <is>
          <t>ठंडी हवा स्किन पर हल्की होती है। ऑयली स्किन के लिए अपनी रोज़ की रूटीन जारी रखें।</t>
        </is>
      </c>
      <c r="L64" s="6" t="inlineStr">
        <is>
          <t>ठंडी हवा स्किन पर हल्की होती है। आज इससे आपकी स्किन को कोई परेशानी नहीं होगी। सिर्फ़ लाइट लेयर्स।</t>
        </is>
      </c>
      <c r="M64"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64" s="21" t="inlineStr">
        <is>
          <t>संतुलन</t>
        </is>
      </c>
      <c r="O64" s="21" t="inlineStr">
        <is>
          <t>HD, HH, CN, TP, CH, TN</t>
        </is>
      </c>
      <c r="P64" s="6" t="inlineStr">
        <is>
          <t>North India winter (Nov, Feb); pleasant for skin</t>
        </is>
      </c>
    </row>
    <row r="65" ht="96" customHeight="1" s="72">
      <c r="A65" s="21" t="inlineStr">
        <is>
          <t>T-COOL-NOR-ACNE-064</t>
        </is>
      </c>
      <c r="B65" s="21" t="inlineStr">
        <is>
          <t>Cool</t>
        </is>
      </c>
      <c r="C65" s="21" t="inlineStr">
        <is>
          <t>15–19°C</t>
        </is>
      </c>
      <c r="D65" s="21" t="inlineStr">
        <is>
          <t>Normal</t>
        </is>
      </c>
      <c r="E65" s="21" t="inlineStr">
        <is>
          <t>Acne</t>
        </is>
      </c>
      <c r="F65" s="36" t="n">
        <v>0</v>
      </c>
      <c r="G65" s="36" t="inlineStr">
        <is>
          <t>Negligible</t>
        </is>
      </c>
      <c r="H65" s="34" t="inlineStr">
        <is>
          <t>HIGH</t>
        </is>
      </c>
      <c r="I65" s="6" t="inlineStr">
        <is>
          <t>14 cites · 14 PMID · 0 book · 9 India-relevant</t>
        </is>
      </c>
      <c r="J65" s="21" t="inlineStr">
        <is>
          <t>PMID:37336870 | PMID:30238598 | PMID:12227481</t>
        </is>
      </c>
      <c r="K65" s="6" t="inlineStr">
        <is>
          <t>ठंडी हवा स्किन पर हल्की होती है। अपने एक्ने-प्रोन पोर्स का अच्छे से ध्यान रखें।</t>
        </is>
      </c>
      <c r="L65" s="6" t="inlineStr">
        <is>
          <t>ठंडी हवा स्किन पर हल्की होती है। आज इससे आपकी स्किन को कोई परेशानी नहीं होगी। सिर्फ़ लाइट लेयर्स।</t>
        </is>
      </c>
      <c r="M65"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65" s="21" t="inlineStr">
        <is>
          <t>संतुलन</t>
        </is>
      </c>
      <c r="O65" s="21" t="inlineStr">
        <is>
          <t>HD, HH, CN, TP, CH, TN</t>
        </is>
      </c>
      <c r="P65" s="6" t="inlineStr">
        <is>
          <t>North India winter (Nov, Feb); pleasant for skin</t>
        </is>
      </c>
    </row>
    <row r="66" ht="80" customHeight="1" s="72">
      <c r="A66" s="21" t="inlineStr">
        <is>
          <t>T-COOL-NOR-UNEV-065</t>
        </is>
      </c>
      <c r="B66" s="21" t="inlineStr">
        <is>
          <t>Cool</t>
        </is>
      </c>
      <c r="C66" s="21" t="inlineStr">
        <is>
          <t>15–19°C</t>
        </is>
      </c>
      <c r="D66" s="21" t="inlineStr">
        <is>
          <t>Normal</t>
        </is>
      </c>
      <c r="E66" s="21" t="inlineStr">
        <is>
          <t>Uneven Skin Tone / Tan</t>
        </is>
      </c>
      <c r="F66" s="36" t="n">
        <v>0</v>
      </c>
      <c r="G66" s="36" t="inlineStr">
        <is>
          <t>Negligible</t>
        </is>
      </c>
      <c r="H66" s="34" t="inlineStr">
        <is>
          <t>HIGH</t>
        </is>
      </c>
      <c r="I66" s="6" t="inlineStr">
        <is>
          <t>39 cites · 27 PMID · 5 book · 15 India-relevant</t>
        </is>
      </c>
      <c r="J66" s="21" t="inlineStr">
        <is>
          <t>PMID:14764172 | PMID:22374181 | PMID:37855862</t>
        </is>
      </c>
      <c r="K66" s="6" t="inlineStr">
        <is>
          <t>ठंडी हवा स्किन पर हल्की होती है। अपनी डेली सन प्रोटेक्शन बनाए रखें।</t>
        </is>
      </c>
      <c r="L66" s="6" t="inlineStr">
        <is>
          <t>ठंडी हवा स्किन पर हल्की होती है। आज इससे आपकी स्किन को कोई परेशानी नहीं होगी। आम दिन।</t>
        </is>
      </c>
      <c r="M66"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66" s="21" t="inlineStr">
        <is>
          <t>बनाए रखें</t>
        </is>
      </c>
      <c r="O66" s="21" t="inlineStr">
        <is>
          <t>HD, HH, CN, TP, CH, TN</t>
        </is>
      </c>
      <c r="P66" s="6" t="inlineStr">
        <is>
          <t>North India winter (Nov, Feb); pleasant for skin</t>
        </is>
      </c>
    </row>
    <row r="67" ht="80" customHeight="1" s="72">
      <c r="A67" s="21" t="inlineStr">
        <is>
          <t>T-COOL-NOR-MELA-066</t>
        </is>
      </c>
      <c r="B67" s="21" t="inlineStr">
        <is>
          <t>Cool</t>
        </is>
      </c>
      <c r="C67" s="21" t="inlineStr">
        <is>
          <t>15–19°C</t>
        </is>
      </c>
      <c r="D67" s="21" t="inlineStr">
        <is>
          <t>Normal</t>
        </is>
      </c>
      <c r="E67" s="21" t="inlineStr">
        <is>
          <t>Melasma</t>
        </is>
      </c>
      <c r="F67" s="36" t="n">
        <v>0</v>
      </c>
      <c r="G67" s="36" t="inlineStr">
        <is>
          <t>Negligible</t>
        </is>
      </c>
      <c r="H67" s="35" t="inlineStr">
        <is>
          <t>MODERATE</t>
        </is>
      </c>
      <c r="I67" s="6" t="inlineStr">
        <is>
          <t>3 cites · 0 PMID · 3 book · 1 India-relevant</t>
        </is>
      </c>
      <c r="J67" s="21" t="inlineStr">
        <is>
          <t>Melasma and Vitiligo in Brown , p.p13 | Melasma and Vitiligo in Brown , p.p349</t>
        </is>
      </c>
      <c r="K67" s="6" t="inlineStr">
        <is>
          <t>ठंडी हवा स्किन पर हल्की होती है। अपनी डेली सन प्रोटेक्शन बनाए रखें।</t>
        </is>
      </c>
      <c r="L67" s="6" t="inlineStr">
        <is>
          <t>ठंडी हवा स्किन पर हल्की होती है। आज इससे आपकी स्किन को कोई परेशानी नहीं होगी। आम दिन।</t>
        </is>
      </c>
      <c r="M67"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67" s="21" t="inlineStr">
        <is>
          <t>बनाए रखें</t>
        </is>
      </c>
      <c r="O67" s="21" t="inlineStr">
        <is>
          <t>HD, HH, CN, TP, CH, TN</t>
        </is>
      </c>
      <c r="P67" s="6" t="inlineStr">
        <is>
          <t>North India winter (Nov, Feb); pleasant for skin</t>
        </is>
      </c>
    </row>
    <row r="68" ht="96" customHeight="1" s="72">
      <c r="A68" s="21" t="inlineStr">
        <is>
          <t>T-COOL-DRY-DRYN-067</t>
        </is>
      </c>
      <c r="B68" s="21" t="inlineStr">
        <is>
          <t>Cool</t>
        </is>
      </c>
      <c r="C68" s="21" t="inlineStr">
        <is>
          <t>15–19°C</t>
        </is>
      </c>
      <c r="D68" s="21" t="inlineStr">
        <is>
          <t>Dry</t>
        </is>
      </c>
      <c r="E68" s="21" t="inlineStr">
        <is>
          <t>Dryness</t>
        </is>
      </c>
      <c r="F68" s="38" t="n">
        <v>2</v>
      </c>
      <c r="G68" s="38" t="inlineStr">
        <is>
          <t>Moderate</t>
        </is>
      </c>
      <c r="H68" s="34" t="inlineStr">
        <is>
          <t>HIGH</t>
        </is>
      </c>
      <c r="I68" s="6" t="inlineStr">
        <is>
          <t>44 cites · 26 PMID · 12 book · 11 India-relevant</t>
        </is>
      </c>
      <c r="J68" s="21" t="inlineStr">
        <is>
          <t>PMID:37953512 | PMID:35053992 | PMID:31029804</t>
        </is>
      </c>
      <c r="K68" s="6" t="inlineStr">
        <is>
          <t>ठंडी हवा स्किन पर हल्की होती है। रूखापन कम करने के लिए अच्छी तरह मॉइस्चराइज़ करें।</t>
        </is>
      </c>
      <c r="L68" s="6" t="inlineStr">
        <is>
          <t>ठंडी हवा स्किन पर हल्की होती है। रूखेपन वाली आपकी ड्राई स्किन इसे एक मध्यम मौसमी असर के रूप में महसूस करती है। जमकर हाइड्रेट करें।</t>
        </is>
      </c>
      <c r="M68"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8" s="21" t="inlineStr">
        <is>
          <t>हाइड्रेशन (नमी)</t>
        </is>
      </c>
      <c r="O68" s="21" t="inlineStr">
        <is>
          <t>HD, HH, CN, TP, CH, TN</t>
        </is>
      </c>
      <c r="P68" s="6" t="inlineStr">
        <is>
          <t>North India winter (Nov, Feb); pleasant for skin</t>
        </is>
      </c>
    </row>
    <row r="69" ht="96" customHeight="1" s="72">
      <c r="A69" s="21" t="inlineStr">
        <is>
          <t>T-COOL-DRY-ECZE-068</t>
        </is>
      </c>
      <c r="B69" s="21" t="inlineStr">
        <is>
          <t>Cool</t>
        </is>
      </c>
      <c r="C69" s="21" t="inlineStr">
        <is>
          <t>15–19°C</t>
        </is>
      </c>
      <c r="D69" s="21" t="inlineStr">
        <is>
          <t>Dry</t>
        </is>
      </c>
      <c r="E69" s="21" t="inlineStr">
        <is>
          <t>Eczema</t>
        </is>
      </c>
      <c r="F69" s="38" t="n">
        <v>2</v>
      </c>
      <c r="G69" s="38" t="inlineStr">
        <is>
          <t>Moderate</t>
        </is>
      </c>
      <c r="H69" s="35" t="inlineStr">
        <is>
          <t>MODERATE</t>
        </is>
      </c>
      <c r="I69" s="6" t="inlineStr">
        <is>
          <t>12 cites · 2 PMID · 6 book · 5 India-relevant</t>
        </is>
      </c>
      <c r="J69" s="21" t="inlineStr">
        <is>
          <t>PMID:37336870 | PMID:21426384 | 10.1016/j.anai.2023.08.007</t>
        </is>
      </c>
      <c r="K69" s="6" t="inlineStr">
        <is>
          <t>ठंडी हवा स्किन पर हल्की होती है। एक्ज़िमा-प्रोन स्किन को शांत रखने के लिए मॉइस्चराइज़ करें।</t>
        </is>
      </c>
      <c r="L69" s="6" t="inlineStr">
        <is>
          <t>ठंडी हवा स्किन पर हल्की होती है। एक्ज़िमा वाली आपकी ड्राई स्किन इसे एक मध्यम मौसमी असर के रूप में महसूस करती है। जमकर हाइड्रेट करें।</t>
        </is>
      </c>
      <c r="M69"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9" s="21" t="inlineStr">
        <is>
          <t>हाइड्रेशन (नमी)</t>
        </is>
      </c>
      <c r="O69" s="21" t="inlineStr">
        <is>
          <t>HD, HH, CN, TP, CH, TN</t>
        </is>
      </c>
      <c r="P69" s="6" t="inlineStr">
        <is>
          <t>North India winter (Nov, Feb); pleasant for skin</t>
        </is>
      </c>
    </row>
    <row r="70" ht="80" customHeight="1" s="72">
      <c r="A70" s="21" t="inlineStr">
        <is>
          <t>T-COOL-DRY-OILY-069</t>
        </is>
      </c>
      <c r="B70" s="21" t="inlineStr">
        <is>
          <t>Cool</t>
        </is>
      </c>
      <c r="C70" s="21" t="inlineStr">
        <is>
          <t>15–19°C</t>
        </is>
      </c>
      <c r="D70" s="21" t="inlineStr">
        <is>
          <t>Dry</t>
        </is>
      </c>
      <c r="E70" s="21" t="inlineStr">
        <is>
          <t>Oily Skin</t>
        </is>
      </c>
      <c r="F70" s="36" t="n">
        <v>0</v>
      </c>
      <c r="G70" s="36" t="inlineStr">
        <is>
          <t>Negligible</t>
        </is>
      </c>
      <c r="H70" s="35" t="inlineStr">
        <is>
          <t>MODERATE</t>
        </is>
      </c>
      <c r="I70" s="6" t="inlineStr">
        <is>
          <t>13 cites · 8 PMID · 1 book · 0 India-relevant</t>
        </is>
      </c>
      <c r="J70" s="21" t="inlineStr">
        <is>
          <t>PMID:11096379 | PMID:27333493 | PMID:19467097</t>
        </is>
      </c>
      <c r="K70" s="6" t="inlineStr">
        <is>
          <t>ठंडी हवा स्किन पर हल्की होती है। ऑयली स्किन के लिए अपनी रोज़ की रूटीन जारी रखें।</t>
        </is>
      </c>
      <c r="L70" s="6" t="inlineStr">
        <is>
          <t>ठंडी हवा स्किन पर हल्की होती है। आज इससे आपकी ड्राई स्किन को कोई परेशानी नहीं होगी। सिर्फ़ लाइट लेयर्स।</t>
        </is>
      </c>
      <c r="M70"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0" s="21" t="inlineStr">
        <is>
          <t>संतुलन</t>
        </is>
      </c>
      <c r="O70" s="21" t="inlineStr">
        <is>
          <t>HD, HH, CN, TP, CH, TN</t>
        </is>
      </c>
      <c r="P70" s="6" t="inlineStr">
        <is>
          <t>North India winter (Nov, Feb); pleasant for skin</t>
        </is>
      </c>
    </row>
    <row r="71" ht="96" customHeight="1" s="72">
      <c r="A71" s="21" t="inlineStr">
        <is>
          <t>T-COOL-DRY-ACNE-070</t>
        </is>
      </c>
      <c r="B71" s="21" t="inlineStr">
        <is>
          <t>Cool</t>
        </is>
      </c>
      <c r="C71" s="21" t="inlineStr">
        <is>
          <t>15–19°C</t>
        </is>
      </c>
      <c r="D71" s="21" t="inlineStr">
        <is>
          <t>Dry</t>
        </is>
      </c>
      <c r="E71" s="21" t="inlineStr">
        <is>
          <t>Acne</t>
        </is>
      </c>
      <c r="F71" s="36" t="n">
        <v>0</v>
      </c>
      <c r="G71" s="36" t="inlineStr">
        <is>
          <t>Negligible</t>
        </is>
      </c>
      <c r="H71" s="34" t="inlineStr">
        <is>
          <t>HIGH</t>
        </is>
      </c>
      <c r="I71" s="6" t="inlineStr">
        <is>
          <t>14 cites · 14 PMID · 0 book · 9 India-relevant</t>
        </is>
      </c>
      <c r="J71" s="21" t="inlineStr">
        <is>
          <t>PMID:37336870 | PMID:30238598 | PMID:12227481</t>
        </is>
      </c>
      <c r="K71" s="6" t="inlineStr">
        <is>
          <t>ठंडी हवा स्किन पर हल्की होती है। अपने एक्ने-प्रोन पोर्स का अच्छे से ध्यान रखें।</t>
        </is>
      </c>
      <c r="L71" s="6" t="inlineStr">
        <is>
          <t>ठंडी हवा स्किन पर हल्की होती है। आज इससे आपकी ड्राई स्किन को कोई परेशानी नहीं होगी। सिर्फ़ लाइट लेयर्स।</t>
        </is>
      </c>
      <c r="M71"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1" s="21" t="inlineStr">
        <is>
          <t>संतुलन</t>
        </is>
      </c>
      <c r="O71" s="21" t="inlineStr">
        <is>
          <t>HD, HH, CN, TP, CH, TN</t>
        </is>
      </c>
      <c r="P71" s="6" t="inlineStr">
        <is>
          <t>North India winter (Nov, Feb); pleasant for skin</t>
        </is>
      </c>
    </row>
    <row r="72" ht="80" customHeight="1" s="72">
      <c r="A72" s="21" t="inlineStr">
        <is>
          <t>T-COOL-DRY-UNEV-071</t>
        </is>
      </c>
      <c r="B72" s="21" t="inlineStr">
        <is>
          <t>Cool</t>
        </is>
      </c>
      <c r="C72" s="21" t="inlineStr">
        <is>
          <t>15–19°C</t>
        </is>
      </c>
      <c r="D72" s="21" t="inlineStr">
        <is>
          <t>Dry</t>
        </is>
      </c>
      <c r="E72" s="21" t="inlineStr">
        <is>
          <t>Uneven Skin Tone / Tan</t>
        </is>
      </c>
      <c r="F72" s="36" t="n">
        <v>0</v>
      </c>
      <c r="G72" s="36" t="inlineStr">
        <is>
          <t>Negligible</t>
        </is>
      </c>
      <c r="H72" s="34" t="inlineStr">
        <is>
          <t>HIGH</t>
        </is>
      </c>
      <c r="I72" s="6" t="inlineStr">
        <is>
          <t>42 cites · 27 PMID · 7 book · 18 India-relevant</t>
        </is>
      </c>
      <c r="J72" s="21" t="inlineStr">
        <is>
          <t>PMID:14764172 | PMID:22374181 | PMID:37855862</t>
        </is>
      </c>
      <c r="K72" s="6" t="inlineStr">
        <is>
          <t>ठंडी हवा स्किन पर हल्की होती है। अपनी डेली सन प्रोटेक्शन बनाए रखें।</t>
        </is>
      </c>
      <c r="L72" s="6" t="inlineStr">
        <is>
          <t>ठंडी हवा स्किन पर हल्की होती है। आज इससे आपकी ड्राई स्किन को कोई परेशानी नहीं होगी। आम दिन।</t>
        </is>
      </c>
      <c r="M72"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72" s="21" t="inlineStr">
        <is>
          <t>बनाए रखें</t>
        </is>
      </c>
      <c r="O72" s="21" t="inlineStr">
        <is>
          <t>HD, HH, CN, TP, CH, TN</t>
        </is>
      </c>
      <c r="P72" s="6" t="inlineStr">
        <is>
          <t>North India winter (Nov, Feb); pleasant for skin</t>
        </is>
      </c>
    </row>
    <row r="73" ht="80" customHeight="1" s="72">
      <c r="A73" s="21" t="inlineStr">
        <is>
          <t>T-COOL-DRY-MELA-072</t>
        </is>
      </c>
      <c r="B73" s="21" t="inlineStr">
        <is>
          <t>Cool</t>
        </is>
      </c>
      <c r="C73" s="21" t="inlineStr">
        <is>
          <t>15–19°C</t>
        </is>
      </c>
      <c r="D73" s="21" t="inlineStr">
        <is>
          <t>Dry</t>
        </is>
      </c>
      <c r="E73" s="21" t="inlineStr">
        <is>
          <t>Melasma</t>
        </is>
      </c>
      <c r="F73" s="36" t="n">
        <v>0</v>
      </c>
      <c r="G73" s="36" t="inlineStr">
        <is>
          <t>Negligible</t>
        </is>
      </c>
      <c r="H73" s="35" t="inlineStr">
        <is>
          <t>MODERATE</t>
        </is>
      </c>
      <c r="I73" s="6" t="inlineStr">
        <is>
          <t>3 cites · 0 PMID · 3 book · 1 India-relevant</t>
        </is>
      </c>
      <c r="J73" s="21" t="inlineStr">
        <is>
          <t>Melasma and Vitiligo in Brown , p.p13 | Melasma and Vitiligo in Brown , p.p349</t>
        </is>
      </c>
      <c r="K73" s="6" t="inlineStr">
        <is>
          <t>ठंडी हवा स्किन पर हल्की होती है। अपनी डेली सन प्रोटेक्शन बनाए रखें।</t>
        </is>
      </c>
      <c r="L73" s="6" t="inlineStr">
        <is>
          <t>ठंडी हवा स्किन पर हल्की होती है। आज इससे आपकी ड्राई स्किन को कोई परेशानी नहीं होगी। आम दिन।</t>
        </is>
      </c>
      <c r="M73"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73" s="21" t="inlineStr">
        <is>
          <t>बनाए रखें</t>
        </is>
      </c>
      <c r="O73" s="21" t="inlineStr">
        <is>
          <t>HD, HH, CN, TP, CH, TN</t>
        </is>
      </c>
      <c r="P73" s="6" t="inlineStr">
        <is>
          <t>North India winter (Nov, Feb); pleasant for skin</t>
        </is>
      </c>
    </row>
    <row r="74" ht="96" customHeight="1" s="72">
      <c r="A74" s="21" t="inlineStr">
        <is>
          <t>T-COOL-OIL-DRYN-073</t>
        </is>
      </c>
      <c r="B74" s="21" t="inlineStr">
        <is>
          <t>Cool</t>
        </is>
      </c>
      <c r="C74" s="21" t="inlineStr">
        <is>
          <t>15–19°C</t>
        </is>
      </c>
      <c r="D74" s="21" t="inlineStr">
        <is>
          <t>Oily</t>
        </is>
      </c>
      <c r="E74" s="21" t="inlineStr">
        <is>
          <t>Dryness</t>
        </is>
      </c>
      <c r="F74" s="37" t="n">
        <v>1</v>
      </c>
      <c r="G74" s="37" t="inlineStr">
        <is>
          <t>Low</t>
        </is>
      </c>
      <c r="H74" s="34" t="inlineStr">
        <is>
          <t>HIGH</t>
        </is>
      </c>
      <c r="I74" s="6" t="inlineStr">
        <is>
          <t>47 cites · 26 PMID · 12 book · 15 India-relevant</t>
        </is>
      </c>
      <c r="J74" s="21" t="inlineStr">
        <is>
          <t>PMID:6662854 | PMID:37953512 | PMID:35053992</t>
        </is>
      </c>
      <c r="K74" s="6" t="inlineStr">
        <is>
          <t>ठंडी हवा स्किन पर हल्की होती है। हल्की मॉइस्चराइज़िंग स्किन को आरामदायक रखती है।</t>
        </is>
      </c>
      <c r="L74" s="6" t="inlineStr">
        <is>
          <t>ठंडी हवा स्किन पर हल्की होती है। रूखेपन वाली आपकी ऑयली स्किन इसे एक संभालने लायक़ मौसमी असर के रूप में महसूस करती है। जमकर हाइड्रेट करें।</t>
        </is>
      </c>
      <c r="M74"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4" s="21" t="inlineStr">
        <is>
          <t>हाइड्रेशन (नमी)</t>
        </is>
      </c>
      <c r="O74" s="21" t="inlineStr">
        <is>
          <t>HD, HH, CN, TP, CH, TN</t>
        </is>
      </c>
      <c r="P74" s="6" t="inlineStr">
        <is>
          <t>North India winter (Nov, Feb); pleasant for skin</t>
        </is>
      </c>
    </row>
    <row r="75" ht="96" customHeight="1" s="72">
      <c r="A75" s="21" t="inlineStr">
        <is>
          <t>T-COOL-OIL-ECZE-074</t>
        </is>
      </c>
      <c r="B75" s="21" t="inlineStr">
        <is>
          <t>Cool</t>
        </is>
      </c>
      <c r="C75" s="21" t="inlineStr">
        <is>
          <t>15–19°C</t>
        </is>
      </c>
      <c r="D75" s="21" t="inlineStr">
        <is>
          <t>Oily</t>
        </is>
      </c>
      <c r="E75" s="21" t="inlineStr">
        <is>
          <t>Eczema</t>
        </is>
      </c>
      <c r="F75" s="37" t="n">
        <v>1</v>
      </c>
      <c r="G75" s="37" t="inlineStr">
        <is>
          <t>Low</t>
        </is>
      </c>
      <c r="H75" s="35" t="inlineStr">
        <is>
          <t>MODERATE</t>
        </is>
      </c>
      <c r="I75" s="6" t="inlineStr">
        <is>
          <t>7 cites · 2 PMID · 1 book · 0 India-relevant</t>
        </is>
      </c>
      <c r="J75" s="21" t="inlineStr">
        <is>
          <t>PMID:37336870 | PMID:21426384 | 10.1016/j.anai.2023.08.007</t>
        </is>
      </c>
      <c r="K75" s="6" t="inlineStr">
        <is>
          <t>ठंडी हवा स्किन पर हल्की होती है। हल्की देखभाल एक्ज़िमा-प्रोन स्किन को शांत रखती है।</t>
        </is>
      </c>
      <c r="L75" s="6" t="inlineStr">
        <is>
          <t>ठंडी हवा स्किन पर हल्की होती है। एक्ज़िमा वाली आपकी ऑयली स्किन इसे एक संभालने लायक़ मौसमी असर के रूप में महसूस करती है। जमकर हाइड्रेट करें।</t>
        </is>
      </c>
      <c r="M75"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5" s="21" t="inlineStr">
        <is>
          <t>हाइड्रेशन (नमी)</t>
        </is>
      </c>
      <c r="O75" s="21" t="inlineStr">
        <is>
          <t>HD, HH, CN, TP, CH, TN</t>
        </is>
      </c>
      <c r="P75" s="6" t="inlineStr">
        <is>
          <t>North India winter (Nov, Feb); pleasant for skin</t>
        </is>
      </c>
    </row>
    <row r="76" ht="80" customHeight="1" s="72">
      <c r="A76" s="21" t="inlineStr">
        <is>
          <t>T-COOL-OIL-OILY-075</t>
        </is>
      </c>
      <c r="B76" s="21" t="inlineStr">
        <is>
          <t>Cool</t>
        </is>
      </c>
      <c r="C76" s="21" t="inlineStr">
        <is>
          <t>15–19°C</t>
        </is>
      </c>
      <c r="D76" s="21" t="inlineStr">
        <is>
          <t>Oily</t>
        </is>
      </c>
      <c r="E76" s="21" t="inlineStr">
        <is>
          <t>Oily Skin</t>
        </is>
      </c>
      <c r="F76" s="36" t="n">
        <v>0</v>
      </c>
      <c r="G76" s="36" t="inlineStr">
        <is>
          <t>Negligible</t>
        </is>
      </c>
      <c r="H76" s="35" t="inlineStr">
        <is>
          <t>MODERATE</t>
        </is>
      </c>
      <c r="I76" s="6" t="inlineStr">
        <is>
          <t>28 cites · 8 PMID · 11 book · 16 India-relevant</t>
        </is>
      </c>
      <c r="J76" s="21" t="inlineStr">
        <is>
          <t>PMID:6662854 | PMID:11096379 | PMID:27333493</t>
        </is>
      </c>
      <c r="K76" s="6" t="inlineStr">
        <is>
          <t>ठंडी हवा स्किन पर हल्की होती है। ऑयली स्किन के लिए अपनी रोज़ की रूटीन जारी रखें।</t>
        </is>
      </c>
      <c r="L76" s="6" t="inlineStr">
        <is>
          <t>ठंडी हवा स्किन पर हल्की होती है। आज इससे आपकी ऑयली स्किन को कोई परेशानी नहीं होगी। सिर्फ़ लाइट लेयर्स।</t>
        </is>
      </c>
      <c r="M76"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6" s="21" t="inlineStr">
        <is>
          <t>संतुलन</t>
        </is>
      </c>
      <c r="O76" s="21" t="inlineStr">
        <is>
          <t>HD, HH, CN, TP, CH, TN</t>
        </is>
      </c>
      <c r="P76" s="6" t="inlineStr">
        <is>
          <t>North India winter (Nov, Feb); pleasant for skin</t>
        </is>
      </c>
    </row>
    <row r="77" ht="96" customHeight="1" s="72">
      <c r="A77" s="21" t="inlineStr">
        <is>
          <t>T-COOL-OIL-ACNE-076</t>
        </is>
      </c>
      <c r="B77" s="21" t="inlineStr">
        <is>
          <t>Cool</t>
        </is>
      </c>
      <c r="C77" s="21" t="inlineStr">
        <is>
          <t>15–19°C</t>
        </is>
      </c>
      <c r="D77" s="21" t="inlineStr">
        <is>
          <t>Oily</t>
        </is>
      </c>
      <c r="E77" s="21" t="inlineStr">
        <is>
          <t>Acne</t>
        </is>
      </c>
      <c r="F77" s="36" t="n">
        <v>0</v>
      </c>
      <c r="G77" s="36" t="inlineStr">
        <is>
          <t>Negligible</t>
        </is>
      </c>
      <c r="H77" s="34" t="inlineStr">
        <is>
          <t>HIGH</t>
        </is>
      </c>
      <c r="I77" s="6" t="inlineStr">
        <is>
          <t>25 cites · 14 PMID · 10 book · 20 India-relevant</t>
        </is>
      </c>
      <c r="J77" s="21" t="inlineStr">
        <is>
          <t>PMID:37336870 | PMID:30238598 | PMID:12227481</t>
        </is>
      </c>
      <c r="K77" s="6" t="inlineStr">
        <is>
          <t>ठंडी हवा स्किन पर हल्की होती है। अपने एक्ने-प्रोन पोर्स का अच्छे से ध्यान रखें।</t>
        </is>
      </c>
      <c r="L77" s="6" t="inlineStr">
        <is>
          <t>ठंडी हवा स्किन पर हल्की होती है। आज इससे आपकी ऑयली स्किन को कोई परेशानी नहीं होगी। सिर्फ़ लाइट लेयर्स।</t>
        </is>
      </c>
      <c r="M77"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7" s="21" t="inlineStr">
        <is>
          <t>संतुलन</t>
        </is>
      </c>
      <c r="O77" s="21" t="inlineStr">
        <is>
          <t>HD, HH, CN, TP, CH, TN</t>
        </is>
      </c>
      <c r="P77" s="6" t="inlineStr">
        <is>
          <t>North India winter (Nov, Feb); pleasant for skin</t>
        </is>
      </c>
    </row>
    <row r="78" ht="80" customHeight="1" s="72">
      <c r="A78" s="21" t="inlineStr">
        <is>
          <t>T-COOL-OIL-UNEV-077</t>
        </is>
      </c>
      <c r="B78" s="21" t="inlineStr">
        <is>
          <t>Cool</t>
        </is>
      </c>
      <c r="C78" s="21" t="inlineStr">
        <is>
          <t>15–19°C</t>
        </is>
      </c>
      <c r="D78" s="21" t="inlineStr">
        <is>
          <t>Oily</t>
        </is>
      </c>
      <c r="E78" s="21" t="inlineStr">
        <is>
          <t>Uneven Skin Tone / Tan</t>
        </is>
      </c>
      <c r="F78" s="36" t="n">
        <v>0</v>
      </c>
      <c r="G78" s="36" t="inlineStr">
        <is>
          <t>Negligible</t>
        </is>
      </c>
      <c r="H78" s="34" t="inlineStr">
        <is>
          <t>HIGH</t>
        </is>
      </c>
      <c r="I78" s="6" t="inlineStr">
        <is>
          <t>42 cites · 27 PMID · 7 book · 18 India-relevant</t>
        </is>
      </c>
      <c r="J78" s="21" t="inlineStr">
        <is>
          <t>PMID:14764172 | PMID:22374181 | PMID:37855862</t>
        </is>
      </c>
      <c r="K78" s="6" t="inlineStr">
        <is>
          <t>ठंडी हवा स्किन पर हल्की होती है। अपनी डेली सन प्रोटेक्शन बनाए रखें।</t>
        </is>
      </c>
      <c r="L78" s="6" t="inlineStr">
        <is>
          <t>ठंडी हवा स्किन पर हल्की होती है। आज इससे आपकी ऑयली स्किन को कोई परेशानी नहीं होगी। आम दिन।</t>
        </is>
      </c>
      <c r="M78"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78" s="21" t="inlineStr">
        <is>
          <t>बनाए रखें</t>
        </is>
      </c>
      <c r="O78" s="21" t="inlineStr">
        <is>
          <t>HD, HH, CN, TP, CH, TN</t>
        </is>
      </c>
      <c r="P78" s="6" t="inlineStr">
        <is>
          <t>North India winter (Nov, Feb); pleasant for skin</t>
        </is>
      </c>
    </row>
    <row r="79" ht="80" customHeight="1" s="72">
      <c r="A79" s="21" t="inlineStr">
        <is>
          <t>T-COOL-OIL-MELA-078</t>
        </is>
      </c>
      <c r="B79" s="21" t="inlineStr">
        <is>
          <t>Cool</t>
        </is>
      </c>
      <c r="C79" s="21" t="inlineStr">
        <is>
          <t>15–19°C</t>
        </is>
      </c>
      <c r="D79" s="21" t="inlineStr">
        <is>
          <t>Oily</t>
        </is>
      </c>
      <c r="E79" s="21" t="inlineStr">
        <is>
          <t>Melasma</t>
        </is>
      </c>
      <c r="F79" s="36" t="n">
        <v>0</v>
      </c>
      <c r="G79" s="36" t="inlineStr">
        <is>
          <t>Negligible</t>
        </is>
      </c>
      <c r="H79" s="35" t="inlineStr">
        <is>
          <t>MODERATE</t>
        </is>
      </c>
      <c r="I79" s="6" t="inlineStr">
        <is>
          <t>3 cites · 0 PMID · 3 book · 1 India-relevant</t>
        </is>
      </c>
      <c r="J79" s="21" t="inlineStr">
        <is>
          <t>Melasma and Vitiligo in Brown , p.p13 | Melasma and Vitiligo in Brown , p.p349</t>
        </is>
      </c>
      <c r="K79" s="6" t="inlineStr">
        <is>
          <t>ठंडी हवा स्किन पर हल्की होती है। अपनी डेली सन प्रोटेक्शन बनाए रखें।</t>
        </is>
      </c>
      <c r="L79" s="6" t="inlineStr">
        <is>
          <t>ठंडी हवा स्किन पर हल्की होती है। आज इससे आपकी ऑयली स्किन को कोई परेशानी नहीं होगी। आम दिन।</t>
        </is>
      </c>
      <c r="M79"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79" s="21" t="inlineStr">
        <is>
          <t>बनाए रखें</t>
        </is>
      </c>
      <c r="O79" s="21" t="inlineStr">
        <is>
          <t>HD, HH, CN, TP, CH, TN</t>
        </is>
      </c>
      <c r="P79" s="6" t="inlineStr">
        <is>
          <t>North India winter (Nov, Feb); pleasant for skin</t>
        </is>
      </c>
    </row>
    <row r="80" ht="96" customHeight="1" s="72">
      <c r="A80" s="21" t="inlineStr">
        <is>
          <t>T-COOL-COM-DRYN-079</t>
        </is>
      </c>
      <c r="B80" s="21" t="inlineStr">
        <is>
          <t>Cool</t>
        </is>
      </c>
      <c r="C80" s="21" t="inlineStr">
        <is>
          <t>15–19°C</t>
        </is>
      </c>
      <c r="D80" s="21" t="inlineStr">
        <is>
          <t>Combination</t>
        </is>
      </c>
      <c r="E80" s="21" t="inlineStr">
        <is>
          <t>Dryness</t>
        </is>
      </c>
      <c r="F80" s="38" t="n">
        <v>2</v>
      </c>
      <c r="G80" s="38" t="inlineStr">
        <is>
          <t>Moderate</t>
        </is>
      </c>
      <c r="H80" s="34" t="inlineStr">
        <is>
          <t>HIGH</t>
        </is>
      </c>
      <c r="I80" s="6" t="inlineStr">
        <is>
          <t>42 cites · 26 PMID · 8 book · 10 India-relevant</t>
        </is>
      </c>
      <c r="J80" s="21" t="inlineStr">
        <is>
          <t>PMID:6662854 | PMID:37953512 | PMID:35053992</t>
        </is>
      </c>
      <c r="K80" s="6" t="inlineStr">
        <is>
          <t>ठंडी हवा स्किन पर हल्की होती है। रूखापन कम करने के लिए अच्छी तरह मॉइस्चराइज़ करें।</t>
        </is>
      </c>
      <c r="L80" s="6" t="inlineStr">
        <is>
          <t>ठंडी हवा स्किन पर हल्की होती है। रूखेपन वाली आपकी कॉम्बिनेशन स्किन इसे एक मध्यम मौसमी असर के रूप में महसूस करती है। जमकर हाइड्रेट करें।</t>
        </is>
      </c>
      <c r="M80"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0" s="21" t="inlineStr">
        <is>
          <t>हाइड्रेशन (नमी)</t>
        </is>
      </c>
      <c r="O80" s="21" t="inlineStr">
        <is>
          <t>HD, HH, CN, TP, CH, TN</t>
        </is>
      </c>
      <c r="P80" s="6" t="inlineStr">
        <is>
          <t>North India winter (Nov, Feb); pleasant for skin</t>
        </is>
      </c>
    </row>
    <row r="81" ht="96" customHeight="1" s="72">
      <c r="A81" s="21" t="inlineStr">
        <is>
          <t>T-COOL-COM-ECZE-080</t>
        </is>
      </c>
      <c r="B81" s="21" t="inlineStr">
        <is>
          <t>Cool</t>
        </is>
      </c>
      <c r="C81" s="21" t="inlineStr">
        <is>
          <t>15–19°C</t>
        </is>
      </c>
      <c r="D81" s="21" t="inlineStr">
        <is>
          <t>Combination</t>
        </is>
      </c>
      <c r="E81" s="21" t="inlineStr">
        <is>
          <t>Eczema</t>
        </is>
      </c>
      <c r="F81" s="38" t="n">
        <v>2</v>
      </c>
      <c r="G81" s="38" t="inlineStr">
        <is>
          <t>Moderate</t>
        </is>
      </c>
      <c r="H81" s="35" t="inlineStr">
        <is>
          <t>MODERATE</t>
        </is>
      </c>
      <c r="I81" s="6" t="inlineStr">
        <is>
          <t>7 cites · 2 PMID · 1 book · 0 India-relevant</t>
        </is>
      </c>
      <c r="J81" s="21" t="inlineStr">
        <is>
          <t>PMID:37336870 | PMID:21426384 | 10.1016/j.anai.2023.08.007</t>
        </is>
      </c>
      <c r="K81" s="6" t="inlineStr">
        <is>
          <t>ठंडी हवा स्किन पर हल्की होती है। एक्ज़िमा-प्रोन स्किन को शांत रखने के लिए मॉइस्चराइज़ करें।</t>
        </is>
      </c>
      <c r="L81" s="6" t="inlineStr">
        <is>
          <t>ठंडी हवा स्किन पर हल्की होती है। एक्ज़िमा वाली आपकी कॉम्बिनेशन स्किन इसे एक मध्यम मौसमी असर के रूप में महसूस करती है। जमकर हाइड्रेट करें।</t>
        </is>
      </c>
      <c r="M81"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1" s="21" t="inlineStr">
        <is>
          <t>हाइड्रेशन (नमी)</t>
        </is>
      </c>
      <c r="O81" s="21" t="inlineStr">
        <is>
          <t>HD, HH, CN, TP, CH, TN</t>
        </is>
      </c>
      <c r="P81" s="6" t="inlineStr">
        <is>
          <t>North India winter (Nov, Feb); pleasant for skin</t>
        </is>
      </c>
    </row>
    <row r="82" ht="80" customHeight="1" s="72">
      <c r="A82" s="21" t="inlineStr">
        <is>
          <t>T-COOL-COM-OILY-081</t>
        </is>
      </c>
      <c r="B82" s="21" t="inlineStr">
        <is>
          <t>Cool</t>
        </is>
      </c>
      <c r="C82" s="21" t="inlineStr">
        <is>
          <t>15–19°C</t>
        </is>
      </c>
      <c r="D82" s="21" t="inlineStr">
        <is>
          <t>Combination</t>
        </is>
      </c>
      <c r="E82" s="21" t="inlineStr">
        <is>
          <t>Oily Skin</t>
        </is>
      </c>
      <c r="F82" s="36" t="n">
        <v>0</v>
      </c>
      <c r="G82" s="36" t="inlineStr">
        <is>
          <t>Negligible</t>
        </is>
      </c>
      <c r="H82" s="35" t="inlineStr">
        <is>
          <t>MODERATE</t>
        </is>
      </c>
      <c r="I82" s="6" t="inlineStr">
        <is>
          <t>16 cites · 8 PMID · 0 book · 4 India-relevant</t>
        </is>
      </c>
      <c r="J82" s="21" t="inlineStr">
        <is>
          <t>PMID:6662854 | PMID:11096379 | PMID:27333493</t>
        </is>
      </c>
      <c r="K82" s="6" t="inlineStr">
        <is>
          <t>ठंडी हवा स्किन पर हल्की होती है। ऑयली स्किन के लिए अपनी रोज़ की रूटीन जारी रखें।</t>
        </is>
      </c>
      <c r="L82" s="6" t="inlineStr">
        <is>
          <t>ठंडी हवा स्किन पर हल्की होती है। आज इससे आपकी कॉम्बिनेशन स्किन को कोई परेशानी नहीं होगी। सिर्फ़ लाइट लेयर्स।</t>
        </is>
      </c>
      <c r="M82"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2" s="21" t="inlineStr">
        <is>
          <t>संतुलन</t>
        </is>
      </c>
      <c r="O82" s="21" t="inlineStr">
        <is>
          <t>HD, HH, CN, TP, CH, TN</t>
        </is>
      </c>
      <c r="P82" s="6" t="inlineStr">
        <is>
          <t>North India winter (Nov, Feb); pleasant for skin</t>
        </is>
      </c>
    </row>
    <row r="83" ht="96" customHeight="1" s="72">
      <c r="A83" s="21" t="inlineStr">
        <is>
          <t>T-COOL-COM-ACNE-082</t>
        </is>
      </c>
      <c r="B83" s="21" t="inlineStr">
        <is>
          <t>Cool</t>
        </is>
      </c>
      <c r="C83" s="21" t="inlineStr">
        <is>
          <t>15–19°C</t>
        </is>
      </c>
      <c r="D83" s="21" t="inlineStr">
        <is>
          <t>Combination</t>
        </is>
      </c>
      <c r="E83" s="21" t="inlineStr">
        <is>
          <t>Acne</t>
        </is>
      </c>
      <c r="F83" s="36" t="n">
        <v>0</v>
      </c>
      <c r="G83" s="36" t="inlineStr">
        <is>
          <t>Negligible</t>
        </is>
      </c>
      <c r="H83" s="34" t="inlineStr">
        <is>
          <t>HIGH</t>
        </is>
      </c>
      <c r="I83" s="6" t="inlineStr">
        <is>
          <t>15 cites · 14 PMID · 0 book · 10 India-relevant</t>
        </is>
      </c>
      <c r="J83" s="21" t="inlineStr">
        <is>
          <t>PMID:37336870 | PMID:30238598 | PMID:12227481</t>
        </is>
      </c>
      <c r="K83" s="6" t="inlineStr">
        <is>
          <t>ठंडी हवा स्किन पर हल्की होती है। अपने एक्ने-प्रोन पोर्स का अच्छे से ध्यान रखें।</t>
        </is>
      </c>
      <c r="L83" s="6" t="inlineStr">
        <is>
          <t>ठंडी हवा स्किन पर हल्की होती है। आज इससे आपकी कॉम्बिनेशन स्किन को कोई परेशानी नहीं होगी। सिर्फ़ लाइट लेयर्स।</t>
        </is>
      </c>
      <c r="M83"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3" s="21" t="inlineStr">
        <is>
          <t>संतुलन</t>
        </is>
      </c>
      <c r="O83" s="21" t="inlineStr">
        <is>
          <t>HD, HH, CN, TP, CH, TN</t>
        </is>
      </c>
      <c r="P83" s="6" t="inlineStr">
        <is>
          <t>North India winter (Nov, Feb); pleasant for skin</t>
        </is>
      </c>
    </row>
    <row r="84" ht="80" customHeight="1" s="72">
      <c r="A84" s="21" t="inlineStr">
        <is>
          <t>T-COOL-COM-UNEV-083</t>
        </is>
      </c>
      <c r="B84" s="21" t="inlineStr">
        <is>
          <t>Cool</t>
        </is>
      </c>
      <c r="C84" s="21" t="inlineStr">
        <is>
          <t>15–19°C</t>
        </is>
      </c>
      <c r="D84" s="21" t="inlineStr">
        <is>
          <t>Combination</t>
        </is>
      </c>
      <c r="E84" s="21" t="inlineStr">
        <is>
          <t>Uneven Skin Tone / Tan</t>
        </is>
      </c>
      <c r="F84" s="36" t="n">
        <v>0</v>
      </c>
      <c r="G84" s="36" t="inlineStr">
        <is>
          <t>Negligible</t>
        </is>
      </c>
      <c r="H84" s="34" t="inlineStr">
        <is>
          <t>HIGH</t>
        </is>
      </c>
      <c r="I84" s="6" t="inlineStr">
        <is>
          <t>40 cites · 27 PMID · 5 book · 16 India-relevant</t>
        </is>
      </c>
      <c r="J84" s="21" t="inlineStr">
        <is>
          <t>PMID:14764172 | PMID:22374181 | PMID:37855862</t>
        </is>
      </c>
      <c r="K84" s="6" t="inlineStr">
        <is>
          <t>ठंडी हवा स्किन पर हल्की होती है। अपनी डेली सन प्रोटेक्शन बनाए रखें।</t>
        </is>
      </c>
      <c r="L84" s="6" t="inlineStr">
        <is>
          <t>ठंडी हवा स्किन पर हल्की होती है। आज इससे आपकी कॉम्बिनेशन स्किन को कोई परेशानी नहीं होगी। आम दिन।</t>
        </is>
      </c>
      <c r="M84"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84" s="21" t="inlineStr">
        <is>
          <t>बनाए रखें</t>
        </is>
      </c>
      <c r="O84" s="21" t="inlineStr">
        <is>
          <t>HD, HH, CN, TP, CH, TN</t>
        </is>
      </c>
      <c r="P84" s="6" t="inlineStr">
        <is>
          <t>North India winter (Nov, Feb); pleasant for skin</t>
        </is>
      </c>
    </row>
    <row r="85" ht="80" customHeight="1" s="72">
      <c r="A85" s="21" t="inlineStr">
        <is>
          <t>T-COOL-COM-MELA-084</t>
        </is>
      </c>
      <c r="B85" s="21" t="inlineStr">
        <is>
          <t>Cool</t>
        </is>
      </c>
      <c r="C85" s="21" t="inlineStr">
        <is>
          <t>15–19°C</t>
        </is>
      </c>
      <c r="D85" s="21" t="inlineStr">
        <is>
          <t>Combination</t>
        </is>
      </c>
      <c r="E85" s="21" t="inlineStr">
        <is>
          <t>Melasma</t>
        </is>
      </c>
      <c r="F85" s="36" t="n">
        <v>0</v>
      </c>
      <c r="G85" s="36" t="inlineStr">
        <is>
          <t>Negligible</t>
        </is>
      </c>
      <c r="H85" s="35" t="inlineStr">
        <is>
          <t>MODERATE</t>
        </is>
      </c>
      <c r="I85" s="6" t="inlineStr">
        <is>
          <t>3 cites · 0 PMID · 3 book · 1 India-relevant</t>
        </is>
      </c>
      <c r="J85" s="21" t="inlineStr">
        <is>
          <t>Melasma and Vitiligo in Brown , p.p13 | Melasma and Vitiligo in Brown , p.p349</t>
        </is>
      </c>
      <c r="K85" s="6" t="inlineStr">
        <is>
          <t>ठंडी हवा स्किन पर हल्की होती है। अपनी डेली सन प्रोटेक्शन बनाए रखें।</t>
        </is>
      </c>
      <c r="L85" s="6" t="inlineStr">
        <is>
          <t>ठंडी हवा स्किन पर हल्की होती है। आज इससे आपकी कॉम्बिनेशन स्किन को कोई परेशानी नहीं होगी। आम दिन।</t>
        </is>
      </c>
      <c r="M85"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85" s="21" t="inlineStr">
        <is>
          <t>बनाए रखें</t>
        </is>
      </c>
      <c r="O85" s="21" t="inlineStr">
        <is>
          <t>HD, HH, CN, TP, CH, TN</t>
        </is>
      </c>
      <c r="P85" s="6" t="inlineStr">
        <is>
          <t>North India winter (Nov, Feb); pleasant for skin</t>
        </is>
      </c>
    </row>
    <row r="86" ht="96" customHeight="1" s="72">
      <c r="A86" s="21" t="inlineStr">
        <is>
          <t>T-COOL-SEN-DRYN-085</t>
        </is>
      </c>
      <c r="B86" s="21" t="inlineStr">
        <is>
          <t>Cool</t>
        </is>
      </c>
      <c r="C86" s="21" t="inlineStr">
        <is>
          <t>15–19°C</t>
        </is>
      </c>
      <c r="D86" s="21" t="inlineStr">
        <is>
          <t>Sensitive</t>
        </is>
      </c>
      <c r="E86" s="21" t="inlineStr">
        <is>
          <t>Dryness</t>
        </is>
      </c>
      <c r="F86" s="38" t="n">
        <v>2</v>
      </c>
      <c r="G86" s="38" t="inlineStr">
        <is>
          <t>Moderate</t>
        </is>
      </c>
      <c r="H86" s="34" t="inlineStr">
        <is>
          <t>HIGH</t>
        </is>
      </c>
      <c r="I86" s="6" t="inlineStr">
        <is>
          <t>46 cites · 26 PMID · 14 book · 13 India-relevant</t>
        </is>
      </c>
      <c r="J86" s="21" t="inlineStr">
        <is>
          <t>PMID:37953512 | PMID:35053992 | PMID:31029804</t>
        </is>
      </c>
      <c r="K86" s="6" t="inlineStr">
        <is>
          <t>ठंडी हवा स्किन पर हल्की होती है। रूखापन कम करने के लिए अच्छी तरह मॉइस्चराइज़ करें।</t>
        </is>
      </c>
      <c r="L86" s="6" t="inlineStr">
        <is>
          <t>ठंडी हवा स्किन पर हल्की होती है। रूखेपन वाली आपकी सेंसिटिव स्किन इसे एक मध्यम मौसमी असर के रूप में महसूस करती है। जमकर हाइड्रेट करें।</t>
        </is>
      </c>
      <c r="M86"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6" s="21" t="inlineStr">
        <is>
          <t>हाइड्रेशन (नमी)</t>
        </is>
      </c>
      <c r="O86" s="21" t="inlineStr">
        <is>
          <t>HD, HH, CN, TP, CH, TN</t>
        </is>
      </c>
      <c r="P86" s="6" t="inlineStr">
        <is>
          <t>North India winter (Nov, Feb); pleasant for skin</t>
        </is>
      </c>
    </row>
    <row r="87" ht="96" customHeight="1" s="72">
      <c r="A87" s="21" t="inlineStr">
        <is>
          <t>T-COOL-SEN-ECZE-086</t>
        </is>
      </c>
      <c r="B87" s="21" t="inlineStr">
        <is>
          <t>Cool</t>
        </is>
      </c>
      <c r="C87" s="21" t="inlineStr">
        <is>
          <t>15–19°C</t>
        </is>
      </c>
      <c r="D87" s="21" t="inlineStr">
        <is>
          <t>Sensitive</t>
        </is>
      </c>
      <c r="E87" s="21" t="inlineStr">
        <is>
          <t>Eczema</t>
        </is>
      </c>
      <c r="F87" s="38" t="n">
        <v>2</v>
      </c>
      <c r="G87" s="38" t="inlineStr">
        <is>
          <t>Moderate</t>
        </is>
      </c>
      <c r="H87" s="35" t="inlineStr">
        <is>
          <t>MODERATE</t>
        </is>
      </c>
      <c r="I87" s="6" t="inlineStr">
        <is>
          <t>15 cites · 2 PMID · 9 book · 8 India-relevant</t>
        </is>
      </c>
      <c r="J87" s="21" t="inlineStr">
        <is>
          <t>PMID:37336870 | PMID:21426384 | 10.1016/j.anai.2023.08.007</t>
        </is>
      </c>
      <c r="K87" s="6" t="inlineStr">
        <is>
          <t>ठंडी हवा स्किन पर हल्की होती है। एक्ज़िमा-प्रोन स्किन को शांत रखने के लिए मॉइस्चराइज़ करें।</t>
        </is>
      </c>
      <c r="L87" s="6" t="inlineStr">
        <is>
          <t>ठंडी हवा स्किन पर हल्की होती है। एक्ज़िमा वाली आपकी सेंसिटिव स्किन इसे एक मध्यम मौसमी असर के रूप में महसूस करती है। जमकर हाइड्रेट करें।</t>
        </is>
      </c>
      <c r="M87"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7" s="21" t="inlineStr">
        <is>
          <t>हाइड्रेशन (नमी)</t>
        </is>
      </c>
      <c r="O87" s="21" t="inlineStr">
        <is>
          <t>HD, HH, CN, TP, CH, TN</t>
        </is>
      </c>
      <c r="P87" s="6" t="inlineStr">
        <is>
          <t>North India winter (Nov, Feb); pleasant for skin</t>
        </is>
      </c>
    </row>
    <row r="88" ht="80" customHeight="1" s="72">
      <c r="A88" s="21" t="inlineStr">
        <is>
          <t>T-COOL-SEN-OILY-087</t>
        </is>
      </c>
      <c r="B88" s="21" t="inlineStr">
        <is>
          <t>Cool</t>
        </is>
      </c>
      <c r="C88" s="21" t="inlineStr">
        <is>
          <t>15–19°C</t>
        </is>
      </c>
      <c r="D88" s="21" t="inlineStr">
        <is>
          <t>Sensitive</t>
        </is>
      </c>
      <c r="E88" s="21" t="inlineStr">
        <is>
          <t>Oily Skin</t>
        </is>
      </c>
      <c r="F88" s="36" t="n">
        <v>0</v>
      </c>
      <c r="G88" s="36" t="inlineStr">
        <is>
          <t>Negligible</t>
        </is>
      </c>
      <c r="H88" s="35" t="inlineStr">
        <is>
          <t>MODERATE</t>
        </is>
      </c>
      <c r="I88" s="6" t="inlineStr">
        <is>
          <t>14 cites · 8 PMID · 1 book · 2 India-relevant</t>
        </is>
      </c>
      <c r="J88" s="21" t="inlineStr">
        <is>
          <t>PMID:11096379 | PMID:27333493 | PMID:19467097</t>
        </is>
      </c>
      <c r="K88" s="6" t="inlineStr">
        <is>
          <t>ठंडी हवा स्किन पर हल्की होती है। ऑयली स्किन के लिए अपनी रोज़ की रूटीन जारी रखें।</t>
        </is>
      </c>
      <c r="L88" s="6" t="inlineStr">
        <is>
          <t>ठंडी हवा स्किन पर हल्की होती है। आज इससे आपकी सेंसिटिव स्किन को कोई परेशानी नहीं होगी। सिर्फ़ लाइट लेयर्स।</t>
        </is>
      </c>
      <c r="M88"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8" s="21" t="inlineStr">
        <is>
          <t>संतुलन</t>
        </is>
      </c>
      <c r="O88" s="21" t="inlineStr">
        <is>
          <t>HD, HH, CN, TP, CH, TN</t>
        </is>
      </c>
      <c r="P88" s="6" t="inlineStr">
        <is>
          <t>North India winter (Nov, Feb); pleasant for skin</t>
        </is>
      </c>
    </row>
    <row r="89" ht="96" customHeight="1" s="72">
      <c r="A89" s="21" t="inlineStr">
        <is>
          <t>T-COOL-SEN-ACNE-088</t>
        </is>
      </c>
      <c r="B89" s="21" t="inlineStr">
        <is>
          <t>Cool</t>
        </is>
      </c>
      <c r="C89" s="21" t="inlineStr">
        <is>
          <t>15–19°C</t>
        </is>
      </c>
      <c r="D89" s="21" t="inlineStr">
        <is>
          <t>Sensitive</t>
        </is>
      </c>
      <c r="E89" s="21" t="inlineStr">
        <is>
          <t>Acne</t>
        </is>
      </c>
      <c r="F89" s="36" t="n">
        <v>0</v>
      </c>
      <c r="G89" s="36" t="inlineStr">
        <is>
          <t>Negligible</t>
        </is>
      </c>
      <c r="H89" s="34" t="inlineStr">
        <is>
          <t>HIGH</t>
        </is>
      </c>
      <c r="I89" s="6" t="inlineStr">
        <is>
          <t>15 cites · 14 PMID · 0 book · 10 India-relevant</t>
        </is>
      </c>
      <c r="J89" s="21" t="inlineStr">
        <is>
          <t>PMID:37336870 | PMID:30238598 | PMID:12227481</t>
        </is>
      </c>
      <c r="K89" s="6" t="inlineStr">
        <is>
          <t>ठंडी हवा स्किन पर हल्की होती है। अपने एक्ने-प्रोन पोर्स का अच्छे से ध्यान रखें।</t>
        </is>
      </c>
      <c r="L89" s="6" t="inlineStr">
        <is>
          <t>ठंडी हवा स्किन पर हल्की होती है। आज इससे आपकी सेंसिटिव स्किन को कोई परेशानी नहीं होगी। सिर्फ़ लाइट लेयर्स।</t>
        </is>
      </c>
      <c r="M89"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9" s="21" t="inlineStr">
        <is>
          <t>संतुलन</t>
        </is>
      </c>
      <c r="O89" s="21" t="inlineStr">
        <is>
          <t>HD, HH, CN, TP, CH, TN</t>
        </is>
      </c>
      <c r="P89" s="6" t="inlineStr">
        <is>
          <t>North India winter (Nov, Feb); pleasant for skin</t>
        </is>
      </c>
    </row>
    <row r="90" ht="80" customHeight="1" s="72">
      <c r="A90" s="21" t="inlineStr">
        <is>
          <t>T-COOL-SEN-UNEV-089</t>
        </is>
      </c>
      <c r="B90" s="21" t="inlineStr">
        <is>
          <t>Cool</t>
        </is>
      </c>
      <c r="C90" s="21" t="inlineStr">
        <is>
          <t>15–19°C</t>
        </is>
      </c>
      <c r="D90" s="21" t="inlineStr">
        <is>
          <t>Sensitive</t>
        </is>
      </c>
      <c r="E90" s="21" t="inlineStr">
        <is>
          <t>Uneven Skin Tone / Tan</t>
        </is>
      </c>
      <c r="F90" s="36" t="n">
        <v>0</v>
      </c>
      <c r="G90" s="36" t="inlineStr">
        <is>
          <t>Negligible</t>
        </is>
      </c>
      <c r="H90" s="34" t="inlineStr">
        <is>
          <t>HIGH</t>
        </is>
      </c>
      <c r="I90" s="6" t="inlineStr">
        <is>
          <t>42 cites · 27 PMID · 7 book · 17 India-relevant</t>
        </is>
      </c>
      <c r="J90" s="21" t="inlineStr">
        <is>
          <t>PMID:14764172 | PMID:22374181 | PMID:37855862</t>
        </is>
      </c>
      <c r="K90" s="6" t="inlineStr">
        <is>
          <t>ठंडी हवा स्किन पर हल्की होती है। अपनी डेली सन प्रोटेक्शन बनाए रखें।</t>
        </is>
      </c>
      <c r="L90" s="6" t="inlineStr">
        <is>
          <t>ठंडी हवा स्किन पर हल्की होती है। आज इससे आपकी सेंसिटिव स्किन को कोई परेशानी नहीं होगी। आम दिन।</t>
        </is>
      </c>
      <c r="M90"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90" s="21" t="inlineStr">
        <is>
          <t>बनाए रखें</t>
        </is>
      </c>
      <c r="O90" s="21" t="inlineStr">
        <is>
          <t>HD, HH, CN, TP, CH, TN</t>
        </is>
      </c>
      <c r="P90" s="6" t="inlineStr">
        <is>
          <t>North India winter (Nov, Feb); pleasant for skin</t>
        </is>
      </c>
    </row>
    <row r="91" ht="80" customHeight="1" s="72">
      <c r="A91" s="21" t="inlineStr">
        <is>
          <t>T-COOL-SEN-MELA-090</t>
        </is>
      </c>
      <c r="B91" s="21" t="inlineStr">
        <is>
          <t>Cool</t>
        </is>
      </c>
      <c r="C91" s="21" t="inlineStr">
        <is>
          <t>15–19°C</t>
        </is>
      </c>
      <c r="D91" s="21" t="inlineStr">
        <is>
          <t>Sensitive</t>
        </is>
      </c>
      <c r="E91" s="21" t="inlineStr">
        <is>
          <t>Melasma</t>
        </is>
      </c>
      <c r="F91" s="36" t="n">
        <v>0</v>
      </c>
      <c r="G91" s="36" t="inlineStr">
        <is>
          <t>Negligible</t>
        </is>
      </c>
      <c r="H91" s="35" t="inlineStr">
        <is>
          <t>MODERATE</t>
        </is>
      </c>
      <c r="I91" s="6" t="inlineStr">
        <is>
          <t>3 cites · 0 PMID · 3 book · 1 India-relevant</t>
        </is>
      </c>
      <c r="J91" s="21" t="inlineStr">
        <is>
          <t>Melasma and Vitiligo in Brown , p.p13 | Melasma and Vitiligo in Brown , p.p349</t>
        </is>
      </c>
      <c r="K91" s="6" t="inlineStr">
        <is>
          <t>ठंडी हवा स्किन पर हल्की होती है। अपनी डेली सन प्रोटेक्शन बनाए रखें।</t>
        </is>
      </c>
      <c r="L91" s="6" t="inlineStr">
        <is>
          <t>ठंडी हवा स्किन पर हल्की होती है। आज इससे आपकी सेंसिटिव स्किन को कोई परेशानी नहीं होगी। आम दिन।</t>
        </is>
      </c>
      <c r="M91"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N91" s="21" t="inlineStr">
        <is>
          <t>बनाए रखें</t>
        </is>
      </c>
      <c r="O91" s="21" t="inlineStr">
        <is>
          <t>HD, HH, CN, TP, CH, TN</t>
        </is>
      </c>
      <c r="P91" s="6" t="inlineStr">
        <is>
          <t>North India winter (Nov, Feb); pleasant for skin</t>
        </is>
      </c>
    </row>
    <row r="92" ht="80" customHeight="1" s="72">
      <c r="A92" s="21" t="inlineStr">
        <is>
          <t>T-OPTI-NOR-DRYN-091</t>
        </is>
      </c>
      <c r="B92" s="21" t="inlineStr">
        <is>
          <t>Optimal</t>
        </is>
      </c>
      <c r="C92" s="21" t="inlineStr">
        <is>
          <t>20–27°C</t>
        </is>
      </c>
      <c r="D92" s="21" t="inlineStr">
        <is>
          <t>Normal</t>
        </is>
      </c>
      <c r="E92" s="21" t="inlineStr">
        <is>
          <t>Dryness</t>
        </is>
      </c>
      <c r="F92" s="36" t="n">
        <v>0</v>
      </c>
      <c r="G92" s="36" t="inlineStr">
        <is>
          <t>Negligible</t>
        </is>
      </c>
      <c r="H92" s="34" t="inlineStr">
        <is>
          <t>HIGH</t>
        </is>
      </c>
      <c r="I92" s="6" t="inlineStr">
        <is>
          <t>39 cites · 26 PMID · 8 book · 7 India-relevant</t>
        </is>
      </c>
      <c r="J92" s="21" t="inlineStr">
        <is>
          <t>PMID:37953512 | PMID:35053992 | PMID:31029804</t>
        </is>
      </c>
      <c r="K92" s="6" t="inlineStr">
        <is>
          <t>टेम्परेचर आपकी स्किन के कम्फ़र्ट ज़ोन में है। अपनी रोज़ की मॉइस्चराइज़िंग रूटीन बनाए रखें।</t>
        </is>
      </c>
      <c r="L92" s="6" t="inlineStr">
        <is>
          <t>टेम्परेचर आपकी स्किन के कम्फ़र्ट ज़ोन में है। आज इससे आपकी स्किन को कोई परेशानी नहीं होगी। आम दिन।</t>
        </is>
      </c>
      <c r="M92"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2" s="21" t="inlineStr">
        <is>
          <t>बनाए रखें</t>
        </is>
      </c>
      <c r="O92" s="21" t="inlineStr">
        <is>
          <t>multiple</t>
        </is>
      </c>
      <c r="P92" s="6" t="inlineStr">
        <is>
          <t>Bengaluru year-round; post-monsoon plains (Oct)</t>
        </is>
      </c>
    </row>
    <row r="93" ht="80" customHeight="1" s="72">
      <c r="A93" s="21" t="inlineStr">
        <is>
          <t>T-OPTI-NOR-ECZE-092</t>
        </is>
      </c>
      <c r="B93" s="21" t="inlineStr">
        <is>
          <t>Optimal</t>
        </is>
      </c>
      <c r="C93" s="21" t="inlineStr">
        <is>
          <t>20–27°C</t>
        </is>
      </c>
      <c r="D93" s="21" t="inlineStr">
        <is>
          <t>Normal</t>
        </is>
      </c>
      <c r="E93" s="21" t="inlineStr">
        <is>
          <t>Eczema</t>
        </is>
      </c>
      <c r="F93" s="36" t="n">
        <v>0</v>
      </c>
      <c r="G93" s="36" t="inlineStr">
        <is>
          <t>Negligible</t>
        </is>
      </c>
      <c r="H93" s="35" t="inlineStr">
        <is>
          <t>MODERATE</t>
        </is>
      </c>
      <c r="I93" s="6" t="inlineStr">
        <is>
          <t>7 cites · 2 PMID · 1 book · 0 India-relevant</t>
        </is>
      </c>
      <c r="J93" s="21" t="inlineStr">
        <is>
          <t>PMID:37336870 | PMID:21426384 | 10.1016/j.anai.2023.08.007</t>
        </is>
      </c>
      <c r="K93" s="6" t="inlineStr">
        <is>
          <t>टेम्परेचर आपकी स्किन के कम्फ़र्ट ज़ोन में है। अपनी रोज़ की हल्की रूटीन बनाए रखें।</t>
        </is>
      </c>
      <c r="L93" s="6" t="inlineStr">
        <is>
          <t>टेम्परेचर आपकी स्किन के कम्फ़र्ट ज़ोन में है। आज इससे आपकी स्किन को कोई परेशानी नहीं होगी। आम दिन।</t>
        </is>
      </c>
      <c r="M93"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3" s="21" t="inlineStr">
        <is>
          <t>बनाए रखें</t>
        </is>
      </c>
      <c r="O93" s="21" t="inlineStr">
        <is>
          <t>multiple</t>
        </is>
      </c>
      <c r="P93" s="6" t="inlineStr">
        <is>
          <t>Bengaluru year-round; post-monsoon plains (Oct)</t>
        </is>
      </c>
    </row>
    <row r="94" ht="80" customHeight="1" s="72">
      <c r="A94" s="21" t="inlineStr">
        <is>
          <t>T-OPTI-NOR-OILY-093</t>
        </is>
      </c>
      <c r="B94" s="21" t="inlineStr">
        <is>
          <t>Optimal</t>
        </is>
      </c>
      <c r="C94" s="21" t="inlineStr">
        <is>
          <t>20–27°C</t>
        </is>
      </c>
      <c r="D94" s="21" t="inlineStr">
        <is>
          <t>Normal</t>
        </is>
      </c>
      <c r="E94" s="21" t="inlineStr">
        <is>
          <t>Oily Skin</t>
        </is>
      </c>
      <c r="F94" s="36" t="n">
        <v>0</v>
      </c>
      <c r="G94" s="36" t="inlineStr">
        <is>
          <t>Negligible</t>
        </is>
      </c>
      <c r="H94" s="35" t="inlineStr">
        <is>
          <t>MODERATE</t>
        </is>
      </c>
      <c r="I94" s="6" t="inlineStr">
        <is>
          <t>12 cites · 8 PMID · 0 book · 0 India-relevant</t>
        </is>
      </c>
      <c r="J94" s="21" t="inlineStr">
        <is>
          <t>PMID:11096379 | PMID:27333493 | PMID:19467097</t>
        </is>
      </c>
      <c r="K94" s="6" t="inlineStr">
        <is>
          <t>टेम्परेचर आपकी स्किन के कम्फ़र्ट ज़ोन में है। ऑयली स्किन के लिए अपनी रोज़ की रूटीन जारी रखें।</t>
        </is>
      </c>
      <c r="L94" s="6" t="inlineStr">
        <is>
          <t>टेम्परेचर आपकी स्किन के कम्फ़र्ट ज़ोन में है। आज इससे आपकी स्किन को कोई परेशानी नहीं होगी। आम दिन।</t>
        </is>
      </c>
      <c r="M94"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4" s="21" t="inlineStr">
        <is>
          <t>बनाए रखें</t>
        </is>
      </c>
      <c r="O94" s="21" t="inlineStr">
        <is>
          <t>multiple</t>
        </is>
      </c>
      <c r="P94" s="6" t="inlineStr">
        <is>
          <t>Bengaluru year-round; post-monsoon plains (Oct)</t>
        </is>
      </c>
    </row>
    <row r="95" ht="80" customHeight="1" s="72">
      <c r="A95" s="21" t="inlineStr">
        <is>
          <t>T-OPTI-NOR-ACNE-094</t>
        </is>
      </c>
      <c r="B95" s="21" t="inlineStr">
        <is>
          <t>Optimal</t>
        </is>
      </c>
      <c r="C95" s="21" t="inlineStr">
        <is>
          <t>20–27°C</t>
        </is>
      </c>
      <c r="D95" s="21" t="inlineStr">
        <is>
          <t>Normal</t>
        </is>
      </c>
      <c r="E95" s="21" t="inlineStr">
        <is>
          <t>Acne</t>
        </is>
      </c>
      <c r="F95" s="36" t="n">
        <v>0</v>
      </c>
      <c r="G95" s="36" t="inlineStr">
        <is>
          <t>Negligible</t>
        </is>
      </c>
      <c r="H95" s="34" t="inlineStr">
        <is>
          <t>HIGH</t>
        </is>
      </c>
      <c r="I95" s="6" t="inlineStr">
        <is>
          <t>14 cites · 14 PMID · 0 book · 9 India-relevant</t>
        </is>
      </c>
      <c r="J95" s="21" t="inlineStr">
        <is>
          <t>PMID:37336870 | PMID:30238598 | PMID:12227481</t>
        </is>
      </c>
      <c r="K95" s="6" t="inlineStr">
        <is>
          <t>टेम्परेचर आपकी स्किन के कम्फ़र्ट ज़ोन में है। अपने एक्ने-प्रोन पोर्स का अच्छे से ध्यान रखें।</t>
        </is>
      </c>
      <c r="L95" s="6" t="inlineStr">
        <is>
          <t>टेम्परेचर आपकी स्किन के कम्फ़र्ट ज़ोन में है। आज इससे आपकी स्किन को कोई परेशानी नहीं होगी। आम दिन।</t>
        </is>
      </c>
      <c r="M95"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5" s="21" t="inlineStr">
        <is>
          <t>बनाए रखें</t>
        </is>
      </c>
      <c r="O95" s="21" t="inlineStr">
        <is>
          <t>multiple</t>
        </is>
      </c>
      <c r="P95" s="6" t="inlineStr">
        <is>
          <t>Bengaluru year-round; post-monsoon plains (Oct)</t>
        </is>
      </c>
    </row>
    <row r="96" ht="80" customHeight="1" s="72">
      <c r="A96" s="21" t="inlineStr">
        <is>
          <t>T-OPTI-NOR-UNEV-095</t>
        </is>
      </c>
      <c r="B96" s="21" t="inlineStr">
        <is>
          <t>Optimal</t>
        </is>
      </c>
      <c r="C96" s="21" t="inlineStr">
        <is>
          <t>20–27°C</t>
        </is>
      </c>
      <c r="D96" s="21" t="inlineStr">
        <is>
          <t>Normal</t>
        </is>
      </c>
      <c r="E96" s="21" t="inlineStr">
        <is>
          <t>Uneven Skin Tone / Tan</t>
        </is>
      </c>
      <c r="F96" s="36" t="n">
        <v>0</v>
      </c>
      <c r="G96" s="36" t="inlineStr">
        <is>
          <t>Negligible</t>
        </is>
      </c>
      <c r="H96" s="34" t="inlineStr">
        <is>
          <t>HIGH</t>
        </is>
      </c>
      <c r="I96" s="6" t="inlineStr">
        <is>
          <t>39 cites · 27 PMID · 5 book · 15 India-relevant</t>
        </is>
      </c>
      <c r="J96" s="21" t="inlineStr">
        <is>
          <t>PMID:14764172 | PMID:22374181 | PMID:37855862</t>
        </is>
      </c>
      <c r="K96" s="6" t="inlineStr">
        <is>
          <t>टेम्परेचर आपकी स्किन के कम्फ़र्ट ज़ोन में है। अपनी डेली सन प्रोटेक्शन बनाए रखें।</t>
        </is>
      </c>
      <c r="L96" s="6" t="inlineStr">
        <is>
          <t>टेम्परेचर आपकी स्किन के कम्फ़र्ट ज़ोन में है। आज इससे आपकी स्किन को कोई परेशानी नहीं होगी। आम दिन।</t>
        </is>
      </c>
      <c r="M96"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6" s="21" t="inlineStr">
        <is>
          <t>बनाए रखें</t>
        </is>
      </c>
      <c r="O96" s="21" t="inlineStr">
        <is>
          <t>multiple</t>
        </is>
      </c>
      <c r="P96" s="6" t="inlineStr">
        <is>
          <t>Bengaluru year-round; post-monsoon plains (Oct)</t>
        </is>
      </c>
    </row>
    <row r="97" ht="80" customHeight="1" s="72">
      <c r="A97" s="21" t="inlineStr">
        <is>
          <t>T-OPTI-NOR-MELA-096</t>
        </is>
      </c>
      <c r="B97" s="21" t="inlineStr">
        <is>
          <t>Optimal</t>
        </is>
      </c>
      <c r="C97" s="21" t="inlineStr">
        <is>
          <t>20–27°C</t>
        </is>
      </c>
      <c r="D97" s="21" t="inlineStr">
        <is>
          <t>Normal</t>
        </is>
      </c>
      <c r="E97" s="21" t="inlineStr">
        <is>
          <t>Melasma</t>
        </is>
      </c>
      <c r="F97" s="36" t="n">
        <v>0</v>
      </c>
      <c r="G97" s="36" t="inlineStr">
        <is>
          <t>Negligible</t>
        </is>
      </c>
      <c r="H97" s="35" t="inlineStr">
        <is>
          <t>MODERATE</t>
        </is>
      </c>
      <c r="I97" s="6" t="inlineStr">
        <is>
          <t>3 cites · 0 PMID · 3 book · 1 India-relevant</t>
        </is>
      </c>
      <c r="J97" s="21" t="inlineStr">
        <is>
          <t>Melasma and Vitiligo in Brown , p.p13 | Melasma and Vitiligo in Brown , p.p349</t>
        </is>
      </c>
      <c r="K97" s="6" t="inlineStr">
        <is>
          <t>टेम्परेचर आपकी स्किन के कम्फ़र्ट ज़ोन में है। अपनी डेली सन प्रोटेक्शन बनाए रखें।</t>
        </is>
      </c>
      <c r="L97" s="6" t="inlineStr">
        <is>
          <t>टेम्परेचर आपकी स्किन के कम्फ़र्ट ज़ोन में है। आज इससे आपकी स्किन को कोई परेशानी नहीं होगी। आम दिन।</t>
        </is>
      </c>
      <c r="M97"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7" s="21" t="inlineStr">
        <is>
          <t>बनाए रखें</t>
        </is>
      </c>
      <c r="O97" s="21" t="inlineStr">
        <is>
          <t>multiple</t>
        </is>
      </c>
      <c r="P97" s="6" t="inlineStr">
        <is>
          <t>Bengaluru year-round; post-monsoon plains (Oct)</t>
        </is>
      </c>
    </row>
    <row r="98" ht="80" customHeight="1" s="72">
      <c r="A98" s="21" t="inlineStr">
        <is>
          <t>T-OPTI-DRY-DRYN-097</t>
        </is>
      </c>
      <c r="B98" s="21" t="inlineStr">
        <is>
          <t>Optimal</t>
        </is>
      </c>
      <c r="C98" s="21" t="inlineStr">
        <is>
          <t>20–27°C</t>
        </is>
      </c>
      <c r="D98" s="21" t="inlineStr">
        <is>
          <t>Dry</t>
        </is>
      </c>
      <c r="E98" s="21" t="inlineStr">
        <is>
          <t>Dryness</t>
        </is>
      </c>
      <c r="F98" s="36" t="n">
        <v>0</v>
      </c>
      <c r="G98" s="36" t="inlineStr">
        <is>
          <t>Negligible</t>
        </is>
      </c>
      <c r="H98" s="34" t="inlineStr">
        <is>
          <t>HIGH</t>
        </is>
      </c>
      <c r="I98" s="6" t="inlineStr">
        <is>
          <t>44 cites · 26 PMID · 12 book · 11 India-relevant</t>
        </is>
      </c>
      <c r="J98" s="21" t="inlineStr">
        <is>
          <t>PMID:37953512 | PMID:35053992 | PMID:31029804</t>
        </is>
      </c>
      <c r="K98" s="6" t="inlineStr">
        <is>
          <t>टेम्परेचर आपकी स्किन के कम्फ़र्ट ज़ोन में है। अपनी रोज़ की मॉइस्चराइज़िंग रूटीन बनाए रखें।</t>
        </is>
      </c>
      <c r="L98" s="6" t="inlineStr">
        <is>
          <t>टेम्परेचर आपकी स्किन के कम्फ़र्ट ज़ोन में है। आज इससे आपकी ड्राई स्किन को कोई परेशानी नहीं होगी। आम दिन।</t>
        </is>
      </c>
      <c r="M98"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8" s="21" t="inlineStr">
        <is>
          <t>बनाए रखें</t>
        </is>
      </c>
      <c r="O98" s="21" t="inlineStr">
        <is>
          <t>multiple</t>
        </is>
      </c>
      <c r="P98" s="6" t="inlineStr">
        <is>
          <t>Bengaluru year-round; post-monsoon plains (Oct)</t>
        </is>
      </c>
    </row>
    <row r="99" ht="80" customHeight="1" s="72">
      <c r="A99" s="21" t="inlineStr">
        <is>
          <t>T-OPTI-DRY-ECZE-098</t>
        </is>
      </c>
      <c r="B99" s="21" t="inlineStr">
        <is>
          <t>Optimal</t>
        </is>
      </c>
      <c r="C99" s="21" t="inlineStr">
        <is>
          <t>20–27°C</t>
        </is>
      </c>
      <c r="D99" s="21" t="inlineStr">
        <is>
          <t>Dry</t>
        </is>
      </c>
      <c r="E99" s="21" t="inlineStr">
        <is>
          <t>Eczema</t>
        </is>
      </c>
      <c r="F99" s="36" t="n">
        <v>0</v>
      </c>
      <c r="G99" s="36" t="inlineStr">
        <is>
          <t>Negligible</t>
        </is>
      </c>
      <c r="H99" s="35" t="inlineStr">
        <is>
          <t>MODERATE</t>
        </is>
      </c>
      <c r="I99" s="6" t="inlineStr">
        <is>
          <t>12 cites · 2 PMID · 6 book · 5 India-relevant</t>
        </is>
      </c>
      <c r="J99" s="21" t="inlineStr">
        <is>
          <t>PMID:37336870 | PMID:21426384 | 10.1016/j.anai.2023.08.007</t>
        </is>
      </c>
      <c r="K99" s="6" t="inlineStr">
        <is>
          <t>टेम्परेचर आपकी स्किन के कम्फ़र्ट ज़ोन में है। अपनी रोज़ की हल्की रूटीन बनाए रखें।</t>
        </is>
      </c>
      <c r="L99" s="6" t="inlineStr">
        <is>
          <t>टेम्परेचर आपकी स्किन के कम्फ़र्ट ज़ोन में है। आज इससे आपकी ड्राई स्किन को कोई परेशानी नहीं होगी। आम दिन।</t>
        </is>
      </c>
      <c r="M99"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99" s="21" t="inlineStr">
        <is>
          <t>बनाए रखें</t>
        </is>
      </c>
      <c r="O99" s="21" t="inlineStr">
        <is>
          <t>multiple</t>
        </is>
      </c>
      <c r="P99" s="6" t="inlineStr">
        <is>
          <t>Bengaluru year-round; post-monsoon plains (Oct)</t>
        </is>
      </c>
    </row>
    <row r="100" ht="80" customHeight="1" s="72">
      <c r="A100" s="21" t="inlineStr">
        <is>
          <t>T-OPTI-DRY-OILY-099</t>
        </is>
      </c>
      <c r="B100" s="21" t="inlineStr">
        <is>
          <t>Optimal</t>
        </is>
      </c>
      <c r="C100" s="21" t="inlineStr">
        <is>
          <t>20–27°C</t>
        </is>
      </c>
      <c r="D100" s="21" t="inlineStr">
        <is>
          <t>Dry</t>
        </is>
      </c>
      <c r="E100" s="21" t="inlineStr">
        <is>
          <t>Oily Skin</t>
        </is>
      </c>
      <c r="F100" s="36" t="n">
        <v>0</v>
      </c>
      <c r="G100" s="36" t="inlineStr">
        <is>
          <t>Negligible</t>
        </is>
      </c>
      <c r="H100" s="35" t="inlineStr">
        <is>
          <t>MODERATE</t>
        </is>
      </c>
      <c r="I100" s="6" t="inlineStr">
        <is>
          <t>13 cites · 8 PMID · 1 book · 0 India-relevant</t>
        </is>
      </c>
      <c r="J100" s="21" t="inlineStr">
        <is>
          <t>PMID:11096379 | PMID:27333493 | PMID:19467097</t>
        </is>
      </c>
      <c r="K100" s="6" t="inlineStr">
        <is>
          <t>टेम्परेचर आपकी स्किन के कम्फ़र्ट ज़ोन में है। ऑयली स्किन के लिए अपनी रोज़ की रूटीन जारी रखें।</t>
        </is>
      </c>
      <c r="L100" s="6" t="inlineStr">
        <is>
          <t>टेम्परेचर आपकी स्किन के कम्फ़र्ट ज़ोन में है। आज इससे आपकी ड्राई स्किन को कोई परेशानी नहीं होगी। आम दिन।</t>
        </is>
      </c>
      <c r="M100"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0" s="21" t="inlineStr">
        <is>
          <t>बनाए रखें</t>
        </is>
      </c>
      <c r="O100" s="21" t="inlineStr">
        <is>
          <t>multiple</t>
        </is>
      </c>
      <c r="P100" s="6" t="inlineStr">
        <is>
          <t>Bengaluru year-round; post-monsoon plains (Oct)</t>
        </is>
      </c>
    </row>
    <row r="101" ht="80" customHeight="1" s="72">
      <c r="A101" s="21" t="inlineStr">
        <is>
          <t>T-OPTI-DRY-ACNE-100</t>
        </is>
      </c>
      <c r="B101" s="21" t="inlineStr">
        <is>
          <t>Optimal</t>
        </is>
      </c>
      <c r="C101" s="21" t="inlineStr">
        <is>
          <t>20–27°C</t>
        </is>
      </c>
      <c r="D101" s="21" t="inlineStr">
        <is>
          <t>Dry</t>
        </is>
      </c>
      <c r="E101" s="21" t="inlineStr">
        <is>
          <t>Acne</t>
        </is>
      </c>
      <c r="F101" s="36" t="n">
        <v>0</v>
      </c>
      <c r="G101" s="36" t="inlineStr">
        <is>
          <t>Negligible</t>
        </is>
      </c>
      <c r="H101" s="34" t="inlineStr">
        <is>
          <t>HIGH</t>
        </is>
      </c>
      <c r="I101" s="6" t="inlineStr">
        <is>
          <t>14 cites · 14 PMID · 0 book · 9 India-relevant</t>
        </is>
      </c>
      <c r="J101" s="21" t="inlineStr">
        <is>
          <t>PMID:37336870 | PMID:30238598 | PMID:12227481</t>
        </is>
      </c>
      <c r="K101" s="6" t="inlineStr">
        <is>
          <t>टेम्परेचर आपकी स्किन के कम्फ़र्ट ज़ोन में है। अपने एक्ने-प्रोन पोर्स का अच्छे से ध्यान रखें।</t>
        </is>
      </c>
      <c r="L101" s="6" t="inlineStr">
        <is>
          <t>टेम्परेचर आपकी स्किन के कम्फ़र्ट ज़ोन में है। आज इससे आपकी ड्राई स्किन को कोई परेशानी नहीं होगी। आम दिन।</t>
        </is>
      </c>
      <c r="M101"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1" s="21" t="inlineStr">
        <is>
          <t>बनाए रखें</t>
        </is>
      </c>
      <c r="O101" s="21" t="inlineStr">
        <is>
          <t>multiple</t>
        </is>
      </c>
      <c r="P101" s="6" t="inlineStr">
        <is>
          <t>Bengaluru year-round; post-monsoon plains (Oct)</t>
        </is>
      </c>
    </row>
    <row r="102" ht="80" customHeight="1" s="72">
      <c r="A102" s="21" t="inlineStr">
        <is>
          <t>T-OPTI-DRY-UNEV-101</t>
        </is>
      </c>
      <c r="B102" s="21" t="inlineStr">
        <is>
          <t>Optimal</t>
        </is>
      </c>
      <c r="C102" s="21" t="inlineStr">
        <is>
          <t>20–27°C</t>
        </is>
      </c>
      <c r="D102" s="21" t="inlineStr">
        <is>
          <t>Dry</t>
        </is>
      </c>
      <c r="E102" s="21" t="inlineStr">
        <is>
          <t>Uneven Skin Tone / Tan</t>
        </is>
      </c>
      <c r="F102" s="36" t="n">
        <v>0</v>
      </c>
      <c r="G102" s="36" t="inlineStr">
        <is>
          <t>Negligible</t>
        </is>
      </c>
      <c r="H102" s="34" t="inlineStr">
        <is>
          <t>HIGH</t>
        </is>
      </c>
      <c r="I102" s="6" t="inlineStr">
        <is>
          <t>42 cites · 27 PMID · 7 book · 18 India-relevant</t>
        </is>
      </c>
      <c r="J102" s="21" t="inlineStr">
        <is>
          <t>PMID:14764172 | PMID:22374181 | PMID:37855862</t>
        </is>
      </c>
      <c r="K102" s="6" t="inlineStr">
        <is>
          <t>टेम्परेचर आपकी स्किन के कम्फ़र्ट ज़ोन में है। अपनी डेली सन प्रोटेक्शन बनाए रखें।</t>
        </is>
      </c>
      <c r="L102" s="6" t="inlineStr">
        <is>
          <t>टेम्परेचर आपकी स्किन के कम्फ़र्ट ज़ोन में है। आज इससे आपकी ड्राई स्किन को कोई परेशानी नहीं होगी। आम दिन।</t>
        </is>
      </c>
      <c r="M102"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2" s="21" t="inlineStr">
        <is>
          <t>बनाए रखें</t>
        </is>
      </c>
      <c r="O102" s="21" t="inlineStr">
        <is>
          <t>multiple</t>
        </is>
      </c>
      <c r="P102" s="6" t="inlineStr">
        <is>
          <t>Bengaluru year-round; post-monsoon plains (Oct)</t>
        </is>
      </c>
    </row>
    <row r="103" ht="80" customHeight="1" s="72">
      <c r="A103" s="21" t="inlineStr">
        <is>
          <t>T-OPTI-DRY-MELA-102</t>
        </is>
      </c>
      <c r="B103" s="21" t="inlineStr">
        <is>
          <t>Optimal</t>
        </is>
      </c>
      <c r="C103" s="21" t="inlineStr">
        <is>
          <t>20–27°C</t>
        </is>
      </c>
      <c r="D103" s="21" t="inlineStr">
        <is>
          <t>Dry</t>
        </is>
      </c>
      <c r="E103" s="21" t="inlineStr">
        <is>
          <t>Melasma</t>
        </is>
      </c>
      <c r="F103" s="36" t="n">
        <v>0</v>
      </c>
      <c r="G103" s="36" t="inlineStr">
        <is>
          <t>Negligible</t>
        </is>
      </c>
      <c r="H103" s="35" t="inlineStr">
        <is>
          <t>MODERATE</t>
        </is>
      </c>
      <c r="I103" s="6" t="inlineStr">
        <is>
          <t>3 cites · 0 PMID · 3 book · 1 India-relevant</t>
        </is>
      </c>
      <c r="J103" s="21" t="inlineStr">
        <is>
          <t>Melasma and Vitiligo in Brown , p.p13 | Melasma and Vitiligo in Brown , p.p349</t>
        </is>
      </c>
      <c r="K103" s="6" t="inlineStr">
        <is>
          <t>टेम्परेचर आपकी स्किन के कम्फ़र्ट ज़ोन में है। अपनी डेली सन प्रोटेक्शन बनाए रखें।</t>
        </is>
      </c>
      <c r="L103" s="6" t="inlineStr">
        <is>
          <t>टेम्परेचर आपकी स्किन के कम्फ़र्ट ज़ोन में है। आज इससे आपकी ड्राई स्किन को कोई परेशानी नहीं होगी। आम दिन।</t>
        </is>
      </c>
      <c r="M103"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3" s="21" t="inlineStr">
        <is>
          <t>बनाए रखें</t>
        </is>
      </c>
      <c r="O103" s="21" t="inlineStr">
        <is>
          <t>multiple</t>
        </is>
      </c>
      <c r="P103" s="6" t="inlineStr">
        <is>
          <t>Bengaluru year-round; post-monsoon plains (Oct)</t>
        </is>
      </c>
    </row>
    <row r="104" ht="80" customHeight="1" s="72">
      <c r="A104" s="21" t="inlineStr">
        <is>
          <t>T-OPTI-OIL-DRYN-103</t>
        </is>
      </c>
      <c r="B104" s="21" t="inlineStr">
        <is>
          <t>Optimal</t>
        </is>
      </c>
      <c r="C104" s="21" t="inlineStr">
        <is>
          <t>20–27°C</t>
        </is>
      </c>
      <c r="D104" s="21" t="inlineStr">
        <is>
          <t>Oily</t>
        </is>
      </c>
      <c r="E104" s="21" t="inlineStr">
        <is>
          <t>Dryness</t>
        </is>
      </c>
      <c r="F104" s="36" t="n">
        <v>0</v>
      </c>
      <c r="G104" s="36" t="inlineStr">
        <is>
          <t>Negligible</t>
        </is>
      </c>
      <c r="H104" s="34" t="inlineStr">
        <is>
          <t>HIGH</t>
        </is>
      </c>
      <c r="I104" s="6" t="inlineStr">
        <is>
          <t>47 cites · 26 PMID · 12 book · 15 India-relevant</t>
        </is>
      </c>
      <c r="J104" s="21" t="inlineStr">
        <is>
          <t>PMID:6662854 | PMID:37953512 | PMID:35053992</t>
        </is>
      </c>
      <c r="K104" s="6" t="inlineStr">
        <is>
          <t>टेम्परेचर आपकी स्किन के कम्फ़र्ट ज़ोन में है। अपनी रोज़ की मॉइस्चराइज़िंग रूटीन बनाए रखें।</t>
        </is>
      </c>
      <c r="L104" s="6" t="inlineStr">
        <is>
          <t>टेम्परेचर आपकी स्किन के कम्फ़र्ट ज़ोन में है। आज इससे आपकी ऑयली स्किन को कोई परेशानी नहीं होगी। आम दिन।</t>
        </is>
      </c>
      <c r="M104"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4" s="21" t="inlineStr">
        <is>
          <t>बनाए रखें</t>
        </is>
      </c>
      <c r="O104" s="21" t="inlineStr">
        <is>
          <t>multiple</t>
        </is>
      </c>
      <c r="P104" s="6" t="inlineStr">
        <is>
          <t>Bengaluru year-round; post-monsoon plains (Oct)</t>
        </is>
      </c>
    </row>
    <row r="105" ht="80" customHeight="1" s="72">
      <c r="A105" s="21" t="inlineStr">
        <is>
          <t>T-OPTI-OIL-ECZE-104</t>
        </is>
      </c>
      <c r="B105" s="21" t="inlineStr">
        <is>
          <t>Optimal</t>
        </is>
      </c>
      <c r="C105" s="21" t="inlineStr">
        <is>
          <t>20–27°C</t>
        </is>
      </c>
      <c r="D105" s="21" t="inlineStr">
        <is>
          <t>Oily</t>
        </is>
      </c>
      <c r="E105" s="21" t="inlineStr">
        <is>
          <t>Eczema</t>
        </is>
      </c>
      <c r="F105" s="36" t="n">
        <v>0</v>
      </c>
      <c r="G105" s="36" t="inlineStr">
        <is>
          <t>Negligible</t>
        </is>
      </c>
      <c r="H105" s="35" t="inlineStr">
        <is>
          <t>MODERATE</t>
        </is>
      </c>
      <c r="I105" s="6" t="inlineStr">
        <is>
          <t>7 cites · 2 PMID · 1 book · 0 India-relevant</t>
        </is>
      </c>
      <c r="J105" s="21" t="inlineStr">
        <is>
          <t>PMID:37336870 | PMID:21426384 | 10.1016/j.anai.2023.08.007</t>
        </is>
      </c>
      <c r="K105" s="6" t="inlineStr">
        <is>
          <t>टेम्परेचर आपकी स्किन के कम्फ़र्ट ज़ोन में है। अपनी रोज़ की हल्की रूटीन बनाए रखें।</t>
        </is>
      </c>
      <c r="L105" s="6" t="inlineStr">
        <is>
          <t>टेम्परेचर आपकी स्किन के कम्फ़र्ट ज़ोन में है। आज इससे आपकी ऑयली स्किन को कोई परेशानी नहीं होगी। आम दिन।</t>
        </is>
      </c>
      <c r="M105"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5" s="21" t="inlineStr">
        <is>
          <t>बनाए रखें</t>
        </is>
      </c>
      <c r="O105" s="21" t="inlineStr">
        <is>
          <t>multiple</t>
        </is>
      </c>
      <c r="P105" s="6" t="inlineStr">
        <is>
          <t>Bengaluru year-round; post-monsoon plains (Oct)</t>
        </is>
      </c>
    </row>
    <row r="106" ht="80" customHeight="1" s="72">
      <c r="A106" s="21" t="inlineStr">
        <is>
          <t>T-OPTI-OIL-OILY-105</t>
        </is>
      </c>
      <c r="B106" s="21" t="inlineStr">
        <is>
          <t>Optimal</t>
        </is>
      </c>
      <c r="C106" s="21" t="inlineStr">
        <is>
          <t>20–27°C</t>
        </is>
      </c>
      <c r="D106" s="21" t="inlineStr">
        <is>
          <t>Oily</t>
        </is>
      </c>
      <c r="E106" s="21" t="inlineStr">
        <is>
          <t>Oily Skin</t>
        </is>
      </c>
      <c r="F106" s="36" t="n">
        <v>0</v>
      </c>
      <c r="G106" s="36" t="inlineStr">
        <is>
          <t>Negligible</t>
        </is>
      </c>
      <c r="H106" s="35" t="inlineStr">
        <is>
          <t>MODERATE</t>
        </is>
      </c>
      <c r="I106" s="6" t="inlineStr">
        <is>
          <t>28 cites · 8 PMID · 11 book · 16 India-relevant</t>
        </is>
      </c>
      <c r="J106" s="21" t="inlineStr">
        <is>
          <t>PMID:6662854 | PMID:11096379 | PMID:27333493</t>
        </is>
      </c>
      <c r="K106" s="6" t="inlineStr">
        <is>
          <t>टेम्परेचर आपकी स्किन के कम्फ़र्ट ज़ोन में है। ऑयली स्किन के लिए अपनी रोज़ की रूटीन जारी रखें।</t>
        </is>
      </c>
      <c r="L106" s="6" t="inlineStr">
        <is>
          <t>टेम्परेचर आपकी स्किन के कम्फ़र्ट ज़ोन में है। आज इससे आपकी ऑयली स्किन को कोई परेशानी नहीं होगी। आम दिन।</t>
        </is>
      </c>
      <c r="M106"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6" s="21" t="inlineStr">
        <is>
          <t>बनाए रखें</t>
        </is>
      </c>
      <c r="O106" s="21" t="inlineStr">
        <is>
          <t>multiple</t>
        </is>
      </c>
      <c r="P106" s="6" t="inlineStr">
        <is>
          <t>Bengaluru year-round; post-monsoon plains (Oct)</t>
        </is>
      </c>
    </row>
    <row r="107" ht="80" customHeight="1" s="72">
      <c r="A107" s="21" t="inlineStr">
        <is>
          <t>T-OPTI-OIL-ACNE-106</t>
        </is>
      </c>
      <c r="B107" s="21" t="inlineStr">
        <is>
          <t>Optimal</t>
        </is>
      </c>
      <c r="C107" s="21" t="inlineStr">
        <is>
          <t>20–27°C</t>
        </is>
      </c>
      <c r="D107" s="21" t="inlineStr">
        <is>
          <t>Oily</t>
        </is>
      </c>
      <c r="E107" s="21" t="inlineStr">
        <is>
          <t>Acne</t>
        </is>
      </c>
      <c r="F107" s="36" t="n">
        <v>0</v>
      </c>
      <c r="G107" s="36" t="inlineStr">
        <is>
          <t>Negligible</t>
        </is>
      </c>
      <c r="H107" s="34" t="inlineStr">
        <is>
          <t>HIGH</t>
        </is>
      </c>
      <c r="I107" s="6" t="inlineStr">
        <is>
          <t>25 cites · 14 PMID · 10 book · 20 India-relevant</t>
        </is>
      </c>
      <c r="J107" s="21" t="inlineStr">
        <is>
          <t>PMID:37336870 | PMID:30238598 | PMID:12227481</t>
        </is>
      </c>
      <c r="K107" s="6" t="inlineStr">
        <is>
          <t>टेम्परेचर आपकी स्किन के कम्फ़र्ट ज़ोन में है। अपने एक्ने-प्रोन पोर्स का अच्छे से ध्यान रखें।</t>
        </is>
      </c>
      <c r="L107" s="6" t="inlineStr">
        <is>
          <t>टेम्परेचर आपकी स्किन के कम्फ़र्ट ज़ोन में है। आज इससे आपकी ऑयली स्किन को कोई परेशानी नहीं होगी। आम दिन।</t>
        </is>
      </c>
      <c r="M107"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7" s="21" t="inlineStr">
        <is>
          <t>बनाए रखें</t>
        </is>
      </c>
      <c r="O107" s="21" t="inlineStr">
        <is>
          <t>multiple</t>
        </is>
      </c>
      <c r="P107" s="6" t="inlineStr">
        <is>
          <t>Bengaluru year-round; post-monsoon plains (Oct)</t>
        </is>
      </c>
    </row>
    <row r="108" ht="80" customHeight="1" s="72">
      <c r="A108" s="21" t="inlineStr">
        <is>
          <t>T-OPTI-OIL-UNEV-107</t>
        </is>
      </c>
      <c r="B108" s="21" t="inlineStr">
        <is>
          <t>Optimal</t>
        </is>
      </c>
      <c r="C108" s="21" t="inlineStr">
        <is>
          <t>20–27°C</t>
        </is>
      </c>
      <c r="D108" s="21" t="inlineStr">
        <is>
          <t>Oily</t>
        </is>
      </c>
      <c r="E108" s="21" t="inlineStr">
        <is>
          <t>Uneven Skin Tone / Tan</t>
        </is>
      </c>
      <c r="F108" s="36" t="n">
        <v>0</v>
      </c>
      <c r="G108" s="36" t="inlineStr">
        <is>
          <t>Negligible</t>
        </is>
      </c>
      <c r="H108" s="34" t="inlineStr">
        <is>
          <t>HIGH</t>
        </is>
      </c>
      <c r="I108" s="6" t="inlineStr">
        <is>
          <t>42 cites · 27 PMID · 7 book · 18 India-relevant</t>
        </is>
      </c>
      <c r="J108" s="21" t="inlineStr">
        <is>
          <t>PMID:14764172 | PMID:22374181 | PMID:37855862</t>
        </is>
      </c>
      <c r="K108" s="6" t="inlineStr">
        <is>
          <t>टेम्परेचर आपकी स्किन के कम्फ़र्ट ज़ोन में है। अपनी डेली सन प्रोटेक्शन बनाए रखें।</t>
        </is>
      </c>
      <c r="L108" s="6" t="inlineStr">
        <is>
          <t>टेम्परेचर आपकी स्किन के कम्फ़र्ट ज़ोन में है। आज इससे आपकी ऑयली स्किन को कोई परेशानी नहीं होगी। आम दिन।</t>
        </is>
      </c>
      <c r="M108"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8" s="21" t="inlineStr">
        <is>
          <t>बनाए रखें</t>
        </is>
      </c>
      <c r="O108" s="21" t="inlineStr">
        <is>
          <t>multiple</t>
        </is>
      </c>
      <c r="P108" s="6" t="inlineStr">
        <is>
          <t>Bengaluru year-round; post-monsoon plains (Oct)</t>
        </is>
      </c>
    </row>
    <row r="109" ht="80" customHeight="1" s="72">
      <c r="A109" s="21" t="inlineStr">
        <is>
          <t>T-OPTI-OIL-MELA-108</t>
        </is>
      </c>
      <c r="B109" s="21" t="inlineStr">
        <is>
          <t>Optimal</t>
        </is>
      </c>
      <c r="C109" s="21" t="inlineStr">
        <is>
          <t>20–27°C</t>
        </is>
      </c>
      <c r="D109" s="21" t="inlineStr">
        <is>
          <t>Oily</t>
        </is>
      </c>
      <c r="E109" s="21" t="inlineStr">
        <is>
          <t>Melasma</t>
        </is>
      </c>
      <c r="F109" s="36" t="n">
        <v>0</v>
      </c>
      <c r="G109" s="36" t="inlineStr">
        <is>
          <t>Negligible</t>
        </is>
      </c>
      <c r="H109" s="35" t="inlineStr">
        <is>
          <t>MODERATE</t>
        </is>
      </c>
      <c r="I109" s="6" t="inlineStr">
        <is>
          <t>3 cites · 0 PMID · 3 book · 1 India-relevant</t>
        </is>
      </c>
      <c r="J109" s="21" t="inlineStr">
        <is>
          <t>Melasma and Vitiligo in Brown , p.p13 | Melasma and Vitiligo in Brown , p.p349</t>
        </is>
      </c>
      <c r="K109" s="6" t="inlineStr">
        <is>
          <t>टेम्परेचर आपकी स्किन के कम्फ़र्ट ज़ोन में है। अपनी डेली सन प्रोटेक्शन बनाए रखें।</t>
        </is>
      </c>
      <c r="L109" s="6" t="inlineStr">
        <is>
          <t>टेम्परेचर आपकी स्किन के कम्फ़र्ट ज़ोन में है। आज इससे आपकी ऑयली स्किन को कोई परेशानी नहीं होगी। आम दिन।</t>
        </is>
      </c>
      <c r="M109"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09" s="21" t="inlineStr">
        <is>
          <t>बनाए रखें</t>
        </is>
      </c>
      <c r="O109" s="21" t="inlineStr">
        <is>
          <t>multiple</t>
        </is>
      </c>
      <c r="P109" s="6" t="inlineStr">
        <is>
          <t>Bengaluru year-round; post-monsoon plains (Oct)</t>
        </is>
      </c>
    </row>
    <row r="110" ht="80" customHeight="1" s="72">
      <c r="A110" s="21" t="inlineStr">
        <is>
          <t>T-OPTI-COM-DRYN-109</t>
        </is>
      </c>
      <c r="B110" s="21" t="inlineStr">
        <is>
          <t>Optimal</t>
        </is>
      </c>
      <c r="C110" s="21" t="inlineStr">
        <is>
          <t>20–27°C</t>
        </is>
      </c>
      <c r="D110" s="21" t="inlineStr">
        <is>
          <t>Combination</t>
        </is>
      </c>
      <c r="E110" s="21" t="inlineStr">
        <is>
          <t>Dryness</t>
        </is>
      </c>
      <c r="F110" s="36" t="n">
        <v>0</v>
      </c>
      <c r="G110" s="36" t="inlineStr">
        <is>
          <t>Negligible</t>
        </is>
      </c>
      <c r="H110" s="34" t="inlineStr">
        <is>
          <t>HIGH</t>
        </is>
      </c>
      <c r="I110" s="6" t="inlineStr">
        <is>
          <t>42 cites · 26 PMID · 8 book · 10 India-relevant</t>
        </is>
      </c>
      <c r="J110" s="21" t="inlineStr">
        <is>
          <t>PMID:6662854 | PMID:37953512 | PMID:35053992</t>
        </is>
      </c>
      <c r="K110" s="6" t="inlineStr">
        <is>
          <t>टेम्परेचर आपकी स्किन के कम्फ़र्ट ज़ोन में है। अपनी रोज़ की मॉइस्चराइज़िंग रूटीन बनाए रखें।</t>
        </is>
      </c>
      <c r="L110" s="6" t="inlineStr">
        <is>
          <t>टेम्परेचर आपकी स्किन के कम्फ़र्ट ज़ोन में है। आज इससे आपकी कॉम्बिनेशन स्किन को कोई परेशानी नहीं होगी। आम दिन।</t>
        </is>
      </c>
      <c r="M110"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0" s="21" t="inlineStr">
        <is>
          <t>बनाए रखें</t>
        </is>
      </c>
      <c r="O110" s="21" t="inlineStr">
        <is>
          <t>multiple</t>
        </is>
      </c>
      <c r="P110" s="6" t="inlineStr">
        <is>
          <t>Bengaluru year-round; post-monsoon plains (Oct)</t>
        </is>
      </c>
    </row>
    <row r="111" ht="80" customHeight="1" s="72">
      <c r="A111" s="21" t="inlineStr">
        <is>
          <t>T-OPTI-COM-ECZE-110</t>
        </is>
      </c>
      <c r="B111" s="21" t="inlineStr">
        <is>
          <t>Optimal</t>
        </is>
      </c>
      <c r="C111" s="21" t="inlineStr">
        <is>
          <t>20–27°C</t>
        </is>
      </c>
      <c r="D111" s="21" t="inlineStr">
        <is>
          <t>Combination</t>
        </is>
      </c>
      <c r="E111" s="21" t="inlineStr">
        <is>
          <t>Eczema</t>
        </is>
      </c>
      <c r="F111" s="36" t="n">
        <v>0</v>
      </c>
      <c r="G111" s="36" t="inlineStr">
        <is>
          <t>Negligible</t>
        </is>
      </c>
      <c r="H111" s="35" t="inlineStr">
        <is>
          <t>MODERATE</t>
        </is>
      </c>
      <c r="I111" s="6" t="inlineStr">
        <is>
          <t>7 cites · 2 PMID · 1 book · 0 India-relevant</t>
        </is>
      </c>
      <c r="J111" s="21" t="inlineStr">
        <is>
          <t>PMID:37336870 | PMID:21426384 | 10.1016/j.anai.2023.08.007</t>
        </is>
      </c>
      <c r="K111" s="6" t="inlineStr">
        <is>
          <t>टेम्परेचर आपकी स्किन के कम्फ़र्ट ज़ोन में है। अपनी रोज़ की हल्की रूटीन बनाए रखें।</t>
        </is>
      </c>
      <c r="L111" s="6" t="inlineStr">
        <is>
          <t>टेम्परेचर आपकी स्किन के कम्फ़र्ट ज़ोन में है। आज इससे आपकी कॉम्बिनेशन स्किन को कोई परेशानी नहीं होगी। आम दिन।</t>
        </is>
      </c>
      <c r="M111"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1" s="21" t="inlineStr">
        <is>
          <t>बनाए रखें</t>
        </is>
      </c>
      <c r="O111" s="21" t="inlineStr">
        <is>
          <t>multiple</t>
        </is>
      </c>
      <c r="P111" s="6" t="inlineStr">
        <is>
          <t>Bengaluru year-round; post-monsoon plains (Oct)</t>
        </is>
      </c>
    </row>
    <row r="112" ht="80" customHeight="1" s="72">
      <c r="A112" s="21" t="inlineStr">
        <is>
          <t>T-OPTI-COM-OILY-111</t>
        </is>
      </c>
      <c r="B112" s="21" t="inlineStr">
        <is>
          <t>Optimal</t>
        </is>
      </c>
      <c r="C112" s="21" t="inlineStr">
        <is>
          <t>20–27°C</t>
        </is>
      </c>
      <c r="D112" s="21" t="inlineStr">
        <is>
          <t>Combination</t>
        </is>
      </c>
      <c r="E112" s="21" t="inlineStr">
        <is>
          <t>Oily Skin</t>
        </is>
      </c>
      <c r="F112" s="36" t="n">
        <v>0</v>
      </c>
      <c r="G112" s="36" t="inlineStr">
        <is>
          <t>Negligible</t>
        </is>
      </c>
      <c r="H112" s="35" t="inlineStr">
        <is>
          <t>MODERATE</t>
        </is>
      </c>
      <c r="I112" s="6" t="inlineStr">
        <is>
          <t>16 cites · 8 PMID · 0 book · 4 India-relevant</t>
        </is>
      </c>
      <c r="J112" s="21" t="inlineStr">
        <is>
          <t>PMID:6662854 | PMID:11096379 | PMID:27333493</t>
        </is>
      </c>
      <c r="K112" s="6" t="inlineStr">
        <is>
          <t>टेम्परेचर आपकी स्किन के कम्फ़र्ट ज़ोन में है। ऑयली स्किन के लिए अपनी रोज़ की रूटीन जारी रखें।</t>
        </is>
      </c>
      <c r="L112" s="6" t="inlineStr">
        <is>
          <t>टेम्परेचर आपकी स्किन के कम्फ़र्ट ज़ोन में है। आज इससे आपकी कॉम्बिनेशन स्किन को कोई परेशानी नहीं होगी। आम दिन।</t>
        </is>
      </c>
      <c r="M112"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2" s="21" t="inlineStr">
        <is>
          <t>बनाए रखें</t>
        </is>
      </c>
      <c r="O112" s="21" t="inlineStr">
        <is>
          <t>multiple</t>
        </is>
      </c>
      <c r="P112" s="6" t="inlineStr">
        <is>
          <t>Bengaluru year-round; post-monsoon plains (Oct)</t>
        </is>
      </c>
    </row>
    <row r="113" ht="80" customHeight="1" s="72">
      <c r="A113" s="21" t="inlineStr">
        <is>
          <t>T-OPTI-COM-ACNE-112</t>
        </is>
      </c>
      <c r="B113" s="21" t="inlineStr">
        <is>
          <t>Optimal</t>
        </is>
      </c>
      <c r="C113" s="21" t="inlineStr">
        <is>
          <t>20–27°C</t>
        </is>
      </c>
      <c r="D113" s="21" t="inlineStr">
        <is>
          <t>Combination</t>
        </is>
      </c>
      <c r="E113" s="21" t="inlineStr">
        <is>
          <t>Acne</t>
        </is>
      </c>
      <c r="F113" s="36" t="n">
        <v>0</v>
      </c>
      <c r="G113" s="36" t="inlineStr">
        <is>
          <t>Negligible</t>
        </is>
      </c>
      <c r="H113" s="34" t="inlineStr">
        <is>
          <t>HIGH</t>
        </is>
      </c>
      <c r="I113" s="6" t="inlineStr">
        <is>
          <t>15 cites · 14 PMID · 0 book · 10 India-relevant</t>
        </is>
      </c>
      <c r="J113" s="21" t="inlineStr">
        <is>
          <t>PMID:37336870 | PMID:30238598 | PMID:12227481</t>
        </is>
      </c>
      <c r="K113" s="6" t="inlineStr">
        <is>
          <t>टेम्परेचर आपकी स्किन के कम्फ़र्ट ज़ोन में है। अपने एक्ने-प्रोन पोर्स का अच्छे से ध्यान रखें।</t>
        </is>
      </c>
      <c r="L113" s="6" t="inlineStr">
        <is>
          <t>टेम्परेचर आपकी स्किन के कम्फ़र्ट ज़ोन में है। आज इससे आपकी कॉम्बिनेशन स्किन को कोई परेशानी नहीं होगी। आम दिन।</t>
        </is>
      </c>
      <c r="M113"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3" s="21" t="inlineStr">
        <is>
          <t>बनाए रखें</t>
        </is>
      </c>
      <c r="O113" s="21" t="inlineStr">
        <is>
          <t>multiple</t>
        </is>
      </c>
      <c r="P113" s="6" t="inlineStr">
        <is>
          <t>Bengaluru year-round; post-monsoon plains (Oct)</t>
        </is>
      </c>
    </row>
    <row r="114" ht="80" customHeight="1" s="72">
      <c r="A114" s="21" t="inlineStr">
        <is>
          <t>T-OPTI-COM-UNEV-113</t>
        </is>
      </c>
      <c r="B114" s="21" t="inlineStr">
        <is>
          <t>Optimal</t>
        </is>
      </c>
      <c r="C114" s="21" t="inlineStr">
        <is>
          <t>20–27°C</t>
        </is>
      </c>
      <c r="D114" s="21" t="inlineStr">
        <is>
          <t>Combination</t>
        </is>
      </c>
      <c r="E114" s="21" t="inlineStr">
        <is>
          <t>Uneven Skin Tone / Tan</t>
        </is>
      </c>
      <c r="F114" s="36" t="n">
        <v>0</v>
      </c>
      <c r="G114" s="36" t="inlineStr">
        <is>
          <t>Negligible</t>
        </is>
      </c>
      <c r="H114" s="34" t="inlineStr">
        <is>
          <t>HIGH</t>
        </is>
      </c>
      <c r="I114" s="6" t="inlineStr">
        <is>
          <t>40 cites · 27 PMID · 5 book · 16 India-relevant</t>
        </is>
      </c>
      <c r="J114" s="21" t="inlineStr">
        <is>
          <t>PMID:14764172 | PMID:22374181 | PMID:37855862</t>
        </is>
      </c>
      <c r="K114" s="6" t="inlineStr">
        <is>
          <t>टेम्परेचर आपकी स्किन के कम्फ़र्ट ज़ोन में है। अपनी डेली सन प्रोटेक्शन बनाए रखें।</t>
        </is>
      </c>
      <c r="L114" s="6" t="inlineStr">
        <is>
          <t>टेम्परेचर आपकी स्किन के कम्फ़र्ट ज़ोन में है। आज इससे आपकी कॉम्बिनेशन स्किन को कोई परेशानी नहीं होगी। आम दिन।</t>
        </is>
      </c>
      <c r="M114"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4" s="21" t="inlineStr">
        <is>
          <t>बनाए रखें</t>
        </is>
      </c>
      <c r="O114" s="21" t="inlineStr">
        <is>
          <t>multiple</t>
        </is>
      </c>
      <c r="P114" s="6" t="inlineStr">
        <is>
          <t>Bengaluru year-round; post-monsoon plains (Oct)</t>
        </is>
      </c>
    </row>
    <row r="115" ht="80" customHeight="1" s="72">
      <c r="A115" s="21" t="inlineStr">
        <is>
          <t>T-OPTI-COM-MELA-114</t>
        </is>
      </c>
      <c r="B115" s="21" t="inlineStr">
        <is>
          <t>Optimal</t>
        </is>
      </c>
      <c r="C115" s="21" t="inlineStr">
        <is>
          <t>20–27°C</t>
        </is>
      </c>
      <c r="D115" s="21" t="inlineStr">
        <is>
          <t>Combination</t>
        </is>
      </c>
      <c r="E115" s="21" t="inlineStr">
        <is>
          <t>Melasma</t>
        </is>
      </c>
      <c r="F115" s="36" t="n">
        <v>0</v>
      </c>
      <c r="G115" s="36" t="inlineStr">
        <is>
          <t>Negligible</t>
        </is>
      </c>
      <c r="H115" s="35" t="inlineStr">
        <is>
          <t>MODERATE</t>
        </is>
      </c>
      <c r="I115" s="6" t="inlineStr">
        <is>
          <t>3 cites · 0 PMID · 3 book · 1 India-relevant</t>
        </is>
      </c>
      <c r="J115" s="21" t="inlineStr">
        <is>
          <t>Melasma and Vitiligo in Brown , p.p13 | Melasma and Vitiligo in Brown , p.p349</t>
        </is>
      </c>
      <c r="K115" s="6" t="inlineStr">
        <is>
          <t>टेम्परेचर आपकी स्किन के कम्फ़र्ट ज़ोन में है। अपनी डेली सन प्रोटेक्शन बनाए रखें।</t>
        </is>
      </c>
      <c r="L115" s="6" t="inlineStr">
        <is>
          <t>टेम्परेचर आपकी स्किन के कम्फ़र्ट ज़ोन में है। आज इससे आपकी कॉम्बिनेशन स्किन को कोई परेशानी नहीं होगी। आम दिन।</t>
        </is>
      </c>
      <c r="M115"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5" s="21" t="inlineStr">
        <is>
          <t>बनाए रखें</t>
        </is>
      </c>
      <c r="O115" s="21" t="inlineStr">
        <is>
          <t>multiple</t>
        </is>
      </c>
      <c r="P115" s="6" t="inlineStr">
        <is>
          <t>Bengaluru year-round; post-monsoon plains (Oct)</t>
        </is>
      </c>
    </row>
    <row r="116" ht="80" customHeight="1" s="72">
      <c r="A116" s="21" t="inlineStr">
        <is>
          <t>T-OPTI-SEN-DRYN-115</t>
        </is>
      </c>
      <c r="B116" s="21" t="inlineStr">
        <is>
          <t>Optimal</t>
        </is>
      </c>
      <c r="C116" s="21" t="inlineStr">
        <is>
          <t>20–27°C</t>
        </is>
      </c>
      <c r="D116" s="21" t="inlineStr">
        <is>
          <t>Sensitive</t>
        </is>
      </c>
      <c r="E116" s="21" t="inlineStr">
        <is>
          <t>Dryness</t>
        </is>
      </c>
      <c r="F116" s="36" t="n">
        <v>0</v>
      </c>
      <c r="G116" s="36" t="inlineStr">
        <is>
          <t>Negligible</t>
        </is>
      </c>
      <c r="H116" s="34" t="inlineStr">
        <is>
          <t>HIGH</t>
        </is>
      </c>
      <c r="I116" s="6" t="inlineStr">
        <is>
          <t>46 cites · 26 PMID · 14 book · 13 India-relevant</t>
        </is>
      </c>
      <c r="J116" s="21" t="inlineStr">
        <is>
          <t>PMID:37953512 | PMID:35053992 | PMID:31029804</t>
        </is>
      </c>
      <c r="K116" s="6" t="inlineStr">
        <is>
          <t>टेम्परेचर आपकी स्किन के कम्फ़र्ट ज़ोन में है। अपनी रोज़ की मॉइस्चराइज़िंग रूटीन बनाए रखें।</t>
        </is>
      </c>
      <c r="L116" s="6" t="inlineStr">
        <is>
          <t>टेम्परेचर आपकी स्किन के कम्फ़र्ट ज़ोन में है। आज इससे आपकी सेंसिटिव स्किन को कोई परेशानी नहीं होगी। आम दिन।</t>
        </is>
      </c>
      <c r="M116"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6" s="21" t="inlineStr">
        <is>
          <t>बनाए रखें</t>
        </is>
      </c>
      <c r="O116" s="21" t="inlineStr">
        <is>
          <t>multiple</t>
        </is>
      </c>
      <c r="P116" s="6" t="inlineStr">
        <is>
          <t>Bengaluru year-round; post-monsoon plains (Oct)</t>
        </is>
      </c>
    </row>
    <row r="117" ht="80" customHeight="1" s="72">
      <c r="A117" s="21" t="inlineStr">
        <is>
          <t>T-OPTI-SEN-ECZE-116</t>
        </is>
      </c>
      <c r="B117" s="21" t="inlineStr">
        <is>
          <t>Optimal</t>
        </is>
      </c>
      <c r="C117" s="21" t="inlineStr">
        <is>
          <t>20–27°C</t>
        </is>
      </c>
      <c r="D117" s="21" t="inlineStr">
        <is>
          <t>Sensitive</t>
        </is>
      </c>
      <c r="E117" s="21" t="inlineStr">
        <is>
          <t>Eczema</t>
        </is>
      </c>
      <c r="F117" s="36" t="n">
        <v>0</v>
      </c>
      <c r="G117" s="36" t="inlineStr">
        <is>
          <t>Negligible</t>
        </is>
      </c>
      <c r="H117" s="35" t="inlineStr">
        <is>
          <t>MODERATE</t>
        </is>
      </c>
      <c r="I117" s="6" t="inlineStr">
        <is>
          <t>15 cites · 2 PMID · 9 book · 8 India-relevant</t>
        </is>
      </c>
      <c r="J117" s="21" t="inlineStr">
        <is>
          <t>PMID:37336870 | PMID:21426384 | 10.1016/j.anai.2023.08.007</t>
        </is>
      </c>
      <c r="K117" s="6" t="inlineStr">
        <is>
          <t>टेम्परेचर आपकी स्किन के कम्फ़र्ट ज़ोन में है। अपनी रोज़ की हल्की रूटीन बनाए रखें।</t>
        </is>
      </c>
      <c r="L117" s="6" t="inlineStr">
        <is>
          <t>टेम्परेचर आपकी स्किन के कम्फ़र्ट ज़ोन में है। आज इससे आपकी सेंसिटिव स्किन को कोई परेशानी नहीं होगी। आम दिन।</t>
        </is>
      </c>
      <c r="M117"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7" s="21" t="inlineStr">
        <is>
          <t>बनाए रखें</t>
        </is>
      </c>
      <c r="O117" s="21" t="inlineStr">
        <is>
          <t>multiple</t>
        </is>
      </c>
      <c r="P117" s="6" t="inlineStr">
        <is>
          <t>Bengaluru year-round; post-monsoon plains (Oct)</t>
        </is>
      </c>
    </row>
    <row r="118" ht="80" customHeight="1" s="72">
      <c r="A118" s="21" t="inlineStr">
        <is>
          <t>T-OPTI-SEN-OILY-117</t>
        </is>
      </c>
      <c r="B118" s="21" t="inlineStr">
        <is>
          <t>Optimal</t>
        </is>
      </c>
      <c r="C118" s="21" t="inlineStr">
        <is>
          <t>20–27°C</t>
        </is>
      </c>
      <c r="D118" s="21" t="inlineStr">
        <is>
          <t>Sensitive</t>
        </is>
      </c>
      <c r="E118" s="21" t="inlineStr">
        <is>
          <t>Oily Skin</t>
        </is>
      </c>
      <c r="F118" s="36" t="n">
        <v>0</v>
      </c>
      <c r="G118" s="36" t="inlineStr">
        <is>
          <t>Negligible</t>
        </is>
      </c>
      <c r="H118" s="35" t="inlineStr">
        <is>
          <t>MODERATE</t>
        </is>
      </c>
      <c r="I118" s="6" t="inlineStr">
        <is>
          <t>14 cites · 8 PMID · 1 book · 2 India-relevant</t>
        </is>
      </c>
      <c r="J118" s="21" t="inlineStr">
        <is>
          <t>PMID:11096379 | PMID:27333493 | PMID:19467097</t>
        </is>
      </c>
      <c r="K118" s="6" t="inlineStr">
        <is>
          <t>टेम्परेचर आपकी स्किन के कम्फ़र्ट ज़ोन में है। ऑयली स्किन के लिए अपनी रोज़ की रूटीन जारी रखें।</t>
        </is>
      </c>
      <c r="L118" s="6" t="inlineStr">
        <is>
          <t>टेम्परेचर आपकी स्किन के कम्फ़र्ट ज़ोन में है। आज इससे आपकी सेंसिटिव स्किन को कोई परेशानी नहीं होगी। आम दिन।</t>
        </is>
      </c>
      <c r="M118"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8" s="21" t="inlineStr">
        <is>
          <t>बनाए रखें</t>
        </is>
      </c>
      <c r="O118" s="21" t="inlineStr">
        <is>
          <t>multiple</t>
        </is>
      </c>
      <c r="P118" s="6" t="inlineStr">
        <is>
          <t>Bengaluru year-round; post-monsoon plains (Oct)</t>
        </is>
      </c>
    </row>
    <row r="119" ht="80" customHeight="1" s="72">
      <c r="A119" s="21" t="inlineStr">
        <is>
          <t>T-OPTI-SEN-ACNE-118</t>
        </is>
      </c>
      <c r="B119" s="21" t="inlineStr">
        <is>
          <t>Optimal</t>
        </is>
      </c>
      <c r="C119" s="21" t="inlineStr">
        <is>
          <t>20–27°C</t>
        </is>
      </c>
      <c r="D119" s="21" t="inlineStr">
        <is>
          <t>Sensitive</t>
        </is>
      </c>
      <c r="E119" s="21" t="inlineStr">
        <is>
          <t>Acne</t>
        </is>
      </c>
      <c r="F119" s="36" t="n">
        <v>0</v>
      </c>
      <c r="G119" s="36" t="inlineStr">
        <is>
          <t>Negligible</t>
        </is>
      </c>
      <c r="H119" s="34" t="inlineStr">
        <is>
          <t>HIGH</t>
        </is>
      </c>
      <c r="I119" s="6" t="inlineStr">
        <is>
          <t>15 cites · 14 PMID · 0 book · 10 India-relevant</t>
        </is>
      </c>
      <c r="J119" s="21" t="inlineStr">
        <is>
          <t>PMID:37336870 | PMID:30238598 | PMID:12227481</t>
        </is>
      </c>
      <c r="K119" s="6" t="inlineStr">
        <is>
          <t>टेम्परेचर आपकी स्किन के कम्फ़र्ट ज़ोन में है। अपने एक्ने-प्रोन पोर्स का अच्छे से ध्यान रखें।</t>
        </is>
      </c>
      <c r="L119" s="6" t="inlineStr">
        <is>
          <t>टेम्परेचर आपकी स्किन के कम्फ़र्ट ज़ोन में है। आज इससे आपकी सेंसिटिव स्किन को कोई परेशानी नहीं होगी। आम दिन।</t>
        </is>
      </c>
      <c r="M119"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19" s="21" t="inlineStr">
        <is>
          <t>बनाए रखें</t>
        </is>
      </c>
      <c r="O119" s="21" t="inlineStr">
        <is>
          <t>multiple</t>
        </is>
      </c>
      <c r="P119" s="6" t="inlineStr">
        <is>
          <t>Bengaluru year-round; post-monsoon plains (Oct)</t>
        </is>
      </c>
    </row>
    <row r="120" ht="80" customHeight="1" s="72">
      <c r="A120" s="21" t="inlineStr">
        <is>
          <t>T-OPTI-SEN-UNEV-119</t>
        </is>
      </c>
      <c r="B120" s="21" t="inlineStr">
        <is>
          <t>Optimal</t>
        </is>
      </c>
      <c r="C120" s="21" t="inlineStr">
        <is>
          <t>20–27°C</t>
        </is>
      </c>
      <c r="D120" s="21" t="inlineStr">
        <is>
          <t>Sensitive</t>
        </is>
      </c>
      <c r="E120" s="21" t="inlineStr">
        <is>
          <t>Uneven Skin Tone / Tan</t>
        </is>
      </c>
      <c r="F120" s="36" t="n">
        <v>0</v>
      </c>
      <c r="G120" s="36" t="inlineStr">
        <is>
          <t>Negligible</t>
        </is>
      </c>
      <c r="H120" s="34" t="inlineStr">
        <is>
          <t>HIGH</t>
        </is>
      </c>
      <c r="I120" s="6" t="inlineStr">
        <is>
          <t>42 cites · 27 PMID · 7 book · 17 India-relevant</t>
        </is>
      </c>
      <c r="J120" s="21" t="inlineStr">
        <is>
          <t>PMID:14764172 | PMID:22374181 | PMID:37855862</t>
        </is>
      </c>
      <c r="K120" s="6" t="inlineStr">
        <is>
          <t>टेम्परेचर आपकी स्किन के कम्फ़र्ट ज़ोन में है। अपनी डेली सन प्रोटेक्शन बनाए रखें।</t>
        </is>
      </c>
      <c r="L120" s="6" t="inlineStr">
        <is>
          <t>टेम्परेचर आपकी स्किन के कम्फ़र्ट ज़ोन में है। आज इससे आपकी सेंसिटिव स्किन को कोई परेशानी नहीं होगी। आम दिन।</t>
        </is>
      </c>
      <c r="M120"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20" s="21" t="inlineStr">
        <is>
          <t>बनाए रखें</t>
        </is>
      </c>
      <c r="O120" s="21" t="inlineStr">
        <is>
          <t>multiple</t>
        </is>
      </c>
      <c r="P120" s="6" t="inlineStr">
        <is>
          <t>Bengaluru year-round; post-monsoon plains (Oct)</t>
        </is>
      </c>
    </row>
    <row r="121" ht="80" customHeight="1" s="72">
      <c r="A121" s="21" t="inlineStr">
        <is>
          <t>T-OPTI-SEN-MELA-120</t>
        </is>
      </c>
      <c r="B121" s="21" t="inlineStr">
        <is>
          <t>Optimal</t>
        </is>
      </c>
      <c r="C121" s="21" t="inlineStr">
        <is>
          <t>20–27°C</t>
        </is>
      </c>
      <c r="D121" s="21" t="inlineStr">
        <is>
          <t>Sensitive</t>
        </is>
      </c>
      <c r="E121" s="21" t="inlineStr">
        <is>
          <t>Melasma</t>
        </is>
      </c>
      <c r="F121" s="36" t="n">
        <v>0</v>
      </c>
      <c r="G121" s="36" t="inlineStr">
        <is>
          <t>Negligible</t>
        </is>
      </c>
      <c r="H121" s="35" t="inlineStr">
        <is>
          <t>MODERATE</t>
        </is>
      </c>
      <c r="I121" s="6" t="inlineStr">
        <is>
          <t>3 cites · 0 PMID · 3 book · 1 India-relevant</t>
        </is>
      </c>
      <c r="J121" s="21" t="inlineStr">
        <is>
          <t>Melasma and Vitiligo in Brown , p.p13 | Melasma and Vitiligo in Brown , p.p349</t>
        </is>
      </c>
      <c r="K121" s="6" t="inlineStr">
        <is>
          <t>टेम्परेचर आपकी स्किन के कम्फ़र्ट ज़ोन में है। अपनी डेली सन प्रोटेक्शन बनाए रखें।</t>
        </is>
      </c>
      <c r="L121" s="6" t="inlineStr">
        <is>
          <t>टेम्परेचर आपकी स्किन के कम्फ़र्ट ज़ोन में है। आज इससे आपकी सेंसिटिव स्किन को कोई परेशानी नहीं होगी। आम दिन।</t>
        </is>
      </c>
      <c r="M121"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N121" s="21" t="inlineStr">
        <is>
          <t>बनाए रखें</t>
        </is>
      </c>
      <c r="O121" s="21" t="inlineStr">
        <is>
          <t>multiple</t>
        </is>
      </c>
      <c r="P121" s="6" t="inlineStr">
        <is>
          <t>Bengaluru year-round; post-monsoon plains (Oct)</t>
        </is>
      </c>
    </row>
    <row r="122" ht="96" customHeight="1" s="72">
      <c r="A122" s="21" t="inlineStr">
        <is>
          <t>T-WARM-NOR-DRYN-121</t>
        </is>
      </c>
      <c r="B122" s="21" t="inlineStr">
        <is>
          <t>Warm</t>
        </is>
      </c>
      <c r="C122" s="21" t="inlineStr">
        <is>
          <t>28–34°C</t>
        </is>
      </c>
      <c r="D122" s="21" t="inlineStr">
        <is>
          <t>Normal</t>
        </is>
      </c>
      <c r="E122" s="21" t="inlineStr">
        <is>
          <t>Dryness</t>
        </is>
      </c>
      <c r="F122" s="36" t="n">
        <v>0</v>
      </c>
      <c r="G122" s="36" t="inlineStr">
        <is>
          <t>Negligible</t>
        </is>
      </c>
      <c r="H122" s="34" t="inlineStr">
        <is>
          <t>HIGH</t>
        </is>
      </c>
      <c r="I122" s="6" t="inlineStr">
        <is>
          <t>42 cites · 26 PMID · 8 book · 9 India-relevant</t>
        </is>
      </c>
      <c r="J122" s="21" t="inlineStr">
        <is>
          <t>PMID:123376 | PMID:26091385 | PMID:37953512</t>
        </is>
      </c>
      <c r="K122" s="6" t="inlineStr">
        <is>
          <t>गर्म हवा ऑयल प्रोडक्शन बढ़ाने लगती है। अपनी रोज़ की मॉइस्चराइज़िंग रूटीन बनाए रखें।</t>
        </is>
      </c>
      <c r="L122" s="6" t="inlineStr">
        <is>
          <t>गर्म हवा ऑयल प्रोडक्शन बढ़ाने लगती है। आज इससे आपकी स्किन को कोई परेशानी नहीं होगी। सूद करें और बचाएँ।</t>
        </is>
      </c>
      <c r="M122"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2" s="21" t="inlineStr">
        <is>
          <t>शांत करें</t>
        </is>
      </c>
      <c r="O122" s="21" t="inlineStr">
        <is>
          <t>HD, HH, CN, TP, CH, TN</t>
        </is>
      </c>
      <c r="P122" s="6" t="inlineStr">
        <is>
          <t>Most of India (Mar–Apr, Sep–Oct)</t>
        </is>
      </c>
    </row>
    <row r="123" ht="96" customHeight="1" s="72">
      <c r="A123" s="21" t="inlineStr">
        <is>
          <t>T-WARM-NOR-ECZE-122</t>
        </is>
      </c>
      <c r="B123" s="21" t="inlineStr">
        <is>
          <t>Warm</t>
        </is>
      </c>
      <c r="C123" s="21" t="inlineStr">
        <is>
          <t>28–34°C</t>
        </is>
      </c>
      <c r="D123" s="21" t="inlineStr">
        <is>
          <t>Normal</t>
        </is>
      </c>
      <c r="E123" s="21" t="inlineStr">
        <is>
          <t>Eczema</t>
        </is>
      </c>
      <c r="F123" s="37" t="n">
        <v>1</v>
      </c>
      <c r="G123" s="37" t="inlineStr">
        <is>
          <t>Low</t>
        </is>
      </c>
      <c r="H123" s="35" t="inlineStr">
        <is>
          <t>MODERATE</t>
        </is>
      </c>
      <c r="I123" s="6" t="inlineStr">
        <is>
          <t>7 cites · 2 PMID · 1 book · 0 India-relevant</t>
        </is>
      </c>
      <c r="J123" s="21" t="inlineStr">
        <is>
          <t>PMID:37336870 | PMID:21426384 | 10.1016/j.anai.2023.08.007</t>
        </is>
      </c>
      <c r="K123" s="6" t="inlineStr">
        <is>
          <t>गर्म हवा ऑयल प्रोडक्शन बढ़ाने लगती है। हल्की देखभाल एक्ज़िमा-प्रोन स्किन को शांत रखती है।</t>
        </is>
      </c>
      <c r="L123" s="6" t="inlineStr">
        <is>
          <t>गर्म हवा ऑयल प्रोडक्शन बढ़ाने लगती है। एक्ज़िमा वाली आपकी स्किन इसे एक संभालने लायक़ मौसमी असर के रूप में महसूस करती है। सूद करें और बचाएँ।</t>
        </is>
      </c>
      <c r="M123"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3" s="21" t="inlineStr">
        <is>
          <t>शांत करें</t>
        </is>
      </c>
      <c r="O123" s="21" t="inlineStr">
        <is>
          <t>HD, HH, CN, TP, CH, TN</t>
        </is>
      </c>
      <c r="P123" s="6" t="inlineStr">
        <is>
          <t>Most of India (Mar–Apr, Sep–Oct)</t>
        </is>
      </c>
    </row>
    <row r="124" ht="96" customHeight="1" s="72">
      <c r="A124" s="21" t="inlineStr">
        <is>
          <t>T-WARM-NOR-OILY-123</t>
        </is>
      </c>
      <c r="B124" s="21" t="inlineStr">
        <is>
          <t>Warm</t>
        </is>
      </c>
      <c r="C124" s="21" t="inlineStr">
        <is>
          <t>28–34°C</t>
        </is>
      </c>
      <c r="D124" s="21" t="inlineStr">
        <is>
          <t>Normal</t>
        </is>
      </c>
      <c r="E124" s="21" t="inlineStr">
        <is>
          <t>Oily Skin</t>
        </is>
      </c>
      <c r="F124" s="38" t="n">
        <v>2</v>
      </c>
      <c r="G124" s="38" t="inlineStr">
        <is>
          <t>Moderate</t>
        </is>
      </c>
      <c r="H124" s="35" t="inlineStr">
        <is>
          <t>MODERATE</t>
        </is>
      </c>
      <c r="I124" s="6" t="inlineStr">
        <is>
          <t>17 cites · 8 PMID · 0 book · 3 India-relevant</t>
        </is>
      </c>
      <c r="J124" s="21" t="inlineStr">
        <is>
          <t>PMID:123376 | PMID:26091385 | PMID:11096379</t>
        </is>
      </c>
      <c r="K124" s="6" t="inlineStr">
        <is>
          <t>गर्म हवा ऑयल प्रोडक्शन बढ़ाने लगती है। एक हल्की रूटीन ऑयल को क़ाबू में रखती है।</t>
        </is>
      </c>
      <c r="L124" s="6" t="inlineStr">
        <is>
          <t>गर्म हवा ऑयल प्रोडक्शन बढ़ाने लगती है। ऑयली स्किन वाली आपकी स्किन इसे एक मध्यम मौसमी असर के रूप में महसूस करती है। सिर्फ़ लाइट लेयर्स।</t>
        </is>
      </c>
      <c r="M124"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24" s="21" t="inlineStr">
        <is>
          <t>संतुलन</t>
        </is>
      </c>
      <c r="O124" s="21" t="inlineStr">
        <is>
          <t>HD, HH, CN, TP, CH, TN</t>
        </is>
      </c>
      <c r="P124" s="6" t="inlineStr">
        <is>
          <t>Most of India (Mar–Apr, Sep–Oct)</t>
        </is>
      </c>
    </row>
    <row r="125" ht="96" customHeight="1" s="72">
      <c r="A125" s="21" t="inlineStr">
        <is>
          <t>T-WARM-NOR-ACNE-124</t>
        </is>
      </c>
      <c r="B125" s="21" t="inlineStr">
        <is>
          <t>Warm</t>
        </is>
      </c>
      <c r="C125" s="21" t="inlineStr">
        <is>
          <t>28–34°C</t>
        </is>
      </c>
      <c r="D125" s="21" t="inlineStr">
        <is>
          <t>Normal</t>
        </is>
      </c>
      <c r="E125" s="21" t="inlineStr">
        <is>
          <t>Acne</t>
        </is>
      </c>
      <c r="F125" s="38" t="n">
        <v>2</v>
      </c>
      <c r="G125" s="38" t="inlineStr">
        <is>
          <t>Moderate</t>
        </is>
      </c>
      <c r="H125" s="34" t="inlineStr">
        <is>
          <t>HIGH</t>
        </is>
      </c>
      <c r="I125" s="6" t="inlineStr">
        <is>
          <t>18 cites · 14 PMID · 0 book · 11 India-relevant</t>
        </is>
      </c>
      <c r="J125" s="21" t="inlineStr">
        <is>
          <t>PMID:123376 | PMID:26091385 | PMID:37336870</t>
        </is>
      </c>
      <c r="K125" s="6" t="inlineStr">
        <is>
          <t>गर्म हवा ऑयल प्रोडक्शन बढ़ाने लगती है। ब्रेकआउट रोकने के लिए पोर्स साफ़ रखें।</t>
        </is>
      </c>
      <c r="L125" s="6" t="inlineStr">
        <is>
          <t>गर्म हवा ऑयल प्रोडक्शन बढ़ाने लगती है। एक्ने वाली आपकी स्किन इसे एक मध्यम मौसमी असर के रूप में महसूस करती है। सिर्फ़ लाइट लेयर्स।</t>
        </is>
      </c>
      <c r="M125"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25" s="21" t="inlineStr">
        <is>
          <t>संतुलन</t>
        </is>
      </c>
      <c r="O125" s="21" t="inlineStr">
        <is>
          <t>HD, HH, CN, TP, CH, TN</t>
        </is>
      </c>
      <c r="P125" s="6" t="inlineStr">
        <is>
          <t>Most of India (Mar–Apr, Sep–Oct)</t>
        </is>
      </c>
    </row>
    <row r="126" ht="80" customHeight="1" s="72">
      <c r="A126" s="21" t="inlineStr">
        <is>
          <t>T-WARM-NOR-UNEV-125</t>
        </is>
      </c>
      <c r="B126" s="21" t="inlineStr">
        <is>
          <t>Warm</t>
        </is>
      </c>
      <c r="C126" s="21" t="inlineStr">
        <is>
          <t>28–34°C</t>
        </is>
      </c>
      <c r="D126" s="21" t="inlineStr">
        <is>
          <t>Normal</t>
        </is>
      </c>
      <c r="E126" s="21" t="inlineStr">
        <is>
          <t>Uneven Skin Tone / Tan</t>
        </is>
      </c>
      <c r="F126" s="37" t="n">
        <v>1</v>
      </c>
      <c r="G126" s="37" t="inlineStr">
        <is>
          <t>Low</t>
        </is>
      </c>
      <c r="H126" s="34" t="inlineStr">
        <is>
          <t>HIGH</t>
        </is>
      </c>
      <c r="I126" s="6" t="inlineStr">
        <is>
          <t>41 cites · 27 PMID · 6 book · 17 India-relevant</t>
        </is>
      </c>
      <c r="J126" s="21" t="inlineStr">
        <is>
          <t>PMID:14764172 | PMID:22374181 | PMID:37855862</t>
        </is>
      </c>
      <c r="K126" s="6" t="inlineStr">
        <is>
          <t>गर्म हवा ऑयल प्रोडक्शन बढ़ाने लगती है। रोज़ की सन प्रोटेक्शन रंगत को एक-सा रखती है।</t>
        </is>
      </c>
      <c r="L126" s="6" t="inlineStr">
        <is>
          <t>गर्म हवा ऑयल प्रोडक्शन बढ़ाने लगती है। असमान रंगत / टैन वाली आपकी स्किन इसे एक संभालने लायक़ मौसमी असर के रूप में महसूस करती है। सन शील्ड ऑन रखें।</t>
        </is>
      </c>
      <c r="M126"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6" s="21" t="inlineStr">
        <is>
          <t>सुरक्षा</t>
        </is>
      </c>
      <c r="O126" s="21" t="inlineStr">
        <is>
          <t>HD, HH, CN, TP, CH, TN</t>
        </is>
      </c>
      <c r="P126" s="6" t="inlineStr">
        <is>
          <t>Most of India (Mar–Apr, Sep–Oct)</t>
        </is>
      </c>
    </row>
    <row r="127" ht="80" customHeight="1" s="72">
      <c r="A127" s="21" t="inlineStr">
        <is>
          <t>T-WARM-NOR-MELA-126</t>
        </is>
      </c>
      <c r="B127" s="21" t="inlineStr">
        <is>
          <t>Warm</t>
        </is>
      </c>
      <c r="C127" s="21" t="inlineStr">
        <is>
          <t>28–34°C</t>
        </is>
      </c>
      <c r="D127" s="21" t="inlineStr">
        <is>
          <t>Normal</t>
        </is>
      </c>
      <c r="E127" s="21" t="inlineStr">
        <is>
          <t>Melasma</t>
        </is>
      </c>
      <c r="F127" s="38" t="n">
        <v>2</v>
      </c>
      <c r="G127" s="38" t="inlineStr">
        <is>
          <t>Moderate</t>
        </is>
      </c>
      <c r="H127" s="35" t="inlineStr">
        <is>
          <t>MODERATE</t>
        </is>
      </c>
      <c r="I127" s="6" t="inlineStr">
        <is>
          <t>3 cites · 0 PMID · 3 book · 1 India-relevant</t>
        </is>
      </c>
      <c r="J127" s="21" t="inlineStr">
        <is>
          <t>Melasma and Vitiligo in Brown , p.p13 | Melasma and Vitiligo in Brown , p.p349</t>
        </is>
      </c>
      <c r="K127" s="6" t="inlineStr">
        <is>
          <t>गर्म हवा ऑयल प्रोडक्शन बढ़ाने लगती है। आज मेलाज़्मा पैचेस को धूप से बचाएँ।</t>
        </is>
      </c>
      <c r="L127" s="6" t="inlineStr">
        <is>
          <t>गर्म हवा ऑयल प्रोडक्शन बढ़ाने लगती है। मेलाज़्मा वाली आपकी स्किन इसे एक मध्यम मौसमी असर के रूप में महसूस करती है। सन शील्ड ऑन रखें।</t>
        </is>
      </c>
      <c r="M127"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7" s="21" t="inlineStr">
        <is>
          <t>सुरक्षा</t>
        </is>
      </c>
      <c r="O127" s="21" t="inlineStr">
        <is>
          <t>HD, HH, CN, TP, CH, TN</t>
        </is>
      </c>
      <c r="P127" s="6" t="inlineStr">
        <is>
          <t>Most of India (Mar–Apr, Sep–Oct)</t>
        </is>
      </c>
    </row>
    <row r="128" ht="96" customHeight="1" s="72">
      <c r="A128" s="21" t="inlineStr">
        <is>
          <t>T-WARM-DRY-DRYN-127</t>
        </is>
      </c>
      <c r="B128" s="21" t="inlineStr">
        <is>
          <t>Warm</t>
        </is>
      </c>
      <c r="C128" s="21" t="inlineStr">
        <is>
          <t>28–34°C</t>
        </is>
      </c>
      <c r="D128" s="21" t="inlineStr">
        <is>
          <t>Dry</t>
        </is>
      </c>
      <c r="E128" s="21" t="inlineStr">
        <is>
          <t>Dryness</t>
        </is>
      </c>
      <c r="F128" s="36" t="n">
        <v>0</v>
      </c>
      <c r="G128" s="36" t="inlineStr">
        <is>
          <t>Negligible</t>
        </is>
      </c>
      <c r="H128" s="34" t="inlineStr">
        <is>
          <t>HIGH</t>
        </is>
      </c>
      <c r="I128" s="6" t="inlineStr">
        <is>
          <t>47 cites · 26 PMID · 12 book · 13 India-relevant</t>
        </is>
      </c>
      <c r="J128" s="21" t="inlineStr">
        <is>
          <t>PMID:123376 | PMID:26091385 | PMID:37953512</t>
        </is>
      </c>
      <c r="K128" s="6" t="inlineStr">
        <is>
          <t>गर्म हवा ऑयल प्रोडक्शन बढ़ाने लगती है। अपनी रोज़ की मॉइस्चराइज़िंग रूटीन बनाए रखें।</t>
        </is>
      </c>
      <c r="L128" s="6" t="inlineStr">
        <is>
          <t>गर्म हवा ऑयल प्रोडक्शन बढ़ाने लगती है। आज इससे आपकी ड्राई स्किन को कोई परेशानी नहीं होगी। सूद करें और बचाएँ।</t>
        </is>
      </c>
      <c r="M128"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8" s="21" t="inlineStr">
        <is>
          <t>शांत करें</t>
        </is>
      </c>
      <c r="O128" s="21" t="inlineStr">
        <is>
          <t>HD, HH, CN, TP, CH, TN</t>
        </is>
      </c>
      <c r="P128" s="6" t="inlineStr">
        <is>
          <t>Most of India (Mar–Apr, Sep–Oct)</t>
        </is>
      </c>
    </row>
    <row r="129" ht="96" customHeight="1" s="72">
      <c r="A129" s="21" t="inlineStr">
        <is>
          <t>T-WARM-DRY-ECZE-128</t>
        </is>
      </c>
      <c r="B129" s="21" t="inlineStr">
        <is>
          <t>Warm</t>
        </is>
      </c>
      <c r="C129" s="21" t="inlineStr">
        <is>
          <t>28–34°C</t>
        </is>
      </c>
      <c r="D129" s="21" t="inlineStr">
        <is>
          <t>Dry</t>
        </is>
      </c>
      <c r="E129" s="21" t="inlineStr">
        <is>
          <t>Eczema</t>
        </is>
      </c>
      <c r="F129" s="37" t="n">
        <v>1</v>
      </c>
      <c r="G129" s="37" t="inlineStr">
        <is>
          <t>Low</t>
        </is>
      </c>
      <c r="H129" s="35" t="inlineStr">
        <is>
          <t>MODERATE</t>
        </is>
      </c>
      <c r="I129" s="6" t="inlineStr">
        <is>
          <t>12 cites · 2 PMID · 6 book · 5 India-relevant</t>
        </is>
      </c>
      <c r="J129" s="21" t="inlineStr">
        <is>
          <t>PMID:37336870 | PMID:21426384 | 10.1016/j.anai.2023.08.007</t>
        </is>
      </c>
      <c r="K129" s="6" t="inlineStr">
        <is>
          <t>गर्म हवा ऑयल प्रोडक्शन बढ़ाने लगती है। हल्की देखभाल एक्ज़िमा-प्रोन स्किन को शांत रखती है।</t>
        </is>
      </c>
      <c r="L129" s="6" t="inlineStr">
        <is>
          <t>गर्म हवा ऑयल प्रोडक्शन बढ़ाने लगती है। एक्ज़िमा वाली आपकी ड्राई स्किन इसे एक संभालने लायक़ मौसमी असर के रूप में महसूस करती है। सूद करें और बचाएँ।</t>
        </is>
      </c>
      <c r="M129"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9" s="21" t="inlineStr">
        <is>
          <t>शांत करें</t>
        </is>
      </c>
      <c r="O129" s="21" t="inlineStr">
        <is>
          <t>HD, HH, CN, TP, CH, TN</t>
        </is>
      </c>
      <c r="P129" s="6" t="inlineStr">
        <is>
          <t>Most of India (Mar–Apr, Sep–Oct)</t>
        </is>
      </c>
    </row>
    <row r="130" ht="96" customHeight="1" s="72">
      <c r="A130" s="21" t="inlineStr">
        <is>
          <t>T-WARM-DRY-OILY-129</t>
        </is>
      </c>
      <c r="B130" s="21" t="inlineStr">
        <is>
          <t>Warm</t>
        </is>
      </c>
      <c r="C130" s="21" t="inlineStr">
        <is>
          <t>28–34°C</t>
        </is>
      </c>
      <c r="D130" s="21" t="inlineStr">
        <is>
          <t>Dry</t>
        </is>
      </c>
      <c r="E130" s="21" t="inlineStr">
        <is>
          <t>Oily Skin</t>
        </is>
      </c>
      <c r="F130" s="38" t="n">
        <v>2</v>
      </c>
      <c r="G130" s="38" t="inlineStr">
        <is>
          <t>Moderate</t>
        </is>
      </c>
      <c r="H130" s="35" t="inlineStr">
        <is>
          <t>MODERATE</t>
        </is>
      </c>
      <c r="I130" s="6" t="inlineStr">
        <is>
          <t>18 cites · 8 PMID · 1 book · 3 India-relevant</t>
        </is>
      </c>
      <c r="J130" s="21" t="inlineStr">
        <is>
          <t>PMID:123376 | PMID:26091385 | PMID:11096379</t>
        </is>
      </c>
      <c r="K130" s="6" t="inlineStr">
        <is>
          <t>गर्म हवा ऑयल प्रोडक्शन बढ़ाने लगती है। एक हल्की रूटीन ऑयल को क़ाबू में रखती है।</t>
        </is>
      </c>
      <c r="L130" s="6" t="inlineStr">
        <is>
          <t>गर्म हवा ऑयल प्रोडक्शन बढ़ाने लगती है। ऑयली स्किन वाली आपकी ड्राई स्किन इसे एक मध्यम मौसमी असर के रूप में महसूस करती है। सिर्फ़ लाइट लेयर्स।</t>
        </is>
      </c>
      <c r="M130"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0" s="21" t="inlineStr">
        <is>
          <t>संतुलन</t>
        </is>
      </c>
      <c r="O130" s="21" t="inlineStr">
        <is>
          <t>HD, HH, CN, TP, CH, TN</t>
        </is>
      </c>
      <c r="P130" s="6" t="inlineStr">
        <is>
          <t>Most of India (Mar–Apr, Sep–Oct)</t>
        </is>
      </c>
    </row>
    <row r="131" ht="96" customHeight="1" s="72">
      <c r="A131" s="21" t="inlineStr">
        <is>
          <t>T-WARM-DRY-ACNE-130</t>
        </is>
      </c>
      <c r="B131" s="21" t="inlineStr">
        <is>
          <t>Warm</t>
        </is>
      </c>
      <c r="C131" s="21" t="inlineStr">
        <is>
          <t>28–34°C</t>
        </is>
      </c>
      <c r="D131" s="21" t="inlineStr">
        <is>
          <t>Dry</t>
        </is>
      </c>
      <c r="E131" s="21" t="inlineStr">
        <is>
          <t>Acne</t>
        </is>
      </c>
      <c r="F131" s="38" t="n">
        <v>2</v>
      </c>
      <c r="G131" s="38" t="inlineStr">
        <is>
          <t>Moderate</t>
        </is>
      </c>
      <c r="H131" s="34" t="inlineStr">
        <is>
          <t>HIGH</t>
        </is>
      </c>
      <c r="I131" s="6" t="inlineStr">
        <is>
          <t>18 cites · 14 PMID · 0 book · 11 India-relevant</t>
        </is>
      </c>
      <c r="J131" s="21" t="inlineStr">
        <is>
          <t>PMID:123376 | PMID:26091385 | PMID:37336870</t>
        </is>
      </c>
      <c r="K131" s="6" t="inlineStr">
        <is>
          <t>गर्म हवा ऑयल प्रोडक्शन बढ़ाने लगती है। ब्रेकआउट रोकने के लिए पोर्स साफ़ रखें।</t>
        </is>
      </c>
      <c r="L131" s="6" t="inlineStr">
        <is>
          <t>गर्म हवा ऑयल प्रोडक्शन बढ़ाने लगती है। एक्ने वाली आपकी ड्राई स्किन इसे एक मध्यम मौसमी असर के रूप में महसूस करती है। सिर्फ़ लाइट लेयर्स।</t>
        </is>
      </c>
      <c r="M131"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1" s="21" t="inlineStr">
        <is>
          <t>संतुलन</t>
        </is>
      </c>
      <c r="O131" s="21" t="inlineStr">
        <is>
          <t>HD, HH, CN, TP, CH, TN</t>
        </is>
      </c>
      <c r="P131" s="6" t="inlineStr">
        <is>
          <t>Most of India (Mar–Apr, Sep–Oct)</t>
        </is>
      </c>
    </row>
    <row r="132" ht="80" customHeight="1" s="72">
      <c r="A132" s="21" t="inlineStr">
        <is>
          <t>T-WARM-DRY-UNEV-131</t>
        </is>
      </c>
      <c r="B132" s="21" t="inlineStr">
        <is>
          <t>Warm</t>
        </is>
      </c>
      <c r="C132" s="21" t="inlineStr">
        <is>
          <t>28–34°C</t>
        </is>
      </c>
      <c r="D132" s="21" t="inlineStr">
        <is>
          <t>Dry</t>
        </is>
      </c>
      <c r="E132" s="21" t="inlineStr">
        <is>
          <t>Uneven Skin Tone / Tan</t>
        </is>
      </c>
      <c r="F132" s="37" t="n">
        <v>1</v>
      </c>
      <c r="G132" s="37" t="inlineStr">
        <is>
          <t>Low</t>
        </is>
      </c>
      <c r="H132" s="34" t="inlineStr">
        <is>
          <t>HIGH</t>
        </is>
      </c>
      <c r="I132" s="6" t="inlineStr">
        <is>
          <t>44 cites · 27 PMID · 8 book · 20 India-relevant</t>
        </is>
      </c>
      <c r="J132" s="21" t="inlineStr">
        <is>
          <t>PMID:14764172 | PMID:22374181 | PMID:37855862</t>
        </is>
      </c>
      <c r="K132" s="6" t="inlineStr">
        <is>
          <t>गर्म हवा ऑयल प्रोडक्शन बढ़ाने लगती है। रोज़ की सन प्रोटेक्शन रंगत को एक-सा रखती है।</t>
        </is>
      </c>
      <c r="L132" s="6" t="inlineStr">
        <is>
          <t>गर्म हवा ऑयल प्रोडक्शन बढ़ाने लगती है। असमान रंगत / टैन वाली आपकी ड्राई स्किन इसे एक संभालने लायक़ मौसमी असर के रूप में महसूस करती है। सन शील्ड ऑन रखें।</t>
        </is>
      </c>
      <c r="M132"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2" s="21" t="inlineStr">
        <is>
          <t>सुरक्षा</t>
        </is>
      </c>
      <c r="O132" s="21" t="inlineStr">
        <is>
          <t>HD, HH, CN, TP, CH, TN</t>
        </is>
      </c>
      <c r="P132" s="6" t="inlineStr">
        <is>
          <t>Most of India (Mar–Apr, Sep–Oct)</t>
        </is>
      </c>
    </row>
    <row r="133" ht="80" customHeight="1" s="72">
      <c r="A133" s="21" t="inlineStr">
        <is>
          <t>T-WARM-DRY-MELA-132</t>
        </is>
      </c>
      <c r="B133" s="21" t="inlineStr">
        <is>
          <t>Warm</t>
        </is>
      </c>
      <c r="C133" s="21" t="inlineStr">
        <is>
          <t>28–34°C</t>
        </is>
      </c>
      <c r="D133" s="21" t="inlineStr">
        <is>
          <t>Dry</t>
        </is>
      </c>
      <c r="E133" s="21" t="inlineStr">
        <is>
          <t>Melasma</t>
        </is>
      </c>
      <c r="F133" s="38" t="n">
        <v>2</v>
      </c>
      <c r="G133" s="38" t="inlineStr">
        <is>
          <t>Moderate</t>
        </is>
      </c>
      <c r="H133" s="35" t="inlineStr">
        <is>
          <t>MODERATE</t>
        </is>
      </c>
      <c r="I133" s="6" t="inlineStr">
        <is>
          <t>3 cites · 0 PMID · 3 book · 1 India-relevant</t>
        </is>
      </c>
      <c r="J133" s="21" t="inlineStr">
        <is>
          <t>Melasma and Vitiligo in Brown , p.p13 | Melasma and Vitiligo in Brown , p.p349</t>
        </is>
      </c>
      <c r="K133" s="6" t="inlineStr">
        <is>
          <t>गर्म हवा ऑयल प्रोडक्शन बढ़ाने लगती है। आज मेलाज़्मा पैचेस को धूप से बचाएँ।</t>
        </is>
      </c>
      <c r="L133" s="6" t="inlineStr">
        <is>
          <t>गर्म हवा ऑयल प्रोडक्शन बढ़ाने लगती है। मेलाज़्मा वाली आपकी ड्राई स्किन इसे एक मध्यम मौसमी असर के रूप में महसूस करती है। सन शील्ड ऑन रखें।</t>
        </is>
      </c>
      <c r="M133"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3" s="21" t="inlineStr">
        <is>
          <t>सुरक्षा</t>
        </is>
      </c>
      <c r="O133" s="21" t="inlineStr">
        <is>
          <t>HD, HH, CN, TP, CH, TN</t>
        </is>
      </c>
      <c r="P133" s="6" t="inlineStr">
        <is>
          <t>Most of India (Mar–Apr, Sep–Oct)</t>
        </is>
      </c>
    </row>
    <row r="134" ht="96" customHeight="1" s="72">
      <c r="A134" s="21" t="inlineStr">
        <is>
          <t>T-WARM-OIL-DRYN-133</t>
        </is>
      </c>
      <c r="B134" s="21" t="inlineStr">
        <is>
          <t>Warm</t>
        </is>
      </c>
      <c r="C134" s="21" t="inlineStr">
        <is>
          <t>28–34°C</t>
        </is>
      </c>
      <c r="D134" s="21" t="inlineStr">
        <is>
          <t>Oily</t>
        </is>
      </c>
      <c r="E134" s="21" t="inlineStr">
        <is>
          <t>Dryness</t>
        </is>
      </c>
      <c r="F134" s="37" t="n">
        <v>1</v>
      </c>
      <c r="G134" s="37" t="inlineStr">
        <is>
          <t>Low</t>
        </is>
      </c>
      <c r="H134" s="34" t="inlineStr">
        <is>
          <t>HIGH</t>
        </is>
      </c>
      <c r="I134" s="6" t="inlineStr">
        <is>
          <t>50 cites · 26 PMID · 12 book · 17 India-relevant</t>
        </is>
      </c>
      <c r="J134" s="21" t="inlineStr">
        <is>
          <t>PMID:123376 | PMID:26091385 | PMID:6662854</t>
        </is>
      </c>
      <c r="K134" s="6" t="inlineStr">
        <is>
          <t>गर्म हवा ऑयल प्रोडक्शन बढ़ाने लगती है। हल्की मॉइस्चराइज़िंग स्किन को आरामदायक रखती है।</t>
        </is>
      </c>
      <c r="L134" s="6" t="inlineStr">
        <is>
          <t>गर्म हवा ऑयल प्रोडक्शन बढ़ाने लगती है। रूखेपन वाली आपकी ऑयली स्किन इसे एक संभालने लायक़ मौसमी असर के रूप में महसूस करती है। सूद करें और बचाएँ।</t>
        </is>
      </c>
      <c r="M134"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34" s="21" t="inlineStr">
        <is>
          <t>शांत करें</t>
        </is>
      </c>
      <c r="O134" s="21" t="inlineStr">
        <is>
          <t>HD, HH, CN, TP, CH, TN</t>
        </is>
      </c>
      <c r="P134" s="6" t="inlineStr">
        <is>
          <t>Most of India (Mar–Apr, Sep–Oct)</t>
        </is>
      </c>
    </row>
    <row r="135" ht="96" customHeight="1" s="72">
      <c r="A135" s="21" t="inlineStr">
        <is>
          <t>T-WARM-OIL-ECZE-134</t>
        </is>
      </c>
      <c r="B135" s="21" t="inlineStr">
        <is>
          <t>Warm</t>
        </is>
      </c>
      <c r="C135" s="21" t="inlineStr">
        <is>
          <t>28–34°C</t>
        </is>
      </c>
      <c r="D135" s="21" t="inlineStr">
        <is>
          <t>Oily</t>
        </is>
      </c>
      <c r="E135" s="21" t="inlineStr">
        <is>
          <t>Eczema</t>
        </is>
      </c>
      <c r="F135" s="38" t="n">
        <v>2</v>
      </c>
      <c r="G135" s="38" t="inlineStr">
        <is>
          <t>Moderate</t>
        </is>
      </c>
      <c r="H135" s="35" t="inlineStr">
        <is>
          <t>MODERATE</t>
        </is>
      </c>
      <c r="I135" s="6" t="inlineStr">
        <is>
          <t>7 cites · 2 PMID · 1 book · 0 India-relevant</t>
        </is>
      </c>
      <c r="J135" s="21" t="inlineStr">
        <is>
          <t>PMID:37336870 | PMID:21426384 | 10.1016/j.anai.2023.08.007</t>
        </is>
      </c>
      <c r="K135" s="6" t="inlineStr">
        <is>
          <t>गर्म हवा ऑयल प्रोडक्शन बढ़ाने लगती है। एक्ज़िमा-प्रोन स्किन को शांत रखने के लिए मॉइस्चराइज़ करें।</t>
        </is>
      </c>
      <c r="L135" s="6" t="inlineStr">
        <is>
          <t>गर्म हवा ऑयल प्रोडक्शन बढ़ाने लगती है। एक्ज़िमा वाली आपकी ऑयली स्किन इसे एक मध्यम मौसमी असर के रूप में महसूस करती है। सूद करें और बचाएँ।</t>
        </is>
      </c>
      <c r="M135"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35" s="21" t="inlineStr">
        <is>
          <t>शांत करें</t>
        </is>
      </c>
      <c r="O135" s="21" t="inlineStr">
        <is>
          <t>HD, HH, CN, TP, CH, TN</t>
        </is>
      </c>
      <c r="P135" s="6" t="inlineStr">
        <is>
          <t>Most of India (Mar–Apr, Sep–Oct)</t>
        </is>
      </c>
    </row>
    <row r="136" ht="96" customHeight="1" s="72">
      <c r="A136" s="21" t="inlineStr">
        <is>
          <t>T-WARM-OIL-OILY-135</t>
        </is>
      </c>
      <c r="B136" s="21" t="inlineStr">
        <is>
          <t>Warm</t>
        </is>
      </c>
      <c r="C136" s="21" t="inlineStr">
        <is>
          <t>28–34°C</t>
        </is>
      </c>
      <c r="D136" s="21" t="inlineStr">
        <is>
          <t>Oily</t>
        </is>
      </c>
      <c r="E136" s="21" t="inlineStr">
        <is>
          <t>Oily Skin</t>
        </is>
      </c>
      <c r="F136" s="40" t="n">
        <v>3</v>
      </c>
      <c r="G136" s="40" t="inlineStr">
        <is>
          <t>High</t>
        </is>
      </c>
      <c r="H136" s="35" t="inlineStr">
        <is>
          <t>MODERATE</t>
        </is>
      </c>
      <c r="I136" s="6" t="inlineStr">
        <is>
          <t>33 cites · 8 PMID · 11 book · 19 India-relevant</t>
        </is>
      </c>
      <c r="J136" s="21" t="inlineStr">
        <is>
          <t>PMID:123376 | PMID:26091385 | PMID:6662854</t>
        </is>
      </c>
      <c r="K136" s="6" t="inlineStr">
        <is>
          <t>गर्म हवा ऑयल प्रोडक्शन बढ़ाने लगती है। पोर्स साफ़ रखने के लिए अतिरिक्त ऑयल संभालें।</t>
        </is>
      </c>
      <c r="L136" s="6" t="inlineStr">
        <is>
          <t>गर्म हवा ऑयल प्रोडक्शन बढ़ाने लगती है। ऑयली स्किन वाली आपकी ऑयली स्किन इसे एक ऊँचे मौसमी असर के रूप में महसूस करती है। सिर्फ़ लाइट लेयर्स।</t>
        </is>
      </c>
      <c r="M136"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6" s="21" t="inlineStr">
        <is>
          <t>संतुलन</t>
        </is>
      </c>
      <c r="O136" s="21" t="inlineStr">
        <is>
          <t>HD, HH, CN, TP, CH, TN</t>
        </is>
      </c>
      <c r="P136" s="6" t="inlineStr">
        <is>
          <t>Most of India (Mar–Apr, Sep–Oct)</t>
        </is>
      </c>
    </row>
    <row r="137" ht="96" customHeight="1" s="72">
      <c r="A137" s="21" t="inlineStr">
        <is>
          <t>T-WARM-OIL-ACNE-136</t>
        </is>
      </c>
      <c r="B137" s="21" t="inlineStr">
        <is>
          <t>Warm</t>
        </is>
      </c>
      <c r="C137" s="21" t="inlineStr">
        <is>
          <t>28–34°C</t>
        </is>
      </c>
      <c r="D137" s="21" t="inlineStr">
        <is>
          <t>Oily</t>
        </is>
      </c>
      <c r="E137" s="21" t="inlineStr">
        <is>
          <t>Acne</t>
        </is>
      </c>
      <c r="F137" s="40" t="n">
        <v>3</v>
      </c>
      <c r="G137" s="40" t="inlineStr">
        <is>
          <t>High</t>
        </is>
      </c>
      <c r="H137" s="34" t="inlineStr">
        <is>
          <t>HIGH</t>
        </is>
      </c>
      <c r="I137" s="6" t="inlineStr">
        <is>
          <t>29 cites · 14 PMID · 10 book · 22 India-relevant</t>
        </is>
      </c>
      <c r="J137" s="21" t="inlineStr">
        <is>
          <t>PMID:123376 | PMID:26091385 | PMID:37336870</t>
        </is>
      </c>
      <c r="K137" s="6" t="inlineStr">
        <is>
          <t>गर्म हवा ऑयल प्रोडक्शन बढ़ाने लगती है। आज ब्रेकआउट पर नज़र बनाए रखें।</t>
        </is>
      </c>
      <c r="L137" s="6" t="inlineStr">
        <is>
          <t>गर्म हवा ऑयल प्रोडक्शन बढ़ाने लगती है। एक्ने वाली आपकी ऑयली स्किन इसे एक ऊँचे मौसमी असर के रूप में महसूस करती है। सिर्फ़ लाइट लेयर्स।</t>
        </is>
      </c>
      <c r="M137"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7" s="21" t="inlineStr">
        <is>
          <t>संतुलन</t>
        </is>
      </c>
      <c r="O137" s="21" t="inlineStr">
        <is>
          <t>HD, HH, CN, TP, CH, TN</t>
        </is>
      </c>
      <c r="P137" s="6" t="inlineStr">
        <is>
          <t>Most of India (Mar–Apr, Sep–Oct)</t>
        </is>
      </c>
    </row>
    <row r="138" ht="80" customHeight="1" s="72">
      <c r="A138" s="21" t="inlineStr">
        <is>
          <t>T-WARM-OIL-UNEV-137</t>
        </is>
      </c>
      <c r="B138" s="21" t="inlineStr">
        <is>
          <t>Warm</t>
        </is>
      </c>
      <c r="C138" s="21" t="inlineStr">
        <is>
          <t>28–34°C</t>
        </is>
      </c>
      <c r="D138" s="21" t="inlineStr">
        <is>
          <t>Oily</t>
        </is>
      </c>
      <c r="E138" s="21" t="inlineStr">
        <is>
          <t>Uneven Skin Tone / Tan</t>
        </is>
      </c>
      <c r="F138" s="38" t="n">
        <v>2</v>
      </c>
      <c r="G138" s="38" t="inlineStr">
        <is>
          <t>Moderate</t>
        </is>
      </c>
      <c r="H138" s="34" t="inlineStr">
        <is>
          <t>HIGH</t>
        </is>
      </c>
      <c r="I138" s="6" t="inlineStr">
        <is>
          <t>44 cites · 27 PMID · 8 book · 20 India-relevant</t>
        </is>
      </c>
      <c r="J138" s="21" t="inlineStr">
        <is>
          <t>PMID:14764172 | PMID:22374181 | PMID:37855862</t>
        </is>
      </c>
      <c r="K138" s="6" t="inlineStr">
        <is>
          <t>गर्म हवा ऑयल प्रोडक्शन बढ़ाने लगती है। रंगत एक-सी रखने के लिए धूप से बचाएँ।</t>
        </is>
      </c>
      <c r="L138" s="6" t="inlineStr">
        <is>
          <t>गर्म हवा ऑयल प्रोडक्शन बढ़ाने लगती है। असमान रंगत / टैन वाली आपकी ऑयली स्किन इसे एक मध्यम मौसमी असर के रूप में महसूस करती है। सन शील्ड ऑन रखें।</t>
        </is>
      </c>
      <c r="M138"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8" s="21" t="inlineStr">
        <is>
          <t>सुरक्षा</t>
        </is>
      </c>
      <c r="O138" s="21" t="inlineStr">
        <is>
          <t>HD, HH, CN, TP, CH, TN</t>
        </is>
      </c>
      <c r="P138" s="6" t="inlineStr">
        <is>
          <t>Most of India (Mar–Apr, Sep–Oct)</t>
        </is>
      </c>
    </row>
    <row r="139" ht="80" customHeight="1" s="72">
      <c r="A139" s="21" t="inlineStr">
        <is>
          <t>T-WARM-OIL-MELA-138</t>
        </is>
      </c>
      <c r="B139" s="21" t="inlineStr">
        <is>
          <t>Warm</t>
        </is>
      </c>
      <c r="C139" s="21" t="inlineStr">
        <is>
          <t>28–34°C</t>
        </is>
      </c>
      <c r="D139" s="21" t="inlineStr">
        <is>
          <t>Oily</t>
        </is>
      </c>
      <c r="E139" s="21" t="inlineStr">
        <is>
          <t>Melasma</t>
        </is>
      </c>
      <c r="F139" s="40" t="n">
        <v>3</v>
      </c>
      <c r="G139" s="40" t="inlineStr">
        <is>
          <t>High</t>
        </is>
      </c>
      <c r="H139" s="35" t="inlineStr">
        <is>
          <t>MODERATE</t>
        </is>
      </c>
      <c r="I139" s="6" t="inlineStr">
        <is>
          <t>3 cites · 0 PMID · 3 book · 1 India-relevant</t>
        </is>
      </c>
      <c r="J139" s="21" t="inlineStr">
        <is>
          <t>Melasma and Vitiligo in Brown , p.p13 | Melasma and Vitiligo in Brown , p.p349</t>
        </is>
      </c>
      <c r="K139" s="6" t="inlineStr">
        <is>
          <t>गर्म हवा ऑयल प्रोडक्शन बढ़ाने लगती है। मज़बूत सन प्रोटेक्शन मेलाज़्मा को स्थिर रखती है।</t>
        </is>
      </c>
      <c r="L139" s="6" t="inlineStr">
        <is>
          <t>गर्म हवा ऑयल प्रोडक्शन बढ़ाने लगती है। मेलाज़्मा वाली आपकी ऑयली स्किन इसे एक ऊँचे मौसमी असर के रूप में महसूस करती है। सन शील्ड ऑन रखें।</t>
        </is>
      </c>
      <c r="M139"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9" s="21" t="inlineStr">
        <is>
          <t>सुरक्षा</t>
        </is>
      </c>
      <c r="O139" s="21" t="inlineStr">
        <is>
          <t>HD, HH, CN, TP, CH, TN</t>
        </is>
      </c>
      <c r="P139" s="6" t="inlineStr">
        <is>
          <t>Most of India (Mar–Apr, Sep–Oct)</t>
        </is>
      </c>
    </row>
    <row r="140" ht="96" customHeight="1" s="72">
      <c r="A140" s="21" t="inlineStr">
        <is>
          <t>T-WARM-COM-DRYN-139</t>
        </is>
      </c>
      <c r="B140" s="21" t="inlineStr">
        <is>
          <t>Warm</t>
        </is>
      </c>
      <c r="C140" s="21" t="inlineStr">
        <is>
          <t>28–34°C</t>
        </is>
      </c>
      <c r="D140" s="21" t="inlineStr">
        <is>
          <t>Combination</t>
        </is>
      </c>
      <c r="E140" s="21" t="inlineStr">
        <is>
          <t>Dryness</t>
        </is>
      </c>
      <c r="F140" s="36" t="n">
        <v>0</v>
      </c>
      <c r="G140" s="36" t="inlineStr">
        <is>
          <t>Negligible</t>
        </is>
      </c>
      <c r="H140" s="34" t="inlineStr">
        <is>
          <t>HIGH</t>
        </is>
      </c>
      <c r="I140" s="6" t="inlineStr">
        <is>
          <t>45 cites · 26 PMID · 8 book · 12 India-relevant</t>
        </is>
      </c>
      <c r="J140" s="21" t="inlineStr">
        <is>
          <t>PMID:123376 | PMID:26091385 | PMID:6662854</t>
        </is>
      </c>
      <c r="K140" s="6" t="inlineStr">
        <is>
          <t>गर्म हवा ऑयल प्रोडक्शन बढ़ाने लगती है। अपनी रोज़ की मॉइस्चराइज़िंग रूटीन बनाए रखें।</t>
        </is>
      </c>
      <c r="L140" s="6" t="inlineStr">
        <is>
          <t>गर्म हवा ऑयल प्रोडक्शन बढ़ाने लगती है। आज इससे आपकी कॉम्बिनेशन स्किन को कोई परेशानी नहीं होगी। सूद करें और बचाएँ।</t>
        </is>
      </c>
      <c r="M140"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0" s="21" t="inlineStr">
        <is>
          <t>शांत करें</t>
        </is>
      </c>
      <c r="O140" s="21" t="inlineStr">
        <is>
          <t>HD, HH, CN, TP, CH, TN</t>
        </is>
      </c>
      <c r="P140" s="6" t="inlineStr">
        <is>
          <t>Most of India (Mar–Apr, Sep–Oct)</t>
        </is>
      </c>
    </row>
    <row r="141" ht="96" customHeight="1" s="72">
      <c r="A141" s="21" t="inlineStr">
        <is>
          <t>T-WARM-COM-ECZE-140</t>
        </is>
      </c>
      <c r="B141" s="21" t="inlineStr">
        <is>
          <t>Warm</t>
        </is>
      </c>
      <c r="C141" s="21" t="inlineStr">
        <is>
          <t>28–34°C</t>
        </is>
      </c>
      <c r="D141" s="21" t="inlineStr">
        <is>
          <t>Combination</t>
        </is>
      </c>
      <c r="E141" s="21" t="inlineStr">
        <is>
          <t>Eczema</t>
        </is>
      </c>
      <c r="F141" s="37" t="n">
        <v>1</v>
      </c>
      <c r="G141" s="37" t="inlineStr">
        <is>
          <t>Low</t>
        </is>
      </c>
      <c r="H141" s="35" t="inlineStr">
        <is>
          <t>MODERATE</t>
        </is>
      </c>
      <c r="I141" s="6" t="inlineStr">
        <is>
          <t>7 cites · 2 PMID · 1 book · 0 India-relevant</t>
        </is>
      </c>
      <c r="J141" s="21" t="inlineStr">
        <is>
          <t>PMID:37336870 | PMID:21426384 | 10.1016/j.anai.2023.08.007</t>
        </is>
      </c>
      <c r="K141" s="6" t="inlineStr">
        <is>
          <t>गर्म हवा ऑयल प्रोडक्शन बढ़ाने लगती है। हल्की देखभाल एक्ज़िमा-प्रोन स्किन को शांत रखती है।</t>
        </is>
      </c>
      <c r="L141" s="6" t="inlineStr">
        <is>
          <t>गर्म हवा ऑयल प्रोडक्शन बढ़ाने लगती है। एक्ज़िमा वाली आपकी कॉम्बिनेशन स्किन इसे एक संभालने लायक़ मौसमी असर के रूप में महसूस करती है। सूद करें और बचाएँ।</t>
        </is>
      </c>
      <c r="M141"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1" s="21" t="inlineStr">
        <is>
          <t>शांत करें</t>
        </is>
      </c>
      <c r="O141" s="21" t="inlineStr">
        <is>
          <t>HD, HH, CN, TP, CH, TN</t>
        </is>
      </c>
      <c r="P141" s="6" t="inlineStr">
        <is>
          <t>Most of India (Mar–Apr, Sep–Oct)</t>
        </is>
      </c>
    </row>
    <row r="142" ht="96" customHeight="1" s="72">
      <c r="A142" s="21" t="inlineStr">
        <is>
          <t>T-WARM-COM-OILY-141</t>
        </is>
      </c>
      <c r="B142" s="21" t="inlineStr">
        <is>
          <t>Warm</t>
        </is>
      </c>
      <c r="C142" s="21" t="inlineStr">
        <is>
          <t>28–34°C</t>
        </is>
      </c>
      <c r="D142" s="21" t="inlineStr">
        <is>
          <t>Combination</t>
        </is>
      </c>
      <c r="E142" s="21" t="inlineStr">
        <is>
          <t>Oily Skin</t>
        </is>
      </c>
      <c r="F142" s="38" t="n">
        <v>2</v>
      </c>
      <c r="G142" s="38" t="inlineStr">
        <is>
          <t>Moderate</t>
        </is>
      </c>
      <c r="H142" s="35" t="inlineStr">
        <is>
          <t>MODERATE</t>
        </is>
      </c>
      <c r="I142" s="6" t="inlineStr">
        <is>
          <t>21 cites · 8 PMID · 0 book · 7 India-relevant</t>
        </is>
      </c>
      <c r="J142" s="21" t="inlineStr">
        <is>
          <t>PMID:123376 | PMID:26091385 | PMID:6662854</t>
        </is>
      </c>
      <c r="K142" s="6" t="inlineStr">
        <is>
          <t>गर्म हवा ऑयल प्रोडक्शन बढ़ाने लगती है। एक हल्की रूटीन ऑयल को क़ाबू में रखती है।</t>
        </is>
      </c>
      <c r="L142" s="6" t="inlineStr">
        <is>
          <t>गर्म हवा ऑयल प्रोडक्शन बढ़ाने लगती है। ऑयली स्किन वाली आपकी कॉम्बिनेशन स्किन इसे एक मध्यम मौसमी असर के रूप में महसूस करती है। सिर्फ़ लाइट लेयर्स।</t>
        </is>
      </c>
      <c r="M142"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2" s="21" t="inlineStr">
        <is>
          <t>संतुलन</t>
        </is>
      </c>
      <c r="O142" s="21" t="inlineStr">
        <is>
          <t>HD, HH, CN, TP, CH, TN</t>
        </is>
      </c>
      <c r="P142" s="6" t="inlineStr">
        <is>
          <t>Most of India (Mar–Apr, Sep–Oct)</t>
        </is>
      </c>
    </row>
    <row r="143" ht="96" customHeight="1" s="72">
      <c r="A143" s="21" t="inlineStr">
        <is>
          <t>T-WARM-COM-ACNE-142</t>
        </is>
      </c>
      <c r="B143" s="21" t="inlineStr">
        <is>
          <t>Warm</t>
        </is>
      </c>
      <c r="C143" s="21" t="inlineStr">
        <is>
          <t>28–34°C</t>
        </is>
      </c>
      <c r="D143" s="21" t="inlineStr">
        <is>
          <t>Combination</t>
        </is>
      </c>
      <c r="E143" s="21" t="inlineStr">
        <is>
          <t>Acne</t>
        </is>
      </c>
      <c r="F143" s="38" t="n">
        <v>2</v>
      </c>
      <c r="G143" s="38" t="inlineStr">
        <is>
          <t>Moderate</t>
        </is>
      </c>
      <c r="H143" s="34" t="inlineStr">
        <is>
          <t>HIGH</t>
        </is>
      </c>
      <c r="I143" s="6" t="inlineStr">
        <is>
          <t>19 cites · 14 PMID · 0 book · 12 India-relevant</t>
        </is>
      </c>
      <c r="J143" s="21" t="inlineStr">
        <is>
          <t>PMID:123376 | PMID:26091385 | PMID:37336870</t>
        </is>
      </c>
      <c r="K143" s="6" t="inlineStr">
        <is>
          <t>गर्म हवा ऑयल प्रोडक्शन बढ़ाने लगती है। ब्रेकआउट रोकने के लिए पोर्स साफ़ रखें।</t>
        </is>
      </c>
      <c r="L143" s="6" t="inlineStr">
        <is>
          <t>गर्म हवा ऑयल प्रोडक्शन बढ़ाने लगती है। एक्ने वाली आपकी कॉम्बिनेशन स्किन इसे एक मध्यम मौसमी असर के रूप में महसूस करती है। सिर्फ़ लाइट लेयर्स।</t>
        </is>
      </c>
      <c r="M143"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3" s="21" t="inlineStr">
        <is>
          <t>संतुलन</t>
        </is>
      </c>
      <c r="O143" s="21" t="inlineStr">
        <is>
          <t>HD, HH, CN, TP, CH, TN</t>
        </is>
      </c>
      <c r="P143" s="6" t="inlineStr">
        <is>
          <t>Most of India (Mar–Apr, Sep–Oct)</t>
        </is>
      </c>
    </row>
    <row r="144" ht="80" customHeight="1" s="72">
      <c r="A144" s="21" t="inlineStr">
        <is>
          <t>T-WARM-COM-UNEV-143</t>
        </is>
      </c>
      <c r="B144" s="21" t="inlineStr">
        <is>
          <t>Warm</t>
        </is>
      </c>
      <c r="C144" s="21" t="inlineStr">
        <is>
          <t>28–34°C</t>
        </is>
      </c>
      <c r="D144" s="21" t="inlineStr">
        <is>
          <t>Combination</t>
        </is>
      </c>
      <c r="E144" s="21" t="inlineStr">
        <is>
          <t>Uneven Skin Tone / Tan</t>
        </is>
      </c>
      <c r="F144" s="37" t="n">
        <v>1</v>
      </c>
      <c r="G144" s="37" t="inlineStr">
        <is>
          <t>Low</t>
        </is>
      </c>
      <c r="H144" s="34" t="inlineStr">
        <is>
          <t>HIGH</t>
        </is>
      </c>
      <c r="I144" s="6" t="inlineStr">
        <is>
          <t>42 cites · 27 PMID · 6 book · 18 India-relevant</t>
        </is>
      </c>
      <c r="J144" s="21" t="inlineStr">
        <is>
          <t>PMID:14764172 | PMID:22374181 | PMID:37855862</t>
        </is>
      </c>
      <c r="K144" s="6" t="inlineStr">
        <is>
          <t>गर्म हवा ऑयल प्रोडक्शन बढ़ाने लगती है। रोज़ की सन प्रोटेक्शन रंगत को एक-सा रखती है।</t>
        </is>
      </c>
      <c r="L144" s="6" t="inlineStr">
        <is>
          <t>गर्म हवा ऑयल प्रोडक्शन बढ़ाने लगती है। असमान रंगत / टैन वाली आपकी कॉम्बिनेशन स्किन इसे एक संभालने लायक़ मौसमी असर के रूप में महसूस करती है। सन शील्ड ऑन रखें।</t>
        </is>
      </c>
      <c r="M144"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4" s="21" t="inlineStr">
        <is>
          <t>सुरक्षा</t>
        </is>
      </c>
      <c r="O144" s="21" t="inlineStr">
        <is>
          <t>HD, HH, CN, TP, CH, TN</t>
        </is>
      </c>
      <c r="P144" s="6" t="inlineStr">
        <is>
          <t>Most of India (Mar–Apr, Sep–Oct)</t>
        </is>
      </c>
    </row>
    <row r="145" ht="80" customHeight="1" s="72">
      <c r="A145" s="21" t="inlineStr">
        <is>
          <t>T-WARM-COM-MELA-144</t>
        </is>
      </c>
      <c r="B145" s="21" t="inlineStr">
        <is>
          <t>Warm</t>
        </is>
      </c>
      <c r="C145" s="21" t="inlineStr">
        <is>
          <t>28–34°C</t>
        </is>
      </c>
      <c r="D145" s="21" t="inlineStr">
        <is>
          <t>Combination</t>
        </is>
      </c>
      <c r="E145" s="21" t="inlineStr">
        <is>
          <t>Melasma</t>
        </is>
      </c>
      <c r="F145" s="38" t="n">
        <v>2</v>
      </c>
      <c r="G145" s="38" t="inlineStr">
        <is>
          <t>Moderate</t>
        </is>
      </c>
      <c r="H145" s="35" t="inlineStr">
        <is>
          <t>MODERATE</t>
        </is>
      </c>
      <c r="I145" s="6" t="inlineStr">
        <is>
          <t>3 cites · 0 PMID · 3 book · 1 India-relevant</t>
        </is>
      </c>
      <c r="J145" s="21" t="inlineStr">
        <is>
          <t>Melasma and Vitiligo in Brown , p.p13 | Melasma and Vitiligo in Brown , p.p349</t>
        </is>
      </c>
      <c r="K145" s="6" t="inlineStr">
        <is>
          <t>गर्म हवा ऑयल प्रोडक्शन बढ़ाने लगती है। आज मेलाज़्मा पैचेस को धूप से बचाएँ।</t>
        </is>
      </c>
      <c r="L145" s="6" t="inlineStr">
        <is>
          <t>गर्म हवा ऑयल प्रोडक्शन बढ़ाने लगती है। मेलाज़्मा वाली आपकी कॉम्बिनेशन स्किन इसे एक मध्यम मौसमी असर के रूप में महसूस करती है। सन शील्ड ऑन रखें।</t>
        </is>
      </c>
      <c r="M145"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5" s="21" t="inlineStr">
        <is>
          <t>सुरक्षा</t>
        </is>
      </c>
      <c r="O145" s="21" t="inlineStr">
        <is>
          <t>HD, HH, CN, TP, CH, TN</t>
        </is>
      </c>
      <c r="P145" s="6" t="inlineStr">
        <is>
          <t>Most of India (Mar–Apr, Sep–Oct)</t>
        </is>
      </c>
    </row>
    <row r="146" ht="96" customHeight="1" s="72">
      <c r="A146" s="21" t="inlineStr">
        <is>
          <t>T-WARM-SEN-DRYN-145</t>
        </is>
      </c>
      <c r="B146" s="21" t="inlineStr">
        <is>
          <t>Warm</t>
        </is>
      </c>
      <c r="C146" s="21" t="inlineStr">
        <is>
          <t>28–34°C</t>
        </is>
      </c>
      <c r="D146" s="21" t="inlineStr">
        <is>
          <t>Sensitive</t>
        </is>
      </c>
      <c r="E146" s="21" t="inlineStr">
        <is>
          <t>Dryness</t>
        </is>
      </c>
      <c r="F146" s="37" t="n">
        <v>1</v>
      </c>
      <c r="G146" s="37" t="inlineStr">
        <is>
          <t>Low</t>
        </is>
      </c>
      <c r="H146" s="34" t="inlineStr">
        <is>
          <t>HIGH</t>
        </is>
      </c>
      <c r="I146" s="6" t="inlineStr">
        <is>
          <t>49 cites · 26 PMID · 14 book · 15 India-relevant</t>
        </is>
      </c>
      <c r="J146" s="21" t="inlineStr">
        <is>
          <t>PMID:123376 | PMID:26091385 | PMID:37953512</t>
        </is>
      </c>
      <c r="K146" s="6" t="inlineStr">
        <is>
          <t>गर्म हवा ऑयल प्रोडक्शन बढ़ाने लगती है। हल्की मॉइस्चराइज़िंग स्किन को आरामदायक रखती है।</t>
        </is>
      </c>
      <c r="L146" s="6" t="inlineStr">
        <is>
          <t>गर्म हवा ऑयल प्रोडक्शन बढ़ाने लगती है। रूखेपन वाली आपकी सेंसिटिव स्किन इसे एक संभालने लायक़ मौसमी असर के रूप में महसूस करती है। सूद करें और बचाएँ।</t>
        </is>
      </c>
      <c r="M146"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6" s="21" t="inlineStr">
        <is>
          <t>शांत करें</t>
        </is>
      </c>
      <c r="O146" s="21" t="inlineStr">
        <is>
          <t>HD, HH, CN, TP, CH, TN</t>
        </is>
      </c>
      <c r="P146" s="6" t="inlineStr">
        <is>
          <t>Most of India (Mar–Apr, Sep–Oct)</t>
        </is>
      </c>
    </row>
    <row r="147" ht="96" customHeight="1" s="72">
      <c r="A147" s="21" t="inlineStr">
        <is>
          <t>T-WARM-SEN-ECZE-146</t>
        </is>
      </c>
      <c r="B147" s="21" t="inlineStr">
        <is>
          <t>Warm</t>
        </is>
      </c>
      <c r="C147" s="21" t="inlineStr">
        <is>
          <t>28–34°C</t>
        </is>
      </c>
      <c r="D147" s="21" t="inlineStr">
        <is>
          <t>Sensitive</t>
        </is>
      </c>
      <c r="E147" s="21" t="inlineStr">
        <is>
          <t>Eczema</t>
        </is>
      </c>
      <c r="F147" s="38" t="n">
        <v>2</v>
      </c>
      <c r="G147" s="38" t="inlineStr">
        <is>
          <t>Moderate</t>
        </is>
      </c>
      <c r="H147" s="35" t="inlineStr">
        <is>
          <t>MODERATE</t>
        </is>
      </c>
      <c r="I147" s="6" t="inlineStr">
        <is>
          <t>15 cites · 2 PMID · 9 book · 8 India-relevant</t>
        </is>
      </c>
      <c r="J147" s="21" t="inlineStr">
        <is>
          <t>PMID:37336870 | PMID:21426384 | 10.1016/j.anai.2023.08.007</t>
        </is>
      </c>
      <c r="K147" s="6" t="inlineStr">
        <is>
          <t>गर्म हवा ऑयल प्रोडक्शन बढ़ाने लगती है। एक्ज़िमा-प्रोन स्किन को शांत रखने के लिए मॉइस्चराइज़ करें।</t>
        </is>
      </c>
      <c r="L147" s="6" t="inlineStr">
        <is>
          <t>गर्म हवा ऑयल प्रोडक्शन बढ़ाने लगती है। एक्ज़िमा वाली आपकी सेंसिटिव स्किन इसे एक मध्यम मौसमी असर के रूप में महसूस करती है। सूद करें और बचाएँ।</t>
        </is>
      </c>
      <c r="M147"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7" s="21" t="inlineStr">
        <is>
          <t>शांत करें</t>
        </is>
      </c>
      <c r="O147" s="21" t="inlineStr">
        <is>
          <t>HD, HH, CN, TP, CH, TN</t>
        </is>
      </c>
      <c r="P147" s="6" t="inlineStr">
        <is>
          <t>Most of India (Mar–Apr, Sep–Oct)</t>
        </is>
      </c>
    </row>
    <row r="148" ht="96" customHeight="1" s="72">
      <c r="A148" s="21" t="inlineStr">
        <is>
          <t>T-WARM-SEN-OILY-147</t>
        </is>
      </c>
      <c r="B148" s="21" t="inlineStr">
        <is>
          <t>Warm</t>
        </is>
      </c>
      <c r="C148" s="21" t="inlineStr">
        <is>
          <t>28–34°C</t>
        </is>
      </c>
      <c r="D148" s="21" t="inlineStr">
        <is>
          <t>Sensitive</t>
        </is>
      </c>
      <c r="E148" s="21" t="inlineStr">
        <is>
          <t>Oily Skin</t>
        </is>
      </c>
      <c r="F148" s="40" t="n">
        <v>3</v>
      </c>
      <c r="G148" s="40" t="inlineStr">
        <is>
          <t>High</t>
        </is>
      </c>
      <c r="H148" s="35" t="inlineStr">
        <is>
          <t>MODERATE</t>
        </is>
      </c>
      <c r="I148" s="6" t="inlineStr">
        <is>
          <t>19 cites · 8 PMID · 1 book · 5 India-relevant</t>
        </is>
      </c>
      <c r="J148" s="21" t="inlineStr">
        <is>
          <t>PMID:123376 | PMID:26091385 | PMID:11096379</t>
        </is>
      </c>
      <c r="K148" s="6" t="inlineStr">
        <is>
          <t>गर्म हवा ऑयल प्रोडक्शन बढ़ाने लगती है। पोर्स साफ़ रखने के लिए अतिरिक्त ऑयल संभालें।</t>
        </is>
      </c>
      <c r="L148" s="6" t="inlineStr">
        <is>
          <t>गर्म हवा ऑयल प्रोडक्शन बढ़ाने लगती है। ऑयली स्किन वाली आपकी सेंसिटिव स्किन इसे एक ऊँचे मौसमी असर के रूप में महसूस करती है। सिर्फ़ लाइट लेयर्स।</t>
        </is>
      </c>
      <c r="M148"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8" s="21" t="inlineStr">
        <is>
          <t>संतुलन</t>
        </is>
      </c>
      <c r="O148" s="21" t="inlineStr">
        <is>
          <t>HD, HH, CN, TP, CH, TN</t>
        </is>
      </c>
      <c r="P148" s="6" t="inlineStr">
        <is>
          <t>Most of India (Mar–Apr, Sep–Oct)</t>
        </is>
      </c>
    </row>
    <row r="149" ht="96" customHeight="1" s="72">
      <c r="A149" s="21" t="inlineStr">
        <is>
          <t>T-WARM-SEN-ACNE-148</t>
        </is>
      </c>
      <c r="B149" s="21" t="inlineStr">
        <is>
          <t>Warm</t>
        </is>
      </c>
      <c r="C149" s="21" t="inlineStr">
        <is>
          <t>28–34°C</t>
        </is>
      </c>
      <c r="D149" s="21" t="inlineStr">
        <is>
          <t>Sensitive</t>
        </is>
      </c>
      <c r="E149" s="21" t="inlineStr">
        <is>
          <t>Acne</t>
        </is>
      </c>
      <c r="F149" s="40" t="n">
        <v>3</v>
      </c>
      <c r="G149" s="40" t="inlineStr">
        <is>
          <t>High</t>
        </is>
      </c>
      <c r="H149" s="34" t="inlineStr">
        <is>
          <t>HIGH</t>
        </is>
      </c>
      <c r="I149" s="6" t="inlineStr">
        <is>
          <t>19 cites · 14 PMID · 0 book · 12 India-relevant</t>
        </is>
      </c>
      <c r="J149" s="21" t="inlineStr">
        <is>
          <t>PMID:123376 | PMID:26091385 | PMID:37336870</t>
        </is>
      </c>
      <c r="K149" s="6" t="inlineStr">
        <is>
          <t>गर्म हवा ऑयल प्रोडक्शन बढ़ाने लगती है। आज ब्रेकआउट पर नज़र बनाए रखें।</t>
        </is>
      </c>
      <c r="L149" s="6" t="inlineStr">
        <is>
          <t>गर्म हवा ऑयल प्रोडक्शन बढ़ाने लगती है। एक्ने वाली आपकी सेंसिटिव स्किन इसे एक ऊँचे मौसमी असर के रूप में महसूस करती है। सिर्फ़ लाइट लेयर्स।</t>
        </is>
      </c>
      <c r="M149"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9" s="21" t="inlineStr">
        <is>
          <t>संतुलन</t>
        </is>
      </c>
      <c r="O149" s="21" t="inlineStr">
        <is>
          <t>HD, HH, CN, TP, CH, TN</t>
        </is>
      </c>
      <c r="P149" s="6" t="inlineStr">
        <is>
          <t>Most of India (Mar–Apr, Sep–Oct)</t>
        </is>
      </c>
    </row>
    <row r="150" ht="80" customHeight="1" s="72">
      <c r="A150" s="21" t="inlineStr">
        <is>
          <t>T-WARM-SEN-UNEV-149</t>
        </is>
      </c>
      <c r="B150" s="21" t="inlineStr">
        <is>
          <t>Warm</t>
        </is>
      </c>
      <c r="C150" s="21" t="inlineStr">
        <is>
          <t>28–34°C</t>
        </is>
      </c>
      <c r="D150" s="21" t="inlineStr">
        <is>
          <t>Sensitive</t>
        </is>
      </c>
      <c r="E150" s="21" t="inlineStr">
        <is>
          <t>Uneven Skin Tone / Tan</t>
        </is>
      </c>
      <c r="F150" s="38" t="n">
        <v>2</v>
      </c>
      <c r="G150" s="38" t="inlineStr">
        <is>
          <t>Moderate</t>
        </is>
      </c>
      <c r="H150" s="34" t="inlineStr">
        <is>
          <t>HIGH</t>
        </is>
      </c>
      <c r="I150" s="6" t="inlineStr">
        <is>
          <t>44 cites · 27 PMID · 8 book · 19 India-relevant</t>
        </is>
      </c>
      <c r="J150" s="21" t="inlineStr">
        <is>
          <t>PMID:14764172 | PMID:22374181 | PMID:37855862</t>
        </is>
      </c>
      <c r="K150" s="6" t="inlineStr">
        <is>
          <t>गर्म हवा ऑयल प्रोडक्शन बढ़ाने लगती है। रंगत एक-सी रखने के लिए धूप से बचाएँ।</t>
        </is>
      </c>
      <c r="L150" s="6" t="inlineStr">
        <is>
          <t>गर्म हवा ऑयल प्रोडक्शन बढ़ाने लगती है। असमान रंगत / टैन वाली आपकी सेंसिटिव स्किन इसे एक मध्यम मौसमी असर के रूप में महसूस करती है। सन शील्ड ऑन रखें।</t>
        </is>
      </c>
      <c r="M150"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50" s="21" t="inlineStr">
        <is>
          <t>सुरक्षा</t>
        </is>
      </c>
      <c r="O150" s="21" t="inlineStr">
        <is>
          <t>HD, HH, CN, TP, CH, TN</t>
        </is>
      </c>
      <c r="P150" s="6" t="inlineStr">
        <is>
          <t>Most of India (Mar–Apr, Sep–Oct)</t>
        </is>
      </c>
    </row>
    <row r="151" ht="80" customHeight="1" s="72">
      <c r="A151" s="21" t="inlineStr">
        <is>
          <t>T-WARM-SEN-MELA-150</t>
        </is>
      </c>
      <c r="B151" s="21" t="inlineStr">
        <is>
          <t>Warm</t>
        </is>
      </c>
      <c r="C151" s="21" t="inlineStr">
        <is>
          <t>28–34°C</t>
        </is>
      </c>
      <c r="D151" s="21" t="inlineStr">
        <is>
          <t>Sensitive</t>
        </is>
      </c>
      <c r="E151" s="21" t="inlineStr">
        <is>
          <t>Melasma</t>
        </is>
      </c>
      <c r="F151" s="40" t="n">
        <v>3</v>
      </c>
      <c r="G151" s="40" t="inlineStr">
        <is>
          <t>High</t>
        </is>
      </c>
      <c r="H151" s="35" t="inlineStr">
        <is>
          <t>MODERATE</t>
        </is>
      </c>
      <c r="I151" s="6" t="inlineStr">
        <is>
          <t>3 cites · 0 PMID · 3 book · 1 India-relevant</t>
        </is>
      </c>
      <c r="J151" s="21" t="inlineStr">
        <is>
          <t>Melasma and Vitiligo in Brown , p.p13 | Melasma and Vitiligo in Brown , p.p349</t>
        </is>
      </c>
      <c r="K151" s="6" t="inlineStr">
        <is>
          <t>गर्म हवा ऑयल प्रोडक्शन बढ़ाने लगती है। मज़बूत सन प्रोटेक्शन मेलाज़्मा को स्थिर रखती है।</t>
        </is>
      </c>
      <c r="L151" s="6" t="inlineStr">
        <is>
          <t>गर्म हवा ऑयल प्रोडक्शन बढ़ाने लगती है। मेलाज़्मा वाली आपकी सेंसिटिव स्किन इसे एक ऊँचे मौसमी असर के रूप में महसूस करती है। सन शील्ड ऑन रखें।</t>
        </is>
      </c>
      <c r="M151"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51" s="21" t="inlineStr">
        <is>
          <t>सुरक्षा</t>
        </is>
      </c>
      <c r="O151" s="21" t="inlineStr">
        <is>
          <t>HD, HH, CN, TP, CH, TN</t>
        </is>
      </c>
      <c r="P151" s="6" t="inlineStr">
        <is>
          <t>Most of India (Mar–Apr, Sep–Oct)</t>
        </is>
      </c>
    </row>
    <row r="152" ht="80" customHeight="1" s="72">
      <c r="A152" s="21" t="inlineStr">
        <is>
          <t>T-HOT-NOR-DRYN-151</t>
        </is>
      </c>
      <c r="B152" s="21" t="inlineStr">
        <is>
          <t>Hot</t>
        </is>
      </c>
      <c r="C152" s="21" t="inlineStr">
        <is>
          <t>35–42°C</t>
        </is>
      </c>
      <c r="D152" s="21" t="inlineStr">
        <is>
          <t>Normal</t>
        </is>
      </c>
      <c r="E152" s="21" t="inlineStr">
        <is>
          <t>Dryness</t>
        </is>
      </c>
      <c r="F152" s="37" t="n">
        <v>1</v>
      </c>
      <c r="G152" s="37" t="inlineStr">
        <is>
          <t>Low</t>
        </is>
      </c>
      <c r="H152" s="34" t="inlineStr">
        <is>
          <t>HIGH</t>
        </is>
      </c>
      <c r="I152" s="6" t="inlineStr">
        <is>
          <t>44 cites · 26 PMID · 8 book · 11 India-relevant</t>
        </is>
      </c>
      <c r="J152" s="21" t="inlineStr">
        <is>
          <t>PMID:123376 | PMID:26091385 | PMID:36692206</t>
        </is>
      </c>
      <c r="K152" s="6" t="inlineStr">
        <is>
          <t>गर्मी आपके ऑयल और पसीने को बढ़ा रही है। हल्की मॉइस्चराइज़िंग स्किन को आरामदायक रखती है।</t>
        </is>
      </c>
      <c r="L152" s="6" t="inlineStr">
        <is>
          <t>गर्मी आपके ऑयल और पसीने को बढ़ा रही है। रूखेपन वाली आपकी स्किन इसे एक संभालने लायक़ मौसमी असर के रूप में महसूस करती है। सूद करें और बचाएँ।</t>
        </is>
      </c>
      <c r="M152"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2" s="21" t="inlineStr">
        <is>
          <t>शांत करें</t>
        </is>
      </c>
      <c r="O152" s="21" t="inlineStr">
        <is>
          <t>HD, HH, CN, TP</t>
        </is>
      </c>
      <c r="P152" s="6" t="inlineStr">
        <is>
          <t>Plains (Apr–Jun); Delhi, Jaipur, Nagpur peaks</t>
        </is>
      </c>
    </row>
    <row r="153" ht="96" customHeight="1" s="72">
      <c r="A153" s="21" t="inlineStr">
        <is>
          <t>T-HOT-NOR-ECZE-152</t>
        </is>
      </c>
      <c r="B153" s="21" t="inlineStr">
        <is>
          <t>Hot</t>
        </is>
      </c>
      <c r="C153" s="21" t="inlineStr">
        <is>
          <t>35–42°C</t>
        </is>
      </c>
      <c r="D153" s="21" t="inlineStr">
        <is>
          <t>Normal</t>
        </is>
      </c>
      <c r="E153" s="21" t="inlineStr">
        <is>
          <t>Eczema</t>
        </is>
      </c>
      <c r="F153" s="40" t="n">
        <v>3</v>
      </c>
      <c r="G153" s="40" t="inlineStr">
        <is>
          <t>High</t>
        </is>
      </c>
      <c r="H153" s="35" t="inlineStr">
        <is>
          <t>MODERATE</t>
        </is>
      </c>
      <c r="I153" s="6" t="inlineStr">
        <is>
          <t>7 cites · 2 PMID · 1 book · 0 India-relevant</t>
        </is>
      </c>
      <c r="J153" s="21" t="inlineStr">
        <is>
          <t>PMID:37336870 | PMID:21426384 | 10.1016/j.anai.2023.08.007</t>
        </is>
      </c>
      <c r="K153" s="6" t="inlineStr">
        <is>
          <t>गर्मी आपके ऑयल और पसीने को बढ़ा रही है। फ्लेयर-अप से बचने के लिए एक्ज़िमा-प्रोन स्किन को सूद करें।</t>
        </is>
      </c>
      <c r="L153" s="6" t="inlineStr">
        <is>
          <t>गर्मी आपके ऑयल और पसीने को बढ़ा रही है। एक्ज़िमा वाली आपकी स्किन इसे एक ऊँचे मौसमी असर के रूप में महसूस करती है। सूद करें और बचाएँ।</t>
        </is>
      </c>
      <c r="M153"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3" s="21" t="inlineStr">
        <is>
          <t>शांत करें</t>
        </is>
      </c>
      <c r="O153" s="21" t="inlineStr">
        <is>
          <t>HD, HH, CN, TP</t>
        </is>
      </c>
      <c r="P153" s="6" t="inlineStr">
        <is>
          <t>Plains (Apr–Jun); Delhi, Jaipur, Nagpur peaks</t>
        </is>
      </c>
    </row>
    <row r="154" ht="96" customHeight="1" s="72">
      <c r="A154" s="21" t="inlineStr">
        <is>
          <t>T-HOT-NOR-OILY-153</t>
        </is>
      </c>
      <c r="B154" s="21" t="inlineStr">
        <is>
          <t>Hot</t>
        </is>
      </c>
      <c r="C154" s="21" t="inlineStr">
        <is>
          <t>35–42°C</t>
        </is>
      </c>
      <c r="D154" s="21" t="inlineStr">
        <is>
          <t>Normal</t>
        </is>
      </c>
      <c r="E154" s="21" t="inlineStr">
        <is>
          <t>Oily Skin</t>
        </is>
      </c>
      <c r="F154" s="39" t="n">
        <v>4</v>
      </c>
      <c r="G154" s="39" t="inlineStr">
        <is>
          <t>Severe</t>
        </is>
      </c>
      <c r="H154" s="35" t="inlineStr">
        <is>
          <t>MODERATE</t>
        </is>
      </c>
      <c r="I154" s="6" t="inlineStr">
        <is>
          <t>18 cites · 8 PMID · 1 book · 4 India-relevant</t>
        </is>
      </c>
      <c r="J154" s="21" t="inlineStr">
        <is>
          <t>PMID:123376 | PMID:26091385 | PMID:11096379</t>
        </is>
      </c>
      <c r="K154" s="6" t="inlineStr">
        <is>
          <t>गर्मी आपके ऑयल और पसीने को बढ़ा रही है। आज ऑयल पर नज़र बनाए रखें।</t>
        </is>
      </c>
      <c r="L154" s="6" t="inlineStr">
        <is>
          <t>गर्मी आपके ऑयल और पसीने को बढ़ा रही है। ऑयली स्किन वाली आपकी स्किन इसे एक गंभीर मौसमी असर के रूप में महसूस करती है। सिर्फ़ लाइट लेयर्स।</t>
        </is>
      </c>
      <c r="M154"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54" s="21" t="inlineStr">
        <is>
          <t>संतुलन</t>
        </is>
      </c>
      <c r="O154" s="21" t="inlineStr">
        <is>
          <t>HD, HH, CN, TP</t>
        </is>
      </c>
      <c r="P154" s="6" t="inlineStr">
        <is>
          <t>Plains (Apr–Jun); Delhi, Jaipur, Nagpur peaks</t>
        </is>
      </c>
    </row>
    <row r="155" ht="96" customHeight="1" s="72">
      <c r="A155" s="21" t="inlineStr">
        <is>
          <t>T-HOT-NOR-ACNE-154</t>
        </is>
      </c>
      <c r="B155" s="21" t="inlineStr">
        <is>
          <t>Hot</t>
        </is>
      </c>
      <c r="C155" s="21" t="inlineStr">
        <is>
          <t>35–42°C</t>
        </is>
      </c>
      <c r="D155" s="21" t="inlineStr">
        <is>
          <t>Normal</t>
        </is>
      </c>
      <c r="E155" s="21" t="inlineStr">
        <is>
          <t>Acne</t>
        </is>
      </c>
      <c r="F155" s="39" t="n">
        <v>4</v>
      </c>
      <c r="G155" s="39" t="inlineStr">
        <is>
          <t>Severe</t>
        </is>
      </c>
      <c r="H155" s="34" t="inlineStr">
        <is>
          <t>HIGH</t>
        </is>
      </c>
      <c r="I155" s="6" t="inlineStr">
        <is>
          <t>20 cites · 14 PMID · 1 book · 13 India-relevant</t>
        </is>
      </c>
      <c r="J155" s="21" t="inlineStr">
        <is>
          <t>PMID:123376 | PMID:26091385 | PMID:37336870</t>
        </is>
      </c>
      <c r="K155" s="6" t="inlineStr">
        <is>
          <t>गर्मी आपके ऑयल और पसीने को बढ़ा रही है। आज एक्ने-प्रोन पोर्स को ब्रेकआउट से बचाएँ।</t>
        </is>
      </c>
      <c r="L155" s="6" t="inlineStr">
        <is>
          <t>गर्मी आपके ऑयल और पसीने को बढ़ा रही है। एक्ने वाली आपकी स्किन इसे एक गंभीर मौसमी असर के रूप में महसूस करती है। सिर्फ़ लाइट लेयर्स।</t>
        </is>
      </c>
      <c r="M155"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55" s="21" t="inlineStr">
        <is>
          <t>संतुलन</t>
        </is>
      </c>
      <c r="O155" s="21" t="inlineStr">
        <is>
          <t>HD, HH, CN, TP</t>
        </is>
      </c>
      <c r="P155" s="6" t="inlineStr">
        <is>
          <t>Plains (Apr–Jun); Delhi, Jaipur, Nagpur peaks</t>
        </is>
      </c>
    </row>
    <row r="156" ht="80" customHeight="1" s="72">
      <c r="A156" s="21" t="inlineStr">
        <is>
          <t>T-HOT-NOR-UNEV-155</t>
        </is>
      </c>
      <c r="B156" s="21" t="inlineStr">
        <is>
          <t>Hot</t>
        </is>
      </c>
      <c r="C156" s="21" t="inlineStr">
        <is>
          <t>35–42°C</t>
        </is>
      </c>
      <c r="D156" s="21" t="inlineStr">
        <is>
          <t>Normal</t>
        </is>
      </c>
      <c r="E156" s="21" t="inlineStr">
        <is>
          <t>Uneven Skin Tone / Tan</t>
        </is>
      </c>
      <c r="F156" s="40" t="n">
        <v>3</v>
      </c>
      <c r="G156" s="40" t="inlineStr">
        <is>
          <t>High</t>
        </is>
      </c>
      <c r="H156" s="34" t="inlineStr">
        <is>
          <t>HIGH</t>
        </is>
      </c>
      <c r="I156" s="6" t="inlineStr">
        <is>
          <t>41 cites · 27 PMID · 6 book · 17 India-relevant</t>
        </is>
      </c>
      <c r="J156" s="21" t="inlineStr">
        <is>
          <t>PMID:14764172 | PMID:22374181 | PMID:37855862</t>
        </is>
      </c>
      <c r="K156" s="6" t="inlineStr">
        <is>
          <t>गर्मी आपके ऑयल और पसीने को बढ़ा रही है। अभी सन प्रोटेक्शन टैनिंग को सीमित करती है।</t>
        </is>
      </c>
      <c r="L156" s="6" t="inlineStr">
        <is>
          <t>गर्मी आपके ऑयल और पसीने को बढ़ा रही है। असमान रंगत / टैन वाली आपकी स्किन इसे एक ऊँचे मौसमी असर के रूप में महसूस करती है। सन शील्ड ऑन रखें।</t>
        </is>
      </c>
      <c r="M156"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56" s="21" t="inlineStr">
        <is>
          <t>सुरक्षा</t>
        </is>
      </c>
      <c r="O156" s="21" t="inlineStr">
        <is>
          <t>HD, HH, CN, TP</t>
        </is>
      </c>
      <c r="P156" s="6" t="inlineStr">
        <is>
          <t>Plains (Apr–Jun); Delhi, Jaipur, Nagpur peaks</t>
        </is>
      </c>
    </row>
    <row r="157" ht="80" customHeight="1" s="72">
      <c r="A157" s="21" t="inlineStr">
        <is>
          <t>T-HOT-NOR-MELA-156</t>
        </is>
      </c>
      <c r="B157" s="21" t="inlineStr">
        <is>
          <t>Hot</t>
        </is>
      </c>
      <c r="C157" s="21" t="inlineStr">
        <is>
          <t>35–42°C</t>
        </is>
      </c>
      <c r="D157" s="21" t="inlineStr">
        <is>
          <t>Normal</t>
        </is>
      </c>
      <c r="E157" s="21" t="inlineStr">
        <is>
          <t>Melasma</t>
        </is>
      </c>
      <c r="F157" s="39" t="n">
        <v>4</v>
      </c>
      <c r="G157" s="39" t="inlineStr">
        <is>
          <t>Severe</t>
        </is>
      </c>
      <c r="H157" s="35" t="inlineStr">
        <is>
          <t>MODERATE</t>
        </is>
      </c>
      <c r="I157" s="6" t="inlineStr">
        <is>
          <t>3 cites · 0 PMID · 3 book · 1 India-relevant</t>
        </is>
      </c>
      <c r="J157" s="21" t="inlineStr">
        <is>
          <t>Melasma and Vitiligo in Brown , p.p13 | Melasma and Vitiligo in Brown , p.p349</t>
        </is>
      </c>
      <c r="K157" s="6" t="inlineStr">
        <is>
          <t>गर्मी आपके ऑयल और पसीने को बढ़ा रही है। आज मेलाज़्मा पैचेस को धूप से बचाएँ।</t>
        </is>
      </c>
      <c r="L157" s="6" t="inlineStr">
        <is>
          <t>गर्मी आपके ऑयल और पसीने को बढ़ा रही है। मेलाज़्मा वाली आपकी स्किन इसे एक गंभीर मौसमी असर के रूप में महसूस करती है। सन शील्ड ऑन रखें।</t>
        </is>
      </c>
      <c r="M157"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57" s="21" t="inlineStr">
        <is>
          <t>सुरक्षा</t>
        </is>
      </c>
      <c r="O157" s="21" t="inlineStr">
        <is>
          <t>HD, HH, CN, TP</t>
        </is>
      </c>
      <c r="P157" s="6" t="inlineStr">
        <is>
          <t>Plains (Apr–Jun); Delhi, Jaipur, Nagpur peaks</t>
        </is>
      </c>
    </row>
    <row r="158" ht="80" customHeight="1" s="72">
      <c r="A158" s="21" t="inlineStr">
        <is>
          <t>T-HOT-DRY-DRYN-157</t>
        </is>
      </c>
      <c r="B158" s="21" t="inlineStr">
        <is>
          <t>Hot</t>
        </is>
      </c>
      <c r="C158" s="21" t="inlineStr">
        <is>
          <t>35–42°C</t>
        </is>
      </c>
      <c r="D158" s="21" t="inlineStr">
        <is>
          <t>Dry</t>
        </is>
      </c>
      <c r="E158" s="21" t="inlineStr">
        <is>
          <t>Dryness</t>
        </is>
      </c>
      <c r="F158" s="37" t="n">
        <v>1</v>
      </c>
      <c r="G158" s="37" t="inlineStr">
        <is>
          <t>Low</t>
        </is>
      </c>
      <c r="H158" s="34" t="inlineStr">
        <is>
          <t>HIGH</t>
        </is>
      </c>
      <c r="I158" s="6" t="inlineStr">
        <is>
          <t>49 cites · 26 PMID · 12 book · 15 India-relevant</t>
        </is>
      </c>
      <c r="J158" s="21" t="inlineStr">
        <is>
          <t>PMID:123376 | PMID:26091385 | PMID:36692206</t>
        </is>
      </c>
      <c r="K158" s="6" t="inlineStr">
        <is>
          <t>गर्मी आपके ऑयल और पसीने को बढ़ा रही है। हल्की मॉइस्चराइज़िंग स्किन को आरामदायक रखती है।</t>
        </is>
      </c>
      <c r="L158" s="6" t="inlineStr">
        <is>
          <t>गर्मी आपके ऑयल और पसीने को बढ़ा रही है। रूखेपन वाली आपकी ड्राई स्किन इसे एक संभालने लायक़ मौसमी असर के रूप में महसूस करती है। सूद करें और बचाएँ।</t>
        </is>
      </c>
      <c r="M158"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8" s="21" t="inlineStr">
        <is>
          <t>शांत करें</t>
        </is>
      </c>
      <c r="O158" s="21" t="inlineStr">
        <is>
          <t>HD, HH, CN, TP</t>
        </is>
      </c>
      <c r="P158" s="6" t="inlineStr">
        <is>
          <t>Plains (Apr–Jun); Delhi, Jaipur, Nagpur peaks</t>
        </is>
      </c>
    </row>
    <row r="159" ht="96" customHeight="1" s="72">
      <c r="A159" s="21" t="inlineStr">
        <is>
          <t>T-HOT-DRY-ECZE-158</t>
        </is>
      </c>
      <c r="B159" s="21" t="inlineStr">
        <is>
          <t>Hot</t>
        </is>
      </c>
      <c r="C159" s="21" t="inlineStr">
        <is>
          <t>35–42°C</t>
        </is>
      </c>
      <c r="D159" s="21" t="inlineStr">
        <is>
          <t>Dry</t>
        </is>
      </c>
      <c r="E159" s="21" t="inlineStr">
        <is>
          <t>Eczema</t>
        </is>
      </c>
      <c r="F159" s="40" t="n">
        <v>3</v>
      </c>
      <c r="G159" s="40" t="inlineStr">
        <is>
          <t>High</t>
        </is>
      </c>
      <c r="H159" s="35" t="inlineStr">
        <is>
          <t>MODERATE</t>
        </is>
      </c>
      <c r="I159" s="6" t="inlineStr">
        <is>
          <t>13 cites · 2 PMID · 7 book · 6 India-relevant</t>
        </is>
      </c>
      <c r="J159" s="21" t="inlineStr">
        <is>
          <t>PMID:37336870 | PMID:21426384 | 10.1016/j.anai.2023.08.007</t>
        </is>
      </c>
      <c r="K159" s="6" t="inlineStr">
        <is>
          <t>गर्मी आपके ऑयल और पसीने को बढ़ा रही है। फ्लेयर-अप से बचने के लिए एक्ज़िमा-प्रोन स्किन को सूद करें।</t>
        </is>
      </c>
      <c r="L159" s="6" t="inlineStr">
        <is>
          <t>गर्मी आपके ऑयल और पसीने को बढ़ा रही है। एक्ज़िमा वाली आपकी ड्राई स्किन इसे एक ऊँचे मौसमी असर के रूप में महसूस करती है। सूद करें और बचाएँ।</t>
        </is>
      </c>
      <c r="M159"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9" s="21" t="inlineStr">
        <is>
          <t>शांत करें</t>
        </is>
      </c>
      <c r="O159" s="21" t="inlineStr">
        <is>
          <t>HD, HH, CN, TP</t>
        </is>
      </c>
      <c r="P159" s="6" t="inlineStr">
        <is>
          <t>Plains (Apr–Jun); Delhi, Jaipur, Nagpur peaks</t>
        </is>
      </c>
    </row>
    <row r="160" ht="96" customHeight="1" s="72">
      <c r="A160" s="21" t="inlineStr">
        <is>
          <t>T-HOT-DRY-OILY-159</t>
        </is>
      </c>
      <c r="B160" s="21" t="inlineStr">
        <is>
          <t>Hot</t>
        </is>
      </c>
      <c r="C160" s="21" t="inlineStr">
        <is>
          <t>35–42°C</t>
        </is>
      </c>
      <c r="D160" s="21" t="inlineStr">
        <is>
          <t>Dry</t>
        </is>
      </c>
      <c r="E160" s="21" t="inlineStr">
        <is>
          <t>Oily Skin</t>
        </is>
      </c>
      <c r="F160" s="39" t="n">
        <v>4</v>
      </c>
      <c r="G160" s="39" t="inlineStr">
        <is>
          <t>Severe</t>
        </is>
      </c>
      <c r="H160" s="35" t="inlineStr">
        <is>
          <t>MODERATE</t>
        </is>
      </c>
      <c r="I160" s="6" t="inlineStr">
        <is>
          <t>19 cites · 8 PMID · 2 book · 4 India-relevant</t>
        </is>
      </c>
      <c r="J160" s="21" t="inlineStr">
        <is>
          <t>PMID:123376 | PMID:26091385 | PMID:11096379</t>
        </is>
      </c>
      <c r="K160" s="6" t="inlineStr">
        <is>
          <t>गर्मी आपके ऑयल और पसीने को बढ़ा रही है। आज ऑयल पर नज़र बनाए रखें।</t>
        </is>
      </c>
      <c r="L160" s="6" t="inlineStr">
        <is>
          <t>गर्मी आपके ऑयल और पसीने को बढ़ा रही है। ऑयली स्किन वाली आपकी ड्राई स्किन इसे एक गंभीर मौसमी असर के रूप में महसूस करती है। सिर्फ़ लाइट लेयर्स।</t>
        </is>
      </c>
      <c r="M160"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0" s="21" t="inlineStr">
        <is>
          <t>संतुलन</t>
        </is>
      </c>
      <c r="O160" s="21" t="inlineStr">
        <is>
          <t>HD, HH, CN, TP</t>
        </is>
      </c>
      <c r="P160" s="6" t="inlineStr">
        <is>
          <t>Plains (Apr–Jun); Delhi, Jaipur, Nagpur peaks</t>
        </is>
      </c>
    </row>
    <row r="161" ht="96" customHeight="1" s="72">
      <c r="A161" s="21" t="inlineStr">
        <is>
          <t>T-HOT-DRY-ACNE-160</t>
        </is>
      </c>
      <c r="B161" s="21" t="inlineStr">
        <is>
          <t>Hot</t>
        </is>
      </c>
      <c r="C161" s="21" t="inlineStr">
        <is>
          <t>35–42°C</t>
        </is>
      </c>
      <c r="D161" s="21" t="inlineStr">
        <is>
          <t>Dry</t>
        </is>
      </c>
      <c r="E161" s="21" t="inlineStr">
        <is>
          <t>Acne</t>
        </is>
      </c>
      <c r="F161" s="39" t="n">
        <v>4</v>
      </c>
      <c r="G161" s="39" t="inlineStr">
        <is>
          <t>Severe</t>
        </is>
      </c>
      <c r="H161" s="34" t="inlineStr">
        <is>
          <t>HIGH</t>
        </is>
      </c>
      <c r="I161" s="6" t="inlineStr">
        <is>
          <t>20 cites · 14 PMID · 1 book · 13 India-relevant</t>
        </is>
      </c>
      <c r="J161" s="21" t="inlineStr">
        <is>
          <t>PMID:123376 | PMID:26091385 | PMID:37336870</t>
        </is>
      </c>
      <c r="K161" s="6" t="inlineStr">
        <is>
          <t>गर्मी आपके ऑयल और पसीने को बढ़ा रही है। आज एक्ने-प्रोन पोर्स को ब्रेकआउट से बचाएँ।</t>
        </is>
      </c>
      <c r="L161" s="6" t="inlineStr">
        <is>
          <t>गर्मी आपके ऑयल और पसीने को बढ़ा रही है। एक्ने वाली आपकी ड्राई स्किन इसे एक गंभीर मौसमी असर के रूप में महसूस करती है। सिर्फ़ लाइट लेयर्स।</t>
        </is>
      </c>
      <c r="M161"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1" s="21" t="inlineStr">
        <is>
          <t>संतुलन</t>
        </is>
      </c>
      <c r="O161" s="21" t="inlineStr">
        <is>
          <t>HD, HH, CN, TP</t>
        </is>
      </c>
      <c r="P161" s="6" t="inlineStr">
        <is>
          <t>Plains (Apr–Jun); Delhi, Jaipur, Nagpur peaks</t>
        </is>
      </c>
    </row>
    <row r="162" ht="80" customHeight="1" s="72">
      <c r="A162" s="21" t="inlineStr">
        <is>
          <t>T-HOT-DRY-UNEV-161</t>
        </is>
      </c>
      <c r="B162" s="21" t="inlineStr">
        <is>
          <t>Hot</t>
        </is>
      </c>
      <c r="C162" s="21" t="inlineStr">
        <is>
          <t>35–42°C</t>
        </is>
      </c>
      <c r="D162" s="21" t="inlineStr">
        <is>
          <t>Dry</t>
        </is>
      </c>
      <c r="E162" s="21" t="inlineStr">
        <is>
          <t>Uneven Skin Tone / Tan</t>
        </is>
      </c>
      <c r="F162" s="40" t="n">
        <v>3</v>
      </c>
      <c r="G162" s="40" t="inlineStr">
        <is>
          <t>High</t>
        </is>
      </c>
      <c r="H162" s="34" t="inlineStr">
        <is>
          <t>HIGH</t>
        </is>
      </c>
      <c r="I162" s="6" t="inlineStr">
        <is>
          <t>44 cites · 27 PMID · 8 book · 20 India-relevant</t>
        </is>
      </c>
      <c r="J162" s="21" t="inlineStr">
        <is>
          <t>PMID:14764172 | PMID:22374181 | PMID:37855862</t>
        </is>
      </c>
      <c r="K162" s="6" t="inlineStr">
        <is>
          <t>गर्मी आपके ऑयल और पसीने को बढ़ा रही है। अभी सन प्रोटेक्शन टैनिंग को सीमित करती है।</t>
        </is>
      </c>
      <c r="L162" s="6" t="inlineStr">
        <is>
          <t>गर्मी आपके ऑयल और पसीने को बढ़ा रही है। असमान रंगत / टैन वाली आपकी ड्राई स्किन इसे एक ऊँचे मौसमी असर के रूप में महसूस करती है। सन शील्ड ऑन रखें।</t>
        </is>
      </c>
      <c r="M162"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62" s="21" t="inlineStr">
        <is>
          <t>सुरक्षा</t>
        </is>
      </c>
      <c r="O162" s="21" t="inlineStr">
        <is>
          <t>HD, HH, CN, TP</t>
        </is>
      </c>
      <c r="P162" s="6" t="inlineStr">
        <is>
          <t>Plains (Apr–Jun); Delhi, Jaipur, Nagpur peaks</t>
        </is>
      </c>
    </row>
    <row r="163" ht="80" customHeight="1" s="72">
      <c r="A163" s="21" t="inlineStr">
        <is>
          <t>T-HOT-DRY-MELA-162</t>
        </is>
      </c>
      <c r="B163" s="21" t="inlineStr">
        <is>
          <t>Hot</t>
        </is>
      </c>
      <c r="C163" s="21" t="inlineStr">
        <is>
          <t>35–42°C</t>
        </is>
      </c>
      <c r="D163" s="21" t="inlineStr">
        <is>
          <t>Dry</t>
        </is>
      </c>
      <c r="E163" s="21" t="inlineStr">
        <is>
          <t>Melasma</t>
        </is>
      </c>
      <c r="F163" s="39" t="n">
        <v>4</v>
      </c>
      <c r="G163" s="39" t="inlineStr">
        <is>
          <t>Severe</t>
        </is>
      </c>
      <c r="H163" s="35" t="inlineStr">
        <is>
          <t>MODERATE</t>
        </is>
      </c>
      <c r="I163" s="6" t="inlineStr">
        <is>
          <t>3 cites · 0 PMID · 3 book · 1 India-relevant</t>
        </is>
      </c>
      <c r="J163" s="21" t="inlineStr">
        <is>
          <t>Melasma and Vitiligo in Brown , p.p13 | Melasma and Vitiligo in Brown , p.p349</t>
        </is>
      </c>
      <c r="K163" s="6" t="inlineStr">
        <is>
          <t>गर्मी आपके ऑयल और पसीने को बढ़ा रही है। आज मेलाज़्मा पैचेस को धूप से बचाएँ।</t>
        </is>
      </c>
      <c r="L163" s="6" t="inlineStr">
        <is>
          <t>गर्मी आपके ऑयल और पसीने को बढ़ा रही है। मेलाज़्मा वाली आपकी ड्राई स्किन इसे एक गंभीर मौसमी असर के रूप में महसूस करती है। सन शील्ड ऑन रखें।</t>
        </is>
      </c>
      <c r="M163"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63" s="21" t="inlineStr">
        <is>
          <t>सुरक्षा</t>
        </is>
      </c>
      <c r="O163" s="21" t="inlineStr">
        <is>
          <t>HD, HH, CN, TP</t>
        </is>
      </c>
      <c r="P163" s="6" t="inlineStr">
        <is>
          <t>Plains (Apr–Jun); Delhi, Jaipur, Nagpur peaks</t>
        </is>
      </c>
    </row>
    <row r="164" ht="80" customHeight="1" s="72">
      <c r="A164" s="21" t="inlineStr">
        <is>
          <t>T-HOT-OIL-DRYN-163</t>
        </is>
      </c>
      <c r="B164" s="21" t="inlineStr">
        <is>
          <t>Hot</t>
        </is>
      </c>
      <c r="C164" s="21" t="inlineStr">
        <is>
          <t>35–42°C</t>
        </is>
      </c>
      <c r="D164" s="21" t="inlineStr">
        <is>
          <t>Oily</t>
        </is>
      </c>
      <c r="E164" s="21" t="inlineStr">
        <is>
          <t>Dryness</t>
        </is>
      </c>
      <c r="F164" s="38" t="n">
        <v>2</v>
      </c>
      <c r="G164" s="38" t="inlineStr">
        <is>
          <t>Moderate</t>
        </is>
      </c>
      <c r="H164" s="34" t="inlineStr">
        <is>
          <t>HIGH</t>
        </is>
      </c>
      <c r="I164" s="6" t="inlineStr">
        <is>
          <t>52 cites · 26 PMID · 12 book · 19 India-relevant</t>
        </is>
      </c>
      <c r="J164" s="21" t="inlineStr">
        <is>
          <t>PMID:123376 | PMID:26091385 | PMID:6662854</t>
        </is>
      </c>
      <c r="K164" s="6" t="inlineStr">
        <is>
          <t>गर्मी आपके ऑयल और पसीने को बढ़ा रही है। रूखापन कम करने के लिए अच्छी तरह मॉइस्चराइज़ करें।</t>
        </is>
      </c>
      <c r="L164" s="6" t="inlineStr">
        <is>
          <t>गर्मी आपके ऑयल और पसीने को बढ़ा रही है। रूखेपन वाली आपकी ऑयली स्किन इसे एक मध्यम मौसमी असर के रूप में महसूस करती है। सूद करें और बचाएँ।</t>
        </is>
      </c>
      <c r="M164"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64" s="21" t="inlineStr">
        <is>
          <t>शांत करें</t>
        </is>
      </c>
      <c r="O164" s="21" t="inlineStr">
        <is>
          <t>HD, HH, CN, TP</t>
        </is>
      </c>
      <c r="P164" s="6" t="inlineStr">
        <is>
          <t>Plains (Apr–Jun); Delhi, Jaipur, Nagpur peaks</t>
        </is>
      </c>
    </row>
    <row r="165" ht="96" customHeight="1" s="72">
      <c r="A165" s="21" t="inlineStr">
        <is>
          <t>T-HOT-OIL-ECZE-164</t>
        </is>
      </c>
      <c r="B165" s="21" t="inlineStr">
        <is>
          <t>Hot</t>
        </is>
      </c>
      <c r="C165" s="21" t="inlineStr">
        <is>
          <t>35–42°C</t>
        </is>
      </c>
      <c r="D165" s="21" t="inlineStr">
        <is>
          <t>Oily</t>
        </is>
      </c>
      <c r="E165" s="21" t="inlineStr">
        <is>
          <t>Eczema</t>
        </is>
      </c>
      <c r="F165" s="39" t="n">
        <v>4</v>
      </c>
      <c r="G165" s="39" t="inlineStr">
        <is>
          <t>Severe</t>
        </is>
      </c>
      <c r="H165" s="35" t="inlineStr">
        <is>
          <t>MODERATE</t>
        </is>
      </c>
      <c r="I165" s="6" t="inlineStr">
        <is>
          <t>7 cites · 2 PMID · 1 book · 0 India-relevant</t>
        </is>
      </c>
      <c r="J165" s="21" t="inlineStr">
        <is>
          <t>PMID:37336870 | PMID:21426384 | 10.1016/j.anai.2023.08.007</t>
        </is>
      </c>
      <c r="K165" s="6" t="inlineStr">
        <is>
          <t>गर्मी आपके ऑयल और पसीने को बढ़ा रही है। आज एक्ज़िमा-प्रोन स्किन को अच्छी तरह बचाएँ।</t>
        </is>
      </c>
      <c r="L165" s="6" t="inlineStr">
        <is>
          <t>गर्मी आपके ऑयल और पसीने को बढ़ा रही है। एक्ज़िमा वाली आपकी ऑयली स्किन इसे एक गंभीर मौसमी असर के रूप में महसूस करती है। सूद करें और बचाएँ।</t>
        </is>
      </c>
      <c r="M165"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65" s="21" t="inlineStr">
        <is>
          <t>शांत करें</t>
        </is>
      </c>
      <c r="O165" s="21" t="inlineStr">
        <is>
          <t>HD, HH, CN, TP</t>
        </is>
      </c>
      <c r="P165" s="6" t="inlineStr">
        <is>
          <t>Plains (Apr–Jun); Delhi, Jaipur, Nagpur peaks</t>
        </is>
      </c>
    </row>
    <row r="166" ht="96" customHeight="1" s="72">
      <c r="A166" s="21" t="inlineStr">
        <is>
          <t>T-HOT-OIL-OILY-165</t>
        </is>
      </c>
      <c r="B166" s="21" t="inlineStr">
        <is>
          <t>Hot</t>
        </is>
      </c>
      <c r="C166" s="21" t="inlineStr">
        <is>
          <t>35–42°C</t>
        </is>
      </c>
      <c r="D166" s="21" t="inlineStr">
        <is>
          <t>Oily</t>
        </is>
      </c>
      <c r="E166" s="21" t="inlineStr">
        <is>
          <t>Oily Skin</t>
        </is>
      </c>
      <c r="F166" s="33" t="n">
        <v>5</v>
      </c>
      <c r="G166" s="33" t="inlineStr">
        <is>
          <t>Critical</t>
        </is>
      </c>
      <c r="H166" s="35" t="inlineStr">
        <is>
          <t>MODERATE</t>
        </is>
      </c>
      <c r="I166" s="6" t="inlineStr">
        <is>
          <t>34 cites · 8 PMID · 12 book · 20 India-relevant</t>
        </is>
      </c>
      <c r="J166" s="21" t="inlineStr">
        <is>
          <t>PMID:123376 | PMID:26091385 | PMID:6662854</t>
        </is>
      </c>
      <c r="K166" s="6" t="inlineStr">
        <is>
          <t>गर्मी आपके ऑयल और पसीने को बढ़ा रही है। पोर्स साफ़ रखने के लिए ज़्यादा ऑयल को क़ाबू में रखें।</t>
        </is>
      </c>
      <c r="L166" s="6" t="inlineStr">
        <is>
          <t>गर्मी आपके ऑयल और पसीने को बढ़ा रही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6"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6" s="21" t="inlineStr">
        <is>
          <t>संतुलन</t>
        </is>
      </c>
      <c r="O166" s="21" t="inlineStr">
        <is>
          <t>HD, HH, CN, TP</t>
        </is>
      </c>
      <c r="P166" s="6" t="inlineStr">
        <is>
          <t>Plains (Apr–Jun); Delhi, Jaipur, Nagpur peaks</t>
        </is>
      </c>
    </row>
    <row r="167" ht="96" customHeight="1" s="72">
      <c r="A167" s="21" t="inlineStr">
        <is>
          <t>T-HOT-OIL-ACNE-166</t>
        </is>
      </c>
      <c r="B167" s="21" t="inlineStr">
        <is>
          <t>Hot</t>
        </is>
      </c>
      <c r="C167" s="21" t="inlineStr">
        <is>
          <t>35–42°C</t>
        </is>
      </c>
      <c r="D167" s="21" t="inlineStr">
        <is>
          <t>Oily</t>
        </is>
      </c>
      <c r="E167" s="21" t="inlineStr">
        <is>
          <t>Acne</t>
        </is>
      </c>
      <c r="F167" s="33" t="n">
        <v>5</v>
      </c>
      <c r="G167" s="33" t="inlineStr">
        <is>
          <t>Critical</t>
        </is>
      </c>
      <c r="H167" s="34" t="inlineStr">
        <is>
          <t>HIGH</t>
        </is>
      </c>
      <c r="I167" s="6" t="inlineStr">
        <is>
          <t>31 cites · 14 PMID · 11 book · 24 India-relevant</t>
        </is>
      </c>
      <c r="J167" s="21" t="inlineStr">
        <is>
          <t>PMID:123376 | PMID:26091385 | PMID:37336870</t>
        </is>
      </c>
      <c r="K167" s="6" t="inlineStr">
        <is>
          <t>गर्मी आपके ऑयल और पसीने को बढ़ा रही है। एक्ने-प्रोन पोर्स को अभी ब्रेकआउट्स से बचाएँ।</t>
        </is>
      </c>
      <c r="L167" s="6" t="inlineStr">
        <is>
          <t>गर्मी आपके ऑयल और पसीने को बढ़ा रही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7"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7" s="21" t="inlineStr">
        <is>
          <t>संतुलन</t>
        </is>
      </c>
      <c r="O167" s="21" t="inlineStr">
        <is>
          <t>HD, HH, CN, TP</t>
        </is>
      </c>
      <c r="P167" s="6" t="inlineStr">
        <is>
          <t>Plains (Apr–Jun); Delhi, Jaipur, Nagpur peaks</t>
        </is>
      </c>
    </row>
    <row r="168" ht="80" customHeight="1" s="72">
      <c r="A168" s="21" t="inlineStr">
        <is>
          <t>T-HOT-OIL-UNEV-167</t>
        </is>
      </c>
      <c r="B168" s="21" t="inlineStr">
        <is>
          <t>Hot</t>
        </is>
      </c>
      <c r="C168" s="21" t="inlineStr">
        <is>
          <t>35–42°C</t>
        </is>
      </c>
      <c r="D168" s="21" t="inlineStr">
        <is>
          <t>Oily</t>
        </is>
      </c>
      <c r="E168" s="21" t="inlineStr">
        <is>
          <t>Uneven Skin Tone / Tan</t>
        </is>
      </c>
      <c r="F168" s="39" t="n">
        <v>4</v>
      </c>
      <c r="G168" s="39" t="inlineStr">
        <is>
          <t>Severe</t>
        </is>
      </c>
      <c r="H168" s="34" t="inlineStr">
        <is>
          <t>HIGH</t>
        </is>
      </c>
      <c r="I168" s="6" t="inlineStr">
        <is>
          <t>44 cites · 27 PMID · 8 book · 20 India-relevant</t>
        </is>
      </c>
      <c r="J168" s="21" t="inlineStr">
        <is>
          <t>PMID:14764172 | PMID:22374181 | PMID:37855862</t>
        </is>
      </c>
      <c r="K168" s="6" t="inlineStr">
        <is>
          <t>गर्मी आपके ऑयल और पसीने को बढ़ा रही है। टैनिंग सीमित करने के लिए स्किन को धूप से बचाएँ।</t>
        </is>
      </c>
      <c r="L168" s="6" t="inlineStr">
        <is>
          <t>गर्मी आपके ऑयल और पसीने को बढ़ा रही है। असमान रंगत / टैन वाली आपकी ऑयली स्किन इसे एक गंभीर मौसमी असर के रूप में महसूस करती है। सन शील्ड ऑन रखें।</t>
        </is>
      </c>
      <c r="M168"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68" s="21" t="inlineStr">
        <is>
          <t>सुरक्षा</t>
        </is>
      </c>
      <c r="O168" s="21" t="inlineStr">
        <is>
          <t>HD, HH, CN, TP</t>
        </is>
      </c>
      <c r="P168" s="6" t="inlineStr">
        <is>
          <t>Plains (Apr–Jun); Delhi, Jaipur, Nagpur peaks</t>
        </is>
      </c>
    </row>
    <row r="169" ht="80" customHeight="1" s="72">
      <c r="A169" s="21" t="inlineStr">
        <is>
          <t>T-HOT-OIL-MELA-168</t>
        </is>
      </c>
      <c r="B169" s="21" t="inlineStr">
        <is>
          <t>Hot</t>
        </is>
      </c>
      <c r="C169" s="21" t="inlineStr">
        <is>
          <t>35–42°C</t>
        </is>
      </c>
      <c r="D169" s="21" t="inlineStr">
        <is>
          <t>Oily</t>
        </is>
      </c>
      <c r="E169" s="21" t="inlineStr">
        <is>
          <t>Melasma</t>
        </is>
      </c>
      <c r="F169" s="33" t="n">
        <v>5</v>
      </c>
      <c r="G169" s="33" t="inlineStr">
        <is>
          <t>Critical</t>
        </is>
      </c>
      <c r="H169" s="35" t="inlineStr">
        <is>
          <t>MODERATE</t>
        </is>
      </c>
      <c r="I169" s="6" t="inlineStr">
        <is>
          <t>3 cites · 0 PMID · 3 book · 1 India-relevant</t>
        </is>
      </c>
      <c r="J169" s="21" t="inlineStr">
        <is>
          <t>Melasma and Vitiligo in Brown , p.p13 | Melasma and Vitiligo in Brown , p.p349</t>
        </is>
      </c>
      <c r="K169" s="6" t="inlineStr">
        <is>
          <t>गर्मी आपके ऑयल और पसीने को बढ़ा रही है। मेलाज़्मा पैचेस को अभी धूप से बचाएँ।</t>
        </is>
      </c>
      <c r="L169" s="6" t="inlineStr">
        <is>
          <t>गर्मी आपके ऑयल और पसीने को बढ़ा रही है।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M169"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69" s="21" t="inlineStr">
        <is>
          <t>सुरक्षा</t>
        </is>
      </c>
      <c r="O169" s="21" t="inlineStr">
        <is>
          <t>HD, HH, CN, TP</t>
        </is>
      </c>
      <c r="P169" s="6" t="inlineStr">
        <is>
          <t>Plains (Apr–Jun); Delhi, Jaipur, Nagpur peaks</t>
        </is>
      </c>
    </row>
    <row r="170" ht="80" customHeight="1" s="72">
      <c r="A170" s="21" t="inlineStr">
        <is>
          <t>T-HOT-COM-DRYN-169</t>
        </is>
      </c>
      <c r="B170" s="21" t="inlineStr">
        <is>
          <t>Hot</t>
        </is>
      </c>
      <c r="C170" s="21" t="inlineStr">
        <is>
          <t>35–42°C</t>
        </is>
      </c>
      <c r="D170" s="21" t="inlineStr">
        <is>
          <t>Combination</t>
        </is>
      </c>
      <c r="E170" s="21" t="inlineStr">
        <is>
          <t>Dryness</t>
        </is>
      </c>
      <c r="F170" s="37" t="n">
        <v>1</v>
      </c>
      <c r="G170" s="37" t="inlineStr">
        <is>
          <t>Low</t>
        </is>
      </c>
      <c r="H170" s="34" t="inlineStr">
        <is>
          <t>HIGH</t>
        </is>
      </c>
      <c r="I170" s="6" t="inlineStr">
        <is>
          <t>47 cites · 26 PMID · 8 book · 14 India-relevant</t>
        </is>
      </c>
      <c r="J170" s="21" t="inlineStr">
        <is>
          <t>PMID:123376 | PMID:26091385 | PMID:6662854</t>
        </is>
      </c>
      <c r="K170" s="6" t="inlineStr">
        <is>
          <t>गर्मी आपके ऑयल और पसीने को बढ़ा रही है। हल्की मॉइस्चराइज़िंग स्किन को आरामदायक रखती है।</t>
        </is>
      </c>
      <c r="L170" s="6" t="inlineStr">
        <is>
          <t>गर्मी आपके ऑयल और पसीने को बढ़ा रही है। रूखेपन वाली आपकी कॉम्बिनेशन स्किन इसे एक संभालने लायक़ मौसमी असर के रूप में महसूस करती है। सूद करें और बचाएँ।</t>
        </is>
      </c>
      <c r="M170"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0" s="21" t="inlineStr">
        <is>
          <t>शांत करें</t>
        </is>
      </c>
      <c r="O170" s="21" t="inlineStr">
        <is>
          <t>HD, HH, CN, TP</t>
        </is>
      </c>
      <c r="P170" s="6" t="inlineStr">
        <is>
          <t>Plains (Apr–Jun); Delhi, Jaipur, Nagpur peaks</t>
        </is>
      </c>
    </row>
    <row r="171" ht="96" customHeight="1" s="72">
      <c r="A171" s="21" t="inlineStr">
        <is>
          <t>T-HOT-COM-ECZE-170</t>
        </is>
      </c>
      <c r="B171" s="21" t="inlineStr">
        <is>
          <t>Hot</t>
        </is>
      </c>
      <c r="C171" s="21" t="inlineStr">
        <is>
          <t>35–42°C</t>
        </is>
      </c>
      <c r="D171" s="21" t="inlineStr">
        <is>
          <t>Combination</t>
        </is>
      </c>
      <c r="E171" s="21" t="inlineStr">
        <is>
          <t>Eczema</t>
        </is>
      </c>
      <c r="F171" s="40" t="n">
        <v>3</v>
      </c>
      <c r="G171" s="40" t="inlineStr">
        <is>
          <t>High</t>
        </is>
      </c>
      <c r="H171" s="35" t="inlineStr">
        <is>
          <t>MODERATE</t>
        </is>
      </c>
      <c r="I171" s="6" t="inlineStr">
        <is>
          <t>7 cites · 2 PMID · 1 book · 0 India-relevant</t>
        </is>
      </c>
      <c r="J171" s="21" t="inlineStr">
        <is>
          <t>PMID:37336870 | PMID:21426384 | 10.1016/j.anai.2023.08.007</t>
        </is>
      </c>
      <c r="K171" s="6" t="inlineStr">
        <is>
          <t>गर्मी आपके ऑयल और पसीने को बढ़ा रही है। फ्लेयर-अप से बचने के लिए एक्ज़िमा-प्रोन स्किन को सूद करें।</t>
        </is>
      </c>
      <c r="L171" s="6" t="inlineStr">
        <is>
          <t>गर्मी आपके ऑयल और पसीने को बढ़ा रही है। एक्ज़िमा वाली आपकी कॉम्बिनेशन स्किन इसे एक ऊँचे मौसमी असर के रूप में महसूस करती है। सूद करें और बचाएँ।</t>
        </is>
      </c>
      <c r="M171"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1" s="21" t="inlineStr">
        <is>
          <t>शांत करें</t>
        </is>
      </c>
      <c r="O171" s="21" t="inlineStr">
        <is>
          <t>HD, HH, CN, TP</t>
        </is>
      </c>
      <c r="P171" s="6" t="inlineStr">
        <is>
          <t>Plains (Apr–Jun); Delhi, Jaipur, Nagpur peaks</t>
        </is>
      </c>
    </row>
    <row r="172" ht="96" customHeight="1" s="72">
      <c r="A172" s="21" t="inlineStr">
        <is>
          <t>T-HOT-COM-OILY-171</t>
        </is>
      </c>
      <c r="B172" s="21" t="inlineStr">
        <is>
          <t>Hot</t>
        </is>
      </c>
      <c r="C172" s="21" t="inlineStr">
        <is>
          <t>35–42°C</t>
        </is>
      </c>
      <c r="D172" s="21" t="inlineStr">
        <is>
          <t>Combination</t>
        </is>
      </c>
      <c r="E172" s="21" t="inlineStr">
        <is>
          <t>Oily Skin</t>
        </is>
      </c>
      <c r="F172" s="39" t="n">
        <v>4</v>
      </c>
      <c r="G172" s="39" t="inlineStr">
        <is>
          <t>Severe</t>
        </is>
      </c>
      <c r="H172" s="35" t="inlineStr">
        <is>
          <t>MODERATE</t>
        </is>
      </c>
      <c r="I172" s="6" t="inlineStr">
        <is>
          <t>22 cites · 8 PMID · 1 book · 8 India-relevant</t>
        </is>
      </c>
      <c r="J172" s="21" t="inlineStr">
        <is>
          <t>PMID:123376 | PMID:26091385 | PMID:6662854</t>
        </is>
      </c>
      <c r="K172" s="6" t="inlineStr">
        <is>
          <t>गर्मी आपके ऑयल और पसीने को बढ़ा रही है। आज ऑयल पर नज़र बनाए रखें।</t>
        </is>
      </c>
      <c r="L172" s="6" t="inlineStr">
        <is>
          <t>गर्मी आपके ऑयल और पसीने को बढ़ा रही है। ऑयली स्किन वाली आपकी कॉम्बिनेशन स्किन इसे एक गंभीर मौसमी असर के रूप में महसूस करती है। सिर्फ़ लाइट लेयर्स।</t>
        </is>
      </c>
      <c r="M172"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2" s="21" t="inlineStr">
        <is>
          <t>संतुलन</t>
        </is>
      </c>
      <c r="O172" s="21" t="inlineStr">
        <is>
          <t>HD, HH, CN, TP</t>
        </is>
      </c>
      <c r="P172" s="6" t="inlineStr">
        <is>
          <t>Plains (Apr–Jun); Delhi, Jaipur, Nagpur peaks</t>
        </is>
      </c>
    </row>
    <row r="173" ht="96" customHeight="1" s="72">
      <c r="A173" s="21" t="inlineStr">
        <is>
          <t>T-HOT-COM-ACNE-172</t>
        </is>
      </c>
      <c r="B173" s="21" t="inlineStr">
        <is>
          <t>Hot</t>
        </is>
      </c>
      <c r="C173" s="21" t="inlineStr">
        <is>
          <t>35–42°C</t>
        </is>
      </c>
      <c r="D173" s="21" t="inlineStr">
        <is>
          <t>Combination</t>
        </is>
      </c>
      <c r="E173" s="21" t="inlineStr">
        <is>
          <t>Acne</t>
        </is>
      </c>
      <c r="F173" s="39" t="n">
        <v>4</v>
      </c>
      <c r="G173" s="39" t="inlineStr">
        <is>
          <t>Severe</t>
        </is>
      </c>
      <c r="H173" s="34" t="inlineStr">
        <is>
          <t>HIGH</t>
        </is>
      </c>
      <c r="I173" s="6" t="inlineStr">
        <is>
          <t>21 cites · 14 PMID · 1 book · 14 India-relevant</t>
        </is>
      </c>
      <c r="J173" s="21" t="inlineStr">
        <is>
          <t>PMID:123376 | PMID:26091385 | PMID:37336870</t>
        </is>
      </c>
      <c r="K173" s="6" t="inlineStr">
        <is>
          <t>गर्मी आपके ऑयल और पसीने को बढ़ा रही है। आज एक्ने-प्रोन पोर्स को ब्रेकआउट से बचाएँ।</t>
        </is>
      </c>
      <c r="L173" s="6" t="inlineStr">
        <is>
          <t>गर्मी आपके ऑयल और पसीने को बढ़ा रही है। एक्ने वाली आपकी कॉम्बिनेशन स्किन इसे एक गंभीर मौसमी असर के रूप में महसूस करती है। सिर्फ़ लाइट लेयर्स।</t>
        </is>
      </c>
      <c r="M173"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3" s="21" t="inlineStr">
        <is>
          <t>संतुलन</t>
        </is>
      </c>
      <c r="O173" s="21" t="inlineStr">
        <is>
          <t>HD, HH, CN, TP</t>
        </is>
      </c>
      <c r="P173" s="6" t="inlineStr">
        <is>
          <t>Plains (Apr–Jun); Delhi, Jaipur, Nagpur peaks</t>
        </is>
      </c>
    </row>
    <row r="174" ht="80" customHeight="1" s="72">
      <c r="A174" s="21" t="inlineStr">
        <is>
          <t>T-HOT-COM-UNEV-173</t>
        </is>
      </c>
      <c r="B174" s="21" t="inlineStr">
        <is>
          <t>Hot</t>
        </is>
      </c>
      <c r="C174" s="21" t="inlineStr">
        <is>
          <t>35–42°C</t>
        </is>
      </c>
      <c r="D174" s="21" t="inlineStr">
        <is>
          <t>Combination</t>
        </is>
      </c>
      <c r="E174" s="21" t="inlineStr">
        <is>
          <t>Uneven Skin Tone / Tan</t>
        </is>
      </c>
      <c r="F174" s="40" t="n">
        <v>3</v>
      </c>
      <c r="G174" s="40" t="inlineStr">
        <is>
          <t>High</t>
        </is>
      </c>
      <c r="H174" s="34" t="inlineStr">
        <is>
          <t>HIGH</t>
        </is>
      </c>
      <c r="I174" s="6" t="inlineStr">
        <is>
          <t>42 cites · 27 PMID · 6 book · 18 India-relevant</t>
        </is>
      </c>
      <c r="J174" s="21" t="inlineStr">
        <is>
          <t>PMID:14764172 | PMID:22374181 | PMID:37855862</t>
        </is>
      </c>
      <c r="K174" s="6" t="inlineStr">
        <is>
          <t>गर्मी आपके ऑयल और पसीने को बढ़ा रही है। अभी सन प्रोटेक्शन टैनिंग को सीमित करती है।</t>
        </is>
      </c>
      <c r="L174" s="6" t="inlineStr">
        <is>
          <t>गर्मी आपके ऑयल और पसीने को बढ़ा रही है। असमान रंगत / टैन वाली आपकी कॉम्बिनेशन स्किन इसे एक ऊँचे मौसमी असर के रूप में महसूस करती है। सन शील्ड ऑन रखें।</t>
        </is>
      </c>
      <c r="M174"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74" s="21" t="inlineStr">
        <is>
          <t>सुरक्षा</t>
        </is>
      </c>
      <c r="O174" s="21" t="inlineStr">
        <is>
          <t>HD, HH, CN, TP</t>
        </is>
      </c>
      <c r="P174" s="6" t="inlineStr">
        <is>
          <t>Plains (Apr–Jun); Delhi, Jaipur, Nagpur peaks</t>
        </is>
      </c>
    </row>
    <row r="175" ht="80" customHeight="1" s="72">
      <c r="A175" s="21" t="inlineStr">
        <is>
          <t>T-HOT-COM-MELA-174</t>
        </is>
      </c>
      <c r="B175" s="21" t="inlineStr">
        <is>
          <t>Hot</t>
        </is>
      </c>
      <c r="C175" s="21" t="inlineStr">
        <is>
          <t>35–42°C</t>
        </is>
      </c>
      <c r="D175" s="21" t="inlineStr">
        <is>
          <t>Combination</t>
        </is>
      </c>
      <c r="E175" s="21" t="inlineStr">
        <is>
          <t>Melasma</t>
        </is>
      </c>
      <c r="F175" s="39" t="n">
        <v>4</v>
      </c>
      <c r="G175" s="39" t="inlineStr">
        <is>
          <t>Severe</t>
        </is>
      </c>
      <c r="H175" s="35" t="inlineStr">
        <is>
          <t>MODERATE</t>
        </is>
      </c>
      <c r="I175" s="6" t="inlineStr">
        <is>
          <t>3 cites · 0 PMID · 3 book · 1 India-relevant</t>
        </is>
      </c>
      <c r="J175" s="21" t="inlineStr">
        <is>
          <t>Melasma and Vitiligo in Brown , p.p13 | Melasma and Vitiligo in Brown , p.p349</t>
        </is>
      </c>
      <c r="K175" s="6" t="inlineStr">
        <is>
          <t>गर्मी आपके ऑयल और पसीने को बढ़ा रही है। आज मेलाज़्मा पैचेस को धूप से बचाएँ।</t>
        </is>
      </c>
      <c r="L175" s="6" t="inlineStr">
        <is>
          <t>गर्मी आपके ऑयल और पसीने को बढ़ा रही है। मेलाज़्मा वाली आपकी कॉम्बिनेशन स्किन इसे एक गंभीर मौसमी असर के रूप में महसूस करती है। सन शील्ड ऑन रखें।</t>
        </is>
      </c>
      <c r="M175"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75" s="21" t="inlineStr">
        <is>
          <t>सुरक्षा</t>
        </is>
      </c>
      <c r="O175" s="21" t="inlineStr">
        <is>
          <t>HD, HH, CN, TP</t>
        </is>
      </c>
      <c r="P175" s="6" t="inlineStr">
        <is>
          <t>Plains (Apr–Jun); Delhi, Jaipur, Nagpur peaks</t>
        </is>
      </c>
    </row>
    <row r="176" ht="80" customHeight="1" s="72">
      <c r="A176" s="21" t="inlineStr">
        <is>
          <t>T-HOT-SEN-DRYN-175</t>
        </is>
      </c>
      <c r="B176" s="21" t="inlineStr">
        <is>
          <t>Hot</t>
        </is>
      </c>
      <c r="C176" s="21" t="inlineStr">
        <is>
          <t>35–42°C</t>
        </is>
      </c>
      <c r="D176" s="21" t="inlineStr">
        <is>
          <t>Sensitive</t>
        </is>
      </c>
      <c r="E176" s="21" t="inlineStr">
        <is>
          <t>Dryness</t>
        </is>
      </c>
      <c r="F176" s="38" t="n">
        <v>2</v>
      </c>
      <c r="G176" s="38" t="inlineStr">
        <is>
          <t>Moderate</t>
        </is>
      </c>
      <c r="H176" s="34" t="inlineStr">
        <is>
          <t>HIGH</t>
        </is>
      </c>
      <c r="I176" s="6" t="inlineStr">
        <is>
          <t>51 cites · 26 PMID · 14 book · 17 India-relevant</t>
        </is>
      </c>
      <c r="J176" s="21" t="inlineStr">
        <is>
          <t>PMID:123376 | PMID:26091385 | PMID:36692206</t>
        </is>
      </c>
      <c r="K176" s="6" t="inlineStr">
        <is>
          <t>गर्मी आपके ऑयल और पसीने को बढ़ा रही है। रूखापन कम करने के लिए अच्छी तरह मॉइस्चराइज़ करें।</t>
        </is>
      </c>
      <c r="L176" s="6" t="inlineStr">
        <is>
          <t>गर्मी आपके ऑयल और पसीने को बढ़ा रही है। रूखेपन वाली आपकी सेंसिटिव स्किन इसे एक मध्यम मौसमी असर के रूप में महसूस करती है। सूद करें और बचाएँ।</t>
        </is>
      </c>
      <c r="M176"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6" s="21" t="inlineStr">
        <is>
          <t>शांत करें</t>
        </is>
      </c>
      <c r="O176" s="21" t="inlineStr">
        <is>
          <t>HD, HH, CN, TP</t>
        </is>
      </c>
      <c r="P176" s="6" t="inlineStr">
        <is>
          <t>Plains (Apr–Jun); Delhi, Jaipur, Nagpur peaks</t>
        </is>
      </c>
    </row>
    <row r="177" ht="96" customHeight="1" s="72">
      <c r="A177" s="21" t="inlineStr">
        <is>
          <t>T-HOT-SEN-ECZE-176</t>
        </is>
      </c>
      <c r="B177" s="21" t="inlineStr">
        <is>
          <t>Hot</t>
        </is>
      </c>
      <c r="C177" s="21" t="inlineStr">
        <is>
          <t>35–42°C</t>
        </is>
      </c>
      <c r="D177" s="21" t="inlineStr">
        <is>
          <t>Sensitive</t>
        </is>
      </c>
      <c r="E177" s="21" t="inlineStr">
        <is>
          <t>Eczema</t>
        </is>
      </c>
      <c r="F177" s="39" t="n">
        <v>4</v>
      </c>
      <c r="G177" s="39" t="inlineStr">
        <is>
          <t>Severe</t>
        </is>
      </c>
      <c r="H177" s="35" t="inlineStr">
        <is>
          <t>MODERATE</t>
        </is>
      </c>
      <c r="I177" s="6" t="inlineStr">
        <is>
          <t>16 cites · 2 PMID · 10 book · 9 India-relevant</t>
        </is>
      </c>
      <c r="J177" s="21" t="inlineStr">
        <is>
          <t>PMID:37336870 | PMID:21426384 | 10.1016/j.anai.2023.08.007</t>
        </is>
      </c>
      <c r="K177" s="6" t="inlineStr">
        <is>
          <t>गर्मी आपके ऑयल और पसीने को बढ़ा रही है। आज एक्ज़िमा-प्रोन स्किन को अच्छी तरह बचाएँ।</t>
        </is>
      </c>
      <c r="L177" s="6" t="inlineStr">
        <is>
          <t>गर्मी आपके ऑयल और पसीने को बढ़ा रही है। एक्ज़िमा वाली आपकी सेंसिटिव स्किन इसे एक गंभीर मौसमी असर के रूप में महसूस करती है। सूद करें और बचाएँ।</t>
        </is>
      </c>
      <c r="M177"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7" s="21" t="inlineStr">
        <is>
          <t>शांत करें</t>
        </is>
      </c>
      <c r="O177" s="21" t="inlineStr">
        <is>
          <t>HD, HH, CN, TP</t>
        </is>
      </c>
      <c r="P177" s="6" t="inlineStr">
        <is>
          <t>Plains (Apr–Jun); Delhi, Jaipur, Nagpur peaks</t>
        </is>
      </c>
    </row>
    <row r="178" ht="96" customHeight="1" s="72">
      <c r="A178" s="21" t="inlineStr">
        <is>
          <t>T-HOT-SEN-OILY-177</t>
        </is>
      </c>
      <c r="B178" s="21" t="inlineStr">
        <is>
          <t>Hot</t>
        </is>
      </c>
      <c r="C178" s="21" t="inlineStr">
        <is>
          <t>35–42°C</t>
        </is>
      </c>
      <c r="D178" s="21" t="inlineStr">
        <is>
          <t>Sensitive</t>
        </is>
      </c>
      <c r="E178" s="21" t="inlineStr">
        <is>
          <t>Oily Skin</t>
        </is>
      </c>
      <c r="F178" s="33" t="n">
        <v>5</v>
      </c>
      <c r="G178" s="33" t="inlineStr">
        <is>
          <t>Critical</t>
        </is>
      </c>
      <c r="H178" s="35" t="inlineStr">
        <is>
          <t>MODERATE</t>
        </is>
      </c>
      <c r="I178" s="6" t="inlineStr">
        <is>
          <t>21 cites · 8 PMID · 3 book · 7 India-relevant</t>
        </is>
      </c>
      <c r="J178" s="21" t="inlineStr">
        <is>
          <t>PMID:123376 | PMID:26091385 | PMID:11096379</t>
        </is>
      </c>
      <c r="K178" s="6" t="inlineStr">
        <is>
          <t>गर्मी आपके ऑयल और पसीने को बढ़ा रही है। पोर्स साफ़ रखने के लिए ज़्यादा ऑयल को क़ाबू में रखें।</t>
        </is>
      </c>
      <c r="L178" s="6" t="inlineStr">
        <is>
          <t>गर्मी आपके ऑयल और पसीने को बढ़ा रही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8"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8" s="21" t="inlineStr">
        <is>
          <t>संतुलन</t>
        </is>
      </c>
      <c r="O178" s="21" t="inlineStr">
        <is>
          <t>HD, HH, CN, TP</t>
        </is>
      </c>
      <c r="P178" s="6" t="inlineStr">
        <is>
          <t>Plains (Apr–Jun); Delhi, Jaipur, Nagpur peaks</t>
        </is>
      </c>
    </row>
    <row r="179" ht="96" customHeight="1" s="72">
      <c r="A179" s="21" t="inlineStr">
        <is>
          <t>T-HOT-SEN-ACNE-178</t>
        </is>
      </c>
      <c r="B179" s="21" t="inlineStr">
        <is>
          <t>Hot</t>
        </is>
      </c>
      <c r="C179" s="21" t="inlineStr">
        <is>
          <t>35–42°C</t>
        </is>
      </c>
      <c r="D179" s="21" t="inlineStr">
        <is>
          <t>Sensitive</t>
        </is>
      </c>
      <c r="E179" s="21" t="inlineStr">
        <is>
          <t>Acne</t>
        </is>
      </c>
      <c r="F179" s="33" t="n">
        <v>5</v>
      </c>
      <c r="G179" s="33" t="inlineStr">
        <is>
          <t>Critical</t>
        </is>
      </c>
      <c r="H179" s="34" t="inlineStr">
        <is>
          <t>HIGH</t>
        </is>
      </c>
      <c r="I179" s="6" t="inlineStr">
        <is>
          <t>21 cites · 14 PMID · 1 book · 14 India-relevant</t>
        </is>
      </c>
      <c r="J179" s="21" t="inlineStr">
        <is>
          <t>PMID:123376 | PMID:26091385 | PMID:37336870</t>
        </is>
      </c>
      <c r="K179" s="6" t="inlineStr">
        <is>
          <t>गर्मी आपके ऑयल और पसीने को बढ़ा रही है। एक्ने-प्रोन पोर्स को अभी ब्रेकआउट्स से बचाएँ।</t>
        </is>
      </c>
      <c r="L179" s="6" t="inlineStr">
        <is>
          <t>गर्मी आपके ऑयल और पसीने को बढ़ा रही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9"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9" s="21" t="inlineStr">
        <is>
          <t>संतुलन</t>
        </is>
      </c>
      <c r="O179" s="21" t="inlineStr">
        <is>
          <t>HD, HH, CN, TP</t>
        </is>
      </c>
      <c r="P179" s="6" t="inlineStr">
        <is>
          <t>Plains (Apr–Jun); Delhi, Jaipur, Nagpur peaks</t>
        </is>
      </c>
    </row>
    <row r="180" ht="80" customHeight="1" s="72">
      <c r="A180" s="21" t="inlineStr">
        <is>
          <t>T-HOT-SEN-UNEV-179</t>
        </is>
      </c>
      <c r="B180" s="21" t="inlineStr">
        <is>
          <t>Hot</t>
        </is>
      </c>
      <c r="C180" s="21" t="inlineStr">
        <is>
          <t>35–42°C</t>
        </is>
      </c>
      <c r="D180" s="21" t="inlineStr">
        <is>
          <t>Sensitive</t>
        </is>
      </c>
      <c r="E180" s="21" t="inlineStr">
        <is>
          <t>Uneven Skin Tone / Tan</t>
        </is>
      </c>
      <c r="F180" s="39" t="n">
        <v>4</v>
      </c>
      <c r="G180" s="39" t="inlineStr">
        <is>
          <t>Severe</t>
        </is>
      </c>
      <c r="H180" s="34" t="inlineStr">
        <is>
          <t>HIGH</t>
        </is>
      </c>
      <c r="I180" s="6" t="inlineStr">
        <is>
          <t>44 cites · 27 PMID · 8 book · 19 India-relevant</t>
        </is>
      </c>
      <c r="J180" s="21" t="inlineStr">
        <is>
          <t>PMID:14764172 | PMID:22374181 | PMID:37855862</t>
        </is>
      </c>
      <c r="K180" s="6" t="inlineStr">
        <is>
          <t>गर्मी आपके ऑयल और पसीने को बढ़ा रही है। टैनिंग सीमित करने के लिए स्किन को धूप से बचाएँ।</t>
        </is>
      </c>
      <c r="L180" s="6" t="inlineStr">
        <is>
          <t>गर्मी आपके ऑयल और पसीने को बढ़ा रही है। असमान रंगत / टैन वाली आपकी सेंसिटिव स्किन इसे एक गंभीर मौसमी असर के रूप में महसूस करती है। सन शील्ड ऑन रखें।</t>
        </is>
      </c>
      <c r="M180"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80" s="21" t="inlineStr">
        <is>
          <t>सुरक्षा</t>
        </is>
      </c>
      <c r="O180" s="21" t="inlineStr">
        <is>
          <t>HD, HH, CN, TP</t>
        </is>
      </c>
      <c r="P180" s="6" t="inlineStr">
        <is>
          <t>Plains (Apr–Jun); Delhi, Jaipur, Nagpur peaks</t>
        </is>
      </c>
    </row>
    <row r="181" ht="80" customHeight="1" s="72">
      <c r="A181" s="21" t="inlineStr">
        <is>
          <t>T-HOT-SEN-MELA-180</t>
        </is>
      </c>
      <c r="B181" s="21" t="inlineStr">
        <is>
          <t>Hot</t>
        </is>
      </c>
      <c r="C181" s="21" t="inlineStr">
        <is>
          <t>35–42°C</t>
        </is>
      </c>
      <c r="D181" s="21" t="inlineStr">
        <is>
          <t>Sensitive</t>
        </is>
      </c>
      <c r="E181" s="21" t="inlineStr">
        <is>
          <t>Melasma</t>
        </is>
      </c>
      <c r="F181" s="33" t="n">
        <v>5</v>
      </c>
      <c r="G181" s="33" t="inlineStr">
        <is>
          <t>Critical</t>
        </is>
      </c>
      <c r="H181" s="35" t="inlineStr">
        <is>
          <t>MODERATE</t>
        </is>
      </c>
      <c r="I181" s="6" t="inlineStr">
        <is>
          <t>3 cites · 0 PMID · 3 book · 1 India-relevant</t>
        </is>
      </c>
      <c r="J181" s="21" t="inlineStr">
        <is>
          <t>Melasma and Vitiligo in Brown , p.p13 | Melasma and Vitiligo in Brown , p.p349</t>
        </is>
      </c>
      <c r="K181" s="6" t="inlineStr">
        <is>
          <t>गर्मी आपके ऑयल और पसीने को बढ़ा रही है। मेलाज़्मा पैचेस को अभी धूप से बचाएँ।</t>
        </is>
      </c>
      <c r="L181" s="6" t="inlineStr">
        <is>
          <t>गर्मी आपके ऑयल और पसीने को बढ़ा रही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M181"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81" s="21" t="inlineStr">
        <is>
          <t>सुरक्षा</t>
        </is>
      </c>
      <c r="O181" s="21" t="inlineStr">
        <is>
          <t>HD, HH, CN, TP</t>
        </is>
      </c>
      <c r="P181" s="6" t="inlineStr">
        <is>
          <t>Plains (Apr–Jun); Delhi, Jaipur, Nagpur peaks</t>
        </is>
      </c>
    </row>
    <row r="182" ht="96" customHeight="1" s="72">
      <c r="A182" s="21" t="inlineStr">
        <is>
          <t>T-EXTR-NOR-DRYN-181</t>
        </is>
      </c>
      <c r="B182" s="21" t="inlineStr">
        <is>
          <t>Extreme Heat</t>
        </is>
      </c>
      <c r="C182" s="21" t="inlineStr">
        <is>
          <t>&gt;42°C</t>
        </is>
      </c>
      <c r="D182" s="21" t="inlineStr">
        <is>
          <t>Normal</t>
        </is>
      </c>
      <c r="E182" s="21" t="inlineStr">
        <is>
          <t>Dryness</t>
        </is>
      </c>
      <c r="F182" s="38" t="n">
        <v>2</v>
      </c>
      <c r="G182" s="38" t="inlineStr">
        <is>
          <t>Moderate</t>
        </is>
      </c>
      <c r="H182" s="34" t="inlineStr">
        <is>
          <t>HIGH</t>
        </is>
      </c>
      <c r="I182" s="6" t="inlineStr">
        <is>
          <t>39 cites · 26 PMID · 8 book · 7 India-relevant</t>
        </is>
      </c>
      <c r="J182" s="21" t="inlineStr">
        <is>
          <t>PMID:37953512 | PMID:35053992 | PMID:31029804</t>
        </is>
      </c>
      <c r="K182" s="6" t="inlineStr">
        <is>
          <t>हीटवेव की कंडीशन्स आपकी बॉडी और स्किन को डिहाइड्रेट कर रही हैं। रूखापन कम करने के लिए अच्छी तरह मॉइस्चराइज़ करें।</t>
        </is>
      </c>
      <c r="L182" s="6" t="inlineStr">
        <is>
          <t>हीटवेव की कंडीशन्स आपकी बॉडी और स्किन को डिहाइड्रेट कर रही हैं। रूखेपन वाली आपकी स्किन इसे एक मध्यम मौसमी असर के रूप में महसूस करती है। सूद करें और बचाएँ।</t>
        </is>
      </c>
      <c r="M182"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82" s="21" t="inlineStr">
        <is>
          <t>शांत करें</t>
        </is>
      </c>
      <c r="O182" s="21" t="inlineStr">
        <is>
          <t>HD, CN</t>
        </is>
      </c>
      <c r="P182" s="6" t="inlineStr">
        <is>
          <t>Heatwave events: Rajasthan, Vidarbha, Telangana (May)</t>
        </is>
      </c>
    </row>
    <row r="183" ht="96" customHeight="1" s="72">
      <c r="A183" s="21" t="inlineStr">
        <is>
          <t>T-EXTR-NOR-ECZE-182</t>
        </is>
      </c>
      <c r="B183" s="21" t="inlineStr">
        <is>
          <t>Extreme Heat</t>
        </is>
      </c>
      <c r="C183" s="21" t="inlineStr">
        <is>
          <t>&gt;42°C</t>
        </is>
      </c>
      <c r="D183" s="21" t="inlineStr">
        <is>
          <t>Normal</t>
        </is>
      </c>
      <c r="E183" s="21" t="inlineStr">
        <is>
          <t>Eczema</t>
        </is>
      </c>
      <c r="F183" s="39" t="n">
        <v>4</v>
      </c>
      <c r="G183" s="39" t="inlineStr">
        <is>
          <t>Severe</t>
        </is>
      </c>
      <c r="H183" s="35" t="inlineStr">
        <is>
          <t>MODERATE</t>
        </is>
      </c>
      <c r="I183" s="6" t="inlineStr">
        <is>
          <t>7 cites · 2 PMID · 1 book · 0 India-relevant</t>
        </is>
      </c>
      <c r="J183" s="21" t="inlineStr">
        <is>
          <t>PMID:37336870 | PMID:21426384 | 10.1016/j.anai.2023.08.007</t>
        </is>
      </c>
      <c r="K183" s="6" t="inlineStr">
        <is>
          <t>हीटवेव की कंडीशन्स आपकी बॉडी और स्किन को डिहाइड्रेट कर रही हैं। आज एक्ज़िमा-प्रोन स्किन को अच्छी तरह बचाएँ।</t>
        </is>
      </c>
      <c r="L183" s="6" t="inlineStr">
        <is>
          <t>हीटवेव की कंडीशन्स आपकी बॉडी और स्किन को डिहाइड्रेट कर रही हैं। एक्ज़िमा वाली आपकी स्किन इसे एक गंभीर मौसमी असर के रूप में महसूस करती है। सूद करें और बचाएँ।</t>
        </is>
      </c>
      <c r="M183"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83" s="21" t="inlineStr">
        <is>
          <t>शांत करें</t>
        </is>
      </c>
      <c r="O183" s="21" t="inlineStr">
        <is>
          <t>HD, CN</t>
        </is>
      </c>
      <c r="P183" s="6" t="inlineStr">
        <is>
          <t>Heatwave events: Rajasthan, Vidarbha, Telangana (May)</t>
        </is>
      </c>
    </row>
    <row r="184" ht="96" customHeight="1" s="72">
      <c r="A184" s="21" t="inlineStr">
        <is>
          <t>T-EXTR-NOR-OILY-183</t>
        </is>
      </c>
      <c r="B184" s="21" t="inlineStr">
        <is>
          <t>Extreme Heat</t>
        </is>
      </c>
      <c r="C184" s="21" t="inlineStr">
        <is>
          <t>&gt;42°C</t>
        </is>
      </c>
      <c r="D184" s="21" t="inlineStr">
        <is>
          <t>Normal</t>
        </is>
      </c>
      <c r="E184" s="21" t="inlineStr">
        <is>
          <t>Oily Skin</t>
        </is>
      </c>
      <c r="F184" s="33" t="n">
        <v>5</v>
      </c>
      <c r="G184" s="33" t="inlineStr">
        <is>
          <t>Critical</t>
        </is>
      </c>
      <c r="H184" s="35" t="inlineStr">
        <is>
          <t>MODERATE</t>
        </is>
      </c>
      <c r="I184" s="6" t="inlineStr">
        <is>
          <t>12 cites · 8 PMID · 0 book · 0 India-relevant</t>
        </is>
      </c>
      <c r="J184" s="21" t="inlineStr">
        <is>
          <t>PMID:11096379 | PMID:27333493 | PMID:19467097</t>
        </is>
      </c>
      <c r="K184" s="6" t="inlineStr">
        <is>
          <t>हीटवेव की कंडीशन्स आपकी बॉडी और स्किन को डिहाइड्रेट कर रही हैं। पोर्स साफ़ रखने के लिए ज़्यादा ऑयल को क़ाबू में रखें।</t>
        </is>
      </c>
      <c r="L184" s="6" t="inlineStr">
        <is>
          <t>हीटवेव की कंडीशन्स आपकी बॉडी और स्किन को डिहाइड्रेट कर रही हैं। ऑयली स्किन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84"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84" s="21" t="inlineStr">
        <is>
          <t>संतुलन</t>
        </is>
      </c>
      <c r="O184" s="21" t="inlineStr">
        <is>
          <t>HD, CN</t>
        </is>
      </c>
      <c r="P184" s="6" t="inlineStr">
        <is>
          <t>Heatwave events: Rajasthan, Vidarbha, Telangana (May)</t>
        </is>
      </c>
    </row>
    <row r="185" ht="96" customHeight="1" s="72">
      <c r="A185" s="21" t="inlineStr">
        <is>
          <t>T-EXTR-NOR-ACNE-184</t>
        </is>
      </c>
      <c r="B185" s="21" t="inlineStr">
        <is>
          <t>Extreme Heat</t>
        </is>
      </c>
      <c r="C185" s="21" t="inlineStr">
        <is>
          <t>&gt;42°C</t>
        </is>
      </c>
      <c r="D185" s="21" t="inlineStr">
        <is>
          <t>Normal</t>
        </is>
      </c>
      <c r="E185" s="21" t="inlineStr">
        <is>
          <t>Acne</t>
        </is>
      </c>
      <c r="F185" s="33" t="n">
        <v>5</v>
      </c>
      <c r="G185" s="33" t="inlineStr">
        <is>
          <t>Critical</t>
        </is>
      </c>
      <c r="H185" s="34" t="inlineStr">
        <is>
          <t>HIGH</t>
        </is>
      </c>
      <c r="I185" s="6" t="inlineStr">
        <is>
          <t>14 cites · 14 PMID · 0 book · 9 India-relevant</t>
        </is>
      </c>
      <c r="J185" s="21" t="inlineStr">
        <is>
          <t>PMID:37336870 | PMID:30238598 | PMID:12227481</t>
        </is>
      </c>
      <c r="K185" s="6" t="inlineStr">
        <is>
          <t>हीटवेव की कंडीशन्स आपकी बॉडी और स्किन को डिहाइड्रेट कर रही हैं। एक्ने-प्रोन पोर्स को अभी ब्रेकआउट्स से बचाएँ।</t>
        </is>
      </c>
      <c r="L185" s="6" t="inlineStr">
        <is>
          <t>हीटवेव की कंडीशन्स आपकी बॉडी और स्किन को डिहाइड्रेट कर रही हैं। एक्ने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85"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85" s="21" t="inlineStr">
        <is>
          <t>संतुलन</t>
        </is>
      </c>
      <c r="O185" s="21" t="inlineStr">
        <is>
          <t>HD, CN</t>
        </is>
      </c>
      <c r="P185" s="6" t="inlineStr">
        <is>
          <t>Heatwave events: Rajasthan, Vidarbha, Telangana (May)</t>
        </is>
      </c>
    </row>
    <row r="186" ht="96" customHeight="1" s="72">
      <c r="A186" s="21" t="inlineStr">
        <is>
          <t>T-EXTR-NOR-UNEV-185</t>
        </is>
      </c>
      <c r="B186" s="21" t="inlineStr">
        <is>
          <t>Extreme Heat</t>
        </is>
      </c>
      <c r="C186" s="21" t="inlineStr">
        <is>
          <t>&gt;42°C</t>
        </is>
      </c>
      <c r="D186" s="21" t="inlineStr">
        <is>
          <t>Normal</t>
        </is>
      </c>
      <c r="E186" s="21" t="inlineStr">
        <is>
          <t>Uneven Skin Tone / Tan</t>
        </is>
      </c>
      <c r="F186" s="39" t="n">
        <v>4</v>
      </c>
      <c r="G186" s="39" t="inlineStr">
        <is>
          <t>Severe</t>
        </is>
      </c>
      <c r="H186" s="34" t="inlineStr">
        <is>
          <t>HIGH</t>
        </is>
      </c>
      <c r="I186" s="6" t="inlineStr">
        <is>
          <t>39 cites · 27 PMID · 5 book · 15 India-relevant</t>
        </is>
      </c>
      <c r="J186" s="21" t="inlineStr">
        <is>
          <t>PMID:14764172 | PMID:22374181 | PMID:37855862</t>
        </is>
      </c>
      <c r="K186" s="6" t="inlineStr">
        <is>
          <t>हीटवेव की कंडीशन्स आपकी बॉडी और स्किन को डिहाइड्रेट कर रही हैं। टैनिंग सीमित करने के लिए स्किन को धूप से बचाएँ।</t>
        </is>
      </c>
      <c r="L186" s="6" t="inlineStr">
        <is>
          <t>हीटवेव की कंडीशन्स आपकी बॉडी और स्किन को डिहाइड्रेट कर रही हैं। असमान रंगत / टैन वाली आपकी स्किन इसे एक गंभीर मौसमी असर के रूप में महसूस करती है। सन शील्ड ऑन रखें।</t>
        </is>
      </c>
      <c r="M186"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86" s="21" t="inlineStr">
        <is>
          <t>सुरक्षा</t>
        </is>
      </c>
      <c r="O186" s="21" t="inlineStr">
        <is>
          <t>HD, CN</t>
        </is>
      </c>
      <c r="P186" s="6" t="inlineStr">
        <is>
          <t>Heatwave events: Rajasthan, Vidarbha, Telangana (May)</t>
        </is>
      </c>
    </row>
    <row r="187" ht="96" customHeight="1" s="72">
      <c r="A187" s="21" t="inlineStr">
        <is>
          <t>T-EXTR-NOR-MELA-186</t>
        </is>
      </c>
      <c r="B187" s="21" t="inlineStr">
        <is>
          <t>Extreme Heat</t>
        </is>
      </c>
      <c r="C187" s="21" t="inlineStr">
        <is>
          <t>&gt;42°C</t>
        </is>
      </c>
      <c r="D187" s="21" t="inlineStr">
        <is>
          <t>Normal</t>
        </is>
      </c>
      <c r="E187" s="21" t="inlineStr">
        <is>
          <t>Melasma</t>
        </is>
      </c>
      <c r="F187" s="33" t="n">
        <v>5</v>
      </c>
      <c r="G187" s="33" t="inlineStr">
        <is>
          <t>Critical</t>
        </is>
      </c>
      <c r="H187" s="35" t="inlineStr">
        <is>
          <t>MODERATE</t>
        </is>
      </c>
      <c r="I187" s="6" t="inlineStr">
        <is>
          <t>3 cites · 0 PMID · 3 book · 1 India-relevant</t>
        </is>
      </c>
      <c r="J187" s="21" t="inlineStr">
        <is>
          <t>Melasma and Vitiligo in Brown , p.p13 | Melasma and Vitiligo in Brown , p.p349</t>
        </is>
      </c>
      <c r="K187" s="6" t="inlineStr">
        <is>
          <t>हीटवेव की कंडीशन्स आपकी बॉडी और स्किन को डिहाइड्रेट कर रही हैं। मेलाज़्मा पैचेस को अभी धूप से बचाएँ।</t>
        </is>
      </c>
      <c r="L187" s="6" t="inlineStr">
        <is>
          <t>हीटवेव की कंडीशन्स आपकी बॉडी और स्किन को डिहाइड्रेट कर रही हैं। मेलाज़्मा वाली आपकी स्किन के लिए, यह आपकी स्किन के लिए सबसे मुश्किल स्थिति है। हर दो घंटे में दोबारा लगाया गया ब्रॉड-स्पेक्ट्रम सनस्क्रीन आज का सबसे बड़ा लीवर है।</t>
        </is>
      </c>
      <c r="M187"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87" s="21" t="inlineStr">
        <is>
          <t>सुरक्षा</t>
        </is>
      </c>
      <c r="O187" s="21" t="inlineStr">
        <is>
          <t>HD, CN</t>
        </is>
      </c>
      <c r="P187" s="6" t="inlineStr">
        <is>
          <t>Heatwave events: Rajasthan, Vidarbha, Telangana (May)</t>
        </is>
      </c>
    </row>
    <row r="188" ht="96" customHeight="1" s="72">
      <c r="A188" s="21" t="inlineStr">
        <is>
          <t>T-EXTR-DRY-DRYN-187</t>
        </is>
      </c>
      <c r="B188" s="21" t="inlineStr">
        <is>
          <t>Extreme Heat</t>
        </is>
      </c>
      <c r="C188" s="21" t="inlineStr">
        <is>
          <t>&gt;42°C</t>
        </is>
      </c>
      <c r="D188" s="21" t="inlineStr">
        <is>
          <t>Dry</t>
        </is>
      </c>
      <c r="E188" s="21" t="inlineStr">
        <is>
          <t>Dryness</t>
        </is>
      </c>
      <c r="F188" s="38" t="n">
        <v>2</v>
      </c>
      <c r="G188" s="38" t="inlineStr">
        <is>
          <t>Moderate</t>
        </is>
      </c>
      <c r="H188" s="34" t="inlineStr">
        <is>
          <t>HIGH</t>
        </is>
      </c>
      <c r="I188" s="6" t="inlineStr">
        <is>
          <t>44 cites · 26 PMID · 12 book · 11 India-relevant</t>
        </is>
      </c>
      <c r="J188" s="21" t="inlineStr">
        <is>
          <t>PMID:37953512 | PMID:35053992 | PMID:31029804</t>
        </is>
      </c>
      <c r="K188" s="6" t="inlineStr">
        <is>
          <t>हीटवेव की कंडीशन्स आपकी बॉडी और स्किन को डिहाइड्रेट कर रही हैं। रूखापन कम करने के लिए अच्छी तरह मॉइस्चराइज़ करें।</t>
        </is>
      </c>
      <c r="L188" s="6" t="inlineStr">
        <is>
          <t>हीटवेव की कंडीशन्स आपकी बॉडी और स्किन को डिहाइड्रेट कर रही हैं। रूखेपन वाली आपकी ड्राई स्किन इसे एक मध्यम मौसमी असर के रूप में महसूस करती है। सूद करें और बचाएँ।</t>
        </is>
      </c>
      <c r="M188"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88" s="21" t="inlineStr">
        <is>
          <t>शांत करें</t>
        </is>
      </c>
      <c r="O188" s="21" t="inlineStr">
        <is>
          <t>HD, CN</t>
        </is>
      </c>
      <c r="P188" s="6" t="inlineStr">
        <is>
          <t>Heatwave events: Rajasthan, Vidarbha, Telangana (May)</t>
        </is>
      </c>
    </row>
    <row r="189" ht="96" customHeight="1" s="72">
      <c r="A189" s="21" t="inlineStr">
        <is>
          <t>T-EXTR-DRY-ECZE-188</t>
        </is>
      </c>
      <c r="B189" s="21" t="inlineStr">
        <is>
          <t>Extreme Heat</t>
        </is>
      </c>
      <c r="C189" s="21" t="inlineStr">
        <is>
          <t>&gt;42°C</t>
        </is>
      </c>
      <c r="D189" s="21" t="inlineStr">
        <is>
          <t>Dry</t>
        </is>
      </c>
      <c r="E189" s="21" t="inlineStr">
        <is>
          <t>Eczema</t>
        </is>
      </c>
      <c r="F189" s="39" t="n">
        <v>4</v>
      </c>
      <c r="G189" s="39" t="inlineStr">
        <is>
          <t>Severe</t>
        </is>
      </c>
      <c r="H189" s="35" t="inlineStr">
        <is>
          <t>MODERATE</t>
        </is>
      </c>
      <c r="I189" s="6" t="inlineStr">
        <is>
          <t>12 cites · 2 PMID · 6 book · 5 India-relevant</t>
        </is>
      </c>
      <c r="J189" s="21" t="inlineStr">
        <is>
          <t>PMID:37336870 | PMID:21426384 | 10.1016/j.anai.2023.08.007</t>
        </is>
      </c>
      <c r="K189" s="6" t="inlineStr">
        <is>
          <t>हीटवेव की कंडीशन्स आपकी बॉडी और स्किन को डिहाइड्रेट कर रही हैं। आज एक्ज़िमा-प्रोन स्किन को अच्छी तरह बचाएँ।</t>
        </is>
      </c>
      <c r="L189" s="6" t="inlineStr">
        <is>
          <t>हीटवेव की कंडीशन्स आपकी बॉडी और स्किन को डिहाइड्रेट कर रही हैं। एक्ज़िमा वाली आपकी ड्राई स्किन इसे एक गंभीर मौसमी असर के रूप में महसूस करती है। सूद करें और बचाएँ।</t>
        </is>
      </c>
      <c r="M189"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89" s="21" t="inlineStr">
        <is>
          <t>शांत करें</t>
        </is>
      </c>
      <c r="O189" s="21" t="inlineStr">
        <is>
          <t>HD, CN</t>
        </is>
      </c>
      <c r="P189" s="6" t="inlineStr">
        <is>
          <t>Heatwave events: Rajasthan, Vidarbha, Telangana (May)</t>
        </is>
      </c>
    </row>
    <row r="190" ht="96" customHeight="1" s="72">
      <c r="A190" s="21" t="inlineStr">
        <is>
          <t>T-EXTR-DRY-OILY-189</t>
        </is>
      </c>
      <c r="B190" s="21" t="inlineStr">
        <is>
          <t>Extreme Heat</t>
        </is>
      </c>
      <c r="C190" s="21" t="inlineStr">
        <is>
          <t>&gt;42°C</t>
        </is>
      </c>
      <c r="D190" s="21" t="inlineStr">
        <is>
          <t>Dry</t>
        </is>
      </c>
      <c r="E190" s="21" t="inlineStr">
        <is>
          <t>Oily Skin</t>
        </is>
      </c>
      <c r="F190" s="33" t="n">
        <v>5</v>
      </c>
      <c r="G190" s="33" t="inlineStr">
        <is>
          <t>Critical</t>
        </is>
      </c>
      <c r="H190" s="35" t="inlineStr">
        <is>
          <t>MODERATE</t>
        </is>
      </c>
      <c r="I190" s="6" t="inlineStr">
        <is>
          <t>13 cites · 8 PMID · 1 book · 0 India-relevant</t>
        </is>
      </c>
      <c r="J190" s="21" t="inlineStr">
        <is>
          <t>PMID:11096379 | PMID:27333493 | PMID:19467097</t>
        </is>
      </c>
      <c r="K190" s="6" t="inlineStr">
        <is>
          <t>हीटवेव की कंडीशन्स आपकी बॉडी और स्किन को डिहाइड्रेट कर रही हैं। पोर्स साफ़ रखने के लिए ज़्यादा ऑयल को क़ाबू में रखें।</t>
        </is>
      </c>
      <c r="L190" s="6" t="inlineStr">
        <is>
          <t>हीटवेव की कंडीशन्स आपकी बॉडी और स्किन को डिहाइड्रेट कर रही हैं। ऑयली स्किन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90"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0" s="21" t="inlineStr">
        <is>
          <t>संतुलन</t>
        </is>
      </c>
      <c r="O190" s="21" t="inlineStr">
        <is>
          <t>HD, CN</t>
        </is>
      </c>
      <c r="P190" s="6" t="inlineStr">
        <is>
          <t>Heatwave events: Rajasthan, Vidarbha, Telangana (May)</t>
        </is>
      </c>
    </row>
    <row r="191" ht="96" customHeight="1" s="72">
      <c r="A191" s="21" t="inlineStr">
        <is>
          <t>T-EXTR-DRY-ACNE-190</t>
        </is>
      </c>
      <c r="B191" s="21" t="inlineStr">
        <is>
          <t>Extreme Heat</t>
        </is>
      </c>
      <c r="C191" s="21" t="inlineStr">
        <is>
          <t>&gt;42°C</t>
        </is>
      </c>
      <c r="D191" s="21" t="inlineStr">
        <is>
          <t>Dry</t>
        </is>
      </c>
      <c r="E191" s="21" t="inlineStr">
        <is>
          <t>Acne</t>
        </is>
      </c>
      <c r="F191" s="33" t="n">
        <v>5</v>
      </c>
      <c r="G191" s="33" t="inlineStr">
        <is>
          <t>Critical</t>
        </is>
      </c>
      <c r="H191" s="34" t="inlineStr">
        <is>
          <t>HIGH</t>
        </is>
      </c>
      <c r="I191" s="6" t="inlineStr">
        <is>
          <t>14 cites · 14 PMID · 0 book · 9 India-relevant</t>
        </is>
      </c>
      <c r="J191" s="21" t="inlineStr">
        <is>
          <t>PMID:37336870 | PMID:30238598 | PMID:12227481</t>
        </is>
      </c>
      <c r="K191" s="6" t="inlineStr">
        <is>
          <t>हीटवेव की कंडीशन्स आपकी बॉडी और स्किन को डिहाइड्रेट कर रही हैं। एक्ने-प्रोन पोर्स को अभी ब्रेकआउट्स से बचाएँ।</t>
        </is>
      </c>
      <c r="L191" s="6" t="inlineStr">
        <is>
          <t>हीटवेव की कंडीशन्स आपकी बॉडी और स्किन को डिहाइड्रेट कर रही हैं। एक्ने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91"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1" s="21" t="inlineStr">
        <is>
          <t>संतुलन</t>
        </is>
      </c>
      <c r="O191" s="21" t="inlineStr">
        <is>
          <t>HD, CN</t>
        </is>
      </c>
      <c r="P191" s="6" t="inlineStr">
        <is>
          <t>Heatwave events: Rajasthan, Vidarbha, Telangana (May)</t>
        </is>
      </c>
    </row>
    <row r="192" ht="96" customHeight="1" s="72">
      <c r="A192" s="21" t="inlineStr">
        <is>
          <t>T-EXTR-DRY-UNEV-191</t>
        </is>
      </c>
      <c r="B192" s="21" t="inlineStr">
        <is>
          <t>Extreme Heat</t>
        </is>
      </c>
      <c r="C192" s="21" t="inlineStr">
        <is>
          <t>&gt;42°C</t>
        </is>
      </c>
      <c r="D192" s="21" t="inlineStr">
        <is>
          <t>Dry</t>
        </is>
      </c>
      <c r="E192" s="21" t="inlineStr">
        <is>
          <t>Uneven Skin Tone / Tan</t>
        </is>
      </c>
      <c r="F192" s="39" t="n">
        <v>4</v>
      </c>
      <c r="G192" s="39" t="inlineStr">
        <is>
          <t>Severe</t>
        </is>
      </c>
      <c r="H192" s="34" t="inlineStr">
        <is>
          <t>HIGH</t>
        </is>
      </c>
      <c r="I192" s="6" t="inlineStr">
        <is>
          <t>42 cites · 27 PMID · 7 book · 18 India-relevant</t>
        </is>
      </c>
      <c r="J192" s="21" t="inlineStr">
        <is>
          <t>PMID:14764172 | PMID:22374181 | PMID:37855862</t>
        </is>
      </c>
      <c r="K192" s="6" t="inlineStr">
        <is>
          <t>हीटवेव की कंडीशन्स आपकी बॉडी और स्किन को डिहाइड्रेट कर रही हैं। टैनिंग सीमित करने के लिए स्किन को धूप से बचाएँ।</t>
        </is>
      </c>
      <c r="L192" s="6" t="inlineStr">
        <is>
          <t>हीटवेव की कंडीशन्स आपकी बॉडी और स्किन को डिहाइड्रेट कर रही हैं। असमान रंगत / टैन वाली आपकी ड्राई स्किन इसे एक गंभीर मौसमी असर के रूप में महसूस करती है। सन शील्ड ऑन रखें।</t>
        </is>
      </c>
      <c r="M192"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92" s="21" t="inlineStr">
        <is>
          <t>सुरक्षा</t>
        </is>
      </c>
      <c r="O192" s="21" t="inlineStr">
        <is>
          <t>HD, CN</t>
        </is>
      </c>
      <c r="P192" s="6" t="inlineStr">
        <is>
          <t>Heatwave events: Rajasthan, Vidarbha, Telangana (May)</t>
        </is>
      </c>
    </row>
    <row r="193" ht="96" customHeight="1" s="72">
      <c r="A193" s="21" t="inlineStr">
        <is>
          <t>T-EXTR-DRY-MELA-192</t>
        </is>
      </c>
      <c r="B193" s="21" t="inlineStr">
        <is>
          <t>Extreme Heat</t>
        </is>
      </c>
      <c r="C193" s="21" t="inlineStr">
        <is>
          <t>&gt;42°C</t>
        </is>
      </c>
      <c r="D193" s="21" t="inlineStr">
        <is>
          <t>Dry</t>
        </is>
      </c>
      <c r="E193" s="21" t="inlineStr">
        <is>
          <t>Melasma</t>
        </is>
      </c>
      <c r="F193" s="33" t="n">
        <v>5</v>
      </c>
      <c r="G193" s="33" t="inlineStr">
        <is>
          <t>Critical</t>
        </is>
      </c>
      <c r="H193" s="35" t="inlineStr">
        <is>
          <t>MODERATE</t>
        </is>
      </c>
      <c r="I193" s="6" t="inlineStr">
        <is>
          <t>3 cites · 0 PMID · 3 book · 1 India-relevant</t>
        </is>
      </c>
      <c r="J193" s="21" t="inlineStr">
        <is>
          <t>Melasma and Vitiligo in Brown , p.p13 | Melasma and Vitiligo in Brown , p.p349</t>
        </is>
      </c>
      <c r="K193" s="6" t="inlineStr">
        <is>
          <t>हीटवेव की कंडीशन्स आपकी बॉडी और स्किन को डिहाइड्रेट कर रही हैं। मेलाज़्मा पैचेस को अभी धूप से बचाएँ।</t>
        </is>
      </c>
      <c r="L193" s="6" t="inlineStr">
        <is>
          <t>हीटवेव की कंडीशन्स आपकी बॉडी और स्किन को डिहाइड्रेट कर रही हैं।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M193"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93" s="21" t="inlineStr">
        <is>
          <t>सुरक्षा</t>
        </is>
      </c>
      <c r="O193" s="21" t="inlineStr">
        <is>
          <t>HD, CN</t>
        </is>
      </c>
      <c r="P193" s="6" t="inlineStr">
        <is>
          <t>Heatwave events: Rajasthan, Vidarbha, Telangana (May)</t>
        </is>
      </c>
    </row>
    <row r="194" ht="96" customHeight="1" s="72">
      <c r="A194" s="21" t="inlineStr">
        <is>
          <t>T-EXTR-OIL-DRYN-193</t>
        </is>
      </c>
      <c r="B194" s="21" t="inlineStr">
        <is>
          <t>Extreme Heat</t>
        </is>
      </c>
      <c r="C194" s="21" t="inlineStr">
        <is>
          <t>&gt;42°C</t>
        </is>
      </c>
      <c r="D194" s="21" t="inlineStr">
        <is>
          <t>Oily</t>
        </is>
      </c>
      <c r="E194" s="21" t="inlineStr">
        <is>
          <t>Dryness</t>
        </is>
      </c>
      <c r="F194" s="40" t="n">
        <v>3</v>
      </c>
      <c r="G194" s="40" t="inlineStr">
        <is>
          <t>High</t>
        </is>
      </c>
      <c r="H194" s="34" t="inlineStr">
        <is>
          <t>HIGH</t>
        </is>
      </c>
      <c r="I194" s="6" t="inlineStr">
        <is>
          <t>47 cites · 26 PMID · 12 book · 15 India-relevant</t>
        </is>
      </c>
      <c r="J194" s="21" t="inlineStr">
        <is>
          <t>PMID:6662854 | PMID:37953512 | PMID:35053992</t>
        </is>
      </c>
      <c r="K194" s="6" t="inlineStr">
        <is>
          <t>हीटवेव की कंडीशन्स आपकी बॉडी और स्किन को डिहाइड्रेट कर रही हैं। अपनी स्किन को बचाने के लिए बार-बार मॉइस्चराइज़ करें।</t>
        </is>
      </c>
      <c r="L194" s="6" t="inlineStr">
        <is>
          <t>हीटवेव की कंडीशन्स आपकी बॉडी और स्किन को डिहाइड्रेट कर रही हैं। रूखेपन वाली आपकी ऑयली स्किन इसे एक ऊँचे मौसमी असर के रूप में महसूस करती है। सूद करें और बचाएँ।</t>
        </is>
      </c>
      <c r="M194"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94" s="21" t="inlineStr">
        <is>
          <t>शांत करें</t>
        </is>
      </c>
      <c r="O194" s="21" t="inlineStr">
        <is>
          <t>HD, CN</t>
        </is>
      </c>
      <c r="P194" s="6" t="inlineStr">
        <is>
          <t>Heatwave events: Rajasthan, Vidarbha, Telangana (May)</t>
        </is>
      </c>
    </row>
    <row r="195" ht="96" customHeight="1" s="72">
      <c r="A195" s="21" t="inlineStr">
        <is>
          <t>T-EXTR-OIL-ECZE-194</t>
        </is>
      </c>
      <c r="B195" s="21" t="inlineStr">
        <is>
          <t>Extreme Heat</t>
        </is>
      </c>
      <c r="C195" s="21" t="inlineStr">
        <is>
          <t>&gt;42°C</t>
        </is>
      </c>
      <c r="D195" s="21" t="inlineStr">
        <is>
          <t>Oily</t>
        </is>
      </c>
      <c r="E195" s="21" t="inlineStr">
        <is>
          <t>Eczema</t>
        </is>
      </c>
      <c r="F195" s="33" t="n">
        <v>5</v>
      </c>
      <c r="G195" s="33" t="inlineStr">
        <is>
          <t>Critical</t>
        </is>
      </c>
      <c r="H195" s="35" t="inlineStr">
        <is>
          <t>MODERATE</t>
        </is>
      </c>
      <c r="I195" s="6" t="inlineStr">
        <is>
          <t>7 cites · 2 PMID · 1 book · 0 India-relevant</t>
        </is>
      </c>
      <c r="J195" s="21" t="inlineStr">
        <is>
          <t>PMID:37336870 | PMID:21426384 | 10.1016/j.anai.2023.08.007</t>
        </is>
      </c>
      <c r="K195" s="6" t="inlineStr">
        <is>
          <t>हीटवेव की कंडीशन्स आपकी बॉडी और स्किन को डिहाइड्रेट कर रही हैं। एक्ज़िमा-प्रोन स्किन को अभी सूद करें और बचाएँ।</t>
        </is>
      </c>
      <c r="L195" s="6" t="inlineStr">
        <is>
          <t>हीटवेव की कंडीशन्स आपकी बॉडी और स्किन को डिहाइड्रेट कर रही हैं। एक्ज़िमा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95"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95" s="21" t="inlineStr">
        <is>
          <t>शांत करें</t>
        </is>
      </c>
      <c r="O195" s="21" t="inlineStr">
        <is>
          <t>HD, CN</t>
        </is>
      </c>
      <c r="P195" s="6" t="inlineStr">
        <is>
          <t>Heatwave events: Rajasthan, Vidarbha, Telangana (May)</t>
        </is>
      </c>
    </row>
    <row r="196" ht="96" customHeight="1" s="72">
      <c r="A196" s="21" t="inlineStr">
        <is>
          <t>T-EXTR-OIL-OILY-195</t>
        </is>
      </c>
      <c r="B196" s="21" t="inlineStr">
        <is>
          <t>Extreme Heat</t>
        </is>
      </c>
      <c r="C196" s="21" t="inlineStr">
        <is>
          <t>&gt;42°C</t>
        </is>
      </c>
      <c r="D196" s="21" t="inlineStr">
        <is>
          <t>Oily</t>
        </is>
      </c>
      <c r="E196" s="21" t="inlineStr">
        <is>
          <t>Oily Skin</t>
        </is>
      </c>
      <c r="F196" s="33" t="n">
        <v>5</v>
      </c>
      <c r="G196" s="33" t="inlineStr">
        <is>
          <t>Critical</t>
        </is>
      </c>
      <c r="H196" s="35" t="inlineStr">
        <is>
          <t>MODERATE</t>
        </is>
      </c>
      <c r="I196" s="6" t="inlineStr">
        <is>
          <t>28 cites · 8 PMID · 11 book · 16 India-relevant</t>
        </is>
      </c>
      <c r="J196" s="21" t="inlineStr">
        <is>
          <t>PMID:6662854 | PMID:11096379 | PMID:27333493</t>
        </is>
      </c>
      <c r="K196" s="6" t="inlineStr">
        <is>
          <t>हीटवेव की कंडीशन्स आपकी बॉडी और स्किन को डिहाइड्रेट कर रही हैं। पोर्स साफ़ रखने के लिए ज़्यादा ऑयल को क़ाबू में रखें।</t>
        </is>
      </c>
      <c r="L196" s="6" t="inlineStr">
        <is>
          <t>हीटवेव की कंडीशन्स आपकी बॉडी और स्किन को डिहाइड्रेट कर रही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96"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6" s="21" t="inlineStr">
        <is>
          <t>संतुलन</t>
        </is>
      </c>
      <c r="O196" s="21" t="inlineStr">
        <is>
          <t>HD, CN</t>
        </is>
      </c>
      <c r="P196" s="6" t="inlineStr">
        <is>
          <t>Heatwave events: Rajasthan, Vidarbha, Telangana (May)</t>
        </is>
      </c>
    </row>
    <row r="197" ht="96" customHeight="1" s="72">
      <c r="A197" s="21" t="inlineStr">
        <is>
          <t>T-EXTR-OIL-ACNE-196</t>
        </is>
      </c>
      <c r="B197" s="21" t="inlineStr">
        <is>
          <t>Extreme Heat</t>
        </is>
      </c>
      <c r="C197" s="21" t="inlineStr">
        <is>
          <t>&gt;42°C</t>
        </is>
      </c>
      <c r="D197" s="21" t="inlineStr">
        <is>
          <t>Oily</t>
        </is>
      </c>
      <c r="E197" s="21" t="inlineStr">
        <is>
          <t>Acne</t>
        </is>
      </c>
      <c r="F197" s="33" t="n">
        <v>5</v>
      </c>
      <c r="G197" s="33" t="inlineStr">
        <is>
          <t>Critical</t>
        </is>
      </c>
      <c r="H197" s="34" t="inlineStr">
        <is>
          <t>HIGH</t>
        </is>
      </c>
      <c r="I197" s="6" t="inlineStr">
        <is>
          <t>25 cites · 14 PMID · 10 book · 20 India-relevant</t>
        </is>
      </c>
      <c r="J197" s="21" t="inlineStr">
        <is>
          <t>PMID:37336870 | PMID:30238598 | PMID:12227481</t>
        </is>
      </c>
      <c r="K197" s="6" t="inlineStr">
        <is>
          <t>हीटवेव की कंडीशन्स आपकी बॉडी और स्किन को डिहाइड्रेट कर रही हैं। एक्ने-प्रोन पोर्स को अभी ब्रेकआउट्स से बचाएँ।</t>
        </is>
      </c>
      <c r="L197" s="6" t="inlineStr">
        <is>
          <t>हीटवेव की कंडीशन्स आपकी बॉडी और स्किन को डिहाइड्रेट कर रही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97"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7" s="21" t="inlineStr">
        <is>
          <t>संतुलन</t>
        </is>
      </c>
      <c r="O197" s="21" t="inlineStr">
        <is>
          <t>HD, CN</t>
        </is>
      </c>
      <c r="P197" s="6" t="inlineStr">
        <is>
          <t>Heatwave events: Rajasthan, Vidarbha, Telangana (May)</t>
        </is>
      </c>
    </row>
    <row r="198" ht="96" customHeight="1" s="72">
      <c r="A198" s="21" t="inlineStr">
        <is>
          <t>T-EXTR-OIL-UNEV-197</t>
        </is>
      </c>
      <c r="B198" s="21" t="inlineStr">
        <is>
          <t>Extreme Heat</t>
        </is>
      </c>
      <c r="C198" s="21" t="inlineStr">
        <is>
          <t>&gt;42°C</t>
        </is>
      </c>
      <c r="D198" s="21" t="inlineStr">
        <is>
          <t>Oily</t>
        </is>
      </c>
      <c r="E198" s="21" t="inlineStr">
        <is>
          <t>Uneven Skin Tone / Tan</t>
        </is>
      </c>
      <c r="F198" s="33" t="n">
        <v>5</v>
      </c>
      <c r="G198" s="33" t="inlineStr">
        <is>
          <t>Critical</t>
        </is>
      </c>
      <c r="H198" s="34" t="inlineStr">
        <is>
          <t>HIGH</t>
        </is>
      </c>
      <c r="I198" s="6" t="inlineStr">
        <is>
          <t>42 cites · 27 PMID · 7 book · 18 India-relevant</t>
        </is>
      </c>
      <c r="J198" s="21" t="inlineStr">
        <is>
          <t>PMID:14764172 | PMID:22374181 | PMID:37855862</t>
        </is>
      </c>
      <c r="K198" s="6" t="inlineStr">
        <is>
          <t>हीटवेव की कंडीशन्स आपकी बॉडी और स्किन को डिहाइड्रेट कर रही हैं। टैनिंग रोकने के लिए स्किन को धूप से बचाएँ।</t>
        </is>
      </c>
      <c r="L198" s="6" t="inlineStr">
        <is>
          <t>हीटवेव की कंडीशन्स आपकी बॉडी और स्किन को डिहाइड्रेट कर रही हैं। असमान रंगत / टैन वाली आपकी ऑयली स्किन के लिए, यह आपकी स्किन के लिए सबसे मुश्किल स्थिति है। हर दो घंटे में दोबारा लगाया गया ब्रॉड-स्पेक्ट्रम सनस्क्रीन आज का सबसे बड़ा लीवर है।</t>
        </is>
      </c>
      <c r="M198"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98" s="21" t="inlineStr">
        <is>
          <t>सुरक्षा</t>
        </is>
      </c>
      <c r="O198" s="21" t="inlineStr">
        <is>
          <t>HD, CN</t>
        </is>
      </c>
      <c r="P198" s="6" t="inlineStr">
        <is>
          <t>Heatwave events: Rajasthan, Vidarbha, Telangana (May)</t>
        </is>
      </c>
    </row>
    <row r="199" ht="96" customHeight="1" s="72">
      <c r="A199" s="21" t="inlineStr">
        <is>
          <t>T-EXTR-OIL-MELA-198</t>
        </is>
      </c>
      <c r="B199" s="21" t="inlineStr">
        <is>
          <t>Extreme Heat</t>
        </is>
      </c>
      <c r="C199" s="21" t="inlineStr">
        <is>
          <t>&gt;42°C</t>
        </is>
      </c>
      <c r="D199" s="21" t="inlineStr">
        <is>
          <t>Oily</t>
        </is>
      </c>
      <c r="E199" s="21" t="inlineStr">
        <is>
          <t>Melasma</t>
        </is>
      </c>
      <c r="F199" s="33" t="n">
        <v>5</v>
      </c>
      <c r="G199" s="33" t="inlineStr">
        <is>
          <t>Critical</t>
        </is>
      </c>
      <c r="H199" s="35" t="inlineStr">
        <is>
          <t>MODERATE</t>
        </is>
      </c>
      <c r="I199" s="6" t="inlineStr">
        <is>
          <t>3 cites · 0 PMID · 3 book · 1 India-relevant</t>
        </is>
      </c>
      <c r="J199" s="21" t="inlineStr">
        <is>
          <t>Melasma and Vitiligo in Brown , p.p13 | Melasma and Vitiligo in Brown , p.p349</t>
        </is>
      </c>
      <c r="K199" s="6" t="inlineStr">
        <is>
          <t>हीटवेव की कंडीशन्स आपकी बॉडी और स्किन को डिहाइड्रेट कर रही हैं। मेलाज़्मा पैचेस को अभी धूप से बचाएँ।</t>
        </is>
      </c>
      <c r="L199" s="6" t="inlineStr">
        <is>
          <t>हीटवेव की कंडीशन्स आपकी बॉडी और स्किन को डिहाइड्रेट कर रही हैं।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M199"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99" s="21" t="inlineStr">
        <is>
          <t>सुरक्षा</t>
        </is>
      </c>
      <c r="O199" s="21" t="inlineStr">
        <is>
          <t>HD, CN</t>
        </is>
      </c>
      <c r="P199" s="6" t="inlineStr">
        <is>
          <t>Heatwave events: Rajasthan, Vidarbha, Telangana (May)</t>
        </is>
      </c>
    </row>
    <row r="200" ht="96" customHeight="1" s="72">
      <c r="A200" s="21" t="inlineStr">
        <is>
          <t>T-EXTR-COM-DRYN-199</t>
        </is>
      </c>
      <c r="B200" s="21" t="inlineStr">
        <is>
          <t>Extreme Heat</t>
        </is>
      </c>
      <c r="C200" s="21" t="inlineStr">
        <is>
          <t>&gt;42°C</t>
        </is>
      </c>
      <c r="D200" s="21" t="inlineStr">
        <is>
          <t>Combination</t>
        </is>
      </c>
      <c r="E200" s="21" t="inlineStr">
        <is>
          <t>Dryness</t>
        </is>
      </c>
      <c r="F200" s="38" t="n">
        <v>2</v>
      </c>
      <c r="G200" s="38" t="inlineStr">
        <is>
          <t>Moderate</t>
        </is>
      </c>
      <c r="H200" s="34" t="inlineStr">
        <is>
          <t>HIGH</t>
        </is>
      </c>
      <c r="I200" s="6" t="inlineStr">
        <is>
          <t>42 cites · 26 PMID · 8 book · 10 India-relevant</t>
        </is>
      </c>
      <c r="J200" s="21" t="inlineStr">
        <is>
          <t>PMID:6662854 | PMID:37953512 | PMID:35053992</t>
        </is>
      </c>
      <c r="K200" s="6" t="inlineStr">
        <is>
          <t>हीटवेव की कंडीशन्स आपकी बॉडी और स्किन को डिहाइड्रेट कर रही हैं। रूखापन कम करने के लिए अच्छी तरह मॉइस्चराइज़ करें।</t>
        </is>
      </c>
      <c r="L200" s="6" t="inlineStr">
        <is>
          <t>हीटवेव की कंडीशन्स आपकी बॉडी और स्किन को डिहाइड्रेट कर रही हैं। रूखेपन वाली आपकी कॉम्बिनेशन स्किन इसे एक मध्यम मौसमी असर के रूप में महसूस करती है। सूद करें और बचाएँ।</t>
        </is>
      </c>
      <c r="M200"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200" s="21" t="inlineStr">
        <is>
          <t>शांत करें</t>
        </is>
      </c>
      <c r="O200" s="21" t="inlineStr">
        <is>
          <t>HD, CN</t>
        </is>
      </c>
      <c r="P200" s="6" t="inlineStr">
        <is>
          <t>Heatwave events: Rajasthan, Vidarbha, Telangana (May)</t>
        </is>
      </c>
    </row>
    <row r="201" ht="96" customHeight="1" s="72">
      <c r="A201" s="21" t="inlineStr">
        <is>
          <t>T-EXTR-COM-ECZE-200</t>
        </is>
      </c>
      <c r="B201" s="21" t="inlineStr">
        <is>
          <t>Extreme Heat</t>
        </is>
      </c>
      <c r="C201" s="21" t="inlineStr">
        <is>
          <t>&gt;42°C</t>
        </is>
      </c>
      <c r="D201" s="21" t="inlineStr">
        <is>
          <t>Combination</t>
        </is>
      </c>
      <c r="E201" s="21" t="inlineStr">
        <is>
          <t>Eczema</t>
        </is>
      </c>
      <c r="F201" s="39" t="n">
        <v>4</v>
      </c>
      <c r="G201" s="39" t="inlineStr">
        <is>
          <t>Severe</t>
        </is>
      </c>
      <c r="H201" s="35" t="inlineStr">
        <is>
          <t>MODERATE</t>
        </is>
      </c>
      <c r="I201" s="6" t="inlineStr">
        <is>
          <t>7 cites · 2 PMID · 1 book · 0 India-relevant</t>
        </is>
      </c>
      <c r="J201" s="21" t="inlineStr">
        <is>
          <t>PMID:37336870 | PMID:21426384 | 10.1016/j.anai.2023.08.007</t>
        </is>
      </c>
      <c r="K201" s="6" t="inlineStr">
        <is>
          <t>हीटवेव की कंडीशन्स आपकी बॉडी और स्किन को डिहाइड्रेट कर रही हैं। आज एक्ज़िमा-प्रोन स्किन को अच्छी तरह बचाएँ।</t>
        </is>
      </c>
      <c r="L201" s="6" t="inlineStr">
        <is>
          <t>हीटवेव की कंडीशन्स आपकी बॉडी और स्किन को डिहाइड्रेट कर रही हैं। एक्ज़िमा वाली आपकी कॉम्बिनेशन स्किन इसे एक गंभीर मौसमी असर के रूप में महसूस करती है। सूद करें और बचाएँ।</t>
        </is>
      </c>
      <c r="M201"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201" s="21" t="inlineStr">
        <is>
          <t>शांत करें</t>
        </is>
      </c>
      <c r="O201" s="21" t="inlineStr">
        <is>
          <t>HD, CN</t>
        </is>
      </c>
      <c r="P201" s="6" t="inlineStr">
        <is>
          <t>Heatwave events: Rajasthan, Vidarbha, Telangana (May)</t>
        </is>
      </c>
    </row>
    <row r="202" ht="96" customHeight="1" s="72">
      <c r="A202" s="21" t="inlineStr">
        <is>
          <t>T-EXTR-COM-OILY-201</t>
        </is>
      </c>
      <c r="B202" s="21" t="inlineStr">
        <is>
          <t>Extreme Heat</t>
        </is>
      </c>
      <c r="C202" s="21" t="inlineStr">
        <is>
          <t>&gt;42°C</t>
        </is>
      </c>
      <c r="D202" s="21" t="inlineStr">
        <is>
          <t>Combination</t>
        </is>
      </c>
      <c r="E202" s="21" t="inlineStr">
        <is>
          <t>Oily Skin</t>
        </is>
      </c>
      <c r="F202" s="33" t="n">
        <v>5</v>
      </c>
      <c r="G202" s="33" t="inlineStr">
        <is>
          <t>Critical</t>
        </is>
      </c>
      <c r="H202" s="35" t="inlineStr">
        <is>
          <t>MODERATE</t>
        </is>
      </c>
      <c r="I202" s="6" t="inlineStr">
        <is>
          <t>16 cites · 8 PMID · 0 book · 4 India-relevant</t>
        </is>
      </c>
      <c r="J202" s="21" t="inlineStr">
        <is>
          <t>PMID:6662854 | PMID:11096379 | PMID:27333493</t>
        </is>
      </c>
      <c r="K202" s="6" t="inlineStr">
        <is>
          <t>हीटवेव की कंडीशन्स आपकी बॉडी और स्किन को डिहाइड्रेट कर रही हैं। पोर्स साफ़ रखने के लिए ज़्यादा ऑयल को क़ाबू में रखें।</t>
        </is>
      </c>
      <c r="L202" s="6" t="inlineStr">
        <is>
          <t>हीटवेव की कंडीशन्स आपकी बॉडी और स्किन को डिहाइड्रेट कर रही हैं।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2"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2" s="21" t="inlineStr">
        <is>
          <t>संतुलन</t>
        </is>
      </c>
      <c r="O202" s="21" t="inlineStr">
        <is>
          <t>HD, CN</t>
        </is>
      </c>
      <c r="P202" s="6" t="inlineStr">
        <is>
          <t>Heatwave events: Rajasthan, Vidarbha, Telangana (May)</t>
        </is>
      </c>
    </row>
    <row r="203" ht="96" customHeight="1" s="72">
      <c r="A203" s="21" t="inlineStr">
        <is>
          <t>T-EXTR-COM-ACNE-202</t>
        </is>
      </c>
      <c r="B203" s="21" t="inlineStr">
        <is>
          <t>Extreme Heat</t>
        </is>
      </c>
      <c r="C203" s="21" t="inlineStr">
        <is>
          <t>&gt;42°C</t>
        </is>
      </c>
      <c r="D203" s="21" t="inlineStr">
        <is>
          <t>Combination</t>
        </is>
      </c>
      <c r="E203" s="21" t="inlineStr">
        <is>
          <t>Acne</t>
        </is>
      </c>
      <c r="F203" s="33" t="n">
        <v>5</v>
      </c>
      <c r="G203" s="33" t="inlineStr">
        <is>
          <t>Critical</t>
        </is>
      </c>
      <c r="H203" s="34" t="inlineStr">
        <is>
          <t>HIGH</t>
        </is>
      </c>
      <c r="I203" s="6" t="inlineStr">
        <is>
          <t>15 cites · 14 PMID · 0 book · 10 India-relevant</t>
        </is>
      </c>
      <c r="J203" s="21" t="inlineStr">
        <is>
          <t>PMID:37336870 | PMID:30238598 | PMID:12227481</t>
        </is>
      </c>
      <c r="K203" s="6" t="inlineStr">
        <is>
          <t>हीटवेव की कंडीशन्स आपकी बॉडी और स्किन को डिहाइड्रेट कर रही हैं। एक्ने-प्रोन पोर्स को अभी ब्रेकआउट्स से बचाएँ।</t>
        </is>
      </c>
      <c r="L203" s="6" t="inlineStr">
        <is>
          <t>हीटवेव की कंडीशन्स आपकी बॉडी और स्किन को डिहाइड्रेट कर रही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3"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3" s="21" t="inlineStr">
        <is>
          <t>संतुलन</t>
        </is>
      </c>
      <c r="O203" s="21" t="inlineStr">
        <is>
          <t>HD, CN</t>
        </is>
      </c>
      <c r="P203" s="6" t="inlineStr">
        <is>
          <t>Heatwave events: Rajasthan, Vidarbha, Telangana (May)</t>
        </is>
      </c>
    </row>
    <row r="204" ht="96" customHeight="1" s="72">
      <c r="A204" s="21" t="inlineStr">
        <is>
          <t>T-EXTR-COM-UNEV-203</t>
        </is>
      </c>
      <c r="B204" s="21" t="inlineStr">
        <is>
          <t>Extreme Heat</t>
        </is>
      </c>
      <c r="C204" s="21" t="inlineStr">
        <is>
          <t>&gt;42°C</t>
        </is>
      </c>
      <c r="D204" s="21" t="inlineStr">
        <is>
          <t>Combination</t>
        </is>
      </c>
      <c r="E204" s="21" t="inlineStr">
        <is>
          <t>Uneven Skin Tone / Tan</t>
        </is>
      </c>
      <c r="F204" s="39" t="n">
        <v>4</v>
      </c>
      <c r="G204" s="39" t="inlineStr">
        <is>
          <t>Severe</t>
        </is>
      </c>
      <c r="H204" s="34" t="inlineStr">
        <is>
          <t>HIGH</t>
        </is>
      </c>
      <c r="I204" s="6" t="inlineStr">
        <is>
          <t>40 cites · 27 PMID · 5 book · 16 India-relevant</t>
        </is>
      </c>
      <c r="J204" s="21" t="inlineStr">
        <is>
          <t>PMID:14764172 | PMID:22374181 | PMID:37855862</t>
        </is>
      </c>
      <c r="K204" s="6" t="inlineStr">
        <is>
          <t>हीटवेव की कंडीशन्स आपकी बॉडी और स्किन को डिहाइड्रेट कर रही हैं। टैनिंग सीमित करने के लिए स्किन को धूप से बचाएँ।</t>
        </is>
      </c>
      <c r="L204" s="6" t="inlineStr">
        <is>
          <t>हीटवेव की कंडीशन्स आपकी बॉडी और स्किन को डिहाइड्रेट कर रही हैं। असमान रंगत / टैन वाली आपकी कॉम्बिनेशन स्किन इसे एक गंभीर मौसमी असर के रूप में महसूस करती है। सन शील्ड ऑन रखें।</t>
        </is>
      </c>
      <c r="M204"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204" s="21" t="inlineStr">
        <is>
          <t>सुरक्षा</t>
        </is>
      </c>
      <c r="O204" s="21" t="inlineStr">
        <is>
          <t>HD, CN</t>
        </is>
      </c>
      <c r="P204" s="6" t="inlineStr">
        <is>
          <t>Heatwave events: Rajasthan, Vidarbha, Telangana (May)</t>
        </is>
      </c>
    </row>
    <row r="205" ht="96" customHeight="1" s="72">
      <c r="A205" s="21" t="inlineStr">
        <is>
          <t>T-EXTR-COM-MELA-204</t>
        </is>
      </c>
      <c r="B205" s="21" t="inlineStr">
        <is>
          <t>Extreme Heat</t>
        </is>
      </c>
      <c r="C205" s="21" t="inlineStr">
        <is>
          <t>&gt;42°C</t>
        </is>
      </c>
      <c r="D205" s="21" t="inlineStr">
        <is>
          <t>Combination</t>
        </is>
      </c>
      <c r="E205" s="21" t="inlineStr">
        <is>
          <t>Melasma</t>
        </is>
      </c>
      <c r="F205" s="33" t="n">
        <v>5</v>
      </c>
      <c r="G205" s="33" t="inlineStr">
        <is>
          <t>Critical</t>
        </is>
      </c>
      <c r="H205" s="35" t="inlineStr">
        <is>
          <t>MODERATE</t>
        </is>
      </c>
      <c r="I205" s="6" t="inlineStr">
        <is>
          <t>3 cites · 0 PMID · 3 book · 1 India-relevant</t>
        </is>
      </c>
      <c r="J205" s="21" t="inlineStr">
        <is>
          <t>Melasma and Vitiligo in Brown , p.p13 | Melasma and Vitiligo in Brown , p.p349</t>
        </is>
      </c>
      <c r="K205" s="6" t="inlineStr">
        <is>
          <t>हीटवेव की कंडीशन्स आपकी बॉडी और स्किन को डिहाइड्रेट कर रही हैं। मेलाज़्मा पैचेस को अभी धूप से बचाएँ।</t>
        </is>
      </c>
      <c r="L205" s="6" t="inlineStr">
        <is>
          <t>हीटवेव की कंडीशन्स आपकी बॉडी और स्किन को डिहाइड्रेट कर रही हैं। मेलाज़्मा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M205"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205" s="21" t="inlineStr">
        <is>
          <t>सुरक्षा</t>
        </is>
      </c>
      <c r="O205" s="21" t="inlineStr">
        <is>
          <t>HD, CN</t>
        </is>
      </c>
      <c r="P205" s="6" t="inlineStr">
        <is>
          <t>Heatwave events: Rajasthan, Vidarbha, Telangana (May)</t>
        </is>
      </c>
    </row>
    <row r="206" ht="96" customHeight="1" s="72">
      <c r="A206" s="21" t="inlineStr">
        <is>
          <t>T-EXTR-SEN-DRYN-205</t>
        </is>
      </c>
      <c r="B206" s="21" t="inlineStr">
        <is>
          <t>Extreme Heat</t>
        </is>
      </c>
      <c r="C206" s="21" t="inlineStr">
        <is>
          <t>&gt;42°C</t>
        </is>
      </c>
      <c r="D206" s="21" t="inlineStr">
        <is>
          <t>Sensitive</t>
        </is>
      </c>
      <c r="E206" s="21" t="inlineStr">
        <is>
          <t>Dryness</t>
        </is>
      </c>
      <c r="F206" s="40" t="n">
        <v>3</v>
      </c>
      <c r="G206" s="40" t="inlineStr">
        <is>
          <t>High</t>
        </is>
      </c>
      <c r="H206" s="34" t="inlineStr">
        <is>
          <t>HIGH</t>
        </is>
      </c>
      <c r="I206" s="6" t="inlineStr">
        <is>
          <t>46 cites · 26 PMID · 14 book · 13 India-relevant</t>
        </is>
      </c>
      <c r="J206" s="21" t="inlineStr">
        <is>
          <t>PMID:37953512 | PMID:35053992 | PMID:31029804</t>
        </is>
      </c>
      <c r="K206" s="6" t="inlineStr">
        <is>
          <t>हीटवेव की कंडीशन्स आपकी बॉडी और स्किन को डिहाइड्रेट कर रही हैं। अपनी स्किन को बचाने के लिए बार-बार मॉइस्चराइज़ करें।</t>
        </is>
      </c>
      <c r="L206" s="6" t="inlineStr">
        <is>
          <t>हीटवेव की कंडीशन्स आपकी बॉडी और स्किन को डिहाइड्रेट कर रही हैं। रूखेपन वाली आपकी सेंसिटिव स्किन इसे एक ऊँचे मौसमी असर के रूप में महसूस करती है। सूद करें और बचाएँ।</t>
        </is>
      </c>
      <c r="M206"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206" s="21" t="inlineStr">
        <is>
          <t>शांत करें</t>
        </is>
      </c>
      <c r="O206" s="21" t="inlineStr">
        <is>
          <t>HD, CN</t>
        </is>
      </c>
      <c r="P206" s="6" t="inlineStr">
        <is>
          <t>Heatwave events: Rajasthan, Vidarbha, Telangana (May)</t>
        </is>
      </c>
    </row>
    <row r="207" ht="96" customHeight="1" s="72">
      <c r="A207" s="21" t="inlineStr">
        <is>
          <t>T-EXTR-SEN-ECZE-206</t>
        </is>
      </c>
      <c r="B207" s="21" t="inlineStr">
        <is>
          <t>Extreme Heat</t>
        </is>
      </c>
      <c r="C207" s="21" t="inlineStr">
        <is>
          <t>&gt;42°C</t>
        </is>
      </c>
      <c r="D207" s="21" t="inlineStr">
        <is>
          <t>Sensitive</t>
        </is>
      </c>
      <c r="E207" s="21" t="inlineStr">
        <is>
          <t>Eczema</t>
        </is>
      </c>
      <c r="F207" s="33" t="n">
        <v>5</v>
      </c>
      <c r="G207" s="33" t="inlineStr">
        <is>
          <t>Critical</t>
        </is>
      </c>
      <c r="H207" s="35" t="inlineStr">
        <is>
          <t>MODERATE</t>
        </is>
      </c>
      <c r="I207" s="6" t="inlineStr">
        <is>
          <t>15 cites · 2 PMID · 9 book · 8 India-relevant</t>
        </is>
      </c>
      <c r="J207" s="21" t="inlineStr">
        <is>
          <t>PMID:37336870 | PMID:21426384 | 10.1016/j.anai.2023.08.007</t>
        </is>
      </c>
      <c r="K207" s="6" t="inlineStr">
        <is>
          <t>हीटवेव की कंडीशन्स आपकी बॉडी और स्किन को डिहाइड्रेट कर रही हैं। एक्ज़िमा-प्रोन स्किन को अभी सूद करें और बचाएँ।</t>
        </is>
      </c>
      <c r="L207" s="6" t="inlineStr">
        <is>
          <t>हीटवेव की कंडीशन्स आपकी बॉडी और स्किन को डिहाइड्रेट कर रही हैं। एक्ज़िमा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207"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207" s="21" t="inlineStr">
        <is>
          <t>शांत करें</t>
        </is>
      </c>
      <c r="O207" s="21" t="inlineStr">
        <is>
          <t>HD, CN</t>
        </is>
      </c>
      <c r="P207" s="6" t="inlineStr">
        <is>
          <t>Heatwave events: Rajasthan, Vidarbha, Telangana (May)</t>
        </is>
      </c>
    </row>
    <row r="208" ht="96" customHeight="1" s="72">
      <c r="A208" s="21" t="inlineStr">
        <is>
          <t>T-EXTR-SEN-OILY-207</t>
        </is>
      </c>
      <c r="B208" s="21" t="inlineStr">
        <is>
          <t>Extreme Heat</t>
        </is>
      </c>
      <c r="C208" s="21" t="inlineStr">
        <is>
          <t>&gt;42°C</t>
        </is>
      </c>
      <c r="D208" s="21" t="inlineStr">
        <is>
          <t>Sensitive</t>
        </is>
      </c>
      <c r="E208" s="21" t="inlineStr">
        <is>
          <t>Oily Skin</t>
        </is>
      </c>
      <c r="F208" s="33" t="n">
        <v>5</v>
      </c>
      <c r="G208" s="33" t="inlineStr">
        <is>
          <t>Critical</t>
        </is>
      </c>
      <c r="H208" s="35" t="inlineStr">
        <is>
          <t>MODERATE</t>
        </is>
      </c>
      <c r="I208" s="6" t="inlineStr">
        <is>
          <t>14 cites · 8 PMID · 1 book · 2 India-relevant</t>
        </is>
      </c>
      <c r="J208" s="21" t="inlineStr">
        <is>
          <t>PMID:11096379 | PMID:27333493 | PMID:19467097</t>
        </is>
      </c>
      <c r="K208" s="6" t="inlineStr">
        <is>
          <t>हीटवेव की कंडीशन्स आपकी बॉडी और स्किन को डिहाइड्रेट कर रही हैं। पोर्स साफ़ रखने के लिए ज़्यादा ऑयल को क़ाबू में रखें।</t>
        </is>
      </c>
      <c r="L208" s="6" t="inlineStr">
        <is>
          <t>हीटवेव की कंडीशन्स आपकी बॉडी और स्किन को डिहाइड्रेट कर रही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8"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8" s="21" t="inlineStr">
        <is>
          <t>संतुलन</t>
        </is>
      </c>
      <c r="O208" s="21" t="inlineStr">
        <is>
          <t>HD, CN</t>
        </is>
      </c>
      <c r="P208" s="6" t="inlineStr">
        <is>
          <t>Heatwave events: Rajasthan, Vidarbha, Telangana (May)</t>
        </is>
      </c>
    </row>
    <row r="209" ht="96" customHeight="1" s="72">
      <c r="A209" s="21" t="inlineStr">
        <is>
          <t>T-EXTR-SEN-ACNE-208</t>
        </is>
      </c>
      <c r="B209" s="21" t="inlineStr">
        <is>
          <t>Extreme Heat</t>
        </is>
      </c>
      <c r="C209" s="21" t="inlineStr">
        <is>
          <t>&gt;42°C</t>
        </is>
      </c>
      <c r="D209" s="21" t="inlineStr">
        <is>
          <t>Sensitive</t>
        </is>
      </c>
      <c r="E209" s="21" t="inlineStr">
        <is>
          <t>Acne</t>
        </is>
      </c>
      <c r="F209" s="33" t="n">
        <v>5</v>
      </c>
      <c r="G209" s="33" t="inlineStr">
        <is>
          <t>Critical</t>
        </is>
      </c>
      <c r="H209" s="34" t="inlineStr">
        <is>
          <t>HIGH</t>
        </is>
      </c>
      <c r="I209" s="6" t="inlineStr">
        <is>
          <t>15 cites · 14 PMID · 0 book · 10 India-relevant</t>
        </is>
      </c>
      <c r="J209" s="21" t="inlineStr">
        <is>
          <t>PMID:37336870 | PMID:30238598 | PMID:12227481</t>
        </is>
      </c>
      <c r="K209" s="6" t="inlineStr">
        <is>
          <t>हीटवेव की कंडीशन्स आपकी बॉडी और स्किन को डिहाइड्रेट कर रही हैं। एक्ने-प्रोन पोर्स को अभी ब्रेकआउट्स से बचाएँ।</t>
        </is>
      </c>
      <c r="L209" s="6" t="inlineStr">
        <is>
          <t>हीटवेव की कंडीशन्स आपकी बॉडी और स्किन को डिहाइड्रेट कर रही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9"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9" s="21" t="inlineStr">
        <is>
          <t>संतुलन</t>
        </is>
      </c>
      <c r="O209" s="21" t="inlineStr">
        <is>
          <t>HD, CN</t>
        </is>
      </c>
      <c r="P209" s="6" t="inlineStr">
        <is>
          <t>Heatwave events: Rajasthan, Vidarbha, Telangana (May)</t>
        </is>
      </c>
    </row>
    <row r="210" ht="96" customHeight="1" s="72">
      <c r="A210" s="21" t="inlineStr">
        <is>
          <t>T-EXTR-SEN-UNEV-209</t>
        </is>
      </c>
      <c r="B210" s="21" t="inlineStr">
        <is>
          <t>Extreme Heat</t>
        </is>
      </c>
      <c r="C210" s="21" t="inlineStr">
        <is>
          <t>&gt;42°C</t>
        </is>
      </c>
      <c r="D210" s="21" t="inlineStr">
        <is>
          <t>Sensitive</t>
        </is>
      </c>
      <c r="E210" s="21" t="inlineStr">
        <is>
          <t>Uneven Skin Tone / Tan</t>
        </is>
      </c>
      <c r="F210" s="33" t="n">
        <v>5</v>
      </c>
      <c r="G210" s="33" t="inlineStr">
        <is>
          <t>Critical</t>
        </is>
      </c>
      <c r="H210" s="34" t="inlineStr">
        <is>
          <t>HIGH</t>
        </is>
      </c>
      <c r="I210" s="6" t="inlineStr">
        <is>
          <t>42 cites · 27 PMID · 7 book · 17 India-relevant</t>
        </is>
      </c>
      <c r="J210" s="21" t="inlineStr">
        <is>
          <t>PMID:14764172 | PMID:22374181 | PMID:37855862</t>
        </is>
      </c>
      <c r="K210" s="6" t="inlineStr">
        <is>
          <t>हीटवेव की कंडीशन्स आपकी बॉडी और स्किन को डिहाइड्रेट कर रही हैं। टैनिंग रोकने के लिए स्किन को धूप से बचाएँ।</t>
        </is>
      </c>
      <c r="L210" s="6" t="inlineStr">
        <is>
          <t>हीटवेव की कंडीशन्स आपकी बॉडी और स्किन को डिहाइड्रेट कर रही हैं। असमान रंगत / टैन वाली आपकी सेंसिटिव स्किन के लिए, यह आपकी स्किन के लिए सबसे मुश्किल स्थिति है। हर दो घंटे में दोबारा लगाया गया ब्रॉड-स्पेक्ट्रम सनस्क्रीन आज का सबसे बड़ा लीवर है।</t>
        </is>
      </c>
      <c r="M210"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210" s="21" t="inlineStr">
        <is>
          <t>सुरक्षा</t>
        </is>
      </c>
      <c r="O210" s="21" t="inlineStr">
        <is>
          <t>HD, CN</t>
        </is>
      </c>
      <c r="P210" s="6" t="inlineStr">
        <is>
          <t>Heatwave events: Rajasthan, Vidarbha, Telangana (May)</t>
        </is>
      </c>
    </row>
    <row r="211" ht="96" customHeight="1" s="72">
      <c r="A211" s="21" t="inlineStr">
        <is>
          <t>T-EXTR-SEN-MELA-210</t>
        </is>
      </c>
      <c r="B211" s="21" t="inlineStr">
        <is>
          <t>Extreme Heat</t>
        </is>
      </c>
      <c r="C211" s="21" t="inlineStr">
        <is>
          <t>&gt;42°C</t>
        </is>
      </c>
      <c r="D211" s="21" t="inlineStr">
        <is>
          <t>Sensitive</t>
        </is>
      </c>
      <c r="E211" s="21" t="inlineStr">
        <is>
          <t>Melasma</t>
        </is>
      </c>
      <c r="F211" s="33" t="n">
        <v>5</v>
      </c>
      <c r="G211" s="33" t="inlineStr">
        <is>
          <t>Critical</t>
        </is>
      </c>
      <c r="H211" s="35" t="inlineStr">
        <is>
          <t>MODERATE</t>
        </is>
      </c>
      <c r="I211" s="6" t="inlineStr">
        <is>
          <t>3 cites · 0 PMID · 3 book · 1 India-relevant</t>
        </is>
      </c>
      <c r="J211" s="21" t="inlineStr">
        <is>
          <t>Melasma and Vitiligo in Brown , p.p13 | Melasma and Vitiligo in Brown , p.p349</t>
        </is>
      </c>
      <c r="K211" s="6" t="inlineStr">
        <is>
          <t>हीटवेव की कंडीशन्स आपकी बॉडी और स्किन को डिहाइड्रेट कर रही हैं। मेलाज़्मा पैचेस को अभी धूप से बचाएँ।</t>
        </is>
      </c>
      <c r="L211" s="6" t="inlineStr">
        <is>
          <t>हीटवेव की कंडीशन्स आपकी बॉडी और स्किन को डिहाइड्रेट कर रही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M211"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211" s="21" t="inlineStr">
        <is>
          <t>सुरक्षा</t>
        </is>
      </c>
      <c r="O211" s="21" t="inlineStr">
        <is>
          <t>HD, CN</t>
        </is>
      </c>
      <c r="P211" s="6" t="inlineStr">
        <is>
          <t>Heatwave events: Rajasthan, Vidarbha, Telangana (May)</t>
        </is>
      </c>
    </row>
    <row r="212" ht="96" customHeight="1" s="72">
      <c r="A212" s="21" t="inlineStr">
        <is>
          <t>T-WARM-NOR-AGE</t>
        </is>
      </c>
      <c r="B212" s="21" t="inlineStr">
        <is>
          <t>Warm</t>
        </is>
      </c>
      <c r="C212" s="21" t="inlineStr">
        <is>
          <t>28–34°C</t>
        </is>
      </c>
      <c r="D212" s="21" t="inlineStr">
        <is>
          <t>Normal</t>
        </is>
      </c>
      <c r="E212" s="21" t="inlineStr">
        <is>
          <t>Premature Aging / Sun Damage</t>
        </is>
      </c>
      <c r="F212" s="33" t="n">
        <v>1</v>
      </c>
      <c r="G212" s="33" t="inlineStr">
        <is>
          <t>Low</t>
        </is>
      </c>
      <c r="H212" s="35" t="inlineStr">
        <is>
          <t>HIGH</t>
        </is>
      </c>
      <c r="I212" s="6" t="inlineStr">
        <is>
          <t>10 cites · 6 PMID · 4 book · 6 India-relevant</t>
        </is>
      </c>
      <c r="J212" s="21" t="inlineStr">
        <is>
          <t>10.1016/j.jphotobiol.2015.12.014 | 10.1111/srt.12951 | 10.1111/srt.70361</t>
        </is>
      </c>
      <c r="K212" s="6" t="inlineStr">
        <is>
          <t>गर्म हवा ऑयल प्रोडक्शन बढ़ाने लगती है। रोज़ की सन प्रोटेक्शन स्किन को जवान रखती है।</t>
        </is>
      </c>
      <c r="L212" s="6" t="inlineStr">
        <is>
          <t>गर्म धूप इन्फ्रारेड गर्मी जोड़ती है जो यूवी के साथ-साथ कोलेजन तोड़ती है। धूप से जुड़ी एजिंग वाली नॉर्मल स्किन के लिए, एक एंटीऑक्सिडेंट प्रोडक्ट (जैसे विटामिन सी) और रोज़ की सन प्रोटेक्शन सबसे ज़्यादा मदद करते हैं।</t>
        </is>
      </c>
      <c r="M212"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2" s="21" t="inlineStr">
        <is>
          <t>सुरक्षा</t>
        </is>
      </c>
      <c r="O212" s="21" t="inlineStr">
        <is>
          <t>HD, HH, CN, TP, CH, TN</t>
        </is>
      </c>
      <c r="P212" s="6" t="inlineStr">
        <is>
          <t>Most of India (Mar–Apr, Sep–Oct)</t>
        </is>
      </c>
    </row>
    <row r="213" ht="96" customHeight="1" s="72">
      <c r="A213" s="21" t="inlineStr">
        <is>
          <t>T-WARM-DRY-AGE</t>
        </is>
      </c>
      <c r="B213" s="21" t="inlineStr">
        <is>
          <t>Warm</t>
        </is>
      </c>
      <c r="C213" s="21" t="inlineStr">
        <is>
          <t>28–34°C</t>
        </is>
      </c>
      <c r="D213" s="21" t="inlineStr">
        <is>
          <t>Dry</t>
        </is>
      </c>
      <c r="E213" s="21" t="inlineStr">
        <is>
          <t>Premature Aging / Sun Damage</t>
        </is>
      </c>
      <c r="F213" s="33" t="n">
        <v>1</v>
      </c>
      <c r="G213" s="33" t="inlineStr">
        <is>
          <t>Low</t>
        </is>
      </c>
      <c r="H213" s="35" t="inlineStr">
        <is>
          <t>HIGH</t>
        </is>
      </c>
      <c r="I213" s="6" t="inlineStr">
        <is>
          <t>10 cites · 6 PMID · 4 book · 6 India-relevant</t>
        </is>
      </c>
      <c r="J213" s="21" t="inlineStr">
        <is>
          <t>10.1016/j.jphotobiol.2015.12.014 | 10.1111/srt.12951 | 10.1111/srt.70361</t>
        </is>
      </c>
      <c r="K213" s="6" t="inlineStr">
        <is>
          <t>गर्म हवा ऑयल प्रोडक्शन बढ़ाने लगती है। रोज़ की सन प्रोटेक्शन स्किन को जवान रखती है।</t>
        </is>
      </c>
      <c r="L213" s="6" t="inlineStr">
        <is>
          <t>गर्म धूप इन्फ्रारेड गर्मी जोड़ती है जो यूवी के साथ-साथ कोलेजन तोड़ती है। धूप से जुड़ी एजिंग वाली ड्राई स्किन के लिए, एक एंटीऑक्सिडेंट प्रोडक्ट (जैसे विटामिन सी) और रोज़ की सन प्रोटेक्शन सबसे ज़्यादा मदद करते हैं। एक रिच नाइट क्रीम रिपेयर में मदद करती है।</t>
        </is>
      </c>
      <c r="M213"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3" s="21" t="inlineStr">
        <is>
          <t>सुरक्षा</t>
        </is>
      </c>
      <c r="O213" s="21" t="inlineStr">
        <is>
          <t>HD, HH, CN, TP, CH, TN</t>
        </is>
      </c>
      <c r="P213" s="6" t="inlineStr">
        <is>
          <t>Most of India (Mar–Apr, Sep–Oct)</t>
        </is>
      </c>
    </row>
    <row r="214" ht="96" customHeight="1" s="72">
      <c r="A214" s="21" t="inlineStr">
        <is>
          <t>T-WARM-OIL-AGE</t>
        </is>
      </c>
      <c r="B214" s="21" t="inlineStr">
        <is>
          <t>Warm</t>
        </is>
      </c>
      <c r="C214" s="21" t="inlineStr">
        <is>
          <t>28–34°C</t>
        </is>
      </c>
      <c r="D214" s="21" t="inlineStr">
        <is>
          <t>Oily</t>
        </is>
      </c>
      <c r="E214" s="21" t="inlineStr">
        <is>
          <t>Premature Aging / Sun Damage</t>
        </is>
      </c>
      <c r="F214" s="33" t="n">
        <v>1</v>
      </c>
      <c r="G214" s="33" t="inlineStr">
        <is>
          <t>Low</t>
        </is>
      </c>
      <c r="H214" s="35" t="inlineStr">
        <is>
          <t>HIGH</t>
        </is>
      </c>
      <c r="I214" s="6" t="inlineStr">
        <is>
          <t>10 cites · 6 PMID · 4 book · 6 India-relevant</t>
        </is>
      </c>
      <c r="J214" s="21" t="inlineStr">
        <is>
          <t>10.1016/j.jphotobiol.2015.12.014 | 10.1111/srt.12951 | 10.1111/srt.70361</t>
        </is>
      </c>
      <c r="K214" s="6" t="inlineStr">
        <is>
          <t>गर्म हवा ऑयल प्रोडक्शन बढ़ाने लगती है। रोज़ की सन प्रोटेक्शन स्किन को जवान रखती है।</t>
        </is>
      </c>
      <c r="L214" s="6" t="inlineStr">
        <is>
          <t>गर्म धूप इन्फ्रारेड गर्मी जोड़ती है जो यूवी के साथ-साथ कोलेजन तोड़ती है। धूप से जुड़ी एजिंग वाली ऑयली स्किन के लिए, एक एंटीऑक्सिडेंट प्रोडक्ट (जैसे विटामिन सी) और रोज़ की सन प्रोटेक्शन सबसे ज़्यादा मदद करते हैं। टेक्सचर हल्के रखें।</t>
        </is>
      </c>
      <c r="M214"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4" s="21" t="inlineStr">
        <is>
          <t>सुरक्षा</t>
        </is>
      </c>
      <c r="O214" s="21" t="inlineStr">
        <is>
          <t>HD, HH, CN, TP, CH, TN</t>
        </is>
      </c>
      <c r="P214" s="6" t="inlineStr">
        <is>
          <t>Most of India (Mar–Apr, Sep–Oct)</t>
        </is>
      </c>
    </row>
    <row r="215" ht="96" customHeight="1" s="72">
      <c r="A215" s="21" t="inlineStr">
        <is>
          <t>T-WARM-COM-AGE</t>
        </is>
      </c>
      <c r="B215" s="21" t="inlineStr">
        <is>
          <t>Warm</t>
        </is>
      </c>
      <c r="C215" s="21" t="inlineStr">
        <is>
          <t>28–34°C</t>
        </is>
      </c>
      <c r="D215" s="21" t="inlineStr">
        <is>
          <t>Combination</t>
        </is>
      </c>
      <c r="E215" s="21" t="inlineStr">
        <is>
          <t>Premature Aging / Sun Damage</t>
        </is>
      </c>
      <c r="F215" s="33" t="n">
        <v>1</v>
      </c>
      <c r="G215" s="33" t="inlineStr">
        <is>
          <t>Low</t>
        </is>
      </c>
      <c r="H215" s="35" t="inlineStr">
        <is>
          <t>HIGH</t>
        </is>
      </c>
      <c r="I215" s="6" t="inlineStr">
        <is>
          <t>10 cites · 6 PMID · 4 book · 6 India-relevant</t>
        </is>
      </c>
      <c r="J215" s="21" t="inlineStr">
        <is>
          <t>10.1016/j.jphotobiol.2015.12.014 | 10.1111/srt.12951 | 10.1111/srt.70361</t>
        </is>
      </c>
      <c r="K215" s="6" t="inlineStr">
        <is>
          <t>गर्म हवा ऑयल प्रोडक्शन बढ़ाने लगती है। रोज़ की सन प्रोटेक्शन स्किन को जवान रखती है।</t>
        </is>
      </c>
      <c r="L215" s="6" t="inlineStr">
        <is>
          <t>गर्म धूप इन्फ्रारेड गर्मी जोड़ती है जो यूवी के साथ-साथ कोलेजन तोड़ती है। धूप से जुड़ी एजिंग वाली कॉम्बिनेशन स्किन के लिए, एक एंटीऑक्सिडेंट प्रोडक्ट (जैसे विटामिन सी) और रोज़ की सन प्रोटेक्शन सबसे ज़्यादा मदद करते हैं। हर ज़ोन के हिसाब से टेक्सचर चुनें।</t>
        </is>
      </c>
      <c r="M215"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5" s="21" t="inlineStr">
        <is>
          <t>सुरक्षा</t>
        </is>
      </c>
      <c r="O215" s="21" t="inlineStr">
        <is>
          <t>HD, HH, CN, TP, CH, TN</t>
        </is>
      </c>
      <c r="P215" s="6" t="inlineStr">
        <is>
          <t>Most of India (Mar–Apr, Sep–Oct)</t>
        </is>
      </c>
    </row>
    <row r="216" ht="96" customHeight="1" s="72">
      <c r="A216" s="21" t="inlineStr">
        <is>
          <t>T-WARM-SEN-AGE</t>
        </is>
      </c>
      <c r="B216" s="21" t="inlineStr">
        <is>
          <t>Warm</t>
        </is>
      </c>
      <c r="C216" s="21" t="inlineStr">
        <is>
          <t>28–34°C</t>
        </is>
      </c>
      <c r="D216" s="21" t="inlineStr">
        <is>
          <t>Sensitive</t>
        </is>
      </c>
      <c r="E216" s="21" t="inlineStr">
        <is>
          <t>Premature Aging / Sun Damage</t>
        </is>
      </c>
      <c r="F216" s="33" t="n">
        <v>1</v>
      </c>
      <c r="G216" s="33" t="inlineStr">
        <is>
          <t>Low</t>
        </is>
      </c>
      <c r="H216" s="35" t="inlineStr">
        <is>
          <t>HIGH</t>
        </is>
      </c>
      <c r="I216" s="6" t="inlineStr">
        <is>
          <t>10 cites · 6 PMID · 4 book · 6 India-relevant</t>
        </is>
      </c>
      <c r="J216" s="21" t="inlineStr">
        <is>
          <t>10.1016/j.jphotobiol.2015.12.014 | 10.1111/srt.12951 | 10.1111/srt.70361</t>
        </is>
      </c>
      <c r="K216" s="6" t="inlineStr">
        <is>
          <t>गर्म हवा ऑयल प्रोडक्शन बढ़ाने लगती है। रोज़ की सन प्रोटेक्शन स्किन को जवान रखती है।</t>
        </is>
      </c>
      <c r="L216" s="6" t="inlineStr">
        <is>
          <t>गर्म धूप इन्फ्रारेड गर्मी जोड़ती है जो यूवी के साथ-साथ कोलेजन तोड़ती है। धूप से जुड़ी एजिंग वाली सेंसिटिव स्किन के लिए, एक एंटीऑक्सिडेंट प्रोडक्ट (जैसे विटामिन सी) और रोज़ की सन प्रोटेक्शन सबसे ज़्यादा मदद करते हैं। फ्रेगरेंस-फ्री मिनरल विकल्प आपके लिए सही हैं।</t>
        </is>
      </c>
      <c r="M216"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6" s="21" t="inlineStr">
        <is>
          <t>सुरक्षा</t>
        </is>
      </c>
      <c r="O216" s="21" t="inlineStr">
        <is>
          <t>HD, HH, CN, TP, CH, TN</t>
        </is>
      </c>
      <c r="P216" s="6" t="inlineStr">
        <is>
          <t>Most of India (Mar–Apr, Sep–Oct)</t>
        </is>
      </c>
    </row>
    <row r="217" ht="96" customHeight="1" s="72">
      <c r="A217" s="21" t="inlineStr">
        <is>
          <t>T-HOT-NOR-AGE</t>
        </is>
      </c>
      <c r="B217" s="21" t="inlineStr">
        <is>
          <t>Hot</t>
        </is>
      </c>
      <c r="C217" s="21" t="inlineStr">
        <is>
          <t>35–42°C</t>
        </is>
      </c>
      <c r="D217" s="21" t="inlineStr">
        <is>
          <t>Normal</t>
        </is>
      </c>
      <c r="E217" s="21" t="inlineStr">
        <is>
          <t>Premature Aging / Sun Damage</t>
        </is>
      </c>
      <c r="F217" s="33" t="n">
        <v>2</v>
      </c>
      <c r="G217" s="33" t="inlineStr">
        <is>
          <t>Moderate</t>
        </is>
      </c>
      <c r="H217" s="35" t="inlineStr">
        <is>
          <t>HIGH</t>
        </is>
      </c>
      <c r="I217" s="6" t="inlineStr">
        <is>
          <t>10 cites · 6 PMID · 4 book · 6 India-relevant</t>
        </is>
      </c>
      <c r="J217" s="21" t="inlineStr">
        <is>
          <t>10.1016/j.jphotobiol.2015.12.014 | 10.1111/srt.12951 | 10.1111/srt.70361</t>
        </is>
      </c>
      <c r="K217" s="6" t="inlineStr">
        <is>
          <t>गर्मी आपके ऑयल और पसीने को बढ़ा रही है। उम्र बढ़ना धीमा करने के लिए स्किन को धूप से बचाएँ।</t>
        </is>
      </c>
      <c r="L217" s="6" t="inlineStr">
        <is>
          <t>गर्म सीधी धूप — गर्मी कोलेजन का टूटना और दिखने वाली एजिंग तेज़ करती है। धूप से जुड़ी एजिंग वाली नॉर्मल स्किन के लिए, एक एंटीऑक्सिडेंट प्रोडक्ट (जैसे विटामिन सी) और रोज़ की सन प्रोटेक्शन सबसे ज़्यादा मदद करते हैं।</t>
        </is>
      </c>
      <c r="M217"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7" s="21" t="inlineStr">
        <is>
          <t>सुरक्षा</t>
        </is>
      </c>
      <c r="O217" s="21" t="inlineStr">
        <is>
          <t>HD, HH, CN, TP</t>
        </is>
      </c>
      <c r="P217" s="6" t="inlineStr">
        <is>
          <t>Plains (Apr–Jun); Delhi, Jaipur, Nagpur peaks</t>
        </is>
      </c>
    </row>
    <row r="218" ht="96" customHeight="1" s="72">
      <c r="A218" s="21" t="inlineStr">
        <is>
          <t>T-HOT-DRY-AGE</t>
        </is>
      </c>
      <c r="B218" s="21" t="inlineStr">
        <is>
          <t>Hot</t>
        </is>
      </c>
      <c r="C218" s="21" t="inlineStr">
        <is>
          <t>35–42°C</t>
        </is>
      </c>
      <c r="D218" s="21" t="inlineStr">
        <is>
          <t>Dry</t>
        </is>
      </c>
      <c r="E218" s="21" t="inlineStr">
        <is>
          <t>Premature Aging / Sun Damage</t>
        </is>
      </c>
      <c r="F218" s="33" t="n">
        <v>2</v>
      </c>
      <c r="G218" s="33" t="inlineStr">
        <is>
          <t>Moderate</t>
        </is>
      </c>
      <c r="H218" s="35" t="inlineStr">
        <is>
          <t>HIGH</t>
        </is>
      </c>
      <c r="I218" s="6" t="inlineStr">
        <is>
          <t>10 cites · 6 PMID · 4 book · 6 India-relevant</t>
        </is>
      </c>
      <c r="J218" s="21" t="inlineStr">
        <is>
          <t>10.1016/j.jphotobiol.2015.12.014 | 10.1111/srt.12951 | 10.1111/srt.70361</t>
        </is>
      </c>
      <c r="K218" s="6" t="inlineStr">
        <is>
          <t>गर्मी आपके ऑयल और पसीने को बढ़ा रही है। उम्र बढ़ना धीमा करने के लिए स्किन को धूप से बचाएँ।</t>
        </is>
      </c>
      <c r="L218" s="6" t="inlineStr">
        <is>
          <t>गर्म सीधी धूप — गर्मी कोलेजन का टूटना और दिखने वाली एजिंग तेज़ करती है। धूप से जुड़ी एजिंग वाली ड्राई स्किन के लिए, एक एंटीऑक्सिडेंट प्रोडक्ट (जैसे विटामिन सी) और रोज़ की सन प्रोटेक्शन सबसे ज़्यादा मदद करते हैं। एक रिच नाइट क्रीम रिपेयर में मदद करती है।</t>
        </is>
      </c>
      <c r="M218"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8" s="21" t="inlineStr">
        <is>
          <t>सुरक्षा</t>
        </is>
      </c>
      <c r="O218" s="21" t="inlineStr">
        <is>
          <t>HD, HH, CN, TP</t>
        </is>
      </c>
      <c r="P218" s="6" t="inlineStr">
        <is>
          <t>Plains (Apr–Jun); Delhi, Jaipur, Nagpur peaks</t>
        </is>
      </c>
    </row>
    <row r="219" ht="96" customHeight="1" s="72">
      <c r="A219" s="21" t="inlineStr">
        <is>
          <t>T-HOT-OIL-AGE</t>
        </is>
      </c>
      <c r="B219" s="21" t="inlineStr">
        <is>
          <t>Hot</t>
        </is>
      </c>
      <c r="C219" s="21" t="inlineStr">
        <is>
          <t>35–42°C</t>
        </is>
      </c>
      <c r="D219" s="21" t="inlineStr">
        <is>
          <t>Oily</t>
        </is>
      </c>
      <c r="E219" s="21" t="inlineStr">
        <is>
          <t>Premature Aging / Sun Damage</t>
        </is>
      </c>
      <c r="F219" s="33" t="n">
        <v>2</v>
      </c>
      <c r="G219" s="33" t="inlineStr">
        <is>
          <t>Moderate</t>
        </is>
      </c>
      <c r="H219" s="35" t="inlineStr">
        <is>
          <t>HIGH</t>
        </is>
      </c>
      <c r="I219" s="6" t="inlineStr">
        <is>
          <t>10 cites · 6 PMID · 4 book · 6 India-relevant</t>
        </is>
      </c>
      <c r="J219" s="21" t="inlineStr">
        <is>
          <t>10.1016/j.jphotobiol.2015.12.014 | 10.1111/srt.12951 | 10.1111/srt.70361</t>
        </is>
      </c>
      <c r="K219" s="6" t="inlineStr">
        <is>
          <t>गर्मी आपके ऑयल और पसीने को बढ़ा रही है। उम्र बढ़ना धीमा करने के लिए स्किन को धूप से बचाएँ।</t>
        </is>
      </c>
      <c r="L219" s="6" t="inlineStr">
        <is>
          <t>गर्म सीधी धूप — गर्मी कोलेजन का टूटना और दिखने वाली एजिंग तेज़ करती है। धूप से जुड़ी एजिंग वाली ऑयली स्किन के लिए, एक एंटीऑक्सिडेंट प्रोडक्ट (जैसे विटामिन सी) और रोज़ की सन प्रोटेक्शन सबसे ज़्यादा मदद करते हैं। टेक्सचर हल्के रखें।</t>
        </is>
      </c>
      <c r="M219"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19" s="21" t="inlineStr">
        <is>
          <t>सुरक्षा</t>
        </is>
      </c>
      <c r="O219" s="21" t="inlineStr">
        <is>
          <t>HD, HH, CN, TP</t>
        </is>
      </c>
      <c r="P219" s="6" t="inlineStr">
        <is>
          <t>Plains (Apr–Jun); Delhi, Jaipur, Nagpur peaks</t>
        </is>
      </c>
    </row>
    <row r="220" ht="96" customHeight="1" s="72">
      <c r="A220" s="21" t="inlineStr">
        <is>
          <t>T-HOT-COM-AGE</t>
        </is>
      </c>
      <c r="B220" s="21" t="inlineStr">
        <is>
          <t>Hot</t>
        </is>
      </c>
      <c r="C220" s="21" t="inlineStr">
        <is>
          <t>35–42°C</t>
        </is>
      </c>
      <c r="D220" s="21" t="inlineStr">
        <is>
          <t>Combination</t>
        </is>
      </c>
      <c r="E220" s="21" t="inlineStr">
        <is>
          <t>Premature Aging / Sun Damage</t>
        </is>
      </c>
      <c r="F220" s="33" t="n">
        <v>2</v>
      </c>
      <c r="G220" s="33" t="inlineStr">
        <is>
          <t>Moderate</t>
        </is>
      </c>
      <c r="H220" s="35" t="inlineStr">
        <is>
          <t>HIGH</t>
        </is>
      </c>
      <c r="I220" s="6" t="inlineStr">
        <is>
          <t>10 cites · 6 PMID · 4 book · 6 India-relevant</t>
        </is>
      </c>
      <c r="J220" s="21" t="inlineStr">
        <is>
          <t>10.1016/j.jphotobiol.2015.12.014 | 10.1111/srt.12951 | 10.1111/srt.70361</t>
        </is>
      </c>
      <c r="K220" s="6" t="inlineStr">
        <is>
          <t>गर्मी आपके ऑयल और पसीने को बढ़ा रही है। उम्र बढ़ना धीमा करने के लिए स्किन को धूप से बचाएँ।</t>
        </is>
      </c>
      <c r="L220" s="6" t="inlineStr">
        <is>
          <t>गर्म सीधी धूप — गर्मी कोलेजन का टूटना और दिखने वाली एजिंग तेज़ करती है। धूप से जुड़ी एजिंग वाली कॉम्बिनेशन स्किन के लिए, एक एंटीऑक्सिडेंट प्रोडक्ट (जैसे विटामिन सी) और रोज़ की सन प्रोटेक्शन सबसे ज़्यादा मदद करते हैं। हर ज़ोन के हिसाब से टेक्सचर चुनें।</t>
        </is>
      </c>
      <c r="M220"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20" s="21" t="inlineStr">
        <is>
          <t>सुरक्षा</t>
        </is>
      </c>
      <c r="O220" s="21" t="inlineStr">
        <is>
          <t>HD, HH, CN, TP</t>
        </is>
      </c>
      <c r="P220" s="6" t="inlineStr">
        <is>
          <t>Plains (Apr–Jun); Delhi, Jaipur, Nagpur peaks</t>
        </is>
      </c>
    </row>
    <row r="221" ht="96" customHeight="1" s="72">
      <c r="A221" s="21" t="inlineStr">
        <is>
          <t>T-HOT-SEN-AGE</t>
        </is>
      </c>
      <c r="B221" s="21" t="inlineStr">
        <is>
          <t>Hot</t>
        </is>
      </c>
      <c r="C221" s="21" t="inlineStr">
        <is>
          <t>35–42°C</t>
        </is>
      </c>
      <c r="D221" s="21" t="inlineStr">
        <is>
          <t>Sensitive</t>
        </is>
      </c>
      <c r="E221" s="21" t="inlineStr">
        <is>
          <t>Premature Aging / Sun Damage</t>
        </is>
      </c>
      <c r="F221" s="33" t="n">
        <v>2</v>
      </c>
      <c r="G221" s="33" t="inlineStr">
        <is>
          <t>Moderate</t>
        </is>
      </c>
      <c r="H221" s="35" t="inlineStr">
        <is>
          <t>HIGH</t>
        </is>
      </c>
      <c r="I221" s="6" t="inlineStr">
        <is>
          <t>10 cites · 6 PMID · 4 book · 6 India-relevant</t>
        </is>
      </c>
      <c r="J221" s="21" t="inlineStr">
        <is>
          <t>10.1016/j.jphotobiol.2015.12.014 | 10.1111/srt.12951 | 10.1111/srt.70361</t>
        </is>
      </c>
      <c r="K221" s="6" t="inlineStr">
        <is>
          <t>गर्मी आपके ऑयल और पसीने को बढ़ा रही है। उम्र बढ़ना धीमा करने के लिए स्किन को धूप से बचाएँ।</t>
        </is>
      </c>
      <c r="L221" s="6" t="inlineStr">
        <is>
          <t>गर्म सीधी धूप — गर्मी कोलेजन का टूटना और दिखने वाली एजिंग तेज़ करती है। धूप से जुड़ी एजिंग वाली सेंसिटिव स्किन के लिए, एक एंटीऑक्सिडेंट प्रोडक्ट (जैसे विटामिन सी) और रोज़ की सन प्रोटेक्शन सबसे ज़्यादा मदद करते हैं। फ्रेगरेंस-फ्री मिनरल विकल्प आपके लिए सही हैं।</t>
        </is>
      </c>
      <c r="M221"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N221" s="21" t="inlineStr">
        <is>
          <t>सुरक्षा</t>
        </is>
      </c>
      <c r="O221" s="21" t="inlineStr">
        <is>
          <t>HD, HH, CN, TP</t>
        </is>
      </c>
      <c r="P221" s="6" t="inlineStr">
        <is>
          <t>Plains (Apr–Jun); Delhi, Jaipur, Nagpur peaks</t>
        </is>
      </c>
    </row>
    <row r="222" ht="96" customHeight="1" s="72">
      <c r="A222" s="21" t="inlineStr">
        <is>
          <t>T-WARM-NOR-FUNG</t>
        </is>
      </c>
      <c r="B222" s="21" t="inlineStr">
        <is>
          <t>Warm</t>
        </is>
      </c>
      <c r="C222" s="21" t="inlineStr">
        <is>
          <t>28–34°C</t>
        </is>
      </c>
      <c r="D222" s="21" t="inlineStr">
        <is>
          <t>Normal</t>
        </is>
      </c>
      <c r="E222" s="21" t="inlineStr">
        <is>
          <t>Fungal Infection (Sweat &amp; Folds)</t>
        </is>
      </c>
      <c r="F222" s="33" t="n">
        <v>2</v>
      </c>
      <c r="G222" s="33" t="inlineStr">
        <is>
          <t>Moderate</t>
        </is>
      </c>
      <c r="H222" s="35" t="inlineStr">
        <is>
          <t>INFERRED</t>
        </is>
      </c>
      <c r="I222" s="6" t="inlineStr">
        <is>
          <t>9 cites · 0 PMID · 8 book · 7 India-relevant</t>
        </is>
      </c>
      <c r="J222" s="21" t="n"/>
      <c r="K222" s="6" t="inlineStr">
        <is>
          <t>गर्म हवा ऑयल प्रोडक्शन बढ़ाने लगती है। फंगस से बचने के लिए स्किन की सिलवटें सूखी रखें।</t>
        </is>
      </c>
      <c r="L222" s="6" t="inlineStr">
        <is>
          <t>गर्म, पसीने वाली सिलवटें वह नम माहौल बनाती हैं जो फंगस को पसंद है। फंगल फ्लेयर-अप वाली नॉर्मल स्किन के लिए, हवादार सूती कपड़े, सूखा रहना और एक हल्का क्लैरिफ़ाइंग वॉश मदद करते हैं।</t>
        </is>
      </c>
      <c r="M222"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N222" s="21" t="inlineStr">
        <is>
          <t>संतुलन</t>
        </is>
      </c>
      <c r="O222" s="21" t="inlineStr">
        <is>
          <t>HD, HH, CN, TP, CH, TN</t>
        </is>
      </c>
      <c r="P222" s="6" t="inlineStr">
        <is>
          <t>Most of India (Mar–Apr, Sep–Oct)</t>
        </is>
      </c>
    </row>
    <row r="223" ht="96" customHeight="1" s="72">
      <c r="A223" s="21" t="inlineStr">
        <is>
          <t>T-WARM-DRY-FUNG</t>
        </is>
      </c>
      <c r="B223" s="21" t="inlineStr">
        <is>
          <t>Warm</t>
        </is>
      </c>
      <c r="C223" s="21" t="inlineStr">
        <is>
          <t>28–34°C</t>
        </is>
      </c>
      <c r="D223" s="21" t="inlineStr">
        <is>
          <t>Dry</t>
        </is>
      </c>
      <c r="E223" s="21" t="inlineStr">
        <is>
          <t>Fungal Infection (Sweat &amp; Folds)</t>
        </is>
      </c>
      <c r="F223" s="33" t="n">
        <v>2</v>
      </c>
      <c r="G223" s="33" t="inlineStr">
        <is>
          <t>Moderate</t>
        </is>
      </c>
      <c r="H223" s="35" t="inlineStr">
        <is>
          <t>INFERRED</t>
        </is>
      </c>
      <c r="I223" s="6" t="inlineStr">
        <is>
          <t>9 cites · 0 PMID · 8 book · 7 India-relevant</t>
        </is>
      </c>
      <c r="J223" s="21" t="n"/>
      <c r="K223" s="6" t="inlineStr">
        <is>
          <t>गर्म हवा ऑयल प्रोडक्शन बढ़ाने लगती है। फंगस से बचने के लिए स्किन की सिलवटें सूखी रखें।</t>
        </is>
      </c>
      <c r="L223" s="6" t="inlineStr">
        <is>
          <t>गर्म, पसीने वाली सिलवटें वह नम माहौल बनाती हैं जो फंगस को पसंद है। फंगल फ्लेयर-अप वाली ड्राई स्किन के लिए, हवादार सूती कपड़े, सूखा रहना और एक हल्का क्लैरिफ़ाइंग वॉश मदद करते हैं। नम सिलवटें ड्राई स्किन पर भी भड़क जाती हैं।</t>
        </is>
      </c>
      <c r="M223"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N223" s="21" t="inlineStr">
        <is>
          <t>संतुलन</t>
        </is>
      </c>
      <c r="O223" s="21" t="inlineStr">
        <is>
          <t>HD, HH, CN, TP, CH, TN</t>
        </is>
      </c>
      <c r="P223" s="6" t="inlineStr">
        <is>
          <t>Most of India (Mar–Apr, Sep–Oct)</t>
        </is>
      </c>
    </row>
    <row r="224" ht="96" customHeight="1" s="72">
      <c r="A224" s="21" t="inlineStr">
        <is>
          <t>T-WARM-OIL-FUNG</t>
        </is>
      </c>
      <c r="B224" s="21" t="inlineStr">
        <is>
          <t>Warm</t>
        </is>
      </c>
      <c r="C224" s="21" t="inlineStr">
        <is>
          <t>28–34°C</t>
        </is>
      </c>
      <c r="D224" s="21" t="inlineStr">
        <is>
          <t>Oily</t>
        </is>
      </c>
      <c r="E224" s="21" t="inlineStr">
        <is>
          <t>Fungal Infection (Sweat &amp; Folds)</t>
        </is>
      </c>
      <c r="F224" s="33" t="n">
        <v>2</v>
      </c>
      <c r="G224" s="33" t="inlineStr">
        <is>
          <t>Moderate</t>
        </is>
      </c>
      <c r="H224" s="35" t="inlineStr">
        <is>
          <t>INFERRED</t>
        </is>
      </c>
      <c r="I224" s="6" t="inlineStr">
        <is>
          <t>9 cites · 0 PMID · 8 book · 7 India-relevant</t>
        </is>
      </c>
      <c r="J224" s="21" t="n"/>
      <c r="K224" s="6" t="inlineStr">
        <is>
          <t>गर्म हवा ऑयल प्रोडक्शन बढ़ाने लगती है। फंगस से बचने के लिए स्किन की सिलवटें सूखी रखें।</t>
        </is>
      </c>
      <c r="L224" s="6" t="inlineStr">
        <is>
          <t>गर्म, पसीने वाली सिलवटें वह नम माहौल बनाती हैं जो फंगस को पसंद है। फंगल फ्लेयर-अप वाली ऑयली स्किन के लिए, हवादार सूती कपड़े, सूखा रहना और एक हल्का क्लैरिफ़ाइंग वॉश मदद करते हैं। ऑयली, पसीना-प्रोन स्किन को सबसे ज़्यादा खतरा है।</t>
        </is>
      </c>
      <c r="M224"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N224" s="21" t="inlineStr">
        <is>
          <t>संतुलन</t>
        </is>
      </c>
      <c r="O224" s="21" t="inlineStr">
        <is>
          <t>HD, HH, CN, TP, CH, TN</t>
        </is>
      </c>
      <c r="P224" s="6" t="inlineStr">
        <is>
          <t>Most of India (Mar–Apr, Sep–Oct)</t>
        </is>
      </c>
    </row>
    <row r="225" ht="96" customHeight="1" s="72">
      <c r="A225" s="21" t="inlineStr">
        <is>
          <t>T-WARM-COM-FUNG</t>
        </is>
      </c>
      <c r="B225" s="21" t="inlineStr">
        <is>
          <t>Warm</t>
        </is>
      </c>
      <c r="C225" s="21" t="inlineStr">
        <is>
          <t>28–34°C</t>
        </is>
      </c>
      <c r="D225" s="21" t="inlineStr">
        <is>
          <t>Combination</t>
        </is>
      </c>
      <c r="E225" s="21" t="inlineStr">
        <is>
          <t>Fungal Infection (Sweat &amp; Folds)</t>
        </is>
      </c>
      <c r="F225" s="33" t="n">
        <v>2</v>
      </c>
      <c r="G225" s="33" t="inlineStr">
        <is>
          <t>Moderate</t>
        </is>
      </c>
      <c r="H225" s="35" t="inlineStr">
        <is>
          <t>INFERRED</t>
        </is>
      </c>
      <c r="I225" s="6" t="inlineStr">
        <is>
          <t>9 cites · 0 PMID · 8 book · 7 India-relevant</t>
        </is>
      </c>
      <c r="J225" s="21" t="n"/>
      <c r="K225" s="6" t="inlineStr">
        <is>
          <t>गर्म हवा ऑयल प्रोडक्शन बढ़ाने लगती है। फंगस से बचने के लिए स्किन की सिलवटें सूखी रखें।</t>
        </is>
      </c>
      <c r="L225" s="6" t="inlineStr">
        <is>
          <t>गर्म, पसीने वाली सिलवटें वह नम माहौल बनाती हैं जो फंगस को पसंद है। फंगल फ्लेयर-अप वाली कॉम्बिनेशन स्किन के लिए, हवादार सूती कपड़े, सूखा रहना और एक हल्का क्लैरिफ़ाइंग वॉश मदद करते हैं। ऑयली ज़ोन और सिलवटों पर ध्यान दें।</t>
        </is>
      </c>
      <c r="M225"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N225" s="21" t="inlineStr">
        <is>
          <t>संतुलन</t>
        </is>
      </c>
      <c r="O225" s="21" t="inlineStr">
        <is>
          <t>HD, HH, CN, TP, CH, TN</t>
        </is>
      </c>
      <c r="P225" s="6" t="inlineStr">
        <is>
          <t>Most of India (Mar–Apr, Sep–Oct)</t>
        </is>
      </c>
    </row>
    <row r="226" ht="96" customHeight="1" s="72">
      <c r="A226" s="21" t="inlineStr">
        <is>
          <t>T-WARM-SEN-FUNG</t>
        </is>
      </c>
      <c r="B226" s="21" t="inlineStr">
        <is>
          <t>Warm</t>
        </is>
      </c>
      <c r="C226" s="21" t="inlineStr">
        <is>
          <t>28–34°C</t>
        </is>
      </c>
      <c r="D226" s="21" t="inlineStr">
        <is>
          <t>Sensitive</t>
        </is>
      </c>
      <c r="E226" s="21" t="inlineStr">
        <is>
          <t>Fungal Infection (Sweat &amp; Folds)</t>
        </is>
      </c>
      <c r="F226" s="33" t="n">
        <v>2</v>
      </c>
      <c r="G226" s="33" t="inlineStr">
        <is>
          <t>Moderate</t>
        </is>
      </c>
      <c r="H226" s="35" t="inlineStr">
        <is>
          <t>INFERRED</t>
        </is>
      </c>
      <c r="I226" s="6" t="inlineStr">
        <is>
          <t>9 cites · 0 PMID · 8 book · 7 India-relevant</t>
        </is>
      </c>
      <c r="J226" s="21" t="n"/>
      <c r="K226" s="6" t="inlineStr">
        <is>
          <t>गर्म हवा ऑयल प्रोडक्शन बढ़ाने लगती है। फंगस से बचने के लिए स्किन की सिलवटें सूखी रखें।</t>
        </is>
      </c>
      <c r="L226" s="6" t="inlineStr">
        <is>
          <t>गर्म, पसीने वाली सिलवटें वह नम माहौल बनाती हैं जो फंगस को पसंद है। फंगल फ्लेयर-अप वाली सेंसिटिव स्किन के लिए, हवादार सूती कपड़े, सूखा रहना और एक हल्का क्लैरिफ़ाइंग वॉश मदद करते हैं। एक हल्का वॉश ज़रूरत से ज़्यादा नमी हटने से बचाता है।</t>
        </is>
      </c>
      <c r="M226"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N226" s="21" t="inlineStr">
        <is>
          <t>संतुलन</t>
        </is>
      </c>
      <c r="O226" s="21" t="inlineStr">
        <is>
          <t>HD, HH, CN, TP, CH, TN</t>
        </is>
      </c>
      <c r="P226" s="6" t="inlineStr">
        <is>
          <t>Most of India (Mar–Apr, Sep–Oct)</t>
        </is>
      </c>
    </row>
    <row r="227" ht="96" customHeight="1" s="72">
      <c r="A227" s="21" t="inlineStr">
        <is>
          <t>T-HOT-NOR-FUNG</t>
        </is>
      </c>
      <c r="B227" s="21" t="inlineStr">
        <is>
          <t>Hot</t>
        </is>
      </c>
      <c r="C227" s="21" t="inlineStr">
        <is>
          <t>35–42°C</t>
        </is>
      </c>
      <c r="D227" s="21" t="inlineStr">
        <is>
          <t>Normal</t>
        </is>
      </c>
      <c r="E227" s="21" t="inlineStr">
        <is>
          <t>Fungal Infection (Sweat &amp; Folds)</t>
        </is>
      </c>
      <c r="F227" s="33" t="n">
        <v>3</v>
      </c>
      <c r="G227" s="33" t="inlineStr">
        <is>
          <t>High</t>
        </is>
      </c>
      <c r="H227" s="35" t="inlineStr">
        <is>
          <t>INFERRED</t>
        </is>
      </c>
      <c r="I227" s="6" t="inlineStr">
        <is>
          <t>10 cites · 0 PMID · 9 book · 8 India-relevant</t>
        </is>
      </c>
      <c r="J227" s="21" t="n"/>
      <c r="K227" s="6" t="inlineStr">
        <is>
          <t>गर्मी आपके ऑयल और पसीने को बढ़ा रही है। फंगल फ्लेयर-अप रोकने के लिए स्किन को सूखा रखें।</t>
        </is>
      </c>
      <c r="L227" s="6" t="inlineStr">
        <is>
          <t>गर्म मौसम और फँसा पसीना सिलवटों में फंगल इन्फेक्शन का खतरा बढ़ाते हैं। फंगल फ्लेयर-अप वाली नॉर्मल स्किन के लिए, हवादार सूती कपड़े, सूखा रहना और एक हल्का क्लैरिफ़ाइंग वॉश मदद करते हैं।</t>
        </is>
      </c>
      <c r="M227"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N227" s="21" t="inlineStr">
        <is>
          <t>संतुलन</t>
        </is>
      </c>
      <c r="O227" s="21" t="inlineStr">
        <is>
          <t>HD, HH, CN, TP</t>
        </is>
      </c>
      <c r="P227" s="6" t="inlineStr">
        <is>
          <t>Plains (Apr–Jun); Delhi, Jaipur, Nagpur peaks</t>
        </is>
      </c>
    </row>
    <row r="228" ht="96" customHeight="1" s="72">
      <c r="A228" s="21" t="inlineStr">
        <is>
          <t>T-HOT-DRY-FUNG</t>
        </is>
      </c>
      <c r="B228" s="21" t="inlineStr">
        <is>
          <t>Hot</t>
        </is>
      </c>
      <c r="C228" s="21" t="inlineStr">
        <is>
          <t>35–42°C</t>
        </is>
      </c>
      <c r="D228" s="21" t="inlineStr">
        <is>
          <t>Dry</t>
        </is>
      </c>
      <c r="E228" s="21" t="inlineStr">
        <is>
          <t>Fungal Infection (Sweat &amp; Folds)</t>
        </is>
      </c>
      <c r="F228" s="33" t="n">
        <v>3</v>
      </c>
      <c r="G228" s="33" t="inlineStr">
        <is>
          <t>High</t>
        </is>
      </c>
      <c r="H228" s="35" t="inlineStr">
        <is>
          <t>INFERRED</t>
        </is>
      </c>
      <c r="I228" s="6" t="inlineStr">
        <is>
          <t>10 cites · 0 PMID · 9 book · 8 India-relevant</t>
        </is>
      </c>
      <c r="J228" s="21" t="n"/>
      <c r="K228" s="6" t="inlineStr">
        <is>
          <t>गर्मी आपके ऑयल और पसीने को बढ़ा रही है। फंगल फ्लेयर-अप रोकने के लिए स्किन को सूखा रखें।</t>
        </is>
      </c>
      <c r="L228" s="6" t="inlineStr">
        <is>
          <t>गर्म मौसम और फँसा पसीना सिलवटों में फंगल इन्फेक्शन का खतरा बढ़ाते हैं। फंगल फ्लेयर-अप वाली ड्राई स्किन के लिए, हवादार सूती कपड़े, सूखा रहना और एक हल्का क्लैरिफ़ाइंग वॉश मदद करते हैं। नम सिलवटें ड्राई स्किन पर भी भड़क जाती हैं।</t>
        </is>
      </c>
      <c r="M228"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N228" s="21" t="inlineStr">
        <is>
          <t>संतुलन</t>
        </is>
      </c>
      <c r="O228" s="21" t="inlineStr">
        <is>
          <t>HD, HH, CN, TP</t>
        </is>
      </c>
      <c r="P228" s="6" t="inlineStr">
        <is>
          <t>Plains (Apr–Jun); Delhi, Jaipur, Nagpur peaks</t>
        </is>
      </c>
    </row>
    <row r="229" ht="96" customHeight="1" s="72">
      <c r="A229" s="21" t="inlineStr">
        <is>
          <t>T-HOT-OIL-FUNG</t>
        </is>
      </c>
      <c r="B229" s="21" t="inlineStr">
        <is>
          <t>Hot</t>
        </is>
      </c>
      <c r="C229" s="21" t="inlineStr">
        <is>
          <t>35–42°C</t>
        </is>
      </c>
      <c r="D229" s="21" t="inlineStr">
        <is>
          <t>Oily</t>
        </is>
      </c>
      <c r="E229" s="21" t="inlineStr">
        <is>
          <t>Fungal Infection (Sweat &amp; Folds)</t>
        </is>
      </c>
      <c r="F229" s="33" t="n">
        <v>3</v>
      </c>
      <c r="G229" s="33" t="inlineStr">
        <is>
          <t>High</t>
        </is>
      </c>
      <c r="H229" s="35" t="inlineStr">
        <is>
          <t>INFERRED</t>
        </is>
      </c>
      <c r="I229" s="6" t="inlineStr">
        <is>
          <t>10 cites · 0 PMID · 9 book · 8 India-relevant</t>
        </is>
      </c>
      <c r="J229" s="21" t="n"/>
      <c r="K229" s="6" t="inlineStr">
        <is>
          <t>गर्मी आपके ऑयल और पसीने को बढ़ा रही है। फंगल फ्लेयर-अप रोकने के लिए स्किन को सूखा रखें।</t>
        </is>
      </c>
      <c r="L229" s="6" t="inlineStr">
        <is>
          <t>गर्म मौसम और फँसा पसीना सिलवटों में फंगल इन्फेक्शन का खतरा बढ़ाते हैं। फंगल फ्लेयर-अप वाली ऑयली स्किन के लिए, हवादार सूती कपड़े, सूखा रहना और एक हल्का क्लैरिफ़ाइंग वॉश मदद करते हैं। ऑयली, पसीना-प्रोन स्किन को सबसे ज़्यादा खतरा है।</t>
        </is>
      </c>
      <c r="M229"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N229" s="21" t="inlineStr">
        <is>
          <t>संतुलन</t>
        </is>
      </c>
      <c r="O229" s="21" t="inlineStr">
        <is>
          <t>HD, HH, CN, TP</t>
        </is>
      </c>
      <c r="P229" s="6" t="inlineStr">
        <is>
          <t>Plains (Apr–Jun); Delhi, Jaipur, Nagpur peaks</t>
        </is>
      </c>
    </row>
    <row r="230" ht="96" customHeight="1" s="72">
      <c r="A230" s="21" t="inlineStr">
        <is>
          <t>T-HOT-COM-FUNG</t>
        </is>
      </c>
      <c r="B230" s="21" t="inlineStr">
        <is>
          <t>Hot</t>
        </is>
      </c>
      <c r="C230" s="21" t="inlineStr">
        <is>
          <t>35–42°C</t>
        </is>
      </c>
      <c r="D230" s="21" t="inlineStr">
        <is>
          <t>Combination</t>
        </is>
      </c>
      <c r="E230" s="21" t="inlineStr">
        <is>
          <t>Fungal Infection (Sweat &amp; Folds)</t>
        </is>
      </c>
      <c r="F230" s="33" t="n">
        <v>3</v>
      </c>
      <c r="G230" s="33" t="inlineStr">
        <is>
          <t>High</t>
        </is>
      </c>
      <c r="H230" s="35" t="inlineStr">
        <is>
          <t>INFERRED</t>
        </is>
      </c>
      <c r="I230" s="6" t="inlineStr">
        <is>
          <t>10 cites · 0 PMID · 9 book · 8 India-relevant</t>
        </is>
      </c>
      <c r="J230" s="21" t="n"/>
      <c r="K230" s="6" t="inlineStr">
        <is>
          <t>गर्मी आपके ऑयल और पसीने को बढ़ा रही है। फंगल फ्लेयर-अप रोकने के लिए स्किन को सूखा रखें।</t>
        </is>
      </c>
      <c r="L230" s="6" t="inlineStr">
        <is>
          <t>गर्म मौसम और फँसा पसीना सिलवटों में फंगल इन्फेक्शन का खतरा बढ़ाते हैं। फंगल फ्लेयर-अप वाली कॉम्बिनेशन स्किन के लिए, हवादार सूती कपड़े, सूखा रहना और एक हल्का क्लैरिफ़ाइंग वॉश मदद करते हैं। ऑयली ज़ोन और सिलवटों पर ध्यान दें।</t>
        </is>
      </c>
      <c r="M230"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N230" s="21" t="inlineStr">
        <is>
          <t>संतुलन</t>
        </is>
      </c>
      <c r="O230" s="21" t="inlineStr">
        <is>
          <t>HD, HH, CN, TP</t>
        </is>
      </c>
      <c r="P230" s="6" t="inlineStr">
        <is>
          <t>Plains (Apr–Jun); Delhi, Jaipur, Nagpur peaks</t>
        </is>
      </c>
    </row>
    <row r="231" ht="96" customHeight="1" s="72">
      <c r="A231" s="21" t="inlineStr">
        <is>
          <t>T-HOT-SEN-FUNG</t>
        </is>
      </c>
      <c r="B231" s="21" t="inlineStr">
        <is>
          <t>Hot</t>
        </is>
      </c>
      <c r="C231" s="21" t="inlineStr">
        <is>
          <t>35–42°C</t>
        </is>
      </c>
      <c r="D231" s="21" t="inlineStr">
        <is>
          <t>Sensitive</t>
        </is>
      </c>
      <c r="E231" s="21" t="inlineStr">
        <is>
          <t>Fungal Infection (Sweat &amp; Folds)</t>
        </is>
      </c>
      <c r="F231" s="33" t="n">
        <v>3</v>
      </c>
      <c r="G231" s="33" t="inlineStr">
        <is>
          <t>High</t>
        </is>
      </c>
      <c r="H231" s="35" t="inlineStr">
        <is>
          <t>INFERRED</t>
        </is>
      </c>
      <c r="I231" s="6" t="inlineStr">
        <is>
          <t>10 cites · 0 PMID · 9 book · 8 India-relevant</t>
        </is>
      </c>
      <c r="J231" s="21" t="n"/>
      <c r="K231" s="6" t="inlineStr">
        <is>
          <t>गर्मी आपके ऑयल और पसीने को बढ़ा रही है। फंगल फ्लेयर-अप रोकने के लिए स्किन को सूखा रखें।</t>
        </is>
      </c>
      <c r="L231" s="6" t="inlineStr">
        <is>
          <t>गर्म मौसम और फँसा पसीना सिलवटों में फंगल इन्फेक्शन का खतरा बढ़ाते हैं। फंगल फ्लेयर-अप वाली सेंसिटिव स्किन के लिए, हवादार सूती कपड़े, सूखा रहना और एक हल्का क्लैरिफ़ाइंग वॉश मदद करते हैं। एक हल्का वॉश ज़रूरत से ज़्यादा नमी हटने से बचाता है।</t>
        </is>
      </c>
      <c r="M231"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N231" s="21" t="inlineStr">
        <is>
          <t>संतुलन</t>
        </is>
      </c>
      <c r="O231" s="21" t="inlineStr">
        <is>
          <t>HD, HH, CN, TP</t>
        </is>
      </c>
      <c r="P231" s="6" t="inlineStr">
        <is>
          <t>Plains (Apr–Jun); Delhi, Jaipur, Nagpur peaks</t>
        </is>
      </c>
    </row>
    <row r="232" ht="112" customHeight="1" s="72">
      <c r="A232" s="21" t="inlineStr">
        <is>
          <t>T-HOT-NOR-HEAT</t>
        </is>
      </c>
      <c r="B232" s="21" t="inlineStr">
        <is>
          <t>Hot</t>
        </is>
      </c>
      <c r="C232" s="21" t="inlineStr">
        <is>
          <t>35–42°C</t>
        </is>
      </c>
      <c r="D232" s="21" t="inlineStr">
        <is>
          <t>Normal</t>
        </is>
      </c>
      <c r="E232" s="21" t="inlineStr">
        <is>
          <t>Heat Rash (Prickly Heat)</t>
        </is>
      </c>
      <c r="F232" s="33" t="n">
        <v>3</v>
      </c>
      <c r="G232" s="33" t="inlineStr">
        <is>
          <t>High</t>
        </is>
      </c>
      <c r="H232" s="35" t="inlineStr">
        <is>
          <t>MODERATE</t>
        </is>
      </c>
      <c r="I232" s="6" t="inlineStr">
        <is>
          <t>3 cites · 1 PMID · 2 book · 3 India-relevant</t>
        </is>
      </c>
      <c r="J232" s="21" t="inlineStr">
        <is>
          <t>PMID:36692206</t>
        </is>
      </c>
      <c r="K232" s="6" t="inlineStr">
        <is>
          <t>गर्मी आपके ऑयल और पसीने को बढ़ा रही है। हीट रैश रोकने के लिए ठंडा और सूखा रहें।</t>
        </is>
      </c>
      <c r="L232" s="6" t="inlineStr">
        <is>
          <t>गर्म मौसम और ज़्यादा पसीना पसीने की नलियाँ बंद कर सकते हैं — घमौरियाँ। घमौरियों वाली नॉर्मल स्किन के लिए, ढीला सूती कपड़ा, ठंडा रहना और एक लाइट नॉन-ग्रीसी मॉइस्चराइज़र सबसे ज़्यादा मदद करते हैं।</t>
        </is>
      </c>
      <c r="M232"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2" s="21" t="inlineStr">
        <is>
          <t>शांत करें</t>
        </is>
      </c>
      <c r="O232" s="21" t="inlineStr">
        <is>
          <t>HD, HH, CN, TP</t>
        </is>
      </c>
      <c r="P232" s="6" t="inlineStr">
        <is>
          <t>Plains (Apr–Jun); Delhi, Jaipur, Nagpur peaks</t>
        </is>
      </c>
    </row>
    <row r="233" ht="112" customHeight="1" s="72">
      <c r="A233" s="21" t="inlineStr">
        <is>
          <t>T-HOT-DRY-HEAT</t>
        </is>
      </c>
      <c r="B233" s="21" t="inlineStr">
        <is>
          <t>Hot</t>
        </is>
      </c>
      <c r="C233" s="21" t="inlineStr">
        <is>
          <t>35–42°C</t>
        </is>
      </c>
      <c r="D233" s="21" t="inlineStr">
        <is>
          <t>Dry</t>
        </is>
      </c>
      <c r="E233" s="21" t="inlineStr">
        <is>
          <t>Heat Rash (Prickly Heat)</t>
        </is>
      </c>
      <c r="F233" s="33" t="n">
        <v>3</v>
      </c>
      <c r="G233" s="33" t="inlineStr">
        <is>
          <t>High</t>
        </is>
      </c>
      <c r="H233" s="35" t="inlineStr">
        <is>
          <t>MODERATE</t>
        </is>
      </c>
      <c r="I233" s="6" t="inlineStr">
        <is>
          <t>3 cites · 1 PMID · 2 book · 3 India-relevant</t>
        </is>
      </c>
      <c r="J233" s="21" t="inlineStr">
        <is>
          <t>PMID:36692206</t>
        </is>
      </c>
      <c r="K233" s="6" t="inlineStr">
        <is>
          <t>गर्मी आपके ऑयल और पसीने को बढ़ा रही है। हीट रैश रोकने के लिए ठंडा और सूखा रहें।</t>
        </is>
      </c>
      <c r="L233" s="6" t="inlineStr">
        <is>
          <t>गर्म मौसम और ज़्यादा पसीना पसीने की नलियाँ बंद कर सकते हैं — घमौरियाँ। घमौरियों वाली ड्राई स्किन के लिए, ढीला सूती कपड़ा, ठंडा रहना और एक लाइट नॉन-ग्रीसी मॉइस्चराइज़र सबसे ज़्यादा मदद करते हैं। भारी नहीं, हल्की क्रीम्स चुनें।</t>
        </is>
      </c>
      <c r="M233"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3" s="21" t="inlineStr">
        <is>
          <t>शांत करें</t>
        </is>
      </c>
      <c r="O233" s="21" t="inlineStr">
        <is>
          <t>HD, HH, CN, TP</t>
        </is>
      </c>
      <c r="P233" s="6" t="inlineStr">
        <is>
          <t>Plains (Apr–Jun); Delhi, Jaipur, Nagpur peaks</t>
        </is>
      </c>
    </row>
    <row r="234" ht="112" customHeight="1" s="72">
      <c r="A234" s="21" t="inlineStr">
        <is>
          <t>T-HOT-OIL-HEAT</t>
        </is>
      </c>
      <c r="B234" s="21" t="inlineStr">
        <is>
          <t>Hot</t>
        </is>
      </c>
      <c r="C234" s="21" t="inlineStr">
        <is>
          <t>35–42°C</t>
        </is>
      </c>
      <c r="D234" s="21" t="inlineStr">
        <is>
          <t>Oily</t>
        </is>
      </c>
      <c r="E234" s="21" t="inlineStr">
        <is>
          <t>Heat Rash (Prickly Heat)</t>
        </is>
      </c>
      <c r="F234" s="33" t="n">
        <v>3</v>
      </c>
      <c r="G234" s="33" t="inlineStr">
        <is>
          <t>High</t>
        </is>
      </c>
      <c r="H234" s="35" t="inlineStr">
        <is>
          <t>MODERATE</t>
        </is>
      </c>
      <c r="I234" s="6" t="inlineStr">
        <is>
          <t>3 cites · 1 PMID · 2 book · 3 India-relevant</t>
        </is>
      </c>
      <c r="J234" s="21" t="inlineStr">
        <is>
          <t>PMID:36692206</t>
        </is>
      </c>
      <c r="K234" s="6" t="inlineStr">
        <is>
          <t>गर्मी आपके ऑयल और पसीने को बढ़ा रही है। हीट रैश रोकने के लिए ठंडा और सूखा रहें।</t>
        </is>
      </c>
      <c r="L234" s="6" t="inlineStr">
        <is>
          <t>गर्म मौसम और ज़्यादा पसीना पसीने की नलियाँ बंद कर सकते हैं — घमौरियाँ। घमौरियों वाली ऑयली स्किन के लिए, ढीला सूती कपड़ा, ठंडा रहना और एक लाइट नॉन-ग्रीसी मॉइस्चराइज़र सबसे ज़्यादा मदद करते हैं। एक लाइट जेल नलियाँ बंद नहीं करेगा।</t>
        </is>
      </c>
      <c r="M234"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4" s="21" t="inlineStr">
        <is>
          <t>शांत करें</t>
        </is>
      </c>
      <c r="O234" s="21" t="inlineStr">
        <is>
          <t>HD, HH, CN, TP</t>
        </is>
      </c>
      <c r="P234" s="6" t="inlineStr">
        <is>
          <t>Plains (Apr–Jun); Delhi, Jaipur, Nagpur peaks</t>
        </is>
      </c>
    </row>
    <row r="235" ht="112" customHeight="1" s="72">
      <c r="A235" s="21" t="inlineStr">
        <is>
          <t>T-HOT-COM-HEAT</t>
        </is>
      </c>
      <c r="B235" s="21" t="inlineStr">
        <is>
          <t>Hot</t>
        </is>
      </c>
      <c r="C235" s="21" t="inlineStr">
        <is>
          <t>35–42°C</t>
        </is>
      </c>
      <c r="D235" s="21" t="inlineStr">
        <is>
          <t>Combination</t>
        </is>
      </c>
      <c r="E235" s="21" t="inlineStr">
        <is>
          <t>Heat Rash (Prickly Heat)</t>
        </is>
      </c>
      <c r="F235" s="33" t="n">
        <v>3</v>
      </c>
      <c r="G235" s="33" t="inlineStr">
        <is>
          <t>High</t>
        </is>
      </c>
      <c r="H235" s="35" t="inlineStr">
        <is>
          <t>MODERATE</t>
        </is>
      </c>
      <c r="I235" s="6" t="inlineStr">
        <is>
          <t>3 cites · 1 PMID · 2 book · 3 India-relevant</t>
        </is>
      </c>
      <c r="J235" s="21" t="inlineStr">
        <is>
          <t>PMID:36692206</t>
        </is>
      </c>
      <c r="K235" s="6" t="inlineStr">
        <is>
          <t>गर्मी आपके ऑयल और पसीने को बढ़ा रही है। हीट रैश रोकने के लिए ठंडा और सूखा रहें।</t>
        </is>
      </c>
      <c r="L235" s="6" t="inlineStr">
        <is>
          <t>गर्म मौसम और ज़्यादा पसीना पसीने की नलियाँ बंद कर सकते हैं — घमौरियाँ। घमौरियों वाली कॉम्बिनेशन स्किन के लिए, ढीला सूती कपड़ा, ठंडा रहना और एक लाइट नॉन-ग्रीसी मॉइस्चराइज़र सबसे ज़्यादा मदद करते हैं। सभी ज़ोन हल्के रखें।</t>
        </is>
      </c>
      <c r="M235"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5" s="21" t="inlineStr">
        <is>
          <t>शांत करें</t>
        </is>
      </c>
      <c r="O235" s="21" t="inlineStr">
        <is>
          <t>HD, HH, CN, TP</t>
        </is>
      </c>
      <c r="P235" s="6" t="inlineStr">
        <is>
          <t>Plains (Apr–Jun); Delhi, Jaipur, Nagpur peaks</t>
        </is>
      </c>
    </row>
    <row r="236" ht="112" customHeight="1" s="72">
      <c r="A236" s="21" t="inlineStr">
        <is>
          <t>T-HOT-SEN-HEAT</t>
        </is>
      </c>
      <c r="B236" s="21" t="inlineStr">
        <is>
          <t>Hot</t>
        </is>
      </c>
      <c r="C236" s="21" t="inlineStr">
        <is>
          <t>35–42°C</t>
        </is>
      </c>
      <c r="D236" s="21" t="inlineStr">
        <is>
          <t>Sensitive</t>
        </is>
      </c>
      <c r="E236" s="21" t="inlineStr">
        <is>
          <t>Heat Rash (Prickly Heat)</t>
        </is>
      </c>
      <c r="F236" s="33" t="n">
        <v>3</v>
      </c>
      <c r="G236" s="33" t="inlineStr">
        <is>
          <t>High</t>
        </is>
      </c>
      <c r="H236" s="35" t="inlineStr">
        <is>
          <t>MODERATE</t>
        </is>
      </c>
      <c r="I236" s="6" t="inlineStr">
        <is>
          <t>3 cites · 1 PMID · 2 book · 3 India-relevant</t>
        </is>
      </c>
      <c r="J236" s="21" t="inlineStr">
        <is>
          <t>PMID:36692206</t>
        </is>
      </c>
      <c r="K236" s="6" t="inlineStr">
        <is>
          <t>गर्मी आपके ऑयल और पसीने को बढ़ा रही है। हीट रैश रोकने के लिए ठंडा और सूखा रहें।</t>
        </is>
      </c>
      <c r="L236" s="6" t="inlineStr">
        <is>
          <t>गर्म मौसम और ज़्यादा पसीना पसीने की नलियाँ बंद कर सकते हैं — घमौरियाँ। घमौरियों वाली सेंसिटिव स्किन के लिए, ढीला सूती कपड़ा, ठंडा रहना और एक लाइट नॉन-ग्रीसी मॉइस्चराइज़र सबसे ज़्यादा मदद करते हैं। सेंसिटिव स्किन चुभती है — ठंडक को प्राथमिकता दें।</t>
        </is>
      </c>
      <c r="M236"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6" s="21" t="inlineStr">
        <is>
          <t>शांत करें</t>
        </is>
      </c>
      <c r="O236" s="21" t="inlineStr">
        <is>
          <t>HD, HH, CN, TP</t>
        </is>
      </c>
      <c r="P236" s="6" t="inlineStr">
        <is>
          <t>Plains (Apr–Jun); Delhi, Jaipur, Nagpur peaks</t>
        </is>
      </c>
    </row>
    <row r="237" ht="112" customHeight="1" s="72">
      <c r="A237" s="21" t="inlineStr">
        <is>
          <t>T-EHEAT-NOR-HEAT</t>
        </is>
      </c>
      <c r="B237" s="21" t="inlineStr">
        <is>
          <t>Extreme Heat</t>
        </is>
      </c>
      <c r="C237" s="21" t="inlineStr">
        <is>
          <t>&gt;42°C</t>
        </is>
      </c>
      <c r="D237" s="21" t="inlineStr">
        <is>
          <t>Normal</t>
        </is>
      </c>
      <c r="E237" s="21" t="inlineStr">
        <is>
          <t>Heat Rash (Prickly Heat)</t>
        </is>
      </c>
      <c r="F237" s="33" t="n">
        <v>4</v>
      </c>
      <c r="G237" s="33" t="inlineStr">
        <is>
          <t>Severe</t>
        </is>
      </c>
      <c r="H237" s="35" t="inlineStr">
        <is>
          <t>MODERATE</t>
        </is>
      </c>
      <c r="I237" s="6" t="inlineStr">
        <is>
          <t>3 cites · 1 PMID · 2 book · 3 India-relevant</t>
        </is>
      </c>
      <c r="J237" s="21" t="inlineStr">
        <is>
          <t>PMID:36692206</t>
        </is>
      </c>
      <c r="K237" s="6" t="inlineStr">
        <is>
          <t>हीटवेव की कंडीशन्स आपकी बॉडी और स्किन को डिहाइड्रेट कर रही हैं। रैश रोकने के लिए ठंडा रहें और सूखा रहें।</t>
        </is>
      </c>
      <c r="L237" s="6" t="inlineStr">
        <is>
          <t>एक्सट्रीम गर्मी — पसीने का ओवरलोड और खुजली वाले हीट रैश का ज़्यादा खतरा। घमौरियों वाली नॉर्मल स्किन के लिए, ढीला सूती कपड़ा, ठंडा रहना और एक लाइट नॉन-ग्रीसी मॉइस्चराइज़र सबसे ज़्यादा मदद करते हैं।</t>
        </is>
      </c>
      <c r="M237"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7" s="21" t="inlineStr">
        <is>
          <t>शांत करें</t>
        </is>
      </c>
      <c r="O237" s="21" t="inlineStr">
        <is>
          <t>HD, CN</t>
        </is>
      </c>
      <c r="P237" s="6" t="inlineStr">
        <is>
          <t>Heatwave events: Rajasthan, Vidarbha, Telangana (May)</t>
        </is>
      </c>
    </row>
    <row r="238" ht="112" customHeight="1" s="72">
      <c r="A238" s="21" t="inlineStr">
        <is>
          <t>T-EHEAT-DRY-HEAT</t>
        </is>
      </c>
      <c r="B238" s="21" t="inlineStr">
        <is>
          <t>Extreme Heat</t>
        </is>
      </c>
      <c r="C238" s="21" t="inlineStr">
        <is>
          <t>&gt;42°C</t>
        </is>
      </c>
      <c r="D238" s="21" t="inlineStr">
        <is>
          <t>Dry</t>
        </is>
      </c>
      <c r="E238" s="21" t="inlineStr">
        <is>
          <t>Heat Rash (Prickly Heat)</t>
        </is>
      </c>
      <c r="F238" s="33" t="n">
        <v>4</v>
      </c>
      <c r="G238" s="33" t="inlineStr">
        <is>
          <t>Severe</t>
        </is>
      </c>
      <c r="H238" s="35" t="inlineStr">
        <is>
          <t>MODERATE</t>
        </is>
      </c>
      <c r="I238" s="6" t="inlineStr">
        <is>
          <t>3 cites · 1 PMID · 2 book · 3 India-relevant</t>
        </is>
      </c>
      <c r="J238" s="21" t="inlineStr">
        <is>
          <t>PMID:36692206</t>
        </is>
      </c>
      <c r="K238" s="6" t="inlineStr">
        <is>
          <t>हीटवेव की कंडीशन्स आपकी बॉडी और स्किन को डिहाइड्रेट कर रही हैं। रैश रोकने के लिए ठंडा रहें और सूखा रहें।</t>
        </is>
      </c>
      <c r="L238" s="6" t="inlineStr">
        <is>
          <t>एक्सट्रीम गर्मी — पसीने का ओवरलोड और खुजली वाले हीट रैश का ज़्यादा खतरा। घमौरियों वाली ड्राई स्किन के लिए, ढीला सूती कपड़ा, ठंडा रहना और एक लाइट नॉन-ग्रीसी मॉइस्चराइज़र सबसे ज़्यादा मदद करते हैं। भारी नहीं, हल्की क्रीम्स चुनें।</t>
        </is>
      </c>
      <c r="M238"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8" s="21" t="inlineStr">
        <is>
          <t>शांत करें</t>
        </is>
      </c>
      <c r="O238" s="21" t="inlineStr">
        <is>
          <t>HD, CN</t>
        </is>
      </c>
      <c r="P238" s="6" t="inlineStr">
        <is>
          <t>Heatwave events: Rajasthan, Vidarbha, Telangana (May)</t>
        </is>
      </c>
    </row>
    <row r="239" ht="112" customHeight="1" s="72">
      <c r="A239" s="21" t="inlineStr">
        <is>
          <t>T-EHEAT-OIL-HEAT</t>
        </is>
      </c>
      <c r="B239" s="21" t="inlineStr">
        <is>
          <t>Extreme Heat</t>
        </is>
      </c>
      <c r="C239" s="21" t="inlineStr">
        <is>
          <t>&gt;42°C</t>
        </is>
      </c>
      <c r="D239" s="21" t="inlineStr">
        <is>
          <t>Oily</t>
        </is>
      </c>
      <c r="E239" s="21" t="inlineStr">
        <is>
          <t>Heat Rash (Prickly Heat)</t>
        </is>
      </c>
      <c r="F239" s="33" t="n">
        <v>4</v>
      </c>
      <c r="G239" s="33" t="inlineStr">
        <is>
          <t>Severe</t>
        </is>
      </c>
      <c r="H239" s="35" t="inlineStr">
        <is>
          <t>MODERATE</t>
        </is>
      </c>
      <c r="I239" s="6" t="inlineStr">
        <is>
          <t>3 cites · 1 PMID · 2 book · 3 India-relevant</t>
        </is>
      </c>
      <c r="J239" s="21" t="inlineStr">
        <is>
          <t>PMID:36692206</t>
        </is>
      </c>
      <c r="K239" s="6" t="inlineStr">
        <is>
          <t>हीटवेव की कंडीशन्स आपकी बॉडी और स्किन को डिहाइड्रेट कर रही हैं। रैश रोकने के लिए ठंडा रहें और सूखा रहें।</t>
        </is>
      </c>
      <c r="L239" s="6" t="inlineStr">
        <is>
          <t>एक्सट्रीम गर्मी — पसीने का ओवरलोड और खुजली वाले हीट रैश का ज़्यादा खतरा। घमौरियों वाली ऑयली स्किन के लिए, ढीला सूती कपड़ा, ठंडा रहना और एक लाइट नॉन-ग्रीसी मॉइस्चराइज़र सबसे ज़्यादा मदद करते हैं। एक लाइट जेल नलियाँ बंद नहीं करेगा।</t>
        </is>
      </c>
      <c r="M239"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39" s="21" t="inlineStr">
        <is>
          <t>शांत करें</t>
        </is>
      </c>
      <c r="O239" s="21" t="inlineStr">
        <is>
          <t>HD, CN</t>
        </is>
      </c>
      <c r="P239" s="6" t="inlineStr">
        <is>
          <t>Heatwave events: Rajasthan, Vidarbha, Telangana (May)</t>
        </is>
      </c>
    </row>
    <row r="240" ht="112" customHeight="1" s="72">
      <c r="A240" s="21" t="inlineStr">
        <is>
          <t>T-EHEAT-COM-HEAT</t>
        </is>
      </c>
      <c r="B240" s="21" t="inlineStr">
        <is>
          <t>Extreme Heat</t>
        </is>
      </c>
      <c r="C240" s="21" t="inlineStr">
        <is>
          <t>&gt;42°C</t>
        </is>
      </c>
      <c r="D240" s="21" t="inlineStr">
        <is>
          <t>Combination</t>
        </is>
      </c>
      <c r="E240" s="21" t="inlineStr">
        <is>
          <t>Heat Rash (Prickly Heat)</t>
        </is>
      </c>
      <c r="F240" s="33" t="n">
        <v>4</v>
      </c>
      <c r="G240" s="33" t="inlineStr">
        <is>
          <t>Severe</t>
        </is>
      </c>
      <c r="H240" s="35" t="inlineStr">
        <is>
          <t>MODERATE</t>
        </is>
      </c>
      <c r="I240" s="6" t="inlineStr">
        <is>
          <t>3 cites · 1 PMID · 2 book · 3 India-relevant</t>
        </is>
      </c>
      <c r="J240" s="21" t="inlineStr">
        <is>
          <t>PMID:36692206</t>
        </is>
      </c>
      <c r="K240" s="6" t="inlineStr">
        <is>
          <t>हीटवेव की कंडीशन्स आपकी बॉडी और स्किन को डिहाइड्रेट कर रही हैं। रैश रोकने के लिए ठंडा रहें और सूखा रहें।</t>
        </is>
      </c>
      <c r="L240" s="6" t="inlineStr">
        <is>
          <t>एक्सट्रीम गर्मी — पसीने का ओवरलोड और खुजली वाले हीट रैश का ज़्यादा खतरा। घमौरियों वाली कॉम्बिनेशन स्किन के लिए, ढीला सूती कपड़ा, ठंडा रहना और एक लाइट नॉन-ग्रीसी मॉइस्चराइज़र सबसे ज़्यादा मदद करते हैं। सभी ज़ोन हल्के रखें।</t>
        </is>
      </c>
      <c r="M240"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40" s="21" t="inlineStr">
        <is>
          <t>शांत करें</t>
        </is>
      </c>
      <c r="O240" s="21" t="inlineStr">
        <is>
          <t>HD, CN</t>
        </is>
      </c>
      <c r="P240" s="6" t="inlineStr">
        <is>
          <t>Heatwave events: Rajasthan, Vidarbha, Telangana (May)</t>
        </is>
      </c>
    </row>
    <row r="241" ht="112" customHeight="1" s="72">
      <c r="A241" s="21" t="inlineStr">
        <is>
          <t>T-EHEAT-SEN-HEAT</t>
        </is>
      </c>
      <c r="B241" s="21" t="inlineStr">
        <is>
          <t>Extreme Heat</t>
        </is>
      </c>
      <c r="C241" s="21" t="inlineStr">
        <is>
          <t>&gt;42°C</t>
        </is>
      </c>
      <c r="D241" s="21" t="inlineStr">
        <is>
          <t>Sensitive</t>
        </is>
      </c>
      <c r="E241" s="21" t="inlineStr">
        <is>
          <t>Heat Rash (Prickly Heat)</t>
        </is>
      </c>
      <c r="F241" s="33" t="n">
        <v>4</v>
      </c>
      <c r="G241" s="33" t="inlineStr">
        <is>
          <t>Severe</t>
        </is>
      </c>
      <c r="H241" s="35" t="inlineStr">
        <is>
          <t>MODERATE</t>
        </is>
      </c>
      <c r="I241" s="6" t="inlineStr">
        <is>
          <t>3 cites · 1 PMID · 2 book · 3 India-relevant</t>
        </is>
      </c>
      <c r="J241" s="21" t="inlineStr">
        <is>
          <t>PMID:36692206</t>
        </is>
      </c>
      <c r="K241" s="6" t="inlineStr">
        <is>
          <t>हीटवेव की कंडीशन्स आपकी बॉडी और स्किन को डिहाइड्रेट कर रही हैं। रैश रोकने के लिए ठंडा रहें और सूखा रहें।</t>
        </is>
      </c>
      <c r="L241" s="6" t="inlineStr">
        <is>
          <t>एक्सट्रीम गर्मी — पसीने का ओवरलोड और खुजली वाले हीट रैश का ज़्यादा खतरा। घमौरियों वाली सेंसिटिव स्किन के लिए, ढीला सूती कपड़ा, ठंडा रहना और एक लाइट नॉन-ग्रीसी मॉइस्चराइज़र सबसे ज़्यादा मदद करते हैं। सेंसिटिव स्किन चुभती है — ठंडक को प्राथमिकता दें।</t>
        </is>
      </c>
      <c r="M241"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N241" s="21" t="inlineStr">
        <is>
          <t>शांत करें</t>
        </is>
      </c>
      <c r="O241" s="21" t="inlineStr">
        <is>
          <t>HD, CN</t>
        </is>
      </c>
      <c r="P241" s="6" t="inlineStr">
        <is>
          <t>Heatwave events: Rajasthan, Vidarbha, Telangana (May)</t>
        </is>
      </c>
    </row>
    <row r="242" ht="112" customHeight="1" s="72">
      <c r="A242" s="21" t="inlineStr">
        <is>
          <t>T-EXTR-NOR-DCIR-001</t>
        </is>
      </c>
      <c r="B242" s="21" t="inlineStr">
        <is>
          <t>Extreme Cold</t>
        </is>
      </c>
      <c r="C242" s="21" t="inlineStr">
        <is>
          <t>&lt;5°C</t>
        </is>
      </c>
      <c r="D242" s="21" t="inlineStr">
        <is>
          <t>Normal</t>
        </is>
      </c>
      <c r="E242" s="21" t="inlineStr">
        <is>
          <t>Dark Circles (Periorbital)</t>
        </is>
      </c>
      <c r="F242" s="33" t="n">
        <v>3</v>
      </c>
      <c r="G242" s="33" t="inlineStr">
        <is>
          <t>High</t>
        </is>
      </c>
      <c r="H242" s="34" t="inlineStr">
        <is>
          <t>INFERRED</t>
        </is>
      </c>
      <c r="I242" s="6" t="inlineStr">
        <is>
          <t>2 cites · 0 PMID · 0 book · 1 India-relevant</t>
        </is>
      </c>
      <c r="J242" s="21" t="inlineStr">
        <is>
          <t>see evidence base (cold periorbital vasoconstriction)</t>
        </is>
      </c>
      <c r="K242" s="6" t="inlineStr">
        <is>
          <t>सब-ज़ीरो हवा में लगभग कोई नमी नहीं होती। सन प्रोटेक्शन और आराम अंडर-आई टोन को ज़्यादा स्टेडी रखते हैं।</t>
        </is>
      </c>
      <c r="L242"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M242"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2" s="21" t="inlineStr">
        <is>
          <t>निखार</t>
        </is>
      </c>
      <c r="O242" s="21" t="inlineStr">
        <is>
          <t>CH, CN</t>
        </is>
      </c>
      <c r="P242" s="6" t="inlineStr">
        <is>
          <t>Dec–Feb mornings</t>
        </is>
      </c>
    </row>
    <row r="243" ht="112" customHeight="1" s="72">
      <c r="A243" s="21" t="inlineStr">
        <is>
          <t>T-EXTR-DRY-DCIR-002</t>
        </is>
      </c>
      <c r="B243" s="21" t="inlineStr">
        <is>
          <t>Extreme Cold</t>
        </is>
      </c>
      <c r="C243" s="21" t="inlineStr">
        <is>
          <t>&lt;5°C</t>
        </is>
      </c>
      <c r="D243" s="21" t="inlineStr">
        <is>
          <t>Dry</t>
        </is>
      </c>
      <c r="E243" s="21" t="inlineStr">
        <is>
          <t>Dark Circles (Periorbital)</t>
        </is>
      </c>
      <c r="F243" s="33" t="n">
        <v>3</v>
      </c>
      <c r="G243" s="33" t="inlineStr">
        <is>
          <t>High</t>
        </is>
      </c>
      <c r="H243" s="34" t="inlineStr">
        <is>
          <t>INFERRED</t>
        </is>
      </c>
      <c r="I243" s="6" t="inlineStr">
        <is>
          <t>2 cites · 0 PMID · 0 book · 1 India-relevant</t>
        </is>
      </c>
      <c r="J243" s="21" t="inlineStr">
        <is>
          <t>see evidence base (cold periorbital vasoconstriction)</t>
        </is>
      </c>
      <c r="K243" s="6" t="inlineStr">
        <is>
          <t>सब-ज़ीरो हवा में लगभग कोई नमी नहीं होती। सन प्रोटेक्शन और आराम अंडर-आई टोन को ज़्यादा स्टेडी रखते हैं।</t>
        </is>
      </c>
      <c r="L243"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M243"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3" s="21" t="inlineStr">
        <is>
          <t>निखार</t>
        </is>
      </c>
      <c r="O243" s="21" t="inlineStr">
        <is>
          <t>CH, CN</t>
        </is>
      </c>
      <c r="P243" s="6" t="inlineStr">
        <is>
          <t>Dec–Feb mornings</t>
        </is>
      </c>
    </row>
    <row r="244" ht="112" customHeight="1" s="72">
      <c r="A244" s="21" t="inlineStr">
        <is>
          <t>T-EXTR-OIL-DCIR-003</t>
        </is>
      </c>
      <c r="B244" s="21" t="inlineStr">
        <is>
          <t>Extreme Cold</t>
        </is>
      </c>
      <c r="C244" s="21" t="inlineStr">
        <is>
          <t>&lt;5°C</t>
        </is>
      </c>
      <c r="D244" s="21" t="inlineStr">
        <is>
          <t>Oily</t>
        </is>
      </c>
      <c r="E244" s="21" t="inlineStr">
        <is>
          <t>Dark Circles (Periorbital)</t>
        </is>
      </c>
      <c r="F244" s="33" t="n">
        <v>3</v>
      </c>
      <c r="G244" s="33" t="inlineStr">
        <is>
          <t>High</t>
        </is>
      </c>
      <c r="H244" s="34" t="inlineStr">
        <is>
          <t>INFERRED</t>
        </is>
      </c>
      <c r="I244" s="6" t="inlineStr">
        <is>
          <t>2 cites · 0 PMID · 0 book · 1 India-relevant</t>
        </is>
      </c>
      <c r="J244" s="21" t="inlineStr">
        <is>
          <t>see evidence base (cold periorbital vasoconstriction)</t>
        </is>
      </c>
      <c r="K244" s="6" t="inlineStr">
        <is>
          <t>सब-ज़ीरो हवा में लगभग कोई नमी नहीं होती। सन प्रोटेक्शन और आराम अंडर-आई टोन को ज़्यादा स्टेडी रखते हैं।</t>
        </is>
      </c>
      <c r="L244"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M244"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4" s="21" t="inlineStr">
        <is>
          <t>निखार</t>
        </is>
      </c>
      <c r="O244" s="21" t="inlineStr">
        <is>
          <t>CH, CN</t>
        </is>
      </c>
      <c r="P244" s="6" t="inlineStr">
        <is>
          <t>Dec–Feb mornings</t>
        </is>
      </c>
    </row>
    <row r="245" ht="112" customHeight="1" s="72">
      <c r="A245" s="21" t="inlineStr">
        <is>
          <t>T-EXTR-COM-DCIR-004</t>
        </is>
      </c>
      <c r="B245" s="21" t="inlineStr">
        <is>
          <t>Extreme Cold</t>
        </is>
      </c>
      <c r="C245" s="21" t="inlineStr">
        <is>
          <t>&lt;5°C</t>
        </is>
      </c>
      <c r="D245" s="21" t="inlineStr">
        <is>
          <t>Combination</t>
        </is>
      </c>
      <c r="E245" s="21" t="inlineStr">
        <is>
          <t>Dark Circles (Periorbital)</t>
        </is>
      </c>
      <c r="F245" s="33" t="n">
        <v>3</v>
      </c>
      <c r="G245" s="33" t="inlineStr">
        <is>
          <t>High</t>
        </is>
      </c>
      <c r="H245" s="34" t="inlineStr">
        <is>
          <t>INFERRED</t>
        </is>
      </c>
      <c r="I245" s="6" t="inlineStr">
        <is>
          <t>2 cites · 0 PMID · 0 book · 1 India-relevant</t>
        </is>
      </c>
      <c r="J245" s="21" t="inlineStr">
        <is>
          <t>see evidence base (cold periorbital vasoconstriction)</t>
        </is>
      </c>
      <c r="K245" s="6" t="inlineStr">
        <is>
          <t>सब-ज़ीरो हवा में लगभग कोई नमी नहीं होती। सन प्रोटेक्शन और आराम अंडर-आई टोन को ज़्यादा स्टेडी रखते हैं।</t>
        </is>
      </c>
      <c r="L245"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M245"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5" s="21" t="inlineStr">
        <is>
          <t>निखार</t>
        </is>
      </c>
      <c r="O245" s="21" t="inlineStr">
        <is>
          <t>CH, CN</t>
        </is>
      </c>
      <c r="P245" s="6" t="inlineStr">
        <is>
          <t>Dec–Feb mornings</t>
        </is>
      </c>
    </row>
    <row r="246" ht="112" customHeight="1" s="72">
      <c r="A246" s="21" t="inlineStr">
        <is>
          <t>T-EXTR-SEN-DCIR-005</t>
        </is>
      </c>
      <c r="B246" s="21" t="inlineStr">
        <is>
          <t>Extreme Cold</t>
        </is>
      </c>
      <c r="C246" s="21" t="inlineStr">
        <is>
          <t>&lt;5°C</t>
        </is>
      </c>
      <c r="D246" s="21" t="inlineStr">
        <is>
          <t>Sensitive</t>
        </is>
      </c>
      <c r="E246" s="21" t="inlineStr">
        <is>
          <t>Dark Circles (Periorbital)</t>
        </is>
      </c>
      <c r="F246" s="33" t="n">
        <v>4</v>
      </c>
      <c r="G246" s="33" t="inlineStr">
        <is>
          <t>Severe</t>
        </is>
      </c>
      <c r="H246" s="34" t="inlineStr">
        <is>
          <t>INFERRED</t>
        </is>
      </c>
      <c r="I246" s="6" t="inlineStr">
        <is>
          <t>2 cites · 0 PMID · 0 book · 1 India-relevant</t>
        </is>
      </c>
      <c r="J246" s="21" t="inlineStr">
        <is>
          <t>see evidence base (cold periorbital vasoconstriction)</t>
        </is>
      </c>
      <c r="K246" s="6" t="inlineStr">
        <is>
          <t>सब-ज़ीरो हवा में लगभग कोई नमी नहीं होती। सन प्रोटेक्शन और आराम अंडर-आई टोन को ज़्यादा स्टेडी रखते हैं।</t>
        </is>
      </c>
      <c r="L246"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M246"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6" s="21" t="inlineStr">
        <is>
          <t>निखार</t>
        </is>
      </c>
      <c r="O246" s="21" t="inlineStr">
        <is>
          <t>CH, CN</t>
        </is>
      </c>
      <c r="P246" s="6" t="inlineStr">
        <is>
          <t>Dec–Feb mornings</t>
        </is>
      </c>
    </row>
    <row r="247" ht="112" customHeight="1" s="72">
      <c r="A247" s="21" t="inlineStr">
        <is>
          <t>T-COLD-NOR-DCIR-006</t>
        </is>
      </c>
      <c r="B247" s="21" t="inlineStr">
        <is>
          <t>Cold</t>
        </is>
      </c>
      <c r="C247" s="21" t="inlineStr">
        <is>
          <t>5–14°C</t>
        </is>
      </c>
      <c r="D247" s="21" t="inlineStr">
        <is>
          <t>Normal</t>
        </is>
      </c>
      <c r="E247" s="21" t="inlineStr">
        <is>
          <t>Dark Circles (Periorbital)</t>
        </is>
      </c>
      <c r="F247" s="33" t="n">
        <v>2</v>
      </c>
      <c r="G247" s="33" t="inlineStr">
        <is>
          <t>Moderate</t>
        </is>
      </c>
      <c r="H247" s="34" t="inlineStr">
        <is>
          <t>INFERRED</t>
        </is>
      </c>
      <c r="I247" s="6" t="inlineStr">
        <is>
          <t>2 cites · 0 PMID · 0 book · 1 India-relevant</t>
        </is>
      </c>
      <c r="J247" s="21" t="inlineStr">
        <is>
          <t>see evidence base (cold periorbital vasoconstriction)</t>
        </is>
      </c>
      <c r="K247" s="6" t="inlineStr">
        <is>
          <t>ठंडी रूखी हवा स्किन से नमी खींच लेती है। सन प्रोटेक्शन और आराम अंडर-आई टोन को ज़्यादा स्टेडी रखते हैं।</t>
        </is>
      </c>
      <c r="L247"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M247"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7" s="21" t="inlineStr">
        <is>
          <t>निखार</t>
        </is>
      </c>
      <c r="O247" s="21" t="inlineStr">
        <is>
          <t>CH, CN</t>
        </is>
      </c>
      <c r="P247" s="6" t="inlineStr">
        <is>
          <t>Dec–Feb mornings</t>
        </is>
      </c>
    </row>
    <row r="248" ht="112" customHeight="1" s="72">
      <c r="A248" s="21" t="inlineStr">
        <is>
          <t>T-COLD-DRY-DCIR-007</t>
        </is>
      </c>
      <c r="B248" s="21" t="inlineStr">
        <is>
          <t>Cold</t>
        </is>
      </c>
      <c r="C248" s="21" t="inlineStr">
        <is>
          <t>5–14°C</t>
        </is>
      </c>
      <c r="D248" s="21" t="inlineStr">
        <is>
          <t>Dry</t>
        </is>
      </c>
      <c r="E248" s="21" t="inlineStr">
        <is>
          <t>Dark Circles (Periorbital)</t>
        </is>
      </c>
      <c r="F248" s="33" t="n">
        <v>2</v>
      </c>
      <c r="G248" s="33" t="inlineStr">
        <is>
          <t>Moderate</t>
        </is>
      </c>
      <c r="H248" s="34" t="inlineStr">
        <is>
          <t>INFERRED</t>
        </is>
      </c>
      <c r="I248" s="6" t="inlineStr">
        <is>
          <t>2 cites · 0 PMID · 0 book · 1 India-relevant</t>
        </is>
      </c>
      <c r="J248" s="21" t="inlineStr">
        <is>
          <t>see evidence base (cold periorbital vasoconstriction)</t>
        </is>
      </c>
      <c r="K248" s="6" t="inlineStr">
        <is>
          <t>ठंडी रूखी हवा स्किन से नमी खींच लेती है। सन प्रोटेक्शन और आराम अंडर-आई टोन को ज़्यादा स्टेडी रखते हैं।</t>
        </is>
      </c>
      <c r="L248"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M248"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8" s="21" t="inlineStr">
        <is>
          <t>निखार</t>
        </is>
      </c>
      <c r="O248" s="21" t="inlineStr">
        <is>
          <t>CH, CN</t>
        </is>
      </c>
      <c r="P248" s="6" t="inlineStr">
        <is>
          <t>Dec–Feb mornings</t>
        </is>
      </c>
    </row>
    <row r="249" ht="112" customHeight="1" s="72">
      <c r="A249" s="21" t="inlineStr">
        <is>
          <t>T-COLD-OIL-DCIR-008</t>
        </is>
      </c>
      <c r="B249" s="21" t="inlineStr">
        <is>
          <t>Cold</t>
        </is>
      </c>
      <c r="C249" s="21" t="inlineStr">
        <is>
          <t>5–14°C</t>
        </is>
      </c>
      <c r="D249" s="21" t="inlineStr">
        <is>
          <t>Oily</t>
        </is>
      </c>
      <c r="E249" s="21" t="inlineStr">
        <is>
          <t>Dark Circles (Periorbital)</t>
        </is>
      </c>
      <c r="F249" s="33" t="n">
        <v>2</v>
      </c>
      <c r="G249" s="33" t="inlineStr">
        <is>
          <t>Moderate</t>
        </is>
      </c>
      <c r="H249" s="34" t="inlineStr">
        <is>
          <t>INFERRED</t>
        </is>
      </c>
      <c r="I249" s="6" t="inlineStr">
        <is>
          <t>2 cites · 0 PMID · 0 book · 1 India-relevant</t>
        </is>
      </c>
      <c r="J249" s="21" t="inlineStr">
        <is>
          <t>see evidence base (cold periorbital vasoconstriction)</t>
        </is>
      </c>
      <c r="K249" s="6" t="inlineStr">
        <is>
          <t>ठंडी रूखी हवा स्किन से नमी खींच लेती है। सन प्रोटेक्शन और आराम अंडर-आई टोन को ज़्यादा स्टेडी रखते हैं।</t>
        </is>
      </c>
      <c r="L249"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M249"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49" s="21" t="inlineStr">
        <is>
          <t>निखार</t>
        </is>
      </c>
      <c r="O249" s="21" t="inlineStr">
        <is>
          <t>CH, CN</t>
        </is>
      </c>
      <c r="P249" s="6" t="inlineStr">
        <is>
          <t>Dec–Feb mornings</t>
        </is>
      </c>
    </row>
    <row r="250" ht="112" customHeight="1" s="72">
      <c r="A250" s="21" t="inlineStr">
        <is>
          <t>T-COLD-COM-DCIR-009</t>
        </is>
      </c>
      <c r="B250" s="21" t="inlineStr">
        <is>
          <t>Cold</t>
        </is>
      </c>
      <c r="C250" s="21" t="inlineStr">
        <is>
          <t>5–14°C</t>
        </is>
      </c>
      <c r="D250" s="21" t="inlineStr">
        <is>
          <t>Combination</t>
        </is>
      </c>
      <c r="E250" s="21" t="inlineStr">
        <is>
          <t>Dark Circles (Periorbital)</t>
        </is>
      </c>
      <c r="F250" s="33" t="n">
        <v>2</v>
      </c>
      <c r="G250" s="33" t="inlineStr">
        <is>
          <t>Moderate</t>
        </is>
      </c>
      <c r="H250" s="34" t="inlineStr">
        <is>
          <t>INFERRED</t>
        </is>
      </c>
      <c r="I250" s="6" t="inlineStr">
        <is>
          <t>2 cites · 0 PMID · 0 book · 1 India-relevant</t>
        </is>
      </c>
      <c r="J250" s="21" t="inlineStr">
        <is>
          <t>see evidence base (cold periorbital vasoconstriction)</t>
        </is>
      </c>
      <c r="K250" s="6" t="inlineStr">
        <is>
          <t>ठंडी रूखी हवा स्किन से नमी खींच लेती है। सन प्रोटेक्शन और आराम अंडर-आई टोन को ज़्यादा स्टेडी रखते हैं।</t>
        </is>
      </c>
      <c r="L250"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M250"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0" s="21" t="inlineStr">
        <is>
          <t>निखार</t>
        </is>
      </c>
      <c r="O250" s="21" t="inlineStr">
        <is>
          <t>CH, CN</t>
        </is>
      </c>
      <c r="P250" s="6" t="inlineStr">
        <is>
          <t>Dec–Feb mornings</t>
        </is>
      </c>
    </row>
    <row r="251" ht="112" customHeight="1" s="72">
      <c r="A251" s="21" t="inlineStr">
        <is>
          <t>T-COLD-SEN-DCIR-010</t>
        </is>
      </c>
      <c r="B251" s="21" t="inlineStr">
        <is>
          <t>Cold</t>
        </is>
      </c>
      <c r="C251" s="21" t="inlineStr">
        <is>
          <t>5–14°C</t>
        </is>
      </c>
      <c r="D251" s="21" t="inlineStr">
        <is>
          <t>Sensitive</t>
        </is>
      </c>
      <c r="E251" s="21" t="inlineStr">
        <is>
          <t>Dark Circles (Periorbital)</t>
        </is>
      </c>
      <c r="F251" s="33" t="n">
        <v>3</v>
      </c>
      <c r="G251" s="33" t="inlineStr">
        <is>
          <t>High</t>
        </is>
      </c>
      <c r="H251" s="34" t="inlineStr">
        <is>
          <t>INFERRED</t>
        </is>
      </c>
      <c r="I251" s="6" t="inlineStr">
        <is>
          <t>2 cites · 0 PMID · 0 book · 1 India-relevant</t>
        </is>
      </c>
      <c r="J251" s="21" t="inlineStr">
        <is>
          <t>see evidence base (cold periorbital vasoconstriction)</t>
        </is>
      </c>
      <c r="K251" s="6" t="inlineStr">
        <is>
          <t>ठंडी रूखी हवा स्किन से नमी खींच लेती है। सन प्रोटेक्शन और आराम अंडर-आई टोन को ज़्यादा स्टेडी रखते हैं।</t>
        </is>
      </c>
      <c r="L251"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M251"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1" s="21" t="inlineStr">
        <is>
          <t>निखार</t>
        </is>
      </c>
      <c r="O251" s="21" t="inlineStr">
        <is>
          <t>CH, CN</t>
        </is>
      </c>
      <c r="P251" s="6" t="inlineStr">
        <is>
          <t>Dec–Feb mornings</t>
        </is>
      </c>
    </row>
    <row r="252" ht="112" customHeight="1" s="72">
      <c r="A252" s="21" t="inlineStr">
        <is>
          <t>T-COOL-NOR-DCIR-011</t>
        </is>
      </c>
      <c r="B252" s="21" t="inlineStr">
        <is>
          <t>Cool</t>
        </is>
      </c>
      <c r="C252" s="21" t="inlineStr">
        <is>
          <t>15–19°C</t>
        </is>
      </c>
      <c r="D252" s="21" t="inlineStr">
        <is>
          <t>Normal</t>
        </is>
      </c>
      <c r="E252" s="21" t="inlineStr">
        <is>
          <t>Dark Circles (Periorbital)</t>
        </is>
      </c>
      <c r="F252" s="33" t="n">
        <v>1</v>
      </c>
      <c r="G252" s="33" t="inlineStr">
        <is>
          <t>Low</t>
        </is>
      </c>
      <c r="H252" s="34" t="inlineStr">
        <is>
          <t>INFERRED</t>
        </is>
      </c>
      <c r="I252" s="6" t="inlineStr">
        <is>
          <t>2 cites · 0 PMID · 0 book · 1 India-relevant</t>
        </is>
      </c>
      <c r="J252" s="21" t="inlineStr">
        <is>
          <t>see evidence base (cold periorbital vasoconstriction)</t>
        </is>
      </c>
      <c r="K252" s="6" t="inlineStr">
        <is>
          <t>ठंडी हवा स्किन पर हल्की होती है। सन प्रोटेक्शन और आराम अंडर-आई टोन को ज़्यादा स्टेडी रखते हैं।</t>
        </is>
      </c>
      <c r="L252"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M252"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2" s="21" t="inlineStr">
        <is>
          <t>निखार</t>
        </is>
      </c>
      <c r="O252" s="21" t="inlineStr">
        <is>
          <t>CH, CN</t>
        </is>
      </c>
      <c r="P252" s="6" t="inlineStr">
        <is>
          <t>Dec–Feb mornings</t>
        </is>
      </c>
    </row>
    <row r="253" ht="112" customHeight="1" s="72">
      <c r="A253" s="21" t="inlineStr">
        <is>
          <t>T-COOL-DRY-DCIR-012</t>
        </is>
      </c>
      <c r="B253" s="21" t="inlineStr">
        <is>
          <t>Cool</t>
        </is>
      </c>
      <c r="C253" s="21" t="inlineStr">
        <is>
          <t>15–19°C</t>
        </is>
      </c>
      <c r="D253" s="21" t="inlineStr">
        <is>
          <t>Dry</t>
        </is>
      </c>
      <c r="E253" s="21" t="inlineStr">
        <is>
          <t>Dark Circles (Periorbital)</t>
        </is>
      </c>
      <c r="F253" s="33" t="n">
        <v>1</v>
      </c>
      <c r="G253" s="33" t="inlineStr">
        <is>
          <t>Low</t>
        </is>
      </c>
      <c r="H253" s="34" t="inlineStr">
        <is>
          <t>INFERRED</t>
        </is>
      </c>
      <c r="I253" s="6" t="inlineStr">
        <is>
          <t>2 cites · 0 PMID · 0 book · 1 India-relevant</t>
        </is>
      </c>
      <c r="J253" s="21" t="inlineStr">
        <is>
          <t>see evidence base (cold periorbital vasoconstriction)</t>
        </is>
      </c>
      <c r="K253" s="6" t="inlineStr">
        <is>
          <t>ठंडी हवा स्किन पर हल्की होती है। सन प्रोटेक्शन और आराम अंडर-आई टोन को ज़्यादा स्टेडी रखते हैं।</t>
        </is>
      </c>
      <c r="L253"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M253"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3" s="21" t="inlineStr">
        <is>
          <t>निखार</t>
        </is>
      </c>
      <c r="O253" s="21" t="inlineStr">
        <is>
          <t>CH, CN</t>
        </is>
      </c>
      <c r="P253" s="6" t="inlineStr">
        <is>
          <t>Dec–Feb mornings</t>
        </is>
      </c>
    </row>
    <row r="254" ht="112" customHeight="1" s="72">
      <c r="A254" s="21" t="inlineStr">
        <is>
          <t>T-COOL-OIL-DCIR-013</t>
        </is>
      </c>
      <c r="B254" s="21" t="inlineStr">
        <is>
          <t>Cool</t>
        </is>
      </c>
      <c r="C254" s="21" t="inlineStr">
        <is>
          <t>15–19°C</t>
        </is>
      </c>
      <c r="D254" s="21" t="inlineStr">
        <is>
          <t>Oily</t>
        </is>
      </c>
      <c r="E254" s="21" t="inlineStr">
        <is>
          <t>Dark Circles (Periorbital)</t>
        </is>
      </c>
      <c r="F254" s="33" t="n">
        <v>1</v>
      </c>
      <c r="G254" s="33" t="inlineStr">
        <is>
          <t>Low</t>
        </is>
      </c>
      <c r="H254" s="34" t="inlineStr">
        <is>
          <t>INFERRED</t>
        </is>
      </c>
      <c r="I254" s="6" t="inlineStr">
        <is>
          <t>2 cites · 0 PMID · 0 book · 1 India-relevant</t>
        </is>
      </c>
      <c r="J254" s="21" t="inlineStr">
        <is>
          <t>see evidence base (cold periorbital vasoconstriction)</t>
        </is>
      </c>
      <c r="K254" s="6" t="inlineStr">
        <is>
          <t>ठंडी हवा स्किन पर हल्की होती है। सन प्रोटेक्शन और आराम अंडर-आई टोन को ज़्यादा स्टेडी रखते हैं।</t>
        </is>
      </c>
      <c r="L254"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M254"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4" s="21" t="inlineStr">
        <is>
          <t>निखार</t>
        </is>
      </c>
      <c r="O254" s="21" t="inlineStr">
        <is>
          <t>CH, CN</t>
        </is>
      </c>
      <c r="P254" s="6" t="inlineStr">
        <is>
          <t>Dec–Feb mornings</t>
        </is>
      </c>
    </row>
    <row r="255" ht="112" customHeight="1" s="72">
      <c r="A255" s="21" t="inlineStr">
        <is>
          <t>T-COOL-COM-DCIR-014</t>
        </is>
      </c>
      <c r="B255" s="21" t="inlineStr">
        <is>
          <t>Cool</t>
        </is>
      </c>
      <c r="C255" s="21" t="inlineStr">
        <is>
          <t>15–19°C</t>
        </is>
      </c>
      <c r="D255" s="21" t="inlineStr">
        <is>
          <t>Combination</t>
        </is>
      </c>
      <c r="E255" s="21" t="inlineStr">
        <is>
          <t>Dark Circles (Periorbital)</t>
        </is>
      </c>
      <c r="F255" s="33" t="n">
        <v>1</v>
      </c>
      <c r="G255" s="33" t="inlineStr">
        <is>
          <t>Low</t>
        </is>
      </c>
      <c r="H255" s="34" t="inlineStr">
        <is>
          <t>INFERRED</t>
        </is>
      </c>
      <c r="I255" s="6" t="inlineStr">
        <is>
          <t>2 cites · 0 PMID · 0 book · 1 India-relevant</t>
        </is>
      </c>
      <c r="J255" s="21" t="inlineStr">
        <is>
          <t>see evidence base (cold periorbital vasoconstriction)</t>
        </is>
      </c>
      <c r="K255" s="6" t="inlineStr">
        <is>
          <t>ठंडी हवा स्किन पर हल्की होती है। सन प्रोटेक्शन और आराम अंडर-आई टोन को ज़्यादा स्टेडी रखते हैं।</t>
        </is>
      </c>
      <c r="L255"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M255"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5" s="21" t="inlineStr">
        <is>
          <t>निखार</t>
        </is>
      </c>
      <c r="O255" s="21" t="inlineStr">
        <is>
          <t>CH, CN</t>
        </is>
      </c>
      <c r="P255" s="6" t="inlineStr">
        <is>
          <t>Dec–Feb mornings</t>
        </is>
      </c>
    </row>
    <row r="256" ht="112" customHeight="1" s="72">
      <c r="A256" s="21" t="inlineStr">
        <is>
          <t>T-COOL-SEN-DCIR-015</t>
        </is>
      </c>
      <c r="B256" s="21" t="inlineStr">
        <is>
          <t>Cool</t>
        </is>
      </c>
      <c r="C256" s="21" t="inlineStr">
        <is>
          <t>15–19°C</t>
        </is>
      </c>
      <c r="D256" s="21" t="inlineStr">
        <is>
          <t>Sensitive</t>
        </is>
      </c>
      <c r="E256" s="21" t="inlineStr">
        <is>
          <t>Dark Circles (Periorbital)</t>
        </is>
      </c>
      <c r="F256" s="33" t="n">
        <v>1</v>
      </c>
      <c r="G256" s="33" t="inlineStr">
        <is>
          <t>Low</t>
        </is>
      </c>
      <c r="H256" s="34" t="inlineStr">
        <is>
          <t>INFERRED</t>
        </is>
      </c>
      <c r="I256" s="6" t="inlineStr">
        <is>
          <t>2 cites · 0 PMID · 0 book · 1 India-relevant</t>
        </is>
      </c>
      <c r="J256" s="21" t="inlineStr">
        <is>
          <t>see evidence base (cold periorbital vasoconstriction)</t>
        </is>
      </c>
      <c r="K256" s="6" t="inlineStr">
        <is>
          <t>ठंडी हवा स्किन पर हल्की होती है। सन प्रोटेक्शन और आराम अंडर-आई टोन को ज़्यादा स्टेडी रखते हैं।</t>
        </is>
      </c>
      <c r="L256"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M256"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56" s="21" t="inlineStr">
        <is>
          <t>निखार</t>
        </is>
      </c>
      <c r="O256" s="21" t="inlineStr">
        <is>
          <t>CH, CN</t>
        </is>
      </c>
      <c r="P256" s="6" t="inlineStr">
        <is>
          <t>Dec–Feb mornings</t>
        </is>
      </c>
    </row>
    <row r="257" ht="112" customHeight="1" s="72">
      <c r="A257" s="21" t="inlineStr">
        <is>
          <t>T-OPTI-NOR-DCIR-016</t>
        </is>
      </c>
      <c r="B257" s="21" t="inlineStr">
        <is>
          <t>Optimal</t>
        </is>
      </c>
      <c r="C257" s="21" t="inlineStr">
        <is>
          <t>20–27°C</t>
        </is>
      </c>
      <c r="D257" s="21" t="inlineStr">
        <is>
          <t>Normal</t>
        </is>
      </c>
      <c r="E257" s="21" t="inlineStr">
        <is>
          <t>Dark Circles (Periorbital)</t>
        </is>
      </c>
      <c r="F257" s="33" t="n">
        <v>0</v>
      </c>
      <c r="G257" s="33" t="inlineStr">
        <is>
          <t>Negligible</t>
        </is>
      </c>
      <c r="H257" s="34" t="inlineStr">
        <is>
          <t>INFERRED</t>
        </is>
      </c>
      <c r="I257" s="6" t="inlineStr">
        <is>
          <t>2 cites · 0 PMID · 0 book · 1 India-relevant</t>
        </is>
      </c>
      <c r="J257" s="21" t="inlineStr">
        <is>
          <t>see evidence base (cold periorbital vasoconstriction)</t>
        </is>
      </c>
      <c r="K257" s="6" t="inlineStr">
        <is>
          <t>टेम्परेचर आपकी स्किन के कम्फ़र्ट ज़ोन में है। इसके लिए आराम का दिन — अपनी रोज़ की हल्की रूटीन जारी रखें।</t>
        </is>
      </c>
      <c r="L257" s="6" t="inlineStr">
        <is>
          <t>डार्क सर्कल्स वाली नॉर्मल स्किन के लिए, आज इस फैक्टर से कोई अतिरिक्त असर नहीं है। आम दिन — अपनी रोज़ की देखभाल जारी रखें।</t>
        </is>
      </c>
      <c r="M257"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57" s="21" t="inlineStr">
        <is>
          <t>निखार</t>
        </is>
      </c>
      <c r="O257" s="21" t="inlineStr">
        <is>
          <t>CH, CN</t>
        </is>
      </c>
      <c r="P257" s="6" t="inlineStr">
        <is>
          <t>Dec–Feb mornings</t>
        </is>
      </c>
    </row>
    <row r="258" ht="112" customHeight="1" s="72">
      <c r="A258" s="21" t="inlineStr">
        <is>
          <t>T-OPTI-DRY-DCIR-017</t>
        </is>
      </c>
      <c r="B258" s="21" t="inlineStr">
        <is>
          <t>Optimal</t>
        </is>
      </c>
      <c r="C258" s="21" t="inlineStr">
        <is>
          <t>20–27°C</t>
        </is>
      </c>
      <c r="D258" s="21" t="inlineStr">
        <is>
          <t>Dry</t>
        </is>
      </c>
      <c r="E258" s="21" t="inlineStr">
        <is>
          <t>Dark Circles (Periorbital)</t>
        </is>
      </c>
      <c r="F258" s="33" t="n">
        <v>0</v>
      </c>
      <c r="G258" s="33" t="inlineStr">
        <is>
          <t>Negligible</t>
        </is>
      </c>
      <c r="H258" s="34" t="inlineStr">
        <is>
          <t>INFERRED</t>
        </is>
      </c>
      <c r="I258" s="6" t="inlineStr">
        <is>
          <t>2 cites · 0 PMID · 0 book · 1 India-relevant</t>
        </is>
      </c>
      <c r="J258" s="21" t="inlineStr">
        <is>
          <t>see evidence base (cold periorbital vasoconstriction)</t>
        </is>
      </c>
      <c r="K258" s="6" t="inlineStr">
        <is>
          <t>टेम्परेचर आपकी स्किन के कम्फ़र्ट ज़ोन में है। इसके लिए आराम का दिन — अपनी रोज़ की हल्की रूटीन जारी रखें।</t>
        </is>
      </c>
      <c r="L258" s="6" t="inlineStr">
        <is>
          <t>डार्क सर्कल्स वाली ड्राई स्किन के लिए, आज इस फैक्टर से कोई अतिरिक्त असर नहीं है। आम दिन — अपनी रोज़ की देखभाल जारी रखें।</t>
        </is>
      </c>
      <c r="M258"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58" s="21" t="inlineStr">
        <is>
          <t>निखार</t>
        </is>
      </c>
      <c r="O258" s="21" t="inlineStr">
        <is>
          <t>CH, CN</t>
        </is>
      </c>
      <c r="P258" s="6" t="inlineStr">
        <is>
          <t>Dec–Feb mornings</t>
        </is>
      </c>
    </row>
    <row r="259" ht="112" customHeight="1" s="72">
      <c r="A259" s="21" t="inlineStr">
        <is>
          <t>T-OPTI-OIL-DCIR-018</t>
        </is>
      </c>
      <c r="B259" s="21" t="inlineStr">
        <is>
          <t>Optimal</t>
        </is>
      </c>
      <c r="C259" s="21" t="inlineStr">
        <is>
          <t>20–27°C</t>
        </is>
      </c>
      <c r="D259" s="21" t="inlineStr">
        <is>
          <t>Oily</t>
        </is>
      </c>
      <c r="E259" s="21" t="inlineStr">
        <is>
          <t>Dark Circles (Periorbital)</t>
        </is>
      </c>
      <c r="F259" s="33" t="n">
        <v>0</v>
      </c>
      <c r="G259" s="33" t="inlineStr">
        <is>
          <t>Negligible</t>
        </is>
      </c>
      <c r="H259" s="34" t="inlineStr">
        <is>
          <t>INFERRED</t>
        </is>
      </c>
      <c r="I259" s="6" t="inlineStr">
        <is>
          <t>2 cites · 0 PMID · 0 book · 1 India-relevant</t>
        </is>
      </c>
      <c r="J259" s="21" t="inlineStr">
        <is>
          <t>see evidence base (cold periorbital vasoconstriction)</t>
        </is>
      </c>
      <c r="K259" s="6" t="inlineStr">
        <is>
          <t>टेम्परेचर आपकी स्किन के कम्फ़र्ट ज़ोन में है। इसके लिए आराम का दिन — अपनी रोज़ की हल्की रूटीन जारी रखें।</t>
        </is>
      </c>
      <c r="L259" s="6" t="inlineStr">
        <is>
          <t>डार्क सर्कल्स वाली ऑयली स्किन के लिए, आज इस फैक्टर से कोई अतिरिक्त असर नहीं है। आम दिन — अपनी रोज़ की देखभाल जारी रखें।</t>
        </is>
      </c>
      <c r="M259"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59" s="21" t="inlineStr">
        <is>
          <t>निखार</t>
        </is>
      </c>
      <c r="O259" s="21" t="inlineStr">
        <is>
          <t>CH, CN</t>
        </is>
      </c>
      <c r="P259" s="6" t="inlineStr">
        <is>
          <t>Dec–Feb mornings</t>
        </is>
      </c>
    </row>
    <row r="260" ht="112" customHeight="1" s="72">
      <c r="A260" s="21" t="inlineStr">
        <is>
          <t>T-OPTI-COM-DCIR-019</t>
        </is>
      </c>
      <c r="B260" s="21" t="inlineStr">
        <is>
          <t>Optimal</t>
        </is>
      </c>
      <c r="C260" s="21" t="inlineStr">
        <is>
          <t>20–27°C</t>
        </is>
      </c>
      <c r="D260" s="21" t="inlineStr">
        <is>
          <t>Combination</t>
        </is>
      </c>
      <c r="E260" s="21" t="inlineStr">
        <is>
          <t>Dark Circles (Periorbital)</t>
        </is>
      </c>
      <c r="F260" s="33" t="n">
        <v>0</v>
      </c>
      <c r="G260" s="33" t="inlineStr">
        <is>
          <t>Negligible</t>
        </is>
      </c>
      <c r="H260" s="34" t="inlineStr">
        <is>
          <t>INFERRED</t>
        </is>
      </c>
      <c r="I260" s="6" t="inlineStr">
        <is>
          <t>2 cites · 0 PMID · 0 book · 1 India-relevant</t>
        </is>
      </c>
      <c r="J260" s="21" t="inlineStr">
        <is>
          <t>see evidence base (cold periorbital vasoconstriction)</t>
        </is>
      </c>
      <c r="K260" s="6" t="inlineStr">
        <is>
          <t>टेम्परेचर आपकी स्किन के कम्फ़र्ट ज़ोन में है। इसके लिए आराम का दिन — अपनी रोज़ की हल्की रूटीन जारी रखें।</t>
        </is>
      </c>
      <c r="L260" s="6" t="inlineStr">
        <is>
          <t>डार्क सर्कल्स वाली कॉम्बिनेशन स्किन के लिए, आज इस फैक्टर से कोई अतिरिक्त असर नहीं है। आम दिन — अपनी रोज़ की देखभाल जारी रखें।</t>
        </is>
      </c>
      <c r="M260"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0" s="21" t="inlineStr">
        <is>
          <t>निखार</t>
        </is>
      </c>
      <c r="O260" s="21" t="inlineStr">
        <is>
          <t>CH, CN</t>
        </is>
      </c>
      <c r="P260" s="6" t="inlineStr">
        <is>
          <t>Dec–Feb mornings</t>
        </is>
      </c>
    </row>
    <row r="261" ht="112" customHeight="1" s="72">
      <c r="A261" s="21" t="inlineStr">
        <is>
          <t>T-OPTI-SEN-DCIR-020</t>
        </is>
      </c>
      <c r="B261" s="21" t="inlineStr">
        <is>
          <t>Optimal</t>
        </is>
      </c>
      <c r="C261" s="21" t="inlineStr">
        <is>
          <t>20–27°C</t>
        </is>
      </c>
      <c r="D261" s="21" t="inlineStr">
        <is>
          <t>Sensitive</t>
        </is>
      </c>
      <c r="E261" s="21" t="inlineStr">
        <is>
          <t>Dark Circles (Periorbital)</t>
        </is>
      </c>
      <c r="F261" s="33" t="n">
        <v>0</v>
      </c>
      <c r="G261" s="33" t="inlineStr">
        <is>
          <t>Negligible</t>
        </is>
      </c>
      <c r="H261" s="34" t="inlineStr">
        <is>
          <t>INFERRED</t>
        </is>
      </c>
      <c r="I261" s="6" t="inlineStr">
        <is>
          <t>2 cites · 0 PMID · 0 book · 1 India-relevant</t>
        </is>
      </c>
      <c r="J261" s="21" t="inlineStr">
        <is>
          <t>see evidence base (cold periorbital vasoconstriction)</t>
        </is>
      </c>
      <c r="K261" s="6" t="inlineStr">
        <is>
          <t>टेम्परेचर आपकी स्किन के कम्फ़र्ट ज़ोन में है। इसके लिए आराम का दिन — अपनी रोज़ की हल्की रूटीन जारी रखें।</t>
        </is>
      </c>
      <c r="L261" s="6" t="inlineStr">
        <is>
          <t>डार्क सर्कल्स वाली सेंसिटिव स्किन के लिए, आज इस फैक्टर से कोई अतिरिक्त असर नहीं है। आम दिन — अपनी रोज़ की देखभाल जारी रखें।</t>
        </is>
      </c>
      <c r="M261"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1" s="21" t="inlineStr">
        <is>
          <t>निखार</t>
        </is>
      </c>
      <c r="O261" s="21" t="inlineStr">
        <is>
          <t>CH, CN</t>
        </is>
      </c>
      <c r="P261" s="6" t="inlineStr">
        <is>
          <t>Dec–Feb mornings</t>
        </is>
      </c>
    </row>
    <row r="262" ht="112" customHeight="1" s="72">
      <c r="A262" s="21" t="inlineStr">
        <is>
          <t>T-WARM-NOR-DCIR-021</t>
        </is>
      </c>
      <c r="B262" s="21" t="inlineStr">
        <is>
          <t>Warm</t>
        </is>
      </c>
      <c r="C262" s="21" t="inlineStr">
        <is>
          <t>28–34°C</t>
        </is>
      </c>
      <c r="D262" s="21" t="inlineStr">
        <is>
          <t>Normal</t>
        </is>
      </c>
      <c r="E262" s="21" t="inlineStr">
        <is>
          <t>Dark Circles (Periorbital)</t>
        </is>
      </c>
      <c r="F262" s="33" t="n">
        <v>0</v>
      </c>
      <c r="G262" s="33" t="inlineStr">
        <is>
          <t>Negligible</t>
        </is>
      </c>
      <c r="H262" s="34" t="inlineStr">
        <is>
          <t>INFERRED</t>
        </is>
      </c>
      <c r="I262" s="6" t="inlineStr">
        <is>
          <t>2 cites · 0 PMID · 0 book · 1 India-relevant</t>
        </is>
      </c>
      <c r="J262" s="21" t="inlineStr">
        <is>
          <t>see evidence base (cold periorbital vasoconstriction)</t>
        </is>
      </c>
      <c r="K262" s="6" t="inlineStr">
        <is>
          <t>गर्म हवा ऑयल प्रोडक्शन बढ़ाने लगती है। इसके लिए आराम का दिन — अपनी रोज़ की हल्की रूटीन जारी रखें।</t>
        </is>
      </c>
      <c r="L262" s="6" t="inlineStr">
        <is>
          <t>डार्क सर्कल्स वाली नॉर्मल स्किन के लिए, आज इस फैक्टर से कोई अतिरिक्त असर नहीं है। आम दिन — अपनी रोज़ की देखभाल जारी रखें।</t>
        </is>
      </c>
      <c r="M262"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2" s="21" t="inlineStr">
        <is>
          <t>निखार</t>
        </is>
      </c>
      <c r="O262" s="21" t="inlineStr">
        <is>
          <t>CH, CN</t>
        </is>
      </c>
      <c r="P262" s="6" t="inlineStr">
        <is>
          <t>Dec–Feb mornings</t>
        </is>
      </c>
    </row>
    <row r="263" ht="112" customHeight="1" s="72">
      <c r="A263" s="21" t="inlineStr">
        <is>
          <t>T-WARM-DRY-DCIR-022</t>
        </is>
      </c>
      <c r="B263" s="21" t="inlineStr">
        <is>
          <t>Warm</t>
        </is>
      </c>
      <c r="C263" s="21" t="inlineStr">
        <is>
          <t>28–34°C</t>
        </is>
      </c>
      <c r="D263" s="21" t="inlineStr">
        <is>
          <t>Dry</t>
        </is>
      </c>
      <c r="E263" s="21" t="inlineStr">
        <is>
          <t>Dark Circles (Periorbital)</t>
        </is>
      </c>
      <c r="F263" s="33" t="n">
        <v>0</v>
      </c>
      <c r="G263" s="33" t="inlineStr">
        <is>
          <t>Negligible</t>
        </is>
      </c>
      <c r="H263" s="34" t="inlineStr">
        <is>
          <t>INFERRED</t>
        </is>
      </c>
      <c r="I263" s="6" t="inlineStr">
        <is>
          <t>2 cites · 0 PMID · 0 book · 1 India-relevant</t>
        </is>
      </c>
      <c r="J263" s="21" t="inlineStr">
        <is>
          <t>see evidence base (cold periorbital vasoconstriction)</t>
        </is>
      </c>
      <c r="K263" s="6" t="inlineStr">
        <is>
          <t>गर्म हवा ऑयल प्रोडक्शन बढ़ाने लगती है। इसके लिए आराम का दिन — अपनी रोज़ की हल्की रूटीन जारी रखें।</t>
        </is>
      </c>
      <c r="L263" s="6" t="inlineStr">
        <is>
          <t>डार्क सर्कल्स वाली ड्राई स्किन के लिए, आज इस फैक्टर से कोई अतिरिक्त असर नहीं है। आम दिन — अपनी रोज़ की देखभाल जारी रखें।</t>
        </is>
      </c>
      <c r="M263"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3" s="21" t="inlineStr">
        <is>
          <t>निखार</t>
        </is>
      </c>
      <c r="O263" s="21" t="inlineStr">
        <is>
          <t>CH, CN</t>
        </is>
      </c>
      <c r="P263" s="6" t="inlineStr">
        <is>
          <t>Dec–Feb mornings</t>
        </is>
      </c>
    </row>
    <row r="264" ht="112" customHeight="1" s="72">
      <c r="A264" s="21" t="inlineStr">
        <is>
          <t>T-WARM-OIL-DCIR-023</t>
        </is>
      </c>
      <c r="B264" s="21" t="inlineStr">
        <is>
          <t>Warm</t>
        </is>
      </c>
      <c r="C264" s="21" t="inlineStr">
        <is>
          <t>28–34°C</t>
        </is>
      </c>
      <c r="D264" s="21" t="inlineStr">
        <is>
          <t>Oily</t>
        </is>
      </c>
      <c r="E264" s="21" t="inlineStr">
        <is>
          <t>Dark Circles (Periorbital)</t>
        </is>
      </c>
      <c r="F264" s="33" t="n">
        <v>0</v>
      </c>
      <c r="G264" s="33" t="inlineStr">
        <is>
          <t>Negligible</t>
        </is>
      </c>
      <c r="H264" s="34" t="inlineStr">
        <is>
          <t>INFERRED</t>
        </is>
      </c>
      <c r="I264" s="6" t="inlineStr">
        <is>
          <t>2 cites · 0 PMID · 0 book · 1 India-relevant</t>
        </is>
      </c>
      <c r="J264" s="21" t="inlineStr">
        <is>
          <t>see evidence base (cold periorbital vasoconstriction)</t>
        </is>
      </c>
      <c r="K264" s="6" t="inlineStr">
        <is>
          <t>गर्म हवा ऑयल प्रोडक्शन बढ़ाने लगती है। इसके लिए आराम का दिन — अपनी रोज़ की हल्की रूटीन जारी रखें।</t>
        </is>
      </c>
      <c r="L264" s="6" t="inlineStr">
        <is>
          <t>डार्क सर्कल्स वाली ऑयली स्किन के लिए, आज इस फैक्टर से कोई अतिरिक्त असर नहीं है। आम दिन — अपनी रोज़ की देखभाल जारी रखें।</t>
        </is>
      </c>
      <c r="M264"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4" s="21" t="inlineStr">
        <is>
          <t>निखार</t>
        </is>
      </c>
      <c r="O264" s="21" t="inlineStr">
        <is>
          <t>CH, CN</t>
        </is>
      </c>
      <c r="P264" s="6" t="inlineStr">
        <is>
          <t>Dec–Feb mornings</t>
        </is>
      </c>
    </row>
    <row r="265" ht="112" customHeight="1" s="72">
      <c r="A265" s="21" t="inlineStr">
        <is>
          <t>T-WARM-COM-DCIR-024</t>
        </is>
      </c>
      <c r="B265" s="21" t="inlineStr">
        <is>
          <t>Warm</t>
        </is>
      </c>
      <c r="C265" s="21" t="inlineStr">
        <is>
          <t>28–34°C</t>
        </is>
      </c>
      <c r="D265" s="21" t="inlineStr">
        <is>
          <t>Combination</t>
        </is>
      </c>
      <c r="E265" s="21" t="inlineStr">
        <is>
          <t>Dark Circles (Periorbital)</t>
        </is>
      </c>
      <c r="F265" s="33" t="n">
        <v>0</v>
      </c>
      <c r="G265" s="33" t="inlineStr">
        <is>
          <t>Negligible</t>
        </is>
      </c>
      <c r="H265" s="34" t="inlineStr">
        <is>
          <t>INFERRED</t>
        </is>
      </c>
      <c r="I265" s="6" t="inlineStr">
        <is>
          <t>2 cites · 0 PMID · 0 book · 1 India-relevant</t>
        </is>
      </c>
      <c r="J265" s="21" t="inlineStr">
        <is>
          <t>see evidence base (cold periorbital vasoconstriction)</t>
        </is>
      </c>
      <c r="K265" s="6" t="inlineStr">
        <is>
          <t>गर्म हवा ऑयल प्रोडक्शन बढ़ाने लगती है। इसके लिए आराम का दिन — अपनी रोज़ की हल्की रूटीन जारी रखें।</t>
        </is>
      </c>
      <c r="L265" s="6" t="inlineStr">
        <is>
          <t>डार्क सर्कल्स वाली कॉम्बिनेशन स्किन के लिए, आज इस फैक्टर से कोई अतिरिक्त असर नहीं है। आम दिन — अपनी रोज़ की देखभाल जारी रखें।</t>
        </is>
      </c>
      <c r="M265"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5" s="21" t="inlineStr">
        <is>
          <t>निखार</t>
        </is>
      </c>
      <c r="O265" s="21" t="inlineStr">
        <is>
          <t>CH, CN</t>
        </is>
      </c>
      <c r="P265" s="6" t="inlineStr">
        <is>
          <t>Dec–Feb mornings</t>
        </is>
      </c>
    </row>
    <row r="266" ht="112" customHeight="1" s="72">
      <c r="A266" s="21" t="inlineStr">
        <is>
          <t>T-WARM-SEN-DCIR-025</t>
        </is>
      </c>
      <c r="B266" s="21" t="inlineStr">
        <is>
          <t>Warm</t>
        </is>
      </c>
      <c r="C266" s="21" t="inlineStr">
        <is>
          <t>28–34°C</t>
        </is>
      </c>
      <c r="D266" s="21" t="inlineStr">
        <is>
          <t>Sensitive</t>
        </is>
      </c>
      <c r="E266" s="21" t="inlineStr">
        <is>
          <t>Dark Circles (Periorbital)</t>
        </is>
      </c>
      <c r="F266" s="33" t="n">
        <v>0</v>
      </c>
      <c r="G266" s="33" t="inlineStr">
        <is>
          <t>Negligible</t>
        </is>
      </c>
      <c r="H266" s="34" t="inlineStr">
        <is>
          <t>INFERRED</t>
        </is>
      </c>
      <c r="I266" s="6" t="inlineStr">
        <is>
          <t>2 cites · 0 PMID · 0 book · 1 India-relevant</t>
        </is>
      </c>
      <c r="J266" s="21" t="inlineStr">
        <is>
          <t>see evidence base (cold periorbital vasoconstriction)</t>
        </is>
      </c>
      <c r="K266" s="6" t="inlineStr">
        <is>
          <t>गर्म हवा ऑयल प्रोडक्शन बढ़ाने लगती है। इसके लिए आराम का दिन — अपनी रोज़ की हल्की रूटीन जारी रखें।</t>
        </is>
      </c>
      <c r="L266" s="6" t="inlineStr">
        <is>
          <t>डार्क सर्कल्स वाली सेंसिटिव स्किन के लिए, आज इस फैक्टर से कोई अतिरिक्त असर नहीं है। आम दिन — अपनी रोज़ की देखभाल जारी रखें।</t>
        </is>
      </c>
      <c r="M266"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N266" s="21" t="inlineStr">
        <is>
          <t>निखार</t>
        </is>
      </c>
      <c r="O266" s="21" t="inlineStr">
        <is>
          <t>CH, CN</t>
        </is>
      </c>
      <c r="P266" s="6" t="inlineStr">
        <is>
          <t>Dec–Feb mornings</t>
        </is>
      </c>
    </row>
    <row r="267" ht="112" customHeight="1" s="72">
      <c r="A267" s="21" t="inlineStr">
        <is>
          <t>T-HOT-NOR-DCIR-026</t>
        </is>
      </c>
      <c r="B267" s="21" t="inlineStr">
        <is>
          <t>Hot</t>
        </is>
      </c>
      <c r="C267" s="21" t="inlineStr">
        <is>
          <t>35–42°C</t>
        </is>
      </c>
      <c r="D267" s="21" t="inlineStr">
        <is>
          <t>Normal</t>
        </is>
      </c>
      <c r="E267" s="21" t="inlineStr">
        <is>
          <t>Dark Circles (Periorbital)</t>
        </is>
      </c>
      <c r="F267" s="33" t="n">
        <v>1</v>
      </c>
      <c r="G267" s="33" t="inlineStr">
        <is>
          <t>Low</t>
        </is>
      </c>
      <c r="H267" s="34" t="inlineStr">
        <is>
          <t>INFERRED</t>
        </is>
      </c>
      <c r="I267" s="6" t="inlineStr">
        <is>
          <t>2 cites · 0 PMID · 0 book · 1 India-relevant</t>
        </is>
      </c>
      <c r="J267" s="21" t="inlineStr">
        <is>
          <t>see evidence base (cold periorbital vasoconstriction)</t>
        </is>
      </c>
      <c r="K267" s="6" t="inlineStr">
        <is>
          <t>गर्मी आपके ऑयल और पसीने को बढ़ा रही है। सन प्रोटेक्शन और आराम अंडर-आई टोन को ज़्यादा स्टेडी रखते हैं।</t>
        </is>
      </c>
      <c r="L267"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M267"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67" s="21" t="inlineStr">
        <is>
          <t>निखार</t>
        </is>
      </c>
      <c r="O267" s="21" t="inlineStr">
        <is>
          <t>CH, CN</t>
        </is>
      </c>
      <c r="P267" s="6" t="inlineStr">
        <is>
          <t>Dec–Feb mornings</t>
        </is>
      </c>
    </row>
    <row r="268" ht="112" customHeight="1" s="72">
      <c r="A268" s="21" t="inlineStr">
        <is>
          <t>T-HOT-DRY-DCIR-027</t>
        </is>
      </c>
      <c r="B268" s="21" t="inlineStr">
        <is>
          <t>Hot</t>
        </is>
      </c>
      <c r="C268" s="21" t="inlineStr">
        <is>
          <t>35–42°C</t>
        </is>
      </c>
      <c r="D268" s="21" t="inlineStr">
        <is>
          <t>Dry</t>
        </is>
      </c>
      <c r="E268" s="21" t="inlineStr">
        <is>
          <t>Dark Circles (Periorbital)</t>
        </is>
      </c>
      <c r="F268" s="33" t="n">
        <v>1</v>
      </c>
      <c r="G268" s="33" t="inlineStr">
        <is>
          <t>Low</t>
        </is>
      </c>
      <c r="H268" s="34" t="inlineStr">
        <is>
          <t>INFERRED</t>
        </is>
      </c>
      <c r="I268" s="6" t="inlineStr">
        <is>
          <t>2 cites · 0 PMID · 0 book · 1 India-relevant</t>
        </is>
      </c>
      <c r="J268" s="21" t="inlineStr">
        <is>
          <t>see evidence base (cold periorbital vasoconstriction)</t>
        </is>
      </c>
      <c r="K268" s="6" t="inlineStr">
        <is>
          <t>गर्मी आपके ऑयल और पसीने को बढ़ा रही है। सन प्रोटेक्शन और आराम अंडर-आई टोन को ज़्यादा स्टेडी रखते हैं।</t>
        </is>
      </c>
      <c r="L268"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M268"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68" s="21" t="inlineStr">
        <is>
          <t>निखार</t>
        </is>
      </c>
      <c r="O268" s="21" t="inlineStr">
        <is>
          <t>CH, CN</t>
        </is>
      </c>
      <c r="P268" s="6" t="inlineStr">
        <is>
          <t>Dec–Feb mornings</t>
        </is>
      </c>
    </row>
    <row r="269" ht="112" customHeight="1" s="72">
      <c r="A269" s="21" t="inlineStr">
        <is>
          <t>T-HOT-OIL-DCIR-028</t>
        </is>
      </c>
      <c r="B269" s="21" t="inlineStr">
        <is>
          <t>Hot</t>
        </is>
      </c>
      <c r="C269" s="21" t="inlineStr">
        <is>
          <t>35–42°C</t>
        </is>
      </c>
      <c r="D269" s="21" t="inlineStr">
        <is>
          <t>Oily</t>
        </is>
      </c>
      <c r="E269" s="21" t="inlineStr">
        <is>
          <t>Dark Circles (Periorbital)</t>
        </is>
      </c>
      <c r="F269" s="33" t="n">
        <v>1</v>
      </c>
      <c r="G269" s="33" t="inlineStr">
        <is>
          <t>Low</t>
        </is>
      </c>
      <c r="H269" s="34" t="inlineStr">
        <is>
          <t>INFERRED</t>
        </is>
      </c>
      <c r="I269" s="6" t="inlineStr">
        <is>
          <t>2 cites · 0 PMID · 0 book · 1 India-relevant</t>
        </is>
      </c>
      <c r="J269" s="21" t="inlineStr">
        <is>
          <t>see evidence base (cold periorbital vasoconstriction)</t>
        </is>
      </c>
      <c r="K269" s="6" t="inlineStr">
        <is>
          <t>गर्मी आपके ऑयल और पसीने को बढ़ा रही है। सन प्रोटेक्शन और आराम अंडर-आई टोन को ज़्यादा स्टेडी रखते हैं।</t>
        </is>
      </c>
      <c r="L269"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M269"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69" s="21" t="inlineStr">
        <is>
          <t>निखार</t>
        </is>
      </c>
      <c r="O269" s="21" t="inlineStr">
        <is>
          <t>CH, CN</t>
        </is>
      </c>
      <c r="P269" s="6" t="inlineStr">
        <is>
          <t>Dec–Feb mornings</t>
        </is>
      </c>
    </row>
    <row r="270" ht="112" customHeight="1" s="72">
      <c r="A270" s="21" t="inlineStr">
        <is>
          <t>T-HOT-COM-DCIR-029</t>
        </is>
      </c>
      <c r="B270" s="21" t="inlineStr">
        <is>
          <t>Hot</t>
        </is>
      </c>
      <c r="C270" s="21" t="inlineStr">
        <is>
          <t>35–42°C</t>
        </is>
      </c>
      <c r="D270" s="21" t="inlineStr">
        <is>
          <t>Combination</t>
        </is>
      </c>
      <c r="E270" s="21" t="inlineStr">
        <is>
          <t>Dark Circles (Periorbital)</t>
        </is>
      </c>
      <c r="F270" s="33" t="n">
        <v>1</v>
      </c>
      <c r="G270" s="33" t="inlineStr">
        <is>
          <t>Low</t>
        </is>
      </c>
      <c r="H270" s="34" t="inlineStr">
        <is>
          <t>INFERRED</t>
        </is>
      </c>
      <c r="I270" s="6" t="inlineStr">
        <is>
          <t>2 cites · 0 PMID · 0 book · 1 India-relevant</t>
        </is>
      </c>
      <c r="J270" s="21" t="inlineStr">
        <is>
          <t>see evidence base (cold periorbital vasoconstriction)</t>
        </is>
      </c>
      <c r="K270" s="6" t="inlineStr">
        <is>
          <t>गर्मी आपके ऑयल और पसीने को बढ़ा रही है। सन प्रोटेक्शन और आराम अंडर-आई टोन को ज़्यादा स्टेडी रखते हैं।</t>
        </is>
      </c>
      <c r="L270"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M270"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0" s="21" t="inlineStr">
        <is>
          <t>निखार</t>
        </is>
      </c>
      <c r="O270" s="21" t="inlineStr">
        <is>
          <t>CH, CN</t>
        </is>
      </c>
      <c r="P270" s="6" t="inlineStr">
        <is>
          <t>Dec–Feb mornings</t>
        </is>
      </c>
    </row>
    <row r="271" ht="112" customHeight="1" s="72">
      <c r="A271" s="21" t="inlineStr">
        <is>
          <t>T-HOT-SEN-DCIR-030</t>
        </is>
      </c>
      <c r="B271" s="21" t="inlineStr">
        <is>
          <t>Hot</t>
        </is>
      </c>
      <c r="C271" s="21" t="inlineStr">
        <is>
          <t>35–42°C</t>
        </is>
      </c>
      <c r="D271" s="21" t="inlineStr">
        <is>
          <t>Sensitive</t>
        </is>
      </c>
      <c r="E271" s="21" t="inlineStr">
        <is>
          <t>Dark Circles (Periorbital)</t>
        </is>
      </c>
      <c r="F271" s="33" t="n">
        <v>1</v>
      </c>
      <c r="G271" s="33" t="inlineStr">
        <is>
          <t>Low</t>
        </is>
      </c>
      <c r="H271" s="34" t="inlineStr">
        <is>
          <t>INFERRED</t>
        </is>
      </c>
      <c r="I271" s="6" t="inlineStr">
        <is>
          <t>2 cites · 0 PMID · 0 book · 1 India-relevant</t>
        </is>
      </c>
      <c r="J271" s="21" t="inlineStr">
        <is>
          <t>see evidence base (cold periorbital vasoconstriction)</t>
        </is>
      </c>
      <c r="K271" s="6" t="inlineStr">
        <is>
          <t>गर्मी आपके ऑयल और पसीने को बढ़ा रही है। सन प्रोटेक्शन और आराम अंडर-आई टोन को ज़्यादा स्टेडी रखते हैं।</t>
        </is>
      </c>
      <c r="L271"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M271"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1" s="21" t="inlineStr">
        <is>
          <t>निखार</t>
        </is>
      </c>
      <c r="O271" s="21" t="inlineStr">
        <is>
          <t>CH, CN</t>
        </is>
      </c>
      <c r="P271" s="6" t="inlineStr">
        <is>
          <t>Dec–Feb mornings</t>
        </is>
      </c>
    </row>
    <row r="272" ht="112" customHeight="1" s="72">
      <c r="A272" s="21" t="inlineStr">
        <is>
          <t>T-EXTR-NOR-DCIR-031</t>
        </is>
      </c>
      <c r="B272" s="21" t="inlineStr">
        <is>
          <t>Extreme Heat</t>
        </is>
      </c>
      <c r="C272" s="21" t="inlineStr">
        <is>
          <t>&gt;42°C</t>
        </is>
      </c>
      <c r="D272" s="21" t="inlineStr">
        <is>
          <t>Normal</t>
        </is>
      </c>
      <c r="E272" s="21" t="inlineStr">
        <is>
          <t>Dark Circles (Periorbital)</t>
        </is>
      </c>
      <c r="F272" s="33" t="n">
        <v>1</v>
      </c>
      <c r="G272" s="33" t="inlineStr">
        <is>
          <t>Low</t>
        </is>
      </c>
      <c r="H272" s="34" t="inlineStr">
        <is>
          <t>INFERRED</t>
        </is>
      </c>
      <c r="I272" s="6" t="inlineStr">
        <is>
          <t>2 cites · 0 PMID · 0 book · 1 India-relevant</t>
        </is>
      </c>
      <c r="J272" s="21" t="inlineStr">
        <is>
          <t>see evidence base (cold periorbital vasoconstriction)</t>
        </is>
      </c>
      <c r="K272" s="6" t="inlineStr">
        <is>
          <t>हीटवेव की कंडीशन्स आपकी बॉडी और स्किन को डिहाइड्रेट कर रही हैं। सन प्रोटेक्शन और आराम अंडर-आई टोन को ज़्यादा स्टेडी रखते हैं।</t>
        </is>
      </c>
      <c r="L272"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M272"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2" s="21" t="inlineStr">
        <is>
          <t>निखार</t>
        </is>
      </c>
      <c r="O272" s="21" t="inlineStr">
        <is>
          <t>CH, CN</t>
        </is>
      </c>
      <c r="P272" s="6" t="inlineStr">
        <is>
          <t>Dec–Feb mornings</t>
        </is>
      </c>
    </row>
    <row r="273" ht="112" customHeight="1" s="72">
      <c r="A273" s="21" t="inlineStr">
        <is>
          <t>T-EXTR-DRY-DCIR-032</t>
        </is>
      </c>
      <c r="B273" s="21" t="inlineStr">
        <is>
          <t>Extreme Heat</t>
        </is>
      </c>
      <c r="C273" s="21" t="inlineStr">
        <is>
          <t>&gt;42°C</t>
        </is>
      </c>
      <c r="D273" s="21" t="inlineStr">
        <is>
          <t>Dry</t>
        </is>
      </c>
      <c r="E273" s="21" t="inlineStr">
        <is>
          <t>Dark Circles (Periorbital)</t>
        </is>
      </c>
      <c r="F273" s="33" t="n">
        <v>1</v>
      </c>
      <c r="G273" s="33" t="inlineStr">
        <is>
          <t>Low</t>
        </is>
      </c>
      <c r="H273" s="34" t="inlineStr">
        <is>
          <t>INFERRED</t>
        </is>
      </c>
      <c r="I273" s="6" t="inlineStr">
        <is>
          <t>2 cites · 0 PMID · 0 book · 1 India-relevant</t>
        </is>
      </c>
      <c r="J273" s="21" t="inlineStr">
        <is>
          <t>see evidence base (cold periorbital vasoconstriction)</t>
        </is>
      </c>
      <c r="K273" s="6" t="inlineStr">
        <is>
          <t>हीटवेव की कंडीशन्स आपकी बॉडी और स्किन को डिहाइड्रेट कर रही हैं। सन प्रोटेक्शन और आराम अंडर-आई टोन को ज़्यादा स्टेडी रखते हैं।</t>
        </is>
      </c>
      <c r="L273"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M273"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3" s="21" t="inlineStr">
        <is>
          <t>निखार</t>
        </is>
      </c>
      <c r="O273" s="21" t="inlineStr">
        <is>
          <t>CH, CN</t>
        </is>
      </c>
      <c r="P273" s="6" t="inlineStr">
        <is>
          <t>Dec–Feb mornings</t>
        </is>
      </c>
    </row>
    <row r="274" ht="112" customHeight="1" s="72">
      <c r="A274" s="21" t="inlineStr">
        <is>
          <t>T-EXTR-OIL-DCIR-033</t>
        </is>
      </c>
      <c r="B274" s="21" t="inlineStr">
        <is>
          <t>Extreme Heat</t>
        </is>
      </c>
      <c r="C274" s="21" t="inlineStr">
        <is>
          <t>&gt;42°C</t>
        </is>
      </c>
      <c r="D274" s="21" t="inlineStr">
        <is>
          <t>Oily</t>
        </is>
      </c>
      <c r="E274" s="21" t="inlineStr">
        <is>
          <t>Dark Circles (Periorbital)</t>
        </is>
      </c>
      <c r="F274" s="33" t="n">
        <v>1</v>
      </c>
      <c r="G274" s="33" t="inlineStr">
        <is>
          <t>Low</t>
        </is>
      </c>
      <c r="H274" s="34" t="inlineStr">
        <is>
          <t>INFERRED</t>
        </is>
      </c>
      <c r="I274" s="6" t="inlineStr">
        <is>
          <t>2 cites · 0 PMID · 0 book · 1 India-relevant</t>
        </is>
      </c>
      <c r="J274" s="21" t="inlineStr">
        <is>
          <t>see evidence base (cold periorbital vasoconstriction)</t>
        </is>
      </c>
      <c r="K274" s="6" t="inlineStr">
        <is>
          <t>हीटवेव की कंडीशन्स आपकी बॉडी और स्किन को डिहाइड्रेट कर रही हैं। सन प्रोटेक्शन और आराम अंडर-आई टोन को ज़्यादा स्टेडी रखते हैं।</t>
        </is>
      </c>
      <c r="L274"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M274"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4" s="21" t="inlineStr">
        <is>
          <t>निखार</t>
        </is>
      </c>
      <c r="O274" s="21" t="inlineStr">
        <is>
          <t>CH, CN</t>
        </is>
      </c>
      <c r="P274" s="6" t="inlineStr">
        <is>
          <t>Dec–Feb mornings</t>
        </is>
      </c>
    </row>
    <row r="275" ht="112" customHeight="1" s="72">
      <c r="A275" s="21" t="inlineStr">
        <is>
          <t>T-EXTR-COM-DCIR-034</t>
        </is>
      </c>
      <c r="B275" s="21" t="inlineStr">
        <is>
          <t>Extreme Heat</t>
        </is>
      </c>
      <c r="C275" s="21" t="inlineStr">
        <is>
          <t>&gt;42°C</t>
        </is>
      </c>
      <c r="D275" s="21" t="inlineStr">
        <is>
          <t>Combination</t>
        </is>
      </c>
      <c r="E275" s="21" t="inlineStr">
        <is>
          <t>Dark Circles (Periorbital)</t>
        </is>
      </c>
      <c r="F275" s="33" t="n">
        <v>1</v>
      </c>
      <c r="G275" s="33" t="inlineStr">
        <is>
          <t>Low</t>
        </is>
      </c>
      <c r="H275" s="34" t="inlineStr">
        <is>
          <t>INFERRED</t>
        </is>
      </c>
      <c r="I275" s="6" t="inlineStr">
        <is>
          <t>2 cites · 0 PMID · 0 book · 1 India-relevant</t>
        </is>
      </c>
      <c r="J275" s="21" t="inlineStr">
        <is>
          <t>see evidence base (cold periorbital vasoconstriction)</t>
        </is>
      </c>
      <c r="K275" s="6" t="inlineStr">
        <is>
          <t>हीटवेव की कंडीशन्स आपकी बॉडी और स्किन को डिहाइड्रेट कर रही हैं। सन प्रोटेक्शन और आराम अंडर-आई टोन को ज़्यादा स्टेडी रखते हैं।</t>
        </is>
      </c>
      <c r="L275"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M275"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5" s="21" t="inlineStr">
        <is>
          <t>निखार</t>
        </is>
      </c>
      <c r="O275" s="21" t="inlineStr">
        <is>
          <t>CH, CN</t>
        </is>
      </c>
      <c r="P275" s="6" t="inlineStr">
        <is>
          <t>Dec–Feb mornings</t>
        </is>
      </c>
    </row>
    <row r="276" ht="112" customHeight="1" s="72">
      <c r="A276" s="21" t="inlineStr">
        <is>
          <t>T-EXTR-SEN-DCIR-035</t>
        </is>
      </c>
      <c r="B276" s="21" t="inlineStr">
        <is>
          <t>Extreme Heat</t>
        </is>
      </c>
      <c r="C276" s="21" t="inlineStr">
        <is>
          <t>&gt;42°C</t>
        </is>
      </c>
      <c r="D276" s="21" t="inlineStr">
        <is>
          <t>Sensitive</t>
        </is>
      </c>
      <c r="E276" s="21" t="inlineStr">
        <is>
          <t>Dark Circles (Periorbital)</t>
        </is>
      </c>
      <c r="F276" s="33" t="n">
        <v>1</v>
      </c>
      <c r="G276" s="33" t="inlineStr">
        <is>
          <t>Low</t>
        </is>
      </c>
      <c r="H276" s="34" t="inlineStr">
        <is>
          <t>INFERRED</t>
        </is>
      </c>
      <c r="I276" s="6" t="inlineStr">
        <is>
          <t>2 cites · 0 PMID · 0 book · 1 India-relevant</t>
        </is>
      </c>
      <c r="J276" s="21" t="inlineStr">
        <is>
          <t>see evidence base (cold periorbital vasoconstriction)</t>
        </is>
      </c>
      <c r="K276" s="6" t="inlineStr">
        <is>
          <t>हीटवेव की कंडीशन्स आपकी बॉडी और स्किन को डिहाइड्रेट कर रही हैं। सन प्रोटेक्शन और आराम अंडर-आई टोन को ज़्यादा स्टेडी रखते हैं।</t>
        </is>
      </c>
      <c r="L276"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M276"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N276" s="21" t="inlineStr">
        <is>
          <t>निखार</t>
        </is>
      </c>
      <c r="O276" s="21" t="inlineStr">
        <is>
          <t>CH, CN</t>
        </is>
      </c>
      <c r="P276" s="6" t="inlineStr">
        <is>
          <t>Dec–Feb mornings</t>
        </is>
      </c>
    </row>
  </sheetData>
  <autoFilter ref="A1:P2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306"/>
  <sheetViews>
    <sheetView zoomScale="125" zoomScaleNormal="125" workbookViewId="0">
      <pane xSplit="5" ySplit="1" topLeftCell="F2" activePane="bottomRight" state="frozen"/>
      <selection activeCell="A18" sqref="A18"/>
      <selection pane="topRight" activeCell="A18" sqref="A18"/>
      <selection pane="bottomLeft" activeCell="A18" sqref="A18"/>
      <selection pane="bottomRight" activeCell="A18" sqref="A18"/>
    </sheetView>
  </sheetViews>
  <sheetFormatPr baseColWidth="10" defaultColWidth="8.83203125" defaultRowHeight="15"/>
  <cols>
    <col width="18" customWidth="1" style="72" min="1" max="1"/>
    <col width="14" customWidth="1" style="72" min="2" max="2"/>
    <col width="12" customWidth="1" style="72" min="3" max="3"/>
    <col width="10"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80" customHeight="1" s="72">
      <c r="A2" s="21" t="inlineStr">
        <is>
          <t>A-GOOD-NOR-DRYN-001</t>
        </is>
      </c>
      <c r="B2" s="21" t="inlineStr">
        <is>
          <t>Good</t>
        </is>
      </c>
      <c r="C2" s="21" t="inlineStr">
        <is>
          <t>0–50</t>
        </is>
      </c>
      <c r="D2" s="21" t="inlineStr">
        <is>
          <t>Normal</t>
        </is>
      </c>
      <c r="E2" s="21" t="inlineStr">
        <is>
          <t>Dryness</t>
        </is>
      </c>
      <c r="F2" s="36" t="n">
        <v>0</v>
      </c>
      <c r="G2" s="36" t="inlineStr">
        <is>
          <t>Negligible</t>
        </is>
      </c>
      <c r="H2" s="35" t="inlineStr">
        <is>
          <t>MODERATE</t>
        </is>
      </c>
      <c r="I2" s="6" t="inlineStr">
        <is>
          <t>1 cites · 0 PMID · 1 book · 0 India-relevant</t>
        </is>
      </c>
      <c r="J2" s="21" t="inlineStr">
        <is>
          <t>Skin Barrier, p.385</t>
        </is>
      </c>
      <c r="K2" s="6" t="inlineStr">
        <is>
          <t>आज हवा साफ़ है। अपनी रोज़ की मॉइस्चराइज़िंग रूटीन बनाए रखें।</t>
        </is>
      </c>
      <c r="L2" s="6" t="inlineStr">
        <is>
          <t>आज हवा साफ़ है। आज इससे आपकी स्किन को कोई परेशानी नहीं होगी। आम दिन।</t>
        </is>
      </c>
      <c r="M2"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 s="21" t="inlineStr">
        <is>
          <t>बनाए रखें</t>
        </is>
      </c>
      <c r="O2" s="21" t="inlineStr">
        <is>
          <t>CH, TN</t>
        </is>
      </c>
      <c r="P2" s="6" t="inlineStr">
        <is>
          <t>Hill stations, coastal Kerala, Goa monsoon</t>
        </is>
      </c>
    </row>
    <row r="3" ht="80" customHeight="1" s="72">
      <c r="A3" s="21" t="inlineStr">
        <is>
          <t>A-GOOD-NOR-ECZE-002</t>
        </is>
      </c>
      <c r="B3" s="21" t="inlineStr">
        <is>
          <t>Good</t>
        </is>
      </c>
      <c r="C3" s="21" t="inlineStr">
        <is>
          <t>0–50</t>
        </is>
      </c>
      <c r="D3" s="21" t="inlineStr">
        <is>
          <t>Normal</t>
        </is>
      </c>
      <c r="E3" s="21" t="inlineStr">
        <is>
          <t>Eczema</t>
        </is>
      </c>
      <c r="F3" s="36" t="n">
        <v>0</v>
      </c>
      <c r="G3" s="36" t="inlineStr">
        <is>
          <t>Negligible</t>
        </is>
      </c>
      <c r="H3" s="35" t="inlineStr">
        <is>
          <t>MODERATE</t>
        </is>
      </c>
      <c r="I3" s="6" t="inlineStr">
        <is>
          <t>1 cites · 0 PMID · 1 book · 1 India-relevant</t>
        </is>
      </c>
      <c r="J3" s="21" t="inlineStr">
        <is>
          <t>Skin Stress Response Pathways:, p.345</t>
        </is>
      </c>
      <c r="K3" s="6" t="inlineStr">
        <is>
          <t>आज हवा साफ़ है। अपनी रोज़ की हल्की रूटीन बनाए रखें।</t>
        </is>
      </c>
      <c r="L3" s="6" t="inlineStr">
        <is>
          <t>आज हवा साफ़ है। आज इससे आपकी स्किन को कोई परेशानी नहीं होगी। आम दिन।</t>
        </is>
      </c>
      <c r="M3"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3" s="21" t="inlineStr">
        <is>
          <t>बनाए रखें</t>
        </is>
      </c>
      <c r="O3" s="21" t="inlineStr">
        <is>
          <t>CH, TN</t>
        </is>
      </c>
      <c r="P3" s="6" t="inlineStr">
        <is>
          <t>Hill stations, coastal Kerala, Goa monsoon</t>
        </is>
      </c>
    </row>
    <row r="4" ht="64" customHeight="1" s="72">
      <c r="A4" s="21" t="inlineStr">
        <is>
          <t>A-GOOD-NOR-OILY-003</t>
        </is>
      </c>
      <c r="B4" s="21" t="inlineStr">
        <is>
          <t>Good</t>
        </is>
      </c>
      <c r="C4" s="21" t="inlineStr">
        <is>
          <t>0–50</t>
        </is>
      </c>
      <c r="D4" s="21" t="inlineStr">
        <is>
          <t>Normal</t>
        </is>
      </c>
      <c r="E4" s="21" t="inlineStr">
        <is>
          <t>Oily Skin</t>
        </is>
      </c>
      <c r="F4" s="36" t="n">
        <v>0</v>
      </c>
      <c r="G4" s="36" t="inlineStr">
        <is>
          <t>Negligible</t>
        </is>
      </c>
      <c r="H4" s="41" t="inlineStr">
        <is>
          <t>INFERRED</t>
        </is>
      </c>
      <c r="I4" s="6" t="inlineStr">
        <is>
          <t>0 cites · 0 PMID · 0 book · 0 India-relevant</t>
        </is>
      </c>
      <c r="J4" s="21" t="inlineStr">
        <is>
          <t>see evidence base</t>
        </is>
      </c>
      <c r="K4" s="6" t="inlineStr">
        <is>
          <t>आज हवा साफ़ है। ऑयली स्किन के लिए अपनी रोज़ की रूटीन जारी रखें।</t>
        </is>
      </c>
      <c r="L4" s="6" t="inlineStr">
        <is>
          <t>आज हवा साफ़ है। आज इससे आपकी स्किन को कोई परेशानी नहीं होगी। आम दिन।</t>
        </is>
      </c>
      <c r="M4"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4" s="21" t="inlineStr">
        <is>
          <t>बनाए रखें</t>
        </is>
      </c>
      <c r="O4" s="21" t="inlineStr">
        <is>
          <t>CH, TN</t>
        </is>
      </c>
      <c r="P4" s="6" t="inlineStr">
        <is>
          <t>Hill stations, coastal Kerala, Goa monsoon</t>
        </is>
      </c>
    </row>
    <row r="5" ht="80" customHeight="1" s="72">
      <c r="A5" s="21" t="inlineStr">
        <is>
          <t>A-GOOD-NOR-ACNE-004</t>
        </is>
      </c>
      <c r="B5" s="21" t="inlineStr">
        <is>
          <t>Good</t>
        </is>
      </c>
      <c r="C5" s="21" t="inlineStr">
        <is>
          <t>0–50</t>
        </is>
      </c>
      <c r="D5" s="21" t="inlineStr">
        <is>
          <t>Normal</t>
        </is>
      </c>
      <c r="E5" s="21" t="inlineStr">
        <is>
          <t>Acne</t>
        </is>
      </c>
      <c r="F5" s="36" t="n">
        <v>0</v>
      </c>
      <c r="G5" s="36" t="inlineStr">
        <is>
          <t>Negligible</t>
        </is>
      </c>
      <c r="H5" s="35" t="inlineStr">
        <is>
          <t>MODERATE</t>
        </is>
      </c>
      <c r="I5" s="6" t="inlineStr">
        <is>
          <t>3 cites · 0 PMID · 3 book · 2 India-relevant</t>
        </is>
      </c>
      <c r="J5" s="21" t="inlineStr">
        <is>
          <t>Skin Stress Response Pathways:, p.347 | Skin Stress Response Pathways:, p.345</t>
        </is>
      </c>
      <c r="K5" s="6" t="inlineStr">
        <is>
          <t>आज हवा साफ़ है। अपने एक्ने-प्रोन पोर्स का अच्छे से ध्यान रखें।</t>
        </is>
      </c>
      <c r="L5" s="6" t="inlineStr">
        <is>
          <t>आज हवा साफ़ है। आज इससे आपकी स्किन को कोई परेशानी नहीं होगी। आम दिन।</t>
        </is>
      </c>
      <c r="M5"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5" s="21" t="inlineStr">
        <is>
          <t>बनाए रखें</t>
        </is>
      </c>
      <c r="O5" s="21" t="inlineStr">
        <is>
          <t>CH, TN</t>
        </is>
      </c>
      <c r="P5" s="6" t="inlineStr">
        <is>
          <t>Hill stations, coastal Kerala, Goa monsoon</t>
        </is>
      </c>
    </row>
    <row r="6" ht="80" customHeight="1" s="72">
      <c r="A6" s="21" t="inlineStr">
        <is>
          <t>A-GOOD-NOR-UNEV-005</t>
        </is>
      </c>
      <c r="B6" s="21" t="inlineStr">
        <is>
          <t>Good</t>
        </is>
      </c>
      <c r="C6" s="21" t="inlineStr">
        <is>
          <t>0–50</t>
        </is>
      </c>
      <c r="D6" s="21" t="inlineStr">
        <is>
          <t>Normal</t>
        </is>
      </c>
      <c r="E6" s="21" t="inlineStr">
        <is>
          <t>Uneven Skin Tone / Tan</t>
        </is>
      </c>
      <c r="F6" s="36" t="n">
        <v>0</v>
      </c>
      <c r="G6" s="36" t="inlineStr">
        <is>
          <t>Negligible</t>
        </is>
      </c>
      <c r="H6" s="35" t="inlineStr">
        <is>
          <t>MODERATE</t>
        </is>
      </c>
      <c r="I6" s="6" t="inlineStr">
        <is>
          <t>1 cites · 0 PMID · 1 book · 1 India-relevant</t>
        </is>
      </c>
      <c r="J6" s="21" t="inlineStr">
        <is>
          <t>Skin Stress Response Pathways:, p.347</t>
        </is>
      </c>
      <c r="K6" s="6" t="inlineStr">
        <is>
          <t>आज हवा साफ़ है। अपनी डेली सन प्रोटेक्शन बनाए रखें।</t>
        </is>
      </c>
      <c r="L6" s="6" t="inlineStr">
        <is>
          <t>आज हवा साफ़ है। आज इससे आपकी स्किन को कोई परेशानी नहीं होगी। आम दिन।</t>
        </is>
      </c>
      <c r="M6"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6" s="21" t="inlineStr">
        <is>
          <t>बनाए रखें</t>
        </is>
      </c>
      <c r="O6" s="21" t="inlineStr">
        <is>
          <t>CH, TN</t>
        </is>
      </c>
      <c r="P6" s="6" t="inlineStr">
        <is>
          <t>Hill stations, coastal Kerala, Goa monsoon</t>
        </is>
      </c>
    </row>
    <row r="7" ht="80" customHeight="1" s="72">
      <c r="A7" s="21" t="inlineStr">
        <is>
          <t>A-GOOD-NOR-MELA-006</t>
        </is>
      </c>
      <c r="B7" s="21" t="inlineStr">
        <is>
          <t>Good</t>
        </is>
      </c>
      <c r="C7" s="21" t="inlineStr">
        <is>
          <t>0–50</t>
        </is>
      </c>
      <c r="D7" s="21" t="inlineStr">
        <is>
          <t>Normal</t>
        </is>
      </c>
      <c r="E7" s="21" t="inlineStr">
        <is>
          <t>Melasma</t>
        </is>
      </c>
      <c r="F7" s="36" t="n">
        <v>0</v>
      </c>
      <c r="G7" s="36" t="inlineStr">
        <is>
          <t>Negligible</t>
        </is>
      </c>
      <c r="H7" s="41" t="inlineStr">
        <is>
          <t>INFERRED</t>
        </is>
      </c>
      <c r="I7" s="6" t="inlineStr">
        <is>
          <t>0 cites · 0 PMID · 0 book · 0 India-relevant</t>
        </is>
      </c>
      <c r="J7" s="21" t="inlineStr">
        <is>
          <t>see evidence base</t>
        </is>
      </c>
      <c r="K7" s="6" t="inlineStr">
        <is>
          <t>आज हवा साफ़ है। अपनी डेली सन प्रोटेक्शन बनाए रखें।</t>
        </is>
      </c>
      <c r="L7" s="6" t="inlineStr">
        <is>
          <t>आज हवा साफ़ है। आज इससे आपकी स्किन को कोई परेशानी नहीं होगी। आम दिन।</t>
        </is>
      </c>
      <c r="M7"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7" s="21" t="inlineStr">
        <is>
          <t>बनाए रखें</t>
        </is>
      </c>
      <c r="O7" s="21" t="inlineStr">
        <is>
          <t>CH, TN</t>
        </is>
      </c>
      <c r="P7" s="6" t="inlineStr">
        <is>
          <t>Hill stations, coastal Kerala, Goa monsoon</t>
        </is>
      </c>
    </row>
    <row r="8" ht="80" customHeight="1" s="72">
      <c r="A8" s="21" t="inlineStr">
        <is>
          <t>A-GOOD-DRY-DRYN-007</t>
        </is>
      </c>
      <c r="B8" s="21" t="inlineStr">
        <is>
          <t>Good</t>
        </is>
      </c>
      <c r="C8" s="21" t="inlineStr">
        <is>
          <t>0–50</t>
        </is>
      </c>
      <c r="D8" s="21" t="inlineStr">
        <is>
          <t>Dry</t>
        </is>
      </c>
      <c r="E8" s="21" t="inlineStr">
        <is>
          <t>Dryness</t>
        </is>
      </c>
      <c r="F8" s="36" t="n">
        <v>0</v>
      </c>
      <c r="G8" s="36" t="inlineStr">
        <is>
          <t>Negligible</t>
        </is>
      </c>
      <c r="H8" s="35" t="inlineStr">
        <is>
          <t>MODERATE</t>
        </is>
      </c>
      <c r="I8" s="6" t="inlineStr">
        <is>
          <t>1 cites · 0 PMID · 1 book · 0 India-relevant</t>
        </is>
      </c>
      <c r="J8" s="21" t="inlineStr">
        <is>
          <t>Skin Barrier, p.385</t>
        </is>
      </c>
      <c r="K8" s="6" t="inlineStr">
        <is>
          <t>आज हवा साफ़ है। अपनी रोज़ की मॉइस्चराइज़िंग रूटीन बनाए रखें।</t>
        </is>
      </c>
      <c r="L8" s="6" t="inlineStr">
        <is>
          <t>आज हवा साफ़ है। आज इससे आपकी ड्राई स्किन को कोई परेशानी नहीं होगी। आम दिन।</t>
        </is>
      </c>
      <c r="M8"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8" s="21" t="inlineStr">
        <is>
          <t>बनाए रखें</t>
        </is>
      </c>
      <c r="O8" s="21" t="inlineStr">
        <is>
          <t>CH, TN</t>
        </is>
      </c>
      <c r="P8" s="6" t="inlineStr">
        <is>
          <t>Hill stations, coastal Kerala, Goa monsoon</t>
        </is>
      </c>
    </row>
    <row r="9" ht="80" customHeight="1" s="72">
      <c r="A9" s="21" t="inlineStr">
        <is>
          <t>A-GOOD-DRY-ECZE-008</t>
        </is>
      </c>
      <c r="B9" s="21" t="inlineStr">
        <is>
          <t>Good</t>
        </is>
      </c>
      <c r="C9" s="21" t="inlineStr">
        <is>
          <t>0–50</t>
        </is>
      </c>
      <c r="D9" s="21" t="inlineStr">
        <is>
          <t>Dry</t>
        </is>
      </c>
      <c r="E9" s="21" t="inlineStr">
        <is>
          <t>Eczema</t>
        </is>
      </c>
      <c r="F9" s="36" t="n">
        <v>0</v>
      </c>
      <c r="G9" s="36" t="inlineStr">
        <is>
          <t>Negligible</t>
        </is>
      </c>
      <c r="H9" s="35" t="inlineStr">
        <is>
          <t>MODERATE</t>
        </is>
      </c>
      <c r="I9" s="6" t="inlineStr">
        <is>
          <t>1 cites · 0 PMID · 1 book · 1 India-relevant</t>
        </is>
      </c>
      <c r="J9" s="21" t="inlineStr">
        <is>
          <t>Skin Stress Response Pathways:, p.345</t>
        </is>
      </c>
      <c r="K9" s="6" t="inlineStr">
        <is>
          <t>आज हवा साफ़ है। अपनी रोज़ की हल्की रूटीन बनाए रखें।</t>
        </is>
      </c>
      <c r="L9" s="6" t="inlineStr">
        <is>
          <t>आज हवा साफ़ है। आज इससे आपकी ड्राई स्किन को कोई परेशानी नहीं होगी। आम दिन।</t>
        </is>
      </c>
      <c r="M9"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9" s="21" t="inlineStr">
        <is>
          <t>बनाए रखें</t>
        </is>
      </c>
      <c r="O9" s="21" t="inlineStr">
        <is>
          <t>CH, TN</t>
        </is>
      </c>
      <c r="P9" s="6" t="inlineStr">
        <is>
          <t>Hill stations, coastal Kerala, Goa monsoon</t>
        </is>
      </c>
    </row>
    <row r="10" ht="64" customHeight="1" s="72">
      <c r="A10" s="21" t="inlineStr">
        <is>
          <t>A-GOOD-DRY-OILY-009</t>
        </is>
      </c>
      <c r="B10" s="21" t="inlineStr">
        <is>
          <t>Good</t>
        </is>
      </c>
      <c r="C10" s="21" t="inlineStr">
        <is>
          <t>0–50</t>
        </is>
      </c>
      <c r="D10" s="21" t="inlineStr">
        <is>
          <t>Dry</t>
        </is>
      </c>
      <c r="E10" s="21" t="inlineStr">
        <is>
          <t>Oily Skin</t>
        </is>
      </c>
      <c r="F10" s="36" t="n">
        <v>0</v>
      </c>
      <c r="G10" s="36" t="inlineStr">
        <is>
          <t>Negligible</t>
        </is>
      </c>
      <c r="H10" s="41" t="inlineStr">
        <is>
          <t>INFERRED</t>
        </is>
      </c>
      <c r="I10" s="6" t="inlineStr">
        <is>
          <t>0 cites · 0 PMID · 0 book · 0 India-relevant</t>
        </is>
      </c>
      <c r="J10" s="21" t="inlineStr">
        <is>
          <t>see evidence base</t>
        </is>
      </c>
      <c r="K10" s="6" t="inlineStr">
        <is>
          <t>आज हवा साफ़ है। ऑयली स्किन के लिए अपनी रोज़ की रूटीन जारी रखें।</t>
        </is>
      </c>
      <c r="L10" s="6" t="inlineStr">
        <is>
          <t>आज हवा साफ़ है। आज इससे आपकी ड्राई स्किन को कोई परेशानी नहीं होगी। आम दिन।</t>
        </is>
      </c>
      <c r="M10"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0" s="21" t="inlineStr">
        <is>
          <t>बनाए रखें</t>
        </is>
      </c>
      <c r="O10" s="21" t="inlineStr">
        <is>
          <t>CH, TN</t>
        </is>
      </c>
      <c r="P10" s="6" t="inlineStr">
        <is>
          <t>Hill stations, coastal Kerala, Goa monsoon</t>
        </is>
      </c>
    </row>
    <row r="11" ht="80" customHeight="1" s="72">
      <c r="A11" s="21" t="inlineStr">
        <is>
          <t>A-GOOD-DRY-ACNE-010</t>
        </is>
      </c>
      <c r="B11" s="21" t="inlineStr">
        <is>
          <t>Good</t>
        </is>
      </c>
      <c r="C11" s="21" t="inlineStr">
        <is>
          <t>0–50</t>
        </is>
      </c>
      <c r="D11" s="21" t="inlineStr">
        <is>
          <t>Dry</t>
        </is>
      </c>
      <c r="E11" s="21" t="inlineStr">
        <is>
          <t>Acne</t>
        </is>
      </c>
      <c r="F11" s="36" t="n">
        <v>0</v>
      </c>
      <c r="G11" s="36" t="inlineStr">
        <is>
          <t>Negligible</t>
        </is>
      </c>
      <c r="H11" s="35" t="inlineStr">
        <is>
          <t>MODERATE</t>
        </is>
      </c>
      <c r="I11" s="6" t="inlineStr">
        <is>
          <t>3 cites · 0 PMID · 3 book · 2 India-relevant</t>
        </is>
      </c>
      <c r="J11" s="21" t="inlineStr">
        <is>
          <t>Skin Stress Response Pathways:, p.347 | Skin Stress Response Pathways:, p.345</t>
        </is>
      </c>
      <c r="K11" s="6" t="inlineStr">
        <is>
          <t>आज हवा साफ़ है। अपने एक्ने-प्रोन पोर्स का अच्छे से ध्यान रखें।</t>
        </is>
      </c>
      <c r="L11" s="6" t="inlineStr">
        <is>
          <t>आज हवा साफ़ है। आज इससे आपकी ड्राई स्किन को कोई परेशानी नहीं होगी। आम दिन।</t>
        </is>
      </c>
      <c r="M11"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1" s="21" t="inlineStr">
        <is>
          <t>बनाए रखें</t>
        </is>
      </c>
      <c r="O11" s="21" t="inlineStr">
        <is>
          <t>CH, TN</t>
        </is>
      </c>
      <c r="P11" s="6" t="inlineStr">
        <is>
          <t>Hill stations, coastal Kerala, Goa monsoon</t>
        </is>
      </c>
    </row>
    <row r="12" ht="80" customHeight="1" s="72">
      <c r="A12" s="21" t="inlineStr">
        <is>
          <t>A-GOOD-DRY-UNEV-011</t>
        </is>
      </c>
      <c r="B12" s="21" t="inlineStr">
        <is>
          <t>Good</t>
        </is>
      </c>
      <c r="C12" s="21" t="inlineStr">
        <is>
          <t>0–50</t>
        </is>
      </c>
      <c r="D12" s="21" t="inlineStr">
        <is>
          <t>Dry</t>
        </is>
      </c>
      <c r="E12" s="21" t="inlineStr">
        <is>
          <t>Uneven Skin Tone / Tan</t>
        </is>
      </c>
      <c r="F12" s="36" t="n">
        <v>0</v>
      </c>
      <c r="G12" s="36" t="inlineStr">
        <is>
          <t>Negligible</t>
        </is>
      </c>
      <c r="H12" s="35" t="inlineStr">
        <is>
          <t>MODERATE</t>
        </is>
      </c>
      <c r="I12" s="6" t="inlineStr">
        <is>
          <t>1 cites · 0 PMID · 1 book · 1 India-relevant</t>
        </is>
      </c>
      <c r="J12" s="21" t="inlineStr">
        <is>
          <t>Skin Stress Response Pathways:, p.347</t>
        </is>
      </c>
      <c r="K12" s="6" t="inlineStr">
        <is>
          <t>आज हवा साफ़ है। अपनी डेली सन प्रोटेक्शन बनाए रखें।</t>
        </is>
      </c>
      <c r="L12" s="6" t="inlineStr">
        <is>
          <t>आज हवा साफ़ है। आज इससे आपकी ड्राई स्किन को कोई परेशानी नहीं होगी। आम दिन।</t>
        </is>
      </c>
      <c r="M12"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2" s="21" t="inlineStr">
        <is>
          <t>बनाए रखें</t>
        </is>
      </c>
      <c r="O12" s="21" t="inlineStr">
        <is>
          <t>CH, TN</t>
        </is>
      </c>
      <c r="P12" s="6" t="inlineStr">
        <is>
          <t>Hill stations, coastal Kerala, Goa monsoon</t>
        </is>
      </c>
    </row>
    <row r="13" ht="80" customHeight="1" s="72">
      <c r="A13" s="21" t="inlineStr">
        <is>
          <t>A-GOOD-DRY-MELA-012</t>
        </is>
      </c>
      <c r="B13" s="21" t="inlineStr">
        <is>
          <t>Good</t>
        </is>
      </c>
      <c r="C13" s="21" t="inlineStr">
        <is>
          <t>0–50</t>
        </is>
      </c>
      <c r="D13" s="21" t="inlineStr">
        <is>
          <t>Dry</t>
        </is>
      </c>
      <c r="E13" s="21" t="inlineStr">
        <is>
          <t>Melasma</t>
        </is>
      </c>
      <c r="F13" s="36" t="n">
        <v>0</v>
      </c>
      <c r="G13" s="36" t="inlineStr">
        <is>
          <t>Negligible</t>
        </is>
      </c>
      <c r="H13" s="41" t="inlineStr">
        <is>
          <t>INFERRED</t>
        </is>
      </c>
      <c r="I13" s="6" t="inlineStr">
        <is>
          <t>0 cites · 0 PMID · 0 book · 0 India-relevant</t>
        </is>
      </c>
      <c r="J13" s="21" t="inlineStr">
        <is>
          <t>see evidence base</t>
        </is>
      </c>
      <c r="K13" s="6" t="inlineStr">
        <is>
          <t>आज हवा साफ़ है। अपनी डेली सन प्रोटेक्शन बनाए रखें।</t>
        </is>
      </c>
      <c r="L13" s="6" t="inlineStr">
        <is>
          <t>आज हवा साफ़ है। आज इससे आपकी ड्राई स्किन को कोई परेशानी नहीं होगी। आम दिन।</t>
        </is>
      </c>
      <c r="M13"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3" s="21" t="inlineStr">
        <is>
          <t>बनाए रखें</t>
        </is>
      </c>
      <c r="O13" s="21" t="inlineStr">
        <is>
          <t>CH, TN</t>
        </is>
      </c>
      <c r="P13" s="6" t="inlineStr">
        <is>
          <t>Hill stations, coastal Kerala, Goa monsoon</t>
        </is>
      </c>
    </row>
    <row r="14" ht="80" customHeight="1" s="72">
      <c r="A14" s="21" t="inlineStr">
        <is>
          <t>A-GOOD-OIL-DRYN-013</t>
        </is>
      </c>
      <c r="B14" s="21" t="inlineStr">
        <is>
          <t>Good</t>
        </is>
      </c>
      <c r="C14" s="21" t="inlineStr">
        <is>
          <t>0–50</t>
        </is>
      </c>
      <c r="D14" s="21" t="inlineStr">
        <is>
          <t>Oily</t>
        </is>
      </c>
      <c r="E14" s="21" t="inlineStr">
        <is>
          <t>Dryness</t>
        </is>
      </c>
      <c r="F14" s="36" t="n">
        <v>0</v>
      </c>
      <c r="G14" s="36" t="inlineStr">
        <is>
          <t>Negligible</t>
        </is>
      </c>
      <c r="H14" s="35" t="inlineStr">
        <is>
          <t>MODERATE</t>
        </is>
      </c>
      <c r="I14" s="6" t="inlineStr">
        <is>
          <t>1 cites · 0 PMID · 1 book · 0 India-relevant</t>
        </is>
      </c>
      <c r="J14" s="21" t="inlineStr">
        <is>
          <t>Skin Barrier, p.385</t>
        </is>
      </c>
      <c r="K14" s="6" t="inlineStr">
        <is>
          <t>आज हवा साफ़ है। अपनी रोज़ की मॉइस्चराइज़िंग रूटीन बनाए रखें।</t>
        </is>
      </c>
      <c r="L14" s="6" t="inlineStr">
        <is>
          <t>आज हवा साफ़ है। आज इससे आपकी ऑयली स्किन को कोई परेशानी नहीं होगी। आम दिन।</t>
        </is>
      </c>
      <c r="M14"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4" s="21" t="inlineStr">
        <is>
          <t>बनाए रखें</t>
        </is>
      </c>
      <c r="O14" s="21" t="inlineStr">
        <is>
          <t>CH, TN</t>
        </is>
      </c>
      <c r="P14" s="6" t="inlineStr">
        <is>
          <t>Hill stations, coastal Kerala, Goa monsoon</t>
        </is>
      </c>
    </row>
    <row r="15" ht="80" customHeight="1" s="72">
      <c r="A15" s="21" t="inlineStr">
        <is>
          <t>A-GOOD-OIL-ECZE-014</t>
        </is>
      </c>
      <c r="B15" s="21" t="inlineStr">
        <is>
          <t>Good</t>
        </is>
      </c>
      <c r="C15" s="21" t="inlineStr">
        <is>
          <t>0–50</t>
        </is>
      </c>
      <c r="D15" s="21" t="inlineStr">
        <is>
          <t>Oily</t>
        </is>
      </c>
      <c r="E15" s="21" t="inlineStr">
        <is>
          <t>Eczema</t>
        </is>
      </c>
      <c r="F15" s="36" t="n">
        <v>0</v>
      </c>
      <c r="G15" s="36" t="inlineStr">
        <is>
          <t>Negligible</t>
        </is>
      </c>
      <c r="H15" s="35" t="inlineStr">
        <is>
          <t>MODERATE</t>
        </is>
      </c>
      <c r="I15" s="6" t="inlineStr">
        <is>
          <t>1 cites · 0 PMID · 1 book · 1 India-relevant</t>
        </is>
      </c>
      <c r="J15" s="21" t="inlineStr">
        <is>
          <t>Skin Stress Response Pathways:, p.345</t>
        </is>
      </c>
      <c r="K15" s="6" t="inlineStr">
        <is>
          <t>आज हवा साफ़ है। अपनी रोज़ की हल्की रूटीन बनाए रखें।</t>
        </is>
      </c>
      <c r="L15" s="6" t="inlineStr">
        <is>
          <t>आज हवा साफ़ है। आज इससे आपकी ऑयली स्किन को कोई परेशानी नहीं होगी। आम दिन।</t>
        </is>
      </c>
      <c r="M15"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5" s="21" t="inlineStr">
        <is>
          <t>बनाए रखें</t>
        </is>
      </c>
      <c r="O15" s="21" t="inlineStr">
        <is>
          <t>CH, TN</t>
        </is>
      </c>
      <c r="P15" s="6" t="inlineStr">
        <is>
          <t>Hill stations, coastal Kerala, Goa monsoon</t>
        </is>
      </c>
    </row>
    <row r="16" ht="64" customHeight="1" s="72">
      <c r="A16" s="21" t="inlineStr">
        <is>
          <t>A-GOOD-OIL-OILY-015</t>
        </is>
      </c>
      <c r="B16" s="21" t="inlineStr">
        <is>
          <t>Good</t>
        </is>
      </c>
      <c r="C16" s="21" t="inlineStr">
        <is>
          <t>0–50</t>
        </is>
      </c>
      <c r="D16" s="21" t="inlineStr">
        <is>
          <t>Oily</t>
        </is>
      </c>
      <c r="E16" s="21" t="inlineStr">
        <is>
          <t>Oily Skin</t>
        </is>
      </c>
      <c r="F16" s="36" t="n">
        <v>0</v>
      </c>
      <c r="G16" s="36" t="inlineStr">
        <is>
          <t>Negligible</t>
        </is>
      </c>
      <c r="H16" s="41" t="inlineStr">
        <is>
          <t>INFERRED</t>
        </is>
      </c>
      <c r="I16" s="6" t="inlineStr">
        <is>
          <t>0 cites · 0 PMID · 0 book · 0 India-relevant</t>
        </is>
      </c>
      <c r="J16" s="21" t="inlineStr">
        <is>
          <t>see evidence base</t>
        </is>
      </c>
      <c r="K16" s="6" t="inlineStr">
        <is>
          <t>आज हवा साफ़ है। ऑयली स्किन के लिए अपनी रोज़ की रूटीन जारी रखें।</t>
        </is>
      </c>
      <c r="L16" s="6" t="inlineStr">
        <is>
          <t>आज हवा साफ़ है। आज इससे आपकी ऑयली स्किन को कोई परेशानी नहीं होगी। आम दिन।</t>
        </is>
      </c>
      <c r="M16"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6" s="21" t="inlineStr">
        <is>
          <t>बनाए रखें</t>
        </is>
      </c>
      <c r="O16" s="21" t="inlineStr">
        <is>
          <t>CH, TN</t>
        </is>
      </c>
      <c r="P16" s="6" t="inlineStr">
        <is>
          <t>Hill stations, coastal Kerala, Goa monsoon</t>
        </is>
      </c>
    </row>
    <row r="17" ht="73" customHeight="1" s="72">
      <c r="A17" s="21" t="inlineStr">
        <is>
          <t>A-GOOD-OIL-ACNE-016</t>
        </is>
      </c>
      <c r="B17" s="21" t="inlineStr">
        <is>
          <t>Good</t>
        </is>
      </c>
      <c r="C17" s="21" t="inlineStr">
        <is>
          <t>0–50</t>
        </is>
      </c>
      <c r="D17" s="21" t="inlineStr">
        <is>
          <t>Oily</t>
        </is>
      </c>
      <c r="E17" s="21" t="inlineStr">
        <is>
          <t>Acne</t>
        </is>
      </c>
      <c r="F17" s="36" t="n">
        <v>0</v>
      </c>
      <c r="G17" s="36" t="inlineStr">
        <is>
          <t>Negligible</t>
        </is>
      </c>
      <c r="H17" s="35" t="inlineStr">
        <is>
          <t>MODERATE</t>
        </is>
      </c>
      <c r="I17" s="6" t="inlineStr">
        <is>
          <t>3 cites · 0 PMID · 3 book · 2 India-relevant</t>
        </is>
      </c>
      <c r="J17" s="21" t="inlineStr">
        <is>
          <t>Skin Stress Response Pathways:, p.347 | Skin Stress Response Pathways:, p.345</t>
        </is>
      </c>
      <c r="K17" s="6" t="inlineStr">
        <is>
          <t>आज हवा साफ़ है। अपने एक्ने-प्रोन पोर्स का अच्छे से ध्यान रखें।</t>
        </is>
      </c>
      <c r="L17" s="6" t="inlineStr">
        <is>
          <t>आज हवा साफ़ है। आज इससे आपकी ऑयली स्किन को कोई परेशानी नहीं होगी। आम दिन।</t>
        </is>
      </c>
      <c r="M17"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7" s="21" t="inlineStr">
        <is>
          <t>बनाए रखें</t>
        </is>
      </c>
      <c r="O17" s="21" t="inlineStr">
        <is>
          <t>CH, TN</t>
        </is>
      </c>
      <c r="P17" s="6" t="inlineStr">
        <is>
          <t>Hill stations, coastal Kerala, Goa monsoon</t>
        </is>
      </c>
    </row>
    <row r="18" ht="94" customHeight="1" s="72">
      <c r="A18" s="21" t="inlineStr">
        <is>
          <t>A-GOOD-OIL-UNEV-017</t>
        </is>
      </c>
      <c r="B18" s="21" t="inlineStr">
        <is>
          <t>Good</t>
        </is>
      </c>
      <c r="C18" s="21" t="inlineStr">
        <is>
          <t>0–50</t>
        </is>
      </c>
      <c r="D18" s="21" t="inlineStr">
        <is>
          <t>Oily</t>
        </is>
      </c>
      <c r="E18" s="21" t="inlineStr">
        <is>
          <t>Uneven Skin Tone / Tan</t>
        </is>
      </c>
      <c r="F18" s="36" t="n">
        <v>0</v>
      </c>
      <c r="G18" s="36" t="inlineStr">
        <is>
          <t>Negligible</t>
        </is>
      </c>
      <c r="H18" s="35" t="inlineStr">
        <is>
          <t>MODERATE</t>
        </is>
      </c>
      <c r="I18" s="6" t="inlineStr">
        <is>
          <t>1 cites · 0 PMID · 1 book · 1 India-relevant</t>
        </is>
      </c>
      <c r="J18" s="21" t="inlineStr">
        <is>
          <t>Skin Stress Response Pathways:, p.347</t>
        </is>
      </c>
      <c r="K18" s="6" t="inlineStr">
        <is>
          <t>आज हवा साफ़ है। अपनी डेली सन प्रोटेक्शन बनाए रखें।</t>
        </is>
      </c>
      <c r="L18" s="6" t="inlineStr">
        <is>
          <t>आज हवा साफ़ है। आज इससे आपकी ऑयली स्किन को कोई परेशानी नहीं होगी। आम दिन।</t>
        </is>
      </c>
      <c r="M18"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8" s="21" t="inlineStr">
        <is>
          <t>बनाए रखें</t>
        </is>
      </c>
      <c r="O18" s="21" t="inlineStr">
        <is>
          <t>CH, TN</t>
        </is>
      </c>
      <c r="P18" s="6" t="inlineStr">
        <is>
          <t>Hill stations, coastal Kerala, Goa monsoon</t>
        </is>
      </c>
    </row>
    <row r="19" ht="80" customHeight="1" s="72">
      <c r="A19" s="21" t="inlineStr">
        <is>
          <t>A-GOOD-OIL-MELA-018</t>
        </is>
      </c>
      <c r="B19" s="21" t="inlineStr">
        <is>
          <t>Good</t>
        </is>
      </c>
      <c r="C19" s="21" t="inlineStr">
        <is>
          <t>0–50</t>
        </is>
      </c>
      <c r="D19" s="21" t="inlineStr">
        <is>
          <t>Oily</t>
        </is>
      </c>
      <c r="E19" s="21" t="inlineStr">
        <is>
          <t>Melasma</t>
        </is>
      </c>
      <c r="F19" s="36" t="n">
        <v>0</v>
      </c>
      <c r="G19" s="36" t="inlineStr">
        <is>
          <t>Negligible</t>
        </is>
      </c>
      <c r="H19" s="41" t="inlineStr">
        <is>
          <t>INFERRED</t>
        </is>
      </c>
      <c r="I19" s="6" t="inlineStr">
        <is>
          <t>0 cites · 0 PMID · 0 book · 0 India-relevant</t>
        </is>
      </c>
      <c r="J19" s="21" t="inlineStr">
        <is>
          <t>see evidence base</t>
        </is>
      </c>
      <c r="K19" s="6" t="inlineStr">
        <is>
          <t>आज हवा साफ़ है। अपनी डेली सन प्रोटेक्शन बनाए रखें।</t>
        </is>
      </c>
      <c r="L19" s="6" t="inlineStr">
        <is>
          <t>आज हवा साफ़ है। आज इससे आपकी ऑयली स्किन को कोई परेशानी नहीं होगी। आम दिन।</t>
        </is>
      </c>
      <c r="M19"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19" s="21" t="inlineStr">
        <is>
          <t>बनाए रखें</t>
        </is>
      </c>
      <c r="O19" s="21" t="inlineStr">
        <is>
          <t>CH, TN</t>
        </is>
      </c>
      <c r="P19" s="6" t="inlineStr">
        <is>
          <t>Hill stations, coastal Kerala, Goa monsoon</t>
        </is>
      </c>
    </row>
    <row r="20" ht="80" customHeight="1" s="72">
      <c r="A20" s="21" t="inlineStr">
        <is>
          <t>A-GOOD-COM-DRYN-019</t>
        </is>
      </c>
      <c r="B20" s="21" t="inlineStr">
        <is>
          <t>Good</t>
        </is>
      </c>
      <c r="C20" s="21" t="inlineStr">
        <is>
          <t>0–50</t>
        </is>
      </c>
      <c r="D20" s="21" t="inlineStr">
        <is>
          <t>Combination</t>
        </is>
      </c>
      <c r="E20" s="21" t="inlineStr">
        <is>
          <t>Dryness</t>
        </is>
      </c>
      <c r="F20" s="36" t="n">
        <v>0</v>
      </c>
      <c r="G20" s="36" t="inlineStr">
        <is>
          <t>Negligible</t>
        </is>
      </c>
      <c r="H20" s="35" t="inlineStr">
        <is>
          <t>MODERATE</t>
        </is>
      </c>
      <c r="I20" s="6" t="inlineStr">
        <is>
          <t>1 cites · 0 PMID · 1 book · 0 India-relevant</t>
        </is>
      </c>
      <c r="J20" s="21" t="inlineStr">
        <is>
          <t>Skin Barrier, p.385</t>
        </is>
      </c>
      <c r="K20" s="6" t="inlineStr">
        <is>
          <t>आज हवा साफ़ है। अपनी रोज़ की मॉइस्चराइज़िंग रूटीन बनाए रखें।</t>
        </is>
      </c>
      <c r="L20" s="6" t="inlineStr">
        <is>
          <t>आज हवा साफ़ है। आज इससे आपकी कॉम्बिनेशन स्किन को कोई परेशानी नहीं होगी। आम दिन।</t>
        </is>
      </c>
      <c r="M20"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0" s="21" t="inlineStr">
        <is>
          <t>बनाए रखें</t>
        </is>
      </c>
      <c r="O20" s="21" t="inlineStr">
        <is>
          <t>CH, TN</t>
        </is>
      </c>
      <c r="P20" s="6" t="inlineStr">
        <is>
          <t>Hill stations, coastal Kerala, Goa monsoon</t>
        </is>
      </c>
    </row>
    <row r="21" ht="80" customHeight="1" s="72">
      <c r="A21" s="21" t="inlineStr">
        <is>
          <t>A-GOOD-COM-ECZE-020</t>
        </is>
      </c>
      <c r="B21" s="21" t="inlineStr">
        <is>
          <t>Good</t>
        </is>
      </c>
      <c r="C21" s="21" t="inlineStr">
        <is>
          <t>0–50</t>
        </is>
      </c>
      <c r="D21" s="21" t="inlineStr">
        <is>
          <t>Combination</t>
        </is>
      </c>
      <c r="E21" s="21" t="inlineStr">
        <is>
          <t>Eczema</t>
        </is>
      </c>
      <c r="F21" s="36" t="n">
        <v>0</v>
      </c>
      <c r="G21" s="36" t="inlineStr">
        <is>
          <t>Negligible</t>
        </is>
      </c>
      <c r="H21" s="35" t="inlineStr">
        <is>
          <t>MODERATE</t>
        </is>
      </c>
      <c r="I21" s="6" t="inlineStr">
        <is>
          <t>1 cites · 0 PMID · 1 book · 1 India-relevant</t>
        </is>
      </c>
      <c r="J21" s="21" t="inlineStr">
        <is>
          <t>Skin Stress Response Pathways:, p.345</t>
        </is>
      </c>
      <c r="K21" s="6" t="inlineStr">
        <is>
          <t>आज हवा साफ़ है। अपनी रोज़ की हल्की रूटीन बनाए रखें।</t>
        </is>
      </c>
      <c r="L21" s="6" t="inlineStr">
        <is>
          <t>आज हवा साफ़ है। आज इससे आपकी कॉम्बिनेशन स्किन को कोई परेशानी नहीं होगी। आम दिन।</t>
        </is>
      </c>
      <c r="M21"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1" s="21" t="inlineStr">
        <is>
          <t>बनाए रखें</t>
        </is>
      </c>
      <c r="O21" s="21" t="inlineStr">
        <is>
          <t>CH, TN</t>
        </is>
      </c>
      <c r="P21" s="6" t="inlineStr">
        <is>
          <t>Hill stations, coastal Kerala, Goa monsoon</t>
        </is>
      </c>
    </row>
    <row r="22" ht="64" customHeight="1" s="72">
      <c r="A22" s="21" t="inlineStr">
        <is>
          <t>A-GOOD-COM-OILY-021</t>
        </is>
      </c>
      <c r="B22" s="21" t="inlineStr">
        <is>
          <t>Good</t>
        </is>
      </c>
      <c r="C22" s="21" t="inlineStr">
        <is>
          <t>0–50</t>
        </is>
      </c>
      <c r="D22" s="21" t="inlineStr">
        <is>
          <t>Combination</t>
        </is>
      </c>
      <c r="E22" s="21" t="inlineStr">
        <is>
          <t>Oily Skin</t>
        </is>
      </c>
      <c r="F22" s="36" t="n">
        <v>0</v>
      </c>
      <c r="G22" s="36" t="inlineStr">
        <is>
          <t>Negligible</t>
        </is>
      </c>
      <c r="H22" s="41" t="inlineStr">
        <is>
          <t>INFERRED</t>
        </is>
      </c>
      <c r="I22" s="6" t="inlineStr">
        <is>
          <t>0 cites · 0 PMID · 0 book · 0 India-relevant</t>
        </is>
      </c>
      <c r="J22" s="21" t="inlineStr">
        <is>
          <t>see evidence base</t>
        </is>
      </c>
      <c r="K22" s="6" t="inlineStr">
        <is>
          <t>आज हवा साफ़ है। ऑयली स्किन के लिए अपनी रोज़ की रूटीन जारी रखें।</t>
        </is>
      </c>
      <c r="L22" s="6" t="inlineStr">
        <is>
          <t>आज हवा साफ़ है। आज इससे आपकी कॉम्बिनेशन स्किन को कोई परेशानी नहीं होगी। आम दिन।</t>
        </is>
      </c>
      <c r="M22"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2" s="21" t="inlineStr">
        <is>
          <t>बनाए रखें</t>
        </is>
      </c>
      <c r="O22" s="21" t="inlineStr">
        <is>
          <t>CH, TN</t>
        </is>
      </c>
      <c r="P22" s="6" t="inlineStr">
        <is>
          <t>Hill stations, coastal Kerala, Goa monsoon</t>
        </is>
      </c>
    </row>
    <row r="23" ht="80" customHeight="1" s="72">
      <c r="A23" s="21" t="inlineStr">
        <is>
          <t>A-GOOD-COM-ACNE-022</t>
        </is>
      </c>
      <c r="B23" s="21" t="inlineStr">
        <is>
          <t>Good</t>
        </is>
      </c>
      <c r="C23" s="21" t="inlineStr">
        <is>
          <t>0–50</t>
        </is>
      </c>
      <c r="D23" s="21" t="inlineStr">
        <is>
          <t>Combination</t>
        </is>
      </c>
      <c r="E23" s="21" t="inlineStr">
        <is>
          <t>Acne</t>
        </is>
      </c>
      <c r="F23" s="36" t="n">
        <v>0</v>
      </c>
      <c r="G23" s="36" t="inlineStr">
        <is>
          <t>Negligible</t>
        </is>
      </c>
      <c r="H23" s="35" t="inlineStr">
        <is>
          <t>MODERATE</t>
        </is>
      </c>
      <c r="I23" s="6" t="inlineStr">
        <is>
          <t>3 cites · 0 PMID · 3 book · 2 India-relevant</t>
        </is>
      </c>
      <c r="J23" s="21" t="inlineStr">
        <is>
          <t>Skin Stress Response Pathways:, p.347 | Skin Stress Response Pathways:, p.345</t>
        </is>
      </c>
      <c r="K23" s="6" t="inlineStr">
        <is>
          <t>आज हवा साफ़ है। अपने एक्ने-प्रोन पोर्स का अच्छे से ध्यान रखें।</t>
        </is>
      </c>
      <c r="L23" s="6" t="inlineStr">
        <is>
          <t>आज हवा साफ़ है। आज इससे आपकी कॉम्बिनेशन स्किन को कोई परेशानी नहीं होगी। आम दिन।</t>
        </is>
      </c>
      <c r="M23"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3" s="21" t="inlineStr">
        <is>
          <t>बनाए रखें</t>
        </is>
      </c>
      <c r="O23" s="21" t="inlineStr">
        <is>
          <t>CH, TN</t>
        </is>
      </c>
      <c r="P23" s="6" t="inlineStr">
        <is>
          <t>Hill stations, coastal Kerala, Goa monsoon</t>
        </is>
      </c>
    </row>
    <row r="24" ht="80" customHeight="1" s="72">
      <c r="A24" s="21" t="inlineStr">
        <is>
          <t>A-GOOD-COM-UNEV-023</t>
        </is>
      </c>
      <c r="B24" s="21" t="inlineStr">
        <is>
          <t>Good</t>
        </is>
      </c>
      <c r="C24" s="21" t="inlineStr">
        <is>
          <t>0–50</t>
        </is>
      </c>
      <c r="D24" s="21" t="inlineStr">
        <is>
          <t>Combination</t>
        </is>
      </c>
      <c r="E24" s="21" t="inlineStr">
        <is>
          <t>Uneven Skin Tone / Tan</t>
        </is>
      </c>
      <c r="F24" s="36" t="n">
        <v>0</v>
      </c>
      <c r="G24" s="36" t="inlineStr">
        <is>
          <t>Negligible</t>
        </is>
      </c>
      <c r="H24" s="35" t="inlineStr">
        <is>
          <t>MODERATE</t>
        </is>
      </c>
      <c r="I24" s="6" t="inlineStr">
        <is>
          <t>1 cites · 0 PMID · 1 book · 1 India-relevant</t>
        </is>
      </c>
      <c r="J24" s="21" t="inlineStr">
        <is>
          <t>Skin Stress Response Pathways:, p.347</t>
        </is>
      </c>
      <c r="K24" s="6" t="inlineStr">
        <is>
          <t>आज हवा साफ़ है। अपनी डेली सन प्रोटेक्शन बनाए रखें।</t>
        </is>
      </c>
      <c r="L24" s="6" t="inlineStr">
        <is>
          <t>आज हवा साफ़ है। आज इससे आपकी कॉम्बिनेशन स्किन को कोई परेशानी नहीं होगी। आम दिन।</t>
        </is>
      </c>
      <c r="M24"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4" s="21" t="inlineStr">
        <is>
          <t>बनाए रखें</t>
        </is>
      </c>
      <c r="O24" s="21" t="inlineStr">
        <is>
          <t>CH, TN</t>
        </is>
      </c>
      <c r="P24" s="6" t="inlineStr">
        <is>
          <t>Hill stations, coastal Kerala, Goa monsoon</t>
        </is>
      </c>
    </row>
    <row r="25" ht="80" customHeight="1" s="72">
      <c r="A25" s="21" t="inlineStr">
        <is>
          <t>A-GOOD-COM-MELA-024</t>
        </is>
      </c>
      <c r="B25" s="21" t="inlineStr">
        <is>
          <t>Good</t>
        </is>
      </c>
      <c r="C25" s="21" t="inlineStr">
        <is>
          <t>0–50</t>
        </is>
      </c>
      <c r="D25" s="21" t="inlineStr">
        <is>
          <t>Combination</t>
        </is>
      </c>
      <c r="E25" s="21" t="inlineStr">
        <is>
          <t>Melasma</t>
        </is>
      </c>
      <c r="F25" s="36" t="n">
        <v>0</v>
      </c>
      <c r="G25" s="36" t="inlineStr">
        <is>
          <t>Negligible</t>
        </is>
      </c>
      <c r="H25" s="41" t="inlineStr">
        <is>
          <t>INFERRED</t>
        </is>
      </c>
      <c r="I25" s="6" t="inlineStr">
        <is>
          <t>0 cites · 0 PMID · 0 book · 0 India-relevant</t>
        </is>
      </c>
      <c r="J25" s="21" t="inlineStr">
        <is>
          <t>see evidence base</t>
        </is>
      </c>
      <c r="K25" s="6" t="inlineStr">
        <is>
          <t>आज हवा साफ़ है। अपनी डेली सन प्रोटेक्शन बनाए रखें।</t>
        </is>
      </c>
      <c r="L25" s="6" t="inlineStr">
        <is>
          <t>आज हवा साफ़ है। आज इससे आपकी कॉम्बिनेशन स्किन को कोई परेशानी नहीं होगी। आम दिन।</t>
        </is>
      </c>
      <c r="M25"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5" s="21" t="inlineStr">
        <is>
          <t>बनाए रखें</t>
        </is>
      </c>
      <c r="O25" s="21" t="inlineStr">
        <is>
          <t>CH, TN</t>
        </is>
      </c>
      <c r="P25" s="6" t="inlineStr">
        <is>
          <t>Hill stations, coastal Kerala, Goa monsoon</t>
        </is>
      </c>
    </row>
    <row r="26" ht="80" customHeight="1" s="72">
      <c r="A26" s="21" t="inlineStr">
        <is>
          <t>A-GOOD-SEN-DRYN-025</t>
        </is>
      </c>
      <c r="B26" s="21" t="inlineStr">
        <is>
          <t>Good</t>
        </is>
      </c>
      <c r="C26" s="21" t="inlineStr">
        <is>
          <t>0–50</t>
        </is>
      </c>
      <c r="D26" s="21" t="inlineStr">
        <is>
          <t>Sensitive</t>
        </is>
      </c>
      <c r="E26" s="21" t="inlineStr">
        <is>
          <t>Dryness</t>
        </is>
      </c>
      <c r="F26" s="36" t="n">
        <v>0</v>
      </c>
      <c r="G26" s="36" t="inlineStr">
        <is>
          <t>Negligible</t>
        </is>
      </c>
      <c r="H26" s="35" t="inlineStr">
        <is>
          <t>MODERATE</t>
        </is>
      </c>
      <c r="I26" s="6" t="inlineStr">
        <is>
          <t>1 cites · 0 PMID · 1 book · 0 India-relevant</t>
        </is>
      </c>
      <c r="J26" s="21" t="inlineStr">
        <is>
          <t>Skin Barrier, p.385</t>
        </is>
      </c>
      <c r="K26" s="6" t="inlineStr">
        <is>
          <t>आज हवा साफ़ है। अपनी रोज़ की मॉइस्चराइज़िंग रूटीन बनाए रखें।</t>
        </is>
      </c>
      <c r="L26" s="6" t="inlineStr">
        <is>
          <t>आज हवा साफ़ है। आज इससे आपकी सेंसिटिव स्किन को कोई परेशानी नहीं होगी। आम दिन।</t>
        </is>
      </c>
      <c r="M26"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6" s="21" t="inlineStr">
        <is>
          <t>बनाए रखें</t>
        </is>
      </c>
      <c r="O26" s="21" t="inlineStr">
        <is>
          <t>CH, TN</t>
        </is>
      </c>
      <c r="P26" s="6" t="inlineStr">
        <is>
          <t>Hill stations, coastal Kerala, Goa monsoon</t>
        </is>
      </c>
    </row>
    <row r="27" ht="80" customHeight="1" s="72">
      <c r="A27" s="21" t="inlineStr">
        <is>
          <t>A-GOOD-SEN-ECZE-026</t>
        </is>
      </c>
      <c r="B27" s="21" t="inlineStr">
        <is>
          <t>Good</t>
        </is>
      </c>
      <c r="C27" s="21" t="inlineStr">
        <is>
          <t>0–50</t>
        </is>
      </c>
      <c r="D27" s="21" t="inlineStr">
        <is>
          <t>Sensitive</t>
        </is>
      </c>
      <c r="E27" s="21" t="inlineStr">
        <is>
          <t>Eczema</t>
        </is>
      </c>
      <c r="F27" s="36" t="n">
        <v>0</v>
      </c>
      <c r="G27" s="36" t="inlineStr">
        <is>
          <t>Negligible</t>
        </is>
      </c>
      <c r="H27" s="35" t="inlineStr">
        <is>
          <t>MODERATE</t>
        </is>
      </c>
      <c r="I27" s="6" t="inlineStr">
        <is>
          <t>1 cites · 0 PMID · 1 book · 1 India-relevant</t>
        </is>
      </c>
      <c r="J27" s="21" t="inlineStr">
        <is>
          <t>Skin Stress Response Pathways:, p.345</t>
        </is>
      </c>
      <c r="K27" s="6" t="inlineStr">
        <is>
          <t>आज हवा साफ़ है। अपनी रोज़ की हल्की रूटीन बनाए रखें।</t>
        </is>
      </c>
      <c r="L27" s="6" t="inlineStr">
        <is>
          <t>आज हवा साफ़ है। आज इससे आपकी सेंसिटिव स्किन को कोई परेशानी नहीं होगी। आम दिन।</t>
        </is>
      </c>
      <c r="M27"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7" s="21" t="inlineStr">
        <is>
          <t>बनाए रखें</t>
        </is>
      </c>
      <c r="O27" s="21" t="inlineStr">
        <is>
          <t>CH, TN</t>
        </is>
      </c>
      <c r="P27" s="6" t="inlineStr">
        <is>
          <t>Hill stations, coastal Kerala, Goa monsoon</t>
        </is>
      </c>
    </row>
    <row r="28" ht="64" customHeight="1" s="72">
      <c r="A28" s="21" t="inlineStr">
        <is>
          <t>A-GOOD-SEN-OILY-027</t>
        </is>
      </c>
      <c r="B28" s="21" t="inlineStr">
        <is>
          <t>Good</t>
        </is>
      </c>
      <c r="C28" s="21" t="inlineStr">
        <is>
          <t>0–50</t>
        </is>
      </c>
      <c r="D28" s="21" t="inlineStr">
        <is>
          <t>Sensitive</t>
        </is>
      </c>
      <c r="E28" s="21" t="inlineStr">
        <is>
          <t>Oily Skin</t>
        </is>
      </c>
      <c r="F28" s="36" t="n">
        <v>0</v>
      </c>
      <c r="G28" s="36" t="inlineStr">
        <is>
          <t>Negligible</t>
        </is>
      </c>
      <c r="H28" s="41" t="inlineStr">
        <is>
          <t>INFERRED</t>
        </is>
      </c>
      <c r="I28" s="6" t="inlineStr">
        <is>
          <t>0 cites · 0 PMID · 0 book · 0 India-relevant</t>
        </is>
      </c>
      <c r="J28" s="21" t="inlineStr">
        <is>
          <t>see evidence base</t>
        </is>
      </c>
      <c r="K28" s="6" t="inlineStr">
        <is>
          <t>आज हवा साफ़ है। ऑयली स्किन के लिए अपनी रोज़ की रूटीन जारी रखें।</t>
        </is>
      </c>
      <c r="L28" s="6" t="inlineStr">
        <is>
          <t>आज हवा साफ़ है। आज इससे आपकी सेंसिटिव स्किन को कोई परेशानी नहीं होगी। आम दिन।</t>
        </is>
      </c>
      <c r="M28"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8" s="21" t="inlineStr">
        <is>
          <t>बनाए रखें</t>
        </is>
      </c>
      <c r="O28" s="21" t="inlineStr">
        <is>
          <t>CH, TN</t>
        </is>
      </c>
      <c r="P28" s="6" t="inlineStr">
        <is>
          <t>Hill stations, coastal Kerala, Goa monsoon</t>
        </is>
      </c>
    </row>
    <row r="29" ht="80" customHeight="1" s="72">
      <c r="A29" s="21" t="inlineStr">
        <is>
          <t>A-GOOD-SEN-ACNE-028</t>
        </is>
      </c>
      <c r="B29" s="21" t="inlineStr">
        <is>
          <t>Good</t>
        </is>
      </c>
      <c r="C29" s="21" t="inlineStr">
        <is>
          <t>0–50</t>
        </is>
      </c>
      <c r="D29" s="21" t="inlineStr">
        <is>
          <t>Sensitive</t>
        </is>
      </c>
      <c r="E29" s="21" t="inlineStr">
        <is>
          <t>Acne</t>
        </is>
      </c>
      <c r="F29" s="36" t="n">
        <v>0</v>
      </c>
      <c r="G29" s="36" t="inlineStr">
        <is>
          <t>Negligible</t>
        </is>
      </c>
      <c r="H29" s="35" t="inlineStr">
        <is>
          <t>MODERATE</t>
        </is>
      </c>
      <c r="I29" s="6" t="inlineStr">
        <is>
          <t>3 cites · 0 PMID · 3 book · 2 India-relevant</t>
        </is>
      </c>
      <c r="J29" s="21" t="inlineStr">
        <is>
          <t>Skin Stress Response Pathways:, p.347 | Skin Stress Response Pathways:, p.345</t>
        </is>
      </c>
      <c r="K29" s="6" t="inlineStr">
        <is>
          <t>आज हवा साफ़ है। अपने एक्ने-प्रोन पोर्स का अच्छे से ध्यान रखें।</t>
        </is>
      </c>
      <c r="L29" s="6" t="inlineStr">
        <is>
          <t>आज हवा साफ़ है। आज इससे आपकी सेंसिटिव स्किन को कोई परेशानी नहीं होगी। आम दिन।</t>
        </is>
      </c>
      <c r="M29"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29" s="21" t="inlineStr">
        <is>
          <t>बनाए रखें</t>
        </is>
      </c>
      <c r="O29" s="21" t="inlineStr">
        <is>
          <t>CH, TN</t>
        </is>
      </c>
      <c r="P29" s="6" t="inlineStr">
        <is>
          <t>Hill stations, coastal Kerala, Goa monsoon</t>
        </is>
      </c>
    </row>
    <row r="30" ht="80" customHeight="1" s="72">
      <c r="A30" s="21" t="inlineStr">
        <is>
          <t>A-GOOD-SEN-UNEV-029</t>
        </is>
      </c>
      <c r="B30" s="21" t="inlineStr">
        <is>
          <t>Good</t>
        </is>
      </c>
      <c r="C30" s="21" t="inlineStr">
        <is>
          <t>0–50</t>
        </is>
      </c>
      <c r="D30" s="21" t="inlineStr">
        <is>
          <t>Sensitive</t>
        </is>
      </c>
      <c r="E30" s="21" t="inlineStr">
        <is>
          <t>Uneven Skin Tone / Tan</t>
        </is>
      </c>
      <c r="F30" s="36" t="n">
        <v>0</v>
      </c>
      <c r="G30" s="36" t="inlineStr">
        <is>
          <t>Negligible</t>
        </is>
      </c>
      <c r="H30" s="35" t="inlineStr">
        <is>
          <t>MODERATE</t>
        </is>
      </c>
      <c r="I30" s="6" t="inlineStr">
        <is>
          <t>1 cites · 0 PMID · 1 book · 1 India-relevant</t>
        </is>
      </c>
      <c r="J30" s="21" t="inlineStr">
        <is>
          <t>Skin Stress Response Pathways:, p.347</t>
        </is>
      </c>
      <c r="K30" s="6" t="inlineStr">
        <is>
          <t>आज हवा साफ़ है। अपनी डेली सन प्रोटेक्शन बनाए रखें।</t>
        </is>
      </c>
      <c r="L30" s="6" t="inlineStr">
        <is>
          <t>आज हवा साफ़ है। आज इससे आपकी सेंसिटिव स्किन को कोई परेशानी नहीं होगी। आम दिन।</t>
        </is>
      </c>
      <c r="M30"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30" s="21" t="inlineStr">
        <is>
          <t>बनाए रखें</t>
        </is>
      </c>
      <c r="O30" s="21" t="inlineStr">
        <is>
          <t>CH, TN</t>
        </is>
      </c>
      <c r="P30" s="6" t="inlineStr">
        <is>
          <t>Hill stations, coastal Kerala, Goa monsoon</t>
        </is>
      </c>
    </row>
    <row r="31" ht="80" customHeight="1" s="72">
      <c r="A31" s="21" t="inlineStr">
        <is>
          <t>A-GOOD-SEN-MELA-030</t>
        </is>
      </c>
      <c r="B31" s="21" t="inlineStr">
        <is>
          <t>Good</t>
        </is>
      </c>
      <c r="C31" s="21" t="inlineStr">
        <is>
          <t>0–50</t>
        </is>
      </c>
      <c r="D31" s="21" t="inlineStr">
        <is>
          <t>Sensitive</t>
        </is>
      </c>
      <c r="E31" s="21" t="inlineStr">
        <is>
          <t>Melasma</t>
        </is>
      </c>
      <c r="F31" s="36" t="n">
        <v>0</v>
      </c>
      <c r="G31" s="36" t="inlineStr">
        <is>
          <t>Negligible</t>
        </is>
      </c>
      <c r="H31" s="41" t="inlineStr">
        <is>
          <t>INFERRED</t>
        </is>
      </c>
      <c r="I31" s="6" t="inlineStr">
        <is>
          <t>0 cites · 0 PMID · 0 book · 0 India-relevant</t>
        </is>
      </c>
      <c r="J31" s="21" t="inlineStr">
        <is>
          <t>see evidence base</t>
        </is>
      </c>
      <c r="K31" s="6" t="inlineStr">
        <is>
          <t>आज हवा साफ़ है। अपनी डेली सन प्रोटेक्शन बनाए रखें।</t>
        </is>
      </c>
      <c r="L31" s="6" t="inlineStr">
        <is>
          <t>आज हवा साफ़ है। आज इससे आपकी सेंसिटिव स्किन को कोई परेशानी नहीं होगी। आम दिन।</t>
        </is>
      </c>
      <c r="M31"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N31" s="21" t="inlineStr">
        <is>
          <t>बनाए रखें</t>
        </is>
      </c>
      <c r="O31" s="21" t="inlineStr">
        <is>
          <t>CH, TN</t>
        </is>
      </c>
      <c r="P31" s="6" t="inlineStr">
        <is>
          <t>Hill stations, coastal Kerala, Goa monsoon</t>
        </is>
      </c>
    </row>
    <row r="32" ht="80" customHeight="1" s="72">
      <c r="A32" s="21" t="inlineStr">
        <is>
          <t>A-SATI-NOR-DRYN-031</t>
        </is>
      </c>
      <c r="B32" s="21" t="inlineStr">
        <is>
          <t>Satisfactory</t>
        </is>
      </c>
      <c r="C32" s="21" t="inlineStr">
        <is>
          <t>51–100</t>
        </is>
      </c>
      <c r="D32" s="21" t="inlineStr">
        <is>
          <t>Normal</t>
        </is>
      </c>
      <c r="E32" s="21" t="inlineStr">
        <is>
          <t>Dryness</t>
        </is>
      </c>
      <c r="F32" s="36" t="n">
        <v>0</v>
      </c>
      <c r="G32" s="36" t="inlineStr">
        <is>
          <t>Negligible</t>
        </is>
      </c>
      <c r="H32" s="35" t="inlineStr">
        <is>
          <t>MODERATE</t>
        </is>
      </c>
      <c r="I32" s="6" t="inlineStr">
        <is>
          <t>1 cites · 0 PMID · 1 book · 0 India-relevant</t>
        </is>
      </c>
      <c r="J32" s="21" t="inlineStr">
        <is>
          <t>Skin Barrier, p.385</t>
        </is>
      </c>
      <c r="K32" s="6" t="inlineStr">
        <is>
          <t>आज हवा ज़्यादातर साफ़ है। अपनी रोज़ की मॉइस्चराइज़िंग रूटीन बनाए रखें।</t>
        </is>
      </c>
      <c r="L32" s="6" t="inlineStr">
        <is>
          <t>आज हवा ज़्यादातर साफ़ है। आज इससे आपकी स्किन को कोई परेशानी नहीं होगी। आम दिन।</t>
        </is>
      </c>
      <c r="M32"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32" s="21" t="inlineStr">
        <is>
          <t>बनाए रखें</t>
        </is>
      </c>
      <c r="O32" s="21" t="inlineStr">
        <is>
          <t>HD, HH, CN, TP, CH, TN</t>
        </is>
      </c>
      <c r="P32" s="6" t="inlineStr">
        <is>
          <t>Most South India outside city cores</t>
        </is>
      </c>
    </row>
    <row r="33" ht="80" customHeight="1" s="72">
      <c r="A33" s="21" t="inlineStr">
        <is>
          <t>A-SATI-NOR-ECZE-032</t>
        </is>
      </c>
      <c r="B33" s="21" t="inlineStr">
        <is>
          <t>Satisfactory</t>
        </is>
      </c>
      <c r="C33" s="21" t="inlineStr">
        <is>
          <t>51–100</t>
        </is>
      </c>
      <c r="D33" s="21" t="inlineStr">
        <is>
          <t>Normal</t>
        </is>
      </c>
      <c r="E33" s="21" t="inlineStr">
        <is>
          <t>Eczema</t>
        </is>
      </c>
      <c r="F33" s="37" t="n">
        <v>1</v>
      </c>
      <c r="G33" s="37" t="inlineStr">
        <is>
          <t>Low</t>
        </is>
      </c>
      <c r="H33" s="35" t="inlineStr">
        <is>
          <t>MODERATE</t>
        </is>
      </c>
      <c r="I33" s="6" t="inlineStr">
        <is>
          <t>1 cites · 0 PMID · 1 book · 1 India-relevant</t>
        </is>
      </c>
      <c r="J33" s="21" t="inlineStr">
        <is>
          <t>Skin Stress Response Pathways:, p.345</t>
        </is>
      </c>
      <c r="K33" s="6" t="inlineStr">
        <is>
          <t>आज हवा ज़्यादातर साफ़ है। हल्की देखभाल एक्ज़िमा-प्रोन स्किन को शांत रखती है।</t>
        </is>
      </c>
      <c r="L33" s="6" t="inlineStr">
        <is>
          <t>आज हवा ज़्यादातर साफ़ है। एक्ज़िमा वाली आपकी स्किन इसे एक संभालने लायक़ मौसमी असर के रूप में महसूस करती है। आम दिन।</t>
        </is>
      </c>
      <c r="M33"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33" s="21" t="inlineStr">
        <is>
          <t>बनाए रखें</t>
        </is>
      </c>
      <c r="O33" s="21" t="inlineStr">
        <is>
          <t>HD, HH, CN, TP, CH, TN</t>
        </is>
      </c>
      <c r="P33" s="6" t="inlineStr">
        <is>
          <t>Most South India outside city cores</t>
        </is>
      </c>
    </row>
    <row r="34" ht="80" customHeight="1" s="72">
      <c r="A34" s="21" t="inlineStr">
        <is>
          <t>A-SATI-NOR-OILY-033</t>
        </is>
      </c>
      <c r="B34" s="21" t="inlineStr">
        <is>
          <t>Satisfactory</t>
        </is>
      </c>
      <c r="C34" s="21" t="inlineStr">
        <is>
          <t>51–100</t>
        </is>
      </c>
      <c r="D34" s="21" t="inlineStr">
        <is>
          <t>Normal</t>
        </is>
      </c>
      <c r="E34" s="21" t="inlineStr">
        <is>
          <t>Oily Skin</t>
        </is>
      </c>
      <c r="F34" s="36" t="n">
        <v>0</v>
      </c>
      <c r="G34" s="36" t="inlineStr">
        <is>
          <t>Negligible</t>
        </is>
      </c>
      <c r="H34" s="41" t="inlineStr">
        <is>
          <t>INFERRED</t>
        </is>
      </c>
      <c r="I34" s="6" t="inlineStr">
        <is>
          <t>0 cites · 0 PMID · 0 book · 0 India-relevant</t>
        </is>
      </c>
      <c r="J34" s="21" t="inlineStr">
        <is>
          <t>see evidence base</t>
        </is>
      </c>
      <c r="K34" s="6" t="inlineStr">
        <is>
          <t>आज हवा ज़्यादातर साफ़ है। ऑयली स्किन के लिए अपनी रोज़ की रूटीन जारी रखें।</t>
        </is>
      </c>
      <c r="L34" s="6" t="inlineStr">
        <is>
          <t>आज हवा ज़्यादातर साफ़ है। आज इससे आपकी स्किन को कोई परेशानी नहीं होगी। आम दिन।</t>
        </is>
      </c>
      <c r="M34"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34" s="21" t="inlineStr">
        <is>
          <t>बनाए रखें</t>
        </is>
      </c>
      <c r="O34" s="21" t="inlineStr">
        <is>
          <t>HD, HH, CN, TP, CH, TN</t>
        </is>
      </c>
      <c r="P34" s="6" t="inlineStr">
        <is>
          <t>Most South India outside city cores</t>
        </is>
      </c>
    </row>
    <row r="35" ht="80" customHeight="1" s="72">
      <c r="A35" s="21" t="inlineStr">
        <is>
          <t>A-SATI-NOR-ACNE-034</t>
        </is>
      </c>
      <c r="B35" s="21" t="inlineStr">
        <is>
          <t>Satisfactory</t>
        </is>
      </c>
      <c r="C35" s="21" t="inlineStr">
        <is>
          <t>51–100</t>
        </is>
      </c>
      <c r="D35" s="21" t="inlineStr">
        <is>
          <t>Normal</t>
        </is>
      </c>
      <c r="E35" s="21" t="inlineStr">
        <is>
          <t>Acne</t>
        </is>
      </c>
      <c r="F35" s="37" t="n">
        <v>1</v>
      </c>
      <c r="G35" s="37" t="inlineStr">
        <is>
          <t>Low</t>
        </is>
      </c>
      <c r="H35" s="35" t="inlineStr">
        <is>
          <t>MODERATE</t>
        </is>
      </c>
      <c r="I35" s="6" t="inlineStr">
        <is>
          <t>3 cites · 0 PMID · 3 book · 2 India-relevant</t>
        </is>
      </c>
      <c r="J35" s="21" t="inlineStr">
        <is>
          <t>Skin Stress Response Pathways:, p.347 | Skin Stress Response Pathways:, p.345</t>
        </is>
      </c>
      <c r="K35" s="6" t="inlineStr">
        <is>
          <t>आज हवा ज़्यादातर साफ़ है। अपने एक्ने-प्रोन पोर्स का अच्छे से ध्यान रखें।</t>
        </is>
      </c>
      <c r="L35" s="6" t="inlineStr">
        <is>
          <t>आज हवा ज़्यादातर साफ़ है। एक्ने वाली आपकी स्किन इसे एक संभालने लायक़ मौसमी असर के रूप में महसूस करती है। सन शील्ड ऑन रखें।</t>
        </is>
      </c>
      <c r="M35"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5" s="21" t="inlineStr">
        <is>
          <t>सुरक्षा</t>
        </is>
      </c>
      <c r="O35" s="21" t="inlineStr">
        <is>
          <t>HD, HH, CN, TP, CH, TN</t>
        </is>
      </c>
      <c r="P35" s="6" t="inlineStr">
        <is>
          <t>Most South India outside city cores</t>
        </is>
      </c>
    </row>
    <row r="36" ht="80" customHeight="1" s="72">
      <c r="A36" s="21" t="inlineStr">
        <is>
          <t>A-SATI-NOR-UNEV-035</t>
        </is>
      </c>
      <c r="B36" s="21" t="inlineStr">
        <is>
          <t>Satisfactory</t>
        </is>
      </c>
      <c r="C36" s="21" t="inlineStr">
        <is>
          <t>51–100</t>
        </is>
      </c>
      <c r="D36" s="21" t="inlineStr">
        <is>
          <t>Normal</t>
        </is>
      </c>
      <c r="E36" s="21" t="inlineStr">
        <is>
          <t>Uneven Skin Tone / Tan</t>
        </is>
      </c>
      <c r="F36" s="37" t="n">
        <v>1</v>
      </c>
      <c r="G36" s="37" t="inlineStr">
        <is>
          <t>Low</t>
        </is>
      </c>
      <c r="H36" s="35" t="inlineStr">
        <is>
          <t>MODERATE</t>
        </is>
      </c>
      <c r="I36" s="6" t="inlineStr">
        <is>
          <t>1 cites · 0 PMID · 1 book · 1 India-relevant</t>
        </is>
      </c>
      <c r="J36" s="21" t="inlineStr">
        <is>
          <t>Skin Stress Response Pathways:, p.347</t>
        </is>
      </c>
      <c r="K36" s="6" t="inlineStr">
        <is>
          <t>आज हवा ज़्यादातर साफ़ है। रोज़ की सन प्रोटेक्शन रंगत को एक-सा रखती है।</t>
        </is>
      </c>
      <c r="L36" s="6" t="inlineStr">
        <is>
          <t>आज हवा ज़्यादातर साफ़ है। असमान रंगत / टैन वाली आपकी स्किन इसे एक संभालने लायक़ मौसमी असर के रूप में महसूस करती है। सन शील्ड ऑन रखें।</t>
        </is>
      </c>
      <c r="M36"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6" s="21" t="inlineStr">
        <is>
          <t>सुरक्षा</t>
        </is>
      </c>
      <c r="O36" s="21" t="inlineStr">
        <is>
          <t>HD, HH, CN, TP, CH, TN</t>
        </is>
      </c>
      <c r="P36" s="6" t="inlineStr">
        <is>
          <t>Most South India outside city cores</t>
        </is>
      </c>
    </row>
    <row r="37" ht="80" customHeight="1" s="72">
      <c r="A37" s="21" t="inlineStr">
        <is>
          <t>A-SATI-NOR-MELA-036</t>
        </is>
      </c>
      <c r="B37" s="21" t="inlineStr">
        <is>
          <t>Satisfactory</t>
        </is>
      </c>
      <c r="C37" s="21" t="inlineStr">
        <is>
          <t>51–100</t>
        </is>
      </c>
      <c r="D37" s="21" t="inlineStr">
        <is>
          <t>Normal</t>
        </is>
      </c>
      <c r="E37" s="21" t="inlineStr">
        <is>
          <t>Melasma</t>
        </is>
      </c>
      <c r="F37" s="37" t="n">
        <v>1</v>
      </c>
      <c r="G37" s="37" t="inlineStr">
        <is>
          <t>Low</t>
        </is>
      </c>
      <c r="H37" s="41" t="inlineStr">
        <is>
          <t>INFERRED</t>
        </is>
      </c>
      <c r="I37" s="6" t="inlineStr">
        <is>
          <t>0 cites · 0 PMID · 0 book · 0 India-relevant</t>
        </is>
      </c>
      <c r="J37" s="21" t="inlineStr">
        <is>
          <t>see evidence base</t>
        </is>
      </c>
      <c r="K37" s="6" t="inlineStr">
        <is>
          <t>आज हवा ज़्यादातर साफ़ है। रोज़ की सन प्रोटेक्शन मेलाज़्मा को शांत रखती है।</t>
        </is>
      </c>
      <c r="L37" s="6" t="inlineStr">
        <is>
          <t>आज हवा ज़्यादातर साफ़ है। मेलाज़्मा वाली आपकी स्किन इसे एक संभालने लायक़ मौसमी असर के रूप में महसूस करती है। सन शील्ड ऑन रखें।</t>
        </is>
      </c>
      <c r="M37"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7" s="21" t="inlineStr">
        <is>
          <t>सुरक्षा</t>
        </is>
      </c>
      <c r="O37" s="21" t="inlineStr">
        <is>
          <t>HD, HH, CN, TP, CH, TN</t>
        </is>
      </c>
      <c r="P37" s="6" t="inlineStr">
        <is>
          <t>Most South India outside city cores</t>
        </is>
      </c>
    </row>
    <row r="38" ht="80" customHeight="1" s="72">
      <c r="A38" s="21" t="inlineStr">
        <is>
          <t>A-SATI-DRY-DRYN-037</t>
        </is>
      </c>
      <c r="B38" s="21" t="inlineStr">
        <is>
          <t>Satisfactory</t>
        </is>
      </c>
      <c r="C38" s="21" t="inlineStr">
        <is>
          <t>51–100</t>
        </is>
      </c>
      <c r="D38" s="21" t="inlineStr">
        <is>
          <t>Dry</t>
        </is>
      </c>
      <c r="E38" s="21" t="inlineStr">
        <is>
          <t>Dryness</t>
        </is>
      </c>
      <c r="F38" s="36" t="n">
        <v>0</v>
      </c>
      <c r="G38" s="36" t="inlineStr">
        <is>
          <t>Negligible</t>
        </is>
      </c>
      <c r="H38" s="35" t="inlineStr">
        <is>
          <t>MODERATE</t>
        </is>
      </c>
      <c r="I38" s="6" t="inlineStr">
        <is>
          <t>1 cites · 0 PMID · 1 book · 0 India-relevant</t>
        </is>
      </c>
      <c r="J38" s="21" t="inlineStr">
        <is>
          <t>Skin Barrier, p.385</t>
        </is>
      </c>
      <c r="K38" s="6" t="inlineStr">
        <is>
          <t>आज हवा ज़्यादातर साफ़ है। अपनी रोज़ की मॉइस्चराइज़िंग रूटीन बनाए रखें।</t>
        </is>
      </c>
      <c r="L38" s="6" t="inlineStr">
        <is>
          <t>आज हवा ज़्यादातर साफ़ है। आज इससे आपकी ड्राई स्किन को कोई परेशानी नहीं होगी। आम दिन।</t>
        </is>
      </c>
      <c r="M38"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38" s="21" t="inlineStr">
        <is>
          <t>बनाए रखें</t>
        </is>
      </c>
      <c r="O38" s="21" t="inlineStr">
        <is>
          <t>HD, HH, CN, TP, CH, TN</t>
        </is>
      </c>
      <c r="P38" s="6" t="inlineStr">
        <is>
          <t>Most South India outside city cores</t>
        </is>
      </c>
    </row>
    <row r="39" ht="80" customHeight="1" s="72">
      <c r="A39" s="21" t="inlineStr">
        <is>
          <t>A-SATI-DRY-ECZE-038</t>
        </is>
      </c>
      <c r="B39" s="21" t="inlineStr">
        <is>
          <t>Satisfactory</t>
        </is>
      </c>
      <c r="C39" s="21" t="inlineStr">
        <is>
          <t>51–100</t>
        </is>
      </c>
      <c r="D39" s="21" t="inlineStr">
        <is>
          <t>Dry</t>
        </is>
      </c>
      <c r="E39" s="21" t="inlineStr">
        <is>
          <t>Eczema</t>
        </is>
      </c>
      <c r="F39" s="37" t="n">
        <v>1</v>
      </c>
      <c r="G39" s="37" t="inlineStr">
        <is>
          <t>Low</t>
        </is>
      </c>
      <c r="H39" s="35" t="inlineStr">
        <is>
          <t>MODERATE</t>
        </is>
      </c>
      <c r="I39" s="6" t="inlineStr">
        <is>
          <t>1 cites · 0 PMID · 1 book · 1 India-relevant</t>
        </is>
      </c>
      <c r="J39" s="21" t="inlineStr">
        <is>
          <t>Skin Stress Response Pathways:, p.345</t>
        </is>
      </c>
      <c r="K39" s="6" t="inlineStr">
        <is>
          <t>आज हवा ज़्यादातर साफ़ है। हल्की देखभाल एक्ज़िमा-प्रोन स्किन को शांत रखती है।</t>
        </is>
      </c>
      <c r="L39" s="6" t="inlineStr">
        <is>
          <t>आज हवा ज़्यादातर साफ़ है। एक्ज़िमा वाली आपकी ड्राई स्किन इसे एक संभालने लायक़ मौसमी असर के रूप में महसूस करती है। आम दिन।</t>
        </is>
      </c>
      <c r="M39"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39" s="21" t="inlineStr">
        <is>
          <t>बनाए रखें</t>
        </is>
      </c>
      <c r="O39" s="21" t="inlineStr">
        <is>
          <t>HD, HH, CN, TP, CH, TN</t>
        </is>
      </c>
      <c r="P39" s="6" t="inlineStr">
        <is>
          <t>Most South India outside city cores</t>
        </is>
      </c>
    </row>
    <row r="40" ht="80" customHeight="1" s="72">
      <c r="A40" s="21" t="inlineStr">
        <is>
          <t>A-SATI-DRY-OILY-039</t>
        </is>
      </c>
      <c r="B40" s="21" t="inlineStr">
        <is>
          <t>Satisfactory</t>
        </is>
      </c>
      <c r="C40" s="21" t="inlineStr">
        <is>
          <t>51–100</t>
        </is>
      </c>
      <c r="D40" s="21" t="inlineStr">
        <is>
          <t>Dry</t>
        </is>
      </c>
      <c r="E40" s="21" t="inlineStr">
        <is>
          <t>Oily Skin</t>
        </is>
      </c>
      <c r="F40" s="36" t="n">
        <v>0</v>
      </c>
      <c r="G40" s="36" t="inlineStr">
        <is>
          <t>Negligible</t>
        </is>
      </c>
      <c r="H40" s="41" t="inlineStr">
        <is>
          <t>INFERRED</t>
        </is>
      </c>
      <c r="I40" s="6" t="inlineStr">
        <is>
          <t>0 cites · 0 PMID · 0 book · 0 India-relevant</t>
        </is>
      </c>
      <c r="J40" s="21" t="inlineStr">
        <is>
          <t>see evidence base</t>
        </is>
      </c>
      <c r="K40" s="6" t="inlineStr">
        <is>
          <t>आज हवा ज़्यादातर साफ़ है। ऑयली स्किन के लिए अपनी रोज़ की रूटीन जारी रखें।</t>
        </is>
      </c>
      <c r="L40" s="6" t="inlineStr">
        <is>
          <t>आज हवा ज़्यादातर साफ़ है। आज इससे आपकी ड्राई स्किन को कोई परेशानी नहीं होगी। आम दिन।</t>
        </is>
      </c>
      <c r="M40"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40" s="21" t="inlineStr">
        <is>
          <t>बनाए रखें</t>
        </is>
      </c>
      <c r="O40" s="21" t="inlineStr">
        <is>
          <t>HD, HH, CN, TP, CH, TN</t>
        </is>
      </c>
      <c r="P40" s="6" t="inlineStr">
        <is>
          <t>Most South India outside city cores</t>
        </is>
      </c>
    </row>
    <row r="41" ht="80" customHeight="1" s="72">
      <c r="A41" s="21" t="inlineStr">
        <is>
          <t>A-SATI-DRY-ACNE-040</t>
        </is>
      </c>
      <c r="B41" s="21" t="inlineStr">
        <is>
          <t>Satisfactory</t>
        </is>
      </c>
      <c r="C41" s="21" t="inlineStr">
        <is>
          <t>51–100</t>
        </is>
      </c>
      <c r="D41" s="21" t="inlineStr">
        <is>
          <t>Dry</t>
        </is>
      </c>
      <c r="E41" s="21" t="inlineStr">
        <is>
          <t>Acne</t>
        </is>
      </c>
      <c r="F41" s="37" t="n">
        <v>1</v>
      </c>
      <c r="G41" s="37" t="inlineStr">
        <is>
          <t>Low</t>
        </is>
      </c>
      <c r="H41" s="35" t="inlineStr">
        <is>
          <t>MODERATE</t>
        </is>
      </c>
      <c r="I41" s="6" t="inlineStr">
        <is>
          <t>3 cites · 0 PMID · 3 book · 2 India-relevant</t>
        </is>
      </c>
      <c r="J41" s="21" t="inlineStr">
        <is>
          <t>Skin Stress Response Pathways:, p.347 | Skin Stress Response Pathways:, p.345</t>
        </is>
      </c>
      <c r="K41" s="6" t="inlineStr">
        <is>
          <t>आज हवा ज़्यादातर साफ़ है। अपने एक्ने-प्रोन पोर्स का अच्छे से ध्यान रखें।</t>
        </is>
      </c>
      <c r="L41" s="6" t="inlineStr">
        <is>
          <t>आज हवा ज़्यादातर साफ़ है। एक्ने वाली आपकी ड्राई स्किन इसे एक संभालने लायक़ मौसमी असर के रूप में महसूस करती है। सन शील्ड ऑन रखें।</t>
        </is>
      </c>
      <c r="M41"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1" s="21" t="inlineStr">
        <is>
          <t>सुरक्षा</t>
        </is>
      </c>
      <c r="O41" s="21" t="inlineStr">
        <is>
          <t>HD, HH, CN, TP, CH, TN</t>
        </is>
      </c>
      <c r="P41" s="6" t="inlineStr">
        <is>
          <t>Most South India outside city cores</t>
        </is>
      </c>
    </row>
    <row r="42" ht="80" customHeight="1" s="72">
      <c r="A42" s="21" t="inlineStr">
        <is>
          <t>A-SATI-DRY-UNEV-041</t>
        </is>
      </c>
      <c r="B42" s="21" t="inlineStr">
        <is>
          <t>Satisfactory</t>
        </is>
      </c>
      <c r="C42" s="21" t="inlineStr">
        <is>
          <t>51–100</t>
        </is>
      </c>
      <c r="D42" s="21" t="inlineStr">
        <is>
          <t>Dry</t>
        </is>
      </c>
      <c r="E42" s="21" t="inlineStr">
        <is>
          <t>Uneven Skin Tone / Tan</t>
        </is>
      </c>
      <c r="F42" s="37" t="n">
        <v>1</v>
      </c>
      <c r="G42" s="37" t="inlineStr">
        <is>
          <t>Low</t>
        </is>
      </c>
      <c r="H42" s="35" t="inlineStr">
        <is>
          <t>MODERATE</t>
        </is>
      </c>
      <c r="I42" s="6" t="inlineStr">
        <is>
          <t>1 cites · 0 PMID · 1 book · 1 India-relevant</t>
        </is>
      </c>
      <c r="J42" s="21" t="inlineStr">
        <is>
          <t>Skin Stress Response Pathways:, p.347</t>
        </is>
      </c>
      <c r="K42" s="6" t="inlineStr">
        <is>
          <t>आज हवा ज़्यादातर साफ़ है। रोज़ की सन प्रोटेक्शन रंगत को एक-सा रखती है।</t>
        </is>
      </c>
      <c r="L42" s="6" t="inlineStr">
        <is>
          <t>आज हवा ज़्यादातर साफ़ है। असमान रंगत / टैन वाली आपकी ड्राई स्किन इसे एक संभालने लायक़ मौसमी असर के रूप में महसूस करती है। सन शील्ड ऑन रखें।</t>
        </is>
      </c>
      <c r="M42"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2" s="21" t="inlineStr">
        <is>
          <t>सुरक्षा</t>
        </is>
      </c>
      <c r="O42" s="21" t="inlineStr">
        <is>
          <t>HD, HH, CN, TP, CH, TN</t>
        </is>
      </c>
      <c r="P42" s="6" t="inlineStr">
        <is>
          <t>Most South India outside city cores</t>
        </is>
      </c>
    </row>
    <row r="43" ht="80" customHeight="1" s="72">
      <c r="A43" s="21" t="inlineStr">
        <is>
          <t>A-SATI-DRY-MELA-042</t>
        </is>
      </c>
      <c r="B43" s="21" t="inlineStr">
        <is>
          <t>Satisfactory</t>
        </is>
      </c>
      <c r="C43" s="21" t="inlineStr">
        <is>
          <t>51–100</t>
        </is>
      </c>
      <c r="D43" s="21" t="inlineStr">
        <is>
          <t>Dry</t>
        </is>
      </c>
      <c r="E43" s="21" t="inlineStr">
        <is>
          <t>Melasma</t>
        </is>
      </c>
      <c r="F43" s="37" t="n">
        <v>1</v>
      </c>
      <c r="G43" s="37" t="inlineStr">
        <is>
          <t>Low</t>
        </is>
      </c>
      <c r="H43" s="41" t="inlineStr">
        <is>
          <t>INFERRED</t>
        </is>
      </c>
      <c r="I43" s="6" t="inlineStr">
        <is>
          <t>0 cites · 0 PMID · 0 book · 0 India-relevant</t>
        </is>
      </c>
      <c r="J43" s="21" t="inlineStr">
        <is>
          <t>see evidence base</t>
        </is>
      </c>
      <c r="K43" s="6" t="inlineStr">
        <is>
          <t>आज हवा ज़्यादातर साफ़ है। रोज़ की सन प्रोटेक्शन मेलाज़्मा को शांत रखती है।</t>
        </is>
      </c>
      <c r="L43" s="6" t="inlineStr">
        <is>
          <t>आज हवा ज़्यादातर साफ़ है। मेलाज़्मा वाली आपकी ड्राई स्किन इसे एक संभालने लायक़ मौसमी असर के रूप में महसूस करती है। सन शील्ड ऑन रखें।</t>
        </is>
      </c>
      <c r="M43"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3" s="21" t="inlineStr">
        <is>
          <t>सुरक्षा</t>
        </is>
      </c>
      <c r="O43" s="21" t="inlineStr">
        <is>
          <t>HD, HH, CN, TP, CH, TN</t>
        </is>
      </c>
      <c r="P43" s="6" t="inlineStr">
        <is>
          <t>Most South India outside city cores</t>
        </is>
      </c>
    </row>
    <row r="44" ht="80" customHeight="1" s="72">
      <c r="A44" s="21" t="inlineStr">
        <is>
          <t>A-SATI-OIL-DRYN-043</t>
        </is>
      </c>
      <c r="B44" s="21" t="inlineStr">
        <is>
          <t>Satisfactory</t>
        </is>
      </c>
      <c r="C44" s="21" t="inlineStr">
        <is>
          <t>51–100</t>
        </is>
      </c>
      <c r="D44" s="21" t="inlineStr">
        <is>
          <t>Oily</t>
        </is>
      </c>
      <c r="E44" s="21" t="inlineStr">
        <is>
          <t>Dryness</t>
        </is>
      </c>
      <c r="F44" s="36" t="n">
        <v>0</v>
      </c>
      <c r="G44" s="36" t="inlineStr">
        <is>
          <t>Negligible</t>
        </is>
      </c>
      <c r="H44" s="35" t="inlineStr">
        <is>
          <t>MODERATE</t>
        </is>
      </c>
      <c r="I44" s="6" t="inlineStr">
        <is>
          <t>1 cites · 0 PMID · 1 book · 0 India-relevant</t>
        </is>
      </c>
      <c r="J44" s="21" t="inlineStr">
        <is>
          <t>Skin Barrier, p.385</t>
        </is>
      </c>
      <c r="K44" s="6" t="inlineStr">
        <is>
          <t>आज हवा ज़्यादातर साफ़ है। अपनी रोज़ की मॉइस्चराइज़िंग रूटीन बनाए रखें।</t>
        </is>
      </c>
      <c r="L44" s="6" t="inlineStr">
        <is>
          <t>आज हवा ज़्यादातर साफ़ है। आज इससे आपकी ऑयली स्किन को कोई परेशानी नहीं होगी। आम दिन।</t>
        </is>
      </c>
      <c r="M44"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44" s="21" t="inlineStr">
        <is>
          <t>बनाए रखें</t>
        </is>
      </c>
      <c r="O44" s="21" t="inlineStr">
        <is>
          <t>HD, HH, CN, TP, CH, TN</t>
        </is>
      </c>
      <c r="P44" s="6" t="inlineStr">
        <is>
          <t>Most South India outside city cores</t>
        </is>
      </c>
    </row>
    <row r="45" ht="80" customHeight="1" s="72">
      <c r="A45" s="21" t="inlineStr">
        <is>
          <t>A-SATI-OIL-ECZE-044</t>
        </is>
      </c>
      <c r="B45" s="21" t="inlineStr">
        <is>
          <t>Satisfactory</t>
        </is>
      </c>
      <c r="C45" s="21" t="inlineStr">
        <is>
          <t>51–100</t>
        </is>
      </c>
      <c r="D45" s="21" t="inlineStr">
        <is>
          <t>Oily</t>
        </is>
      </c>
      <c r="E45" s="21" t="inlineStr">
        <is>
          <t>Eczema</t>
        </is>
      </c>
      <c r="F45" s="37" t="n">
        <v>1</v>
      </c>
      <c r="G45" s="37" t="inlineStr">
        <is>
          <t>Low</t>
        </is>
      </c>
      <c r="H45" s="35" t="inlineStr">
        <is>
          <t>MODERATE</t>
        </is>
      </c>
      <c r="I45" s="6" t="inlineStr">
        <is>
          <t>1 cites · 0 PMID · 1 book · 1 India-relevant</t>
        </is>
      </c>
      <c r="J45" s="21" t="inlineStr">
        <is>
          <t>Skin Stress Response Pathways:, p.345</t>
        </is>
      </c>
      <c r="K45" s="6" t="inlineStr">
        <is>
          <t>आज हवा ज़्यादातर साफ़ है। हल्की देखभाल एक्ज़िमा-प्रोन स्किन को शांत रखती है।</t>
        </is>
      </c>
      <c r="L45" s="6" t="inlineStr">
        <is>
          <t>आज हवा ज़्यादातर साफ़ है। एक्ज़िमा वाली आपकी ऑयली स्किन इसे एक संभालने लायक़ मौसमी असर के रूप में महसूस करती है। आम दिन।</t>
        </is>
      </c>
      <c r="M45"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45" s="21" t="inlineStr">
        <is>
          <t>बनाए रखें</t>
        </is>
      </c>
      <c r="O45" s="21" t="inlineStr">
        <is>
          <t>HD, HH, CN, TP, CH, TN</t>
        </is>
      </c>
      <c r="P45" s="6" t="inlineStr">
        <is>
          <t>Most South India outside city cores</t>
        </is>
      </c>
    </row>
    <row r="46" ht="80" customHeight="1" s="72">
      <c r="A46" s="21" t="inlineStr">
        <is>
          <t>A-SATI-OIL-OILY-045</t>
        </is>
      </c>
      <c r="B46" s="21" t="inlineStr">
        <is>
          <t>Satisfactory</t>
        </is>
      </c>
      <c r="C46" s="21" t="inlineStr">
        <is>
          <t>51–100</t>
        </is>
      </c>
      <c r="D46" s="21" t="inlineStr">
        <is>
          <t>Oily</t>
        </is>
      </c>
      <c r="E46" s="21" t="inlineStr">
        <is>
          <t>Oily Skin</t>
        </is>
      </c>
      <c r="F46" s="36" t="n">
        <v>0</v>
      </c>
      <c r="G46" s="36" t="inlineStr">
        <is>
          <t>Negligible</t>
        </is>
      </c>
      <c r="H46" s="41" t="inlineStr">
        <is>
          <t>INFERRED</t>
        </is>
      </c>
      <c r="I46" s="6" t="inlineStr">
        <is>
          <t>0 cites · 0 PMID · 0 book · 0 India-relevant</t>
        </is>
      </c>
      <c r="J46" s="21" t="inlineStr">
        <is>
          <t>see evidence base</t>
        </is>
      </c>
      <c r="K46" s="6" t="inlineStr">
        <is>
          <t>आज हवा ज़्यादातर साफ़ है। ऑयली स्किन के लिए अपनी रोज़ की रूटीन जारी रखें।</t>
        </is>
      </c>
      <c r="L46" s="6" t="inlineStr">
        <is>
          <t>आज हवा ज़्यादातर साफ़ है। आज इससे आपकी ऑयली स्किन को कोई परेशानी नहीं होगी। आम दिन।</t>
        </is>
      </c>
      <c r="M46"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46" s="21" t="inlineStr">
        <is>
          <t>बनाए रखें</t>
        </is>
      </c>
      <c r="O46" s="21" t="inlineStr">
        <is>
          <t>HD, HH, CN, TP, CH, TN</t>
        </is>
      </c>
      <c r="P46" s="6" t="inlineStr">
        <is>
          <t>Most South India outside city cores</t>
        </is>
      </c>
    </row>
    <row r="47" ht="80" customHeight="1" s="72">
      <c r="A47" s="21" t="inlineStr">
        <is>
          <t>A-SATI-OIL-ACNE-046</t>
        </is>
      </c>
      <c r="B47" s="21" t="inlineStr">
        <is>
          <t>Satisfactory</t>
        </is>
      </c>
      <c r="C47" s="21" t="inlineStr">
        <is>
          <t>51–100</t>
        </is>
      </c>
      <c r="D47" s="21" t="inlineStr">
        <is>
          <t>Oily</t>
        </is>
      </c>
      <c r="E47" s="21" t="inlineStr">
        <is>
          <t>Acne</t>
        </is>
      </c>
      <c r="F47" s="37" t="n">
        <v>1</v>
      </c>
      <c r="G47" s="37" t="inlineStr">
        <is>
          <t>Low</t>
        </is>
      </c>
      <c r="H47" s="35" t="inlineStr">
        <is>
          <t>MODERATE</t>
        </is>
      </c>
      <c r="I47" s="6" t="inlineStr">
        <is>
          <t>3 cites · 0 PMID · 3 book · 2 India-relevant</t>
        </is>
      </c>
      <c r="J47" s="21" t="inlineStr">
        <is>
          <t>Skin Stress Response Pathways:, p.347 | Skin Stress Response Pathways:, p.345</t>
        </is>
      </c>
      <c r="K47" s="6" t="inlineStr">
        <is>
          <t>आज हवा ज़्यादातर साफ़ है। अपने एक्ने-प्रोन पोर्स का अच्छे से ध्यान रखें।</t>
        </is>
      </c>
      <c r="L47" s="6" t="inlineStr">
        <is>
          <t>आज हवा ज़्यादातर साफ़ है। एक्ने वाली आपकी ऑयली स्किन इसे एक संभालने लायक़ मौसमी असर के रूप में महसूस करती है। सन शील्ड ऑन रखें।</t>
        </is>
      </c>
      <c r="M47"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7" s="21" t="inlineStr">
        <is>
          <t>सुरक्षा</t>
        </is>
      </c>
      <c r="O47" s="21" t="inlineStr">
        <is>
          <t>HD, HH, CN, TP, CH, TN</t>
        </is>
      </c>
      <c r="P47" s="6" t="inlineStr">
        <is>
          <t>Most South India outside city cores</t>
        </is>
      </c>
    </row>
    <row r="48" ht="80" customHeight="1" s="72">
      <c r="A48" s="21" t="inlineStr">
        <is>
          <t>A-SATI-OIL-UNEV-047</t>
        </is>
      </c>
      <c r="B48" s="21" t="inlineStr">
        <is>
          <t>Satisfactory</t>
        </is>
      </c>
      <c r="C48" s="21" t="inlineStr">
        <is>
          <t>51–100</t>
        </is>
      </c>
      <c r="D48" s="21" t="inlineStr">
        <is>
          <t>Oily</t>
        </is>
      </c>
      <c r="E48" s="21" t="inlineStr">
        <is>
          <t>Uneven Skin Tone / Tan</t>
        </is>
      </c>
      <c r="F48" s="37" t="n">
        <v>1</v>
      </c>
      <c r="G48" s="37" t="inlineStr">
        <is>
          <t>Low</t>
        </is>
      </c>
      <c r="H48" s="35" t="inlineStr">
        <is>
          <t>MODERATE</t>
        </is>
      </c>
      <c r="I48" s="6" t="inlineStr">
        <is>
          <t>1 cites · 0 PMID · 1 book · 1 India-relevant</t>
        </is>
      </c>
      <c r="J48" s="21" t="inlineStr">
        <is>
          <t>Skin Stress Response Pathways:, p.347</t>
        </is>
      </c>
      <c r="K48" s="6" t="inlineStr">
        <is>
          <t>आज हवा ज़्यादातर साफ़ है। रोज़ की सन प्रोटेक्शन रंगत को एक-सा रखती है।</t>
        </is>
      </c>
      <c r="L48" s="6" t="inlineStr">
        <is>
          <t>आज हवा ज़्यादातर साफ़ है। असमान रंगत / टैन वाली आपकी ऑयली स्किन इसे एक संभालने लायक़ मौसमी असर के रूप में महसूस करती है। सन शील्ड ऑन रखें।</t>
        </is>
      </c>
      <c r="M48"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8" s="21" t="inlineStr">
        <is>
          <t>सुरक्षा</t>
        </is>
      </c>
      <c r="O48" s="21" t="inlineStr">
        <is>
          <t>HD, HH, CN, TP, CH, TN</t>
        </is>
      </c>
      <c r="P48" s="6" t="inlineStr">
        <is>
          <t>Most South India outside city cores</t>
        </is>
      </c>
    </row>
    <row r="49" ht="80" customHeight="1" s="72">
      <c r="A49" s="21" t="inlineStr">
        <is>
          <t>A-SATI-OIL-MELA-048</t>
        </is>
      </c>
      <c r="B49" s="21" t="inlineStr">
        <is>
          <t>Satisfactory</t>
        </is>
      </c>
      <c r="C49" s="21" t="inlineStr">
        <is>
          <t>51–100</t>
        </is>
      </c>
      <c r="D49" s="21" t="inlineStr">
        <is>
          <t>Oily</t>
        </is>
      </c>
      <c r="E49" s="21" t="inlineStr">
        <is>
          <t>Melasma</t>
        </is>
      </c>
      <c r="F49" s="37" t="n">
        <v>1</v>
      </c>
      <c r="G49" s="37" t="inlineStr">
        <is>
          <t>Low</t>
        </is>
      </c>
      <c r="H49" s="41" t="inlineStr">
        <is>
          <t>INFERRED</t>
        </is>
      </c>
      <c r="I49" s="6" t="inlineStr">
        <is>
          <t>0 cites · 0 PMID · 0 book · 0 India-relevant</t>
        </is>
      </c>
      <c r="J49" s="21" t="inlineStr">
        <is>
          <t>see evidence base</t>
        </is>
      </c>
      <c r="K49" s="6" t="inlineStr">
        <is>
          <t>आज हवा ज़्यादातर साफ़ है। रोज़ की सन प्रोटेक्शन मेलाज़्मा को शांत रखती है।</t>
        </is>
      </c>
      <c r="L49" s="6" t="inlineStr">
        <is>
          <t>आज हवा ज़्यादातर साफ़ है। मेलाज़्मा वाली आपकी ऑयली स्किन इसे एक संभालने लायक़ मौसमी असर के रूप में महसूस करती है। सन शील्ड ऑन रखें।</t>
        </is>
      </c>
      <c r="M49"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9" s="21" t="inlineStr">
        <is>
          <t>सुरक्षा</t>
        </is>
      </c>
      <c r="O49" s="21" t="inlineStr">
        <is>
          <t>HD, HH, CN, TP, CH, TN</t>
        </is>
      </c>
      <c r="P49" s="6" t="inlineStr">
        <is>
          <t>Most South India outside city cores</t>
        </is>
      </c>
    </row>
    <row r="50" ht="80" customHeight="1" s="72">
      <c r="A50" s="21" t="inlineStr">
        <is>
          <t>A-SATI-COM-DRYN-049</t>
        </is>
      </c>
      <c r="B50" s="21" t="inlineStr">
        <is>
          <t>Satisfactory</t>
        </is>
      </c>
      <c r="C50" s="21" t="inlineStr">
        <is>
          <t>51–100</t>
        </is>
      </c>
      <c r="D50" s="21" t="inlineStr">
        <is>
          <t>Combination</t>
        </is>
      </c>
      <c r="E50" s="21" t="inlineStr">
        <is>
          <t>Dryness</t>
        </is>
      </c>
      <c r="F50" s="36" t="n">
        <v>0</v>
      </c>
      <c r="G50" s="36" t="inlineStr">
        <is>
          <t>Negligible</t>
        </is>
      </c>
      <c r="H50" s="35" t="inlineStr">
        <is>
          <t>MODERATE</t>
        </is>
      </c>
      <c r="I50" s="6" t="inlineStr">
        <is>
          <t>1 cites · 0 PMID · 1 book · 0 India-relevant</t>
        </is>
      </c>
      <c r="J50" s="21" t="inlineStr">
        <is>
          <t>Skin Barrier, p.385</t>
        </is>
      </c>
      <c r="K50" s="6" t="inlineStr">
        <is>
          <t>आज हवा ज़्यादातर साफ़ है। अपनी रोज़ की मॉइस्चराइज़िंग रूटीन बनाए रखें।</t>
        </is>
      </c>
      <c r="L50" s="6" t="inlineStr">
        <is>
          <t>आज हवा ज़्यादातर साफ़ है। आज इससे आपकी कॉम्बिनेशन स्किन को कोई परेशानी नहीं होगी। आम दिन।</t>
        </is>
      </c>
      <c r="M50"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50" s="21" t="inlineStr">
        <is>
          <t>बनाए रखें</t>
        </is>
      </c>
      <c r="O50" s="21" t="inlineStr">
        <is>
          <t>HD, HH, CN, TP, CH, TN</t>
        </is>
      </c>
      <c r="P50" s="6" t="inlineStr">
        <is>
          <t>Most South India outside city cores</t>
        </is>
      </c>
    </row>
    <row r="51" ht="80" customHeight="1" s="72">
      <c r="A51" s="21" t="inlineStr">
        <is>
          <t>A-SATI-COM-ECZE-050</t>
        </is>
      </c>
      <c r="B51" s="21" t="inlineStr">
        <is>
          <t>Satisfactory</t>
        </is>
      </c>
      <c r="C51" s="21" t="inlineStr">
        <is>
          <t>51–100</t>
        </is>
      </c>
      <c r="D51" s="21" t="inlineStr">
        <is>
          <t>Combination</t>
        </is>
      </c>
      <c r="E51" s="21" t="inlineStr">
        <is>
          <t>Eczema</t>
        </is>
      </c>
      <c r="F51" s="37" t="n">
        <v>1</v>
      </c>
      <c r="G51" s="37" t="inlineStr">
        <is>
          <t>Low</t>
        </is>
      </c>
      <c r="H51" s="35" t="inlineStr">
        <is>
          <t>MODERATE</t>
        </is>
      </c>
      <c r="I51" s="6" t="inlineStr">
        <is>
          <t>1 cites · 0 PMID · 1 book · 1 India-relevant</t>
        </is>
      </c>
      <c r="J51" s="21" t="inlineStr">
        <is>
          <t>Skin Stress Response Pathways:, p.345</t>
        </is>
      </c>
      <c r="K51" s="6" t="inlineStr">
        <is>
          <t>आज हवा ज़्यादातर साफ़ है। हल्की देखभाल एक्ज़िमा-प्रोन स्किन को शांत रखती है।</t>
        </is>
      </c>
      <c r="L51" s="6" t="inlineStr">
        <is>
          <t>आज हवा ज़्यादातर साफ़ है। एक्ज़िमा वाली आपकी कॉम्बिनेशन स्किन इसे एक संभालने लायक़ मौसमी असर के रूप में महसूस करती है। आम दिन।</t>
        </is>
      </c>
      <c r="M51"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51" s="21" t="inlineStr">
        <is>
          <t>बनाए रखें</t>
        </is>
      </c>
      <c r="O51" s="21" t="inlineStr">
        <is>
          <t>HD, HH, CN, TP, CH, TN</t>
        </is>
      </c>
      <c r="P51" s="6" t="inlineStr">
        <is>
          <t>Most South India outside city cores</t>
        </is>
      </c>
    </row>
    <row r="52" ht="80" customHeight="1" s="72">
      <c r="A52" s="21" t="inlineStr">
        <is>
          <t>A-SATI-COM-OILY-051</t>
        </is>
      </c>
      <c r="B52" s="21" t="inlineStr">
        <is>
          <t>Satisfactory</t>
        </is>
      </c>
      <c r="C52" s="21" t="inlineStr">
        <is>
          <t>51–100</t>
        </is>
      </c>
      <c r="D52" s="21" t="inlineStr">
        <is>
          <t>Combination</t>
        </is>
      </c>
      <c r="E52" s="21" t="inlineStr">
        <is>
          <t>Oily Skin</t>
        </is>
      </c>
      <c r="F52" s="36" t="n">
        <v>0</v>
      </c>
      <c r="G52" s="36" t="inlineStr">
        <is>
          <t>Negligible</t>
        </is>
      </c>
      <c r="H52" s="41" t="inlineStr">
        <is>
          <t>INFERRED</t>
        </is>
      </c>
      <c r="I52" s="6" t="inlineStr">
        <is>
          <t>0 cites · 0 PMID · 0 book · 0 India-relevant</t>
        </is>
      </c>
      <c r="J52" s="21" t="inlineStr">
        <is>
          <t>see evidence base</t>
        </is>
      </c>
      <c r="K52" s="6" t="inlineStr">
        <is>
          <t>आज हवा ज़्यादातर साफ़ है। ऑयली स्किन के लिए अपनी रोज़ की रूटीन जारी रखें।</t>
        </is>
      </c>
      <c r="L52" s="6" t="inlineStr">
        <is>
          <t>आज हवा ज़्यादातर साफ़ है। आज इससे आपकी कॉम्बिनेशन स्किन को कोई परेशानी नहीं होगी। आम दिन।</t>
        </is>
      </c>
      <c r="M52"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52" s="21" t="inlineStr">
        <is>
          <t>बनाए रखें</t>
        </is>
      </c>
      <c r="O52" s="21" t="inlineStr">
        <is>
          <t>HD, HH, CN, TP, CH, TN</t>
        </is>
      </c>
      <c r="P52" s="6" t="inlineStr">
        <is>
          <t>Most South India outside city cores</t>
        </is>
      </c>
    </row>
    <row r="53" ht="80" customHeight="1" s="72">
      <c r="A53" s="21" t="inlineStr">
        <is>
          <t>A-SATI-COM-ACNE-052</t>
        </is>
      </c>
      <c r="B53" s="21" t="inlineStr">
        <is>
          <t>Satisfactory</t>
        </is>
      </c>
      <c r="C53" s="21" t="inlineStr">
        <is>
          <t>51–100</t>
        </is>
      </c>
      <c r="D53" s="21" t="inlineStr">
        <is>
          <t>Combination</t>
        </is>
      </c>
      <c r="E53" s="21" t="inlineStr">
        <is>
          <t>Acne</t>
        </is>
      </c>
      <c r="F53" s="37" t="n">
        <v>1</v>
      </c>
      <c r="G53" s="37" t="inlineStr">
        <is>
          <t>Low</t>
        </is>
      </c>
      <c r="H53" s="35" t="inlineStr">
        <is>
          <t>MODERATE</t>
        </is>
      </c>
      <c r="I53" s="6" t="inlineStr">
        <is>
          <t>3 cites · 0 PMID · 3 book · 2 India-relevant</t>
        </is>
      </c>
      <c r="J53" s="21" t="inlineStr">
        <is>
          <t>Skin Stress Response Pathways:, p.347 | Skin Stress Response Pathways:, p.345</t>
        </is>
      </c>
      <c r="K53" s="6" t="inlineStr">
        <is>
          <t>आज हवा ज़्यादातर साफ़ है। अपने एक्ने-प्रोन पोर्स का अच्छे से ध्यान रखें।</t>
        </is>
      </c>
      <c r="L53" s="6" t="inlineStr">
        <is>
          <t>आज हवा ज़्यादातर साफ़ है। एक्ने वाली आपकी कॉम्बिनेशन स्किन इसे एक संभालने लायक़ मौसमी असर के रूप में महसूस करती है। सन शील्ड ऑन रखें।</t>
        </is>
      </c>
      <c r="M53"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3" s="21" t="inlineStr">
        <is>
          <t>सुरक्षा</t>
        </is>
      </c>
      <c r="O53" s="21" t="inlineStr">
        <is>
          <t>HD, HH, CN, TP, CH, TN</t>
        </is>
      </c>
      <c r="P53" s="6" t="inlineStr">
        <is>
          <t>Most South India outside city cores</t>
        </is>
      </c>
    </row>
    <row r="54" ht="80" customHeight="1" s="72">
      <c r="A54" s="21" t="inlineStr">
        <is>
          <t>A-SATI-COM-UNEV-053</t>
        </is>
      </c>
      <c r="B54" s="21" t="inlineStr">
        <is>
          <t>Satisfactory</t>
        </is>
      </c>
      <c r="C54" s="21" t="inlineStr">
        <is>
          <t>51–100</t>
        </is>
      </c>
      <c r="D54" s="21" t="inlineStr">
        <is>
          <t>Combination</t>
        </is>
      </c>
      <c r="E54" s="21" t="inlineStr">
        <is>
          <t>Uneven Skin Tone / Tan</t>
        </is>
      </c>
      <c r="F54" s="37" t="n">
        <v>1</v>
      </c>
      <c r="G54" s="37" t="inlineStr">
        <is>
          <t>Low</t>
        </is>
      </c>
      <c r="H54" s="35" t="inlineStr">
        <is>
          <t>MODERATE</t>
        </is>
      </c>
      <c r="I54" s="6" t="inlineStr">
        <is>
          <t>1 cites · 0 PMID · 1 book · 1 India-relevant</t>
        </is>
      </c>
      <c r="J54" s="21" t="inlineStr">
        <is>
          <t>Skin Stress Response Pathways:, p.347</t>
        </is>
      </c>
      <c r="K54" s="6" t="inlineStr">
        <is>
          <t>आज हवा ज़्यादातर साफ़ है। रोज़ की सन प्रोटेक्शन रंगत को एक-सा रखती है।</t>
        </is>
      </c>
      <c r="L54" s="6" t="inlineStr">
        <is>
          <t>आज हवा ज़्यादातर साफ़ है। असमान रंगत / टैन वाली आपकी कॉम्बिनेशन स्किन इसे एक संभालने लायक़ मौसमी असर के रूप में महसूस करती है। सन शील्ड ऑन रखें।</t>
        </is>
      </c>
      <c r="M54"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4" s="21" t="inlineStr">
        <is>
          <t>सुरक्षा</t>
        </is>
      </c>
      <c r="O54" s="21" t="inlineStr">
        <is>
          <t>HD, HH, CN, TP, CH, TN</t>
        </is>
      </c>
      <c r="P54" s="6" t="inlineStr">
        <is>
          <t>Most South India outside city cores</t>
        </is>
      </c>
    </row>
    <row r="55" ht="80" customHeight="1" s="72">
      <c r="A55" s="21" t="inlineStr">
        <is>
          <t>A-SATI-COM-MELA-054</t>
        </is>
      </c>
      <c r="B55" s="21" t="inlineStr">
        <is>
          <t>Satisfactory</t>
        </is>
      </c>
      <c r="C55" s="21" t="inlineStr">
        <is>
          <t>51–100</t>
        </is>
      </c>
      <c r="D55" s="21" t="inlineStr">
        <is>
          <t>Combination</t>
        </is>
      </c>
      <c r="E55" s="21" t="inlineStr">
        <is>
          <t>Melasma</t>
        </is>
      </c>
      <c r="F55" s="37" t="n">
        <v>1</v>
      </c>
      <c r="G55" s="37" t="inlineStr">
        <is>
          <t>Low</t>
        </is>
      </c>
      <c r="H55" s="41" t="inlineStr">
        <is>
          <t>INFERRED</t>
        </is>
      </c>
      <c r="I55" s="6" t="inlineStr">
        <is>
          <t>0 cites · 0 PMID · 0 book · 0 India-relevant</t>
        </is>
      </c>
      <c r="J55" s="21" t="inlineStr">
        <is>
          <t>see evidence base</t>
        </is>
      </c>
      <c r="K55" s="6" t="inlineStr">
        <is>
          <t>आज हवा ज़्यादातर साफ़ है। रोज़ की सन प्रोटेक्शन मेलाज़्मा को शांत रखती है।</t>
        </is>
      </c>
      <c r="L55" s="6" t="inlineStr">
        <is>
          <t>आज हवा ज़्यादातर साफ़ है। मेलाज़्मा वाली आपकी कॉम्बिनेशन स्किन इसे एक संभालने लायक़ मौसमी असर के रूप में महसूस करती है। सन शील्ड ऑन रखें।</t>
        </is>
      </c>
      <c r="M55"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5" s="21" t="inlineStr">
        <is>
          <t>सुरक्षा</t>
        </is>
      </c>
      <c r="O55" s="21" t="inlineStr">
        <is>
          <t>HD, HH, CN, TP, CH, TN</t>
        </is>
      </c>
      <c r="P55" s="6" t="inlineStr">
        <is>
          <t>Most South India outside city cores</t>
        </is>
      </c>
    </row>
    <row r="56" ht="80" customHeight="1" s="72">
      <c r="A56" s="21" t="inlineStr">
        <is>
          <t>A-SATI-SEN-DRYN-055</t>
        </is>
      </c>
      <c r="B56" s="21" t="inlineStr">
        <is>
          <t>Satisfactory</t>
        </is>
      </c>
      <c r="C56" s="21" t="inlineStr">
        <is>
          <t>51–100</t>
        </is>
      </c>
      <c r="D56" s="21" t="inlineStr">
        <is>
          <t>Sensitive</t>
        </is>
      </c>
      <c r="E56" s="21" t="inlineStr">
        <is>
          <t>Dryness</t>
        </is>
      </c>
      <c r="F56" s="37" t="n">
        <v>1</v>
      </c>
      <c r="G56" s="37" t="inlineStr">
        <is>
          <t>Low</t>
        </is>
      </c>
      <c r="H56" s="35" t="inlineStr">
        <is>
          <t>MODERATE</t>
        </is>
      </c>
      <c r="I56" s="6" t="inlineStr">
        <is>
          <t>1 cites · 0 PMID · 1 book · 0 India-relevant</t>
        </is>
      </c>
      <c r="J56" s="21" t="inlineStr">
        <is>
          <t>Skin Barrier, p.385</t>
        </is>
      </c>
      <c r="K56" s="6" t="inlineStr">
        <is>
          <t>आज हवा ज़्यादातर साफ़ है। हल्की मॉइस्चराइज़िंग स्किन को आरामदायक रखती है।</t>
        </is>
      </c>
      <c r="L56" s="6" t="inlineStr">
        <is>
          <t>आज हवा ज़्यादातर साफ़ है। रूखेपन वाली आपकी सेंसिटिव स्किन इसे एक संभालने लायक़ मौसमी असर के रूप में महसूस करती है। आम दिन।</t>
        </is>
      </c>
      <c r="M56"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56" s="21" t="inlineStr">
        <is>
          <t>बनाए रखें</t>
        </is>
      </c>
      <c r="O56" s="21" t="inlineStr">
        <is>
          <t>HD, HH, CN, TP, CH, TN</t>
        </is>
      </c>
      <c r="P56" s="6" t="inlineStr">
        <is>
          <t>Most South India outside city cores</t>
        </is>
      </c>
    </row>
    <row r="57" ht="80" customHeight="1" s="72">
      <c r="A57" s="21" t="inlineStr">
        <is>
          <t>A-SATI-SEN-ECZE-056</t>
        </is>
      </c>
      <c r="B57" s="21" t="inlineStr">
        <is>
          <t>Satisfactory</t>
        </is>
      </c>
      <c r="C57" s="21" t="inlineStr">
        <is>
          <t>51–100</t>
        </is>
      </c>
      <c r="D57" s="21" t="inlineStr">
        <is>
          <t>Sensitive</t>
        </is>
      </c>
      <c r="E57" s="21" t="inlineStr">
        <is>
          <t>Eczema</t>
        </is>
      </c>
      <c r="F57" s="38" t="n">
        <v>2</v>
      </c>
      <c r="G57" s="38" t="inlineStr">
        <is>
          <t>Moderate</t>
        </is>
      </c>
      <c r="H57" s="35" t="inlineStr">
        <is>
          <t>MODERATE</t>
        </is>
      </c>
      <c r="I57" s="6" t="inlineStr">
        <is>
          <t>1 cites · 0 PMID · 1 book · 1 India-relevant</t>
        </is>
      </c>
      <c r="J57" s="21" t="inlineStr">
        <is>
          <t>Skin Stress Response Pathways:, p.345</t>
        </is>
      </c>
      <c r="K57" s="6" t="inlineStr">
        <is>
          <t>आज हवा ज़्यादातर साफ़ है। एक्ज़िमा-प्रोन स्किन को शांत रखने के लिए मॉइस्चराइज़ करें।</t>
        </is>
      </c>
      <c r="L57" s="6" t="inlineStr">
        <is>
          <t>आज हवा ज़्यादातर साफ़ है। एक्ज़िमा वाली आपकी सेंसिटिव स्किन इसे एक मध्यम मौसमी असर के रूप में महसूस करती है। आम दिन।</t>
        </is>
      </c>
      <c r="M57"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57" s="21" t="inlineStr">
        <is>
          <t>बनाए रखें</t>
        </is>
      </c>
      <c r="O57" s="21" t="inlineStr">
        <is>
          <t>HD, HH, CN, TP, CH, TN</t>
        </is>
      </c>
      <c r="P57" s="6" t="inlineStr">
        <is>
          <t>Most South India outside city cores</t>
        </is>
      </c>
    </row>
    <row r="58" ht="80" customHeight="1" s="72">
      <c r="A58" s="21" t="inlineStr">
        <is>
          <t>A-SATI-SEN-OILY-057</t>
        </is>
      </c>
      <c r="B58" s="21" t="inlineStr">
        <is>
          <t>Satisfactory</t>
        </is>
      </c>
      <c r="C58" s="21" t="inlineStr">
        <is>
          <t>51–100</t>
        </is>
      </c>
      <c r="D58" s="21" t="inlineStr">
        <is>
          <t>Sensitive</t>
        </is>
      </c>
      <c r="E58" s="21" t="inlineStr">
        <is>
          <t>Oily Skin</t>
        </is>
      </c>
      <c r="F58" s="37" t="n">
        <v>1</v>
      </c>
      <c r="G58" s="37" t="inlineStr">
        <is>
          <t>Low</t>
        </is>
      </c>
      <c r="H58" s="41" t="inlineStr">
        <is>
          <t>INFERRED</t>
        </is>
      </c>
      <c r="I58" s="6" t="inlineStr">
        <is>
          <t>0 cites · 0 PMID · 0 book · 0 India-relevant</t>
        </is>
      </c>
      <c r="J58" s="21" t="inlineStr">
        <is>
          <t>see evidence base</t>
        </is>
      </c>
      <c r="K58" s="6" t="inlineStr">
        <is>
          <t>आज हवा ज़्यादातर साफ़ है। अपनी ऑयली स्किन का अच्छे से ध्यान रखें।</t>
        </is>
      </c>
      <c r="L58" s="6" t="inlineStr">
        <is>
          <t>आज हवा ज़्यादातर साफ़ है। ऑयली स्किन वाली आपकी सेंसिटिव स्किन इसे एक संभालने लायक़ मौसमी असर के रूप में महसूस करती है। आम दिन।</t>
        </is>
      </c>
      <c r="M58"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N58" s="21" t="inlineStr">
        <is>
          <t>बनाए रखें</t>
        </is>
      </c>
      <c r="O58" s="21" t="inlineStr">
        <is>
          <t>HD, HH, CN, TP, CH, TN</t>
        </is>
      </c>
      <c r="P58" s="6" t="inlineStr">
        <is>
          <t>Most South India outside city cores</t>
        </is>
      </c>
    </row>
    <row r="59" ht="80" customHeight="1" s="72">
      <c r="A59" s="21" t="inlineStr">
        <is>
          <t>A-SATI-SEN-ACNE-058</t>
        </is>
      </c>
      <c r="B59" s="21" t="inlineStr">
        <is>
          <t>Satisfactory</t>
        </is>
      </c>
      <c r="C59" s="21" t="inlineStr">
        <is>
          <t>51–100</t>
        </is>
      </c>
      <c r="D59" s="21" t="inlineStr">
        <is>
          <t>Sensitive</t>
        </is>
      </c>
      <c r="E59" s="21" t="inlineStr">
        <is>
          <t>Acne</t>
        </is>
      </c>
      <c r="F59" s="38" t="n">
        <v>2</v>
      </c>
      <c r="G59" s="38" t="inlineStr">
        <is>
          <t>Moderate</t>
        </is>
      </c>
      <c r="H59" s="35" t="inlineStr">
        <is>
          <t>MODERATE</t>
        </is>
      </c>
      <c r="I59" s="6" t="inlineStr">
        <is>
          <t>3 cites · 0 PMID · 3 book · 2 India-relevant</t>
        </is>
      </c>
      <c r="J59" s="21" t="inlineStr">
        <is>
          <t>Skin Stress Response Pathways:, p.347 | Skin Stress Response Pathways:, p.345</t>
        </is>
      </c>
      <c r="K59" s="6" t="inlineStr">
        <is>
          <t>आज हवा ज़्यादातर साफ़ है। ब्रेकआउट रोकने के लिए पोर्स साफ़ रखें।</t>
        </is>
      </c>
      <c r="L59" s="6" t="inlineStr">
        <is>
          <t>आज हवा ज़्यादातर साफ़ है। एक्ने वाली आपकी सेंसिटिव स्किन इसे एक मध्यम मौसमी असर के रूप में महसूस करती है। सन शील्ड ऑन रखें।</t>
        </is>
      </c>
      <c r="M59"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9" s="21" t="inlineStr">
        <is>
          <t>सुरक्षा</t>
        </is>
      </c>
      <c r="O59" s="21" t="inlineStr">
        <is>
          <t>HD, HH, CN, TP, CH, TN</t>
        </is>
      </c>
      <c r="P59" s="6" t="inlineStr">
        <is>
          <t>Most South India outside city cores</t>
        </is>
      </c>
    </row>
    <row r="60" ht="80" customHeight="1" s="72">
      <c r="A60" s="21" t="inlineStr">
        <is>
          <t>A-SATI-SEN-UNEV-059</t>
        </is>
      </c>
      <c r="B60" s="21" t="inlineStr">
        <is>
          <t>Satisfactory</t>
        </is>
      </c>
      <c r="C60" s="21" t="inlineStr">
        <is>
          <t>51–100</t>
        </is>
      </c>
      <c r="D60" s="21" t="inlineStr">
        <is>
          <t>Sensitive</t>
        </is>
      </c>
      <c r="E60" s="21" t="inlineStr">
        <is>
          <t>Uneven Skin Tone / Tan</t>
        </is>
      </c>
      <c r="F60" s="38" t="n">
        <v>2</v>
      </c>
      <c r="G60" s="38" t="inlineStr">
        <is>
          <t>Moderate</t>
        </is>
      </c>
      <c r="H60" s="35" t="inlineStr">
        <is>
          <t>MODERATE</t>
        </is>
      </c>
      <c r="I60" s="6" t="inlineStr">
        <is>
          <t>1 cites · 0 PMID · 1 book · 1 India-relevant</t>
        </is>
      </c>
      <c r="J60" s="21" t="inlineStr">
        <is>
          <t>Skin Stress Response Pathways:, p.347</t>
        </is>
      </c>
      <c r="K60" s="6" t="inlineStr">
        <is>
          <t>आज हवा ज़्यादातर साफ़ है। रंगत एक-सी रखने के लिए धूप से बचाएँ।</t>
        </is>
      </c>
      <c r="L60" s="6" t="inlineStr">
        <is>
          <t>आज हवा ज़्यादातर साफ़ है। असमान रंगत / टैन वाली आपकी सेंसिटिव स्किन इसे एक मध्यम मौसमी असर के रूप में महसूस करती है। सन शील्ड ऑन रखें।</t>
        </is>
      </c>
      <c r="M60"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0" s="21" t="inlineStr">
        <is>
          <t>सुरक्षा</t>
        </is>
      </c>
      <c r="O60" s="21" t="inlineStr">
        <is>
          <t>HD, HH, CN, TP, CH, TN</t>
        </is>
      </c>
      <c r="P60" s="6" t="inlineStr">
        <is>
          <t>Most South India outside city cores</t>
        </is>
      </c>
    </row>
    <row r="61" ht="80" customHeight="1" s="72">
      <c r="A61" s="21" t="inlineStr">
        <is>
          <t>A-SATI-SEN-MELA-060</t>
        </is>
      </c>
      <c r="B61" s="21" t="inlineStr">
        <is>
          <t>Satisfactory</t>
        </is>
      </c>
      <c r="C61" s="21" t="inlineStr">
        <is>
          <t>51–100</t>
        </is>
      </c>
      <c r="D61" s="21" t="inlineStr">
        <is>
          <t>Sensitive</t>
        </is>
      </c>
      <c r="E61" s="21" t="inlineStr">
        <is>
          <t>Melasma</t>
        </is>
      </c>
      <c r="F61" s="38" t="n">
        <v>2</v>
      </c>
      <c r="G61" s="38" t="inlineStr">
        <is>
          <t>Moderate</t>
        </is>
      </c>
      <c r="H61" s="41" t="inlineStr">
        <is>
          <t>INFERRED</t>
        </is>
      </c>
      <c r="I61" s="6" t="inlineStr">
        <is>
          <t>0 cites · 0 PMID · 0 book · 0 India-relevant</t>
        </is>
      </c>
      <c r="J61" s="21" t="inlineStr">
        <is>
          <t>see evidence base</t>
        </is>
      </c>
      <c r="K61" s="6" t="inlineStr">
        <is>
          <t>आज हवा ज़्यादातर साफ़ है। आज मेलाज़्मा पैचेस को धूप से बचाएँ।</t>
        </is>
      </c>
      <c r="L61" s="6" t="inlineStr">
        <is>
          <t>आज हवा ज़्यादातर साफ़ है। मेलाज़्मा वाली आपकी सेंसिटिव स्किन इसे एक मध्यम मौसमी असर के रूप में महसूस करती है। सन शील्ड ऑन रखें।</t>
        </is>
      </c>
      <c r="M61"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1" s="21" t="inlineStr">
        <is>
          <t>सुरक्षा</t>
        </is>
      </c>
      <c r="O61" s="21" t="inlineStr">
        <is>
          <t>HD, HH, CN, TP, CH, TN</t>
        </is>
      </c>
      <c r="P61" s="6" t="inlineStr">
        <is>
          <t>Most South India outside city cores</t>
        </is>
      </c>
    </row>
    <row r="62" ht="96" customHeight="1" s="72">
      <c r="A62" s="21" t="inlineStr">
        <is>
          <t>A-MODE-NOR-DRYN-061</t>
        </is>
      </c>
      <c r="B62" s="21" t="inlineStr">
        <is>
          <t>Moderate</t>
        </is>
      </c>
      <c r="C62" s="21" t="inlineStr">
        <is>
          <t>101–200</t>
        </is>
      </c>
      <c r="D62" s="21" t="inlineStr">
        <is>
          <t>Normal</t>
        </is>
      </c>
      <c r="E62" s="21" t="inlineStr">
        <is>
          <t>Dryness</t>
        </is>
      </c>
      <c r="F62" s="37" t="n">
        <v>1</v>
      </c>
      <c r="G62" s="37" t="inlineStr">
        <is>
          <t>Low</t>
        </is>
      </c>
      <c r="H62" s="34" t="inlineStr">
        <is>
          <t>HIGH</t>
        </is>
      </c>
      <c r="I62" s="6" t="inlineStr">
        <is>
          <t>18 cites · 2 PMID · 10 book · 14 India-relevant</t>
        </is>
      </c>
      <c r="J62" s="21" t="inlineStr">
        <is>
          <t>PMID:28195077 | PMID:38284185 | PMID:27865567</t>
        </is>
      </c>
      <c r="K62" s="6" t="inlineStr">
        <is>
          <t>पॉल्यूशन आपकी स्किन पर जमने लगता है। हल्की मॉइस्चराइज़िंग स्किन को आरामदायक रखती है।</t>
        </is>
      </c>
      <c r="L62" s="6" t="inlineStr">
        <is>
          <t>पॉल्यूशन आपकी स्किन पर जमने लगता है। रूखेपन वाली आपकी स्किन इसे एक संभालने लायक़ मौसमी असर के रूप में महसूस करती है। सूद करें और बचाएँ।</t>
        </is>
      </c>
      <c r="M62"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62" s="21" t="inlineStr">
        <is>
          <t>शांत करें</t>
        </is>
      </c>
      <c r="O62" s="21" t="inlineStr">
        <is>
          <t>HD, HH, CN, TP</t>
        </is>
      </c>
      <c r="P62" s="6" t="inlineStr">
        <is>
          <t>Tier-2 cities baseline; Mumbai/Bengaluru most days</t>
        </is>
      </c>
    </row>
    <row r="63" ht="96" customHeight="1" s="72">
      <c r="A63" s="21" t="inlineStr">
        <is>
          <t>A-MODE-NOR-ECZE-062</t>
        </is>
      </c>
      <c r="B63" s="21" t="inlineStr">
        <is>
          <t>Moderate</t>
        </is>
      </c>
      <c r="C63" s="21" t="inlineStr">
        <is>
          <t>101–200</t>
        </is>
      </c>
      <c r="D63" s="21" t="inlineStr">
        <is>
          <t>Normal</t>
        </is>
      </c>
      <c r="E63" s="21" t="inlineStr">
        <is>
          <t>Eczema</t>
        </is>
      </c>
      <c r="F63" s="38" t="n">
        <v>2</v>
      </c>
      <c r="G63" s="38" t="inlineStr">
        <is>
          <t>Moderate</t>
        </is>
      </c>
      <c r="H63" s="35" t="inlineStr">
        <is>
          <t>MODERATE</t>
        </is>
      </c>
      <c r="I63" s="6" t="inlineStr">
        <is>
          <t>9 cites · 0 PMID · 3 book · 4 India-relevant</t>
        </is>
      </c>
      <c r="J63" s="21" t="inlineStr">
        <is>
          <t>PMID:27865567 | 10.1038/s41370-020-00275-4 | 10.3390/ijerph182111509</t>
        </is>
      </c>
      <c r="K63" s="6" t="inlineStr">
        <is>
          <t>पॉल्यूशन आपकी स्किन पर जमने लगता है। एक्ज़िमा-प्रोन स्किन को शांत रखने के लिए मॉइस्चराइज़ करें।</t>
        </is>
      </c>
      <c r="L63" s="6" t="inlineStr">
        <is>
          <t>पॉल्यूशन आपकी स्किन पर जमने लगता है। एक्ज़िमा वाली आपकी स्किन इसे एक मध्यम मौसमी असर के रूप में महसूस करती है। सूद करें और बचाएँ।</t>
        </is>
      </c>
      <c r="M63"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63" s="21" t="inlineStr">
        <is>
          <t>शांत करें</t>
        </is>
      </c>
      <c r="O63" s="21" t="inlineStr">
        <is>
          <t>HD, HH, CN, TP</t>
        </is>
      </c>
      <c r="P63" s="6" t="inlineStr">
        <is>
          <t>Tier-2 cities baseline; Mumbai/Bengaluru most days</t>
        </is>
      </c>
    </row>
    <row r="64" ht="96" customHeight="1" s="72">
      <c r="A64" s="21" t="inlineStr">
        <is>
          <t>A-MODE-NOR-OILY-063</t>
        </is>
      </c>
      <c r="B64" s="21" t="inlineStr">
        <is>
          <t>Moderate</t>
        </is>
      </c>
      <c r="C64" s="21" t="inlineStr">
        <is>
          <t>101–200</t>
        </is>
      </c>
      <c r="D64" s="21" t="inlineStr">
        <is>
          <t>Normal</t>
        </is>
      </c>
      <c r="E64" s="21" t="inlineStr">
        <is>
          <t>Oily Skin</t>
        </is>
      </c>
      <c r="F64" s="37" t="n">
        <v>1</v>
      </c>
      <c r="G64" s="37" t="inlineStr">
        <is>
          <t>Low</t>
        </is>
      </c>
      <c r="H64" s="34" t="inlineStr">
        <is>
          <t>HIGH</t>
        </is>
      </c>
      <c r="I64" s="6" t="inlineStr">
        <is>
          <t>6 cites · 2 PMID · 4 book · 4 India-relevant</t>
        </is>
      </c>
      <c r="J64" s="21" t="inlineStr">
        <is>
          <t>10.1007/s10661-023-11826-1 | Skin Stress Response Pathways:, p.41–42 | Skin Stress Response Pathways:, p.44</t>
        </is>
      </c>
      <c r="K64" s="6" t="inlineStr">
        <is>
          <t>पॉल्यूशन आपकी स्किन पर जमने लगता है। अपनी ऑयली स्किन का अच्छे से ध्यान रखें।</t>
        </is>
      </c>
      <c r="L64" s="6" t="inlineStr">
        <is>
          <t>पॉल्यूशन आपकी स्किन पर जमने लगता है। ऑयली स्किन वाली आपकी स्किन इसे एक संभालने लायक़ मौसमी असर के रूप में महसूस करती है। सिर्फ़ लाइट लेयर्स।</t>
        </is>
      </c>
      <c r="M64"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64" s="21" t="inlineStr">
        <is>
          <t>संतुलन</t>
        </is>
      </c>
      <c r="O64" s="21" t="inlineStr">
        <is>
          <t>HD, HH, CN, TP</t>
        </is>
      </c>
      <c r="P64" s="6" t="inlineStr">
        <is>
          <t>Tier-2 cities baseline; Mumbai/Bengaluru most days</t>
        </is>
      </c>
    </row>
    <row r="65" ht="96" customHeight="1" s="72">
      <c r="A65" s="21" t="inlineStr">
        <is>
          <t>A-MODE-NOR-ACNE-064</t>
        </is>
      </c>
      <c r="B65" s="21" t="inlineStr">
        <is>
          <t>Moderate</t>
        </is>
      </c>
      <c r="C65" s="21" t="inlineStr">
        <is>
          <t>101–200</t>
        </is>
      </c>
      <c r="D65" s="21" t="inlineStr">
        <is>
          <t>Normal</t>
        </is>
      </c>
      <c r="E65" s="21" t="inlineStr">
        <is>
          <t>Acne</t>
        </is>
      </c>
      <c r="F65" s="38" t="n">
        <v>2</v>
      </c>
      <c r="G65" s="38" t="inlineStr">
        <is>
          <t>Moderate</t>
        </is>
      </c>
      <c r="H65" s="35" t="inlineStr">
        <is>
          <t>MODERATE</t>
        </is>
      </c>
      <c r="I65" s="6" t="inlineStr">
        <is>
          <t>6 cites · 0 PMID · 5 book · 3 India-relevant</t>
        </is>
      </c>
      <c r="J65" s="21" t="inlineStr">
        <is>
          <t>Skin Stress Response Pathways:, p.44 | Skin Stress Response Pathways:, p.347</t>
        </is>
      </c>
      <c r="K65" s="6" t="inlineStr">
        <is>
          <t>पॉल्यूशन आपकी स्किन पर जमने लगता है। ब्रेकआउट रोकने के लिए पोर्स साफ़ रखें।</t>
        </is>
      </c>
      <c r="L65" s="6" t="inlineStr">
        <is>
          <t>पॉल्यूशन आपकी स्किन पर जमने लगता है। एक्ने वाली आपकी स्किन इसे एक मध्यम मौसमी असर के रूप में महसूस करती है। सिर्फ़ लाइट लेयर्स।</t>
        </is>
      </c>
      <c r="M65"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65" s="21" t="inlineStr">
        <is>
          <t>संतुलन</t>
        </is>
      </c>
      <c r="O65" s="21" t="inlineStr">
        <is>
          <t>HD, HH, CN, TP</t>
        </is>
      </c>
      <c r="P65" s="6" t="inlineStr">
        <is>
          <t>Tier-2 cities baseline; Mumbai/Bengaluru most days</t>
        </is>
      </c>
    </row>
    <row r="66" ht="96" customHeight="1" s="72">
      <c r="A66" s="21" t="inlineStr">
        <is>
          <t>A-MODE-NOR-UNEV-065</t>
        </is>
      </c>
      <c r="B66" s="21" t="inlineStr">
        <is>
          <t>Moderate</t>
        </is>
      </c>
      <c r="C66" s="21" t="inlineStr">
        <is>
          <t>101–200</t>
        </is>
      </c>
      <c r="D66" s="21" t="inlineStr">
        <is>
          <t>Normal</t>
        </is>
      </c>
      <c r="E66" s="21" t="inlineStr">
        <is>
          <t>Uneven Skin Tone / Tan</t>
        </is>
      </c>
      <c r="F66" s="38" t="n">
        <v>2</v>
      </c>
      <c r="G66" s="38" t="inlineStr">
        <is>
          <t>Moderate</t>
        </is>
      </c>
      <c r="H66" s="35" t="inlineStr">
        <is>
          <t>MODERATE</t>
        </is>
      </c>
      <c r="I66" s="6" t="inlineStr">
        <is>
          <t>36 cites · 0 PMID · 17 book · 23 India-relevant</t>
        </is>
      </c>
      <c r="J66" s="21" t="inlineStr">
        <is>
          <t>PMID:1256399 | PMID:35831653 | PMID:33638117</t>
        </is>
      </c>
      <c r="K66" s="6" t="inlineStr">
        <is>
          <t>पॉल्यूशन आपकी स्किन पर जमने लगता है। रंगत एक-सी रखने के लिए धूप से बचाएँ।</t>
        </is>
      </c>
      <c r="L66" s="6" t="inlineStr">
        <is>
          <t>पॉल्यूशन आपकी स्किन पर जमने लगता है। असमान रंगत / टैन वाली आपकी स्किन इसे एक मध्यम मौसमी असर के रूप में महसूस करती है। पिगमेंट से बचाव करें।</t>
        </is>
      </c>
      <c r="M66"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66" s="21" t="inlineStr">
        <is>
          <t>निखार</t>
        </is>
      </c>
      <c r="O66" s="21" t="inlineStr">
        <is>
          <t>HD, HH, CN, TP</t>
        </is>
      </c>
      <c r="P66" s="6" t="inlineStr">
        <is>
          <t>Tier-2 cities baseline; Mumbai/Bengaluru most days</t>
        </is>
      </c>
    </row>
    <row r="67" ht="96" customHeight="1" s="72">
      <c r="A67" s="21" t="inlineStr">
        <is>
          <t>A-MODE-NOR-MELA-066</t>
        </is>
      </c>
      <c r="B67" s="21" t="inlineStr">
        <is>
          <t>Moderate</t>
        </is>
      </c>
      <c r="C67" s="21" t="inlineStr">
        <is>
          <t>101–200</t>
        </is>
      </c>
      <c r="D67" s="21" t="inlineStr">
        <is>
          <t>Normal</t>
        </is>
      </c>
      <c r="E67" s="21" t="inlineStr">
        <is>
          <t>Melasma</t>
        </is>
      </c>
      <c r="F67" s="40" t="n">
        <v>3</v>
      </c>
      <c r="G67" s="40" t="inlineStr">
        <is>
          <t>High</t>
        </is>
      </c>
      <c r="H67" s="35" t="inlineStr">
        <is>
          <t>MODERATE</t>
        </is>
      </c>
      <c r="I67" s="6" t="inlineStr">
        <is>
          <t>2 cites · 0 PMID · 1 book · 2 India-relevant</t>
        </is>
      </c>
      <c r="J67" s="21" t="inlineStr">
        <is>
          <t>PMID:36735815 | Melasma and Vitiligo in Brown , p.p17</t>
        </is>
      </c>
      <c r="K67" s="6" t="inlineStr">
        <is>
          <t>पॉल्यूशन आपकी स्किन पर जमने लगता है। मज़बूत सन प्रोटेक्शन मेलाज़्मा को स्थिर रखती है।</t>
        </is>
      </c>
      <c r="L67" s="6" t="inlineStr">
        <is>
          <t>पॉल्यूशन आपकी स्किन पर जमने लगता है। मेलाज़्मा वाली आपकी स्किन इसे एक ऊँचे मौसमी असर के रूप में महसूस करती है। पिगमेंट से बचाव करें।</t>
        </is>
      </c>
      <c r="M67"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67" s="21" t="inlineStr">
        <is>
          <t>निखार</t>
        </is>
      </c>
      <c r="O67" s="21" t="inlineStr">
        <is>
          <t>HD, HH, CN, TP</t>
        </is>
      </c>
      <c r="P67" s="6" t="inlineStr">
        <is>
          <t>Tier-2 cities baseline; Mumbai/Bengaluru most days</t>
        </is>
      </c>
    </row>
    <row r="68" ht="96" customHeight="1" s="72">
      <c r="A68" s="21" t="inlineStr">
        <is>
          <t>A-MODE-DRY-DRYN-067</t>
        </is>
      </c>
      <c r="B68" s="21" t="inlineStr">
        <is>
          <t>Moderate</t>
        </is>
      </c>
      <c r="C68" s="21" t="inlineStr">
        <is>
          <t>101–200</t>
        </is>
      </c>
      <c r="D68" s="21" t="inlineStr">
        <is>
          <t>Dry</t>
        </is>
      </c>
      <c r="E68" s="21" t="inlineStr">
        <is>
          <t>Dryness</t>
        </is>
      </c>
      <c r="F68" s="37" t="n">
        <v>1</v>
      </c>
      <c r="G68" s="37" t="inlineStr">
        <is>
          <t>Low</t>
        </is>
      </c>
      <c r="H68" s="35" t="inlineStr">
        <is>
          <t>MODERATE</t>
        </is>
      </c>
      <c r="I68" s="6" t="inlineStr">
        <is>
          <t>30 cites · 1 PMID · 22 book · 25 India-relevant</t>
        </is>
      </c>
      <c r="J68" s="21" t="inlineStr">
        <is>
          <t>PMID:1256399 | PMID:28195077 | PMID:38284185</t>
        </is>
      </c>
      <c r="K68" s="6" t="inlineStr">
        <is>
          <t>पॉल्यूशन आपकी स्किन पर जमने लगता है। हल्की मॉइस्चराइज़िंग स्किन को आरामदायक रखती है।</t>
        </is>
      </c>
      <c r="L68" s="6" t="inlineStr">
        <is>
          <t>पॉल्यूशन आपकी स्किन पर जमने लगता है। रूखेपन वाली आपकी ड्राई स्किन इसे एक संभालने लायक़ मौसमी असर के रूप में महसूस करती है। सूद करें और बचाएँ।</t>
        </is>
      </c>
      <c r="M68"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68" s="21" t="inlineStr">
        <is>
          <t>शांत करें</t>
        </is>
      </c>
      <c r="O68" s="21" t="inlineStr">
        <is>
          <t>HD, HH, CN, TP</t>
        </is>
      </c>
      <c r="P68" s="6" t="inlineStr">
        <is>
          <t>Tier-2 cities baseline; Mumbai/Bengaluru most days</t>
        </is>
      </c>
    </row>
    <row r="69" ht="96" customHeight="1" s="72">
      <c r="A69" s="21" t="inlineStr">
        <is>
          <t>A-MODE-DRY-ECZE-068</t>
        </is>
      </c>
      <c r="B69" s="21" t="inlineStr">
        <is>
          <t>Moderate</t>
        </is>
      </c>
      <c r="C69" s="21" t="inlineStr">
        <is>
          <t>101–200</t>
        </is>
      </c>
      <c r="D69" s="21" t="inlineStr">
        <is>
          <t>Dry</t>
        </is>
      </c>
      <c r="E69" s="21" t="inlineStr">
        <is>
          <t>Eczema</t>
        </is>
      </c>
      <c r="F69" s="38" t="n">
        <v>2</v>
      </c>
      <c r="G69" s="38" t="inlineStr">
        <is>
          <t>Moderate</t>
        </is>
      </c>
      <c r="H69" s="35" t="inlineStr">
        <is>
          <t>MODERATE</t>
        </is>
      </c>
      <c r="I69" s="6" t="inlineStr">
        <is>
          <t>20 cites · 1 PMID · 13 book · 14 India-relevant</t>
        </is>
      </c>
      <c r="J69" s="21" t="inlineStr">
        <is>
          <t>PMID:27865567 | 10.1038/s41370-020-00275-4 | 10.3390/ijerph182111509</t>
        </is>
      </c>
      <c r="K69" s="6" t="inlineStr">
        <is>
          <t>पॉल्यूशन आपकी स्किन पर जमने लगता है। एक्ज़िमा-प्रोन स्किन को शांत रखने के लिए मॉइस्चराइज़ करें।</t>
        </is>
      </c>
      <c r="L69" s="6" t="inlineStr">
        <is>
          <t>पॉल्यूशन आपकी स्किन पर जमने लगता है। एक्ज़िमा वाली आपकी ड्राई स्किन इसे एक मध्यम मौसमी असर के रूप में महसूस करती है। सूद करें और बचाएँ।</t>
        </is>
      </c>
      <c r="M69"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69" s="21" t="inlineStr">
        <is>
          <t>शांत करें</t>
        </is>
      </c>
      <c r="O69" s="21" t="inlineStr">
        <is>
          <t>HD, HH, CN, TP</t>
        </is>
      </c>
      <c r="P69" s="6" t="inlineStr">
        <is>
          <t>Tier-2 cities baseline; Mumbai/Bengaluru most days</t>
        </is>
      </c>
    </row>
    <row r="70" ht="96" customHeight="1" s="72">
      <c r="A70" s="21" t="inlineStr">
        <is>
          <t>A-MODE-DRY-OILY-069</t>
        </is>
      </c>
      <c r="B70" s="21" t="inlineStr">
        <is>
          <t>Moderate</t>
        </is>
      </c>
      <c r="C70" s="21" t="inlineStr">
        <is>
          <t>101–200</t>
        </is>
      </c>
      <c r="D70" s="21" t="inlineStr">
        <is>
          <t>Dry</t>
        </is>
      </c>
      <c r="E70" s="21" t="inlineStr">
        <is>
          <t>Oily Skin</t>
        </is>
      </c>
      <c r="F70" s="37" t="n">
        <v>1</v>
      </c>
      <c r="G70" s="37" t="inlineStr">
        <is>
          <t>Low</t>
        </is>
      </c>
      <c r="H70" s="35" t="inlineStr">
        <is>
          <t>MODERATE</t>
        </is>
      </c>
      <c r="I70" s="6" t="inlineStr">
        <is>
          <t>4 cites · 0 PMID · 4 book · 2 India-relevant</t>
        </is>
      </c>
      <c r="J70" s="21" t="inlineStr">
        <is>
          <t>Skin Stress Response Pathways:, p.41–42 | Skin Stress Response Pathways:, p.44</t>
        </is>
      </c>
      <c r="K70" s="6" t="inlineStr">
        <is>
          <t>पॉल्यूशन आपकी स्किन पर जमने लगता है। अपनी ऑयली स्किन का अच्छे से ध्यान रखें।</t>
        </is>
      </c>
      <c r="L70" s="6" t="inlineStr">
        <is>
          <t>पॉल्यूशन आपकी स्किन पर जमने लगता है। ऑयली स्किन वाली आपकी ड्राई स्किन इसे एक संभालने लायक़ मौसमी असर के रूप में महसूस करती है। सिर्फ़ लाइट लेयर्स।</t>
        </is>
      </c>
      <c r="M70"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0" s="21" t="inlineStr">
        <is>
          <t>संतुलन</t>
        </is>
      </c>
      <c r="O70" s="21" t="inlineStr">
        <is>
          <t>HD, HH, CN, TP</t>
        </is>
      </c>
      <c r="P70" s="6" t="inlineStr">
        <is>
          <t>Tier-2 cities baseline; Mumbai/Bengaluru most days</t>
        </is>
      </c>
    </row>
    <row r="71" ht="96" customHeight="1" s="72">
      <c r="A71" s="21" t="inlineStr">
        <is>
          <t>A-MODE-DRY-ACNE-070</t>
        </is>
      </c>
      <c r="B71" s="21" t="inlineStr">
        <is>
          <t>Moderate</t>
        </is>
      </c>
      <c r="C71" s="21" t="inlineStr">
        <is>
          <t>101–200</t>
        </is>
      </c>
      <c r="D71" s="21" t="inlineStr">
        <is>
          <t>Dry</t>
        </is>
      </c>
      <c r="E71" s="21" t="inlineStr">
        <is>
          <t>Acne</t>
        </is>
      </c>
      <c r="F71" s="38" t="n">
        <v>2</v>
      </c>
      <c r="G71" s="38" t="inlineStr">
        <is>
          <t>Moderate</t>
        </is>
      </c>
      <c r="H71" s="35" t="inlineStr">
        <is>
          <t>MODERATE</t>
        </is>
      </c>
      <c r="I71" s="6" t="inlineStr">
        <is>
          <t>6 cites · 0 PMID · 5 book · 3 India-relevant</t>
        </is>
      </c>
      <c r="J71" s="21" t="inlineStr">
        <is>
          <t>Skin Stress Response Pathways:, p.44 | Skin Stress Response Pathways:, p.347</t>
        </is>
      </c>
      <c r="K71" s="6" t="inlineStr">
        <is>
          <t>पॉल्यूशन आपकी स्किन पर जमने लगता है। ब्रेकआउट रोकने के लिए पोर्स साफ़ रखें।</t>
        </is>
      </c>
      <c r="L71" s="6" t="inlineStr">
        <is>
          <t>पॉल्यूशन आपकी स्किन पर जमने लगता है। एक्ने वाली आपकी ड्राई स्किन इसे एक मध्यम मौसमी असर के रूप में महसूस करती है। सिर्फ़ लाइट लेयर्स।</t>
        </is>
      </c>
      <c r="M71"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1" s="21" t="inlineStr">
        <is>
          <t>संतुलन</t>
        </is>
      </c>
      <c r="O71" s="21" t="inlineStr">
        <is>
          <t>HD, HH, CN, TP</t>
        </is>
      </c>
      <c r="P71" s="6" t="inlineStr">
        <is>
          <t>Tier-2 cities baseline; Mumbai/Bengaluru most days</t>
        </is>
      </c>
    </row>
    <row r="72" ht="96" customHeight="1" s="72">
      <c r="A72" s="21" t="inlineStr">
        <is>
          <t>A-MODE-DRY-UNEV-071</t>
        </is>
      </c>
      <c r="B72" s="21" t="inlineStr">
        <is>
          <t>Moderate</t>
        </is>
      </c>
      <c r="C72" s="21" t="inlineStr">
        <is>
          <t>101–200</t>
        </is>
      </c>
      <c r="D72" s="21" t="inlineStr">
        <is>
          <t>Dry</t>
        </is>
      </c>
      <c r="E72" s="21" t="inlineStr">
        <is>
          <t>Uneven Skin Tone / Tan</t>
        </is>
      </c>
      <c r="F72" s="38" t="n">
        <v>2</v>
      </c>
      <c r="G72" s="38" t="inlineStr">
        <is>
          <t>Moderate</t>
        </is>
      </c>
      <c r="H72" s="35" t="inlineStr">
        <is>
          <t>MODERATE</t>
        </is>
      </c>
      <c r="I72" s="6" t="inlineStr">
        <is>
          <t>38 cites · 0 PMID · 19 book · 25 India-relevant</t>
        </is>
      </c>
      <c r="J72" s="21" t="inlineStr">
        <is>
          <t>PMID:1256399 | PMID:35831653 | PMID:33638117</t>
        </is>
      </c>
      <c r="K72" s="6" t="inlineStr">
        <is>
          <t>पॉल्यूशन आपकी स्किन पर जमने लगता है। रंगत एक-सी रखने के लिए धूप से बचाएँ।</t>
        </is>
      </c>
      <c r="L72" s="6" t="inlineStr">
        <is>
          <t>पॉल्यूशन आपकी स्किन पर जमने लगता है। असमान रंगत / टैन वाली आपकी ड्राई स्किन इसे एक मध्यम मौसमी असर के रूप में महसूस करती है। पिगमेंट से बचाव करें।</t>
        </is>
      </c>
      <c r="M72"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72" s="21" t="inlineStr">
        <is>
          <t>निखार</t>
        </is>
      </c>
      <c r="O72" s="21" t="inlineStr">
        <is>
          <t>HD, HH, CN, TP</t>
        </is>
      </c>
      <c r="P72" s="6" t="inlineStr">
        <is>
          <t>Tier-2 cities baseline; Mumbai/Bengaluru most days</t>
        </is>
      </c>
    </row>
    <row r="73" ht="96" customHeight="1" s="72">
      <c r="A73" s="21" t="inlineStr">
        <is>
          <t>A-MODE-DRY-MELA-072</t>
        </is>
      </c>
      <c r="B73" s="21" t="inlineStr">
        <is>
          <t>Moderate</t>
        </is>
      </c>
      <c r="C73" s="21" t="inlineStr">
        <is>
          <t>101–200</t>
        </is>
      </c>
      <c r="D73" s="21" t="inlineStr">
        <is>
          <t>Dry</t>
        </is>
      </c>
      <c r="E73" s="21" t="inlineStr">
        <is>
          <t>Melasma</t>
        </is>
      </c>
      <c r="F73" s="40" t="n">
        <v>3</v>
      </c>
      <c r="G73" s="40" t="inlineStr">
        <is>
          <t>High</t>
        </is>
      </c>
      <c r="H73" s="35" t="inlineStr">
        <is>
          <t>MODERATE</t>
        </is>
      </c>
      <c r="I73" s="6" t="inlineStr">
        <is>
          <t>2 cites · 0 PMID · 1 book · 2 India-relevant</t>
        </is>
      </c>
      <c r="J73" s="21" t="inlineStr">
        <is>
          <t>PMID:36735815 | Melasma and Vitiligo in Brown , p.p17</t>
        </is>
      </c>
      <c r="K73" s="6" t="inlineStr">
        <is>
          <t>पॉल्यूशन आपकी स्किन पर जमने लगता है। मज़बूत सन प्रोटेक्शन मेलाज़्मा को स्थिर रखती है।</t>
        </is>
      </c>
      <c r="L73" s="6" t="inlineStr">
        <is>
          <t>पॉल्यूशन आपकी स्किन पर जमने लगता है। मेलाज़्मा वाली आपकी ड्राई स्किन इसे एक ऊँचे मौसमी असर के रूप में महसूस करती है। पिगमेंट से बचाव करें।</t>
        </is>
      </c>
      <c r="M73"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73" s="21" t="inlineStr">
        <is>
          <t>निखार</t>
        </is>
      </c>
      <c r="O73" s="21" t="inlineStr">
        <is>
          <t>HD, HH, CN, TP</t>
        </is>
      </c>
      <c r="P73" s="6" t="inlineStr">
        <is>
          <t>Tier-2 cities baseline; Mumbai/Bengaluru most days</t>
        </is>
      </c>
    </row>
    <row r="74" ht="96" customHeight="1" s="72">
      <c r="A74" s="21" t="inlineStr">
        <is>
          <t>A-MODE-OIL-DRYN-073</t>
        </is>
      </c>
      <c r="B74" s="21" t="inlineStr">
        <is>
          <t>Moderate</t>
        </is>
      </c>
      <c r="C74" s="21" t="inlineStr">
        <is>
          <t>101–200</t>
        </is>
      </c>
      <c r="D74" s="21" t="inlineStr">
        <is>
          <t>Oily</t>
        </is>
      </c>
      <c r="E74" s="21" t="inlineStr">
        <is>
          <t>Dryness</t>
        </is>
      </c>
      <c r="F74" s="37" t="n">
        <v>1</v>
      </c>
      <c r="G74" s="37" t="inlineStr">
        <is>
          <t>Low</t>
        </is>
      </c>
      <c r="H74" s="35" t="inlineStr">
        <is>
          <t>MODERATE</t>
        </is>
      </c>
      <c r="I74" s="6" t="inlineStr">
        <is>
          <t>17 cites · 0 PMID · 10 book · 13 India-relevant</t>
        </is>
      </c>
      <c r="J74" s="21" t="inlineStr">
        <is>
          <t>PMID:28195077 | PMID:38284185 | PMID:27865567</t>
        </is>
      </c>
      <c r="K74" s="6" t="inlineStr">
        <is>
          <t>पॉल्यूशन आपकी स्किन पर जमने लगता है। हल्की मॉइस्चराइज़िंग स्किन को आरामदायक रखती है।</t>
        </is>
      </c>
      <c r="L74" s="6" t="inlineStr">
        <is>
          <t>पॉल्यूशन आपकी स्किन पर जमने लगता है। रूखेपन वाली आपकी ऑयली स्किन इसे एक संभालने लायक़ मौसमी असर के रूप में महसूस करती है। सूद करें और बचाएँ।</t>
        </is>
      </c>
      <c r="M74"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74" s="21" t="inlineStr">
        <is>
          <t>शांत करें</t>
        </is>
      </c>
      <c r="O74" s="21" t="inlineStr">
        <is>
          <t>HD, HH, CN, TP</t>
        </is>
      </c>
      <c r="P74" s="6" t="inlineStr">
        <is>
          <t>Tier-2 cities baseline; Mumbai/Bengaluru most days</t>
        </is>
      </c>
    </row>
    <row r="75" ht="96" customHeight="1" s="72">
      <c r="A75" s="21" t="inlineStr">
        <is>
          <t>A-MODE-OIL-ECZE-074</t>
        </is>
      </c>
      <c r="B75" s="21" t="inlineStr">
        <is>
          <t>Moderate</t>
        </is>
      </c>
      <c r="C75" s="21" t="inlineStr">
        <is>
          <t>101–200</t>
        </is>
      </c>
      <c r="D75" s="21" t="inlineStr">
        <is>
          <t>Oily</t>
        </is>
      </c>
      <c r="E75" s="21" t="inlineStr">
        <is>
          <t>Eczema</t>
        </is>
      </c>
      <c r="F75" s="38" t="n">
        <v>2</v>
      </c>
      <c r="G75" s="38" t="inlineStr">
        <is>
          <t>Moderate</t>
        </is>
      </c>
      <c r="H75" s="35" t="inlineStr">
        <is>
          <t>MODERATE</t>
        </is>
      </c>
      <c r="I75" s="6" t="inlineStr">
        <is>
          <t>9 cites · 0 PMID · 3 book · 4 India-relevant</t>
        </is>
      </c>
      <c r="J75" s="21" t="inlineStr">
        <is>
          <t>PMID:27865567 | 10.1038/s41370-020-00275-4 | 10.3390/ijerph182111509</t>
        </is>
      </c>
      <c r="K75" s="6" t="inlineStr">
        <is>
          <t>पॉल्यूशन आपकी स्किन पर जमने लगता है। एक्ज़िमा-प्रोन स्किन को शांत रखने के लिए मॉइस्चराइज़ करें।</t>
        </is>
      </c>
      <c r="L75" s="6" t="inlineStr">
        <is>
          <t>पॉल्यूशन आपकी स्किन पर जमने लगता है। एक्ज़िमा वाली आपकी ऑयली स्किन इसे एक मध्यम मौसमी असर के रूप में महसूस करती है। सूद करें और बचाएँ।</t>
        </is>
      </c>
      <c r="M75"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75" s="21" t="inlineStr">
        <is>
          <t>शांत करें</t>
        </is>
      </c>
      <c r="O75" s="21" t="inlineStr">
        <is>
          <t>HD, HH, CN, TP</t>
        </is>
      </c>
      <c r="P75" s="6" t="inlineStr">
        <is>
          <t>Tier-2 cities baseline; Mumbai/Bengaluru most days</t>
        </is>
      </c>
    </row>
    <row r="76" ht="96" customHeight="1" s="72">
      <c r="A76" s="21" t="inlineStr">
        <is>
          <t>A-MODE-OIL-OILY-075</t>
        </is>
      </c>
      <c r="B76" s="21" t="inlineStr">
        <is>
          <t>Moderate</t>
        </is>
      </c>
      <c r="C76" s="21" t="inlineStr">
        <is>
          <t>101–200</t>
        </is>
      </c>
      <c r="D76" s="21" t="inlineStr">
        <is>
          <t>Oily</t>
        </is>
      </c>
      <c r="E76" s="21" t="inlineStr">
        <is>
          <t>Oily Skin</t>
        </is>
      </c>
      <c r="F76" s="37" t="n">
        <v>1</v>
      </c>
      <c r="G76" s="37" t="inlineStr">
        <is>
          <t>Low</t>
        </is>
      </c>
      <c r="H76" s="35" t="inlineStr">
        <is>
          <t>MODERATE</t>
        </is>
      </c>
      <c r="I76" s="6" t="inlineStr">
        <is>
          <t>7 cites · 0 PMID · 4 book · 5 India-relevant</t>
        </is>
      </c>
      <c r="J76" s="21" t="inlineStr">
        <is>
          <t>10.1093/skinhd/vzaf090 | Skin Stress Response Pathways:, p.41–42 | Skin Stress Response Pathways:, p.44</t>
        </is>
      </c>
      <c r="K76" s="6" t="inlineStr">
        <is>
          <t>पॉल्यूशन आपकी स्किन पर जमने लगता है। अपनी ऑयली स्किन का अच्छे से ध्यान रखें।</t>
        </is>
      </c>
      <c r="L76" s="6" t="inlineStr">
        <is>
          <t>पॉल्यूशन आपकी स्किन पर जमने लगता है। ऑयली स्किन वाली आपकी ऑयली स्किन इसे एक संभालने लायक़ मौसमी असर के रूप में महसूस करती है। सिर्फ़ लाइट लेयर्स।</t>
        </is>
      </c>
      <c r="M76"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6" s="21" t="inlineStr">
        <is>
          <t>संतुलन</t>
        </is>
      </c>
      <c r="O76" s="21" t="inlineStr">
        <is>
          <t>HD, HH, CN, TP</t>
        </is>
      </c>
      <c r="P76" s="6" t="inlineStr">
        <is>
          <t>Tier-2 cities baseline; Mumbai/Bengaluru most days</t>
        </is>
      </c>
    </row>
    <row r="77" ht="96" customHeight="1" s="72">
      <c r="A77" s="21" t="inlineStr">
        <is>
          <t>A-MODE-OIL-ACNE-076</t>
        </is>
      </c>
      <c r="B77" s="21" t="inlineStr">
        <is>
          <t>Moderate</t>
        </is>
      </c>
      <c r="C77" s="21" t="inlineStr">
        <is>
          <t>101–200</t>
        </is>
      </c>
      <c r="D77" s="21" t="inlineStr">
        <is>
          <t>Oily</t>
        </is>
      </c>
      <c r="E77" s="21" t="inlineStr">
        <is>
          <t>Acne</t>
        </is>
      </c>
      <c r="F77" s="38" t="n">
        <v>2</v>
      </c>
      <c r="G77" s="38" t="inlineStr">
        <is>
          <t>Moderate</t>
        </is>
      </c>
      <c r="H77" s="35" t="inlineStr">
        <is>
          <t>MODERATE</t>
        </is>
      </c>
      <c r="I77" s="6" t="inlineStr">
        <is>
          <t>8 cites · 0 PMID · 5 book · 5 India-relevant</t>
        </is>
      </c>
      <c r="J77" s="21" t="inlineStr">
        <is>
          <t>10.1093/skinhd/vzaf090 | Skin Stress Response Pathways:, p.44 | Skin Stress Response Pathways:, p.347</t>
        </is>
      </c>
      <c r="K77" s="6" t="inlineStr">
        <is>
          <t>पॉल्यूशन आपकी स्किन पर जमने लगता है। ब्रेकआउट रोकने के लिए पोर्स साफ़ रखें।</t>
        </is>
      </c>
      <c r="L77" s="6" t="inlineStr">
        <is>
          <t>पॉल्यूशन आपकी स्किन पर जमने लगता है। एक्ने वाली आपकी ऑयली स्किन इसे एक मध्यम मौसमी असर के रूप में महसूस करती है। सिर्फ़ लाइट लेयर्स।</t>
        </is>
      </c>
      <c r="M77"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7" s="21" t="inlineStr">
        <is>
          <t>संतुलन</t>
        </is>
      </c>
      <c r="O77" s="21" t="inlineStr">
        <is>
          <t>HD, HH, CN, TP</t>
        </is>
      </c>
      <c r="P77" s="6" t="inlineStr">
        <is>
          <t>Tier-2 cities baseline; Mumbai/Bengaluru most days</t>
        </is>
      </c>
    </row>
    <row r="78" ht="96" customHeight="1" s="72">
      <c r="A78" s="21" t="inlineStr">
        <is>
          <t>A-MODE-OIL-UNEV-077</t>
        </is>
      </c>
      <c r="B78" s="21" t="inlineStr">
        <is>
          <t>Moderate</t>
        </is>
      </c>
      <c r="C78" s="21" t="inlineStr">
        <is>
          <t>101–200</t>
        </is>
      </c>
      <c r="D78" s="21" t="inlineStr">
        <is>
          <t>Oily</t>
        </is>
      </c>
      <c r="E78" s="21" t="inlineStr">
        <is>
          <t>Uneven Skin Tone / Tan</t>
        </is>
      </c>
      <c r="F78" s="38" t="n">
        <v>2</v>
      </c>
      <c r="G78" s="38" t="inlineStr">
        <is>
          <t>Moderate</t>
        </is>
      </c>
      <c r="H78" s="35" t="inlineStr">
        <is>
          <t>MODERATE</t>
        </is>
      </c>
      <c r="I78" s="6" t="inlineStr">
        <is>
          <t>37 cites · 0 PMID · 17 book · 24 India-relevant</t>
        </is>
      </c>
      <c r="J78" s="21" t="inlineStr">
        <is>
          <t>PMID:1256399 | PMID:35831653 | PMID:33638117</t>
        </is>
      </c>
      <c r="K78" s="6" t="inlineStr">
        <is>
          <t>पॉल्यूशन आपकी स्किन पर जमने लगता है। रंगत एक-सी रखने के लिए धूप से बचाएँ।</t>
        </is>
      </c>
      <c r="L78" s="6" t="inlineStr">
        <is>
          <t>पॉल्यूशन आपकी स्किन पर जमने लगता है। असमान रंगत / टैन वाली आपकी ऑयली स्किन इसे एक मध्यम मौसमी असर के रूप में महसूस करती है। पिगमेंट से बचाव करें।</t>
        </is>
      </c>
      <c r="M78"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78" s="21" t="inlineStr">
        <is>
          <t>निखार</t>
        </is>
      </c>
      <c r="O78" s="21" t="inlineStr">
        <is>
          <t>HD, HH, CN, TP</t>
        </is>
      </c>
      <c r="P78" s="6" t="inlineStr">
        <is>
          <t>Tier-2 cities baseline; Mumbai/Bengaluru most days</t>
        </is>
      </c>
    </row>
    <row r="79" ht="96" customHeight="1" s="72">
      <c r="A79" s="21" t="inlineStr">
        <is>
          <t>A-MODE-OIL-MELA-078</t>
        </is>
      </c>
      <c r="B79" s="21" t="inlineStr">
        <is>
          <t>Moderate</t>
        </is>
      </c>
      <c r="C79" s="21" t="inlineStr">
        <is>
          <t>101–200</t>
        </is>
      </c>
      <c r="D79" s="21" t="inlineStr">
        <is>
          <t>Oily</t>
        </is>
      </c>
      <c r="E79" s="21" t="inlineStr">
        <is>
          <t>Melasma</t>
        </is>
      </c>
      <c r="F79" s="40" t="n">
        <v>3</v>
      </c>
      <c r="G79" s="40" t="inlineStr">
        <is>
          <t>High</t>
        </is>
      </c>
      <c r="H79" s="35" t="inlineStr">
        <is>
          <t>MODERATE</t>
        </is>
      </c>
      <c r="I79" s="6" t="inlineStr">
        <is>
          <t>2 cites · 0 PMID · 1 book · 2 India-relevant</t>
        </is>
      </c>
      <c r="J79" s="21" t="inlineStr">
        <is>
          <t>PMID:36735815 | Melasma and Vitiligo in Brown , p.p17</t>
        </is>
      </c>
      <c r="K79" s="6" t="inlineStr">
        <is>
          <t>पॉल्यूशन आपकी स्किन पर जमने लगता है। मज़बूत सन प्रोटेक्शन मेलाज़्मा को स्थिर रखती है।</t>
        </is>
      </c>
      <c r="L79" s="6" t="inlineStr">
        <is>
          <t>पॉल्यूशन आपकी स्किन पर जमने लगता है। मेलाज़्मा वाली आपकी ऑयली स्किन इसे एक ऊँचे मौसमी असर के रूप में महसूस करती है। पिगमेंट से बचाव करें।</t>
        </is>
      </c>
      <c r="M79"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79" s="21" t="inlineStr">
        <is>
          <t>निखार</t>
        </is>
      </c>
      <c r="O79" s="21" t="inlineStr">
        <is>
          <t>HD, HH, CN, TP</t>
        </is>
      </c>
      <c r="P79" s="6" t="inlineStr">
        <is>
          <t>Tier-2 cities baseline; Mumbai/Bengaluru most days</t>
        </is>
      </c>
    </row>
    <row r="80" ht="96" customHeight="1" s="72">
      <c r="A80" s="21" t="inlineStr">
        <is>
          <t>A-MODE-COM-DRYN-079</t>
        </is>
      </c>
      <c r="B80" s="21" t="inlineStr">
        <is>
          <t>Moderate</t>
        </is>
      </c>
      <c r="C80" s="21" t="inlineStr">
        <is>
          <t>101–200</t>
        </is>
      </c>
      <c r="D80" s="21" t="inlineStr">
        <is>
          <t>Combination</t>
        </is>
      </c>
      <c r="E80" s="21" t="inlineStr">
        <is>
          <t>Dryness</t>
        </is>
      </c>
      <c r="F80" s="37" t="n">
        <v>1</v>
      </c>
      <c r="G80" s="37" t="inlineStr">
        <is>
          <t>Low</t>
        </is>
      </c>
      <c r="H80" s="34" t="inlineStr">
        <is>
          <t>HIGH</t>
        </is>
      </c>
      <c r="I80" s="6" t="inlineStr">
        <is>
          <t>20 cites · 3 PMID · 10 book · 16 India-relevant</t>
        </is>
      </c>
      <c r="J80" s="21" t="inlineStr">
        <is>
          <t>PMID:28195077 | PMID:38284185 | PMID:27865567</t>
        </is>
      </c>
      <c r="K80" s="6" t="inlineStr">
        <is>
          <t>पॉल्यूशन आपकी स्किन पर जमने लगता है। हल्की मॉइस्चराइज़िंग स्किन को आरामदायक रखती है।</t>
        </is>
      </c>
      <c r="L80" s="6" t="inlineStr">
        <is>
          <t>पॉल्यूशन आपकी स्किन पर जमने लगता है। रूखेपन वाली आपकी कॉम्बिनेशन स्किन इसे एक संभालने लायक़ मौसमी असर के रूप में महसूस करती है। सूद करें और बचाएँ।</t>
        </is>
      </c>
      <c r="M80"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80" s="21" t="inlineStr">
        <is>
          <t>शांत करें</t>
        </is>
      </c>
      <c r="O80" s="21" t="inlineStr">
        <is>
          <t>HD, HH, CN, TP</t>
        </is>
      </c>
      <c r="P80" s="6" t="inlineStr">
        <is>
          <t>Tier-2 cities baseline; Mumbai/Bengaluru most days</t>
        </is>
      </c>
    </row>
    <row r="81" ht="96" customHeight="1" s="72">
      <c r="A81" s="21" t="inlineStr">
        <is>
          <t>A-MODE-COM-ECZE-080</t>
        </is>
      </c>
      <c r="B81" s="21" t="inlineStr">
        <is>
          <t>Moderate</t>
        </is>
      </c>
      <c r="C81" s="21" t="inlineStr">
        <is>
          <t>101–200</t>
        </is>
      </c>
      <c r="D81" s="21" t="inlineStr">
        <is>
          <t>Combination</t>
        </is>
      </c>
      <c r="E81" s="21" t="inlineStr">
        <is>
          <t>Eczema</t>
        </is>
      </c>
      <c r="F81" s="38" t="n">
        <v>2</v>
      </c>
      <c r="G81" s="38" t="inlineStr">
        <is>
          <t>Moderate</t>
        </is>
      </c>
      <c r="H81" s="35" t="inlineStr">
        <is>
          <t>MODERATE</t>
        </is>
      </c>
      <c r="I81" s="6" t="inlineStr">
        <is>
          <t>9 cites · 0 PMID · 3 book · 4 India-relevant</t>
        </is>
      </c>
      <c r="J81" s="21" t="inlineStr">
        <is>
          <t>PMID:27865567 | 10.1038/s41370-020-00275-4 | 10.3390/ijerph182111509</t>
        </is>
      </c>
      <c r="K81" s="6" t="inlineStr">
        <is>
          <t>पॉल्यूशन आपकी स्किन पर जमने लगता है। एक्ज़िमा-प्रोन स्किन को शांत रखने के लिए मॉइस्चराइज़ करें।</t>
        </is>
      </c>
      <c r="L81" s="6" t="inlineStr">
        <is>
          <t>पॉल्यूशन आपकी स्किन पर जमने लगता है। एक्ज़िमा वाली आपकी कॉम्बिनेशन स्किन इसे एक मध्यम मौसमी असर के रूप में महसूस करती है। सूद करें और बचाएँ।</t>
        </is>
      </c>
      <c r="M81"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81" s="21" t="inlineStr">
        <is>
          <t>शांत करें</t>
        </is>
      </c>
      <c r="O81" s="21" t="inlineStr">
        <is>
          <t>HD, HH, CN, TP</t>
        </is>
      </c>
      <c r="P81" s="6" t="inlineStr">
        <is>
          <t>Tier-2 cities baseline; Mumbai/Bengaluru most days</t>
        </is>
      </c>
    </row>
    <row r="82" ht="96" customHeight="1" s="72">
      <c r="A82" s="21" t="inlineStr">
        <is>
          <t>A-MODE-COM-OILY-081</t>
        </is>
      </c>
      <c r="B82" s="21" t="inlineStr">
        <is>
          <t>Moderate</t>
        </is>
      </c>
      <c r="C82" s="21" t="inlineStr">
        <is>
          <t>101–200</t>
        </is>
      </c>
      <c r="D82" s="21" t="inlineStr">
        <is>
          <t>Combination</t>
        </is>
      </c>
      <c r="E82" s="21" t="inlineStr">
        <is>
          <t>Oily Skin</t>
        </is>
      </c>
      <c r="F82" s="37" t="n">
        <v>1</v>
      </c>
      <c r="G82" s="37" t="inlineStr">
        <is>
          <t>Low</t>
        </is>
      </c>
      <c r="H82" s="34" t="inlineStr">
        <is>
          <t>HIGH</t>
        </is>
      </c>
      <c r="I82" s="6" t="inlineStr">
        <is>
          <t>11 cites · 3 PMID · 5 book · 9 India-relevant</t>
        </is>
      </c>
      <c r="J82" s="21" t="inlineStr">
        <is>
          <t>10.1093/skinhd/vzaf090 | 10.36849/jdd.6312 | 10.1007/s10661-023-11826-1</t>
        </is>
      </c>
      <c r="K82" s="6" t="inlineStr">
        <is>
          <t>पॉल्यूशन आपकी स्किन पर जमने लगता है। अपनी ऑयली स्किन का अच्छे से ध्यान रखें।</t>
        </is>
      </c>
      <c r="L82" s="6" t="inlineStr">
        <is>
          <t>पॉल्यूशन आपकी स्किन पर जमने लगता है। ऑयली स्किन वाली आपकी कॉम्बिनेशन स्किन इसे एक संभालने लायक़ मौसमी असर के रूप में महसूस करती है। सिर्फ़ लाइट लेयर्स।</t>
        </is>
      </c>
      <c r="M82"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2" s="21" t="inlineStr">
        <is>
          <t>संतुलन</t>
        </is>
      </c>
      <c r="O82" s="21" t="inlineStr">
        <is>
          <t>HD, HH, CN, TP</t>
        </is>
      </c>
      <c r="P82" s="6" t="inlineStr">
        <is>
          <t>Tier-2 cities baseline; Mumbai/Bengaluru most days</t>
        </is>
      </c>
    </row>
    <row r="83" ht="96" customHeight="1" s="72">
      <c r="A83" s="21" t="inlineStr">
        <is>
          <t>A-MODE-COM-ACNE-082</t>
        </is>
      </c>
      <c r="B83" s="21" t="inlineStr">
        <is>
          <t>Moderate</t>
        </is>
      </c>
      <c r="C83" s="21" t="inlineStr">
        <is>
          <t>101–200</t>
        </is>
      </c>
      <c r="D83" s="21" t="inlineStr">
        <is>
          <t>Combination</t>
        </is>
      </c>
      <c r="E83" s="21" t="inlineStr">
        <is>
          <t>Acne</t>
        </is>
      </c>
      <c r="F83" s="38" t="n">
        <v>2</v>
      </c>
      <c r="G83" s="38" t="inlineStr">
        <is>
          <t>Moderate</t>
        </is>
      </c>
      <c r="H83" s="35" t="inlineStr">
        <is>
          <t>MODERATE</t>
        </is>
      </c>
      <c r="I83" s="6" t="inlineStr">
        <is>
          <t>9 cites · 0 PMID · 6 book · 6 India-relevant</t>
        </is>
      </c>
      <c r="J83" s="21" t="inlineStr">
        <is>
          <t>10.1093/skinhd/vzaf090 | Skin Stress Response Pathways:, p.44 | Skin Stress Response Pathways:, p.347</t>
        </is>
      </c>
      <c r="K83" s="6" t="inlineStr">
        <is>
          <t>पॉल्यूशन आपकी स्किन पर जमने लगता है। ब्रेकआउट रोकने के लिए पोर्स साफ़ रखें।</t>
        </is>
      </c>
      <c r="L83" s="6" t="inlineStr">
        <is>
          <t>पॉल्यूशन आपकी स्किन पर जमने लगता है। एक्ने वाली आपकी कॉम्बिनेशन स्किन इसे एक मध्यम मौसमी असर के रूप में महसूस करती है। सिर्फ़ लाइट लेयर्स।</t>
        </is>
      </c>
      <c r="M83"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3" s="21" t="inlineStr">
        <is>
          <t>संतुलन</t>
        </is>
      </c>
      <c r="O83" s="21" t="inlineStr">
        <is>
          <t>HD, HH, CN, TP</t>
        </is>
      </c>
      <c r="P83" s="6" t="inlineStr">
        <is>
          <t>Tier-2 cities baseline; Mumbai/Bengaluru most days</t>
        </is>
      </c>
    </row>
    <row r="84" ht="96" customHeight="1" s="72">
      <c r="A84" s="21" t="inlineStr">
        <is>
          <t>A-MODE-COM-UNEV-083</t>
        </is>
      </c>
      <c r="B84" s="21" t="inlineStr">
        <is>
          <t>Moderate</t>
        </is>
      </c>
      <c r="C84" s="21" t="inlineStr">
        <is>
          <t>101–200</t>
        </is>
      </c>
      <c r="D84" s="21" t="inlineStr">
        <is>
          <t>Combination</t>
        </is>
      </c>
      <c r="E84" s="21" t="inlineStr">
        <is>
          <t>Uneven Skin Tone / Tan</t>
        </is>
      </c>
      <c r="F84" s="38" t="n">
        <v>2</v>
      </c>
      <c r="G84" s="38" t="inlineStr">
        <is>
          <t>Moderate</t>
        </is>
      </c>
      <c r="H84" s="35" t="inlineStr">
        <is>
          <t>MODERATE</t>
        </is>
      </c>
      <c r="I84" s="6" t="inlineStr">
        <is>
          <t>38 cites · 1 PMID · 17 book · 25 India-relevant</t>
        </is>
      </c>
      <c r="J84" s="21" t="inlineStr">
        <is>
          <t>PMID:1256399 | PMID:35831653 | PMID:33638117</t>
        </is>
      </c>
      <c r="K84" s="6" t="inlineStr">
        <is>
          <t>पॉल्यूशन आपकी स्किन पर जमने लगता है। रंगत एक-सी रखने के लिए धूप से बचाएँ।</t>
        </is>
      </c>
      <c r="L84" s="6" t="inlineStr">
        <is>
          <t>पॉल्यूशन आपकी स्किन पर जमने लगता है। असमान रंगत / टैन वाली आपकी कॉम्बिनेशन स्किन इसे एक मध्यम मौसमी असर के रूप में महसूस करती है। पिगमेंट से बचाव करें।</t>
        </is>
      </c>
      <c r="M84"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84" s="21" t="inlineStr">
        <is>
          <t>निखार</t>
        </is>
      </c>
      <c r="O84" s="21" t="inlineStr">
        <is>
          <t>HD, HH, CN, TP</t>
        </is>
      </c>
      <c r="P84" s="6" t="inlineStr">
        <is>
          <t>Tier-2 cities baseline; Mumbai/Bengaluru most days</t>
        </is>
      </c>
    </row>
    <row r="85" ht="96" customHeight="1" s="72">
      <c r="A85" s="21" t="inlineStr">
        <is>
          <t>A-MODE-COM-MELA-084</t>
        </is>
      </c>
      <c r="B85" s="21" t="inlineStr">
        <is>
          <t>Moderate</t>
        </is>
      </c>
      <c r="C85" s="21" t="inlineStr">
        <is>
          <t>101–200</t>
        </is>
      </c>
      <c r="D85" s="21" t="inlineStr">
        <is>
          <t>Combination</t>
        </is>
      </c>
      <c r="E85" s="21" t="inlineStr">
        <is>
          <t>Melasma</t>
        </is>
      </c>
      <c r="F85" s="40" t="n">
        <v>3</v>
      </c>
      <c r="G85" s="40" t="inlineStr">
        <is>
          <t>High</t>
        </is>
      </c>
      <c r="H85" s="35" t="inlineStr">
        <is>
          <t>MODERATE</t>
        </is>
      </c>
      <c r="I85" s="6" t="inlineStr">
        <is>
          <t>2 cites · 0 PMID · 1 book · 2 India-relevant</t>
        </is>
      </c>
      <c r="J85" s="21" t="inlineStr">
        <is>
          <t>PMID:36735815 | Melasma and Vitiligo in Brown , p.p17</t>
        </is>
      </c>
      <c r="K85" s="6" t="inlineStr">
        <is>
          <t>पॉल्यूशन आपकी स्किन पर जमने लगता है। मज़बूत सन प्रोटेक्शन मेलाज़्मा को स्थिर रखती है।</t>
        </is>
      </c>
      <c r="L85" s="6" t="inlineStr">
        <is>
          <t>पॉल्यूशन आपकी स्किन पर जमने लगता है। मेलाज़्मा वाली आपकी कॉम्बिनेशन स्किन इसे एक ऊँचे मौसमी असर के रूप में महसूस करती है। पिगमेंट से बचाव करें।</t>
        </is>
      </c>
      <c r="M85"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85" s="21" t="inlineStr">
        <is>
          <t>निखार</t>
        </is>
      </c>
      <c r="O85" s="21" t="inlineStr">
        <is>
          <t>HD, HH, CN, TP</t>
        </is>
      </c>
      <c r="P85" s="6" t="inlineStr">
        <is>
          <t>Tier-2 cities baseline; Mumbai/Bengaluru most days</t>
        </is>
      </c>
    </row>
    <row r="86" ht="96" customHeight="1" s="72">
      <c r="A86" s="21" t="inlineStr">
        <is>
          <t>A-MODE-SEN-DRYN-085</t>
        </is>
      </c>
      <c r="B86" s="21" t="inlineStr">
        <is>
          <t>Moderate</t>
        </is>
      </c>
      <c r="C86" s="21" t="inlineStr">
        <is>
          <t>101–200</t>
        </is>
      </c>
      <c r="D86" s="21" t="inlineStr">
        <is>
          <t>Sensitive</t>
        </is>
      </c>
      <c r="E86" s="21" t="inlineStr">
        <is>
          <t>Dryness</t>
        </is>
      </c>
      <c r="F86" s="38" t="n">
        <v>2</v>
      </c>
      <c r="G86" s="38" t="inlineStr">
        <is>
          <t>Moderate</t>
        </is>
      </c>
      <c r="H86" s="34" t="inlineStr">
        <is>
          <t>HIGH</t>
        </is>
      </c>
      <c r="I86" s="6" t="inlineStr">
        <is>
          <t>32 cites · 2 PMID · 24 book · 25 India-relevant</t>
        </is>
      </c>
      <c r="J86" s="21" t="inlineStr">
        <is>
          <t>PMID:28195077 | PMID:38284185 | PMID:27865567</t>
        </is>
      </c>
      <c r="K86" s="6" t="inlineStr">
        <is>
          <t>पॉल्यूशन आपकी स्किन पर जमने लगता है। रूखापन कम करने के लिए अच्छी तरह मॉइस्चराइज़ करें।</t>
        </is>
      </c>
      <c r="L86" s="6" t="inlineStr">
        <is>
          <t>पॉल्यूशन आपकी स्किन पर जमने लगता है। रूखेपन वाली आपकी सेंसिटिव स्किन इसे एक मध्यम मौसमी असर के रूप में महसूस करती है। सूद करें और बचाएँ।</t>
        </is>
      </c>
      <c r="M86"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86" s="21" t="inlineStr">
        <is>
          <t>शांत करें</t>
        </is>
      </c>
      <c r="O86" s="21" t="inlineStr">
        <is>
          <t>HD, HH, CN, TP</t>
        </is>
      </c>
      <c r="P86" s="6" t="inlineStr">
        <is>
          <t>Tier-2 cities baseline; Mumbai/Bengaluru most days</t>
        </is>
      </c>
    </row>
    <row r="87" ht="96" customHeight="1" s="72">
      <c r="A87" s="21" t="inlineStr">
        <is>
          <t>A-MODE-SEN-ECZE-086</t>
        </is>
      </c>
      <c r="B87" s="21" t="inlineStr">
        <is>
          <t>Moderate</t>
        </is>
      </c>
      <c r="C87" s="21" t="inlineStr">
        <is>
          <t>101–200</t>
        </is>
      </c>
      <c r="D87" s="21" t="inlineStr">
        <is>
          <t>Sensitive</t>
        </is>
      </c>
      <c r="E87" s="21" t="inlineStr">
        <is>
          <t>Eczema</t>
        </is>
      </c>
      <c r="F87" s="40" t="n">
        <v>3</v>
      </c>
      <c r="G87" s="40" t="inlineStr">
        <is>
          <t>High</t>
        </is>
      </c>
      <c r="H87" s="35" t="inlineStr">
        <is>
          <t>MODERATE</t>
        </is>
      </c>
      <c r="I87" s="6" t="inlineStr">
        <is>
          <t>22 cites · 1 PMID · 15 book · 14 India-relevant</t>
        </is>
      </c>
      <c r="J87" s="21" t="inlineStr">
        <is>
          <t>PMID:27865567 | 10.1038/s41370-020-00275-4 | 10.3390/ijerph182111509</t>
        </is>
      </c>
      <c r="K87" s="6" t="inlineStr">
        <is>
          <t>पॉल्यूशन आपकी स्किन पर जमने लगता है। फ्लेयर-अप से बचने के लिए एक्ज़िमा-प्रोन स्किन को सूद करें।</t>
        </is>
      </c>
      <c r="L87" s="6" t="inlineStr">
        <is>
          <t>पॉल्यूशन आपकी स्किन पर जमने लगता है। एक्ज़िमा वाली आपकी सेंसिटिव स्किन इसे एक ऊँचे मौसमी असर के रूप में महसूस करती है। सूद करें और बचाएँ।</t>
        </is>
      </c>
      <c r="M87"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87" s="21" t="inlineStr">
        <is>
          <t>शांत करें</t>
        </is>
      </c>
      <c r="O87" s="21" t="inlineStr">
        <is>
          <t>HD, HH, CN, TP</t>
        </is>
      </c>
      <c r="P87" s="6" t="inlineStr">
        <is>
          <t>Tier-2 cities baseline; Mumbai/Bengaluru most days</t>
        </is>
      </c>
    </row>
    <row r="88" ht="96" customHeight="1" s="72">
      <c r="A88" s="21" t="inlineStr">
        <is>
          <t>A-MODE-SEN-OILY-087</t>
        </is>
      </c>
      <c r="B88" s="21" t="inlineStr">
        <is>
          <t>Moderate</t>
        </is>
      </c>
      <c r="C88" s="21" t="inlineStr">
        <is>
          <t>101–200</t>
        </is>
      </c>
      <c r="D88" s="21" t="inlineStr">
        <is>
          <t>Sensitive</t>
        </is>
      </c>
      <c r="E88" s="21" t="inlineStr">
        <is>
          <t>Oily Skin</t>
        </is>
      </c>
      <c r="F88" s="38" t="n">
        <v>2</v>
      </c>
      <c r="G88" s="38" t="inlineStr">
        <is>
          <t>Moderate</t>
        </is>
      </c>
      <c r="H88" s="35" t="inlineStr">
        <is>
          <t>MODERATE</t>
        </is>
      </c>
      <c r="I88" s="6" t="inlineStr">
        <is>
          <t>5 cites · 0 PMID · 4 book · 3 India-relevant</t>
        </is>
      </c>
      <c r="J88" s="21" t="inlineStr">
        <is>
          <t>10.1093/skinhd/vzaf090 | Skin Stress Response Pathways:, p.41–42 | Skin Stress Response Pathways:, p.44</t>
        </is>
      </c>
      <c r="K88" s="6" t="inlineStr">
        <is>
          <t>पॉल्यूशन आपकी स्किन पर जमने लगता है। एक हल्की रूटीन ऑयल को क़ाबू में रखती है।</t>
        </is>
      </c>
      <c r="L88" s="6" t="inlineStr">
        <is>
          <t>पॉल्यूशन आपकी स्किन पर जमने लगता है। ऑयली स्किन वाली आपकी सेंसिटिव स्किन इसे एक मध्यम मौसमी असर के रूप में महसूस करती है। सिर्फ़ लाइट लेयर्स।</t>
        </is>
      </c>
      <c r="M88"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8" s="21" t="inlineStr">
        <is>
          <t>संतुलन</t>
        </is>
      </c>
      <c r="O88" s="21" t="inlineStr">
        <is>
          <t>HD, HH, CN, TP</t>
        </is>
      </c>
      <c r="P88" s="6" t="inlineStr">
        <is>
          <t>Tier-2 cities baseline; Mumbai/Bengaluru most days</t>
        </is>
      </c>
    </row>
    <row r="89" ht="96" customHeight="1" s="72">
      <c r="A89" s="21" t="inlineStr">
        <is>
          <t>A-MODE-SEN-ACNE-088</t>
        </is>
      </c>
      <c r="B89" s="21" t="inlineStr">
        <is>
          <t>Moderate</t>
        </is>
      </c>
      <c r="C89" s="21" t="inlineStr">
        <is>
          <t>101–200</t>
        </is>
      </c>
      <c r="D89" s="21" t="inlineStr">
        <is>
          <t>Sensitive</t>
        </is>
      </c>
      <c r="E89" s="21" t="inlineStr">
        <is>
          <t>Acne</t>
        </is>
      </c>
      <c r="F89" s="40" t="n">
        <v>3</v>
      </c>
      <c r="G89" s="40" t="inlineStr">
        <is>
          <t>High</t>
        </is>
      </c>
      <c r="H89" s="35" t="inlineStr">
        <is>
          <t>MODERATE</t>
        </is>
      </c>
      <c r="I89" s="6" t="inlineStr">
        <is>
          <t>7 cites · 0 PMID · 5 book · 4 India-relevant</t>
        </is>
      </c>
      <c r="J89" s="21" t="inlineStr">
        <is>
          <t>10.1093/skinhd/vzaf090 | Skin Stress Response Pathways:, p.44 | Skin Stress Response Pathways:, p.347</t>
        </is>
      </c>
      <c r="K89" s="6" t="inlineStr">
        <is>
          <t>पॉल्यूशन आपकी स्किन पर जमने लगता है। आज ब्रेकआउट पर नज़र बनाए रखें।</t>
        </is>
      </c>
      <c r="L89" s="6" t="inlineStr">
        <is>
          <t>पॉल्यूशन आपकी स्किन पर जमने लगता है। एक्ने वाली आपकी सेंसिटिव स्किन इसे एक ऊँचे मौसमी असर के रूप में महसूस करती है। सिर्फ़ लाइट लेयर्स।</t>
        </is>
      </c>
      <c r="M89"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9" s="21" t="inlineStr">
        <is>
          <t>संतुलन</t>
        </is>
      </c>
      <c r="O89" s="21" t="inlineStr">
        <is>
          <t>HD, HH, CN, TP</t>
        </is>
      </c>
      <c r="P89" s="6" t="inlineStr">
        <is>
          <t>Tier-2 cities baseline; Mumbai/Bengaluru most days</t>
        </is>
      </c>
    </row>
    <row r="90" ht="96" customHeight="1" s="72">
      <c r="A90" s="21" t="inlineStr">
        <is>
          <t>A-MODE-SEN-UNEV-089</t>
        </is>
      </c>
      <c r="B90" s="21" t="inlineStr">
        <is>
          <t>Moderate</t>
        </is>
      </c>
      <c r="C90" s="21" t="inlineStr">
        <is>
          <t>101–200</t>
        </is>
      </c>
      <c r="D90" s="21" t="inlineStr">
        <is>
          <t>Sensitive</t>
        </is>
      </c>
      <c r="E90" s="21" t="inlineStr">
        <is>
          <t>Uneven Skin Tone / Tan</t>
        </is>
      </c>
      <c r="F90" s="40" t="n">
        <v>3</v>
      </c>
      <c r="G90" s="40" t="inlineStr">
        <is>
          <t>High</t>
        </is>
      </c>
      <c r="H90" s="35" t="inlineStr">
        <is>
          <t>MODERATE</t>
        </is>
      </c>
      <c r="I90" s="6" t="inlineStr">
        <is>
          <t>40 cites · 1 PMID · 20 book · 26 India-relevant</t>
        </is>
      </c>
      <c r="J90" s="21" t="inlineStr">
        <is>
          <t>PMID:1256399 | PMID:35831653 | PMID:33638117</t>
        </is>
      </c>
      <c r="K90" s="6" t="inlineStr">
        <is>
          <t>पॉल्यूशन आपकी स्किन पर जमने लगता है। अभी सन प्रोटेक्शन टैनिंग को सीमित करती है।</t>
        </is>
      </c>
      <c r="L90" s="6" t="inlineStr">
        <is>
          <t>पॉल्यूशन आपकी स्किन पर जमने लगता है। असमान रंगत / टैन वाली आपकी सेंसिटिव स्किन इसे एक ऊँचे मौसमी असर के रूप में महसूस करती है। पिगमेंट से बचाव करें।</t>
        </is>
      </c>
      <c r="M90"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90" s="21" t="inlineStr">
        <is>
          <t>निखार</t>
        </is>
      </c>
      <c r="O90" s="21" t="inlineStr">
        <is>
          <t>HD, HH, CN, TP</t>
        </is>
      </c>
      <c r="P90" s="6" t="inlineStr">
        <is>
          <t>Tier-2 cities baseline; Mumbai/Bengaluru most days</t>
        </is>
      </c>
    </row>
    <row r="91" ht="96" customHeight="1" s="72">
      <c r="A91" s="21" t="inlineStr">
        <is>
          <t>A-MODE-SEN-MELA-090</t>
        </is>
      </c>
      <c r="B91" s="21" t="inlineStr">
        <is>
          <t>Moderate</t>
        </is>
      </c>
      <c r="C91" s="21" t="inlineStr">
        <is>
          <t>101–200</t>
        </is>
      </c>
      <c r="D91" s="21" t="inlineStr">
        <is>
          <t>Sensitive</t>
        </is>
      </c>
      <c r="E91" s="21" t="inlineStr">
        <is>
          <t>Melasma</t>
        </is>
      </c>
      <c r="F91" s="39" t="n">
        <v>4</v>
      </c>
      <c r="G91" s="39" t="inlineStr">
        <is>
          <t>Severe</t>
        </is>
      </c>
      <c r="H91" s="35" t="inlineStr">
        <is>
          <t>MODERATE</t>
        </is>
      </c>
      <c r="I91" s="6" t="inlineStr">
        <is>
          <t>2 cites · 0 PMID · 1 book · 2 India-relevant</t>
        </is>
      </c>
      <c r="J91" s="21" t="inlineStr">
        <is>
          <t>PMID:36735815 | Melasma and Vitiligo in Brown , p.p17</t>
        </is>
      </c>
      <c r="K91" s="6" t="inlineStr">
        <is>
          <t>पॉल्यूशन आपकी स्किन पर जमने लगता है। आज मेलाज़्मा पैचेस को धूप से बचाएँ।</t>
        </is>
      </c>
      <c r="L91" s="6" t="inlineStr">
        <is>
          <t>पॉल्यूशन आपकी स्किन पर जमने लगता है। मेलाज़्मा वाली आपकी सेंसिटिव स्किन इसे एक गंभीर मौसमी असर के रूप में महसूस करती है। पिगमेंट से बचाव करें।</t>
        </is>
      </c>
      <c r="M91"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91" s="21" t="inlineStr">
        <is>
          <t>निखार</t>
        </is>
      </c>
      <c r="O91" s="21" t="inlineStr">
        <is>
          <t>HD, HH, CN, TP</t>
        </is>
      </c>
      <c r="P91" s="6" t="inlineStr">
        <is>
          <t>Tier-2 cities baseline; Mumbai/Bengaluru most days</t>
        </is>
      </c>
    </row>
    <row r="92" ht="80" customHeight="1" s="72">
      <c r="A92" s="21" t="inlineStr">
        <is>
          <t>A-POOR-NOR-DRYN-091</t>
        </is>
      </c>
      <c r="B92" s="21" t="inlineStr">
        <is>
          <t>Poor</t>
        </is>
      </c>
      <c r="C92" s="21" t="inlineStr">
        <is>
          <t>201–300</t>
        </is>
      </c>
      <c r="D92" s="21" t="inlineStr">
        <is>
          <t>Normal</t>
        </is>
      </c>
      <c r="E92" s="21" t="inlineStr">
        <is>
          <t>Dryness</t>
        </is>
      </c>
      <c r="F92" s="38" t="n">
        <v>2</v>
      </c>
      <c r="G92" s="38" t="inlineStr">
        <is>
          <t>Moderate</t>
        </is>
      </c>
      <c r="H92" s="34" t="inlineStr">
        <is>
          <t>HIGH</t>
        </is>
      </c>
      <c r="I92" s="6" t="inlineStr">
        <is>
          <t>21 cites · 2 PMID · 11 book · 17 India-relevant</t>
        </is>
      </c>
      <c r="J92" s="21" t="inlineStr">
        <is>
          <t>PMID:145185 | PMID:28195077 | PMID:38284185</t>
        </is>
      </c>
      <c r="K92" s="6" t="inlineStr">
        <is>
          <t>पॉल्यूशन आपकी स्किन बैरियर को नुकसान पहुँचा रहा है। रूखापन कम करने के लिए अच्छी तरह मॉइस्चराइज़ करें।</t>
        </is>
      </c>
      <c r="L92" s="6" t="inlineStr">
        <is>
          <t>पॉल्यूशन आपकी स्किन बैरियर को नुकसान पहुँचा रहा है। रूखेपन वाली आपकी स्किन इसे एक मध्यम मौसमी असर के रूप में महसूस करती है। सूद करें और बचाएँ।</t>
        </is>
      </c>
      <c r="M92"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92" s="21" t="inlineStr">
        <is>
          <t>शांत करें</t>
        </is>
      </c>
      <c r="O92" s="21" t="inlineStr">
        <is>
          <t>HD, CN</t>
        </is>
      </c>
      <c r="P92" s="6" t="inlineStr">
        <is>
          <t>Delhi-NCR baseline; Kolkata winter</t>
        </is>
      </c>
    </row>
    <row r="93" ht="96" customHeight="1" s="72">
      <c r="A93" s="21" t="inlineStr">
        <is>
          <t>A-POOR-NOR-ECZE-092</t>
        </is>
      </c>
      <c r="B93" s="21" t="inlineStr">
        <is>
          <t>Poor</t>
        </is>
      </c>
      <c r="C93" s="21" t="inlineStr">
        <is>
          <t>201–300</t>
        </is>
      </c>
      <c r="D93" s="21" t="inlineStr">
        <is>
          <t>Normal</t>
        </is>
      </c>
      <c r="E93" s="21" t="inlineStr">
        <is>
          <t>Eczema</t>
        </is>
      </c>
      <c r="F93" s="40" t="n">
        <v>3</v>
      </c>
      <c r="G93" s="40" t="inlineStr">
        <is>
          <t>High</t>
        </is>
      </c>
      <c r="H93" s="35" t="inlineStr">
        <is>
          <t>MODERATE</t>
        </is>
      </c>
      <c r="I93" s="6" t="inlineStr">
        <is>
          <t>9 cites · 0 PMID · 3 book · 4 India-relevant</t>
        </is>
      </c>
      <c r="J93" s="21" t="inlineStr">
        <is>
          <t>PMID:27865567 | 10.1038/s41370-020-00275-4 | 10.3390/ijerph182111509</t>
        </is>
      </c>
      <c r="K93" s="6" t="inlineStr">
        <is>
          <t>पॉल्यूशन आपकी स्किन बैरियर को नुकसान पहुँचा रहा है। फ्लेयर-अप से बचने के लिए एक्ज़िमा-प्रोन स्किन को सूद करें।</t>
        </is>
      </c>
      <c r="L93" s="6" t="inlineStr">
        <is>
          <t>पॉल्यूशन आपकी स्किन बैरियर को नुकसान पहुँचा रहा है। एक्ज़िमा वाली आपकी स्किन इसे एक ऊँचे मौसमी असर के रूप में महसूस करती है। सूद करें और बचाएँ।</t>
        </is>
      </c>
      <c r="M93"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93" s="21" t="inlineStr">
        <is>
          <t>शांत करें</t>
        </is>
      </c>
      <c r="O93" s="21" t="inlineStr">
        <is>
          <t>HD, CN</t>
        </is>
      </c>
      <c r="P93" s="6" t="inlineStr">
        <is>
          <t>Delhi-NCR baseline; Kolkata winter</t>
        </is>
      </c>
    </row>
    <row r="94" ht="96" customHeight="1" s="72">
      <c r="A94" s="21" t="inlineStr">
        <is>
          <t>A-POOR-NOR-OILY-093</t>
        </is>
      </c>
      <c r="B94" s="21" t="inlineStr">
        <is>
          <t>Poor</t>
        </is>
      </c>
      <c r="C94" s="21" t="inlineStr">
        <is>
          <t>201–300</t>
        </is>
      </c>
      <c r="D94" s="21" t="inlineStr">
        <is>
          <t>Normal</t>
        </is>
      </c>
      <c r="E94" s="21" t="inlineStr">
        <is>
          <t>Oily Skin</t>
        </is>
      </c>
      <c r="F94" s="38" t="n">
        <v>2</v>
      </c>
      <c r="G94" s="38" t="inlineStr">
        <is>
          <t>Moderate</t>
        </is>
      </c>
      <c r="H94" s="34" t="inlineStr">
        <is>
          <t>HIGH</t>
        </is>
      </c>
      <c r="I94" s="6" t="inlineStr">
        <is>
          <t>7 cites · 2 PMID · 4 book · 5 India-relevant</t>
        </is>
      </c>
      <c r="J94" s="21" t="inlineStr">
        <is>
          <t>10.2147/CCID.S131323 | 10.1007/s10661-023-11826-1 | Skin Stress Response Pathways:, p.41–42</t>
        </is>
      </c>
      <c r="K94" s="6" t="inlineStr">
        <is>
          <t>पॉल्यूशन आपकी स्किन बैरियर को नुकसान पहुँचा रहा है। एक हल्की रूटीन ऑयल को क़ाबू में रखती है।</t>
        </is>
      </c>
      <c r="L94" s="6" t="inlineStr">
        <is>
          <t>पॉल्यूशन आपकी स्किन बैरियर को नुकसान पहुँचा रहा है। ऑयली स्किन वाली आपकी स्किन इसे एक मध्यम मौसमी असर के रूप में महसूस करती है। सिर्फ़ लाइट लेयर्स।</t>
        </is>
      </c>
      <c r="M94"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94" s="21" t="inlineStr">
        <is>
          <t>संतुलन</t>
        </is>
      </c>
      <c r="O94" s="21" t="inlineStr">
        <is>
          <t>HD, CN</t>
        </is>
      </c>
      <c r="P94" s="6" t="inlineStr">
        <is>
          <t>Delhi-NCR baseline; Kolkata winter</t>
        </is>
      </c>
    </row>
    <row r="95" ht="96" customHeight="1" s="72">
      <c r="A95" s="21" t="inlineStr">
        <is>
          <t>A-POOR-NOR-ACNE-094</t>
        </is>
      </c>
      <c r="B95" s="21" t="inlineStr">
        <is>
          <t>Poor</t>
        </is>
      </c>
      <c r="C95" s="21" t="inlineStr">
        <is>
          <t>201–300</t>
        </is>
      </c>
      <c r="D95" s="21" t="inlineStr">
        <is>
          <t>Normal</t>
        </is>
      </c>
      <c r="E95" s="21" t="inlineStr">
        <is>
          <t>Acne</t>
        </is>
      </c>
      <c r="F95" s="40" t="n">
        <v>3</v>
      </c>
      <c r="G95" s="40" t="inlineStr">
        <is>
          <t>High</t>
        </is>
      </c>
      <c r="H95" s="35" t="inlineStr">
        <is>
          <t>MODERATE</t>
        </is>
      </c>
      <c r="I95" s="6" t="inlineStr">
        <is>
          <t>7 cites · 0 PMID · 5 book · 4 India-relevant</t>
        </is>
      </c>
      <c r="J95" s="21" t="inlineStr">
        <is>
          <t>10.2147/CCID.S131323 | Skin Stress Response Pathways:, p.44 | Skin Stress Response Pathways:, p.347</t>
        </is>
      </c>
      <c r="K95" s="6" t="inlineStr">
        <is>
          <t>पॉल्यूशन आपकी स्किन बैरियर को नुकसान पहुँचा रहा है। आज ब्रेकआउट पर नज़र बनाए रखें।</t>
        </is>
      </c>
      <c r="L95" s="6" t="inlineStr">
        <is>
          <t>पॉल्यूशन आपकी स्किन बैरियर को नुकसान पहुँचा रहा है। एक्ने वाली आपकी स्किन इसे एक ऊँचे मौसमी असर के रूप में महसूस करती है। सिर्फ़ लाइट लेयर्स।</t>
        </is>
      </c>
      <c r="M95"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95" s="21" t="inlineStr">
        <is>
          <t>संतुलन</t>
        </is>
      </c>
      <c r="O95" s="21" t="inlineStr">
        <is>
          <t>HD, CN</t>
        </is>
      </c>
      <c r="P95" s="6" t="inlineStr">
        <is>
          <t>Delhi-NCR baseline; Kolkata winter</t>
        </is>
      </c>
    </row>
    <row r="96" ht="96" customHeight="1" s="72">
      <c r="A96" s="21" t="inlineStr">
        <is>
          <t>A-POOR-NOR-UNEV-095</t>
        </is>
      </c>
      <c r="B96" s="21" t="inlineStr">
        <is>
          <t>Poor</t>
        </is>
      </c>
      <c r="C96" s="21" t="inlineStr">
        <is>
          <t>201–300</t>
        </is>
      </c>
      <c r="D96" s="21" t="inlineStr">
        <is>
          <t>Normal</t>
        </is>
      </c>
      <c r="E96" s="21" t="inlineStr">
        <is>
          <t>Uneven Skin Tone / Tan</t>
        </is>
      </c>
      <c r="F96" s="40" t="n">
        <v>3</v>
      </c>
      <c r="G96" s="40" t="inlineStr">
        <is>
          <t>High</t>
        </is>
      </c>
      <c r="H96" s="35" t="inlineStr">
        <is>
          <t>MODERATE</t>
        </is>
      </c>
      <c r="I96" s="6" t="inlineStr">
        <is>
          <t>40 cites · 0 PMID · 18 book · 27 India-relevant</t>
        </is>
      </c>
      <c r="J96" s="21" t="inlineStr">
        <is>
          <t>PMID:1256399 | PMID:35831653 | PMID:33638117</t>
        </is>
      </c>
      <c r="K96" s="6" t="inlineStr">
        <is>
          <t>पॉल्यूशन आपकी स्किन बैरियर को नुकसान पहुँचा रहा है। अभी सन प्रोटेक्शन टैनिंग को सीमित करती है।</t>
        </is>
      </c>
      <c r="L96" s="6" t="inlineStr">
        <is>
          <t>पॉल्यूशन आपकी स्किन बैरियर को नुकसान पहुँचा रहा है। असमान रंगत / टैन वाली आपकी स्किन इसे एक ऊँचे मौसमी असर के रूप में महसूस करती है। पिगमेंट से बचाव करें।</t>
        </is>
      </c>
      <c r="M96"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96" s="21" t="inlineStr">
        <is>
          <t>निखार</t>
        </is>
      </c>
      <c r="O96" s="21" t="inlineStr">
        <is>
          <t>HD, CN</t>
        </is>
      </c>
      <c r="P96" s="6" t="inlineStr">
        <is>
          <t>Delhi-NCR baseline; Kolkata winter</t>
        </is>
      </c>
    </row>
    <row r="97" ht="96" customHeight="1" s="72">
      <c r="A97" s="21" t="inlineStr">
        <is>
          <t>A-POOR-NOR-MELA-096</t>
        </is>
      </c>
      <c r="B97" s="21" t="inlineStr">
        <is>
          <t>Poor</t>
        </is>
      </c>
      <c r="C97" s="21" t="inlineStr">
        <is>
          <t>201–300</t>
        </is>
      </c>
      <c r="D97" s="21" t="inlineStr">
        <is>
          <t>Normal</t>
        </is>
      </c>
      <c r="E97" s="21" t="inlineStr">
        <is>
          <t>Melasma</t>
        </is>
      </c>
      <c r="F97" s="39" t="n">
        <v>4</v>
      </c>
      <c r="G97" s="39" t="inlineStr">
        <is>
          <t>Severe</t>
        </is>
      </c>
      <c r="H97" s="35" t="inlineStr">
        <is>
          <t>MODERATE</t>
        </is>
      </c>
      <c r="I97" s="6" t="inlineStr">
        <is>
          <t>4 cites · 0 PMID · 2 book · 4 India-relevant</t>
        </is>
      </c>
      <c r="J97" s="21" t="inlineStr">
        <is>
          <t>PMID:36735815 | 10.1111/ijd.17867 | Sunscreens for Skin of Color, p.116</t>
        </is>
      </c>
      <c r="K97" s="6" t="inlineStr">
        <is>
          <t>पॉल्यूशन आपकी स्किन बैरियर को नुकसान पहुँचा रहा है। आज मेलाज़्मा पैचेस को धूप से बचाएँ।</t>
        </is>
      </c>
      <c r="L97" s="6" t="inlineStr">
        <is>
          <t>पॉल्यूशन आपकी स्किन बैरियर को नुकसान पहुँचा रहा है। मेलाज़्मा वाली आपकी स्किन इसे एक गंभीर मौसमी असर के रूप में महसूस करती है। पिगमेंट से बचाव करें।</t>
        </is>
      </c>
      <c r="M97"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97" s="21" t="inlineStr">
        <is>
          <t>निखार</t>
        </is>
      </c>
      <c r="O97" s="21" t="inlineStr">
        <is>
          <t>HD, CN</t>
        </is>
      </c>
      <c r="P97" s="6" t="inlineStr">
        <is>
          <t>Delhi-NCR baseline; Kolkata winter</t>
        </is>
      </c>
    </row>
    <row r="98" ht="80" customHeight="1" s="72">
      <c r="A98" s="21" t="inlineStr">
        <is>
          <t>A-POOR-DRY-DRYN-097</t>
        </is>
      </c>
      <c r="B98" s="21" t="inlineStr">
        <is>
          <t>Poor</t>
        </is>
      </c>
      <c r="C98" s="21" t="inlineStr">
        <is>
          <t>201–300</t>
        </is>
      </c>
      <c r="D98" s="21" t="inlineStr">
        <is>
          <t>Dry</t>
        </is>
      </c>
      <c r="E98" s="21" t="inlineStr">
        <is>
          <t>Dryness</t>
        </is>
      </c>
      <c r="F98" s="40" t="n">
        <v>3</v>
      </c>
      <c r="G98" s="40" t="inlineStr">
        <is>
          <t>High</t>
        </is>
      </c>
      <c r="H98" s="35" t="inlineStr">
        <is>
          <t>MODERATE</t>
        </is>
      </c>
      <c r="I98" s="6" t="inlineStr">
        <is>
          <t>33 cites · 1 PMID · 23 book · 28 India-relevant</t>
        </is>
      </c>
      <c r="J98" s="21" t="inlineStr">
        <is>
          <t>PMID:145185 | PMID:1256399 | PMID:28195077</t>
        </is>
      </c>
      <c r="K98" s="6" t="inlineStr">
        <is>
          <t>पॉल्यूशन आपकी स्किन बैरियर को नुकसान पहुँचा रहा है। अपनी स्किन को बचाने के लिए बार-बार मॉइस्चराइज़ करें।</t>
        </is>
      </c>
      <c r="L98" s="6" t="inlineStr">
        <is>
          <t>पॉल्यूशन आपकी स्किन बैरियर को नुकसान पहुँचा रहा है। रूखेपन वाली आपकी ड्राई स्किन इसे एक ऊँचे मौसमी असर के रूप में महसूस करती है। सूद करें और बचाएँ।</t>
        </is>
      </c>
      <c r="M98"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98" s="21" t="inlineStr">
        <is>
          <t>शांत करें</t>
        </is>
      </c>
      <c r="O98" s="21" t="inlineStr">
        <is>
          <t>HD, CN</t>
        </is>
      </c>
      <c r="P98" s="6" t="inlineStr">
        <is>
          <t>Delhi-NCR baseline; Kolkata winter</t>
        </is>
      </c>
    </row>
    <row r="99" ht="96" customHeight="1" s="72">
      <c r="A99" s="21" t="inlineStr">
        <is>
          <t>A-POOR-DRY-ECZE-098</t>
        </is>
      </c>
      <c r="B99" s="21" t="inlineStr">
        <is>
          <t>Poor</t>
        </is>
      </c>
      <c r="C99" s="21" t="inlineStr">
        <is>
          <t>201–300</t>
        </is>
      </c>
      <c r="D99" s="21" t="inlineStr">
        <is>
          <t>Dry</t>
        </is>
      </c>
      <c r="E99" s="21" t="inlineStr">
        <is>
          <t>Eczema</t>
        </is>
      </c>
      <c r="F99" s="39" t="n">
        <v>4</v>
      </c>
      <c r="G99" s="39" t="inlineStr">
        <is>
          <t>Severe</t>
        </is>
      </c>
      <c r="H99" s="35" t="inlineStr">
        <is>
          <t>MODERATE</t>
        </is>
      </c>
      <c r="I99" s="6" t="inlineStr">
        <is>
          <t>20 cites · 1 PMID · 13 book · 14 India-relevant</t>
        </is>
      </c>
      <c r="J99" s="21" t="inlineStr">
        <is>
          <t>PMID:27865567 | 10.1038/s41370-020-00275-4 | 10.3390/ijerph182111509</t>
        </is>
      </c>
      <c r="K99" s="6" t="inlineStr">
        <is>
          <t>पॉल्यूशन आपकी स्किन बैरियर को नुकसान पहुँचा रहा है। आज एक्ज़िमा-प्रोन स्किन को अच्छी तरह बचाएँ।</t>
        </is>
      </c>
      <c r="L99" s="6" t="inlineStr">
        <is>
          <t>पॉल्यूशन आपकी स्किन बैरियर को नुकसान पहुँचा रहा है। एक्ज़िमा वाली आपकी ड्राई स्किन इसे एक गंभीर मौसमी असर के रूप में महसूस करती है। सूद करें और बचाएँ।</t>
        </is>
      </c>
      <c r="M99"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99" s="21" t="inlineStr">
        <is>
          <t>शांत करें</t>
        </is>
      </c>
      <c r="O99" s="21" t="inlineStr">
        <is>
          <t>HD, CN</t>
        </is>
      </c>
      <c r="P99" s="6" t="inlineStr">
        <is>
          <t>Delhi-NCR baseline; Kolkata winter</t>
        </is>
      </c>
    </row>
    <row r="100" ht="96" customHeight="1" s="72">
      <c r="A100" s="21" t="inlineStr">
        <is>
          <t>A-POOR-DRY-OILY-099</t>
        </is>
      </c>
      <c r="B100" s="21" t="inlineStr">
        <is>
          <t>Poor</t>
        </is>
      </c>
      <c r="C100" s="21" t="inlineStr">
        <is>
          <t>201–300</t>
        </is>
      </c>
      <c r="D100" s="21" t="inlineStr">
        <is>
          <t>Dry</t>
        </is>
      </c>
      <c r="E100" s="21" t="inlineStr">
        <is>
          <t>Oily Skin</t>
        </is>
      </c>
      <c r="F100" s="40" t="n">
        <v>3</v>
      </c>
      <c r="G100" s="40" t="inlineStr">
        <is>
          <t>High</t>
        </is>
      </c>
      <c r="H100" s="35" t="inlineStr">
        <is>
          <t>MODERATE</t>
        </is>
      </c>
      <c r="I100" s="6" t="inlineStr">
        <is>
          <t>5 cites · 0 PMID · 4 book · 3 India-relevant</t>
        </is>
      </c>
      <c r="J100" s="21" t="inlineStr">
        <is>
          <t>10.2147/CCID.S131323 | Skin Stress Response Pathways:, p.41–42 | Skin Stress Response Pathways:, p.44</t>
        </is>
      </c>
      <c r="K100" s="6" t="inlineStr">
        <is>
          <t>पॉल्यूशन आपकी स्किन बैरियर को नुकसान पहुँचा रहा है। पोर्स साफ़ रखने के लिए अतिरिक्त ऑयल संभालें।</t>
        </is>
      </c>
      <c r="L100" s="6" t="inlineStr">
        <is>
          <t>पॉल्यूशन आपकी स्किन बैरियर को नुकसान पहुँचा रहा है। ऑयली स्किन वाली आपकी ड्राई स्किन इसे एक ऊँचे मौसमी असर के रूप में महसूस करती है। सिर्फ़ लाइट लेयर्स।</t>
        </is>
      </c>
      <c r="M100"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00" s="21" t="inlineStr">
        <is>
          <t>संतुलन</t>
        </is>
      </c>
      <c r="O100" s="21" t="inlineStr">
        <is>
          <t>HD, CN</t>
        </is>
      </c>
      <c r="P100" s="6" t="inlineStr">
        <is>
          <t>Delhi-NCR baseline; Kolkata winter</t>
        </is>
      </c>
    </row>
    <row r="101" ht="96" customHeight="1" s="72">
      <c r="A101" s="21" t="inlineStr">
        <is>
          <t>A-POOR-DRY-ACNE-100</t>
        </is>
      </c>
      <c r="B101" s="21" t="inlineStr">
        <is>
          <t>Poor</t>
        </is>
      </c>
      <c r="C101" s="21" t="inlineStr">
        <is>
          <t>201–300</t>
        </is>
      </c>
      <c r="D101" s="21" t="inlineStr">
        <is>
          <t>Dry</t>
        </is>
      </c>
      <c r="E101" s="21" t="inlineStr">
        <is>
          <t>Acne</t>
        </is>
      </c>
      <c r="F101" s="39" t="n">
        <v>4</v>
      </c>
      <c r="G101" s="39" t="inlineStr">
        <is>
          <t>Severe</t>
        </is>
      </c>
      <c r="H101" s="35" t="inlineStr">
        <is>
          <t>MODERATE</t>
        </is>
      </c>
      <c r="I101" s="6" t="inlineStr">
        <is>
          <t>7 cites · 0 PMID · 5 book · 4 India-relevant</t>
        </is>
      </c>
      <c r="J101" s="21" t="inlineStr">
        <is>
          <t>10.2147/CCID.S131323 | Skin Stress Response Pathways:, p.44 | Skin Stress Response Pathways:, p.347</t>
        </is>
      </c>
      <c r="K101" s="6" t="inlineStr">
        <is>
          <t>पॉल्यूशन आपकी स्किन बैरियर को नुकसान पहुँचा रहा है। आज एक्ने-प्रोन पोर्स को ब्रेकआउट से बचाएँ।</t>
        </is>
      </c>
      <c r="L101" s="6" t="inlineStr">
        <is>
          <t>पॉल्यूशन आपकी स्किन बैरियर को नुकसान पहुँचा रहा है। एक्ने वाली आपकी ड्राई स्किन इसे एक गंभीर मौसमी असर के रूप में महसूस करती है। सिर्फ़ लाइट लेयर्स।</t>
        </is>
      </c>
      <c r="M101"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01" s="21" t="inlineStr">
        <is>
          <t>संतुलन</t>
        </is>
      </c>
      <c r="O101" s="21" t="inlineStr">
        <is>
          <t>HD, CN</t>
        </is>
      </c>
      <c r="P101" s="6" t="inlineStr">
        <is>
          <t>Delhi-NCR baseline; Kolkata winter</t>
        </is>
      </c>
    </row>
    <row r="102" ht="96" customHeight="1" s="72">
      <c r="A102" s="21" t="inlineStr">
        <is>
          <t>A-POOR-DRY-UNEV-101</t>
        </is>
      </c>
      <c r="B102" s="21" t="inlineStr">
        <is>
          <t>Poor</t>
        </is>
      </c>
      <c r="C102" s="21" t="inlineStr">
        <is>
          <t>201–300</t>
        </is>
      </c>
      <c r="D102" s="21" t="inlineStr">
        <is>
          <t>Dry</t>
        </is>
      </c>
      <c r="E102" s="21" t="inlineStr">
        <is>
          <t>Uneven Skin Tone / Tan</t>
        </is>
      </c>
      <c r="F102" s="39" t="n">
        <v>4</v>
      </c>
      <c r="G102" s="39" t="inlineStr">
        <is>
          <t>Severe</t>
        </is>
      </c>
      <c r="H102" s="35" t="inlineStr">
        <is>
          <t>MODERATE</t>
        </is>
      </c>
      <c r="I102" s="6" t="inlineStr">
        <is>
          <t>42 cites · 0 PMID · 20 book · 29 India-relevant</t>
        </is>
      </c>
      <c r="J102" s="21" t="inlineStr">
        <is>
          <t>PMID:1256399 | PMID:35831653 | PMID:33638117</t>
        </is>
      </c>
      <c r="K102" s="6" t="inlineStr">
        <is>
          <t>पॉल्यूशन आपकी स्किन बैरियर को नुकसान पहुँचा रहा है। टैनिंग सीमित करने के लिए स्किन को धूप से बचाएँ।</t>
        </is>
      </c>
      <c r="L102" s="6" t="inlineStr">
        <is>
          <t>पॉल्यूशन आपकी स्किन बैरियर को नुकसान पहुँचा रहा है। असमान रंगत / टैन वाली आपकी ड्राई स्किन इसे एक गंभीर मौसमी असर के रूप में महसूस करती है। पिगमेंट से बचाव करें।</t>
        </is>
      </c>
      <c r="M102"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02" s="21" t="inlineStr">
        <is>
          <t>निखार</t>
        </is>
      </c>
      <c r="O102" s="21" t="inlineStr">
        <is>
          <t>HD, CN</t>
        </is>
      </c>
      <c r="P102" s="6" t="inlineStr">
        <is>
          <t>Delhi-NCR baseline; Kolkata winter</t>
        </is>
      </c>
    </row>
    <row r="103" ht="96" customHeight="1" s="72">
      <c r="A103" s="21" t="inlineStr">
        <is>
          <t>A-POOR-DRY-MELA-102</t>
        </is>
      </c>
      <c r="B103" s="21" t="inlineStr">
        <is>
          <t>Poor</t>
        </is>
      </c>
      <c r="C103" s="21" t="inlineStr">
        <is>
          <t>201–300</t>
        </is>
      </c>
      <c r="D103" s="21" t="inlineStr">
        <is>
          <t>Dry</t>
        </is>
      </c>
      <c r="E103" s="21" t="inlineStr">
        <is>
          <t>Melasma</t>
        </is>
      </c>
      <c r="F103" s="33" t="n">
        <v>5</v>
      </c>
      <c r="G103" s="33" t="inlineStr">
        <is>
          <t>Critical</t>
        </is>
      </c>
      <c r="H103" s="35" t="inlineStr">
        <is>
          <t>MODERATE</t>
        </is>
      </c>
      <c r="I103" s="6" t="inlineStr">
        <is>
          <t>4 cites · 0 PMID · 2 book · 4 India-relevant</t>
        </is>
      </c>
      <c r="J103" s="21" t="inlineStr">
        <is>
          <t>PMID:36735815 | 10.1111/ijd.17867 | Sunscreens for Skin of Color, p.116</t>
        </is>
      </c>
      <c r="K103" s="6" t="inlineStr">
        <is>
          <t>पॉल्यूशन आपकी स्किन बैरियर को नुकसान पहुँचा रहा है। मेलाज़्मा पैचेस को अभी धूप से बचाएँ।</t>
        </is>
      </c>
      <c r="L103" s="6" t="inlineStr">
        <is>
          <t>पॉल्यूशन आपकी स्किन बैरियर को नुकसान पहुँचा रहा है। मेलाज़्मा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03"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03" s="21" t="inlineStr">
        <is>
          <t>निखार</t>
        </is>
      </c>
      <c r="O103" s="21" t="inlineStr">
        <is>
          <t>HD, CN</t>
        </is>
      </c>
      <c r="P103" s="6" t="inlineStr">
        <is>
          <t>Delhi-NCR baseline; Kolkata winter</t>
        </is>
      </c>
    </row>
    <row r="104" ht="80" customHeight="1" s="72">
      <c r="A104" s="21" t="inlineStr">
        <is>
          <t>A-POOR-OIL-DRYN-103</t>
        </is>
      </c>
      <c r="B104" s="21" t="inlineStr">
        <is>
          <t>Poor</t>
        </is>
      </c>
      <c r="C104" s="21" t="inlineStr">
        <is>
          <t>201–300</t>
        </is>
      </c>
      <c r="D104" s="21" t="inlineStr">
        <is>
          <t>Oily</t>
        </is>
      </c>
      <c r="E104" s="21" t="inlineStr">
        <is>
          <t>Dryness</t>
        </is>
      </c>
      <c r="F104" s="40" t="n">
        <v>3</v>
      </c>
      <c r="G104" s="40" t="inlineStr">
        <is>
          <t>High</t>
        </is>
      </c>
      <c r="H104" s="35" t="inlineStr">
        <is>
          <t>MODERATE</t>
        </is>
      </c>
      <c r="I104" s="6" t="inlineStr">
        <is>
          <t>20 cites · 0 PMID · 11 book · 16 India-relevant</t>
        </is>
      </c>
      <c r="J104" s="21" t="inlineStr">
        <is>
          <t>PMID:145185 | PMID:28195077 | PMID:38284185</t>
        </is>
      </c>
      <c r="K104" s="6" t="inlineStr">
        <is>
          <t>पॉल्यूशन आपकी स्किन बैरियर को नुकसान पहुँचा रहा है। अपनी स्किन को बचाने के लिए बार-बार मॉइस्चराइज़ करें।</t>
        </is>
      </c>
      <c r="L104" s="6" t="inlineStr">
        <is>
          <t>पॉल्यूशन आपकी स्किन बैरियर को नुकसान पहुँचा रहा है। रूखेपन वाली आपकी ऑयली स्किन इसे एक ऊँचे मौसमी असर के रूप में महसूस करती है। सूद करें और बचाएँ।</t>
        </is>
      </c>
      <c r="M104"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04" s="21" t="inlineStr">
        <is>
          <t>शांत करें</t>
        </is>
      </c>
      <c r="O104" s="21" t="inlineStr">
        <is>
          <t>HD, CN</t>
        </is>
      </c>
      <c r="P104" s="6" t="inlineStr">
        <is>
          <t>Delhi-NCR baseline; Kolkata winter</t>
        </is>
      </c>
    </row>
    <row r="105" ht="96" customHeight="1" s="72">
      <c r="A105" s="21" t="inlineStr">
        <is>
          <t>A-POOR-OIL-ECZE-104</t>
        </is>
      </c>
      <c r="B105" s="21" t="inlineStr">
        <is>
          <t>Poor</t>
        </is>
      </c>
      <c r="C105" s="21" t="inlineStr">
        <is>
          <t>201–300</t>
        </is>
      </c>
      <c r="D105" s="21" t="inlineStr">
        <is>
          <t>Oily</t>
        </is>
      </c>
      <c r="E105" s="21" t="inlineStr">
        <is>
          <t>Eczema</t>
        </is>
      </c>
      <c r="F105" s="39" t="n">
        <v>4</v>
      </c>
      <c r="G105" s="39" t="inlineStr">
        <is>
          <t>Severe</t>
        </is>
      </c>
      <c r="H105" s="35" t="inlineStr">
        <is>
          <t>MODERATE</t>
        </is>
      </c>
      <c r="I105" s="6" t="inlineStr">
        <is>
          <t>9 cites · 0 PMID · 3 book · 4 India-relevant</t>
        </is>
      </c>
      <c r="J105" s="21" t="inlineStr">
        <is>
          <t>PMID:27865567 | 10.1038/s41370-020-00275-4 | 10.3390/ijerph182111509</t>
        </is>
      </c>
      <c r="K105" s="6" t="inlineStr">
        <is>
          <t>पॉल्यूशन आपकी स्किन बैरियर को नुकसान पहुँचा रहा है। आज एक्ज़िमा-प्रोन स्किन को अच्छी तरह बचाएँ।</t>
        </is>
      </c>
      <c r="L105" s="6" t="inlineStr">
        <is>
          <t>पॉल्यूशन आपकी स्किन बैरियर को नुकसान पहुँचा रहा है। एक्ज़िमा वाली आपकी ऑयली स्किन इसे एक गंभीर मौसमी असर के रूप में महसूस करती है। सूद करें और बचाएँ।</t>
        </is>
      </c>
      <c r="M105"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05" s="21" t="inlineStr">
        <is>
          <t>शांत करें</t>
        </is>
      </c>
      <c r="O105" s="21" t="inlineStr">
        <is>
          <t>HD, CN</t>
        </is>
      </c>
      <c r="P105" s="6" t="inlineStr">
        <is>
          <t>Delhi-NCR baseline; Kolkata winter</t>
        </is>
      </c>
    </row>
    <row r="106" ht="96" customHeight="1" s="72">
      <c r="A106" s="21" t="inlineStr">
        <is>
          <t>A-POOR-OIL-OILY-105</t>
        </is>
      </c>
      <c r="B106" s="21" t="inlineStr">
        <is>
          <t>Poor</t>
        </is>
      </c>
      <c r="C106" s="21" t="inlineStr">
        <is>
          <t>201–300</t>
        </is>
      </c>
      <c r="D106" s="21" t="inlineStr">
        <is>
          <t>Oily</t>
        </is>
      </c>
      <c r="E106" s="21" t="inlineStr">
        <is>
          <t>Oily Skin</t>
        </is>
      </c>
      <c r="F106" s="40" t="n">
        <v>3</v>
      </c>
      <c r="G106" s="40" t="inlineStr">
        <is>
          <t>High</t>
        </is>
      </c>
      <c r="H106" s="35" t="inlineStr">
        <is>
          <t>MODERATE</t>
        </is>
      </c>
      <c r="I106" s="6" t="inlineStr">
        <is>
          <t>8 cites · 0 PMID · 4 book · 6 India-relevant</t>
        </is>
      </c>
      <c r="J106" s="21" t="inlineStr">
        <is>
          <t>10.2147/CCID.S131323 | 10.1093/skinhd/vzaf090 | Skin Stress Response Pathways:, p.41–42</t>
        </is>
      </c>
      <c r="K106" s="6" t="inlineStr">
        <is>
          <t>पॉल्यूशन आपकी स्किन बैरियर को नुकसान पहुँचा रहा है। पोर्स साफ़ रखने के लिए अतिरिक्त ऑयल संभालें।</t>
        </is>
      </c>
      <c r="L106" s="6" t="inlineStr">
        <is>
          <t>पॉल्यूशन आपकी स्किन बैरियर को नुकसान पहुँचा रहा है। ऑयली स्किन वाली आपकी ऑयली स्किन इसे एक ऊँचे मौसमी असर के रूप में महसूस करती है। सिर्फ़ लाइट लेयर्स।</t>
        </is>
      </c>
      <c r="M106"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06" s="21" t="inlineStr">
        <is>
          <t>संतुलन</t>
        </is>
      </c>
      <c r="O106" s="21" t="inlineStr">
        <is>
          <t>HD, CN</t>
        </is>
      </c>
      <c r="P106" s="6" t="inlineStr">
        <is>
          <t>Delhi-NCR baseline; Kolkata winter</t>
        </is>
      </c>
    </row>
    <row r="107" ht="96" customHeight="1" s="72">
      <c r="A107" s="21" t="inlineStr">
        <is>
          <t>A-POOR-OIL-ACNE-106</t>
        </is>
      </c>
      <c r="B107" s="21" t="inlineStr">
        <is>
          <t>Poor</t>
        </is>
      </c>
      <c r="C107" s="21" t="inlineStr">
        <is>
          <t>201–300</t>
        </is>
      </c>
      <c r="D107" s="21" t="inlineStr">
        <is>
          <t>Oily</t>
        </is>
      </c>
      <c r="E107" s="21" t="inlineStr">
        <is>
          <t>Acne</t>
        </is>
      </c>
      <c r="F107" s="39" t="n">
        <v>4</v>
      </c>
      <c r="G107" s="39" t="inlineStr">
        <is>
          <t>Severe</t>
        </is>
      </c>
      <c r="H107" s="35" t="inlineStr">
        <is>
          <t>MODERATE</t>
        </is>
      </c>
      <c r="I107" s="6" t="inlineStr">
        <is>
          <t>9 cites · 0 PMID · 5 book · 6 India-relevant</t>
        </is>
      </c>
      <c r="J107" s="21" t="inlineStr">
        <is>
          <t>10.2147/CCID.S131323 | 10.1093/skinhd/vzaf090 | Skin Stress Response Pathways:, p.44</t>
        </is>
      </c>
      <c r="K107" s="6" t="inlineStr">
        <is>
          <t>पॉल्यूशन आपकी स्किन बैरियर को नुकसान पहुँचा रहा है। आज एक्ने-प्रोन पोर्स को ब्रेकआउट से बचाएँ।</t>
        </is>
      </c>
      <c r="L107" s="6" t="inlineStr">
        <is>
          <t>पॉल्यूशन आपकी स्किन बैरियर को नुकसान पहुँचा रहा है। एक्ने वाली आपकी ऑयली स्किन इसे एक गंभीर मौसमी असर के रूप में महसूस करती है। सिर्फ़ लाइट लेयर्स।</t>
        </is>
      </c>
      <c r="M107"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07" s="21" t="inlineStr">
        <is>
          <t>संतुलन</t>
        </is>
      </c>
      <c r="O107" s="21" t="inlineStr">
        <is>
          <t>HD, CN</t>
        </is>
      </c>
      <c r="P107" s="6" t="inlineStr">
        <is>
          <t>Delhi-NCR baseline; Kolkata winter</t>
        </is>
      </c>
    </row>
    <row r="108" ht="96" customHeight="1" s="72">
      <c r="A108" s="21" t="inlineStr">
        <is>
          <t>A-POOR-OIL-UNEV-107</t>
        </is>
      </c>
      <c r="B108" s="21" t="inlineStr">
        <is>
          <t>Poor</t>
        </is>
      </c>
      <c r="C108" s="21" t="inlineStr">
        <is>
          <t>201–300</t>
        </is>
      </c>
      <c r="D108" s="21" t="inlineStr">
        <is>
          <t>Oily</t>
        </is>
      </c>
      <c r="E108" s="21" t="inlineStr">
        <is>
          <t>Uneven Skin Tone / Tan</t>
        </is>
      </c>
      <c r="F108" s="39" t="n">
        <v>4</v>
      </c>
      <c r="G108" s="39" t="inlineStr">
        <is>
          <t>Severe</t>
        </is>
      </c>
      <c r="H108" s="35" t="inlineStr">
        <is>
          <t>MODERATE</t>
        </is>
      </c>
      <c r="I108" s="6" t="inlineStr">
        <is>
          <t>41 cites · 0 PMID · 18 book · 28 India-relevant</t>
        </is>
      </c>
      <c r="J108" s="21" t="inlineStr">
        <is>
          <t>PMID:1256399 | PMID:35831653 | PMID:33638117</t>
        </is>
      </c>
      <c r="K108" s="6" t="inlineStr">
        <is>
          <t>पॉल्यूशन आपकी स्किन बैरियर को नुकसान पहुँचा रहा है। टैनिंग सीमित करने के लिए स्किन को धूप से बचाएँ।</t>
        </is>
      </c>
      <c r="L108" s="6" t="inlineStr">
        <is>
          <t>पॉल्यूशन आपकी स्किन बैरियर को नुकसान पहुँचा रहा है। असमान रंगत / टैन वाली आपकी ऑयली स्किन इसे एक गंभीर मौसमी असर के रूप में महसूस करती है। पिगमेंट से बचाव करें।</t>
        </is>
      </c>
      <c r="M108"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08" s="21" t="inlineStr">
        <is>
          <t>निखार</t>
        </is>
      </c>
      <c r="O108" s="21" t="inlineStr">
        <is>
          <t>HD, CN</t>
        </is>
      </c>
      <c r="P108" s="6" t="inlineStr">
        <is>
          <t>Delhi-NCR baseline; Kolkata winter</t>
        </is>
      </c>
    </row>
    <row r="109" ht="96" customHeight="1" s="72">
      <c r="A109" s="21" t="inlineStr">
        <is>
          <t>A-POOR-OIL-MELA-108</t>
        </is>
      </c>
      <c r="B109" s="21" t="inlineStr">
        <is>
          <t>Poor</t>
        </is>
      </c>
      <c r="C109" s="21" t="inlineStr">
        <is>
          <t>201–300</t>
        </is>
      </c>
      <c r="D109" s="21" t="inlineStr">
        <is>
          <t>Oily</t>
        </is>
      </c>
      <c r="E109" s="21" t="inlineStr">
        <is>
          <t>Melasma</t>
        </is>
      </c>
      <c r="F109" s="33" t="n">
        <v>5</v>
      </c>
      <c r="G109" s="33" t="inlineStr">
        <is>
          <t>Critical</t>
        </is>
      </c>
      <c r="H109" s="35" t="inlineStr">
        <is>
          <t>MODERATE</t>
        </is>
      </c>
      <c r="I109" s="6" t="inlineStr">
        <is>
          <t>4 cites · 0 PMID · 2 book · 4 India-relevant</t>
        </is>
      </c>
      <c r="J109" s="21" t="inlineStr">
        <is>
          <t>PMID:36735815 | 10.1111/ijd.17867 | Sunscreens for Skin of Color, p.116</t>
        </is>
      </c>
      <c r="K109" s="6" t="inlineStr">
        <is>
          <t>पॉल्यूशन आपकी स्किन बैरियर को नुकसान पहुँचा रहा है। मेलाज़्मा पैचेस को अभी धूप से बचाएँ।</t>
        </is>
      </c>
      <c r="L109" s="6" t="inlineStr">
        <is>
          <t>पॉल्यूशन आपकी स्किन बैरियर को नुकसान पहुँचा रहा है। मेलाज़्मा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09"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09" s="21" t="inlineStr">
        <is>
          <t>निखार</t>
        </is>
      </c>
      <c r="O109" s="21" t="inlineStr">
        <is>
          <t>HD, CN</t>
        </is>
      </c>
      <c r="P109" s="6" t="inlineStr">
        <is>
          <t>Delhi-NCR baseline; Kolkata winter</t>
        </is>
      </c>
    </row>
    <row r="110" ht="80" customHeight="1" s="72">
      <c r="A110" s="21" t="inlineStr">
        <is>
          <t>A-POOR-COM-DRYN-109</t>
        </is>
      </c>
      <c r="B110" s="21" t="inlineStr">
        <is>
          <t>Poor</t>
        </is>
      </c>
      <c r="C110" s="21" t="inlineStr">
        <is>
          <t>201–300</t>
        </is>
      </c>
      <c r="D110" s="21" t="inlineStr">
        <is>
          <t>Combination</t>
        </is>
      </c>
      <c r="E110" s="21" t="inlineStr">
        <is>
          <t>Dryness</t>
        </is>
      </c>
      <c r="F110" s="38" t="n">
        <v>2</v>
      </c>
      <c r="G110" s="38" t="inlineStr">
        <is>
          <t>Moderate</t>
        </is>
      </c>
      <c r="H110" s="34" t="inlineStr">
        <is>
          <t>HIGH</t>
        </is>
      </c>
      <c r="I110" s="6" t="inlineStr">
        <is>
          <t>23 cites · 3 PMID · 11 book · 19 India-relevant</t>
        </is>
      </c>
      <c r="J110" s="21" t="inlineStr">
        <is>
          <t>PMID:145185 | PMID:28195077 | PMID:38284185</t>
        </is>
      </c>
      <c r="K110" s="6" t="inlineStr">
        <is>
          <t>पॉल्यूशन आपकी स्किन बैरियर को नुकसान पहुँचा रहा है। रूखापन कम करने के लिए अच्छी तरह मॉइस्चराइज़ करें।</t>
        </is>
      </c>
      <c r="L110" s="6" t="inlineStr">
        <is>
          <t>पॉल्यूशन आपकी स्किन बैरियर को नुकसान पहुँचा रहा है। रूखेपन वाली आपकी कॉम्बिनेशन स्किन इसे एक मध्यम मौसमी असर के रूप में महसूस करती है। सूद करें और बचाएँ।</t>
        </is>
      </c>
      <c r="M110"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10" s="21" t="inlineStr">
        <is>
          <t>शांत करें</t>
        </is>
      </c>
      <c r="O110" s="21" t="inlineStr">
        <is>
          <t>HD, CN</t>
        </is>
      </c>
      <c r="P110" s="6" t="inlineStr">
        <is>
          <t>Delhi-NCR baseline; Kolkata winter</t>
        </is>
      </c>
    </row>
    <row r="111" ht="96" customHeight="1" s="72">
      <c r="A111" s="21" t="inlineStr">
        <is>
          <t>A-POOR-COM-ECZE-110</t>
        </is>
      </c>
      <c r="B111" s="21" t="inlineStr">
        <is>
          <t>Poor</t>
        </is>
      </c>
      <c r="C111" s="21" t="inlineStr">
        <is>
          <t>201–300</t>
        </is>
      </c>
      <c r="D111" s="21" t="inlineStr">
        <is>
          <t>Combination</t>
        </is>
      </c>
      <c r="E111" s="21" t="inlineStr">
        <is>
          <t>Eczema</t>
        </is>
      </c>
      <c r="F111" s="40" t="n">
        <v>3</v>
      </c>
      <c r="G111" s="40" t="inlineStr">
        <is>
          <t>High</t>
        </is>
      </c>
      <c r="H111" s="35" t="inlineStr">
        <is>
          <t>MODERATE</t>
        </is>
      </c>
      <c r="I111" s="6" t="inlineStr">
        <is>
          <t>9 cites · 0 PMID · 3 book · 4 India-relevant</t>
        </is>
      </c>
      <c r="J111" s="21" t="inlineStr">
        <is>
          <t>PMID:27865567 | 10.1038/s41370-020-00275-4 | 10.3390/ijerph182111509</t>
        </is>
      </c>
      <c r="K111" s="6" t="inlineStr">
        <is>
          <t>पॉल्यूशन आपकी स्किन बैरियर को नुकसान पहुँचा रहा है। फ्लेयर-अप से बचने के लिए एक्ज़िमा-प्रोन स्किन को सूद करें।</t>
        </is>
      </c>
      <c r="L111" s="6" t="inlineStr">
        <is>
          <t>पॉल्यूशन आपकी स्किन बैरियर को नुकसान पहुँचा रहा है। एक्ज़िमा वाली आपकी कॉम्बिनेशन स्किन इसे एक ऊँचे मौसमी असर के रूप में महसूस करती है। सूद करें और बचाएँ।</t>
        </is>
      </c>
      <c r="M111"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11" s="21" t="inlineStr">
        <is>
          <t>शांत करें</t>
        </is>
      </c>
      <c r="O111" s="21" t="inlineStr">
        <is>
          <t>HD, CN</t>
        </is>
      </c>
      <c r="P111" s="6" t="inlineStr">
        <is>
          <t>Delhi-NCR baseline; Kolkata winter</t>
        </is>
      </c>
    </row>
    <row r="112" ht="96" customHeight="1" s="72">
      <c r="A112" s="21" t="inlineStr">
        <is>
          <t>A-POOR-COM-OILY-111</t>
        </is>
      </c>
      <c r="B112" s="21" t="inlineStr">
        <is>
          <t>Poor</t>
        </is>
      </c>
      <c r="C112" s="21" t="inlineStr">
        <is>
          <t>201–300</t>
        </is>
      </c>
      <c r="D112" s="21" t="inlineStr">
        <is>
          <t>Combination</t>
        </is>
      </c>
      <c r="E112" s="21" t="inlineStr">
        <is>
          <t>Oily Skin</t>
        </is>
      </c>
      <c r="F112" s="38" t="n">
        <v>2</v>
      </c>
      <c r="G112" s="38" t="inlineStr">
        <is>
          <t>Moderate</t>
        </is>
      </c>
      <c r="H112" s="34" t="inlineStr">
        <is>
          <t>HIGH</t>
        </is>
      </c>
      <c r="I112" s="6" t="inlineStr">
        <is>
          <t>12 cites · 3 PMID · 5 book · 10 India-relevant</t>
        </is>
      </c>
      <c r="J112" s="21" t="inlineStr">
        <is>
          <t>10.2147/CCID.S131323 | 10.1093/skinhd/vzaf090 | 10.36849/jdd.6312</t>
        </is>
      </c>
      <c r="K112" s="6" t="inlineStr">
        <is>
          <t>पॉल्यूशन आपकी स्किन बैरियर को नुकसान पहुँचा रहा है। एक हल्की रूटीन ऑयल को क़ाबू में रखती है।</t>
        </is>
      </c>
      <c r="L112" s="6" t="inlineStr">
        <is>
          <t>पॉल्यूशन आपकी स्किन बैरियर को नुकसान पहुँचा रहा है। ऑयली स्किन वाली आपकी कॉम्बिनेशन स्किन इसे एक मध्यम मौसमी असर के रूप में महसूस करती है। सिर्फ़ लाइट लेयर्स।</t>
        </is>
      </c>
      <c r="M112"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12" s="21" t="inlineStr">
        <is>
          <t>संतुलन</t>
        </is>
      </c>
      <c r="O112" s="21" t="inlineStr">
        <is>
          <t>HD, CN</t>
        </is>
      </c>
      <c r="P112" s="6" t="inlineStr">
        <is>
          <t>Delhi-NCR baseline; Kolkata winter</t>
        </is>
      </c>
    </row>
    <row r="113" ht="96" customHeight="1" s="72">
      <c r="A113" s="21" t="inlineStr">
        <is>
          <t>A-POOR-COM-ACNE-112</t>
        </is>
      </c>
      <c r="B113" s="21" t="inlineStr">
        <is>
          <t>Poor</t>
        </is>
      </c>
      <c r="C113" s="21" t="inlineStr">
        <is>
          <t>201–300</t>
        </is>
      </c>
      <c r="D113" s="21" t="inlineStr">
        <is>
          <t>Combination</t>
        </is>
      </c>
      <c r="E113" s="21" t="inlineStr">
        <is>
          <t>Acne</t>
        </is>
      </c>
      <c r="F113" s="40" t="n">
        <v>3</v>
      </c>
      <c r="G113" s="40" t="inlineStr">
        <is>
          <t>High</t>
        </is>
      </c>
      <c r="H113" s="35" t="inlineStr">
        <is>
          <t>MODERATE</t>
        </is>
      </c>
      <c r="I113" s="6" t="inlineStr">
        <is>
          <t>10 cites · 0 PMID · 6 book · 7 India-relevant</t>
        </is>
      </c>
      <c r="J113" s="21" t="inlineStr">
        <is>
          <t>10.2147/CCID.S131323 | 10.1093/skinhd/vzaf090 | Skin Stress Response Pathways:, p.44</t>
        </is>
      </c>
      <c r="K113" s="6" t="inlineStr">
        <is>
          <t>पॉल्यूशन आपकी स्किन बैरियर को नुकसान पहुँचा रहा है। आज ब्रेकआउट पर नज़र बनाए रखें।</t>
        </is>
      </c>
      <c r="L113" s="6" t="inlineStr">
        <is>
          <t>पॉल्यूशन आपकी स्किन बैरियर को नुकसान पहुँचा रहा है। एक्ने वाली आपकी कॉम्बिनेशन स्किन इसे एक ऊँचे मौसमी असर के रूप में महसूस करती है। सिर्फ़ लाइट लेयर्स।</t>
        </is>
      </c>
      <c r="M113"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13" s="21" t="inlineStr">
        <is>
          <t>संतुलन</t>
        </is>
      </c>
      <c r="O113" s="21" t="inlineStr">
        <is>
          <t>HD, CN</t>
        </is>
      </c>
      <c r="P113" s="6" t="inlineStr">
        <is>
          <t>Delhi-NCR baseline; Kolkata winter</t>
        </is>
      </c>
    </row>
    <row r="114" ht="96" customHeight="1" s="72">
      <c r="A114" s="21" t="inlineStr">
        <is>
          <t>A-POOR-COM-UNEV-113</t>
        </is>
      </c>
      <c r="B114" s="21" t="inlineStr">
        <is>
          <t>Poor</t>
        </is>
      </c>
      <c r="C114" s="21" t="inlineStr">
        <is>
          <t>201–300</t>
        </is>
      </c>
      <c r="D114" s="21" t="inlineStr">
        <is>
          <t>Combination</t>
        </is>
      </c>
      <c r="E114" s="21" t="inlineStr">
        <is>
          <t>Uneven Skin Tone / Tan</t>
        </is>
      </c>
      <c r="F114" s="40" t="n">
        <v>3</v>
      </c>
      <c r="G114" s="40" t="inlineStr">
        <is>
          <t>High</t>
        </is>
      </c>
      <c r="H114" s="35" t="inlineStr">
        <is>
          <t>MODERATE</t>
        </is>
      </c>
      <c r="I114" s="6" t="inlineStr">
        <is>
          <t>42 cites · 1 PMID · 18 book · 29 India-relevant</t>
        </is>
      </c>
      <c r="J114" s="21" t="inlineStr">
        <is>
          <t>PMID:1256399 | PMID:35831653 | PMID:33638117</t>
        </is>
      </c>
      <c r="K114" s="6" t="inlineStr">
        <is>
          <t>पॉल्यूशन आपकी स्किन बैरियर को नुकसान पहुँचा रहा है। अभी सन प्रोटेक्शन टैनिंग को सीमित करती है।</t>
        </is>
      </c>
      <c r="L114" s="6" t="inlineStr">
        <is>
          <t>पॉल्यूशन आपकी स्किन बैरियर को नुकसान पहुँचा रहा है। असमान रंगत / टैन वाली आपकी कॉम्बिनेशन स्किन इसे एक ऊँचे मौसमी असर के रूप में महसूस करती है। पिगमेंट से बचाव करें।</t>
        </is>
      </c>
      <c r="M114"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14" s="21" t="inlineStr">
        <is>
          <t>निखार</t>
        </is>
      </c>
      <c r="O114" s="21" t="inlineStr">
        <is>
          <t>HD, CN</t>
        </is>
      </c>
      <c r="P114" s="6" t="inlineStr">
        <is>
          <t>Delhi-NCR baseline; Kolkata winter</t>
        </is>
      </c>
    </row>
    <row r="115" ht="96" customHeight="1" s="72">
      <c r="A115" s="21" t="inlineStr">
        <is>
          <t>A-POOR-COM-MELA-114</t>
        </is>
      </c>
      <c r="B115" s="21" t="inlineStr">
        <is>
          <t>Poor</t>
        </is>
      </c>
      <c r="C115" s="21" t="inlineStr">
        <is>
          <t>201–300</t>
        </is>
      </c>
      <c r="D115" s="21" t="inlineStr">
        <is>
          <t>Combination</t>
        </is>
      </c>
      <c r="E115" s="21" t="inlineStr">
        <is>
          <t>Melasma</t>
        </is>
      </c>
      <c r="F115" s="39" t="n">
        <v>4</v>
      </c>
      <c r="G115" s="39" t="inlineStr">
        <is>
          <t>Severe</t>
        </is>
      </c>
      <c r="H115" s="35" t="inlineStr">
        <is>
          <t>MODERATE</t>
        </is>
      </c>
      <c r="I115" s="6" t="inlineStr">
        <is>
          <t>4 cites · 0 PMID · 2 book · 4 India-relevant</t>
        </is>
      </c>
      <c r="J115" s="21" t="inlineStr">
        <is>
          <t>PMID:36735815 | 10.1111/ijd.17867 | Sunscreens for Skin of Color, p.116</t>
        </is>
      </c>
      <c r="K115" s="6" t="inlineStr">
        <is>
          <t>पॉल्यूशन आपकी स्किन बैरियर को नुकसान पहुँचा रहा है। आज मेलाज़्मा पैचेस को धूप से बचाएँ।</t>
        </is>
      </c>
      <c r="L115" s="6" t="inlineStr">
        <is>
          <t>पॉल्यूशन आपकी स्किन बैरियर को नुकसान पहुँचा रहा है। मेलाज़्मा वाली आपकी कॉम्बिनेशन स्किन इसे एक गंभीर मौसमी असर के रूप में महसूस करती है। पिगमेंट से बचाव करें।</t>
        </is>
      </c>
      <c r="M115"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15" s="21" t="inlineStr">
        <is>
          <t>निखार</t>
        </is>
      </c>
      <c r="O115" s="21" t="inlineStr">
        <is>
          <t>HD, CN</t>
        </is>
      </c>
      <c r="P115" s="6" t="inlineStr">
        <is>
          <t>Delhi-NCR baseline; Kolkata winter</t>
        </is>
      </c>
    </row>
    <row r="116" ht="80" customHeight="1" s="72">
      <c r="A116" s="21" t="inlineStr">
        <is>
          <t>A-POOR-SEN-DRYN-115</t>
        </is>
      </c>
      <c r="B116" s="21" t="inlineStr">
        <is>
          <t>Poor</t>
        </is>
      </c>
      <c r="C116" s="21" t="inlineStr">
        <is>
          <t>201–300</t>
        </is>
      </c>
      <c r="D116" s="21" t="inlineStr">
        <is>
          <t>Sensitive</t>
        </is>
      </c>
      <c r="E116" s="21" t="inlineStr">
        <is>
          <t>Dryness</t>
        </is>
      </c>
      <c r="F116" s="40" t="n">
        <v>3</v>
      </c>
      <c r="G116" s="40" t="inlineStr">
        <is>
          <t>High</t>
        </is>
      </c>
      <c r="H116" s="34" t="inlineStr">
        <is>
          <t>HIGH</t>
        </is>
      </c>
      <c r="I116" s="6" t="inlineStr">
        <is>
          <t>35 cites · 2 PMID · 25 book · 28 India-relevant</t>
        </is>
      </c>
      <c r="J116" s="21" t="inlineStr">
        <is>
          <t>PMID:145185 | PMID:28195077 | PMID:38284185</t>
        </is>
      </c>
      <c r="K116" s="6" t="inlineStr">
        <is>
          <t>पॉल्यूशन आपकी स्किन बैरियर को नुकसान पहुँचा रहा है। अपनी स्किन को बचाने के लिए बार-बार मॉइस्चराइज़ करें।</t>
        </is>
      </c>
      <c r="L116" s="6" t="inlineStr">
        <is>
          <t>पॉल्यूशन आपकी स्किन बैरियर को नुकसान पहुँचा रहा है। रूखेपन वाली आपकी सेंसिटिव स्किन इसे एक ऊँचे मौसमी असर के रूप में महसूस करती है। सूद करें और बचाएँ।</t>
        </is>
      </c>
      <c r="M116"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16" s="21" t="inlineStr">
        <is>
          <t>शांत करें</t>
        </is>
      </c>
      <c r="O116" s="21" t="inlineStr">
        <is>
          <t>HD, CN</t>
        </is>
      </c>
      <c r="P116" s="6" t="inlineStr">
        <is>
          <t>Delhi-NCR baseline; Kolkata winter</t>
        </is>
      </c>
    </row>
    <row r="117" ht="96" customHeight="1" s="72">
      <c r="A117" s="21" t="inlineStr">
        <is>
          <t>A-POOR-SEN-ECZE-116</t>
        </is>
      </c>
      <c r="B117" s="21" t="inlineStr">
        <is>
          <t>Poor</t>
        </is>
      </c>
      <c r="C117" s="21" t="inlineStr">
        <is>
          <t>201–300</t>
        </is>
      </c>
      <c r="D117" s="21" t="inlineStr">
        <is>
          <t>Sensitive</t>
        </is>
      </c>
      <c r="E117" s="21" t="inlineStr">
        <is>
          <t>Eczema</t>
        </is>
      </c>
      <c r="F117" s="39" t="n">
        <v>4</v>
      </c>
      <c r="G117" s="39" t="inlineStr">
        <is>
          <t>Severe</t>
        </is>
      </c>
      <c r="H117" s="35" t="inlineStr">
        <is>
          <t>MODERATE</t>
        </is>
      </c>
      <c r="I117" s="6" t="inlineStr">
        <is>
          <t>22 cites · 1 PMID · 15 book · 14 India-relevant</t>
        </is>
      </c>
      <c r="J117" s="21" t="inlineStr">
        <is>
          <t>PMID:27865567 | 10.1038/s41370-020-00275-4 | 10.3390/ijerph182111509</t>
        </is>
      </c>
      <c r="K117" s="6" t="inlineStr">
        <is>
          <t>पॉल्यूशन आपकी स्किन बैरियर को नुकसान पहुँचा रहा है। आज एक्ज़िमा-प्रोन स्किन को अच्छी तरह बचाएँ।</t>
        </is>
      </c>
      <c r="L117" s="6" t="inlineStr">
        <is>
          <t>पॉल्यूशन आपकी स्किन बैरियर को नुकसान पहुँचा रहा है। एक्ज़िमा वाली आपकी सेंसिटिव स्किन इसे एक गंभीर मौसमी असर के रूप में महसूस करती है। सूद करें और बचाएँ।</t>
        </is>
      </c>
      <c r="M117"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17" s="21" t="inlineStr">
        <is>
          <t>शांत करें</t>
        </is>
      </c>
      <c r="O117" s="21" t="inlineStr">
        <is>
          <t>HD, CN</t>
        </is>
      </c>
      <c r="P117" s="6" t="inlineStr">
        <is>
          <t>Delhi-NCR baseline; Kolkata winter</t>
        </is>
      </c>
    </row>
    <row r="118" ht="96" customHeight="1" s="72">
      <c r="A118" s="21" t="inlineStr">
        <is>
          <t>A-POOR-SEN-OILY-117</t>
        </is>
      </c>
      <c r="B118" s="21" t="inlineStr">
        <is>
          <t>Poor</t>
        </is>
      </c>
      <c r="C118" s="21" t="inlineStr">
        <is>
          <t>201–300</t>
        </is>
      </c>
      <c r="D118" s="21" t="inlineStr">
        <is>
          <t>Sensitive</t>
        </is>
      </c>
      <c r="E118" s="21" t="inlineStr">
        <is>
          <t>Oily Skin</t>
        </is>
      </c>
      <c r="F118" s="40" t="n">
        <v>3</v>
      </c>
      <c r="G118" s="40" t="inlineStr">
        <is>
          <t>High</t>
        </is>
      </c>
      <c r="H118" s="35" t="inlineStr">
        <is>
          <t>MODERATE</t>
        </is>
      </c>
      <c r="I118" s="6" t="inlineStr">
        <is>
          <t>6 cites · 0 PMID · 4 book · 4 India-relevant</t>
        </is>
      </c>
      <c r="J118" s="21" t="inlineStr">
        <is>
          <t>10.2147/CCID.S131323 | 10.1093/skinhd/vzaf090 | Skin Stress Response Pathways:, p.41–42</t>
        </is>
      </c>
      <c r="K118" s="6" t="inlineStr">
        <is>
          <t>पॉल्यूशन आपकी स्किन बैरियर को नुकसान पहुँचा रहा है। पोर्स साफ़ रखने के लिए अतिरिक्त ऑयल संभालें।</t>
        </is>
      </c>
      <c r="L118" s="6" t="inlineStr">
        <is>
          <t>पॉल्यूशन आपकी स्किन बैरियर को नुकसान पहुँचा रहा है। ऑयली स्किन वाली आपकी सेंसिटिव स्किन इसे एक ऊँचे मौसमी असर के रूप में महसूस करती है। सिर्फ़ लाइट लेयर्स।</t>
        </is>
      </c>
      <c r="M118"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18" s="21" t="inlineStr">
        <is>
          <t>संतुलन</t>
        </is>
      </c>
      <c r="O118" s="21" t="inlineStr">
        <is>
          <t>HD, CN</t>
        </is>
      </c>
      <c r="P118" s="6" t="inlineStr">
        <is>
          <t>Delhi-NCR baseline; Kolkata winter</t>
        </is>
      </c>
    </row>
    <row r="119" ht="96" customHeight="1" s="72">
      <c r="A119" s="21" t="inlineStr">
        <is>
          <t>A-POOR-SEN-ACNE-118</t>
        </is>
      </c>
      <c r="B119" s="21" t="inlineStr">
        <is>
          <t>Poor</t>
        </is>
      </c>
      <c r="C119" s="21" t="inlineStr">
        <is>
          <t>201–300</t>
        </is>
      </c>
      <c r="D119" s="21" t="inlineStr">
        <is>
          <t>Sensitive</t>
        </is>
      </c>
      <c r="E119" s="21" t="inlineStr">
        <is>
          <t>Acne</t>
        </is>
      </c>
      <c r="F119" s="39" t="n">
        <v>4</v>
      </c>
      <c r="G119" s="39" t="inlineStr">
        <is>
          <t>Severe</t>
        </is>
      </c>
      <c r="H119" s="35" t="inlineStr">
        <is>
          <t>MODERATE</t>
        </is>
      </c>
      <c r="I119" s="6" t="inlineStr">
        <is>
          <t>8 cites · 0 PMID · 5 book · 5 India-relevant</t>
        </is>
      </c>
      <c r="J119" s="21" t="inlineStr">
        <is>
          <t>10.2147/CCID.S131323 | 10.1093/skinhd/vzaf090 | Skin Stress Response Pathways:, p.44</t>
        </is>
      </c>
      <c r="K119" s="6" t="inlineStr">
        <is>
          <t>पॉल्यूशन आपकी स्किन बैरियर को नुकसान पहुँचा रहा है। आज एक्ने-प्रोन पोर्स को ब्रेकआउट से बचाएँ।</t>
        </is>
      </c>
      <c r="L119" s="6" t="inlineStr">
        <is>
          <t>पॉल्यूशन आपकी स्किन बैरियर को नुकसान पहुँचा रहा है। एक्ने वाली आपकी सेंसिटिव स्किन इसे एक गंभीर मौसमी असर के रूप में महसूस करती है। सिर्फ़ लाइट लेयर्स।</t>
        </is>
      </c>
      <c r="M119"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19" s="21" t="inlineStr">
        <is>
          <t>संतुलन</t>
        </is>
      </c>
      <c r="O119" s="21" t="inlineStr">
        <is>
          <t>HD, CN</t>
        </is>
      </c>
      <c r="P119" s="6" t="inlineStr">
        <is>
          <t>Delhi-NCR baseline; Kolkata winter</t>
        </is>
      </c>
    </row>
    <row r="120" ht="96" customHeight="1" s="72">
      <c r="A120" s="21" t="inlineStr">
        <is>
          <t>A-POOR-SEN-UNEV-119</t>
        </is>
      </c>
      <c r="B120" s="21" t="inlineStr">
        <is>
          <t>Poor</t>
        </is>
      </c>
      <c r="C120" s="21" t="inlineStr">
        <is>
          <t>201–300</t>
        </is>
      </c>
      <c r="D120" s="21" t="inlineStr">
        <is>
          <t>Sensitive</t>
        </is>
      </c>
      <c r="E120" s="21" t="inlineStr">
        <is>
          <t>Uneven Skin Tone / Tan</t>
        </is>
      </c>
      <c r="F120" s="39" t="n">
        <v>4</v>
      </c>
      <c r="G120" s="39" t="inlineStr">
        <is>
          <t>Severe</t>
        </is>
      </c>
      <c r="H120" s="35" t="inlineStr">
        <is>
          <t>MODERATE</t>
        </is>
      </c>
      <c r="I120" s="6" t="inlineStr">
        <is>
          <t>44 cites · 1 PMID · 21 book · 30 India-relevant</t>
        </is>
      </c>
      <c r="J120" s="21" t="inlineStr">
        <is>
          <t>PMID:1256399 | PMID:35831653 | PMID:33638117</t>
        </is>
      </c>
      <c r="K120" s="6" t="inlineStr">
        <is>
          <t>पॉल्यूशन आपकी स्किन बैरियर को नुकसान पहुँचा रहा है। टैनिंग सीमित करने के लिए स्किन को धूप से बचाएँ।</t>
        </is>
      </c>
      <c r="L120" s="6" t="inlineStr">
        <is>
          <t>पॉल्यूशन आपकी स्किन बैरियर को नुकसान पहुँचा रहा है। असमान रंगत / टैन वाली आपकी सेंसिटिव स्किन इसे एक गंभीर मौसमी असर के रूप में महसूस करती है। पिगमेंट से बचाव करें।</t>
        </is>
      </c>
      <c r="M120"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20" s="21" t="inlineStr">
        <is>
          <t>निखार</t>
        </is>
      </c>
      <c r="O120" s="21" t="inlineStr">
        <is>
          <t>HD, CN</t>
        </is>
      </c>
      <c r="P120" s="6" t="inlineStr">
        <is>
          <t>Delhi-NCR baseline; Kolkata winter</t>
        </is>
      </c>
    </row>
    <row r="121" ht="96" customHeight="1" s="72">
      <c r="A121" s="21" t="inlineStr">
        <is>
          <t>A-POOR-SEN-MELA-120</t>
        </is>
      </c>
      <c r="B121" s="21" t="inlineStr">
        <is>
          <t>Poor</t>
        </is>
      </c>
      <c r="C121" s="21" t="inlineStr">
        <is>
          <t>201–300</t>
        </is>
      </c>
      <c r="D121" s="21" t="inlineStr">
        <is>
          <t>Sensitive</t>
        </is>
      </c>
      <c r="E121" s="21" t="inlineStr">
        <is>
          <t>Melasma</t>
        </is>
      </c>
      <c r="F121" s="33" t="n">
        <v>5</v>
      </c>
      <c r="G121" s="33" t="inlineStr">
        <is>
          <t>Critical</t>
        </is>
      </c>
      <c r="H121" s="35" t="inlineStr">
        <is>
          <t>MODERATE</t>
        </is>
      </c>
      <c r="I121" s="6" t="inlineStr">
        <is>
          <t>4 cites · 0 PMID · 2 book · 4 India-relevant</t>
        </is>
      </c>
      <c r="J121" s="21" t="inlineStr">
        <is>
          <t>PMID:36735815 | 10.1111/ijd.17867 | Sunscreens for Skin of Color, p.116</t>
        </is>
      </c>
      <c r="K121" s="6" t="inlineStr">
        <is>
          <t>पॉल्यूशन आपकी स्किन बैरियर को नुकसान पहुँचा रहा है। मेलाज़्मा पैचेस को अभी धूप से बचाएँ।</t>
        </is>
      </c>
      <c r="L121" s="6" t="inlineStr">
        <is>
          <t>पॉल्यूशन आपकी स्किन बैरियर को नुकसान पहुँचा रहा है। मेलाज़्मा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21"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21" s="21" t="inlineStr">
        <is>
          <t>निखार</t>
        </is>
      </c>
      <c r="O121" s="21" t="inlineStr">
        <is>
          <t>HD, CN</t>
        </is>
      </c>
      <c r="P121" s="6" t="inlineStr">
        <is>
          <t>Delhi-NCR baseline; Kolkata winter</t>
        </is>
      </c>
    </row>
    <row r="122" ht="80" customHeight="1" s="72">
      <c r="A122" s="21" t="inlineStr">
        <is>
          <t>A-VERY-NOR-DRYN-121</t>
        </is>
      </c>
      <c r="B122" s="21" t="inlineStr">
        <is>
          <t>Very Poor</t>
        </is>
      </c>
      <c r="C122" s="21" t="inlineStr">
        <is>
          <t>301–400</t>
        </is>
      </c>
      <c r="D122" s="21" t="inlineStr">
        <is>
          <t>Normal</t>
        </is>
      </c>
      <c r="E122" s="21" t="inlineStr">
        <is>
          <t>Dryness</t>
        </is>
      </c>
      <c r="F122" s="40" t="n">
        <v>3</v>
      </c>
      <c r="G122" s="40" t="inlineStr">
        <is>
          <t>High</t>
        </is>
      </c>
      <c r="H122" s="34" t="inlineStr">
        <is>
          <t>HIGH</t>
        </is>
      </c>
      <c r="I122" s="6" t="inlineStr">
        <is>
          <t>21 cites · 2 PMID · 11 book · 17 India-relevant</t>
        </is>
      </c>
      <c r="J122" s="21" t="inlineStr">
        <is>
          <t>PMID:145185 | PMID:28195077 | PMID:38284185</t>
        </is>
      </c>
      <c r="K122" s="6" t="inlineStr">
        <is>
          <t>गंभीर पॉल्यूशन स्किन के डिफेंस को तोड़ रहा है। अपनी स्किन को बचाने के लिए बार-बार मॉइस्चराइज़ करें।</t>
        </is>
      </c>
      <c r="L122" s="6" t="inlineStr">
        <is>
          <t>गंभीर पॉल्यूशन स्किन के डिफेंस को तोड़ रहा है। रूखेपन वाली आपकी स्किन इसे एक ऊँचे मौसमी असर के रूप में महसूस करती है। सूद करें और बचाएँ।</t>
        </is>
      </c>
      <c r="M122"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2" s="21" t="inlineStr">
        <is>
          <t>शांत करें</t>
        </is>
      </c>
      <c r="O122" s="21" t="inlineStr">
        <is>
          <t>CN</t>
        </is>
      </c>
      <c r="P122" s="6" t="inlineStr">
        <is>
          <t>Delhi-NCR Nov–Jan inversion season</t>
        </is>
      </c>
    </row>
    <row r="123" ht="80" customHeight="1" s="72">
      <c r="A123" s="21" t="inlineStr">
        <is>
          <t>A-VERY-NOR-ECZE-122</t>
        </is>
      </c>
      <c r="B123" s="21" t="inlineStr">
        <is>
          <t>Very Poor</t>
        </is>
      </c>
      <c r="C123" s="21" t="inlineStr">
        <is>
          <t>301–400</t>
        </is>
      </c>
      <c r="D123" s="21" t="inlineStr">
        <is>
          <t>Normal</t>
        </is>
      </c>
      <c r="E123" s="21" t="inlineStr">
        <is>
          <t>Eczema</t>
        </is>
      </c>
      <c r="F123" s="39" t="n">
        <v>4</v>
      </c>
      <c r="G123" s="39" t="inlineStr">
        <is>
          <t>Severe</t>
        </is>
      </c>
      <c r="H123" s="35" t="inlineStr">
        <is>
          <t>MODERATE</t>
        </is>
      </c>
      <c r="I123" s="6" t="inlineStr">
        <is>
          <t>9 cites · 0 PMID · 3 book · 4 India-relevant</t>
        </is>
      </c>
      <c r="J123" s="21" t="inlineStr">
        <is>
          <t>PMID:27865567 | 10.1038/s41370-020-00275-4 | 10.3390/ijerph182111509</t>
        </is>
      </c>
      <c r="K123" s="6" t="inlineStr">
        <is>
          <t>गंभीर पॉल्यूशन स्किन के डिफेंस को तोड़ रहा है। आज एक्ज़िमा-प्रोन स्किन को अच्छी तरह बचाएँ।</t>
        </is>
      </c>
      <c r="L123" s="6" t="inlineStr">
        <is>
          <t>गंभीर पॉल्यूशन स्किन के डिफेंस को तोड़ रहा है। एक्ज़िमा वाली आपकी स्किन इसे एक गंभीर मौसमी असर के रूप में महसूस करती है। सूद करें और बचाएँ।</t>
        </is>
      </c>
      <c r="M123"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3" s="21" t="inlineStr">
        <is>
          <t>शांत करें</t>
        </is>
      </c>
      <c r="O123" s="21" t="inlineStr">
        <is>
          <t>CN</t>
        </is>
      </c>
      <c r="P123" s="6" t="inlineStr">
        <is>
          <t>Delhi-NCR Nov–Jan inversion season</t>
        </is>
      </c>
    </row>
    <row r="124" ht="96" customHeight="1" s="72">
      <c r="A124" s="21" t="inlineStr">
        <is>
          <t>A-VERY-NOR-OILY-123</t>
        </is>
      </c>
      <c r="B124" s="21" t="inlineStr">
        <is>
          <t>Very Poor</t>
        </is>
      </c>
      <c r="C124" s="21" t="inlineStr">
        <is>
          <t>301–400</t>
        </is>
      </c>
      <c r="D124" s="21" t="inlineStr">
        <is>
          <t>Normal</t>
        </is>
      </c>
      <c r="E124" s="21" t="inlineStr">
        <is>
          <t>Oily Skin</t>
        </is>
      </c>
      <c r="F124" s="40" t="n">
        <v>3</v>
      </c>
      <c r="G124" s="40" t="inlineStr">
        <is>
          <t>High</t>
        </is>
      </c>
      <c r="H124" s="34" t="inlineStr">
        <is>
          <t>HIGH</t>
        </is>
      </c>
      <c r="I124" s="6" t="inlineStr">
        <is>
          <t>7 cites · 2 PMID · 4 book · 5 India-relevant</t>
        </is>
      </c>
      <c r="J124" s="21" t="inlineStr">
        <is>
          <t>10.2147/CCID.S131323 | 10.1007/s10661-023-11826-1 | Skin Stress Response Pathways:, p.41–42</t>
        </is>
      </c>
      <c r="K124" s="6" t="inlineStr">
        <is>
          <t>गंभीर पॉल्यूशन स्किन के डिफेंस को तोड़ रहा है। पोर्स साफ़ रखने के लिए अतिरिक्त ऑयल संभालें।</t>
        </is>
      </c>
      <c r="L124" s="6" t="inlineStr">
        <is>
          <t>गंभीर पॉल्यूशन स्किन के डिफेंस को तोड़ रहा है। ऑयली स्किन वाली आपकी स्किन इसे एक ऊँचे मौसमी असर के रूप में महसूस करती है। सिर्फ़ लाइट लेयर्स।</t>
        </is>
      </c>
      <c r="M124"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24" s="21" t="inlineStr">
        <is>
          <t>संतुलन</t>
        </is>
      </c>
      <c r="O124" s="21" t="inlineStr">
        <is>
          <t>CN</t>
        </is>
      </c>
      <c r="P124" s="6" t="inlineStr">
        <is>
          <t>Delhi-NCR Nov–Jan inversion season</t>
        </is>
      </c>
    </row>
    <row r="125" ht="96" customHeight="1" s="72">
      <c r="A125" s="21" t="inlineStr">
        <is>
          <t>A-VERY-NOR-ACNE-124</t>
        </is>
      </c>
      <c r="B125" s="21" t="inlineStr">
        <is>
          <t>Very Poor</t>
        </is>
      </c>
      <c r="C125" s="21" t="inlineStr">
        <is>
          <t>301–400</t>
        </is>
      </c>
      <c r="D125" s="21" t="inlineStr">
        <is>
          <t>Normal</t>
        </is>
      </c>
      <c r="E125" s="21" t="inlineStr">
        <is>
          <t>Acne</t>
        </is>
      </c>
      <c r="F125" s="39" t="n">
        <v>4</v>
      </c>
      <c r="G125" s="39" t="inlineStr">
        <is>
          <t>Severe</t>
        </is>
      </c>
      <c r="H125" s="35" t="inlineStr">
        <is>
          <t>MODERATE</t>
        </is>
      </c>
      <c r="I125" s="6" t="inlineStr">
        <is>
          <t>7 cites · 0 PMID · 5 book · 4 India-relevant</t>
        </is>
      </c>
      <c r="J125" s="21" t="inlineStr">
        <is>
          <t>10.2147/CCID.S131323 | Skin Stress Response Pathways:, p.44 | Skin Stress Response Pathways:, p.347</t>
        </is>
      </c>
      <c r="K125" s="6" t="inlineStr">
        <is>
          <t>गंभीर पॉल्यूशन स्किन के डिफेंस को तोड़ रहा है। आज एक्ने-प्रोन पोर्स को ब्रेकआउट से बचाएँ।</t>
        </is>
      </c>
      <c r="L125" s="6" t="inlineStr">
        <is>
          <t>गंभीर पॉल्यूशन स्किन के डिफेंस को तोड़ रहा है। एक्ने वाली आपकी स्किन इसे एक गंभीर मौसमी असर के रूप में महसूस करती है। सिर्फ़ लाइट लेयर्स।</t>
        </is>
      </c>
      <c r="M125"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25" s="21" t="inlineStr">
        <is>
          <t>संतुलन</t>
        </is>
      </c>
      <c r="O125" s="21" t="inlineStr">
        <is>
          <t>CN</t>
        </is>
      </c>
      <c r="P125" s="6" t="inlineStr">
        <is>
          <t>Delhi-NCR Nov–Jan inversion season</t>
        </is>
      </c>
    </row>
    <row r="126" ht="96" customHeight="1" s="72">
      <c r="A126" s="21" t="inlineStr">
        <is>
          <t>A-VERY-NOR-UNEV-125</t>
        </is>
      </c>
      <c r="B126" s="21" t="inlineStr">
        <is>
          <t>Very Poor</t>
        </is>
      </c>
      <c r="C126" s="21" t="inlineStr">
        <is>
          <t>301–400</t>
        </is>
      </c>
      <c r="D126" s="21" t="inlineStr">
        <is>
          <t>Normal</t>
        </is>
      </c>
      <c r="E126" s="21" t="inlineStr">
        <is>
          <t>Uneven Skin Tone / Tan</t>
        </is>
      </c>
      <c r="F126" s="39" t="n">
        <v>4</v>
      </c>
      <c r="G126" s="39" t="inlineStr">
        <is>
          <t>Severe</t>
        </is>
      </c>
      <c r="H126" s="35" t="inlineStr">
        <is>
          <t>MODERATE</t>
        </is>
      </c>
      <c r="I126" s="6" t="inlineStr">
        <is>
          <t>40 cites · 0 PMID · 18 book · 27 India-relevant</t>
        </is>
      </c>
      <c r="J126" s="21" t="inlineStr">
        <is>
          <t>PMID:1256399 | PMID:35831653 | PMID:33638117</t>
        </is>
      </c>
      <c r="K126" s="6" t="inlineStr">
        <is>
          <t>गंभीर पॉल्यूशन स्किन के डिफेंस को तोड़ रहा है। टैनिंग सीमित करने के लिए स्किन को धूप से बचाएँ।</t>
        </is>
      </c>
      <c r="L126" s="6" t="inlineStr">
        <is>
          <t>गंभीर पॉल्यूशन स्किन के डिफेंस को तोड़ रहा है। असमान रंगत / टैन वाली आपकी स्किन इसे एक गंभीर मौसमी असर के रूप में महसूस करती है। पिगमेंट से बचाव करें।</t>
        </is>
      </c>
      <c r="M126"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26" s="21" t="inlineStr">
        <is>
          <t>निखार</t>
        </is>
      </c>
      <c r="O126" s="21" t="inlineStr">
        <is>
          <t>CN</t>
        </is>
      </c>
      <c r="P126" s="6" t="inlineStr">
        <is>
          <t>Delhi-NCR Nov–Jan inversion season</t>
        </is>
      </c>
    </row>
    <row r="127" ht="96" customHeight="1" s="72">
      <c r="A127" s="21" t="inlineStr">
        <is>
          <t>A-VERY-NOR-MELA-126</t>
        </is>
      </c>
      <c r="B127" s="21" t="inlineStr">
        <is>
          <t>Very Poor</t>
        </is>
      </c>
      <c r="C127" s="21" t="inlineStr">
        <is>
          <t>301–400</t>
        </is>
      </c>
      <c r="D127" s="21" t="inlineStr">
        <is>
          <t>Normal</t>
        </is>
      </c>
      <c r="E127" s="21" t="inlineStr">
        <is>
          <t>Melasma</t>
        </is>
      </c>
      <c r="F127" s="33" t="n">
        <v>5</v>
      </c>
      <c r="G127" s="33" t="inlineStr">
        <is>
          <t>Critical</t>
        </is>
      </c>
      <c r="H127" s="35" t="inlineStr">
        <is>
          <t>MODERATE</t>
        </is>
      </c>
      <c r="I127" s="6" t="inlineStr">
        <is>
          <t>4 cites · 0 PMID · 2 book · 4 India-relevant</t>
        </is>
      </c>
      <c r="J127" s="21" t="inlineStr">
        <is>
          <t>PMID:36735815 | 10.1111/ijd.17867 | Sunscreens for Skin of Color, p.116</t>
        </is>
      </c>
      <c r="K127" s="6" t="inlineStr">
        <is>
          <t>गंभीर पॉल्यूशन स्किन के डिफेंस को तोड़ रहा है। मेलाज़्मा पैचेस को अभी धूप से बचाएँ।</t>
        </is>
      </c>
      <c r="L127" s="6" t="inlineStr">
        <is>
          <t>गंभीर पॉल्यूशन स्किन के डिफेंस को तोड़ रहा है। मेलाज़्मा वाली आपकी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27"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27" s="21" t="inlineStr">
        <is>
          <t>निखार</t>
        </is>
      </c>
      <c r="O127" s="21" t="inlineStr">
        <is>
          <t>CN</t>
        </is>
      </c>
      <c r="P127" s="6" t="inlineStr">
        <is>
          <t>Delhi-NCR Nov–Jan inversion season</t>
        </is>
      </c>
    </row>
    <row r="128" ht="80" customHeight="1" s="72">
      <c r="A128" s="21" t="inlineStr">
        <is>
          <t>A-VERY-DRY-DRYN-127</t>
        </is>
      </c>
      <c r="B128" s="21" t="inlineStr">
        <is>
          <t>Very Poor</t>
        </is>
      </c>
      <c r="C128" s="21" t="inlineStr">
        <is>
          <t>301–400</t>
        </is>
      </c>
      <c r="D128" s="21" t="inlineStr">
        <is>
          <t>Dry</t>
        </is>
      </c>
      <c r="E128" s="21" t="inlineStr">
        <is>
          <t>Dryness</t>
        </is>
      </c>
      <c r="F128" s="39" t="n">
        <v>4</v>
      </c>
      <c r="G128" s="39" t="inlineStr">
        <is>
          <t>Severe</t>
        </is>
      </c>
      <c r="H128" s="35" t="inlineStr">
        <is>
          <t>MODERATE</t>
        </is>
      </c>
      <c r="I128" s="6" t="inlineStr">
        <is>
          <t>33 cites · 1 PMID · 23 book · 28 India-relevant</t>
        </is>
      </c>
      <c r="J128" s="21" t="inlineStr">
        <is>
          <t>PMID:145185 | PMID:1256399 | PMID:28195077</t>
        </is>
      </c>
      <c r="K128" s="6" t="inlineStr">
        <is>
          <t>गंभीर पॉल्यूशन स्किन के डिफेंस को तोड़ रहा है। आज अपनी स्किन की रक्षा के लिए भरपूर मॉइस्चराइज़ करें।</t>
        </is>
      </c>
      <c r="L128" s="6" t="inlineStr">
        <is>
          <t>गंभीर पॉल्यूशन स्किन के डिफेंस को तोड़ रहा है। रूखेपन वाली आपकी ड्राई स्किन इसे एक गंभीर मौसमी असर के रूप में महसूस करती है। सूद करें और बचाएँ।</t>
        </is>
      </c>
      <c r="M128"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8" s="21" t="inlineStr">
        <is>
          <t>शांत करें</t>
        </is>
      </c>
      <c r="O128" s="21" t="inlineStr">
        <is>
          <t>CN</t>
        </is>
      </c>
      <c r="P128" s="6" t="inlineStr">
        <is>
          <t>Delhi-NCR Nov–Jan inversion season</t>
        </is>
      </c>
    </row>
    <row r="129" ht="80" customHeight="1" s="72">
      <c r="A129" s="21" t="inlineStr">
        <is>
          <t>A-VERY-DRY-ECZE-128</t>
        </is>
      </c>
      <c r="B129" s="21" t="inlineStr">
        <is>
          <t>Very Poor</t>
        </is>
      </c>
      <c r="C129" s="21" t="inlineStr">
        <is>
          <t>301–400</t>
        </is>
      </c>
      <c r="D129" s="21" t="inlineStr">
        <is>
          <t>Dry</t>
        </is>
      </c>
      <c r="E129" s="21" t="inlineStr">
        <is>
          <t>Eczema</t>
        </is>
      </c>
      <c r="F129" s="33" t="n">
        <v>5</v>
      </c>
      <c r="G129" s="33" t="inlineStr">
        <is>
          <t>Critical</t>
        </is>
      </c>
      <c r="H129" s="35" t="inlineStr">
        <is>
          <t>MODERATE</t>
        </is>
      </c>
      <c r="I129" s="6" t="inlineStr">
        <is>
          <t>20 cites · 1 PMID · 13 book · 14 India-relevant</t>
        </is>
      </c>
      <c r="J129" s="21" t="inlineStr">
        <is>
          <t>PMID:27865567 | 10.1038/s41370-020-00275-4 | 10.3390/ijerph182111509</t>
        </is>
      </c>
      <c r="K129" s="6" t="inlineStr">
        <is>
          <t>गंभीर पॉल्यूशन स्किन के डिफेंस को तोड़ रहा है। एक्ज़िमा-प्रोन स्किन को अभी सूद करें और बचाएँ।</t>
        </is>
      </c>
      <c r="L129" s="6" t="inlineStr">
        <is>
          <t>गंभीर पॉल्यूशन स्किन के डिफेंस को तोड़ रहा है। एक्ज़िमा वाली आपकी ड्राई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29"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9" s="21" t="inlineStr">
        <is>
          <t>शांत करें</t>
        </is>
      </c>
      <c r="O129" s="21" t="inlineStr">
        <is>
          <t>CN</t>
        </is>
      </c>
      <c r="P129" s="6" t="inlineStr">
        <is>
          <t>Delhi-NCR Nov–Jan inversion season</t>
        </is>
      </c>
    </row>
    <row r="130" ht="96" customHeight="1" s="72">
      <c r="A130" s="21" t="inlineStr">
        <is>
          <t>A-VERY-DRY-OILY-129</t>
        </is>
      </c>
      <c r="B130" s="21" t="inlineStr">
        <is>
          <t>Very Poor</t>
        </is>
      </c>
      <c r="C130" s="21" t="inlineStr">
        <is>
          <t>301–400</t>
        </is>
      </c>
      <c r="D130" s="21" t="inlineStr">
        <is>
          <t>Dry</t>
        </is>
      </c>
      <c r="E130" s="21" t="inlineStr">
        <is>
          <t>Oily Skin</t>
        </is>
      </c>
      <c r="F130" s="39" t="n">
        <v>4</v>
      </c>
      <c r="G130" s="39" t="inlineStr">
        <is>
          <t>Severe</t>
        </is>
      </c>
      <c r="H130" s="35" t="inlineStr">
        <is>
          <t>MODERATE</t>
        </is>
      </c>
      <c r="I130" s="6" t="inlineStr">
        <is>
          <t>5 cites · 0 PMID · 4 book · 3 India-relevant</t>
        </is>
      </c>
      <c r="J130" s="21" t="inlineStr">
        <is>
          <t>10.2147/CCID.S131323 | Skin Stress Response Pathways:, p.41–42 | Skin Stress Response Pathways:, p.44</t>
        </is>
      </c>
      <c r="K130" s="6" t="inlineStr">
        <is>
          <t>गंभीर पॉल्यूशन स्किन के डिफेंस को तोड़ रहा है। आज ऑयल पर नज़र बनाए रखें।</t>
        </is>
      </c>
      <c r="L130" s="6" t="inlineStr">
        <is>
          <t>गंभीर पॉल्यूशन स्किन के डिफेंस को तोड़ रहा है। ऑयली स्किन वाली आपकी ड्राई स्किन इसे एक गंभीर मौसमी असर के रूप में महसूस करती है। सिर्फ़ लाइट लेयर्स।</t>
        </is>
      </c>
      <c r="M130"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0" s="21" t="inlineStr">
        <is>
          <t>संतुलन</t>
        </is>
      </c>
      <c r="O130" s="21" t="inlineStr">
        <is>
          <t>CN</t>
        </is>
      </c>
      <c r="P130" s="6" t="inlineStr">
        <is>
          <t>Delhi-NCR Nov–Jan inversion season</t>
        </is>
      </c>
    </row>
    <row r="131" ht="96" customHeight="1" s="72">
      <c r="A131" s="21" t="inlineStr">
        <is>
          <t>A-VERY-DRY-ACNE-130</t>
        </is>
      </c>
      <c r="B131" s="21" t="inlineStr">
        <is>
          <t>Very Poor</t>
        </is>
      </c>
      <c r="C131" s="21" t="inlineStr">
        <is>
          <t>301–400</t>
        </is>
      </c>
      <c r="D131" s="21" t="inlineStr">
        <is>
          <t>Dry</t>
        </is>
      </c>
      <c r="E131" s="21" t="inlineStr">
        <is>
          <t>Acne</t>
        </is>
      </c>
      <c r="F131" s="33" t="n">
        <v>5</v>
      </c>
      <c r="G131" s="33" t="inlineStr">
        <is>
          <t>Critical</t>
        </is>
      </c>
      <c r="H131" s="35" t="inlineStr">
        <is>
          <t>MODERATE</t>
        </is>
      </c>
      <c r="I131" s="6" t="inlineStr">
        <is>
          <t>7 cites · 0 PMID · 5 book · 4 India-relevant</t>
        </is>
      </c>
      <c r="J131" s="21" t="inlineStr">
        <is>
          <t>10.2147/CCID.S131323 | Skin Stress Response Pathways:, p.44 | Skin Stress Response Pathways:, p.347</t>
        </is>
      </c>
      <c r="K131" s="6" t="inlineStr">
        <is>
          <t>गंभीर पॉल्यूशन स्किन के डिफेंस को तोड़ रहा है। एक्ने-प्रोन पोर्स को अभी ब्रेकआउट्स से बचाएँ।</t>
        </is>
      </c>
      <c r="L131" s="6" t="inlineStr">
        <is>
          <t>गंभीर पॉल्यूशन स्किन के डिफेंस को तोड़ रहा है। एक्ने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31"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1" s="21" t="inlineStr">
        <is>
          <t>संतुलन</t>
        </is>
      </c>
      <c r="O131" s="21" t="inlineStr">
        <is>
          <t>CN</t>
        </is>
      </c>
      <c r="P131" s="6" t="inlineStr">
        <is>
          <t>Delhi-NCR Nov–Jan inversion season</t>
        </is>
      </c>
    </row>
    <row r="132" ht="96" customHeight="1" s="72">
      <c r="A132" s="21" t="inlineStr">
        <is>
          <t>A-VERY-DRY-UNEV-131</t>
        </is>
      </c>
      <c r="B132" s="21" t="inlineStr">
        <is>
          <t>Very Poor</t>
        </is>
      </c>
      <c r="C132" s="21" t="inlineStr">
        <is>
          <t>301–400</t>
        </is>
      </c>
      <c r="D132" s="21" t="inlineStr">
        <is>
          <t>Dry</t>
        </is>
      </c>
      <c r="E132" s="21" t="inlineStr">
        <is>
          <t>Uneven Skin Tone / Tan</t>
        </is>
      </c>
      <c r="F132" s="33" t="n">
        <v>5</v>
      </c>
      <c r="G132" s="33" t="inlineStr">
        <is>
          <t>Critical</t>
        </is>
      </c>
      <c r="H132" s="35" t="inlineStr">
        <is>
          <t>MODERATE</t>
        </is>
      </c>
      <c r="I132" s="6" t="inlineStr">
        <is>
          <t>42 cites · 0 PMID · 20 book · 29 India-relevant</t>
        </is>
      </c>
      <c r="J132" s="21" t="inlineStr">
        <is>
          <t>PMID:1256399 | PMID:35831653 | PMID:33638117</t>
        </is>
      </c>
      <c r="K132" s="6" t="inlineStr">
        <is>
          <t>गंभीर पॉल्यूशन स्किन के डिफेंस को तोड़ रहा है। टैनिंग रोकने के लिए स्किन को धूप से बचाएँ।</t>
        </is>
      </c>
      <c r="L132" s="6" t="inlineStr">
        <is>
          <t>गंभीर पॉल्यूशन स्किन के डिफेंस को तोड़ रहा है। असमान रंगत / टैन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32"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32" s="21" t="inlineStr">
        <is>
          <t>निखार</t>
        </is>
      </c>
      <c r="O132" s="21" t="inlineStr">
        <is>
          <t>CN</t>
        </is>
      </c>
      <c r="P132" s="6" t="inlineStr">
        <is>
          <t>Delhi-NCR Nov–Jan inversion season</t>
        </is>
      </c>
    </row>
    <row r="133" ht="96" customHeight="1" s="72">
      <c r="A133" s="21" t="inlineStr">
        <is>
          <t>A-VERY-DRY-MELA-132</t>
        </is>
      </c>
      <c r="B133" s="21" t="inlineStr">
        <is>
          <t>Very Poor</t>
        </is>
      </c>
      <c r="C133" s="21" t="inlineStr">
        <is>
          <t>301–400</t>
        </is>
      </c>
      <c r="D133" s="21" t="inlineStr">
        <is>
          <t>Dry</t>
        </is>
      </c>
      <c r="E133" s="21" t="inlineStr">
        <is>
          <t>Melasma</t>
        </is>
      </c>
      <c r="F133" s="33" t="n">
        <v>5</v>
      </c>
      <c r="G133" s="33" t="inlineStr">
        <is>
          <t>Critical</t>
        </is>
      </c>
      <c r="H133" s="35" t="inlineStr">
        <is>
          <t>MODERATE</t>
        </is>
      </c>
      <c r="I133" s="6" t="inlineStr">
        <is>
          <t>4 cites · 0 PMID · 2 book · 4 India-relevant</t>
        </is>
      </c>
      <c r="J133" s="21" t="inlineStr">
        <is>
          <t>PMID:36735815 | 10.1111/ijd.17867 | Sunscreens for Skin of Color, p.116</t>
        </is>
      </c>
      <c r="K133" s="6" t="inlineStr">
        <is>
          <t>गंभीर पॉल्यूशन स्किन के डिफेंस को तोड़ रहा है। मेलाज़्मा पैचेस को अभी धूप से बचाएँ।</t>
        </is>
      </c>
      <c r="L133" s="6" t="inlineStr">
        <is>
          <t>गंभीर पॉल्यूशन स्किन के डिफेंस को तोड़ रहा है। मेलाज़्मा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33"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33" s="21" t="inlineStr">
        <is>
          <t>निखार</t>
        </is>
      </c>
      <c r="O133" s="21" t="inlineStr">
        <is>
          <t>CN</t>
        </is>
      </c>
      <c r="P133" s="6" t="inlineStr">
        <is>
          <t>Delhi-NCR Nov–Jan inversion season</t>
        </is>
      </c>
    </row>
    <row r="134" ht="80" customHeight="1" s="72">
      <c r="A134" s="21" t="inlineStr">
        <is>
          <t>A-VERY-OIL-DRYN-133</t>
        </is>
      </c>
      <c r="B134" s="21" t="inlineStr">
        <is>
          <t>Very Poor</t>
        </is>
      </c>
      <c r="C134" s="21" t="inlineStr">
        <is>
          <t>301–400</t>
        </is>
      </c>
      <c r="D134" s="21" t="inlineStr">
        <is>
          <t>Oily</t>
        </is>
      </c>
      <c r="E134" s="21" t="inlineStr">
        <is>
          <t>Dryness</t>
        </is>
      </c>
      <c r="F134" s="39" t="n">
        <v>4</v>
      </c>
      <c r="G134" s="39" t="inlineStr">
        <is>
          <t>Severe</t>
        </is>
      </c>
      <c r="H134" s="35" t="inlineStr">
        <is>
          <t>MODERATE</t>
        </is>
      </c>
      <c r="I134" s="6" t="inlineStr">
        <is>
          <t>20 cites · 0 PMID · 11 book · 16 India-relevant</t>
        </is>
      </c>
      <c r="J134" s="21" t="inlineStr">
        <is>
          <t>PMID:145185 | PMID:28195077 | PMID:38284185</t>
        </is>
      </c>
      <c r="K134" s="6" t="inlineStr">
        <is>
          <t>गंभीर पॉल्यूशन स्किन के डिफेंस को तोड़ रहा है। आज अपनी स्किन की रक्षा के लिए भरपूर मॉइस्चराइज़ करें।</t>
        </is>
      </c>
      <c r="L134" s="6" t="inlineStr">
        <is>
          <t>गंभीर पॉल्यूशन स्किन के डिफेंस को तोड़ रहा है। रूखेपन वाली आपकी ऑयली स्किन इसे एक गंभीर मौसमी असर के रूप में महसूस करती है। सूद करें और बचाएँ।</t>
        </is>
      </c>
      <c r="M134"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34" s="21" t="inlineStr">
        <is>
          <t>शांत करें</t>
        </is>
      </c>
      <c r="O134" s="21" t="inlineStr">
        <is>
          <t>CN</t>
        </is>
      </c>
      <c r="P134" s="6" t="inlineStr">
        <is>
          <t>Delhi-NCR Nov–Jan inversion season</t>
        </is>
      </c>
    </row>
    <row r="135" ht="80" customHeight="1" s="72">
      <c r="A135" s="21" t="inlineStr">
        <is>
          <t>A-VERY-OIL-ECZE-134</t>
        </is>
      </c>
      <c r="B135" s="21" t="inlineStr">
        <is>
          <t>Very Poor</t>
        </is>
      </c>
      <c r="C135" s="21" t="inlineStr">
        <is>
          <t>301–400</t>
        </is>
      </c>
      <c r="D135" s="21" t="inlineStr">
        <is>
          <t>Oily</t>
        </is>
      </c>
      <c r="E135" s="21" t="inlineStr">
        <is>
          <t>Eczema</t>
        </is>
      </c>
      <c r="F135" s="33" t="n">
        <v>5</v>
      </c>
      <c r="G135" s="33" t="inlineStr">
        <is>
          <t>Critical</t>
        </is>
      </c>
      <c r="H135" s="35" t="inlineStr">
        <is>
          <t>MODERATE</t>
        </is>
      </c>
      <c r="I135" s="6" t="inlineStr">
        <is>
          <t>9 cites · 0 PMID · 3 book · 4 India-relevant</t>
        </is>
      </c>
      <c r="J135" s="21" t="inlineStr">
        <is>
          <t>PMID:27865567 | 10.1038/s41370-020-00275-4 | 10.3390/ijerph182111509</t>
        </is>
      </c>
      <c r="K135" s="6" t="inlineStr">
        <is>
          <t>गंभीर पॉल्यूशन स्किन के डिफेंस को तोड़ रहा है। एक्ज़िमा-प्रोन स्किन को अभी सूद करें और बचाएँ।</t>
        </is>
      </c>
      <c r="L135" s="6" t="inlineStr">
        <is>
          <t>गंभीर पॉल्यूशन स्किन के डिफेंस को तोड़ रहा है। एक्ज़िमा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35"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35" s="21" t="inlineStr">
        <is>
          <t>शांत करें</t>
        </is>
      </c>
      <c r="O135" s="21" t="inlineStr">
        <is>
          <t>CN</t>
        </is>
      </c>
      <c r="P135" s="6" t="inlineStr">
        <is>
          <t>Delhi-NCR Nov–Jan inversion season</t>
        </is>
      </c>
    </row>
    <row r="136" ht="96" customHeight="1" s="72">
      <c r="A136" s="21" t="inlineStr">
        <is>
          <t>A-VERY-OIL-OILY-135</t>
        </is>
      </c>
      <c r="B136" s="21" t="inlineStr">
        <is>
          <t>Very Poor</t>
        </is>
      </c>
      <c r="C136" s="21" t="inlineStr">
        <is>
          <t>301–400</t>
        </is>
      </c>
      <c r="D136" s="21" t="inlineStr">
        <is>
          <t>Oily</t>
        </is>
      </c>
      <c r="E136" s="21" t="inlineStr">
        <is>
          <t>Oily Skin</t>
        </is>
      </c>
      <c r="F136" s="39" t="n">
        <v>4</v>
      </c>
      <c r="G136" s="39" t="inlineStr">
        <is>
          <t>Severe</t>
        </is>
      </c>
      <c r="H136" s="35" t="inlineStr">
        <is>
          <t>MODERATE</t>
        </is>
      </c>
      <c r="I136" s="6" t="inlineStr">
        <is>
          <t>8 cites · 0 PMID · 4 book · 6 India-relevant</t>
        </is>
      </c>
      <c r="J136" s="21" t="inlineStr">
        <is>
          <t>10.2147/CCID.S131323 | 10.1093/skinhd/vzaf090 | Skin Stress Response Pathways:, p.41–42</t>
        </is>
      </c>
      <c r="K136" s="6" t="inlineStr">
        <is>
          <t>गंभीर पॉल्यूशन स्किन के डिफेंस को तोड़ रहा है। आज ऑयल पर नज़र बनाए रखें।</t>
        </is>
      </c>
      <c r="L136" s="6" t="inlineStr">
        <is>
          <t>गंभीर पॉल्यूशन स्किन के डिफेंस को तोड़ रहा है। ऑयली स्किन वाली आपकी ऑयली स्किन इसे एक गंभीर मौसमी असर के रूप में महसूस करती है। सिर्फ़ लाइट लेयर्स।</t>
        </is>
      </c>
      <c r="M136"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6" s="21" t="inlineStr">
        <is>
          <t>संतुलन</t>
        </is>
      </c>
      <c r="O136" s="21" t="inlineStr">
        <is>
          <t>CN</t>
        </is>
      </c>
      <c r="P136" s="6" t="inlineStr">
        <is>
          <t>Delhi-NCR Nov–Jan inversion season</t>
        </is>
      </c>
    </row>
    <row r="137" ht="96" customHeight="1" s="72">
      <c r="A137" s="21" t="inlineStr">
        <is>
          <t>A-VERY-OIL-ACNE-136</t>
        </is>
      </c>
      <c r="B137" s="21" t="inlineStr">
        <is>
          <t>Very Poor</t>
        </is>
      </c>
      <c r="C137" s="21" t="inlineStr">
        <is>
          <t>301–400</t>
        </is>
      </c>
      <c r="D137" s="21" t="inlineStr">
        <is>
          <t>Oily</t>
        </is>
      </c>
      <c r="E137" s="21" t="inlineStr">
        <is>
          <t>Acne</t>
        </is>
      </c>
      <c r="F137" s="33" t="n">
        <v>5</v>
      </c>
      <c r="G137" s="33" t="inlineStr">
        <is>
          <t>Critical</t>
        </is>
      </c>
      <c r="H137" s="35" t="inlineStr">
        <is>
          <t>MODERATE</t>
        </is>
      </c>
      <c r="I137" s="6" t="inlineStr">
        <is>
          <t>9 cites · 0 PMID · 5 book · 6 India-relevant</t>
        </is>
      </c>
      <c r="J137" s="21" t="inlineStr">
        <is>
          <t>10.2147/CCID.S131323 | 10.1093/skinhd/vzaf090 | Skin Stress Response Pathways:, p.44</t>
        </is>
      </c>
      <c r="K137" s="6" t="inlineStr">
        <is>
          <t>गंभीर पॉल्यूशन स्किन के डिफेंस को तोड़ रहा है। एक्ने-प्रोन पोर्स को अभी ब्रेकआउट्स से बचाएँ।</t>
        </is>
      </c>
      <c r="L137" s="6" t="inlineStr">
        <is>
          <t>गंभीर पॉल्यूशन स्किन के डिफेंस को तोड़ रहा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37"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7" s="21" t="inlineStr">
        <is>
          <t>संतुलन</t>
        </is>
      </c>
      <c r="O137" s="21" t="inlineStr">
        <is>
          <t>CN</t>
        </is>
      </c>
      <c r="P137" s="6" t="inlineStr">
        <is>
          <t>Delhi-NCR Nov–Jan inversion season</t>
        </is>
      </c>
    </row>
    <row r="138" ht="96" customHeight="1" s="72">
      <c r="A138" s="21" t="inlineStr">
        <is>
          <t>A-VERY-OIL-UNEV-137</t>
        </is>
      </c>
      <c r="B138" s="21" t="inlineStr">
        <is>
          <t>Very Poor</t>
        </is>
      </c>
      <c r="C138" s="21" t="inlineStr">
        <is>
          <t>301–400</t>
        </is>
      </c>
      <c r="D138" s="21" t="inlineStr">
        <is>
          <t>Oily</t>
        </is>
      </c>
      <c r="E138" s="21" t="inlineStr">
        <is>
          <t>Uneven Skin Tone / Tan</t>
        </is>
      </c>
      <c r="F138" s="33" t="n">
        <v>5</v>
      </c>
      <c r="G138" s="33" t="inlineStr">
        <is>
          <t>Critical</t>
        </is>
      </c>
      <c r="H138" s="35" t="inlineStr">
        <is>
          <t>MODERATE</t>
        </is>
      </c>
      <c r="I138" s="6" t="inlineStr">
        <is>
          <t>41 cites · 0 PMID · 18 book · 28 India-relevant</t>
        </is>
      </c>
      <c r="J138" s="21" t="inlineStr">
        <is>
          <t>PMID:1256399 | PMID:35831653 | PMID:33638117</t>
        </is>
      </c>
      <c r="K138" s="6" t="inlineStr">
        <is>
          <t>गंभीर पॉल्यूशन स्किन के डिफेंस को तोड़ रहा है। टैनिंग रोकने के लिए स्किन को धूप से बचाएँ।</t>
        </is>
      </c>
      <c r="L138" s="6" t="inlineStr">
        <is>
          <t>गंभीर पॉल्यूशन स्किन के डिफेंस को तोड़ रहा है। असमान रंगत / टैन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38"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38" s="21" t="inlineStr">
        <is>
          <t>निखार</t>
        </is>
      </c>
      <c r="O138" s="21" t="inlineStr">
        <is>
          <t>CN</t>
        </is>
      </c>
      <c r="P138" s="6" t="inlineStr">
        <is>
          <t>Delhi-NCR Nov–Jan inversion season</t>
        </is>
      </c>
    </row>
    <row r="139" ht="96" customHeight="1" s="72">
      <c r="A139" s="21" t="inlineStr">
        <is>
          <t>A-VERY-OIL-MELA-138</t>
        </is>
      </c>
      <c r="B139" s="21" t="inlineStr">
        <is>
          <t>Very Poor</t>
        </is>
      </c>
      <c r="C139" s="21" t="inlineStr">
        <is>
          <t>301–400</t>
        </is>
      </c>
      <c r="D139" s="21" t="inlineStr">
        <is>
          <t>Oily</t>
        </is>
      </c>
      <c r="E139" s="21" t="inlineStr">
        <is>
          <t>Melasma</t>
        </is>
      </c>
      <c r="F139" s="33" t="n">
        <v>5</v>
      </c>
      <c r="G139" s="33" t="inlineStr">
        <is>
          <t>Critical</t>
        </is>
      </c>
      <c r="H139" s="35" t="inlineStr">
        <is>
          <t>MODERATE</t>
        </is>
      </c>
      <c r="I139" s="6" t="inlineStr">
        <is>
          <t>4 cites · 0 PMID · 2 book · 4 India-relevant</t>
        </is>
      </c>
      <c r="J139" s="21" t="inlineStr">
        <is>
          <t>PMID:36735815 | 10.1111/ijd.17867 | Sunscreens for Skin of Color, p.116</t>
        </is>
      </c>
      <c r="K139" s="6" t="inlineStr">
        <is>
          <t>गंभीर पॉल्यूशन स्किन के डिफेंस को तोड़ रहा है। मेलाज़्मा पैचेस को अभी धूप से बचाएँ।</t>
        </is>
      </c>
      <c r="L139" s="6" t="inlineStr">
        <is>
          <t>गंभीर पॉल्यूशन स्किन के डिफेंस को तोड़ रहा है। मेलाज़्मा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39"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39" s="21" t="inlineStr">
        <is>
          <t>निखार</t>
        </is>
      </c>
      <c r="O139" s="21" t="inlineStr">
        <is>
          <t>CN</t>
        </is>
      </c>
      <c r="P139" s="6" t="inlineStr">
        <is>
          <t>Delhi-NCR Nov–Jan inversion season</t>
        </is>
      </c>
    </row>
    <row r="140" ht="80" customHeight="1" s="72">
      <c r="A140" s="21" t="inlineStr">
        <is>
          <t>A-VERY-COM-DRYN-139</t>
        </is>
      </c>
      <c r="B140" s="21" t="inlineStr">
        <is>
          <t>Very Poor</t>
        </is>
      </c>
      <c r="C140" s="21" t="inlineStr">
        <is>
          <t>301–400</t>
        </is>
      </c>
      <c r="D140" s="21" t="inlineStr">
        <is>
          <t>Combination</t>
        </is>
      </c>
      <c r="E140" s="21" t="inlineStr">
        <is>
          <t>Dryness</t>
        </is>
      </c>
      <c r="F140" s="39" t="n">
        <v>4</v>
      </c>
      <c r="G140" s="39" t="inlineStr">
        <is>
          <t>Severe</t>
        </is>
      </c>
      <c r="H140" s="34" t="inlineStr">
        <is>
          <t>HIGH</t>
        </is>
      </c>
      <c r="I140" s="6" t="inlineStr">
        <is>
          <t>23 cites · 3 PMID · 11 book · 19 India-relevant</t>
        </is>
      </c>
      <c r="J140" s="21" t="inlineStr">
        <is>
          <t>PMID:145185 | PMID:28195077 | PMID:38284185</t>
        </is>
      </c>
      <c r="K140" s="6" t="inlineStr">
        <is>
          <t>गंभीर पॉल्यूशन स्किन के डिफेंस को तोड़ रहा है। आज अपनी स्किन की रक्षा के लिए भरपूर मॉइस्चराइज़ करें।</t>
        </is>
      </c>
      <c r="L140" s="6" t="inlineStr">
        <is>
          <t>गंभीर पॉल्यूशन स्किन के डिफेंस को तोड़ रहा है। रूखेपन वाली आपकी कॉम्बिनेशन स्किन इसे एक गंभीर मौसमी असर के रूप में महसूस करती है। सूद करें और बचाएँ।</t>
        </is>
      </c>
      <c r="M140"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0" s="21" t="inlineStr">
        <is>
          <t>शांत करें</t>
        </is>
      </c>
      <c r="O140" s="21" t="inlineStr">
        <is>
          <t>CN</t>
        </is>
      </c>
      <c r="P140" s="6" t="inlineStr">
        <is>
          <t>Delhi-NCR Nov–Jan inversion season</t>
        </is>
      </c>
    </row>
    <row r="141" ht="80" customHeight="1" s="72">
      <c r="A141" s="21" t="inlineStr">
        <is>
          <t>A-VERY-COM-ECZE-140</t>
        </is>
      </c>
      <c r="B141" s="21" t="inlineStr">
        <is>
          <t>Very Poor</t>
        </is>
      </c>
      <c r="C141" s="21" t="inlineStr">
        <is>
          <t>301–400</t>
        </is>
      </c>
      <c r="D141" s="21" t="inlineStr">
        <is>
          <t>Combination</t>
        </is>
      </c>
      <c r="E141" s="21" t="inlineStr">
        <is>
          <t>Eczema</t>
        </is>
      </c>
      <c r="F141" s="33" t="n">
        <v>5</v>
      </c>
      <c r="G141" s="33" t="inlineStr">
        <is>
          <t>Critical</t>
        </is>
      </c>
      <c r="H141" s="35" t="inlineStr">
        <is>
          <t>MODERATE</t>
        </is>
      </c>
      <c r="I141" s="6" t="inlineStr">
        <is>
          <t>9 cites · 0 PMID · 3 book · 4 India-relevant</t>
        </is>
      </c>
      <c r="J141" s="21" t="inlineStr">
        <is>
          <t>PMID:27865567 | 10.1038/s41370-020-00275-4 | 10.3390/ijerph182111509</t>
        </is>
      </c>
      <c r="K141" s="6" t="inlineStr">
        <is>
          <t>गंभीर पॉल्यूशन स्किन के डिफेंस को तोड़ रहा है। एक्ज़िमा-प्रोन स्किन को अभी सूद करें और बचाएँ।</t>
        </is>
      </c>
      <c r="L141" s="6" t="inlineStr">
        <is>
          <t>गंभीर पॉल्यूशन स्किन के डिफेंस को तोड़ रहा है। एक्ज़िमा वाली आपकी कॉम्बिनेशन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41"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1" s="21" t="inlineStr">
        <is>
          <t>शांत करें</t>
        </is>
      </c>
      <c r="O141" s="21" t="inlineStr">
        <is>
          <t>CN</t>
        </is>
      </c>
      <c r="P141" s="6" t="inlineStr">
        <is>
          <t>Delhi-NCR Nov–Jan inversion season</t>
        </is>
      </c>
    </row>
    <row r="142" ht="96" customHeight="1" s="72">
      <c r="A142" s="21" t="inlineStr">
        <is>
          <t>A-VERY-COM-OILY-141</t>
        </is>
      </c>
      <c r="B142" s="21" t="inlineStr">
        <is>
          <t>Very Poor</t>
        </is>
      </c>
      <c r="C142" s="21" t="inlineStr">
        <is>
          <t>301–400</t>
        </is>
      </c>
      <c r="D142" s="21" t="inlineStr">
        <is>
          <t>Combination</t>
        </is>
      </c>
      <c r="E142" s="21" t="inlineStr">
        <is>
          <t>Oily Skin</t>
        </is>
      </c>
      <c r="F142" s="39" t="n">
        <v>4</v>
      </c>
      <c r="G142" s="39" t="inlineStr">
        <is>
          <t>Severe</t>
        </is>
      </c>
      <c r="H142" s="34" t="inlineStr">
        <is>
          <t>HIGH</t>
        </is>
      </c>
      <c r="I142" s="6" t="inlineStr">
        <is>
          <t>12 cites · 3 PMID · 5 book · 10 India-relevant</t>
        </is>
      </c>
      <c r="J142" s="21" t="inlineStr">
        <is>
          <t>10.2147/CCID.S131323 | 10.1093/skinhd/vzaf090 | 10.36849/jdd.6312</t>
        </is>
      </c>
      <c r="K142" s="6" t="inlineStr">
        <is>
          <t>गंभीर पॉल्यूशन स्किन के डिफेंस को तोड़ रहा है। आज ऑयल पर नज़र बनाए रखें।</t>
        </is>
      </c>
      <c r="L142" s="6" t="inlineStr">
        <is>
          <t>गंभीर पॉल्यूशन स्किन के डिफेंस को तोड़ रहा है। ऑयली स्किन वाली आपकी कॉम्बिनेशन स्किन इसे एक गंभीर मौसमी असर के रूप में महसूस करती है। सिर्फ़ लाइट लेयर्स।</t>
        </is>
      </c>
      <c r="M142"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2" s="21" t="inlineStr">
        <is>
          <t>संतुलन</t>
        </is>
      </c>
      <c r="O142" s="21" t="inlineStr">
        <is>
          <t>CN</t>
        </is>
      </c>
      <c r="P142" s="6" t="inlineStr">
        <is>
          <t>Delhi-NCR Nov–Jan inversion season</t>
        </is>
      </c>
    </row>
    <row r="143" ht="96" customHeight="1" s="72">
      <c r="A143" s="21" t="inlineStr">
        <is>
          <t>A-VERY-COM-ACNE-142</t>
        </is>
      </c>
      <c r="B143" s="21" t="inlineStr">
        <is>
          <t>Very Poor</t>
        </is>
      </c>
      <c r="C143" s="21" t="inlineStr">
        <is>
          <t>301–400</t>
        </is>
      </c>
      <c r="D143" s="21" t="inlineStr">
        <is>
          <t>Combination</t>
        </is>
      </c>
      <c r="E143" s="21" t="inlineStr">
        <is>
          <t>Acne</t>
        </is>
      </c>
      <c r="F143" s="33" t="n">
        <v>5</v>
      </c>
      <c r="G143" s="33" t="inlineStr">
        <is>
          <t>Critical</t>
        </is>
      </c>
      <c r="H143" s="35" t="inlineStr">
        <is>
          <t>MODERATE</t>
        </is>
      </c>
      <c r="I143" s="6" t="inlineStr">
        <is>
          <t>10 cites · 0 PMID · 6 book · 7 India-relevant</t>
        </is>
      </c>
      <c r="J143" s="21" t="inlineStr">
        <is>
          <t>10.2147/CCID.S131323 | 10.1093/skinhd/vzaf090 | Skin Stress Response Pathways:, p.44</t>
        </is>
      </c>
      <c r="K143" s="6" t="inlineStr">
        <is>
          <t>गंभीर पॉल्यूशन स्किन के डिफेंस को तोड़ रहा है। एक्ने-प्रोन पोर्स को अभी ब्रेकआउट्स से बचाएँ।</t>
        </is>
      </c>
      <c r="L143" s="6" t="inlineStr">
        <is>
          <t>गंभीर पॉल्यूशन स्किन के डिफेंस को तोड़ रहा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43"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3" s="21" t="inlineStr">
        <is>
          <t>संतुलन</t>
        </is>
      </c>
      <c r="O143" s="21" t="inlineStr">
        <is>
          <t>CN</t>
        </is>
      </c>
      <c r="P143" s="6" t="inlineStr">
        <is>
          <t>Delhi-NCR Nov–Jan inversion season</t>
        </is>
      </c>
    </row>
    <row r="144" ht="96" customHeight="1" s="72">
      <c r="A144" s="21" t="inlineStr">
        <is>
          <t>A-VERY-COM-UNEV-143</t>
        </is>
      </c>
      <c r="B144" s="21" t="inlineStr">
        <is>
          <t>Very Poor</t>
        </is>
      </c>
      <c r="C144" s="21" t="inlineStr">
        <is>
          <t>301–400</t>
        </is>
      </c>
      <c r="D144" s="21" t="inlineStr">
        <is>
          <t>Combination</t>
        </is>
      </c>
      <c r="E144" s="21" t="inlineStr">
        <is>
          <t>Uneven Skin Tone / Tan</t>
        </is>
      </c>
      <c r="F144" s="33" t="n">
        <v>5</v>
      </c>
      <c r="G144" s="33" t="inlineStr">
        <is>
          <t>Critical</t>
        </is>
      </c>
      <c r="H144" s="35" t="inlineStr">
        <is>
          <t>MODERATE</t>
        </is>
      </c>
      <c r="I144" s="6" t="inlineStr">
        <is>
          <t>42 cites · 1 PMID · 18 book · 29 India-relevant</t>
        </is>
      </c>
      <c r="J144" s="21" t="inlineStr">
        <is>
          <t>PMID:1256399 | PMID:35831653 | PMID:33638117</t>
        </is>
      </c>
      <c r="K144" s="6" t="inlineStr">
        <is>
          <t>गंभीर पॉल्यूशन स्किन के डिफेंस को तोड़ रहा है। टैनिंग रोकने के लिए स्किन को धूप से बचाएँ।</t>
        </is>
      </c>
      <c r="L144" s="6" t="inlineStr">
        <is>
          <t>गंभीर पॉल्यूशन स्किन के डिफेंस को तोड़ रहा है। असमान रंगत / टैन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44"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44" s="21" t="inlineStr">
        <is>
          <t>निखार</t>
        </is>
      </c>
      <c r="O144" s="21" t="inlineStr">
        <is>
          <t>CN</t>
        </is>
      </c>
      <c r="P144" s="6" t="inlineStr">
        <is>
          <t>Delhi-NCR Nov–Jan inversion season</t>
        </is>
      </c>
    </row>
    <row r="145" ht="96" customHeight="1" s="72">
      <c r="A145" s="21" t="inlineStr">
        <is>
          <t>A-VERY-COM-MELA-144</t>
        </is>
      </c>
      <c r="B145" s="21" t="inlineStr">
        <is>
          <t>Very Poor</t>
        </is>
      </c>
      <c r="C145" s="21" t="inlineStr">
        <is>
          <t>301–400</t>
        </is>
      </c>
      <c r="D145" s="21" t="inlineStr">
        <is>
          <t>Combination</t>
        </is>
      </c>
      <c r="E145" s="21" t="inlineStr">
        <is>
          <t>Melasma</t>
        </is>
      </c>
      <c r="F145" s="33" t="n">
        <v>5</v>
      </c>
      <c r="G145" s="33" t="inlineStr">
        <is>
          <t>Critical</t>
        </is>
      </c>
      <c r="H145" s="35" t="inlineStr">
        <is>
          <t>MODERATE</t>
        </is>
      </c>
      <c r="I145" s="6" t="inlineStr">
        <is>
          <t>4 cites · 0 PMID · 2 book · 4 India-relevant</t>
        </is>
      </c>
      <c r="J145" s="21" t="inlineStr">
        <is>
          <t>PMID:36735815 | 10.1111/ijd.17867 | Sunscreens for Skin of Color, p.116</t>
        </is>
      </c>
      <c r="K145" s="6" t="inlineStr">
        <is>
          <t>गंभीर पॉल्यूशन स्किन के डिफेंस को तोड़ रहा है। मेलाज़्मा पैचेस को अभी धूप से बचाएँ।</t>
        </is>
      </c>
      <c r="L145" s="6" t="inlineStr">
        <is>
          <t>गंभीर पॉल्यूशन स्किन के डिफेंस को तोड़ रहा है। मेलाज़्मा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45"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45" s="21" t="inlineStr">
        <is>
          <t>निखार</t>
        </is>
      </c>
      <c r="O145" s="21" t="inlineStr">
        <is>
          <t>CN</t>
        </is>
      </c>
      <c r="P145" s="6" t="inlineStr">
        <is>
          <t>Delhi-NCR Nov–Jan inversion season</t>
        </is>
      </c>
    </row>
    <row r="146" ht="80" customHeight="1" s="72">
      <c r="A146" s="21" t="inlineStr">
        <is>
          <t>A-VERY-SEN-DRYN-145</t>
        </is>
      </c>
      <c r="B146" s="21" t="inlineStr">
        <is>
          <t>Very Poor</t>
        </is>
      </c>
      <c r="C146" s="21" t="inlineStr">
        <is>
          <t>301–400</t>
        </is>
      </c>
      <c r="D146" s="21" t="inlineStr">
        <is>
          <t>Sensitive</t>
        </is>
      </c>
      <c r="E146" s="21" t="inlineStr">
        <is>
          <t>Dryness</t>
        </is>
      </c>
      <c r="F146" s="39" t="n">
        <v>4</v>
      </c>
      <c r="G146" s="39" t="inlineStr">
        <is>
          <t>Severe</t>
        </is>
      </c>
      <c r="H146" s="34" t="inlineStr">
        <is>
          <t>HIGH</t>
        </is>
      </c>
      <c r="I146" s="6" t="inlineStr">
        <is>
          <t>35 cites · 2 PMID · 25 book · 28 India-relevant</t>
        </is>
      </c>
      <c r="J146" s="21" t="inlineStr">
        <is>
          <t>PMID:145185 | PMID:28195077 | PMID:38284185</t>
        </is>
      </c>
      <c r="K146" s="6" t="inlineStr">
        <is>
          <t>गंभीर पॉल्यूशन स्किन के डिफेंस को तोड़ रहा है। आज अपनी स्किन की रक्षा के लिए भरपूर मॉइस्चराइज़ करें।</t>
        </is>
      </c>
      <c r="L146" s="6" t="inlineStr">
        <is>
          <t>गंभीर पॉल्यूशन स्किन के डिफेंस को तोड़ रहा है। रूखेपन वाली आपकी सेंसिटिव स्किन इसे एक गंभीर मौसमी असर के रूप में महसूस करती है। सूद करें और बचाएँ।</t>
        </is>
      </c>
      <c r="M146"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6" s="21" t="inlineStr">
        <is>
          <t>शांत करें</t>
        </is>
      </c>
      <c r="O146" s="21" t="inlineStr">
        <is>
          <t>CN</t>
        </is>
      </c>
      <c r="P146" s="6" t="inlineStr">
        <is>
          <t>Delhi-NCR Nov–Jan inversion season</t>
        </is>
      </c>
    </row>
    <row r="147" ht="80" customHeight="1" s="72">
      <c r="A147" s="21" t="inlineStr">
        <is>
          <t>A-VERY-SEN-ECZE-146</t>
        </is>
      </c>
      <c r="B147" s="21" t="inlineStr">
        <is>
          <t>Very Poor</t>
        </is>
      </c>
      <c r="C147" s="21" t="inlineStr">
        <is>
          <t>301–400</t>
        </is>
      </c>
      <c r="D147" s="21" t="inlineStr">
        <is>
          <t>Sensitive</t>
        </is>
      </c>
      <c r="E147" s="21" t="inlineStr">
        <is>
          <t>Eczema</t>
        </is>
      </c>
      <c r="F147" s="33" t="n">
        <v>5</v>
      </c>
      <c r="G147" s="33" t="inlineStr">
        <is>
          <t>Critical</t>
        </is>
      </c>
      <c r="H147" s="35" t="inlineStr">
        <is>
          <t>MODERATE</t>
        </is>
      </c>
      <c r="I147" s="6" t="inlineStr">
        <is>
          <t>22 cites · 1 PMID · 15 book · 14 India-relevant</t>
        </is>
      </c>
      <c r="J147" s="21" t="inlineStr">
        <is>
          <t>PMID:27865567 | 10.1038/s41370-020-00275-4 | 10.3390/ijerph182111509</t>
        </is>
      </c>
      <c r="K147" s="6" t="inlineStr">
        <is>
          <t>गंभीर पॉल्यूशन स्किन के डिफेंस को तोड़ रहा है। एक्ज़िमा-प्रोन स्किन को अभी सूद करें और बचाएँ।</t>
        </is>
      </c>
      <c r="L147" s="6" t="inlineStr">
        <is>
          <t>गंभीर पॉल्यूशन स्किन के डिफेंस को तोड़ रहा है। एक्ज़िमा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47"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7" s="21" t="inlineStr">
        <is>
          <t>शांत करें</t>
        </is>
      </c>
      <c r="O147" s="21" t="inlineStr">
        <is>
          <t>CN</t>
        </is>
      </c>
      <c r="P147" s="6" t="inlineStr">
        <is>
          <t>Delhi-NCR Nov–Jan inversion season</t>
        </is>
      </c>
    </row>
    <row r="148" ht="96" customHeight="1" s="72">
      <c r="A148" s="21" t="inlineStr">
        <is>
          <t>A-VERY-SEN-OILY-147</t>
        </is>
      </c>
      <c r="B148" s="21" t="inlineStr">
        <is>
          <t>Very Poor</t>
        </is>
      </c>
      <c r="C148" s="21" t="inlineStr">
        <is>
          <t>301–400</t>
        </is>
      </c>
      <c r="D148" s="21" t="inlineStr">
        <is>
          <t>Sensitive</t>
        </is>
      </c>
      <c r="E148" s="21" t="inlineStr">
        <is>
          <t>Oily Skin</t>
        </is>
      </c>
      <c r="F148" s="39" t="n">
        <v>4</v>
      </c>
      <c r="G148" s="39" t="inlineStr">
        <is>
          <t>Severe</t>
        </is>
      </c>
      <c r="H148" s="35" t="inlineStr">
        <is>
          <t>MODERATE</t>
        </is>
      </c>
      <c r="I148" s="6" t="inlineStr">
        <is>
          <t>6 cites · 0 PMID · 4 book · 4 India-relevant</t>
        </is>
      </c>
      <c r="J148" s="21" t="inlineStr">
        <is>
          <t>10.2147/CCID.S131323 | 10.1093/skinhd/vzaf090 | Skin Stress Response Pathways:, p.41–42</t>
        </is>
      </c>
      <c r="K148" s="6" t="inlineStr">
        <is>
          <t>गंभीर पॉल्यूशन स्किन के डिफेंस को तोड़ रहा है। आज ऑयल पर नज़र बनाए रखें।</t>
        </is>
      </c>
      <c r="L148" s="6" t="inlineStr">
        <is>
          <t>गंभीर पॉल्यूशन स्किन के डिफेंस को तोड़ रहा है। ऑयली स्किन वाली आपकी सेंसिटिव स्किन इसे एक गंभीर मौसमी असर के रूप में महसूस करती है। सिर्फ़ लाइट लेयर्स।</t>
        </is>
      </c>
      <c r="M148"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8" s="21" t="inlineStr">
        <is>
          <t>संतुलन</t>
        </is>
      </c>
      <c r="O148" s="21" t="inlineStr">
        <is>
          <t>CN</t>
        </is>
      </c>
      <c r="P148" s="6" t="inlineStr">
        <is>
          <t>Delhi-NCR Nov–Jan inversion season</t>
        </is>
      </c>
    </row>
    <row r="149" ht="96" customHeight="1" s="72">
      <c r="A149" s="21" t="inlineStr">
        <is>
          <t>A-VERY-SEN-ACNE-148</t>
        </is>
      </c>
      <c r="B149" s="21" t="inlineStr">
        <is>
          <t>Very Poor</t>
        </is>
      </c>
      <c r="C149" s="21" t="inlineStr">
        <is>
          <t>301–400</t>
        </is>
      </c>
      <c r="D149" s="21" t="inlineStr">
        <is>
          <t>Sensitive</t>
        </is>
      </c>
      <c r="E149" s="21" t="inlineStr">
        <is>
          <t>Acne</t>
        </is>
      </c>
      <c r="F149" s="33" t="n">
        <v>5</v>
      </c>
      <c r="G149" s="33" t="inlineStr">
        <is>
          <t>Critical</t>
        </is>
      </c>
      <c r="H149" s="35" t="inlineStr">
        <is>
          <t>MODERATE</t>
        </is>
      </c>
      <c r="I149" s="6" t="inlineStr">
        <is>
          <t>8 cites · 0 PMID · 5 book · 5 India-relevant</t>
        </is>
      </c>
      <c r="J149" s="21" t="inlineStr">
        <is>
          <t>10.2147/CCID.S131323 | 10.1093/skinhd/vzaf090 | Skin Stress Response Pathways:, p.44</t>
        </is>
      </c>
      <c r="K149" s="6" t="inlineStr">
        <is>
          <t>गंभीर पॉल्यूशन स्किन के डिफेंस को तोड़ रहा है। एक्ने-प्रोन पोर्स को अभी ब्रेकआउट्स से बचाएँ।</t>
        </is>
      </c>
      <c r="L149" s="6" t="inlineStr">
        <is>
          <t>गंभीर पॉल्यूशन स्किन के डिफेंस को तोड़ रहा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49"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9" s="21" t="inlineStr">
        <is>
          <t>संतुलन</t>
        </is>
      </c>
      <c r="O149" s="21" t="inlineStr">
        <is>
          <t>CN</t>
        </is>
      </c>
      <c r="P149" s="6" t="inlineStr">
        <is>
          <t>Delhi-NCR Nov–Jan inversion season</t>
        </is>
      </c>
    </row>
    <row r="150" ht="96" customHeight="1" s="72">
      <c r="A150" s="21" t="inlineStr">
        <is>
          <t>A-VERY-SEN-UNEV-149</t>
        </is>
      </c>
      <c r="B150" s="21" t="inlineStr">
        <is>
          <t>Very Poor</t>
        </is>
      </c>
      <c r="C150" s="21" t="inlineStr">
        <is>
          <t>301–400</t>
        </is>
      </c>
      <c r="D150" s="21" t="inlineStr">
        <is>
          <t>Sensitive</t>
        </is>
      </c>
      <c r="E150" s="21" t="inlineStr">
        <is>
          <t>Uneven Skin Tone / Tan</t>
        </is>
      </c>
      <c r="F150" s="33" t="n">
        <v>5</v>
      </c>
      <c r="G150" s="33" t="inlineStr">
        <is>
          <t>Critical</t>
        </is>
      </c>
      <c r="H150" s="35" t="inlineStr">
        <is>
          <t>MODERATE</t>
        </is>
      </c>
      <c r="I150" s="6" t="inlineStr">
        <is>
          <t>44 cites · 1 PMID · 21 book · 30 India-relevant</t>
        </is>
      </c>
      <c r="J150" s="21" t="inlineStr">
        <is>
          <t>PMID:1256399 | PMID:35831653 | PMID:33638117</t>
        </is>
      </c>
      <c r="K150" s="6" t="inlineStr">
        <is>
          <t>गंभीर पॉल्यूशन स्किन के डिफेंस को तोड़ रहा है। टैनिंग रोकने के लिए स्किन को धूप से बचाएँ।</t>
        </is>
      </c>
      <c r="L150" s="6" t="inlineStr">
        <is>
          <t>गंभीर पॉल्यूशन स्किन के डिफेंस को तोड़ रहा है। असमान रंगत / टैन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50"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50" s="21" t="inlineStr">
        <is>
          <t>निखार</t>
        </is>
      </c>
      <c r="O150" s="21" t="inlineStr">
        <is>
          <t>CN</t>
        </is>
      </c>
      <c r="P150" s="6" t="inlineStr">
        <is>
          <t>Delhi-NCR Nov–Jan inversion season</t>
        </is>
      </c>
    </row>
    <row r="151" ht="96" customHeight="1" s="72">
      <c r="A151" s="21" t="inlineStr">
        <is>
          <t>A-VERY-SEN-MELA-150</t>
        </is>
      </c>
      <c r="B151" s="21" t="inlineStr">
        <is>
          <t>Very Poor</t>
        </is>
      </c>
      <c r="C151" s="21" t="inlineStr">
        <is>
          <t>301–400</t>
        </is>
      </c>
      <c r="D151" s="21" t="inlineStr">
        <is>
          <t>Sensitive</t>
        </is>
      </c>
      <c r="E151" s="21" t="inlineStr">
        <is>
          <t>Melasma</t>
        </is>
      </c>
      <c r="F151" s="33" t="n">
        <v>5</v>
      </c>
      <c r="G151" s="33" t="inlineStr">
        <is>
          <t>Critical</t>
        </is>
      </c>
      <c r="H151" s="35" t="inlineStr">
        <is>
          <t>MODERATE</t>
        </is>
      </c>
      <c r="I151" s="6" t="inlineStr">
        <is>
          <t>4 cites · 0 PMID · 2 book · 4 India-relevant</t>
        </is>
      </c>
      <c r="J151" s="21" t="inlineStr">
        <is>
          <t>PMID:36735815 | 10.1111/ijd.17867 | Sunscreens for Skin of Color, p.116</t>
        </is>
      </c>
      <c r="K151" s="6" t="inlineStr">
        <is>
          <t>गंभीर पॉल्यूशन स्किन के डिफेंस को तोड़ रहा है। मेलाज़्मा पैचेस को अभी धूप से बचाएँ।</t>
        </is>
      </c>
      <c r="L151" s="6" t="inlineStr">
        <is>
          <t>गंभीर पॉल्यूशन स्किन के डिफेंस को तोड़ रहा है। मेलाज़्मा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51"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51" s="21" t="inlineStr">
        <is>
          <t>निखार</t>
        </is>
      </c>
      <c r="O151" s="21" t="inlineStr">
        <is>
          <t>CN</t>
        </is>
      </c>
      <c r="P151" s="6" t="inlineStr">
        <is>
          <t>Delhi-NCR Nov–Jan inversion season</t>
        </is>
      </c>
    </row>
    <row r="152" ht="96" customHeight="1" s="72">
      <c r="A152" s="21" t="inlineStr">
        <is>
          <t>A-SEVE-NOR-DRYN-151</t>
        </is>
      </c>
      <c r="B152" s="21" t="inlineStr">
        <is>
          <t>Severe</t>
        </is>
      </c>
      <c r="C152" s="21" t="inlineStr">
        <is>
          <t>&gt;400</t>
        </is>
      </c>
      <c r="D152" s="21" t="inlineStr">
        <is>
          <t>Normal</t>
        </is>
      </c>
      <c r="E152" s="21" t="inlineStr">
        <is>
          <t>Dryness</t>
        </is>
      </c>
      <c r="F152" s="39" t="n">
        <v>4</v>
      </c>
      <c r="G152" s="39" t="inlineStr">
        <is>
          <t>Severe</t>
        </is>
      </c>
      <c r="H152" s="34" t="inlineStr">
        <is>
          <t>HIGH</t>
        </is>
      </c>
      <c r="I152" s="6" t="inlineStr">
        <is>
          <t>21 cites · 2 PMID · 11 book · 17 India-relevant</t>
        </is>
      </c>
      <c r="J152" s="21" t="inlineStr">
        <is>
          <t>PMID:145185 | PMID:28195077 | PMID:38284185</t>
        </is>
      </c>
      <c r="K152" s="6" t="inlineStr">
        <is>
          <t>हैज़र्डस हवा — स्किन और बॉडी पर पॉल्यूशन का ओवरलोड। आज अपनी स्किन की रक्षा के लिए भरपूर मॉइस्चराइज़ करें।</t>
        </is>
      </c>
      <c r="L152" s="6" t="inlineStr">
        <is>
          <t>हैज़र्डस हवा — स्किन और बॉडी पर पॉल्यूशन का ओवरलोड। रूखेपन वाली आपकी स्किन इसे एक गंभीर मौसमी असर के रूप में महसूस करती है। सूद करें और बचाएँ।</t>
        </is>
      </c>
      <c r="M152"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2" s="21" t="inlineStr">
        <is>
          <t>शांत करें</t>
        </is>
      </c>
      <c r="O152" s="21" t="inlineStr">
        <is>
          <t>CN</t>
        </is>
      </c>
      <c r="P152" s="6" t="inlineStr">
        <is>
          <t>Delhi post-Diwali; Punjab stubble-burning peaks</t>
        </is>
      </c>
    </row>
    <row r="153" ht="96" customHeight="1" s="72">
      <c r="A153" s="21" t="inlineStr">
        <is>
          <t>A-SEVE-NOR-ECZE-152</t>
        </is>
      </c>
      <c r="B153" s="21" t="inlineStr">
        <is>
          <t>Severe</t>
        </is>
      </c>
      <c r="C153" s="21" t="inlineStr">
        <is>
          <t>&gt;400</t>
        </is>
      </c>
      <c r="D153" s="21" t="inlineStr">
        <is>
          <t>Normal</t>
        </is>
      </c>
      <c r="E153" s="21" t="inlineStr">
        <is>
          <t>Eczema</t>
        </is>
      </c>
      <c r="F153" s="33" t="n">
        <v>5</v>
      </c>
      <c r="G153" s="33" t="inlineStr">
        <is>
          <t>Critical</t>
        </is>
      </c>
      <c r="H153" s="35" t="inlineStr">
        <is>
          <t>MODERATE</t>
        </is>
      </c>
      <c r="I153" s="6" t="inlineStr">
        <is>
          <t>9 cites · 0 PMID · 3 book · 4 India-relevant</t>
        </is>
      </c>
      <c r="J153" s="21" t="inlineStr">
        <is>
          <t>PMID:27865567 | 10.1038/s41370-020-00275-4 | 10.3390/ijerph182111509</t>
        </is>
      </c>
      <c r="K153" s="6" t="inlineStr">
        <is>
          <t>हैज़र्डस हवा — स्किन और बॉडी पर पॉल्यूशन का ओवरलोड। एक्ज़िमा-प्रोन स्किन को अभी सूद करें और बचाएँ।</t>
        </is>
      </c>
      <c r="L153" s="6" t="inlineStr">
        <is>
          <t>हैज़र्डस हवा — स्किन और बॉडी पर पॉल्यूशन का ओवरलोड। एक्ज़िमा वाली आपकी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53"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3" s="21" t="inlineStr">
        <is>
          <t>शांत करें</t>
        </is>
      </c>
      <c r="O153" s="21" t="inlineStr">
        <is>
          <t>CN</t>
        </is>
      </c>
      <c r="P153" s="6" t="inlineStr">
        <is>
          <t>Delhi post-Diwali; Punjab stubble-burning peaks</t>
        </is>
      </c>
    </row>
    <row r="154" ht="96" customHeight="1" s="72">
      <c r="A154" s="21" t="inlineStr">
        <is>
          <t>A-SEVE-NOR-OILY-153</t>
        </is>
      </c>
      <c r="B154" s="21" t="inlineStr">
        <is>
          <t>Severe</t>
        </is>
      </c>
      <c r="C154" s="21" t="inlineStr">
        <is>
          <t>&gt;400</t>
        </is>
      </c>
      <c r="D154" s="21" t="inlineStr">
        <is>
          <t>Normal</t>
        </is>
      </c>
      <c r="E154" s="21" t="inlineStr">
        <is>
          <t>Oily Skin</t>
        </is>
      </c>
      <c r="F154" s="39" t="n">
        <v>4</v>
      </c>
      <c r="G154" s="39" t="inlineStr">
        <is>
          <t>Severe</t>
        </is>
      </c>
      <c r="H154" s="34" t="inlineStr">
        <is>
          <t>HIGH</t>
        </is>
      </c>
      <c r="I154" s="6" t="inlineStr">
        <is>
          <t>7 cites · 2 PMID · 4 book · 5 India-relevant</t>
        </is>
      </c>
      <c r="J154" s="21" t="inlineStr">
        <is>
          <t>10.2147/CCID.S131323 | 10.1007/s10661-023-11826-1 | Skin Stress Response Pathways:, p.41–42</t>
        </is>
      </c>
      <c r="K154" s="6" t="inlineStr">
        <is>
          <t>हैज़र्डस हवा — स्किन और बॉडी पर पॉल्यूशन का ओवरलोड। आज ऑयल पर नज़र बनाए रखें।</t>
        </is>
      </c>
      <c r="L154" s="6" t="inlineStr">
        <is>
          <t>हैज़र्डस हवा — स्किन और बॉडी पर पॉल्यूशन का ओवरलोड। ऑयली स्किन वाली आपकी स्किन इसे एक गंभीर मौसमी असर के रूप में महसूस करती है। सिर्फ़ लाइट लेयर्स।</t>
        </is>
      </c>
      <c r="M154"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54" s="21" t="inlineStr">
        <is>
          <t>संतुलन</t>
        </is>
      </c>
      <c r="O154" s="21" t="inlineStr">
        <is>
          <t>CN</t>
        </is>
      </c>
      <c r="P154" s="6" t="inlineStr">
        <is>
          <t>Delhi post-Diwali; Punjab stubble-burning peaks</t>
        </is>
      </c>
    </row>
    <row r="155" ht="96" customHeight="1" s="72">
      <c r="A155" s="21" t="inlineStr">
        <is>
          <t>A-SEVE-NOR-ACNE-154</t>
        </is>
      </c>
      <c r="B155" s="21" t="inlineStr">
        <is>
          <t>Severe</t>
        </is>
      </c>
      <c r="C155" s="21" t="inlineStr">
        <is>
          <t>&gt;400</t>
        </is>
      </c>
      <c r="D155" s="21" t="inlineStr">
        <is>
          <t>Normal</t>
        </is>
      </c>
      <c r="E155" s="21" t="inlineStr">
        <is>
          <t>Acne</t>
        </is>
      </c>
      <c r="F155" s="33" t="n">
        <v>5</v>
      </c>
      <c r="G155" s="33" t="inlineStr">
        <is>
          <t>Critical</t>
        </is>
      </c>
      <c r="H155" s="35" t="inlineStr">
        <is>
          <t>MODERATE</t>
        </is>
      </c>
      <c r="I155" s="6" t="inlineStr">
        <is>
          <t>7 cites · 0 PMID · 5 book · 4 India-relevant</t>
        </is>
      </c>
      <c r="J155" s="21" t="inlineStr">
        <is>
          <t>10.2147/CCID.S131323 | Skin Stress Response Pathways:, p.44 | Skin Stress Response Pathways:, p.347</t>
        </is>
      </c>
      <c r="K155" s="6" t="inlineStr">
        <is>
          <t>हैज़र्डस हवा — स्किन और बॉडी पर पॉल्यूशन का ओवरलोड। एक्ने-प्रोन पोर्स को अभी ब्रेकआउट्स से बचाएँ।</t>
        </is>
      </c>
      <c r="L155" s="6" t="inlineStr">
        <is>
          <t>हैज़र्डस हवा — स्किन और बॉडी पर पॉल्यूशन का ओवरलोड। एक्ने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55"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55" s="21" t="inlineStr">
        <is>
          <t>संतुलन</t>
        </is>
      </c>
      <c r="O155" s="21" t="inlineStr">
        <is>
          <t>CN</t>
        </is>
      </c>
      <c r="P155" s="6" t="inlineStr">
        <is>
          <t>Delhi post-Diwali; Punjab stubble-burning peaks</t>
        </is>
      </c>
    </row>
    <row r="156" ht="96" customHeight="1" s="72">
      <c r="A156" s="21" t="inlineStr">
        <is>
          <t>A-SEVE-NOR-UNEV-155</t>
        </is>
      </c>
      <c r="B156" s="21" t="inlineStr">
        <is>
          <t>Severe</t>
        </is>
      </c>
      <c r="C156" s="21" t="inlineStr">
        <is>
          <t>&gt;400</t>
        </is>
      </c>
      <c r="D156" s="21" t="inlineStr">
        <is>
          <t>Normal</t>
        </is>
      </c>
      <c r="E156" s="21" t="inlineStr">
        <is>
          <t>Uneven Skin Tone / Tan</t>
        </is>
      </c>
      <c r="F156" s="33" t="n">
        <v>5</v>
      </c>
      <c r="G156" s="33" t="inlineStr">
        <is>
          <t>Critical</t>
        </is>
      </c>
      <c r="H156" s="35" t="inlineStr">
        <is>
          <t>MODERATE</t>
        </is>
      </c>
      <c r="I156" s="6" t="inlineStr">
        <is>
          <t>40 cites · 0 PMID · 18 book · 27 India-relevant</t>
        </is>
      </c>
      <c r="J156" s="21" t="inlineStr">
        <is>
          <t>PMID:1256399 | PMID:35831653 | PMID:33638117</t>
        </is>
      </c>
      <c r="K156" s="6" t="inlineStr">
        <is>
          <t>हैज़र्डस हवा — स्किन और बॉडी पर पॉल्यूशन का ओवरलोड। टैनिंग रोकने के लिए स्किन को धूप से बचाएँ।</t>
        </is>
      </c>
      <c r="L156" s="6" t="inlineStr">
        <is>
          <t>हैज़र्डस हवा — स्किन और बॉडी पर पॉल्यूशन का ओवरलोड। असमान रंगत / टैन वाली आपकी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56"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56" s="21" t="inlineStr">
        <is>
          <t>निखार</t>
        </is>
      </c>
      <c r="O156" s="21" t="inlineStr">
        <is>
          <t>CN</t>
        </is>
      </c>
      <c r="P156" s="6" t="inlineStr">
        <is>
          <t>Delhi post-Diwali; Punjab stubble-burning peaks</t>
        </is>
      </c>
    </row>
    <row r="157" ht="96" customHeight="1" s="72">
      <c r="A157" s="21" t="inlineStr">
        <is>
          <t>A-SEVE-NOR-MELA-156</t>
        </is>
      </c>
      <c r="B157" s="21" t="inlineStr">
        <is>
          <t>Severe</t>
        </is>
      </c>
      <c r="C157" s="21" t="inlineStr">
        <is>
          <t>&gt;400</t>
        </is>
      </c>
      <c r="D157" s="21" t="inlineStr">
        <is>
          <t>Normal</t>
        </is>
      </c>
      <c r="E157" s="21" t="inlineStr">
        <is>
          <t>Melasma</t>
        </is>
      </c>
      <c r="F157" s="33" t="n">
        <v>5</v>
      </c>
      <c r="G157" s="33" t="inlineStr">
        <is>
          <t>Critical</t>
        </is>
      </c>
      <c r="H157" s="35" t="inlineStr">
        <is>
          <t>MODERATE</t>
        </is>
      </c>
      <c r="I157" s="6" t="inlineStr">
        <is>
          <t>4 cites · 0 PMID · 2 book · 4 India-relevant</t>
        </is>
      </c>
      <c r="J157" s="21" t="inlineStr">
        <is>
          <t>PMID:36735815 | 10.1111/ijd.17867 | Sunscreens for Skin of Color, p.116</t>
        </is>
      </c>
      <c r="K157" s="6" t="inlineStr">
        <is>
          <t>हैज़र्डस हवा — स्किन और बॉडी पर पॉल्यूशन का ओवरलोड। मेलाज़्मा पैचेस को अभी धूप से बचाएँ।</t>
        </is>
      </c>
      <c r="L157" s="6" t="inlineStr">
        <is>
          <t>हैज़र्डस हवा — स्किन और बॉडी पर पॉल्यूशन का ओवरलोड। मेलाज़्मा वाली आपकी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57"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57" s="21" t="inlineStr">
        <is>
          <t>निखार</t>
        </is>
      </c>
      <c r="O157" s="21" t="inlineStr">
        <is>
          <t>CN</t>
        </is>
      </c>
      <c r="P157" s="6" t="inlineStr">
        <is>
          <t>Delhi post-Diwali; Punjab stubble-burning peaks</t>
        </is>
      </c>
    </row>
    <row r="158" ht="96" customHeight="1" s="72">
      <c r="A158" s="21" t="inlineStr">
        <is>
          <t>A-SEVE-DRY-DRYN-157</t>
        </is>
      </c>
      <c r="B158" s="21" t="inlineStr">
        <is>
          <t>Severe</t>
        </is>
      </c>
      <c r="C158" s="21" t="inlineStr">
        <is>
          <t>&gt;400</t>
        </is>
      </c>
      <c r="D158" s="21" t="inlineStr">
        <is>
          <t>Dry</t>
        </is>
      </c>
      <c r="E158" s="21" t="inlineStr">
        <is>
          <t>Dryness</t>
        </is>
      </c>
      <c r="F158" s="33" t="n">
        <v>5</v>
      </c>
      <c r="G158" s="33" t="inlineStr">
        <is>
          <t>Critical</t>
        </is>
      </c>
      <c r="H158" s="35" t="inlineStr">
        <is>
          <t>MODERATE</t>
        </is>
      </c>
      <c r="I158" s="6" t="inlineStr">
        <is>
          <t>33 cites · 1 PMID · 23 book · 28 India-relevant</t>
        </is>
      </c>
      <c r="J158" s="21" t="inlineStr">
        <is>
          <t>PMID:145185 | PMID:1256399 | PMID:28195077</t>
        </is>
      </c>
      <c r="K158" s="6" t="inlineStr">
        <is>
          <t>हैज़र्डस हवा — स्किन और बॉडी पर पॉल्यूशन का ओवरलोड। अपनी स्किन को बचाने के लिए अभी नमी लॉक करें।</t>
        </is>
      </c>
      <c r="L158" s="6" t="inlineStr">
        <is>
          <t>हैज़र्डस हवा — स्किन और बॉडी पर पॉल्यूशन का ओवरलोड। रूखेपन वाली आपकी ड्राई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58"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8" s="21" t="inlineStr">
        <is>
          <t>शांत करें</t>
        </is>
      </c>
      <c r="O158" s="21" t="inlineStr">
        <is>
          <t>CN</t>
        </is>
      </c>
      <c r="P158" s="6" t="inlineStr">
        <is>
          <t>Delhi post-Diwali; Punjab stubble-burning peaks</t>
        </is>
      </c>
    </row>
    <row r="159" ht="96" customHeight="1" s="72">
      <c r="A159" s="21" t="inlineStr">
        <is>
          <t>A-SEVE-DRY-ECZE-158</t>
        </is>
      </c>
      <c r="B159" s="21" t="inlineStr">
        <is>
          <t>Severe</t>
        </is>
      </c>
      <c r="C159" s="21" t="inlineStr">
        <is>
          <t>&gt;400</t>
        </is>
      </c>
      <c r="D159" s="21" t="inlineStr">
        <is>
          <t>Dry</t>
        </is>
      </c>
      <c r="E159" s="21" t="inlineStr">
        <is>
          <t>Eczema</t>
        </is>
      </c>
      <c r="F159" s="33" t="n">
        <v>5</v>
      </c>
      <c r="G159" s="33" t="inlineStr">
        <is>
          <t>Critical</t>
        </is>
      </c>
      <c r="H159" s="35" t="inlineStr">
        <is>
          <t>MODERATE</t>
        </is>
      </c>
      <c r="I159" s="6" t="inlineStr">
        <is>
          <t>20 cites · 1 PMID · 13 book · 14 India-relevant</t>
        </is>
      </c>
      <c r="J159" s="21" t="inlineStr">
        <is>
          <t>PMID:27865567 | 10.1038/s41370-020-00275-4 | 10.3390/ijerph182111509</t>
        </is>
      </c>
      <c r="K159" s="6" t="inlineStr">
        <is>
          <t>हैज़र्डस हवा — स्किन और बॉडी पर पॉल्यूशन का ओवरलोड। एक्ज़िमा-प्रोन स्किन को अभी सूद करें और बचाएँ।</t>
        </is>
      </c>
      <c r="L159" s="6" t="inlineStr">
        <is>
          <t>हैज़र्डस हवा — स्किन और बॉडी पर पॉल्यूशन का ओवरलोड। एक्ज़िमा वाली आपकी ड्राई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59"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9" s="21" t="inlineStr">
        <is>
          <t>शांत करें</t>
        </is>
      </c>
      <c r="O159" s="21" t="inlineStr">
        <is>
          <t>CN</t>
        </is>
      </c>
      <c r="P159" s="6" t="inlineStr">
        <is>
          <t>Delhi post-Diwali; Punjab stubble-burning peaks</t>
        </is>
      </c>
    </row>
    <row r="160" ht="96" customHeight="1" s="72">
      <c r="A160" s="21" t="inlineStr">
        <is>
          <t>A-SEVE-DRY-OILY-159</t>
        </is>
      </c>
      <c r="B160" s="21" t="inlineStr">
        <is>
          <t>Severe</t>
        </is>
      </c>
      <c r="C160" s="21" t="inlineStr">
        <is>
          <t>&gt;400</t>
        </is>
      </c>
      <c r="D160" s="21" t="inlineStr">
        <is>
          <t>Dry</t>
        </is>
      </c>
      <c r="E160" s="21" t="inlineStr">
        <is>
          <t>Oily Skin</t>
        </is>
      </c>
      <c r="F160" s="33" t="n">
        <v>5</v>
      </c>
      <c r="G160" s="33" t="inlineStr">
        <is>
          <t>Critical</t>
        </is>
      </c>
      <c r="H160" s="35" t="inlineStr">
        <is>
          <t>MODERATE</t>
        </is>
      </c>
      <c r="I160" s="6" t="inlineStr">
        <is>
          <t>5 cites · 0 PMID · 4 book · 3 India-relevant</t>
        </is>
      </c>
      <c r="J160" s="21" t="inlineStr">
        <is>
          <t>10.2147/CCID.S131323 | Skin Stress Response Pathways:, p.41–42 | Skin Stress Response Pathways:, p.44</t>
        </is>
      </c>
      <c r="K160" s="6" t="inlineStr">
        <is>
          <t>हैज़र्डस हवा — स्किन और बॉडी पर पॉल्यूशन का ओवरलोड। पोर्स साफ़ रखने के लिए ज़्यादा ऑयल को क़ाबू में रखें।</t>
        </is>
      </c>
      <c r="L160" s="6" t="inlineStr">
        <is>
          <t>हैज़र्डस हवा — स्किन और बॉडी पर पॉल्यूशन का ओवरलोड। ऑयली स्किन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0"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0" s="21" t="inlineStr">
        <is>
          <t>संतुलन</t>
        </is>
      </c>
      <c r="O160" s="21" t="inlineStr">
        <is>
          <t>CN</t>
        </is>
      </c>
      <c r="P160" s="6" t="inlineStr">
        <is>
          <t>Delhi post-Diwali; Punjab stubble-burning peaks</t>
        </is>
      </c>
    </row>
    <row r="161" ht="96" customHeight="1" s="72">
      <c r="A161" s="21" t="inlineStr">
        <is>
          <t>A-SEVE-DRY-ACNE-160</t>
        </is>
      </c>
      <c r="B161" s="21" t="inlineStr">
        <is>
          <t>Severe</t>
        </is>
      </c>
      <c r="C161" s="21" t="inlineStr">
        <is>
          <t>&gt;400</t>
        </is>
      </c>
      <c r="D161" s="21" t="inlineStr">
        <is>
          <t>Dry</t>
        </is>
      </c>
      <c r="E161" s="21" t="inlineStr">
        <is>
          <t>Acne</t>
        </is>
      </c>
      <c r="F161" s="33" t="n">
        <v>5</v>
      </c>
      <c r="G161" s="33" t="inlineStr">
        <is>
          <t>Critical</t>
        </is>
      </c>
      <c r="H161" s="35" t="inlineStr">
        <is>
          <t>MODERATE</t>
        </is>
      </c>
      <c r="I161" s="6" t="inlineStr">
        <is>
          <t>7 cites · 0 PMID · 5 book · 4 India-relevant</t>
        </is>
      </c>
      <c r="J161" s="21" t="inlineStr">
        <is>
          <t>10.2147/CCID.S131323 | Skin Stress Response Pathways:, p.44 | Skin Stress Response Pathways:, p.347</t>
        </is>
      </c>
      <c r="K161" s="6" t="inlineStr">
        <is>
          <t>हैज़र्डस हवा — स्किन और बॉडी पर पॉल्यूशन का ओवरलोड। एक्ने-प्रोन पोर्स को अभी ब्रेकआउट्स से बचाएँ।</t>
        </is>
      </c>
      <c r="L161" s="6" t="inlineStr">
        <is>
          <t>हैज़र्डस हवा — स्किन और बॉडी पर पॉल्यूशन का ओवरलोड। एक्ने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1"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1" s="21" t="inlineStr">
        <is>
          <t>संतुलन</t>
        </is>
      </c>
      <c r="O161" s="21" t="inlineStr">
        <is>
          <t>CN</t>
        </is>
      </c>
      <c r="P161" s="6" t="inlineStr">
        <is>
          <t>Delhi post-Diwali; Punjab stubble-burning peaks</t>
        </is>
      </c>
    </row>
    <row r="162" ht="96" customHeight="1" s="72">
      <c r="A162" s="21" t="inlineStr">
        <is>
          <t>A-SEVE-DRY-UNEV-161</t>
        </is>
      </c>
      <c r="B162" s="21" t="inlineStr">
        <is>
          <t>Severe</t>
        </is>
      </c>
      <c r="C162" s="21" t="inlineStr">
        <is>
          <t>&gt;400</t>
        </is>
      </c>
      <c r="D162" s="21" t="inlineStr">
        <is>
          <t>Dry</t>
        </is>
      </c>
      <c r="E162" s="21" t="inlineStr">
        <is>
          <t>Uneven Skin Tone / Tan</t>
        </is>
      </c>
      <c r="F162" s="33" t="n">
        <v>5</v>
      </c>
      <c r="G162" s="33" t="inlineStr">
        <is>
          <t>Critical</t>
        </is>
      </c>
      <c r="H162" s="35" t="inlineStr">
        <is>
          <t>MODERATE</t>
        </is>
      </c>
      <c r="I162" s="6" t="inlineStr">
        <is>
          <t>42 cites · 0 PMID · 20 book · 29 India-relevant</t>
        </is>
      </c>
      <c r="J162" s="21" t="inlineStr">
        <is>
          <t>PMID:1256399 | PMID:35831653 | PMID:33638117</t>
        </is>
      </c>
      <c r="K162" s="6" t="inlineStr">
        <is>
          <t>हैज़र्डस हवा — स्किन और बॉडी पर पॉल्यूशन का ओवरलोड। टैनिंग रोकने के लिए स्किन को धूप से बचाएँ।</t>
        </is>
      </c>
      <c r="L162" s="6" t="inlineStr">
        <is>
          <t>हैज़र्डस हवा — स्किन और बॉडी पर पॉल्यूशन का ओवरलोड। असमान रंगत / टैन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62"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62" s="21" t="inlineStr">
        <is>
          <t>निखार</t>
        </is>
      </c>
      <c r="O162" s="21" t="inlineStr">
        <is>
          <t>CN</t>
        </is>
      </c>
      <c r="P162" s="6" t="inlineStr">
        <is>
          <t>Delhi post-Diwali; Punjab stubble-burning peaks</t>
        </is>
      </c>
    </row>
    <row r="163" ht="96" customHeight="1" s="72">
      <c r="A163" s="21" t="inlineStr">
        <is>
          <t>A-SEVE-DRY-MELA-162</t>
        </is>
      </c>
      <c r="B163" s="21" t="inlineStr">
        <is>
          <t>Severe</t>
        </is>
      </c>
      <c r="C163" s="21" t="inlineStr">
        <is>
          <t>&gt;400</t>
        </is>
      </c>
      <c r="D163" s="21" t="inlineStr">
        <is>
          <t>Dry</t>
        </is>
      </c>
      <c r="E163" s="21" t="inlineStr">
        <is>
          <t>Melasma</t>
        </is>
      </c>
      <c r="F163" s="33" t="n">
        <v>5</v>
      </c>
      <c r="G163" s="33" t="inlineStr">
        <is>
          <t>Critical</t>
        </is>
      </c>
      <c r="H163" s="35" t="inlineStr">
        <is>
          <t>MODERATE</t>
        </is>
      </c>
      <c r="I163" s="6" t="inlineStr">
        <is>
          <t>4 cites · 0 PMID · 2 book · 4 India-relevant</t>
        </is>
      </c>
      <c r="J163" s="21" t="inlineStr">
        <is>
          <t>PMID:36735815 | 10.1111/ijd.17867 | Sunscreens for Skin of Color, p.116</t>
        </is>
      </c>
      <c r="K163" s="6" t="inlineStr">
        <is>
          <t>हैज़र्डस हवा — स्किन और बॉडी पर पॉल्यूशन का ओवरलोड। मेलाज़्मा पैचेस को अभी धूप से बचाएँ।</t>
        </is>
      </c>
      <c r="L163" s="6" t="inlineStr">
        <is>
          <t>हैज़र्डस हवा — स्किन और बॉडी पर पॉल्यूशन का ओवरलोड। मेलाज़्मा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63"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63" s="21" t="inlineStr">
        <is>
          <t>निखार</t>
        </is>
      </c>
      <c r="O163" s="21" t="inlineStr">
        <is>
          <t>CN</t>
        </is>
      </c>
      <c r="P163" s="6" t="inlineStr">
        <is>
          <t>Delhi post-Diwali; Punjab stubble-burning peaks</t>
        </is>
      </c>
    </row>
    <row r="164" ht="96" customHeight="1" s="72">
      <c r="A164" s="21" t="inlineStr">
        <is>
          <t>A-SEVE-OIL-DRYN-163</t>
        </is>
      </c>
      <c r="B164" s="21" t="inlineStr">
        <is>
          <t>Severe</t>
        </is>
      </c>
      <c r="C164" s="21" t="inlineStr">
        <is>
          <t>&gt;400</t>
        </is>
      </c>
      <c r="D164" s="21" t="inlineStr">
        <is>
          <t>Oily</t>
        </is>
      </c>
      <c r="E164" s="21" t="inlineStr">
        <is>
          <t>Dryness</t>
        </is>
      </c>
      <c r="F164" s="33" t="n">
        <v>5</v>
      </c>
      <c r="G164" s="33" t="inlineStr">
        <is>
          <t>Critical</t>
        </is>
      </c>
      <c r="H164" s="35" t="inlineStr">
        <is>
          <t>MODERATE</t>
        </is>
      </c>
      <c r="I164" s="6" t="inlineStr">
        <is>
          <t>20 cites · 0 PMID · 11 book · 16 India-relevant</t>
        </is>
      </c>
      <c r="J164" s="21" t="inlineStr">
        <is>
          <t>PMID:145185 | PMID:28195077 | PMID:38284185</t>
        </is>
      </c>
      <c r="K164" s="6" t="inlineStr">
        <is>
          <t>हैज़र्डस हवा — स्किन और बॉडी पर पॉल्यूशन का ओवरलोड। अपनी स्किन को बचाने के लिए अभी नमी लॉक करें।</t>
        </is>
      </c>
      <c r="L164" s="6" t="inlineStr">
        <is>
          <t>हैज़र्डस हवा — स्किन और बॉडी पर पॉल्यूशन का ओवरलोड। रूखेपन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64"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64" s="21" t="inlineStr">
        <is>
          <t>शांत करें</t>
        </is>
      </c>
      <c r="O164" s="21" t="inlineStr">
        <is>
          <t>CN</t>
        </is>
      </c>
      <c r="P164" s="6" t="inlineStr">
        <is>
          <t>Delhi post-Diwali; Punjab stubble-burning peaks</t>
        </is>
      </c>
    </row>
    <row r="165" ht="96" customHeight="1" s="72">
      <c r="A165" s="21" t="inlineStr">
        <is>
          <t>A-SEVE-OIL-ECZE-164</t>
        </is>
      </c>
      <c r="B165" s="21" t="inlineStr">
        <is>
          <t>Severe</t>
        </is>
      </c>
      <c r="C165" s="21" t="inlineStr">
        <is>
          <t>&gt;400</t>
        </is>
      </c>
      <c r="D165" s="21" t="inlineStr">
        <is>
          <t>Oily</t>
        </is>
      </c>
      <c r="E165" s="21" t="inlineStr">
        <is>
          <t>Eczema</t>
        </is>
      </c>
      <c r="F165" s="33" t="n">
        <v>5</v>
      </c>
      <c r="G165" s="33" t="inlineStr">
        <is>
          <t>Critical</t>
        </is>
      </c>
      <c r="H165" s="35" t="inlineStr">
        <is>
          <t>MODERATE</t>
        </is>
      </c>
      <c r="I165" s="6" t="inlineStr">
        <is>
          <t>9 cites · 0 PMID · 3 book · 4 India-relevant</t>
        </is>
      </c>
      <c r="J165" s="21" t="inlineStr">
        <is>
          <t>PMID:27865567 | 10.1038/s41370-020-00275-4 | 10.3390/ijerph182111509</t>
        </is>
      </c>
      <c r="K165" s="6" t="inlineStr">
        <is>
          <t>हैज़र्डस हवा — स्किन और बॉडी पर पॉल्यूशन का ओवरलोड। एक्ज़िमा-प्रोन स्किन को अभी सूद करें और बचाएँ।</t>
        </is>
      </c>
      <c r="L165" s="6" t="inlineStr">
        <is>
          <t>हैज़र्डस हवा — स्किन और बॉडी पर पॉल्यूशन का ओवरलोड। एक्ज़िमा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65"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65" s="21" t="inlineStr">
        <is>
          <t>शांत करें</t>
        </is>
      </c>
      <c r="O165" s="21" t="inlineStr">
        <is>
          <t>CN</t>
        </is>
      </c>
      <c r="P165" s="6" t="inlineStr">
        <is>
          <t>Delhi post-Diwali; Punjab stubble-burning peaks</t>
        </is>
      </c>
    </row>
    <row r="166" ht="96" customHeight="1" s="72">
      <c r="A166" s="21" t="inlineStr">
        <is>
          <t>A-SEVE-OIL-OILY-165</t>
        </is>
      </c>
      <c r="B166" s="21" t="inlineStr">
        <is>
          <t>Severe</t>
        </is>
      </c>
      <c r="C166" s="21" t="inlineStr">
        <is>
          <t>&gt;400</t>
        </is>
      </c>
      <c r="D166" s="21" t="inlineStr">
        <is>
          <t>Oily</t>
        </is>
      </c>
      <c r="E166" s="21" t="inlineStr">
        <is>
          <t>Oily Skin</t>
        </is>
      </c>
      <c r="F166" s="33" t="n">
        <v>5</v>
      </c>
      <c r="G166" s="33" t="inlineStr">
        <is>
          <t>Critical</t>
        </is>
      </c>
      <c r="H166" s="35" t="inlineStr">
        <is>
          <t>MODERATE</t>
        </is>
      </c>
      <c r="I166" s="6" t="inlineStr">
        <is>
          <t>8 cites · 0 PMID · 4 book · 6 India-relevant</t>
        </is>
      </c>
      <c r="J166" s="21" t="inlineStr">
        <is>
          <t>10.2147/CCID.S131323 | 10.1093/skinhd/vzaf090 | Skin Stress Response Pathways:, p.41–42</t>
        </is>
      </c>
      <c r="K166" s="6" t="inlineStr">
        <is>
          <t>हैज़र्डस हवा — स्किन और बॉडी पर पॉल्यूशन का ओवरलोड। पोर्स साफ़ रखने के लिए ज़्यादा ऑयल को क़ाबू में रखें।</t>
        </is>
      </c>
      <c r="L166" s="6" t="inlineStr">
        <is>
          <t>हैज़र्डस हवा — स्किन और बॉडी पर पॉल्यूशन का ओवरलोड।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6"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6" s="21" t="inlineStr">
        <is>
          <t>संतुलन</t>
        </is>
      </c>
      <c r="O166" s="21" t="inlineStr">
        <is>
          <t>CN</t>
        </is>
      </c>
      <c r="P166" s="6" t="inlineStr">
        <is>
          <t>Delhi post-Diwali; Punjab stubble-burning peaks</t>
        </is>
      </c>
    </row>
    <row r="167" ht="96" customHeight="1" s="72">
      <c r="A167" s="21" t="inlineStr">
        <is>
          <t>A-SEVE-OIL-ACNE-166</t>
        </is>
      </c>
      <c r="B167" s="21" t="inlineStr">
        <is>
          <t>Severe</t>
        </is>
      </c>
      <c r="C167" s="21" t="inlineStr">
        <is>
          <t>&gt;400</t>
        </is>
      </c>
      <c r="D167" s="21" t="inlineStr">
        <is>
          <t>Oily</t>
        </is>
      </c>
      <c r="E167" s="21" t="inlineStr">
        <is>
          <t>Acne</t>
        </is>
      </c>
      <c r="F167" s="33" t="n">
        <v>5</v>
      </c>
      <c r="G167" s="33" t="inlineStr">
        <is>
          <t>Critical</t>
        </is>
      </c>
      <c r="H167" s="35" t="inlineStr">
        <is>
          <t>MODERATE</t>
        </is>
      </c>
      <c r="I167" s="6" t="inlineStr">
        <is>
          <t>9 cites · 0 PMID · 5 book · 6 India-relevant</t>
        </is>
      </c>
      <c r="J167" s="21" t="inlineStr">
        <is>
          <t>10.2147/CCID.S131323 | 10.1093/skinhd/vzaf090 | Skin Stress Response Pathways:, p.44</t>
        </is>
      </c>
      <c r="K167" s="6" t="inlineStr">
        <is>
          <t>हैज़र्डस हवा — स्किन और बॉडी पर पॉल्यूशन का ओवरलोड। एक्ने-प्रोन पोर्स को अभी ब्रेकआउट्स से बचाएँ।</t>
        </is>
      </c>
      <c r="L167" s="6" t="inlineStr">
        <is>
          <t>हैज़र्डस हवा — स्किन और बॉडी पर पॉल्यूशन का ओवरलोड।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7"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7" s="21" t="inlineStr">
        <is>
          <t>संतुलन</t>
        </is>
      </c>
      <c r="O167" s="21" t="inlineStr">
        <is>
          <t>CN</t>
        </is>
      </c>
      <c r="P167" s="6" t="inlineStr">
        <is>
          <t>Delhi post-Diwali; Punjab stubble-burning peaks</t>
        </is>
      </c>
    </row>
    <row r="168" ht="96" customHeight="1" s="72">
      <c r="A168" s="21" t="inlineStr">
        <is>
          <t>A-SEVE-OIL-UNEV-167</t>
        </is>
      </c>
      <c r="B168" s="21" t="inlineStr">
        <is>
          <t>Severe</t>
        </is>
      </c>
      <c r="C168" s="21" t="inlineStr">
        <is>
          <t>&gt;400</t>
        </is>
      </c>
      <c r="D168" s="21" t="inlineStr">
        <is>
          <t>Oily</t>
        </is>
      </c>
      <c r="E168" s="21" t="inlineStr">
        <is>
          <t>Uneven Skin Tone / Tan</t>
        </is>
      </c>
      <c r="F168" s="33" t="n">
        <v>5</v>
      </c>
      <c r="G168" s="33" t="inlineStr">
        <is>
          <t>Critical</t>
        </is>
      </c>
      <c r="H168" s="35" t="inlineStr">
        <is>
          <t>MODERATE</t>
        </is>
      </c>
      <c r="I168" s="6" t="inlineStr">
        <is>
          <t>41 cites · 0 PMID · 18 book · 28 India-relevant</t>
        </is>
      </c>
      <c r="J168" s="21" t="inlineStr">
        <is>
          <t>PMID:1256399 | PMID:35831653 | PMID:33638117</t>
        </is>
      </c>
      <c r="K168" s="6" t="inlineStr">
        <is>
          <t>हैज़र्डस हवा — स्किन और बॉडी पर पॉल्यूशन का ओवरलोड। टैनिंग रोकने के लिए स्किन को धूप से बचाएँ।</t>
        </is>
      </c>
      <c r="L168" s="6" t="inlineStr">
        <is>
          <t>हैज़र्डस हवा — स्किन और बॉडी पर पॉल्यूशन का ओवरलोड। असमान रंगत / टैन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68"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68" s="21" t="inlineStr">
        <is>
          <t>निखार</t>
        </is>
      </c>
      <c r="O168" s="21" t="inlineStr">
        <is>
          <t>CN</t>
        </is>
      </c>
      <c r="P168" s="6" t="inlineStr">
        <is>
          <t>Delhi post-Diwali; Punjab stubble-burning peaks</t>
        </is>
      </c>
    </row>
    <row r="169" ht="96" customHeight="1" s="72">
      <c r="A169" s="21" t="inlineStr">
        <is>
          <t>A-SEVE-OIL-MELA-168</t>
        </is>
      </c>
      <c r="B169" s="21" t="inlineStr">
        <is>
          <t>Severe</t>
        </is>
      </c>
      <c r="C169" s="21" t="inlineStr">
        <is>
          <t>&gt;400</t>
        </is>
      </c>
      <c r="D169" s="21" t="inlineStr">
        <is>
          <t>Oily</t>
        </is>
      </c>
      <c r="E169" s="21" t="inlineStr">
        <is>
          <t>Melasma</t>
        </is>
      </c>
      <c r="F169" s="33" t="n">
        <v>5</v>
      </c>
      <c r="G169" s="33" t="inlineStr">
        <is>
          <t>Critical</t>
        </is>
      </c>
      <c r="H169" s="35" t="inlineStr">
        <is>
          <t>MODERATE</t>
        </is>
      </c>
      <c r="I169" s="6" t="inlineStr">
        <is>
          <t>4 cites · 0 PMID · 2 book · 4 India-relevant</t>
        </is>
      </c>
      <c r="J169" s="21" t="inlineStr">
        <is>
          <t>PMID:36735815 | 10.1111/ijd.17867 | Sunscreens for Skin of Color, p.116</t>
        </is>
      </c>
      <c r="K169" s="6" t="inlineStr">
        <is>
          <t>हैज़र्डस हवा — स्किन और बॉडी पर पॉल्यूशन का ओवरलोड। मेलाज़्मा पैचेस को अभी धूप से बचाएँ।</t>
        </is>
      </c>
      <c r="L169" s="6" t="inlineStr">
        <is>
          <t>हैज़र्डस हवा — स्किन और बॉडी पर पॉल्यूशन का ओवरलोड। मेलाज़्मा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69"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69" s="21" t="inlineStr">
        <is>
          <t>निखार</t>
        </is>
      </c>
      <c r="O169" s="21" t="inlineStr">
        <is>
          <t>CN</t>
        </is>
      </c>
      <c r="P169" s="6" t="inlineStr">
        <is>
          <t>Delhi post-Diwali; Punjab stubble-burning peaks</t>
        </is>
      </c>
    </row>
    <row r="170" ht="96" customHeight="1" s="72">
      <c r="A170" s="21" t="inlineStr">
        <is>
          <t>A-SEVE-COM-DRYN-169</t>
        </is>
      </c>
      <c r="B170" s="21" t="inlineStr">
        <is>
          <t>Severe</t>
        </is>
      </c>
      <c r="C170" s="21" t="inlineStr">
        <is>
          <t>&gt;400</t>
        </is>
      </c>
      <c r="D170" s="21" t="inlineStr">
        <is>
          <t>Combination</t>
        </is>
      </c>
      <c r="E170" s="21" t="inlineStr">
        <is>
          <t>Dryness</t>
        </is>
      </c>
      <c r="F170" s="33" t="n">
        <v>5</v>
      </c>
      <c r="G170" s="33" t="inlineStr">
        <is>
          <t>Critical</t>
        </is>
      </c>
      <c r="H170" s="34" t="inlineStr">
        <is>
          <t>HIGH</t>
        </is>
      </c>
      <c r="I170" s="6" t="inlineStr">
        <is>
          <t>23 cites · 3 PMID · 11 book · 19 India-relevant</t>
        </is>
      </c>
      <c r="J170" s="21" t="inlineStr">
        <is>
          <t>PMID:145185 | PMID:28195077 | PMID:38284185</t>
        </is>
      </c>
      <c r="K170" s="6" t="inlineStr">
        <is>
          <t>हैज़र्डस हवा — स्किन और बॉडी पर पॉल्यूशन का ओवरलोड। अपनी स्किन को बचाने के लिए अभी नमी लॉक करें।</t>
        </is>
      </c>
      <c r="L170" s="6" t="inlineStr">
        <is>
          <t>हैज़र्डस हवा — स्किन और बॉडी पर पॉल्यूशन का ओवरलोड। रूखेपन वाली आपकी कॉम्बिनेशन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70"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0" s="21" t="inlineStr">
        <is>
          <t>शांत करें</t>
        </is>
      </c>
      <c r="O170" s="21" t="inlineStr">
        <is>
          <t>CN</t>
        </is>
      </c>
      <c r="P170" s="6" t="inlineStr">
        <is>
          <t>Delhi post-Diwali; Punjab stubble-burning peaks</t>
        </is>
      </c>
    </row>
    <row r="171" ht="96" customHeight="1" s="72">
      <c r="A171" s="21" t="inlineStr">
        <is>
          <t>A-SEVE-COM-ECZE-170</t>
        </is>
      </c>
      <c r="B171" s="21" t="inlineStr">
        <is>
          <t>Severe</t>
        </is>
      </c>
      <c r="C171" s="21" t="inlineStr">
        <is>
          <t>&gt;400</t>
        </is>
      </c>
      <c r="D171" s="21" t="inlineStr">
        <is>
          <t>Combination</t>
        </is>
      </c>
      <c r="E171" s="21" t="inlineStr">
        <is>
          <t>Eczema</t>
        </is>
      </c>
      <c r="F171" s="33" t="n">
        <v>5</v>
      </c>
      <c r="G171" s="33" t="inlineStr">
        <is>
          <t>Critical</t>
        </is>
      </c>
      <c r="H171" s="35" t="inlineStr">
        <is>
          <t>MODERATE</t>
        </is>
      </c>
      <c r="I171" s="6" t="inlineStr">
        <is>
          <t>9 cites · 0 PMID · 3 book · 4 India-relevant</t>
        </is>
      </c>
      <c r="J171" s="21" t="inlineStr">
        <is>
          <t>PMID:27865567 | 10.1038/s41370-020-00275-4 | 10.3390/ijerph182111509</t>
        </is>
      </c>
      <c r="K171" s="6" t="inlineStr">
        <is>
          <t>हैज़र्डस हवा — स्किन और बॉडी पर पॉल्यूशन का ओवरलोड। एक्ज़िमा-प्रोन स्किन को अभी सूद करें और बचाएँ।</t>
        </is>
      </c>
      <c r="L171" s="6" t="inlineStr">
        <is>
          <t>हैज़र्डस हवा — स्किन और बॉडी पर पॉल्यूशन का ओवरलोड। एक्ज़िमा वाली आपकी कॉम्बिनेशन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71"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1" s="21" t="inlineStr">
        <is>
          <t>शांत करें</t>
        </is>
      </c>
      <c r="O171" s="21" t="inlineStr">
        <is>
          <t>CN</t>
        </is>
      </c>
      <c r="P171" s="6" t="inlineStr">
        <is>
          <t>Delhi post-Diwali; Punjab stubble-burning peaks</t>
        </is>
      </c>
    </row>
    <row r="172" ht="96" customHeight="1" s="72">
      <c r="A172" s="21" t="inlineStr">
        <is>
          <t>A-SEVE-COM-OILY-171</t>
        </is>
      </c>
      <c r="B172" s="21" t="inlineStr">
        <is>
          <t>Severe</t>
        </is>
      </c>
      <c r="C172" s="21" t="inlineStr">
        <is>
          <t>&gt;400</t>
        </is>
      </c>
      <c r="D172" s="21" t="inlineStr">
        <is>
          <t>Combination</t>
        </is>
      </c>
      <c r="E172" s="21" t="inlineStr">
        <is>
          <t>Oily Skin</t>
        </is>
      </c>
      <c r="F172" s="33" t="n">
        <v>5</v>
      </c>
      <c r="G172" s="33" t="inlineStr">
        <is>
          <t>Critical</t>
        </is>
      </c>
      <c r="H172" s="34" t="inlineStr">
        <is>
          <t>HIGH</t>
        </is>
      </c>
      <c r="I172" s="6" t="inlineStr">
        <is>
          <t>12 cites · 3 PMID · 5 book · 10 India-relevant</t>
        </is>
      </c>
      <c r="J172" s="21" t="inlineStr">
        <is>
          <t>10.2147/CCID.S131323 | 10.1093/skinhd/vzaf090 | 10.36849/jdd.6312</t>
        </is>
      </c>
      <c r="K172" s="6" t="inlineStr">
        <is>
          <t>हैज़र्डस हवा — स्किन और बॉडी पर पॉल्यूशन का ओवरलोड। पोर्स साफ़ रखने के लिए ज़्यादा ऑयल को क़ाबू में रखें।</t>
        </is>
      </c>
      <c r="L172" s="6" t="inlineStr">
        <is>
          <t>हैज़र्डस हवा — स्किन और बॉडी पर पॉल्यूशन का ओवरलोड।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2"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2" s="21" t="inlineStr">
        <is>
          <t>संतुलन</t>
        </is>
      </c>
      <c r="O172" s="21" t="inlineStr">
        <is>
          <t>CN</t>
        </is>
      </c>
      <c r="P172" s="6" t="inlineStr">
        <is>
          <t>Delhi post-Diwali; Punjab stubble-burning peaks</t>
        </is>
      </c>
    </row>
    <row r="173" ht="96" customHeight="1" s="72">
      <c r="A173" s="21" t="inlineStr">
        <is>
          <t>A-SEVE-COM-ACNE-172</t>
        </is>
      </c>
      <c r="B173" s="21" t="inlineStr">
        <is>
          <t>Severe</t>
        </is>
      </c>
      <c r="C173" s="21" t="inlineStr">
        <is>
          <t>&gt;400</t>
        </is>
      </c>
      <c r="D173" s="21" t="inlineStr">
        <is>
          <t>Combination</t>
        </is>
      </c>
      <c r="E173" s="21" t="inlineStr">
        <is>
          <t>Acne</t>
        </is>
      </c>
      <c r="F173" s="33" t="n">
        <v>5</v>
      </c>
      <c r="G173" s="33" t="inlineStr">
        <is>
          <t>Critical</t>
        </is>
      </c>
      <c r="H173" s="35" t="inlineStr">
        <is>
          <t>MODERATE</t>
        </is>
      </c>
      <c r="I173" s="6" t="inlineStr">
        <is>
          <t>10 cites · 0 PMID · 6 book · 7 India-relevant</t>
        </is>
      </c>
      <c r="J173" s="21" t="inlineStr">
        <is>
          <t>10.2147/CCID.S131323 | 10.1093/skinhd/vzaf090 | Skin Stress Response Pathways:, p.44</t>
        </is>
      </c>
      <c r="K173" s="6" t="inlineStr">
        <is>
          <t>हैज़र्डस हवा — स्किन और बॉडी पर पॉल्यूशन का ओवरलोड। एक्ने-प्रोन पोर्स को अभी ब्रेकआउट्स से बचाएँ।</t>
        </is>
      </c>
      <c r="L173" s="6" t="inlineStr">
        <is>
          <t>हैज़र्डस हवा — स्किन और बॉडी पर पॉल्यूशन का ओवरलोड।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3"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3" s="21" t="inlineStr">
        <is>
          <t>संतुलन</t>
        </is>
      </c>
      <c r="O173" s="21" t="inlineStr">
        <is>
          <t>CN</t>
        </is>
      </c>
      <c r="P173" s="6" t="inlineStr">
        <is>
          <t>Delhi post-Diwali; Punjab stubble-burning peaks</t>
        </is>
      </c>
    </row>
    <row r="174" ht="96" customHeight="1" s="72">
      <c r="A174" s="21" t="inlineStr">
        <is>
          <t>A-SEVE-COM-UNEV-173</t>
        </is>
      </c>
      <c r="B174" s="21" t="inlineStr">
        <is>
          <t>Severe</t>
        </is>
      </c>
      <c r="C174" s="21" t="inlineStr">
        <is>
          <t>&gt;400</t>
        </is>
      </c>
      <c r="D174" s="21" t="inlineStr">
        <is>
          <t>Combination</t>
        </is>
      </c>
      <c r="E174" s="21" t="inlineStr">
        <is>
          <t>Uneven Skin Tone / Tan</t>
        </is>
      </c>
      <c r="F174" s="33" t="n">
        <v>5</v>
      </c>
      <c r="G174" s="33" t="inlineStr">
        <is>
          <t>Critical</t>
        </is>
      </c>
      <c r="H174" s="35" t="inlineStr">
        <is>
          <t>MODERATE</t>
        </is>
      </c>
      <c r="I174" s="6" t="inlineStr">
        <is>
          <t>42 cites · 1 PMID · 18 book · 29 India-relevant</t>
        </is>
      </c>
      <c r="J174" s="21" t="inlineStr">
        <is>
          <t>PMID:1256399 | PMID:35831653 | PMID:33638117</t>
        </is>
      </c>
      <c r="K174" s="6" t="inlineStr">
        <is>
          <t>हैज़र्डस हवा — स्किन और बॉडी पर पॉल्यूशन का ओवरलोड। टैनिंग रोकने के लिए स्किन को धूप से बचाएँ।</t>
        </is>
      </c>
      <c r="L174" s="6" t="inlineStr">
        <is>
          <t>हैज़र्डस हवा — स्किन और बॉडी पर पॉल्यूशन का ओवरलोड। असमान रंगत / टैन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74"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74" s="21" t="inlineStr">
        <is>
          <t>निखार</t>
        </is>
      </c>
      <c r="O174" s="21" t="inlineStr">
        <is>
          <t>CN</t>
        </is>
      </c>
      <c r="P174" s="6" t="inlineStr">
        <is>
          <t>Delhi post-Diwali; Punjab stubble-burning peaks</t>
        </is>
      </c>
    </row>
    <row r="175" ht="96" customHeight="1" s="72">
      <c r="A175" s="21" t="inlineStr">
        <is>
          <t>A-SEVE-COM-MELA-174</t>
        </is>
      </c>
      <c r="B175" s="21" t="inlineStr">
        <is>
          <t>Severe</t>
        </is>
      </c>
      <c r="C175" s="21" t="inlineStr">
        <is>
          <t>&gt;400</t>
        </is>
      </c>
      <c r="D175" s="21" t="inlineStr">
        <is>
          <t>Combination</t>
        </is>
      </c>
      <c r="E175" s="21" t="inlineStr">
        <is>
          <t>Melasma</t>
        </is>
      </c>
      <c r="F175" s="33" t="n">
        <v>5</v>
      </c>
      <c r="G175" s="33" t="inlineStr">
        <is>
          <t>Critical</t>
        </is>
      </c>
      <c r="H175" s="35" t="inlineStr">
        <is>
          <t>MODERATE</t>
        </is>
      </c>
      <c r="I175" s="6" t="inlineStr">
        <is>
          <t>4 cites · 0 PMID · 2 book · 4 India-relevant</t>
        </is>
      </c>
      <c r="J175" s="21" t="inlineStr">
        <is>
          <t>PMID:36735815 | 10.1111/ijd.17867 | Sunscreens for Skin of Color, p.116</t>
        </is>
      </c>
      <c r="K175" s="6" t="inlineStr">
        <is>
          <t>हैज़र्डस हवा — स्किन और बॉडी पर पॉल्यूशन का ओवरलोड। मेलाज़्मा पैचेस को अभी धूप से बचाएँ।</t>
        </is>
      </c>
      <c r="L175" s="6" t="inlineStr">
        <is>
          <t>हैज़र्डस हवा — स्किन और बॉडी पर पॉल्यूशन का ओवरलोड। मेलाज़्मा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75"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75" s="21" t="inlineStr">
        <is>
          <t>निखार</t>
        </is>
      </c>
      <c r="O175" s="21" t="inlineStr">
        <is>
          <t>CN</t>
        </is>
      </c>
      <c r="P175" s="6" t="inlineStr">
        <is>
          <t>Delhi post-Diwali; Punjab stubble-burning peaks</t>
        </is>
      </c>
    </row>
    <row r="176" ht="96" customHeight="1" s="72">
      <c r="A176" s="21" t="inlineStr">
        <is>
          <t>A-SEVE-SEN-DRYN-175</t>
        </is>
      </c>
      <c r="B176" s="21" t="inlineStr">
        <is>
          <t>Severe</t>
        </is>
      </c>
      <c r="C176" s="21" t="inlineStr">
        <is>
          <t>&gt;400</t>
        </is>
      </c>
      <c r="D176" s="21" t="inlineStr">
        <is>
          <t>Sensitive</t>
        </is>
      </c>
      <c r="E176" s="21" t="inlineStr">
        <is>
          <t>Dryness</t>
        </is>
      </c>
      <c r="F176" s="33" t="n">
        <v>5</v>
      </c>
      <c r="G176" s="33" t="inlineStr">
        <is>
          <t>Critical</t>
        </is>
      </c>
      <c r="H176" s="34" t="inlineStr">
        <is>
          <t>HIGH</t>
        </is>
      </c>
      <c r="I176" s="6" t="inlineStr">
        <is>
          <t>35 cites · 2 PMID · 25 book · 28 India-relevant</t>
        </is>
      </c>
      <c r="J176" s="21" t="inlineStr">
        <is>
          <t>PMID:145185 | PMID:28195077 | PMID:38284185</t>
        </is>
      </c>
      <c r="K176" s="6" t="inlineStr">
        <is>
          <t>हैज़र्डस हवा — स्किन और बॉडी पर पॉल्यूशन का ओवरलोड। अपनी स्किन को बचाने के लिए अभी नमी लॉक करें।</t>
        </is>
      </c>
      <c r="L176" s="6" t="inlineStr">
        <is>
          <t>हैज़र्डस हवा — स्किन और बॉडी पर पॉल्यूशन का ओवरलोड। रूखेपन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76"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6" s="21" t="inlineStr">
        <is>
          <t>शांत करें</t>
        </is>
      </c>
      <c r="O176" s="21" t="inlineStr">
        <is>
          <t>CN</t>
        </is>
      </c>
      <c r="P176" s="6" t="inlineStr">
        <is>
          <t>Delhi post-Diwali; Punjab stubble-burning peaks</t>
        </is>
      </c>
    </row>
    <row r="177" ht="96" customHeight="1" s="72">
      <c r="A177" s="21" t="inlineStr">
        <is>
          <t>A-SEVE-SEN-ECZE-176</t>
        </is>
      </c>
      <c r="B177" s="21" t="inlineStr">
        <is>
          <t>Severe</t>
        </is>
      </c>
      <c r="C177" s="21" t="inlineStr">
        <is>
          <t>&gt;400</t>
        </is>
      </c>
      <c r="D177" s="21" t="inlineStr">
        <is>
          <t>Sensitive</t>
        </is>
      </c>
      <c r="E177" s="21" t="inlineStr">
        <is>
          <t>Eczema</t>
        </is>
      </c>
      <c r="F177" s="33" t="n">
        <v>5</v>
      </c>
      <c r="G177" s="33" t="inlineStr">
        <is>
          <t>Critical</t>
        </is>
      </c>
      <c r="H177" s="35" t="inlineStr">
        <is>
          <t>MODERATE</t>
        </is>
      </c>
      <c r="I177" s="6" t="inlineStr">
        <is>
          <t>22 cites · 1 PMID · 15 book · 14 India-relevant</t>
        </is>
      </c>
      <c r="J177" s="21" t="inlineStr">
        <is>
          <t>PMID:27865567 | 10.1038/s41370-020-00275-4 | 10.3390/ijerph182111509</t>
        </is>
      </c>
      <c r="K177" s="6" t="inlineStr">
        <is>
          <t>हैज़र्डस हवा — स्किन और बॉडी पर पॉल्यूशन का ओवरलोड। एक्ज़िमा-प्रोन स्किन को अभी सूद करें और बचाएँ।</t>
        </is>
      </c>
      <c r="L177" s="6" t="inlineStr">
        <is>
          <t>हैज़र्डस हवा — स्किन और बॉडी पर पॉल्यूशन का ओवरलोड। एक्ज़िमा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M177"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7" s="21" t="inlineStr">
        <is>
          <t>शांत करें</t>
        </is>
      </c>
      <c r="O177" s="21" t="inlineStr">
        <is>
          <t>CN</t>
        </is>
      </c>
      <c r="P177" s="6" t="inlineStr">
        <is>
          <t>Delhi post-Diwali; Punjab stubble-burning peaks</t>
        </is>
      </c>
    </row>
    <row r="178" ht="96" customHeight="1" s="72">
      <c r="A178" s="21" t="inlineStr">
        <is>
          <t>A-SEVE-SEN-OILY-177</t>
        </is>
      </c>
      <c r="B178" s="21" t="inlineStr">
        <is>
          <t>Severe</t>
        </is>
      </c>
      <c r="C178" s="21" t="inlineStr">
        <is>
          <t>&gt;400</t>
        </is>
      </c>
      <c r="D178" s="21" t="inlineStr">
        <is>
          <t>Sensitive</t>
        </is>
      </c>
      <c r="E178" s="21" t="inlineStr">
        <is>
          <t>Oily Skin</t>
        </is>
      </c>
      <c r="F178" s="33" t="n">
        <v>5</v>
      </c>
      <c r="G178" s="33" t="inlineStr">
        <is>
          <t>Critical</t>
        </is>
      </c>
      <c r="H178" s="35" t="inlineStr">
        <is>
          <t>MODERATE</t>
        </is>
      </c>
      <c r="I178" s="6" t="inlineStr">
        <is>
          <t>6 cites · 0 PMID · 4 book · 4 India-relevant</t>
        </is>
      </c>
      <c r="J178" s="21" t="inlineStr">
        <is>
          <t>10.2147/CCID.S131323 | 10.1093/skinhd/vzaf090 | Skin Stress Response Pathways:, p.41–42</t>
        </is>
      </c>
      <c r="K178" s="6" t="inlineStr">
        <is>
          <t>हैज़र्डस हवा — स्किन और बॉडी पर पॉल्यूशन का ओवरलोड। पोर्स साफ़ रखने के लिए ज़्यादा ऑयल को क़ाबू में रखें।</t>
        </is>
      </c>
      <c r="L178" s="6" t="inlineStr">
        <is>
          <t>हैज़र्डस हवा — स्किन और बॉडी पर पॉल्यूशन का ओवरलोड।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8"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8" s="21" t="inlineStr">
        <is>
          <t>संतुलन</t>
        </is>
      </c>
      <c r="O178" s="21" t="inlineStr">
        <is>
          <t>CN</t>
        </is>
      </c>
      <c r="P178" s="6" t="inlineStr">
        <is>
          <t>Delhi post-Diwali; Punjab stubble-burning peaks</t>
        </is>
      </c>
    </row>
    <row r="179" ht="96" customHeight="1" s="72">
      <c r="A179" s="21" t="inlineStr">
        <is>
          <t>A-SEVE-SEN-ACNE-178</t>
        </is>
      </c>
      <c r="B179" s="21" t="inlineStr">
        <is>
          <t>Severe</t>
        </is>
      </c>
      <c r="C179" s="21" t="inlineStr">
        <is>
          <t>&gt;400</t>
        </is>
      </c>
      <c r="D179" s="21" t="inlineStr">
        <is>
          <t>Sensitive</t>
        </is>
      </c>
      <c r="E179" s="21" t="inlineStr">
        <is>
          <t>Acne</t>
        </is>
      </c>
      <c r="F179" s="33" t="n">
        <v>5</v>
      </c>
      <c r="G179" s="33" t="inlineStr">
        <is>
          <t>Critical</t>
        </is>
      </c>
      <c r="H179" s="35" t="inlineStr">
        <is>
          <t>MODERATE</t>
        </is>
      </c>
      <c r="I179" s="6" t="inlineStr">
        <is>
          <t>8 cites · 0 PMID · 5 book · 5 India-relevant</t>
        </is>
      </c>
      <c r="J179" s="21" t="inlineStr">
        <is>
          <t>10.2147/CCID.S131323 | 10.1093/skinhd/vzaf090 | Skin Stress Response Pathways:, p.44</t>
        </is>
      </c>
      <c r="K179" s="6" t="inlineStr">
        <is>
          <t>हैज़र्डस हवा — स्किन और बॉडी पर पॉल्यूशन का ओवरलोड। एक्ने-प्रोन पोर्स को अभी ब्रेकआउट्स से बचाएँ।</t>
        </is>
      </c>
      <c r="L179" s="6" t="inlineStr">
        <is>
          <t>हैज़र्डस हवा — स्किन और बॉडी पर पॉल्यूशन का ओवरलोड।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9"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9" s="21" t="inlineStr">
        <is>
          <t>संतुलन</t>
        </is>
      </c>
      <c r="O179" s="21" t="inlineStr">
        <is>
          <t>CN</t>
        </is>
      </c>
      <c r="P179" s="6" t="inlineStr">
        <is>
          <t>Delhi post-Diwali; Punjab stubble-burning peaks</t>
        </is>
      </c>
    </row>
    <row r="180" ht="96" customHeight="1" s="72">
      <c r="A180" s="21" t="inlineStr">
        <is>
          <t>A-SEVE-SEN-UNEV-179</t>
        </is>
      </c>
      <c r="B180" s="21" t="inlineStr">
        <is>
          <t>Severe</t>
        </is>
      </c>
      <c r="C180" s="21" t="inlineStr">
        <is>
          <t>&gt;400</t>
        </is>
      </c>
      <c r="D180" s="21" t="inlineStr">
        <is>
          <t>Sensitive</t>
        </is>
      </c>
      <c r="E180" s="21" t="inlineStr">
        <is>
          <t>Uneven Skin Tone / Tan</t>
        </is>
      </c>
      <c r="F180" s="33" t="n">
        <v>5</v>
      </c>
      <c r="G180" s="33" t="inlineStr">
        <is>
          <t>Critical</t>
        </is>
      </c>
      <c r="H180" s="35" t="inlineStr">
        <is>
          <t>MODERATE</t>
        </is>
      </c>
      <c r="I180" s="6" t="inlineStr">
        <is>
          <t>44 cites · 1 PMID · 21 book · 30 India-relevant</t>
        </is>
      </c>
      <c r="J180" s="21" t="inlineStr">
        <is>
          <t>PMID:1256399 | PMID:35831653 | PMID:33638117</t>
        </is>
      </c>
      <c r="K180" s="6" t="inlineStr">
        <is>
          <t>हैज़र्डस हवा — स्किन और बॉडी पर पॉल्यूशन का ओवरलोड। टैनिंग रोकने के लिए स्किन को धूप से बचाएँ।</t>
        </is>
      </c>
      <c r="L180" s="6" t="inlineStr">
        <is>
          <t>हैज़र्डस हवा — स्किन और बॉडी पर पॉल्यूशन का ओवरलोड। असमान रंगत / टैन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80"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80" s="21" t="inlineStr">
        <is>
          <t>निखार</t>
        </is>
      </c>
      <c r="O180" s="21" t="inlineStr">
        <is>
          <t>CN</t>
        </is>
      </c>
      <c r="P180" s="6" t="inlineStr">
        <is>
          <t>Delhi post-Diwali; Punjab stubble-burning peaks</t>
        </is>
      </c>
    </row>
    <row r="181" ht="96" customHeight="1" s="72">
      <c r="A181" s="21" t="inlineStr">
        <is>
          <t>A-SEVE-SEN-MELA-180</t>
        </is>
      </c>
      <c r="B181" s="21" t="inlineStr">
        <is>
          <t>Severe</t>
        </is>
      </c>
      <c r="C181" s="21" t="inlineStr">
        <is>
          <t>&gt;400</t>
        </is>
      </c>
      <c r="D181" s="21" t="inlineStr">
        <is>
          <t>Sensitive</t>
        </is>
      </c>
      <c r="E181" s="21" t="inlineStr">
        <is>
          <t>Melasma</t>
        </is>
      </c>
      <c r="F181" s="33" t="n">
        <v>5</v>
      </c>
      <c r="G181" s="33" t="inlineStr">
        <is>
          <t>Critical</t>
        </is>
      </c>
      <c r="H181" s="35" t="inlineStr">
        <is>
          <t>MODERATE</t>
        </is>
      </c>
      <c r="I181" s="6" t="inlineStr">
        <is>
          <t>4 cites · 0 PMID · 2 book · 4 India-relevant</t>
        </is>
      </c>
      <c r="J181" s="21" t="inlineStr">
        <is>
          <t>PMID:36735815 | 10.1111/ijd.17867 | Sunscreens for Skin of Color, p.116</t>
        </is>
      </c>
      <c r="K181" s="6" t="inlineStr">
        <is>
          <t>हैज़र्डस हवा — स्किन और बॉडी पर पॉल्यूशन का ओवरलोड। मेलाज़्मा पैचेस को अभी धूप से बचाएँ।</t>
        </is>
      </c>
      <c r="L181" s="6" t="inlineStr">
        <is>
          <t>हैज़र्डस हवा — स्किन और बॉडी पर पॉल्यूशन का ओवरलोड। मेलाज़्मा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M181"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N181" s="21" t="inlineStr">
        <is>
          <t>निखार</t>
        </is>
      </c>
      <c r="O181" s="21" t="inlineStr">
        <is>
          <t>CN</t>
        </is>
      </c>
      <c r="P181" s="6" t="inlineStr">
        <is>
          <t>Delhi post-Diwali; Punjab stubble-burning peaks</t>
        </is>
      </c>
    </row>
    <row r="182" ht="112" customHeight="1" s="72">
      <c r="A182" s="21" t="inlineStr">
        <is>
          <t>A-MOD-NOR-AGE</t>
        </is>
      </c>
      <c r="B182" s="21" t="inlineStr">
        <is>
          <t>Moderate</t>
        </is>
      </c>
      <c r="C182" s="21" t="inlineStr">
        <is>
          <t>101–200</t>
        </is>
      </c>
      <c r="D182" s="21" t="inlineStr">
        <is>
          <t>Normal</t>
        </is>
      </c>
      <c r="E182" s="21" t="inlineStr">
        <is>
          <t>Premature Aging / Sun Damage</t>
        </is>
      </c>
      <c r="F182" s="33" t="n">
        <v>2</v>
      </c>
      <c r="G182" s="33" t="inlineStr">
        <is>
          <t>Moderate</t>
        </is>
      </c>
      <c r="H182" s="35" t="inlineStr">
        <is>
          <t>HIGH</t>
        </is>
      </c>
      <c r="I182" s="6" t="inlineStr">
        <is>
          <t>19 cites · 6 PMID · 13 book · 12 India-relevant</t>
        </is>
      </c>
      <c r="J182" s="21" t="inlineStr">
        <is>
          <t>10.1016/j.envint.2018.12.047 | 10.1111/jdv.13834 | 10.1016/j.bbrc.2017.05.046</t>
        </is>
      </c>
      <c r="K182" s="6" t="inlineStr">
        <is>
          <t>पॉल्यूशन आपकी स्किन पर जमने लगता है। उम्र बढ़ना धीमा करने के लिए स्किन को धूप से बचाएँ।</t>
        </is>
      </c>
      <c r="L182" s="6" t="inlineStr">
        <is>
          <t>शहर की हवा मध्यम रूप से पॉल्यूटेड है — फ़ाइन पार्टिकल्स धीमी ऑक्सीडेटिव एजिंग जोड़ते हैं। धूप से जुड़ी एजिंग वाली नॉर्मल स्किन के लिए, दिन में एक एंटीऑक्सिडेंट प्रोडक्ट (जैसे विटामिन सी) और रात में एक हल्का क्लेंज़ सबसे ज़्यादा मदद करते हैं।</t>
        </is>
      </c>
      <c r="M182"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2" s="21" t="inlineStr">
        <is>
          <t>सुरक्षा</t>
        </is>
      </c>
      <c r="O182" s="21" t="inlineStr">
        <is>
          <t>HD, HH, CN, TP</t>
        </is>
      </c>
      <c r="P182" s="6" t="inlineStr">
        <is>
          <t>Tier-2 cities baseline; Mumbai/Bengaluru most days</t>
        </is>
      </c>
    </row>
    <row r="183" ht="112" customHeight="1" s="72">
      <c r="A183" s="21" t="inlineStr">
        <is>
          <t>A-MOD-DRY-AGE</t>
        </is>
      </c>
      <c r="B183" s="21" t="inlineStr">
        <is>
          <t>Moderate</t>
        </is>
      </c>
      <c r="C183" s="21" t="inlineStr">
        <is>
          <t>101–200</t>
        </is>
      </c>
      <c r="D183" s="21" t="inlineStr">
        <is>
          <t>Dry</t>
        </is>
      </c>
      <c r="E183" s="21" t="inlineStr">
        <is>
          <t>Premature Aging / Sun Damage</t>
        </is>
      </c>
      <c r="F183" s="33" t="n">
        <v>2</v>
      </c>
      <c r="G183" s="33" t="inlineStr">
        <is>
          <t>Moderate</t>
        </is>
      </c>
      <c r="H183" s="35" t="inlineStr">
        <is>
          <t>HIGH</t>
        </is>
      </c>
      <c r="I183" s="6" t="inlineStr">
        <is>
          <t>19 cites · 6 PMID · 13 book · 12 India-relevant</t>
        </is>
      </c>
      <c r="J183" s="21" t="inlineStr">
        <is>
          <t>10.1016/j.envint.2018.12.047 | 10.1111/jdv.13834 | 10.1016/j.bbrc.2017.05.046</t>
        </is>
      </c>
      <c r="K183" s="6" t="inlineStr">
        <is>
          <t>पॉल्यूशन आपकी स्किन पर जमने लगता है। उम्र बढ़ना धीमा करने के लिए स्किन को धूप से बचाएँ।</t>
        </is>
      </c>
      <c r="L183" s="6" t="inlineStr">
        <is>
          <t>शहर की हवा मध्यम रूप से पॉल्यूटेड है — फ़ाइन पार्टिकल्स धीमी ऑक्सीडेटिव एजिंग जोड़ते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M183"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3" s="21" t="inlineStr">
        <is>
          <t>सुरक्षा</t>
        </is>
      </c>
      <c r="O183" s="21" t="inlineStr">
        <is>
          <t>HD, HH, CN, TP</t>
        </is>
      </c>
      <c r="P183" s="6" t="inlineStr">
        <is>
          <t>Tier-2 cities baseline; Mumbai/Bengaluru most days</t>
        </is>
      </c>
    </row>
    <row r="184" ht="112" customHeight="1" s="72">
      <c r="A184" s="21" t="inlineStr">
        <is>
          <t>A-MOD-OIL-AGE</t>
        </is>
      </c>
      <c r="B184" s="21" t="inlineStr">
        <is>
          <t>Moderate</t>
        </is>
      </c>
      <c r="C184" s="21" t="inlineStr">
        <is>
          <t>101–200</t>
        </is>
      </c>
      <c r="D184" s="21" t="inlineStr">
        <is>
          <t>Oily</t>
        </is>
      </c>
      <c r="E184" s="21" t="inlineStr">
        <is>
          <t>Premature Aging / Sun Damage</t>
        </is>
      </c>
      <c r="F184" s="33" t="n">
        <v>2</v>
      </c>
      <c r="G184" s="33" t="inlineStr">
        <is>
          <t>Moderate</t>
        </is>
      </c>
      <c r="H184" s="35" t="inlineStr">
        <is>
          <t>HIGH</t>
        </is>
      </c>
      <c r="I184" s="6" t="inlineStr">
        <is>
          <t>19 cites · 6 PMID · 13 book · 12 India-relevant</t>
        </is>
      </c>
      <c r="J184" s="21" t="inlineStr">
        <is>
          <t>10.1016/j.envint.2018.12.047 | 10.1111/jdv.13834 | 10.1016/j.bbrc.2017.05.046</t>
        </is>
      </c>
      <c r="K184" s="6" t="inlineStr">
        <is>
          <t>पॉल्यूशन आपकी स्किन पर जमने लगता है। उम्र बढ़ना धीमा करने के लिए स्किन को धूप से बचाएँ।</t>
        </is>
      </c>
      <c r="L184" s="6" t="inlineStr">
        <is>
          <t>शहर की हवा मध्यम रूप से पॉल्यूटेड है — फ़ाइन पार्टिकल्स धीमी ऑक्सीडेटिव एजिंग जोड़ते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M184"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4" s="21" t="inlineStr">
        <is>
          <t>सुरक्षा</t>
        </is>
      </c>
      <c r="O184" s="21" t="inlineStr">
        <is>
          <t>HD, HH, CN, TP</t>
        </is>
      </c>
      <c r="P184" s="6" t="inlineStr">
        <is>
          <t>Tier-2 cities baseline; Mumbai/Bengaluru most days</t>
        </is>
      </c>
    </row>
    <row r="185" ht="112" customHeight="1" s="72">
      <c r="A185" s="21" t="inlineStr">
        <is>
          <t>A-MOD-COM-AGE</t>
        </is>
      </c>
      <c r="B185" s="21" t="inlineStr">
        <is>
          <t>Moderate</t>
        </is>
      </c>
      <c r="C185" s="21" t="inlineStr">
        <is>
          <t>101–200</t>
        </is>
      </c>
      <c r="D185" s="21" t="inlineStr">
        <is>
          <t>Combination</t>
        </is>
      </c>
      <c r="E185" s="21" t="inlineStr">
        <is>
          <t>Premature Aging / Sun Damage</t>
        </is>
      </c>
      <c r="F185" s="33" t="n">
        <v>2</v>
      </c>
      <c r="G185" s="33" t="inlineStr">
        <is>
          <t>Moderate</t>
        </is>
      </c>
      <c r="H185" s="35" t="inlineStr">
        <is>
          <t>HIGH</t>
        </is>
      </c>
      <c r="I185" s="6" t="inlineStr">
        <is>
          <t>19 cites · 6 PMID · 13 book · 12 India-relevant</t>
        </is>
      </c>
      <c r="J185" s="21" t="inlineStr">
        <is>
          <t>10.1016/j.envint.2018.12.047 | 10.1111/jdv.13834 | 10.1016/j.bbrc.2017.05.046</t>
        </is>
      </c>
      <c r="K185" s="6" t="inlineStr">
        <is>
          <t>पॉल्यूशन आपकी स्किन पर जमने लगता है। उम्र बढ़ना धीमा करने के लिए स्किन को धूप से बचाएँ।</t>
        </is>
      </c>
      <c r="L185" s="6" t="inlineStr">
        <is>
          <t>शहर की हवा मध्यम रूप से पॉल्यूटेड है — फ़ाइन पार्टिकल्स धीमी ऑक्सीडेटिव एजिंग जोड़ते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M185"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5" s="21" t="inlineStr">
        <is>
          <t>सुरक्षा</t>
        </is>
      </c>
      <c r="O185" s="21" t="inlineStr">
        <is>
          <t>HD, HH, CN, TP</t>
        </is>
      </c>
      <c r="P185" s="6" t="inlineStr">
        <is>
          <t>Tier-2 cities baseline; Mumbai/Bengaluru most days</t>
        </is>
      </c>
    </row>
    <row r="186" ht="112" customHeight="1" s="72">
      <c r="A186" s="21" t="inlineStr">
        <is>
          <t>A-MOD-SEN-AGE</t>
        </is>
      </c>
      <c r="B186" s="21" t="inlineStr">
        <is>
          <t>Moderate</t>
        </is>
      </c>
      <c r="C186" s="21" t="inlineStr">
        <is>
          <t>101–200</t>
        </is>
      </c>
      <c r="D186" s="21" t="inlineStr">
        <is>
          <t>Sensitive</t>
        </is>
      </c>
      <c r="E186" s="21" t="inlineStr">
        <is>
          <t>Premature Aging / Sun Damage</t>
        </is>
      </c>
      <c r="F186" s="33" t="n">
        <v>2</v>
      </c>
      <c r="G186" s="33" t="inlineStr">
        <is>
          <t>Moderate</t>
        </is>
      </c>
      <c r="H186" s="35" t="inlineStr">
        <is>
          <t>HIGH</t>
        </is>
      </c>
      <c r="I186" s="6" t="inlineStr">
        <is>
          <t>19 cites · 6 PMID · 13 book · 12 India-relevant</t>
        </is>
      </c>
      <c r="J186" s="21" t="inlineStr">
        <is>
          <t>10.1016/j.envint.2018.12.047 | 10.1111/jdv.13834 | 10.1016/j.bbrc.2017.05.046</t>
        </is>
      </c>
      <c r="K186" s="6" t="inlineStr">
        <is>
          <t>पॉल्यूशन आपकी स्किन पर जमने लगता है। उम्र बढ़ना धीमा करने के लिए स्किन को धूप से बचाएँ।</t>
        </is>
      </c>
      <c r="L186" s="6" t="inlineStr">
        <is>
          <t>शहर की हवा मध्यम रूप से पॉल्यूटेड है — फ़ाइन पार्टिकल्स धीमी ऑक्सीडेटिव एजिंग जोड़ते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M186"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6" s="21" t="inlineStr">
        <is>
          <t>सुरक्षा</t>
        </is>
      </c>
      <c r="O186" s="21" t="inlineStr">
        <is>
          <t>HD, HH, CN, TP</t>
        </is>
      </c>
      <c r="P186" s="6" t="inlineStr">
        <is>
          <t>Tier-2 cities baseline; Mumbai/Bengaluru most days</t>
        </is>
      </c>
    </row>
    <row r="187" ht="112" customHeight="1" s="72">
      <c r="A187" s="21" t="inlineStr">
        <is>
          <t>A-POOR-NOR-AGE</t>
        </is>
      </c>
      <c r="B187" s="21" t="inlineStr">
        <is>
          <t>Poor</t>
        </is>
      </c>
      <c r="C187" s="21" t="inlineStr">
        <is>
          <t>201–300</t>
        </is>
      </c>
      <c r="D187" s="21" t="inlineStr">
        <is>
          <t>Normal</t>
        </is>
      </c>
      <c r="E187" s="21" t="inlineStr">
        <is>
          <t>Premature Aging / Sun Damage</t>
        </is>
      </c>
      <c r="F187" s="33" t="n">
        <v>3</v>
      </c>
      <c r="G187" s="33" t="inlineStr">
        <is>
          <t>High</t>
        </is>
      </c>
      <c r="H187" s="35" t="inlineStr">
        <is>
          <t>HIGH</t>
        </is>
      </c>
      <c r="I187" s="6" t="inlineStr">
        <is>
          <t>23 cites · 8 PMID · 15 book · 16 India-relevant</t>
        </is>
      </c>
      <c r="J187" s="21" t="inlineStr">
        <is>
          <t>10.3390/life16010061 | 10.1016/j.envint.2018.12.047 | 10.1111/jdv.13834</t>
        </is>
      </c>
      <c r="K187" s="6" t="inlineStr">
        <is>
          <t>पॉल्यूशन आपकी स्किन बैरियर को नुकसान पहुँचा रहा है। अभी सन प्रोटेक्शन कसावट और रंगत की रक्षा करती है।</t>
        </is>
      </c>
      <c r="L187" s="6" t="inlineStr">
        <is>
          <t>ख़राब एयर क्वालिटी — पॉल्यूशन डलनेस, महीन लकीरें और ब्राउन स्पॉट बढ़ाता है। धूप से जुड़ी एजिंग वाली नॉर्मल स्किन के लिए, दिन में एक एंटीऑक्सिडेंट प्रोडक्ट (जैसे विटामिन सी) और रात में एक हल्का क्लेंज़ सबसे ज़्यादा मदद करते हैं।</t>
        </is>
      </c>
      <c r="M187"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7" s="21" t="inlineStr">
        <is>
          <t>सुरक्षा</t>
        </is>
      </c>
      <c r="O187" s="21" t="inlineStr">
        <is>
          <t>HD, CN</t>
        </is>
      </c>
      <c r="P187" s="6" t="inlineStr">
        <is>
          <t>Delhi-NCR baseline; Kolkata winter</t>
        </is>
      </c>
    </row>
    <row r="188" ht="112" customHeight="1" s="72">
      <c r="A188" s="21" t="inlineStr">
        <is>
          <t>A-POOR-DRY-AGE</t>
        </is>
      </c>
      <c r="B188" s="21" t="inlineStr">
        <is>
          <t>Poor</t>
        </is>
      </c>
      <c r="C188" s="21" t="inlineStr">
        <is>
          <t>201–300</t>
        </is>
      </c>
      <c r="D188" s="21" t="inlineStr">
        <is>
          <t>Dry</t>
        </is>
      </c>
      <c r="E188" s="21" t="inlineStr">
        <is>
          <t>Premature Aging / Sun Damage</t>
        </is>
      </c>
      <c r="F188" s="33" t="n">
        <v>3</v>
      </c>
      <c r="G188" s="33" t="inlineStr">
        <is>
          <t>High</t>
        </is>
      </c>
      <c r="H188" s="35" t="inlineStr">
        <is>
          <t>HIGH</t>
        </is>
      </c>
      <c r="I188" s="6" t="inlineStr">
        <is>
          <t>23 cites · 8 PMID · 15 book · 16 India-relevant</t>
        </is>
      </c>
      <c r="J188" s="21" t="inlineStr">
        <is>
          <t>10.3390/life16010061 | 10.1016/j.envint.2018.12.047 | 10.1111/jdv.13834</t>
        </is>
      </c>
      <c r="K188" s="6" t="inlineStr">
        <is>
          <t>पॉल्यूशन आपकी स्किन बैरियर को नुकसान पहुँचा रहा है। अभी सन प्रोटेक्शन कसावट और रंगत की रक्षा करती है।</t>
        </is>
      </c>
      <c r="L188" s="6" t="inlineStr">
        <is>
          <t>ख़राब एयर क्वालिटी — पॉल्यूशन डलनेस, महीन लकीरें और ब्राउन स्पॉट बढ़ाता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M188"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8" s="21" t="inlineStr">
        <is>
          <t>सुरक्षा</t>
        </is>
      </c>
      <c r="O188" s="21" t="inlineStr">
        <is>
          <t>HD, CN</t>
        </is>
      </c>
      <c r="P188" s="6" t="inlineStr">
        <is>
          <t>Delhi-NCR baseline; Kolkata winter</t>
        </is>
      </c>
    </row>
    <row r="189" ht="112" customHeight="1" s="72">
      <c r="A189" s="21" t="inlineStr">
        <is>
          <t>A-POOR-OIL-AGE</t>
        </is>
      </c>
      <c r="B189" s="21" t="inlineStr">
        <is>
          <t>Poor</t>
        </is>
      </c>
      <c r="C189" s="21" t="inlineStr">
        <is>
          <t>201–300</t>
        </is>
      </c>
      <c r="D189" s="21" t="inlineStr">
        <is>
          <t>Oily</t>
        </is>
      </c>
      <c r="E189" s="21" t="inlineStr">
        <is>
          <t>Premature Aging / Sun Damage</t>
        </is>
      </c>
      <c r="F189" s="33" t="n">
        <v>3</v>
      </c>
      <c r="G189" s="33" t="inlineStr">
        <is>
          <t>High</t>
        </is>
      </c>
      <c r="H189" s="35" t="inlineStr">
        <is>
          <t>HIGH</t>
        </is>
      </c>
      <c r="I189" s="6" t="inlineStr">
        <is>
          <t>23 cites · 8 PMID · 15 book · 16 India-relevant</t>
        </is>
      </c>
      <c r="J189" s="21" t="inlineStr">
        <is>
          <t>10.3390/life16010061 | 10.1016/j.envint.2018.12.047 | 10.1111/jdv.13834</t>
        </is>
      </c>
      <c r="K189" s="6" t="inlineStr">
        <is>
          <t>पॉल्यूशन आपकी स्किन बैरियर को नुकसान पहुँचा रहा है। अभी सन प्रोटेक्शन कसावट और रंगत की रक्षा करती है।</t>
        </is>
      </c>
      <c r="L189" s="6" t="inlineStr">
        <is>
          <t>ख़राब एयर क्वालिटी — पॉल्यूशन डलनेस, महीन लकीरें और ब्राउन स्पॉट बढ़ाता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M189"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89" s="21" t="inlineStr">
        <is>
          <t>सुरक्षा</t>
        </is>
      </c>
      <c r="O189" s="21" t="inlineStr">
        <is>
          <t>HD, CN</t>
        </is>
      </c>
      <c r="P189" s="6" t="inlineStr">
        <is>
          <t>Delhi-NCR baseline; Kolkata winter</t>
        </is>
      </c>
    </row>
    <row r="190" ht="112" customHeight="1" s="72">
      <c r="A190" s="21" t="inlineStr">
        <is>
          <t>A-POOR-COM-AGE</t>
        </is>
      </c>
      <c r="B190" s="21" t="inlineStr">
        <is>
          <t>Poor</t>
        </is>
      </c>
      <c r="C190" s="21" t="inlineStr">
        <is>
          <t>201–300</t>
        </is>
      </c>
      <c r="D190" s="21" t="inlineStr">
        <is>
          <t>Combination</t>
        </is>
      </c>
      <c r="E190" s="21" t="inlineStr">
        <is>
          <t>Premature Aging / Sun Damage</t>
        </is>
      </c>
      <c r="F190" s="33" t="n">
        <v>3</v>
      </c>
      <c r="G190" s="33" t="inlineStr">
        <is>
          <t>High</t>
        </is>
      </c>
      <c r="H190" s="35" t="inlineStr">
        <is>
          <t>HIGH</t>
        </is>
      </c>
      <c r="I190" s="6" t="inlineStr">
        <is>
          <t>23 cites · 8 PMID · 15 book · 16 India-relevant</t>
        </is>
      </c>
      <c r="J190" s="21" t="inlineStr">
        <is>
          <t>10.3390/life16010061 | 10.1016/j.envint.2018.12.047 | 10.1111/jdv.13834</t>
        </is>
      </c>
      <c r="K190" s="6" t="inlineStr">
        <is>
          <t>पॉल्यूशन आपकी स्किन बैरियर को नुकसान पहुँचा रहा है। अभी सन प्रोटेक्शन कसावट और रंगत की रक्षा करती है।</t>
        </is>
      </c>
      <c r="L190" s="6" t="inlineStr">
        <is>
          <t>ख़राब एयर क्वालिटी — पॉल्यूशन डलनेस, महीन लकीरें और ब्राउन स्पॉट बढ़ाता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M190"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0" s="21" t="inlineStr">
        <is>
          <t>सुरक्षा</t>
        </is>
      </c>
      <c r="O190" s="21" t="inlineStr">
        <is>
          <t>HD, CN</t>
        </is>
      </c>
      <c r="P190" s="6" t="inlineStr">
        <is>
          <t>Delhi-NCR baseline; Kolkata winter</t>
        </is>
      </c>
    </row>
    <row r="191" ht="112" customHeight="1" s="72">
      <c r="A191" s="21" t="inlineStr">
        <is>
          <t>A-POOR-SEN-AGE</t>
        </is>
      </c>
      <c r="B191" s="21" t="inlineStr">
        <is>
          <t>Poor</t>
        </is>
      </c>
      <c r="C191" s="21" t="inlineStr">
        <is>
          <t>201–300</t>
        </is>
      </c>
      <c r="D191" s="21" t="inlineStr">
        <is>
          <t>Sensitive</t>
        </is>
      </c>
      <c r="E191" s="21" t="inlineStr">
        <is>
          <t>Premature Aging / Sun Damage</t>
        </is>
      </c>
      <c r="F191" s="33" t="n">
        <v>3</v>
      </c>
      <c r="G191" s="33" t="inlineStr">
        <is>
          <t>High</t>
        </is>
      </c>
      <c r="H191" s="35" t="inlineStr">
        <is>
          <t>HIGH</t>
        </is>
      </c>
      <c r="I191" s="6" t="inlineStr">
        <is>
          <t>23 cites · 8 PMID · 15 book · 16 India-relevant</t>
        </is>
      </c>
      <c r="J191" s="21" t="inlineStr">
        <is>
          <t>10.3390/life16010061 | 10.1016/j.envint.2018.12.047 | 10.1111/jdv.13834</t>
        </is>
      </c>
      <c r="K191" s="6" t="inlineStr">
        <is>
          <t>पॉल्यूशन आपकी स्किन बैरियर को नुकसान पहुँचा रहा है। अभी सन प्रोटेक्शन कसावट और रंगत की रक्षा करती है।</t>
        </is>
      </c>
      <c r="L191" s="6" t="inlineStr">
        <is>
          <t>ख़राब एयर क्वालिटी — पॉल्यूशन डलनेस, महीन लकीरें और ब्राउन स्पॉट बढ़ाता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M191"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1" s="21" t="inlineStr">
        <is>
          <t>सुरक्षा</t>
        </is>
      </c>
      <c r="O191" s="21" t="inlineStr">
        <is>
          <t>HD, CN</t>
        </is>
      </c>
      <c r="P191" s="6" t="inlineStr">
        <is>
          <t>Delhi-NCR baseline; Kolkata winter</t>
        </is>
      </c>
    </row>
    <row r="192" ht="112" customHeight="1" s="72">
      <c r="A192" s="21" t="inlineStr">
        <is>
          <t>A-VPOR-NOR-AGE</t>
        </is>
      </c>
      <c r="B192" s="21" t="inlineStr">
        <is>
          <t>Very Poor</t>
        </is>
      </c>
      <c r="C192" s="21" t="inlineStr">
        <is>
          <t>301–400</t>
        </is>
      </c>
      <c r="D192" s="21" t="inlineStr">
        <is>
          <t>Normal</t>
        </is>
      </c>
      <c r="E192" s="21" t="inlineStr">
        <is>
          <t>Premature Aging / Sun Damage</t>
        </is>
      </c>
      <c r="F192" s="33" t="n">
        <v>4</v>
      </c>
      <c r="G192" s="33" t="inlineStr">
        <is>
          <t>Severe</t>
        </is>
      </c>
      <c r="H192" s="35" t="inlineStr">
        <is>
          <t>HIGH</t>
        </is>
      </c>
      <c r="I192" s="6" t="inlineStr">
        <is>
          <t>23 cites · 8 PMID · 15 book · 16 India-relevant</t>
        </is>
      </c>
      <c r="J192" s="21" t="inlineStr">
        <is>
          <t>10.3390/life16010061 | 10.1016/j.envint.2018.12.047 | 10.1111/jdv.13834</t>
        </is>
      </c>
      <c r="K192" s="6" t="inlineStr">
        <is>
          <t>गंभीर पॉल्यूशन स्किन के डिफेंस को तोड़ रहा है। उम्र बढ़ना सीमित करने के लिए स्किन को धूप से बचाएँ।</t>
        </is>
      </c>
      <c r="L192" s="6" t="inlineStr">
        <is>
          <t>बहुत ख़राब हवा — भारी पार्टिकल लोड समय से पहले एजिंग तेज़ करता है। धूप से जुड़ी एजिंग वाली नॉर्मल स्किन के लिए, दिन में एक एंटीऑक्सिडेंट प्रोडक्ट (जैसे विटामिन सी) और रात में एक हल्का क्लेंज़ सबसे ज़्यादा मदद करते हैं।</t>
        </is>
      </c>
      <c r="M192"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2" s="21" t="inlineStr">
        <is>
          <t>सुरक्षा</t>
        </is>
      </c>
      <c r="O192" s="21" t="inlineStr">
        <is>
          <t>CN</t>
        </is>
      </c>
      <c r="P192" s="6" t="inlineStr">
        <is>
          <t>Delhi-NCR Nov–Jan inversion season</t>
        </is>
      </c>
    </row>
    <row r="193" ht="112" customHeight="1" s="72">
      <c r="A193" s="21" t="inlineStr">
        <is>
          <t>A-VPOR-DRY-AGE</t>
        </is>
      </c>
      <c r="B193" s="21" t="inlineStr">
        <is>
          <t>Very Poor</t>
        </is>
      </c>
      <c r="C193" s="21" t="inlineStr">
        <is>
          <t>301–400</t>
        </is>
      </c>
      <c r="D193" s="21" t="inlineStr">
        <is>
          <t>Dry</t>
        </is>
      </c>
      <c r="E193" s="21" t="inlineStr">
        <is>
          <t>Premature Aging / Sun Damage</t>
        </is>
      </c>
      <c r="F193" s="33" t="n">
        <v>4</v>
      </c>
      <c r="G193" s="33" t="inlineStr">
        <is>
          <t>Severe</t>
        </is>
      </c>
      <c r="H193" s="35" t="inlineStr">
        <is>
          <t>HIGH</t>
        </is>
      </c>
      <c r="I193" s="6" t="inlineStr">
        <is>
          <t>23 cites · 8 PMID · 15 book · 16 India-relevant</t>
        </is>
      </c>
      <c r="J193" s="21" t="inlineStr">
        <is>
          <t>10.3390/life16010061 | 10.1016/j.envint.2018.12.047 | 10.1111/jdv.13834</t>
        </is>
      </c>
      <c r="K193" s="6" t="inlineStr">
        <is>
          <t>गंभीर पॉल्यूशन स्किन के डिफेंस को तोड़ रहा है। उम्र बढ़ना सीमित करने के लिए स्किन को धूप से बचाएँ।</t>
        </is>
      </c>
      <c r="L193" s="6" t="inlineStr">
        <is>
          <t>बहुत ख़राब हवा — भारी पार्टिकल लोड समय से पहले एजिंग तेज़ करता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M193"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3" s="21" t="inlineStr">
        <is>
          <t>सुरक्षा</t>
        </is>
      </c>
      <c r="O193" s="21" t="inlineStr">
        <is>
          <t>CN</t>
        </is>
      </c>
      <c r="P193" s="6" t="inlineStr">
        <is>
          <t>Delhi-NCR Nov–Jan inversion season</t>
        </is>
      </c>
    </row>
    <row r="194" ht="112" customHeight="1" s="72">
      <c r="A194" s="21" t="inlineStr">
        <is>
          <t>A-VPOR-OIL-AGE</t>
        </is>
      </c>
      <c r="B194" s="21" t="inlineStr">
        <is>
          <t>Very Poor</t>
        </is>
      </c>
      <c r="C194" s="21" t="inlineStr">
        <is>
          <t>301–400</t>
        </is>
      </c>
      <c r="D194" s="21" t="inlineStr">
        <is>
          <t>Oily</t>
        </is>
      </c>
      <c r="E194" s="21" t="inlineStr">
        <is>
          <t>Premature Aging / Sun Damage</t>
        </is>
      </c>
      <c r="F194" s="33" t="n">
        <v>4</v>
      </c>
      <c r="G194" s="33" t="inlineStr">
        <is>
          <t>Severe</t>
        </is>
      </c>
      <c r="H194" s="35" t="inlineStr">
        <is>
          <t>HIGH</t>
        </is>
      </c>
      <c r="I194" s="6" t="inlineStr">
        <is>
          <t>23 cites · 8 PMID · 15 book · 16 India-relevant</t>
        </is>
      </c>
      <c r="J194" s="21" t="inlineStr">
        <is>
          <t>10.3390/life16010061 | 10.1016/j.envint.2018.12.047 | 10.1111/jdv.13834</t>
        </is>
      </c>
      <c r="K194" s="6" t="inlineStr">
        <is>
          <t>गंभीर पॉल्यूशन स्किन के डिफेंस को तोड़ रहा है। उम्र बढ़ना सीमित करने के लिए स्किन को धूप से बचाएँ।</t>
        </is>
      </c>
      <c r="L194" s="6" t="inlineStr">
        <is>
          <t>बहुत ख़राब हवा — भारी पार्टिकल लोड समय से पहले एजिंग तेज़ करता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M194"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4" s="21" t="inlineStr">
        <is>
          <t>सुरक्षा</t>
        </is>
      </c>
      <c r="O194" s="21" t="inlineStr">
        <is>
          <t>CN</t>
        </is>
      </c>
      <c r="P194" s="6" t="inlineStr">
        <is>
          <t>Delhi-NCR Nov–Jan inversion season</t>
        </is>
      </c>
    </row>
    <row r="195" ht="112" customHeight="1" s="72">
      <c r="A195" s="21" t="inlineStr">
        <is>
          <t>A-VPOR-COM-AGE</t>
        </is>
      </c>
      <c r="B195" s="21" t="inlineStr">
        <is>
          <t>Very Poor</t>
        </is>
      </c>
      <c r="C195" s="21" t="inlineStr">
        <is>
          <t>301–400</t>
        </is>
      </c>
      <c r="D195" s="21" t="inlineStr">
        <is>
          <t>Combination</t>
        </is>
      </c>
      <c r="E195" s="21" t="inlineStr">
        <is>
          <t>Premature Aging / Sun Damage</t>
        </is>
      </c>
      <c r="F195" s="33" t="n">
        <v>4</v>
      </c>
      <c r="G195" s="33" t="inlineStr">
        <is>
          <t>Severe</t>
        </is>
      </c>
      <c r="H195" s="35" t="inlineStr">
        <is>
          <t>HIGH</t>
        </is>
      </c>
      <c r="I195" s="6" t="inlineStr">
        <is>
          <t>23 cites · 8 PMID · 15 book · 16 India-relevant</t>
        </is>
      </c>
      <c r="J195" s="21" t="inlineStr">
        <is>
          <t>10.3390/life16010061 | 10.1016/j.envint.2018.12.047 | 10.1111/jdv.13834</t>
        </is>
      </c>
      <c r="K195" s="6" t="inlineStr">
        <is>
          <t>गंभीर पॉल्यूशन स्किन के डिफेंस को तोड़ रहा है। उम्र बढ़ना सीमित करने के लिए स्किन को धूप से बचाएँ।</t>
        </is>
      </c>
      <c r="L195" s="6" t="inlineStr">
        <is>
          <t>बहुत ख़राब हवा — भारी पार्टिकल लोड समय से पहले एजिंग तेज़ करता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M195"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5" s="21" t="inlineStr">
        <is>
          <t>सुरक्षा</t>
        </is>
      </c>
      <c r="O195" s="21" t="inlineStr">
        <is>
          <t>CN</t>
        </is>
      </c>
      <c r="P195" s="6" t="inlineStr">
        <is>
          <t>Delhi-NCR Nov–Jan inversion season</t>
        </is>
      </c>
    </row>
    <row r="196" ht="112" customHeight="1" s="72">
      <c r="A196" s="21" t="inlineStr">
        <is>
          <t>A-VPOR-SEN-AGE</t>
        </is>
      </c>
      <c r="B196" s="21" t="inlineStr">
        <is>
          <t>Very Poor</t>
        </is>
      </c>
      <c r="C196" s="21" t="inlineStr">
        <is>
          <t>301–400</t>
        </is>
      </c>
      <c r="D196" s="21" t="inlineStr">
        <is>
          <t>Sensitive</t>
        </is>
      </c>
      <c r="E196" s="21" t="inlineStr">
        <is>
          <t>Premature Aging / Sun Damage</t>
        </is>
      </c>
      <c r="F196" s="33" t="n">
        <v>4</v>
      </c>
      <c r="G196" s="33" t="inlineStr">
        <is>
          <t>Severe</t>
        </is>
      </c>
      <c r="H196" s="35" t="inlineStr">
        <is>
          <t>HIGH</t>
        </is>
      </c>
      <c r="I196" s="6" t="inlineStr">
        <is>
          <t>23 cites · 8 PMID · 15 book · 16 India-relevant</t>
        </is>
      </c>
      <c r="J196" s="21" t="inlineStr">
        <is>
          <t>10.3390/life16010061 | 10.1016/j.envint.2018.12.047 | 10.1111/jdv.13834</t>
        </is>
      </c>
      <c r="K196" s="6" t="inlineStr">
        <is>
          <t>गंभीर पॉल्यूशन स्किन के डिफेंस को तोड़ रहा है। उम्र बढ़ना सीमित करने के लिए स्किन को धूप से बचाएँ।</t>
        </is>
      </c>
      <c r="L196" s="6" t="inlineStr">
        <is>
          <t>बहुत ख़राब हवा — भारी पार्टिकल लोड समय से पहले एजिंग तेज़ करता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M196"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6" s="21" t="inlineStr">
        <is>
          <t>सुरक्षा</t>
        </is>
      </c>
      <c r="O196" s="21" t="inlineStr">
        <is>
          <t>CN</t>
        </is>
      </c>
      <c r="P196" s="6" t="inlineStr">
        <is>
          <t>Delhi-NCR Nov–Jan inversion season</t>
        </is>
      </c>
    </row>
    <row r="197" ht="112" customHeight="1" s="72">
      <c r="A197" s="21" t="inlineStr">
        <is>
          <t>A-SEV-NOR-AGE</t>
        </is>
      </c>
      <c r="B197" s="21" t="inlineStr">
        <is>
          <t>Severe</t>
        </is>
      </c>
      <c r="C197" s="21" t="inlineStr">
        <is>
          <t>&gt;400</t>
        </is>
      </c>
      <c r="D197" s="21" t="inlineStr">
        <is>
          <t>Normal</t>
        </is>
      </c>
      <c r="E197" s="21" t="inlineStr">
        <is>
          <t>Premature Aging / Sun Damage</t>
        </is>
      </c>
      <c r="F197" s="33" t="n">
        <v>4</v>
      </c>
      <c r="G197" s="33" t="inlineStr">
        <is>
          <t>Severe</t>
        </is>
      </c>
      <c r="H197" s="35" t="inlineStr">
        <is>
          <t>HIGH</t>
        </is>
      </c>
      <c r="I197" s="6" t="inlineStr">
        <is>
          <t>23 cites · 8 PMID · 15 book · 16 India-relevant</t>
        </is>
      </c>
      <c r="J197" s="21" t="inlineStr">
        <is>
          <t>10.3390/life16010061 | 10.1016/j.envint.2018.12.047 | 10.1111/jdv.13834</t>
        </is>
      </c>
      <c r="K197" s="6" t="inlineStr">
        <is>
          <t>हैज़र्डस हवा — स्किन और बॉडी पर पॉल्यूशन का ओवरलोड। उम्र बढ़ना सीमित करने के लिए स्किन को धूप से बचाएँ।</t>
        </is>
      </c>
      <c r="L197" s="6" t="inlineStr">
        <is>
          <t>गंभीर पॉल्यूशन — स्किन की कसावट और रंगत के लिए एक बहुत भारी दिन। धूप से जुड़ी एजिंग वाली नॉर्मल स्किन के लिए, दिन में एक एंटीऑक्सिडेंट प्रोडक्ट (जैसे विटामिन सी) और रात में एक हल्का क्लेंज़ सबसे ज़्यादा मदद करते हैं।</t>
        </is>
      </c>
      <c r="M197"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7" s="21" t="inlineStr">
        <is>
          <t>सुरक्षा</t>
        </is>
      </c>
      <c r="O197" s="21" t="inlineStr">
        <is>
          <t>CN</t>
        </is>
      </c>
      <c r="P197" s="6" t="inlineStr">
        <is>
          <t>Delhi post-Diwali; Punjab stubble-burning peaks</t>
        </is>
      </c>
    </row>
    <row r="198" ht="112" customHeight="1" s="72">
      <c r="A198" s="21" t="inlineStr">
        <is>
          <t>A-SEV-DRY-AGE</t>
        </is>
      </c>
      <c r="B198" s="21" t="inlineStr">
        <is>
          <t>Severe</t>
        </is>
      </c>
      <c r="C198" s="21" t="inlineStr">
        <is>
          <t>&gt;400</t>
        </is>
      </c>
      <c r="D198" s="21" t="inlineStr">
        <is>
          <t>Dry</t>
        </is>
      </c>
      <c r="E198" s="21" t="inlineStr">
        <is>
          <t>Premature Aging / Sun Damage</t>
        </is>
      </c>
      <c r="F198" s="33" t="n">
        <v>4</v>
      </c>
      <c r="G198" s="33" t="inlineStr">
        <is>
          <t>Severe</t>
        </is>
      </c>
      <c r="H198" s="35" t="inlineStr">
        <is>
          <t>HIGH</t>
        </is>
      </c>
      <c r="I198" s="6" t="inlineStr">
        <is>
          <t>23 cites · 8 PMID · 15 book · 16 India-relevant</t>
        </is>
      </c>
      <c r="J198" s="21" t="inlineStr">
        <is>
          <t>10.3390/life16010061 | 10.1016/j.envint.2018.12.047 | 10.1111/jdv.13834</t>
        </is>
      </c>
      <c r="K198" s="6" t="inlineStr">
        <is>
          <t>हैज़र्डस हवा — स्किन और बॉडी पर पॉल्यूशन का ओवरलोड। उम्र बढ़ना सीमित करने के लिए स्किन को धूप से बचाएँ।</t>
        </is>
      </c>
      <c r="L198" s="6" t="inlineStr">
        <is>
          <t>गंभीर पॉल्यूशन — स्किन की कसावट और रंगत के लिए एक बहुत भारी दिन।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M198"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8" s="21" t="inlineStr">
        <is>
          <t>सुरक्षा</t>
        </is>
      </c>
      <c r="O198" s="21" t="inlineStr">
        <is>
          <t>CN</t>
        </is>
      </c>
      <c r="P198" s="6" t="inlineStr">
        <is>
          <t>Delhi post-Diwali; Punjab stubble-burning peaks</t>
        </is>
      </c>
    </row>
    <row r="199" ht="112" customHeight="1" s="72">
      <c r="A199" s="21" t="inlineStr">
        <is>
          <t>A-SEV-OIL-AGE</t>
        </is>
      </c>
      <c r="B199" s="21" t="inlineStr">
        <is>
          <t>Severe</t>
        </is>
      </c>
      <c r="C199" s="21" t="inlineStr">
        <is>
          <t>&gt;400</t>
        </is>
      </c>
      <c r="D199" s="21" t="inlineStr">
        <is>
          <t>Oily</t>
        </is>
      </c>
      <c r="E199" s="21" t="inlineStr">
        <is>
          <t>Premature Aging / Sun Damage</t>
        </is>
      </c>
      <c r="F199" s="33" t="n">
        <v>4</v>
      </c>
      <c r="G199" s="33" t="inlineStr">
        <is>
          <t>Severe</t>
        </is>
      </c>
      <c r="H199" s="35" t="inlineStr">
        <is>
          <t>HIGH</t>
        </is>
      </c>
      <c r="I199" s="6" t="inlineStr">
        <is>
          <t>23 cites · 8 PMID · 15 book · 16 India-relevant</t>
        </is>
      </c>
      <c r="J199" s="21" t="inlineStr">
        <is>
          <t>10.3390/life16010061 | 10.1016/j.envint.2018.12.047 | 10.1111/jdv.13834</t>
        </is>
      </c>
      <c r="K199" s="6" t="inlineStr">
        <is>
          <t>हैज़र्डस हवा — स्किन और बॉडी पर पॉल्यूशन का ओवरलोड। उम्र बढ़ना सीमित करने के लिए स्किन को धूप से बचाएँ।</t>
        </is>
      </c>
      <c r="L199" s="6" t="inlineStr">
        <is>
          <t>गंभीर पॉल्यूशन — स्किन की कसावट और रंगत के लिए एक बहुत भारी दिन। धूप से जुड़ी एजिंग वाली ऑयली स्किन के लिए, दिन में एक एंटीऑक्सिडेंट प्रोडक्ट (जैसे विटामिन सी) और रात में एक हल्का क्लेंज़ सबसे ज़्यादा मदद करते हैं। टेक्सचर हल्के रखें।</t>
        </is>
      </c>
      <c r="M199"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199" s="21" t="inlineStr">
        <is>
          <t>सुरक्षा</t>
        </is>
      </c>
      <c r="O199" s="21" t="inlineStr">
        <is>
          <t>CN</t>
        </is>
      </c>
      <c r="P199" s="6" t="inlineStr">
        <is>
          <t>Delhi post-Diwali; Punjab stubble-burning peaks</t>
        </is>
      </c>
    </row>
    <row r="200" ht="112" customHeight="1" s="72">
      <c r="A200" s="21" t="inlineStr">
        <is>
          <t>A-SEV-COM-AGE</t>
        </is>
      </c>
      <c r="B200" s="21" t="inlineStr">
        <is>
          <t>Severe</t>
        </is>
      </c>
      <c r="C200" s="21" t="inlineStr">
        <is>
          <t>&gt;400</t>
        </is>
      </c>
      <c r="D200" s="21" t="inlineStr">
        <is>
          <t>Combination</t>
        </is>
      </c>
      <c r="E200" s="21" t="inlineStr">
        <is>
          <t>Premature Aging / Sun Damage</t>
        </is>
      </c>
      <c r="F200" s="33" t="n">
        <v>4</v>
      </c>
      <c r="G200" s="33" t="inlineStr">
        <is>
          <t>Severe</t>
        </is>
      </c>
      <c r="H200" s="35" t="inlineStr">
        <is>
          <t>HIGH</t>
        </is>
      </c>
      <c r="I200" s="6" t="inlineStr">
        <is>
          <t>23 cites · 8 PMID · 15 book · 16 India-relevant</t>
        </is>
      </c>
      <c r="J200" s="21" t="inlineStr">
        <is>
          <t>10.3390/life16010061 | 10.1016/j.envint.2018.12.047 | 10.1111/jdv.13834</t>
        </is>
      </c>
      <c r="K200" s="6" t="inlineStr">
        <is>
          <t>हैज़र्डस हवा — स्किन और बॉडी पर पॉल्यूशन का ओवरलोड। उम्र बढ़ना सीमित करने के लिए स्किन को धूप से बचाएँ।</t>
        </is>
      </c>
      <c r="L200" s="6" t="inlineStr">
        <is>
          <t>गंभीर पॉल्यूशन — स्किन की कसावट और रंगत के लिए एक बहुत भारी दिन।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M200"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200" s="21" t="inlineStr">
        <is>
          <t>सुरक्षा</t>
        </is>
      </c>
      <c r="O200" s="21" t="inlineStr">
        <is>
          <t>CN</t>
        </is>
      </c>
      <c r="P200" s="6" t="inlineStr">
        <is>
          <t>Delhi post-Diwali; Punjab stubble-burning peaks</t>
        </is>
      </c>
    </row>
    <row r="201" ht="112" customHeight="1" s="72">
      <c r="A201" s="21" t="inlineStr">
        <is>
          <t>A-SEV-SEN-AGE</t>
        </is>
      </c>
      <c r="B201" s="21" t="inlineStr">
        <is>
          <t>Severe</t>
        </is>
      </c>
      <c r="C201" s="21" t="inlineStr">
        <is>
          <t>&gt;400</t>
        </is>
      </c>
      <c r="D201" s="21" t="inlineStr">
        <is>
          <t>Sensitive</t>
        </is>
      </c>
      <c r="E201" s="21" t="inlineStr">
        <is>
          <t>Premature Aging / Sun Damage</t>
        </is>
      </c>
      <c r="F201" s="33" t="n">
        <v>4</v>
      </c>
      <c r="G201" s="33" t="inlineStr">
        <is>
          <t>Severe</t>
        </is>
      </c>
      <c r="H201" s="35" t="inlineStr">
        <is>
          <t>HIGH</t>
        </is>
      </c>
      <c r="I201" s="6" t="inlineStr">
        <is>
          <t>23 cites · 8 PMID · 15 book · 16 India-relevant</t>
        </is>
      </c>
      <c r="J201" s="21" t="inlineStr">
        <is>
          <t>10.3390/life16010061 | 10.1016/j.envint.2018.12.047 | 10.1111/jdv.13834</t>
        </is>
      </c>
      <c r="K201" s="6" t="inlineStr">
        <is>
          <t>हैज़र्डस हवा — स्किन और बॉडी पर पॉल्यूशन का ओवरलोड। उम्र बढ़ना सीमित करने के लिए स्किन को धूप से बचाएँ।</t>
        </is>
      </c>
      <c r="L201" s="6" t="inlineStr">
        <is>
          <t>गंभीर पॉल्यूशन — स्किन की कसावट और रंगत के लिए एक बहुत भारी दिन।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M201"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N201" s="21" t="inlineStr">
        <is>
          <t>सुरक्षा</t>
        </is>
      </c>
      <c r="O201" s="21" t="inlineStr">
        <is>
          <t>CN</t>
        </is>
      </c>
      <c r="P201" s="6" t="inlineStr">
        <is>
          <t>Delhi post-Diwali; Punjab stubble-burning peaks</t>
        </is>
      </c>
    </row>
    <row r="202" ht="96" customHeight="1" s="72">
      <c r="A202" s="21" t="inlineStr">
        <is>
          <t>A-POOR-NOR-PIH</t>
        </is>
      </c>
      <c r="B202" s="21" t="inlineStr">
        <is>
          <t>Poor</t>
        </is>
      </c>
      <c r="C202" s="21" t="inlineStr">
        <is>
          <t>201–300</t>
        </is>
      </c>
      <c r="D202" s="21" t="inlineStr">
        <is>
          <t>Normal</t>
        </is>
      </c>
      <c r="E202" s="21" t="inlineStr">
        <is>
          <t>Dark Marks (Post-Acne / PIH)</t>
        </is>
      </c>
      <c r="F202" s="33" t="n">
        <v>2</v>
      </c>
      <c r="G202" s="33" t="inlineStr">
        <is>
          <t>Moderate</t>
        </is>
      </c>
      <c r="H202" s="35" t="inlineStr">
        <is>
          <t>MODERATE</t>
        </is>
      </c>
      <c r="I202" s="6" t="inlineStr">
        <is>
          <t>2 cites · 1 PMID · 1 book · 2 India-relevant</t>
        </is>
      </c>
      <c r="J202" s="21" t="inlineStr">
        <is>
          <t>10.1007/s00105-018-4338-8</t>
        </is>
      </c>
      <c r="K202" s="6" t="inlineStr">
        <is>
          <t>पॉल्यूशन आपकी स्किन बैरियर को नुकसान पहुँचा रहा है। निशानों को फेड करने के लिए धूप से बचाएँ।</t>
        </is>
      </c>
      <c r="L202" s="6" t="inlineStr">
        <is>
          <t>ख़राब हवा अतिरिक्त टूट-फूट जोड़ती है जो डार्क मार्क्स को गहरा करती है। डार्क मार्क्स वाली नॉर्मल स्किन के लिए, एक एंटीऑक्सिडेंट प्रोडक्ट (जैसे विटामिन सी), एक हल्का क्लेंज़ और रोज़ की सन प्रोटेक्शन मदद करते हैं।</t>
        </is>
      </c>
      <c r="M202"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2" s="21" t="inlineStr">
        <is>
          <t>निखार</t>
        </is>
      </c>
      <c r="O202" s="21" t="inlineStr">
        <is>
          <t>HD, CN</t>
        </is>
      </c>
      <c r="P202" s="6" t="inlineStr">
        <is>
          <t>Delhi-NCR baseline; Kolkata winter</t>
        </is>
      </c>
    </row>
    <row r="203" ht="96" customHeight="1" s="72">
      <c r="A203" s="21" t="inlineStr">
        <is>
          <t>A-POOR-DRY-PIH</t>
        </is>
      </c>
      <c r="B203" s="21" t="inlineStr">
        <is>
          <t>Poor</t>
        </is>
      </c>
      <c r="C203" s="21" t="inlineStr">
        <is>
          <t>201–300</t>
        </is>
      </c>
      <c r="D203" s="21" t="inlineStr">
        <is>
          <t>Dry</t>
        </is>
      </c>
      <c r="E203" s="21" t="inlineStr">
        <is>
          <t>Dark Marks (Post-Acne / PIH)</t>
        </is>
      </c>
      <c r="F203" s="33" t="n">
        <v>2</v>
      </c>
      <c r="G203" s="33" t="inlineStr">
        <is>
          <t>Moderate</t>
        </is>
      </c>
      <c r="H203" s="35" t="inlineStr">
        <is>
          <t>MODERATE</t>
        </is>
      </c>
      <c r="I203" s="6" t="inlineStr">
        <is>
          <t>2 cites · 1 PMID · 1 book · 2 India-relevant</t>
        </is>
      </c>
      <c r="J203" s="21" t="inlineStr">
        <is>
          <t>10.1007/s00105-018-4338-8</t>
        </is>
      </c>
      <c r="K203" s="6" t="inlineStr">
        <is>
          <t>पॉल्यूशन आपकी स्किन बैरियर को नुकसान पहुँचा रहा है। निशानों को फेड करने के लिए धूप से बचाएँ।</t>
        </is>
      </c>
      <c r="L203" s="6" t="inlineStr">
        <is>
          <t>ख़राब हवा अतिरिक्त टूट-फूट जोड़ती है जो डार्क मार्क्स को गहरा करती है। डार्क मार्क्स वाली ड्राई स्किन के लिए, एक एंटीऑक्सिडेंट प्रोडक्ट (जैसे विटामिन सी), एक हल्का क्लेंज़ और रोज़ की सन प्रोटेक्शन मदद करते हैं। SPF को एक हाइड्रेटिंग बेस के साथ लगाएँ।</t>
        </is>
      </c>
      <c r="M203"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3" s="21" t="inlineStr">
        <is>
          <t>निखार</t>
        </is>
      </c>
      <c r="O203" s="21" t="inlineStr">
        <is>
          <t>HD, CN</t>
        </is>
      </c>
      <c r="P203" s="6" t="inlineStr">
        <is>
          <t>Delhi-NCR baseline; Kolkata winter</t>
        </is>
      </c>
    </row>
    <row r="204" ht="96" customHeight="1" s="72">
      <c r="A204" s="21" t="inlineStr">
        <is>
          <t>A-POOR-OIL-PIH</t>
        </is>
      </c>
      <c r="B204" s="21" t="inlineStr">
        <is>
          <t>Poor</t>
        </is>
      </c>
      <c r="C204" s="21" t="inlineStr">
        <is>
          <t>201–300</t>
        </is>
      </c>
      <c r="D204" s="21" t="inlineStr">
        <is>
          <t>Oily</t>
        </is>
      </c>
      <c r="E204" s="21" t="inlineStr">
        <is>
          <t>Dark Marks (Post-Acne / PIH)</t>
        </is>
      </c>
      <c r="F204" s="33" t="n">
        <v>2</v>
      </c>
      <c r="G204" s="33" t="inlineStr">
        <is>
          <t>Moderate</t>
        </is>
      </c>
      <c r="H204" s="35" t="inlineStr">
        <is>
          <t>MODERATE</t>
        </is>
      </c>
      <c r="I204" s="6" t="inlineStr">
        <is>
          <t>2 cites · 1 PMID · 1 book · 2 India-relevant</t>
        </is>
      </c>
      <c r="J204" s="21" t="inlineStr">
        <is>
          <t>10.1007/s00105-018-4338-8</t>
        </is>
      </c>
      <c r="K204" s="6" t="inlineStr">
        <is>
          <t>पॉल्यूशन आपकी स्किन बैरियर को नुकसान पहुँचा रहा है। निशानों को फेड करने के लिए धूप से बचाएँ।</t>
        </is>
      </c>
      <c r="L204" s="6" t="inlineStr">
        <is>
          <t>ख़राब हवा अतिरिक्त टूट-फूट जोड़ती है जो डार्क मार्क्स को गहरा करती है। डार्क मार्क्स वाली ऑयली स्किन के लिए, एक एंटीऑक्सिडेंट प्रोडक्ट (जैसे विटामिन सी), एक हल्का क्लेंज़ और रोज़ की सन प्रोटेक्शन मदद करते हैं। एक लाइट टिंटेड फ्लूइड अच्छा काम करता है।</t>
        </is>
      </c>
      <c r="M204"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4" s="21" t="inlineStr">
        <is>
          <t>निखार</t>
        </is>
      </c>
      <c r="O204" s="21" t="inlineStr">
        <is>
          <t>HD, CN</t>
        </is>
      </c>
      <c r="P204" s="6" t="inlineStr">
        <is>
          <t>Delhi-NCR baseline; Kolkata winter</t>
        </is>
      </c>
    </row>
    <row r="205" ht="96" customHeight="1" s="72">
      <c r="A205" s="21" t="inlineStr">
        <is>
          <t>A-POOR-COM-PIH</t>
        </is>
      </c>
      <c r="B205" s="21" t="inlineStr">
        <is>
          <t>Poor</t>
        </is>
      </c>
      <c r="C205" s="21" t="inlineStr">
        <is>
          <t>201–300</t>
        </is>
      </c>
      <c r="D205" s="21" t="inlineStr">
        <is>
          <t>Combination</t>
        </is>
      </c>
      <c r="E205" s="21" t="inlineStr">
        <is>
          <t>Dark Marks (Post-Acne / PIH)</t>
        </is>
      </c>
      <c r="F205" s="33" t="n">
        <v>2</v>
      </c>
      <c r="G205" s="33" t="inlineStr">
        <is>
          <t>Moderate</t>
        </is>
      </c>
      <c r="H205" s="35" t="inlineStr">
        <is>
          <t>MODERATE</t>
        </is>
      </c>
      <c r="I205" s="6" t="inlineStr">
        <is>
          <t>2 cites · 1 PMID · 1 book · 2 India-relevant</t>
        </is>
      </c>
      <c r="J205" s="21" t="inlineStr">
        <is>
          <t>10.1007/s00105-018-4338-8</t>
        </is>
      </c>
      <c r="K205" s="6" t="inlineStr">
        <is>
          <t>पॉल्यूशन आपकी स्किन बैरियर को नुकसान पहुँचा रहा है। निशानों को फेड करने के लिए धूप से बचाएँ।</t>
        </is>
      </c>
      <c r="L205" s="6" t="inlineStr">
        <is>
          <t>ख़राब हवा अतिरिक्त टूट-फूट जोड़ती है जो डार्क मार्क्स को गहरा करती है। डार्क मार्क्स वाली कॉम्बिनेशन स्किन के लिए, एक एंटीऑक्सिडेंट प्रोडक्ट (जैसे विटामिन सी), एक हल्का क्लेंज़ और रोज़ की सन प्रोटेक्शन मदद करते हैं। हर ज़ोन पर हल्की लेयर्स।</t>
        </is>
      </c>
      <c r="M205"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5" s="21" t="inlineStr">
        <is>
          <t>निखार</t>
        </is>
      </c>
      <c r="O205" s="21" t="inlineStr">
        <is>
          <t>HD, CN</t>
        </is>
      </c>
      <c r="P205" s="6" t="inlineStr">
        <is>
          <t>Delhi-NCR baseline; Kolkata winter</t>
        </is>
      </c>
    </row>
    <row r="206" ht="96" customHeight="1" s="72">
      <c r="A206" s="21" t="inlineStr">
        <is>
          <t>A-POOR-SEN-PIH</t>
        </is>
      </c>
      <c r="B206" s="21" t="inlineStr">
        <is>
          <t>Poor</t>
        </is>
      </c>
      <c r="C206" s="21" t="inlineStr">
        <is>
          <t>201–300</t>
        </is>
      </c>
      <c r="D206" s="21" t="inlineStr">
        <is>
          <t>Sensitive</t>
        </is>
      </c>
      <c r="E206" s="21" t="inlineStr">
        <is>
          <t>Dark Marks (Post-Acne / PIH)</t>
        </is>
      </c>
      <c r="F206" s="33" t="n">
        <v>2</v>
      </c>
      <c r="G206" s="33" t="inlineStr">
        <is>
          <t>Moderate</t>
        </is>
      </c>
      <c r="H206" s="35" t="inlineStr">
        <is>
          <t>MODERATE</t>
        </is>
      </c>
      <c r="I206" s="6" t="inlineStr">
        <is>
          <t>2 cites · 1 PMID · 1 book · 2 India-relevant</t>
        </is>
      </c>
      <c r="J206" s="21" t="inlineStr">
        <is>
          <t>10.1007/s00105-018-4338-8</t>
        </is>
      </c>
      <c r="K206" s="6" t="inlineStr">
        <is>
          <t>पॉल्यूशन आपकी स्किन बैरियर को नुकसान पहुँचा रहा है। निशानों को फेड करने के लिए धूप से बचाएँ।</t>
        </is>
      </c>
      <c r="L206" s="6" t="inlineStr">
        <is>
          <t>ख़राब हवा अतिरिक्त टूट-फूट जोड़ती है जो डार्क मार्क्स को गहरा करती है। डार्क मार्क्स वाली सेंसिटिव स्किन के लिए, एक एंटीऑक्सिडेंट प्रोडक्ट (जैसे विटामिन सी), एक हल्का क्लेंज़ और रोज़ की सन प्रोटेक्शन मदद करते हैं। हल्की, फ्रेगरेंस-फ्री देखभाल नए निशान रोकती है।</t>
        </is>
      </c>
      <c r="M206"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6" s="21" t="inlineStr">
        <is>
          <t>निखार</t>
        </is>
      </c>
      <c r="O206" s="21" t="inlineStr">
        <is>
          <t>HD, CN</t>
        </is>
      </c>
      <c r="P206" s="6" t="inlineStr">
        <is>
          <t>Delhi-NCR baseline; Kolkata winter</t>
        </is>
      </c>
    </row>
    <row r="207" ht="96" customHeight="1" s="72">
      <c r="A207" s="21" t="inlineStr">
        <is>
          <t>A-VPOR-NOR-PIH</t>
        </is>
      </c>
      <c r="B207" s="21" t="inlineStr">
        <is>
          <t>Very Poor</t>
        </is>
      </c>
      <c r="C207" s="21" t="inlineStr">
        <is>
          <t>301–400</t>
        </is>
      </c>
      <c r="D207" s="21" t="inlineStr">
        <is>
          <t>Normal</t>
        </is>
      </c>
      <c r="E207" s="21" t="inlineStr">
        <is>
          <t>Dark Marks (Post-Acne / PIH)</t>
        </is>
      </c>
      <c r="F207" s="33" t="n">
        <v>3</v>
      </c>
      <c r="G207" s="33" t="inlineStr">
        <is>
          <t>High</t>
        </is>
      </c>
      <c r="H207" s="35" t="inlineStr">
        <is>
          <t>MODERATE</t>
        </is>
      </c>
      <c r="I207" s="6" t="inlineStr">
        <is>
          <t>2 cites · 1 PMID · 1 book · 2 India-relevant</t>
        </is>
      </c>
      <c r="J207" s="21" t="inlineStr">
        <is>
          <t>10.1007/s00105-018-4338-8</t>
        </is>
      </c>
      <c r="K207" s="6" t="inlineStr">
        <is>
          <t>गंभीर पॉल्यूशन स्किन के डिफेंस को तोड़ रहा है। रोज़ की सन प्रोटेक्शन डार्क मार्क्स को तेज़ी से फेड करती है।</t>
        </is>
      </c>
      <c r="L207" s="6" t="inlineStr">
        <is>
          <t>बहुत ख़राब हवा — पॉल्यूशन असमान रंगत और डार्क स्पॉट बिगाड़ता है। डार्क मार्क्स वाली नॉर्मल स्किन के लिए, एक एंटीऑक्सिडेंट प्रोडक्ट (जैसे विटामिन सी), एक हल्का क्लेंज़ और रोज़ की सन प्रोटेक्शन मदद करते हैं।</t>
        </is>
      </c>
      <c r="M207"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7" s="21" t="inlineStr">
        <is>
          <t>निखार</t>
        </is>
      </c>
      <c r="O207" s="21" t="inlineStr">
        <is>
          <t>CN</t>
        </is>
      </c>
      <c r="P207" s="6" t="inlineStr">
        <is>
          <t>Delhi-NCR Nov–Jan inversion season</t>
        </is>
      </c>
    </row>
    <row r="208" ht="96" customHeight="1" s="72">
      <c r="A208" s="21" t="inlineStr">
        <is>
          <t>A-VPOR-DRY-PIH</t>
        </is>
      </c>
      <c r="B208" s="21" t="inlineStr">
        <is>
          <t>Very Poor</t>
        </is>
      </c>
      <c r="C208" s="21" t="inlineStr">
        <is>
          <t>301–400</t>
        </is>
      </c>
      <c r="D208" s="21" t="inlineStr">
        <is>
          <t>Dry</t>
        </is>
      </c>
      <c r="E208" s="21" t="inlineStr">
        <is>
          <t>Dark Marks (Post-Acne / PIH)</t>
        </is>
      </c>
      <c r="F208" s="33" t="n">
        <v>3</v>
      </c>
      <c r="G208" s="33" t="inlineStr">
        <is>
          <t>High</t>
        </is>
      </c>
      <c r="H208" s="35" t="inlineStr">
        <is>
          <t>MODERATE</t>
        </is>
      </c>
      <c r="I208" s="6" t="inlineStr">
        <is>
          <t>2 cites · 1 PMID · 1 book · 2 India-relevant</t>
        </is>
      </c>
      <c r="J208" s="21" t="inlineStr">
        <is>
          <t>10.1007/s00105-018-4338-8</t>
        </is>
      </c>
      <c r="K208" s="6" t="inlineStr">
        <is>
          <t>गंभीर पॉल्यूशन स्किन के डिफेंस को तोड़ रहा है। रोज़ की सन प्रोटेक्शन डार्क मार्क्स को तेज़ी से फेड करती है।</t>
        </is>
      </c>
      <c r="L208" s="6" t="inlineStr">
        <is>
          <t>बहुत ख़राब हवा — पॉल्यूशन असमान रंगत और डार्क स्पॉट बिगाड़ता है। डार्क मार्क्स वाली ड्राई स्किन के लिए, एक एंटीऑक्सिडेंट प्रोडक्ट (जैसे विटामिन सी), एक हल्का क्लेंज़ और रोज़ की सन प्रोटेक्शन मदद करते हैं। SPF को एक हाइड्रेटिंग बेस के साथ लगाएँ।</t>
        </is>
      </c>
      <c r="M208"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8" s="21" t="inlineStr">
        <is>
          <t>निखार</t>
        </is>
      </c>
      <c r="O208" s="21" t="inlineStr">
        <is>
          <t>CN</t>
        </is>
      </c>
      <c r="P208" s="6" t="inlineStr">
        <is>
          <t>Delhi-NCR Nov–Jan inversion season</t>
        </is>
      </c>
    </row>
    <row r="209" ht="96" customHeight="1" s="72">
      <c r="A209" s="21" t="inlineStr">
        <is>
          <t>A-VPOR-OIL-PIH</t>
        </is>
      </c>
      <c r="B209" s="21" t="inlineStr">
        <is>
          <t>Very Poor</t>
        </is>
      </c>
      <c r="C209" s="21" t="inlineStr">
        <is>
          <t>301–400</t>
        </is>
      </c>
      <c r="D209" s="21" t="inlineStr">
        <is>
          <t>Oily</t>
        </is>
      </c>
      <c r="E209" s="21" t="inlineStr">
        <is>
          <t>Dark Marks (Post-Acne / PIH)</t>
        </is>
      </c>
      <c r="F209" s="33" t="n">
        <v>3</v>
      </c>
      <c r="G209" s="33" t="inlineStr">
        <is>
          <t>High</t>
        </is>
      </c>
      <c r="H209" s="35" t="inlineStr">
        <is>
          <t>MODERATE</t>
        </is>
      </c>
      <c r="I209" s="6" t="inlineStr">
        <is>
          <t>2 cites · 1 PMID · 1 book · 2 India-relevant</t>
        </is>
      </c>
      <c r="J209" s="21" t="inlineStr">
        <is>
          <t>10.1007/s00105-018-4338-8</t>
        </is>
      </c>
      <c r="K209" s="6" t="inlineStr">
        <is>
          <t>गंभीर पॉल्यूशन स्किन के डिफेंस को तोड़ रहा है। रोज़ की सन प्रोटेक्शन डार्क मार्क्स को तेज़ी से फेड करती है।</t>
        </is>
      </c>
      <c r="L209" s="6" t="inlineStr">
        <is>
          <t>बहुत ख़राब हवा — पॉल्यूशन असमान रंगत और डार्क स्पॉट बिगाड़ता है। डार्क मार्क्स वाली ऑयली स्किन के लिए, एक एंटीऑक्सिडेंट प्रोडक्ट (जैसे विटामिन सी), एक हल्का क्लेंज़ और रोज़ की सन प्रोटेक्शन मदद करते हैं। एक लाइट टिंटेड फ्लूइड अच्छा काम करता है।</t>
        </is>
      </c>
      <c r="M209"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09" s="21" t="inlineStr">
        <is>
          <t>निखार</t>
        </is>
      </c>
      <c r="O209" s="21" t="inlineStr">
        <is>
          <t>CN</t>
        </is>
      </c>
      <c r="P209" s="6" t="inlineStr">
        <is>
          <t>Delhi-NCR Nov–Jan inversion season</t>
        </is>
      </c>
    </row>
    <row r="210" ht="96" customHeight="1" s="72">
      <c r="A210" s="21" t="inlineStr">
        <is>
          <t>A-VPOR-COM-PIH</t>
        </is>
      </c>
      <c r="B210" s="21" t="inlineStr">
        <is>
          <t>Very Poor</t>
        </is>
      </c>
      <c r="C210" s="21" t="inlineStr">
        <is>
          <t>301–400</t>
        </is>
      </c>
      <c r="D210" s="21" t="inlineStr">
        <is>
          <t>Combination</t>
        </is>
      </c>
      <c r="E210" s="21" t="inlineStr">
        <is>
          <t>Dark Marks (Post-Acne / PIH)</t>
        </is>
      </c>
      <c r="F210" s="33" t="n">
        <v>3</v>
      </c>
      <c r="G210" s="33" t="inlineStr">
        <is>
          <t>High</t>
        </is>
      </c>
      <c r="H210" s="35" t="inlineStr">
        <is>
          <t>MODERATE</t>
        </is>
      </c>
      <c r="I210" s="6" t="inlineStr">
        <is>
          <t>2 cites · 1 PMID · 1 book · 2 India-relevant</t>
        </is>
      </c>
      <c r="J210" s="21" t="inlineStr">
        <is>
          <t>10.1007/s00105-018-4338-8</t>
        </is>
      </c>
      <c r="K210" s="6" t="inlineStr">
        <is>
          <t>गंभीर पॉल्यूशन स्किन के डिफेंस को तोड़ रहा है। रोज़ की सन प्रोटेक्शन डार्क मार्क्स को तेज़ी से फेड करती है।</t>
        </is>
      </c>
      <c r="L210" s="6" t="inlineStr">
        <is>
          <t>बहुत ख़राब हवा — पॉल्यूशन असमान रंगत और डार्क स्पॉट बिगाड़ता है। डार्क मार्क्स वाली कॉम्बिनेशन स्किन के लिए, एक एंटीऑक्सिडेंट प्रोडक्ट (जैसे विटामिन सी), एक हल्का क्लेंज़ और रोज़ की सन प्रोटेक्शन मदद करते हैं। हर ज़ोन पर हल्की लेयर्स।</t>
        </is>
      </c>
      <c r="M210"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0" s="21" t="inlineStr">
        <is>
          <t>निखार</t>
        </is>
      </c>
      <c r="O210" s="21" t="inlineStr">
        <is>
          <t>CN</t>
        </is>
      </c>
      <c r="P210" s="6" t="inlineStr">
        <is>
          <t>Delhi-NCR Nov–Jan inversion season</t>
        </is>
      </c>
    </row>
    <row r="211" ht="96" customHeight="1" s="72">
      <c r="A211" s="21" t="inlineStr">
        <is>
          <t>A-VPOR-SEN-PIH</t>
        </is>
      </c>
      <c r="B211" s="21" t="inlineStr">
        <is>
          <t>Very Poor</t>
        </is>
      </c>
      <c r="C211" s="21" t="inlineStr">
        <is>
          <t>301–400</t>
        </is>
      </c>
      <c r="D211" s="21" t="inlineStr">
        <is>
          <t>Sensitive</t>
        </is>
      </c>
      <c r="E211" s="21" t="inlineStr">
        <is>
          <t>Dark Marks (Post-Acne / PIH)</t>
        </is>
      </c>
      <c r="F211" s="33" t="n">
        <v>3</v>
      </c>
      <c r="G211" s="33" t="inlineStr">
        <is>
          <t>High</t>
        </is>
      </c>
      <c r="H211" s="35" t="inlineStr">
        <is>
          <t>MODERATE</t>
        </is>
      </c>
      <c r="I211" s="6" t="inlineStr">
        <is>
          <t>2 cites · 1 PMID · 1 book · 2 India-relevant</t>
        </is>
      </c>
      <c r="J211" s="21" t="inlineStr">
        <is>
          <t>10.1007/s00105-018-4338-8</t>
        </is>
      </c>
      <c r="K211" s="6" t="inlineStr">
        <is>
          <t>गंभीर पॉल्यूशन स्किन के डिफेंस को तोड़ रहा है। रोज़ की सन प्रोटेक्शन डार्क मार्क्स को तेज़ी से फेड करती है।</t>
        </is>
      </c>
      <c r="L211" s="6" t="inlineStr">
        <is>
          <t>बहुत ख़राब हवा — पॉल्यूशन असमान रंगत और डार्क स्पॉट बिगाड़ता है। डार्क मार्क्स वाली सेंसिटिव स्किन के लिए, एक एंटीऑक्सिडेंट प्रोडक्ट (जैसे विटामिन सी), एक हल्का क्लेंज़ और रोज़ की सन प्रोटेक्शन मदद करते हैं। हल्की, फ्रेगरेंस-फ्री देखभाल नए निशान रोकती है।</t>
        </is>
      </c>
      <c r="M211"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1" s="21" t="inlineStr">
        <is>
          <t>निखार</t>
        </is>
      </c>
      <c r="O211" s="21" t="inlineStr">
        <is>
          <t>CN</t>
        </is>
      </c>
      <c r="P211" s="6" t="inlineStr">
        <is>
          <t>Delhi-NCR Nov–Jan inversion season</t>
        </is>
      </c>
    </row>
    <row r="212" ht="96" customHeight="1" s="72">
      <c r="A212" s="21" t="inlineStr">
        <is>
          <t>A-SEV-NOR-PIH</t>
        </is>
      </c>
      <c r="B212" s="21" t="inlineStr">
        <is>
          <t>Severe</t>
        </is>
      </c>
      <c r="C212" s="21" t="inlineStr">
        <is>
          <t>&gt;400</t>
        </is>
      </c>
      <c r="D212" s="21" t="inlineStr">
        <is>
          <t>Normal</t>
        </is>
      </c>
      <c r="E212" s="21" t="inlineStr">
        <is>
          <t>Dark Marks (Post-Acne / PIH)</t>
        </is>
      </c>
      <c r="F212" s="33" t="n">
        <v>3</v>
      </c>
      <c r="G212" s="33" t="inlineStr">
        <is>
          <t>High</t>
        </is>
      </c>
      <c r="H212" s="35" t="inlineStr">
        <is>
          <t>MODERATE</t>
        </is>
      </c>
      <c r="I212" s="6" t="inlineStr">
        <is>
          <t>2 cites · 1 PMID · 1 book · 2 India-relevant</t>
        </is>
      </c>
      <c r="J212" s="21" t="inlineStr">
        <is>
          <t>10.1007/s00105-018-4338-8</t>
        </is>
      </c>
      <c r="K212" s="6" t="inlineStr">
        <is>
          <t>हैज़र्डस हवा — स्किन और बॉडी पर पॉल्यूशन का ओवरलोड। रोज़ की सन प्रोटेक्शन डार्क मार्क्स को तेज़ी से फेड करती है।</t>
        </is>
      </c>
      <c r="L212" s="6" t="inlineStr">
        <is>
          <t>गंभीर पॉल्यूशन — भारी लोड पोस्ट-एक्ने निशानों को गहरा करता है। डार्क मार्क्स वाली नॉर्मल स्किन के लिए, एक एंटीऑक्सिडेंट प्रोडक्ट (जैसे विटामिन सी), एक हल्का क्लेंज़ और रोज़ की सन प्रोटेक्शन मदद करते हैं।</t>
        </is>
      </c>
      <c r="M212"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2" s="21" t="inlineStr">
        <is>
          <t>निखार</t>
        </is>
      </c>
      <c r="O212" s="21" t="inlineStr">
        <is>
          <t>CN</t>
        </is>
      </c>
      <c r="P212" s="6" t="inlineStr">
        <is>
          <t>Delhi post-Diwali; Punjab stubble-burning peaks</t>
        </is>
      </c>
    </row>
    <row r="213" ht="96" customHeight="1" s="72">
      <c r="A213" s="21" t="inlineStr">
        <is>
          <t>A-SEV-DRY-PIH</t>
        </is>
      </c>
      <c r="B213" s="21" t="inlineStr">
        <is>
          <t>Severe</t>
        </is>
      </c>
      <c r="C213" s="21" t="inlineStr">
        <is>
          <t>&gt;400</t>
        </is>
      </c>
      <c r="D213" s="21" t="inlineStr">
        <is>
          <t>Dry</t>
        </is>
      </c>
      <c r="E213" s="21" t="inlineStr">
        <is>
          <t>Dark Marks (Post-Acne / PIH)</t>
        </is>
      </c>
      <c r="F213" s="33" t="n">
        <v>3</v>
      </c>
      <c r="G213" s="33" t="inlineStr">
        <is>
          <t>High</t>
        </is>
      </c>
      <c r="H213" s="35" t="inlineStr">
        <is>
          <t>MODERATE</t>
        </is>
      </c>
      <c r="I213" s="6" t="inlineStr">
        <is>
          <t>2 cites · 1 PMID · 1 book · 2 India-relevant</t>
        </is>
      </c>
      <c r="J213" s="21" t="inlineStr">
        <is>
          <t>10.1007/s00105-018-4338-8</t>
        </is>
      </c>
      <c r="K213" s="6" t="inlineStr">
        <is>
          <t>हैज़र्डस हवा — स्किन और बॉडी पर पॉल्यूशन का ओवरलोड। रोज़ की सन प्रोटेक्शन डार्क मार्क्स को तेज़ी से फेड करती है।</t>
        </is>
      </c>
      <c r="L213" s="6" t="inlineStr">
        <is>
          <t>गंभीर पॉल्यूशन — भारी लोड पोस्ट-एक्ने निशानों को गहरा करता है। डार्क मार्क्स वाली ड्राई स्किन के लिए, एक एंटीऑक्सिडेंट प्रोडक्ट (जैसे विटामिन सी), एक हल्का क्लेंज़ और रोज़ की सन प्रोटेक्शन मदद करते हैं। SPF को एक हाइड्रेटिंग बेस के साथ लगाएँ।</t>
        </is>
      </c>
      <c r="M213"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3" s="21" t="inlineStr">
        <is>
          <t>निखार</t>
        </is>
      </c>
      <c r="O213" s="21" t="inlineStr">
        <is>
          <t>CN</t>
        </is>
      </c>
      <c r="P213" s="6" t="inlineStr">
        <is>
          <t>Delhi post-Diwali; Punjab stubble-burning peaks</t>
        </is>
      </c>
    </row>
    <row r="214" ht="96" customHeight="1" s="72">
      <c r="A214" s="21" t="inlineStr">
        <is>
          <t>A-SEV-OIL-PIH</t>
        </is>
      </c>
      <c r="B214" s="21" t="inlineStr">
        <is>
          <t>Severe</t>
        </is>
      </c>
      <c r="C214" s="21" t="inlineStr">
        <is>
          <t>&gt;400</t>
        </is>
      </c>
      <c r="D214" s="21" t="inlineStr">
        <is>
          <t>Oily</t>
        </is>
      </c>
      <c r="E214" s="21" t="inlineStr">
        <is>
          <t>Dark Marks (Post-Acne / PIH)</t>
        </is>
      </c>
      <c r="F214" s="33" t="n">
        <v>3</v>
      </c>
      <c r="G214" s="33" t="inlineStr">
        <is>
          <t>High</t>
        </is>
      </c>
      <c r="H214" s="35" t="inlineStr">
        <is>
          <t>MODERATE</t>
        </is>
      </c>
      <c r="I214" s="6" t="inlineStr">
        <is>
          <t>2 cites · 1 PMID · 1 book · 2 India-relevant</t>
        </is>
      </c>
      <c r="J214" s="21" t="inlineStr">
        <is>
          <t>10.1007/s00105-018-4338-8</t>
        </is>
      </c>
      <c r="K214" s="6" t="inlineStr">
        <is>
          <t>हैज़र्डस हवा — स्किन और बॉडी पर पॉल्यूशन का ओवरलोड। रोज़ की सन प्रोटेक्शन डार्क मार्क्स को तेज़ी से फेड करती है।</t>
        </is>
      </c>
      <c r="L214" s="6" t="inlineStr">
        <is>
          <t>गंभीर पॉल्यूशन — भारी लोड पोस्ट-एक्ने निशानों को गहरा करता है। डार्क मार्क्स वाली ऑयली स्किन के लिए, एक एंटीऑक्सिडेंट प्रोडक्ट (जैसे विटामिन सी), एक हल्का क्लेंज़ और रोज़ की सन प्रोटेक्शन मदद करते हैं। एक लाइट टिंटेड फ्लूइड अच्छा काम करता है।</t>
        </is>
      </c>
      <c r="M214"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4" s="21" t="inlineStr">
        <is>
          <t>निखार</t>
        </is>
      </c>
      <c r="O214" s="21" t="inlineStr">
        <is>
          <t>CN</t>
        </is>
      </c>
      <c r="P214" s="6" t="inlineStr">
        <is>
          <t>Delhi post-Diwali; Punjab stubble-burning peaks</t>
        </is>
      </c>
    </row>
    <row r="215" ht="96" customHeight="1" s="72">
      <c r="A215" s="21" t="inlineStr">
        <is>
          <t>A-SEV-COM-PIH</t>
        </is>
      </c>
      <c r="B215" s="21" t="inlineStr">
        <is>
          <t>Severe</t>
        </is>
      </c>
      <c r="C215" s="21" t="inlineStr">
        <is>
          <t>&gt;400</t>
        </is>
      </c>
      <c r="D215" s="21" t="inlineStr">
        <is>
          <t>Combination</t>
        </is>
      </c>
      <c r="E215" s="21" t="inlineStr">
        <is>
          <t>Dark Marks (Post-Acne / PIH)</t>
        </is>
      </c>
      <c r="F215" s="33" t="n">
        <v>3</v>
      </c>
      <c r="G215" s="33" t="inlineStr">
        <is>
          <t>High</t>
        </is>
      </c>
      <c r="H215" s="35" t="inlineStr">
        <is>
          <t>MODERATE</t>
        </is>
      </c>
      <c r="I215" s="6" t="inlineStr">
        <is>
          <t>2 cites · 1 PMID · 1 book · 2 India-relevant</t>
        </is>
      </c>
      <c r="J215" s="21" t="inlineStr">
        <is>
          <t>10.1007/s00105-018-4338-8</t>
        </is>
      </c>
      <c r="K215" s="6" t="inlineStr">
        <is>
          <t>हैज़र्डस हवा — स्किन और बॉडी पर पॉल्यूशन का ओवरलोड। रोज़ की सन प्रोटेक्शन डार्क मार्क्स को तेज़ी से फेड करती है।</t>
        </is>
      </c>
      <c r="L215" s="6" t="inlineStr">
        <is>
          <t>गंभीर पॉल्यूशन — भारी लोड पोस्ट-एक्ने निशानों को गहरा करता है। डार्क मार्क्स वाली कॉम्बिनेशन स्किन के लिए, एक एंटीऑक्सिडेंट प्रोडक्ट (जैसे विटामिन सी), एक हल्का क्लेंज़ और रोज़ की सन प्रोटेक्शन मदद करते हैं। हर ज़ोन पर हल्की लेयर्स।</t>
        </is>
      </c>
      <c r="M215"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5" s="21" t="inlineStr">
        <is>
          <t>निखार</t>
        </is>
      </c>
      <c r="O215" s="21" t="inlineStr">
        <is>
          <t>CN</t>
        </is>
      </c>
      <c r="P215" s="6" t="inlineStr">
        <is>
          <t>Delhi post-Diwali; Punjab stubble-burning peaks</t>
        </is>
      </c>
    </row>
    <row r="216" ht="96" customHeight="1" s="72">
      <c r="A216" s="21" t="inlineStr">
        <is>
          <t>A-SEV-SEN-PIH</t>
        </is>
      </c>
      <c r="B216" s="21" t="inlineStr">
        <is>
          <t>Severe</t>
        </is>
      </c>
      <c r="C216" s="21" t="inlineStr">
        <is>
          <t>&gt;400</t>
        </is>
      </c>
      <c r="D216" s="21" t="inlineStr">
        <is>
          <t>Sensitive</t>
        </is>
      </c>
      <c r="E216" s="21" t="inlineStr">
        <is>
          <t>Dark Marks (Post-Acne / PIH)</t>
        </is>
      </c>
      <c r="F216" s="33" t="n">
        <v>3</v>
      </c>
      <c r="G216" s="33" t="inlineStr">
        <is>
          <t>High</t>
        </is>
      </c>
      <c r="H216" s="35" t="inlineStr">
        <is>
          <t>MODERATE</t>
        </is>
      </c>
      <c r="I216" s="6" t="inlineStr">
        <is>
          <t>2 cites · 1 PMID · 1 book · 2 India-relevant</t>
        </is>
      </c>
      <c r="J216" s="21" t="inlineStr">
        <is>
          <t>10.1007/s00105-018-4338-8</t>
        </is>
      </c>
      <c r="K216" s="6" t="inlineStr">
        <is>
          <t>हैज़र्डस हवा — स्किन और बॉडी पर पॉल्यूशन का ओवरलोड। रोज़ की सन प्रोटेक्शन डार्क मार्क्स को तेज़ी से फेड करती है।</t>
        </is>
      </c>
      <c r="L216" s="6" t="inlineStr">
        <is>
          <t>गंभीर पॉल्यूशन — भारी लोड पोस्ट-एक्ने निशानों को गहरा करता है। डार्क मार्क्स वाली सेंसिटिव स्किन के लिए, एक एंटीऑक्सिडेंट प्रोडक्ट (जैसे विटामिन सी), एक हल्का क्लेंज़ और रोज़ की सन प्रोटेक्शन मदद करते हैं। हल्की, फ्रेगरेंस-फ्री देखभाल नए निशान रोकती है।</t>
        </is>
      </c>
      <c r="M216"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N216" s="21" t="inlineStr">
        <is>
          <t>निखार</t>
        </is>
      </c>
      <c r="O216" s="21" t="inlineStr">
        <is>
          <t>CN</t>
        </is>
      </c>
      <c r="P216" s="6" t="inlineStr">
        <is>
          <t>Delhi post-Diwali; Punjab stubble-burning peaks</t>
        </is>
      </c>
    </row>
    <row r="217" ht="112" customHeight="1" s="72">
      <c r="A217" s="21" t="inlineStr">
        <is>
          <t>A-GOOD-NOR-DCIR-001</t>
        </is>
      </c>
      <c r="B217" s="21" t="inlineStr">
        <is>
          <t>Good</t>
        </is>
      </c>
      <c r="C217" s="21" t="inlineStr">
        <is>
          <t>0–50</t>
        </is>
      </c>
      <c r="D217" s="21" t="inlineStr">
        <is>
          <t>Normal</t>
        </is>
      </c>
      <c r="E217" s="21" t="inlineStr">
        <is>
          <t>Dark Circles (Periorbital)</t>
        </is>
      </c>
      <c r="F217" s="36" t="n">
        <v>0</v>
      </c>
      <c r="G217" s="36" t="inlineStr">
        <is>
          <t>Negligible</t>
        </is>
      </c>
      <c r="H217" s="35" t="inlineStr">
        <is>
          <t>INFERRED</t>
        </is>
      </c>
      <c r="I217" s="6" t="inlineStr">
        <is>
          <t>1 cite · 0 PMID · 0 book · 1 India-relevant</t>
        </is>
      </c>
      <c r="J217" s="21" t="inlineStr">
        <is>
          <t>see evidence base (heat+RH+PM2.5 exposome)</t>
        </is>
      </c>
      <c r="K217" s="6" t="inlineStr">
        <is>
          <t>आज हवा साफ़ है। इसके लिए आराम का दिन — अपनी रोज़ की हल्की रूटीन जारी रखें।</t>
        </is>
      </c>
      <c r="L217" s="6" t="inlineStr">
        <is>
          <t>डार्क सर्कल्स वाली नॉर्मल स्किन के लिए, आज इस फैक्टर से कोई अतिरिक्त असर नहीं है। आम दिन — अपनी रोज़ की देखभाल जारी रखें।</t>
        </is>
      </c>
      <c r="M217"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17" s="21" t="inlineStr">
        <is>
          <t>साफ़ करें</t>
        </is>
      </c>
      <c r="O217" s="21" t="inlineStr">
        <is>
          <t>HD, EI</t>
        </is>
      </c>
      <c r="P217" s="6" t="inlineStr">
        <is>
          <t>Oct–Jan smog months</t>
        </is>
      </c>
    </row>
    <row r="218" ht="112" customHeight="1" s="72">
      <c r="A218" s="21" t="inlineStr">
        <is>
          <t>A-GOOD-DRY-DCIR-002</t>
        </is>
      </c>
      <c r="B218" s="21" t="inlineStr">
        <is>
          <t>Good</t>
        </is>
      </c>
      <c r="C218" s="21" t="inlineStr">
        <is>
          <t>0–50</t>
        </is>
      </c>
      <c r="D218" s="21" t="inlineStr">
        <is>
          <t>Dry</t>
        </is>
      </c>
      <c r="E218" s="21" t="inlineStr">
        <is>
          <t>Dark Circles (Periorbital)</t>
        </is>
      </c>
      <c r="F218" s="36" t="n">
        <v>0</v>
      </c>
      <c r="G218" s="36" t="inlineStr">
        <is>
          <t>Negligible</t>
        </is>
      </c>
      <c r="H218" s="35" t="inlineStr">
        <is>
          <t>INFERRED</t>
        </is>
      </c>
      <c r="I218" s="6" t="inlineStr">
        <is>
          <t>1 cite · 0 PMID · 0 book · 1 India-relevant</t>
        </is>
      </c>
      <c r="J218" s="21" t="inlineStr">
        <is>
          <t>see evidence base (heat+RH+PM2.5 exposome)</t>
        </is>
      </c>
      <c r="K218" s="6" t="inlineStr">
        <is>
          <t>आज हवा साफ़ है। इसके लिए आराम का दिन — अपनी रोज़ की हल्की रूटीन जारी रखें।</t>
        </is>
      </c>
      <c r="L218" s="6" t="inlineStr">
        <is>
          <t>डार्क सर्कल्स वाली ड्राई स्किन के लिए, आज इस फैक्टर से कोई अतिरिक्त असर नहीं है। आम दिन — अपनी रोज़ की देखभाल जारी रखें।</t>
        </is>
      </c>
      <c r="M218"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18" s="21" t="inlineStr">
        <is>
          <t>साफ़ करें</t>
        </is>
      </c>
      <c r="O218" s="21" t="inlineStr">
        <is>
          <t>HD, EI</t>
        </is>
      </c>
      <c r="P218" s="6" t="inlineStr">
        <is>
          <t>Oct–Jan smog months</t>
        </is>
      </c>
    </row>
    <row r="219" ht="112" customHeight="1" s="72">
      <c r="A219" s="21" t="inlineStr">
        <is>
          <t>A-GOOD-OIL-DCIR-003</t>
        </is>
      </c>
      <c r="B219" s="21" t="inlineStr">
        <is>
          <t>Good</t>
        </is>
      </c>
      <c r="C219" s="21" t="inlineStr">
        <is>
          <t>0–50</t>
        </is>
      </c>
      <c r="D219" s="21" t="inlineStr">
        <is>
          <t>Oily</t>
        </is>
      </c>
      <c r="E219" s="21" t="inlineStr">
        <is>
          <t>Dark Circles (Periorbital)</t>
        </is>
      </c>
      <c r="F219" s="36" t="n">
        <v>0</v>
      </c>
      <c r="G219" s="36" t="inlineStr">
        <is>
          <t>Negligible</t>
        </is>
      </c>
      <c r="H219" s="35" t="inlineStr">
        <is>
          <t>INFERRED</t>
        </is>
      </c>
      <c r="I219" s="6" t="inlineStr">
        <is>
          <t>1 cite · 0 PMID · 0 book · 1 India-relevant</t>
        </is>
      </c>
      <c r="J219" s="21" t="inlineStr">
        <is>
          <t>see evidence base (heat+RH+PM2.5 exposome)</t>
        </is>
      </c>
      <c r="K219" s="6" t="inlineStr">
        <is>
          <t>आज हवा साफ़ है। इसके लिए आराम का दिन — अपनी रोज़ की हल्की रूटीन जारी रखें।</t>
        </is>
      </c>
      <c r="L219" s="6" t="inlineStr">
        <is>
          <t>डार्क सर्कल्स वाली ऑयली स्किन के लिए, आज इस फैक्टर से कोई अतिरिक्त असर नहीं है। आम दिन — अपनी रोज़ की देखभाल जारी रखें।</t>
        </is>
      </c>
      <c r="M219"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19" s="21" t="inlineStr">
        <is>
          <t>साफ़ करें</t>
        </is>
      </c>
      <c r="O219" s="21" t="inlineStr">
        <is>
          <t>HD, EI</t>
        </is>
      </c>
      <c r="P219" s="6" t="inlineStr">
        <is>
          <t>Oct–Jan smog months</t>
        </is>
      </c>
    </row>
    <row r="220" ht="112" customHeight="1" s="72">
      <c r="A220" s="21" t="inlineStr">
        <is>
          <t>A-GOOD-COM-DCIR-004</t>
        </is>
      </c>
      <c r="B220" s="21" t="inlineStr">
        <is>
          <t>Good</t>
        </is>
      </c>
      <c r="C220" s="21" t="inlineStr">
        <is>
          <t>0–50</t>
        </is>
      </c>
      <c r="D220" s="21" t="inlineStr">
        <is>
          <t>Combination</t>
        </is>
      </c>
      <c r="E220" s="21" t="inlineStr">
        <is>
          <t>Dark Circles (Periorbital)</t>
        </is>
      </c>
      <c r="F220" s="36" t="n">
        <v>0</v>
      </c>
      <c r="G220" s="36" t="inlineStr">
        <is>
          <t>Negligible</t>
        </is>
      </c>
      <c r="H220" s="35" t="inlineStr">
        <is>
          <t>INFERRED</t>
        </is>
      </c>
      <c r="I220" s="6" t="inlineStr">
        <is>
          <t>1 cite · 0 PMID · 0 book · 1 India-relevant</t>
        </is>
      </c>
      <c r="J220" s="21" t="inlineStr">
        <is>
          <t>see evidence base (heat+RH+PM2.5 exposome)</t>
        </is>
      </c>
      <c r="K220" s="6" t="inlineStr">
        <is>
          <t>आज हवा साफ़ है। इसके लिए आराम का दिन — अपनी रोज़ की हल्की रूटीन जारी रखें।</t>
        </is>
      </c>
      <c r="L220" s="6" t="inlineStr">
        <is>
          <t>डार्क सर्कल्स वाली कॉम्बिनेशन स्किन के लिए, आज इस फैक्टर से कोई अतिरिक्त असर नहीं है। आम दिन — अपनी रोज़ की देखभाल जारी रखें।</t>
        </is>
      </c>
      <c r="M220"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0" s="21" t="inlineStr">
        <is>
          <t>साफ़ करें</t>
        </is>
      </c>
      <c r="O220" s="21" t="inlineStr">
        <is>
          <t>HD, EI</t>
        </is>
      </c>
      <c r="P220" s="6" t="inlineStr">
        <is>
          <t>Oct–Jan smog months</t>
        </is>
      </c>
    </row>
    <row r="221" ht="112" customHeight="1" s="72">
      <c r="A221" s="21" t="inlineStr">
        <is>
          <t>A-GOOD-SEN-DCIR-005</t>
        </is>
      </c>
      <c r="B221" s="21" t="inlineStr">
        <is>
          <t>Good</t>
        </is>
      </c>
      <c r="C221" s="21" t="inlineStr">
        <is>
          <t>0–50</t>
        </is>
      </c>
      <c r="D221" s="21" t="inlineStr">
        <is>
          <t>Sensitive</t>
        </is>
      </c>
      <c r="E221" s="21" t="inlineStr">
        <is>
          <t>Dark Circles (Periorbital)</t>
        </is>
      </c>
      <c r="F221" s="36" t="n">
        <v>0</v>
      </c>
      <c r="G221" s="36" t="inlineStr">
        <is>
          <t>Negligible</t>
        </is>
      </c>
      <c r="H221" s="35" t="inlineStr">
        <is>
          <t>INFERRED</t>
        </is>
      </c>
      <c r="I221" s="6" t="inlineStr">
        <is>
          <t>1 cite · 0 PMID · 0 book · 1 India-relevant</t>
        </is>
      </c>
      <c r="J221" s="21" t="inlineStr">
        <is>
          <t>see evidence base (heat+RH+PM2.5 exposome)</t>
        </is>
      </c>
      <c r="K221" s="6" t="inlineStr">
        <is>
          <t>आज हवा साफ़ है। इसके लिए आराम का दिन — अपनी रोज़ की हल्की रूटीन जारी रखें।</t>
        </is>
      </c>
      <c r="L221" s="6" t="inlineStr">
        <is>
          <t>डार्क सर्कल्स वाली सेंसिटिव स्किन के लिए, आज इस फैक्टर से कोई अतिरिक्त असर नहीं है। आम दिन — अपनी रोज़ की देखभाल जारी रखें।</t>
        </is>
      </c>
      <c r="M221"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1" s="21" t="inlineStr">
        <is>
          <t>साफ़ करें</t>
        </is>
      </c>
      <c r="O221" s="21" t="inlineStr">
        <is>
          <t>HD, EI</t>
        </is>
      </c>
      <c r="P221" s="6" t="inlineStr">
        <is>
          <t>Oct–Jan smog months</t>
        </is>
      </c>
    </row>
    <row r="222" ht="112" customHeight="1" s="72">
      <c r="A222" s="21" t="inlineStr">
        <is>
          <t>A-SATI-NOR-DCIR-006</t>
        </is>
      </c>
      <c r="B222" s="21" t="inlineStr">
        <is>
          <t>Satisfactory</t>
        </is>
      </c>
      <c r="C222" s="21" t="inlineStr">
        <is>
          <t>51–100</t>
        </is>
      </c>
      <c r="D222" s="21" t="inlineStr">
        <is>
          <t>Normal</t>
        </is>
      </c>
      <c r="E222" s="21" t="inlineStr">
        <is>
          <t>Dark Circles (Periorbital)</t>
        </is>
      </c>
      <c r="F222" s="36" t="n">
        <v>0</v>
      </c>
      <c r="G222" s="36" t="inlineStr">
        <is>
          <t>Negligible</t>
        </is>
      </c>
      <c r="H222" s="35" t="inlineStr">
        <is>
          <t>INFERRED</t>
        </is>
      </c>
      <c r="I222" s="6" t="inlineStr">
        <is>
          <t>1 cite · 0 PMID · 0 book · 1 India-relevant</t>
        </is>
      </c>
      <c r="J222" s="21" t="inlineStr">
        <is>
          <t>see evidence base (heat+RH+PM2.5 exposome)</t>
        </is>
      </c>
      <c r="K222" s="6" t="inlineStr">
        <is>
          <t>आज हवा काफ़ी साफ़ है। इसके लिए आराम का दिन — अपनी रोज़ की हल्की रूटीन जारी रखें।</t>
        </is>
      </c>
      <c r="L222" s="6" t="inlineStr">
        <is>
          <t>डार्क सर्कल्स वाली नॉर्मल स्किन के लिए, आज इस फैक्टर से कोई अतिरिक्त असर नहीं है। आम दिन — अपनी रोज़ की देखभाल जारी रखें।</t>
        </is>
      </c>
      <c r="M222"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2" s="21" t="inlineStr">
        <is>
          <t>साफ़ करें</t>
        </is>
      </c>
      <c r="O222" s="21" t="inlineStr">
        <is>
          <t>HD, EI</t>
        </is>
      </c>
      <c r="P222" s="6" t="inlineStr">
        <is>
          <t>Oct–Jan smog months</t>
        </is>
      </c>
    </row>
    <row r="223" ht="112" customHeight="1" s="72">
      <c r="A223" s="21" t="inlineStr">
        <is>
          <t>A-SATI-DRY-DCIR-007</t>
        </is>
      </c>
      <c r="B223" s="21" t="inlineStr">
        <is>
          <t>Satisfactory</t>
        </is>
      </c>
      <c r="C223" s="21" t="inlineStr">
        <is>
          <t>51–100</t>
        </is>
      </c>
      <c r="D223" s="21" t="inlineStr">
        <is>
          <t>Dry</t>
        </is>
      </c>
      <c r="E223" s="21" t="inlineStr">
        <is>
          <t>Dark Circles (Periorbital)</t>
        </is>
      </c>
      <c r="F223" s="36" t="n">
        <v>0</v>
      </c>
      <c r="G223" s="36" t="inlineStr">
        <is>
          <t>Negligible</t>
        </is>
      </c>
      <c r="H223" s="35" t="inlineStr">
        <is>
          <t>INFERRED</t>
        </is>
      </c>
      <c r="I223" s="6" t="inlineStr">
        <is>
          <t>1 cite · 0 PMID · 0 book · 1 India-relevant</t>
        </is>
      </c>
      <c r="J223" s="21" t="inlineStr">
        <is>
          <t>see evidence base (heat+RH+PM2.5 exposome)</t>
        </is>
      </c>
      <c r="K223" s="6" t="inlineStr">
        <is>
          <t>आज हवा काफ़ी साफ़ है। इसके लिए आराम का दिन — अपनी रोज़ की हल्की रूटीन जारी रखें।</t>
        </is>
      </c>
      <c r="L223" s="6" t="inlineStr">
        <is>
          <t>डार्क सर्कल्स वाली ड्राई स्किन के लिए, आज इस फैक्टर से कोई अतिरिक्त असर नहीं है। आम दिन — अपनी रोज़ की देखभाल जारी रखें।</t>
        </is>
      </c>
      <c r="M223"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3" s="21" t="inlineStr">
        <is>
          <t>साफ़ करें</t>
        </is>
      </c>
      <c r="O223" s="21" t="inlineStr">
        <is>
          <t>HD, EI</t>
        </is>
      </c>
      <c r="P223" s="6" t="inlineStr">
        <is>
          <t>Oct–Jan smog months</t>
        </is>
      </c>
    </row>
    <row r="224" ht="112" customHeight="1" s="72">
      <c r="A224" s="21" t="inlineStr">
        <is>
          <t>A-SATI-OIL-DCIR-008</t>
        </is>
      </c>
      <c r="B224" s="21" t="inlineStr">
        <is>
          <t>Satisfactory</t>
        </is>
      </c>
      <c r="C224" s="21" t="inlineStr">
        <is>
          <t>51–100</t>
        </is>
      </c>
      <c r="D224" s="21" t="inlineStr">
        <is>
          <t>Oily</t>
        </is>
      </c>
      <c r="E224" s="21" t="inlineStr">
        <is>
          <t>Dark Circles (Periorbital)</t>
        </is>
      </c>
      <c r="F224" s="36" t="n">
        <v>0</v>
      </c>
      <c r="G224" s="36" t="inlineStr">
        <is>
          <t>Negligible</t>
        </is>
      </c>
      <c r="H224" s="35" t="inlineStr">
        <is>
          <t>INFERRED</t>
        </is>
      </c>
      <c r="I224" s="6" t="inlineStr">
        <is>
          <t>1 cite · 0 PMID · 0 book · 1 India-relevant</t>
        </is>
      </c>
      <c r="J224" s="21" t="inlineStr">
        <is>
          <t>see evidence base (heat+RH+PM2.5 exposome)</t>
        </is>
      </c>
      <c r="K224" s="6" t="inlineStr">
        <is>
          <t>आज हवा काफ़ी साफ़ है। इसके लिए आराम का दिन — अपनी रोज़ की हल्की रूटीन जारी रखें।</t>
        </is>
      </c>
      <c r="L224" s="6" t="inlineStr">
        <is>
          <t>डार्क सर्कल्स वाली ऑयली स्किन के लिए, आज इस फैक्टर से कोई अतिरिक्त असर नहीं है। आम दिन — अपनी रोज़ की देखभाल जारी रखें।</t>
        </is>
      </c>
      <c r="M224"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4" s="21" t="inlineStr">
        <is>
          <t>साफ़ करें</t>
        </is>
      </c>
      <c r="O224" s="21" t="inlineStr">
        <is>
          <t>HD, EI</t>
        </is>
      </c>
      <c r="P224" s="6" t="inlineStr">
        <is>
          <t>Oct–Jan smog months</t>
        </is>
      </c>
    </row>
    <row r="225" ht="112" customHeight="1" s="72">
      <c r="A225" s="21" t="inlineStr">
        <is>
          <t>A-SATI-COM-DCIR-009</t>
        </is>
      </c>
      <c r="B225" s="21" t="inlineStr">
        <is>
          <t>Satisfactory</t>
        </is>
      </c>
      <c r="C225" s="21" t="inlineStr">
        <is>
          <t>51–100</t>
        </is>
      </c>
      <c r="D225" s="21" t="inlineStr">
        <is>
          <t>Combination</t>
        </is>
      </c>
      <c r="E225" s="21" t="inlineStr">
        <is>
          <t>Dark Circles (Periorbital)</t>
        </is>
      </c>
      <c r="F225" s="36" t="n">
        <v>0</v>
      </c>
      <c r="G225" s="36" t="inlineStr">
        <is>
          <t>Negligible</t>
        </is>
      </c>
      <c r="H225" s="35" t="inlineStr">
        <is>
          <t>INFERRED</t>
        </is>
      </c>
      <c r="I225" s="6" t="inlineStr">
        <is>
          <t>1 cite · 0 PMID · 0 book · 1 India-relevant</t>
        </is>
      </c>
      <c r="J225" s="21" t="inlineStr">
        <is>
          <t>see evidence base (heat+RH+PM2.5 exposome)</t>
        </is>
      </c>
      <c r="K225" s="6" t="inlineStr">
        <is>
          <t>आज हवा काफ़ी साफ़ है। इसके लिए आराम का दिन — अपनी रोज़ की हल्की रूटीन जारी रखें।</t>
        </is>
      </c>
      <c r="L225" s="6" t="inlineStr">
        <is>
          <t>डार्क सर्कल्स वाली कॉम्बिनेशन स्किन के लिए, आज इस फैक्टर से कोई अतिरिक्त असर नहीं है। आम दिन — अपनी रोज़ की देखभाल जारी रखें।</t>
        </is>
      </c>
      <c r="M225"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5" s="21" t="inlineStr">
        <is>
          <t>साफ़ करें</t>
        </is>
      </c>
      <c r="O225" s="21" t="inlineStr">
        <is>
          <t>HD, EI</t>
        </is>
      </c>
      <c r="P225" s="6" t="inlineStr">
        <is>
          <t>Oct–Jan smog months</t>
        </is>
      </c>
    </row>
    <row r="226" ht="112" customHeight="1" s="72">
      <c r="A226" s="21" t="inlineStr">
        <is>
          <t>A-SATI-SEN-DCIR-010</t>
        </is>
      </c>
      <c r="B226" s="21" t="inlineStr">
        <is>
          <t>Satisfactory</t>
        </is>
      </c>
      <c r="C226" s="21" t="inlineStr">
        <is>
          <t>51–100</t>
        </is>
      </c>
      <c r="D226" s="21" t="inlineStr">
        <is>
          <t>Sensitive</t>
        </is>
      </c>
      <c r="E226" s="21" t="inlineStr">
        <is>
          <t>Dark Circles (Periorbital)</t>
        </is>
      </c>
      <c r="F226" s="36" t="n">
        <v>0</v>
      </c>
      <c r="G226" s="36" t="inlineStr">
        <is>
          <t>Negligible</t>
        </is>
      </c>
      <c r="H226" s="35" t="inlineStr">
        <is>
          <t>INFERRED</t>
        </is>
      </c>
      <c r="I226" s="6" t="inlineStr">
        <is>
          <t>1 cite · 0 PMID · 0 book · 1 India-relevant</t>
        </is>
      </c>
      <c r="J226" s="21" t="inlineStr">
        <is>
          <t>see evidence base (heat+RH+PM2.5 exposome)</t>
        </is>
      </c>
      <c r="K226" s="6" t="inlineStr">
        <is>
          <t>आज हवा काफ़ी साफ़ है। इसके लिए आराम का दिन — अपनी रोज़ की हल्की रूटीन जारी रखें।</t>
        </is>
      </c>
      <c r="L226" s="6" t="inlineStr">
        <is>
          <t>डार्क सर्कल्स वाली सेंसिटिव स्किन के लिए, आज इस फैक्टर से कोई अतिरिक्त असर नहीं है। आम दिन — अपनी रोज़ की देखभाल जारी रखें।</t>
        </is>
      </c>
      <c r="M226"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N226" s="21" t="inlineStr">
        <is>
          <t>साफ़ करें</t>
        </is>
      </c>
      <c r="O226" s="21" t="inlineStr">
        <is>
          <t>HD, EI</t>
        </is>
      </c>
      <c r="P226" s="6" t="inlineStr">
        <is>
          <t>Oct–Jan smog months</t>
        </is>
      </c>
    </row>
    <row r="227" ht="112" customHeight="1" s="72">
      <c r="A227" s="21" t="inlineStr">
        <is>
          <t>A-MODE-NOR-DCIR-011</t>
        </is>
      </c>
      <c r="B227" s="21" t="inlineStr">
        <is>
          <t>Moderate</t>
        </is>
      </c>
      <c r="C227" s="21" t="inlineStr">
        <is>
          <t>101–200</t>
        </is>
      </c>
      <c r="D227" s="21" t="inlineStr">
        <is>
          <t>Normal</t>
        </is>
      </c>
      <c r="E227" s="21" t="inlineStr">
        <is>
          <t>Dark Circles (Periorbital)</t>
        </is>
      </c>
      <c r="F227" s="36" t="n">
        <v>2</v>
      </c>
      <c r="G227" s="36" t="inlineStr">
        <is>
          <t>Moderate</t>
        </is>
      </c>
      <c r="H227" s="35" t="inlineStr">
        <is>
          <t>INFERRED</t>
        </is>
      </c>
      <c r="I227" s="6" t="inlineStr">
        <is>
          <t>1 cite · 0 PMID · 0 book · 1 India-relevant</t>
        </is>
      </c>
      <c r="J227" s="21" t="inlineStr">
        <is>
          <t>see evidence base (heat+RH+PM2.5 exposome)</t>
        </is>
      </c>
      <c r="K227" s="6" t="inlineStr">
        <is>
          <t>पॉल्यूशन आपकी स्किन पर जमने लगता है। एक हल्का क्लेंज़ स्किन को आरामदायक रखता है।</t>
        </is>
      </c>
      <c r="L227"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M227"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27" s="21" t="inlineStr">
        <is>
          <t>साफ़ करें</t>
        </is>
      </c>
      <c r="O227" s="21" t="inlineStr">
        <is>
          <t>HD, EI</t>
        </is>
      </c>
      <c r="P227" s="6" t="inlineStr">
        <is>
          <t>Oct–Jan smog months</t>
        </is>
      </c>
    </row>
    <row r="228" ht="112" customHeight="1" s="72">
      <c r="A228" s="21" t="inlineStr">
        <is>
          <t>A-MODE-DRY-DCIR-012</t>
        </is>
      </c>
      <c r="B228" s="21" t="inlineStr">
        <is>
          <t>Moderate</t>
        </is>
      </c>
      <c r="C228" s="21" t="inlineStr">
        <is>
          <t>101–200</t>
        </is>
      </c>
      <c r="D228" s="21" t="inlineStr">
        <is>
          <t>Dry</t>
        </is>
      </c>
      <c r="E228" s="21" t="inlineStr">
        <is>
          <t>Dark Circles (Periorbital)</t>
        </is>
      </c>
      <c r="F228" s="36" t="n">
        <v>2</v>
      </c>
      <c r="G228" s="36" t="inlineStr">
        <is>
          <t>Moderate</t>
        </is>
      </c>
      <c r="H228" s="35" t="inlineStr">
        <is>
          <t>INFERRED</t>
        </is>
      </c>
      <c r="I228" s="6" t="inlineStr">
        <is>
          <t>1 cite · 0 PMID · 0 book · 1 India-relevant</t>
        </is>
      </c>
      <c r="J228" s="21" t="inlineStr">
        <is>
          <t>see evidence base (heat+RH+PM2.5 exposome)</t>
        </is>
      </c>
      <c r="K228" s="6" t="inlineStr">
        <is>
          <t>पॉल्यूशन आपकी स्किन पर जमने लगता है। एक हल्का क्लेंज़ स्किन को आरामदायक रखता है।</t>
        </is>
      </c>
      <c r="L228"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M228"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28" s="21" t="inlineStr">
        <is>
          <t>साफ़ करें</t>
        </is>
      </c>
      <c r="O228" s="21" t="inlineStr">
        <is>
          <t>HD, EI</t>
        </is>
      </c>
      <c r="P228" s="6" t="inlineStr">
        <is>
          <t>Oct–Jan smog months</t>
        </is>
      </c>
    </row>
    <row r="229" ht="112" customHeight="1" s="72">
      <c r="A229" s="21" t="inlineStr">
        <is>
          <t>A-MODE-OIL-DCIR-013</t>
        </is>
      </c>
      <c r="B229" s="21" t="inlineStr">
        <is>
          <t>Moderate</t>
        </is>
      </c>
      <c r="C229" s="21" t="inlineStr">
        <is>
          <t>101–200</t>
        </is>
      </c>
      <c r="D229" s="21" t="inlineStr">
        <is>
          <t>Oily</t>
        </is>
      </c>
      <c r="E229" s="21" t="inlineStr">
        <is>
          <t>Dark Circles (Periorbital)</t>
        </is>
      </c>
      <c r="F229" s="36" t="n">
        <v>2</v>
      </c>
      <c r="G229" s="36" t="inlineStr">
        <is>
          <t>Moderate</t>
        </is>
      </c>
      <c r="H229" s="35" t="inlineStr">
        <is>
          <t>INFERRED</t>
        </is>
      </c>
      <c r="I229" s="6" t="inlineStr">
        <is>
          <t>1 cite · 0 PMID · 0 book · 1 India-relevant</t>
        </is>
      </c>
      <c r="J229" s="21" t="inlineStr">
        <is>
          <t>see evidence base (heat+RH+PM2.5 exposome)</t>
        </is>
      </c>
      <c r="K229" s="6" t="inlineStr">
        <is>
          <t>पॉल्यूशन आपकी स्किन पर जमने लगता है। एक हल्का क्लेंज़ स्किन को आरामदायक रखता है।</t>
        </is>
      </c>
      <c r="L229"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M229"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29" s="21" t="inlineStr">
        <is>
          <t>साफ़ करें</t>
        </is>
      </c>
      <c r="O229" s="21" t="inlineStr">
        <is>
          <t>HD, EI</t>
        </is>
      </c>
      <c r="P229" s="6" t="inlineStr">
        <is>
          <t>Oct–Jan smog months</t>
        </is>
      </c>
    </row>
    <row r="230" ht="112" customHeight="1" s="72">
      <c r="A230" s="21" t="inlineStr">
        <is>
          <t>A-MODE-COM-DCIR-014</t>
        </is>
      </c>
      <c r="B230" s="21" t="inlineStr">
        <is>
          <t>Moderate</t>
        </is>
      </c>
      <c r="C230" s="21" t="inlineStr">
        <is>
          <t>101–200</t>
        </is>
      </c>
      <c r="D230" s="21" t="inlineStr">
        <is>
          <t>Combination</t>
        </is>
      </c>
      <c r="E230" s="21" t="inlineStr">
        <is>
          <t>Dark Circles (Periorbital)</t>
        </is>
      </c>
      <c r="F230" s="36" t="n">
        <v>2</v>
      </c>
      <c r="G230" s="36" t="inlineStr">
        <is>
          <t>Moderate</t>
        </is>
      </c>
      <c r="H230" s="35" t="inlineStr">
        <is>
          <t>INFERRED</t>
        </is>
      </c>
      <c r="I230" s="6" t="inlineStr">
        <is>
          <t>1 cite · 0 PMID · 0 book · 1 India-relevant</t>
        </is>
      </c>
      <c r="J230" s="21" t="inlineStr">
        <is>
          <t>see evidence base (heat+RH+PM2.5 exposome)</t>
        </is>
      </c>
      <c r="K230" s="6" t="inlineStr">
        <is>
          <t>पॉल्यूशन आपकी स्किन पर जमने लगता है। एक हल्का क्लेंज़ स्किन को आरामदायक रखता है।</t>
        </is>
      </c>
      <c r="L230"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M230"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0" s="21" t="inlineStr">
        <is>
          <t>साफ़ करें</t>
        </is>
      </c>
      <c r="O230" s="21" t="inlineStr">
        <is>
          <t>HD, EI</t>
        </is>
      </c>
      <c r="P230" s="6" t="inlineStr">
        <is>
          <t>Oct–Jan smog months</t>
        </is>
      </c>
    </row>
    <row r="231" ht="112" customHeight="1" s="72">
      <c r="A231" s="21" t="inlineStr">
        <is>
          <t>A-MODE-SEN-DCIR-015</t>
        </is>
      </c>
      <c r="B231" s="21" t="inlineStr">
        <is>
          <t>Moderate</t>
        </is>
      </c>
      <c r="C231" s="21" t="inlineStr">
        <is>
          <t>101–200</t>
        </is>
      </c>
      <c r="D231" s="21" t="inlineStr">
        <is>
          <t>Sensitive</t>
        </is>
      </c>
      <c r="E231" s="21" t="inlineStr">
        <is>
          <t>Dark Circles (Periorbital)</t>
        </is>
      </c>
      <c r="F231" s="36" t="n">
        <v>3</v>
      </c>
      <c r="G231" s="36" t="inlineStr">
        <is>
          <t>High</t>
        </is>
      </c>
      <c r="H231" s="35" t="inlineStr">
        <is>
          <t>INFERRED</t>
        </is>
      </c>
      <c r="I231" s="6" t="inlineStr">
        <is>
          <t>1 cite · 0 PMID · 0 book · 1 India-relevant</t>
        </is>
      </c>
      <c r="J231" s="21" t="inlineStr">
        <is>
          <t>see evidence base (heat+RH+PM2.5 exposome)</t>
        </is>
      </c>
      <c r="K231" s="6" t="inlineStr">
        <is>
          <t>पॉल्यूशन आपकी स्किन पर जमने लगता है। एक हल्का क्लेंज़ स्किन को आरामदायक रखता है।</t>
        </is>
      </c>
      <c r="L231"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M231"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1" s="21" t="inlineStr">
        <is>
          <t>साफ़ करें</t>
        </is>
      </c>
      <c r="O231" s="21" t="inlineStr">
        <is>
          <t>HD, EI</t>
        </is>
      </c>
      <c r="P231" s="6" t="inlineStr">
        <is>
          <t>Oct–Jan smog months</t>
        </is>
      </c>
    </row>
    <row r="232" ht="112" customHeight="1" s="72">
      <c r="A232" s="21" t="inlineStr">
        <is>
          <t>A-POOR-NOR-DCIR-016</t>
        </is>
      </c>
      <c r="B232" s="21" t="inlineStr">
        <is>
          <t>Poor</t>
        </is>
      </c>
      <c r="C232" s="21" t="inlineStr">
        <is>
          <t>201–300</t>
        </is>
      </c>
      <c r="D232" s="21" t="inlineStr">
        <is>
          <t>Normal</t>
        </is>
      </c>
      <c r="E232" s="21" t="inlineStr">
        <is>
          <t>Dark Circles (Periorbital)</t>
        </is>
      </c>
      <c r="F232" s="36" t="n">
        <v>2</v>
      </c>
      <c r="G232" s="36" t="inlineStr">
        <is>
          <t>Moderate</t>
        </is>
      </c>
      <c r="H232" s="35" t="inlineStr">
        <is>
          <t>INFERRED</t>
        </is>
      </c>
      <c r="I232" s="6" t="inlineStr">
        <is>
          <t>1 cite · 0 PMID · 0 book · 1 India-relevant</t>
        </is>
      </c>
      <c r="J232" s="21" t="inlineStr">
        <is>
          <t>see evidence base (heat+RH+PM2.5 exposome)</t>
        </is>
      </c>
      <c r="K232" s="6" t="inlineStr">
        <is>
          <t>पॉल्यूशन आपकी स्किन बैरियर को नुकसान पहुँचा रहा है। एक हल्का क्लेंज़ स्किन को आरामदायक रखता है।</t>
        </is>
      </c>
      <c r="L232"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M232"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2" s="21" t="inlineStr">
        <is>
          <t>साफ़ करें</t>
        </is>
      </c>
      <c r="O232" s="21" t="inlineStr">
        <is>
          <t>HD, EI</t>
        </is>
      </c>
      <c r="P232" s="6" t="inlineStr">
        <is>
          <t>Oct–Jan smog months</t>
        </is>
      </c>
    </row>
    <row r="233" ht="112" customHeight="1" s="72">
      <c r="A233" s="21" t="inlineStr">
        <is>
          <t>A-POOR-DRY-DCIR-017</t>
        </is>
      </c>
      <c r="B233" s="21" t="inlineStr">
        <is>
          <t>Poor</t>
        </is>
      </c>
      <c r="C233" s="21" t="inlineStr">
        <is>
          <t>201–300</t>
        </is>
      </c>
      <c r="D233" s="21" t="inlineStr">
        <is>
          <t>Dry</t>
        </is>
      </c>
      <c r="E233" s="21" t="inlineStr">
        <is>
          <t>Dark Circles (Periorbital)</t>
        </is>
      </c>
      <c r="F233" s="36" t="n">
        <v>2</v>
      </c>
      <c r="G233" s="36" t="inlineStr">
        <is>
          <t>Moderate</t>
        </is>
      </c>
      <c r="H233" s="35" t="inlineStr">
        <is>
          <t>INFERRED</t>
        </is>
      </c>
      <c r="I233" s="6" t="inlineStr">
        <is>
          <t>1 cite · 0 PMID · 0 book · 1 India-relevant</t>
        </is>
      </c>
      <c r="J233" s="21" t="inlineStr">
        <is>
          <t>see evidence base (heat+RH+PM2.5 exposome)</t>
        </is>
      </c>
      <c r="K233" s="6" t="inlineStr">
        <is>
          <t>पॉल्यूशन आपकी स्किन बैरियर को नुकसान पहुँचा रहा है। एक हल्का क्लेंज़ स्किन को आरामदायक रखता है।</t>
        </is>
      </c>
      <c r="L233"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M233"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3" s="21" t="inlineStr">
        <is>
          <t>साफ़ करें</t>
        </is>
      </c>
      <c r="O233" s="21" t="inlineStr">
        <is>
          <t>HD, EI</t>
        </is>
      </c>
      <c r="P233" s="6" t="inlineStr">
        <is>
          <t>Oct–Jan smog months</t>
        </is>
      </c>
    </row>
    <row r="234" ht="112" customHeight="1" s="72">
      <c r="A234" s="21" t="inlineStr">
        <is>
          <t>A-POOR-OIL-DCIR-018</t>
        </is>
      </c>
      <c r="B234" s="21" t="inlineStr">
        <is>
          <t>Poor</t>
        </is>
      </c>
      <c r="C234" s="21" t="inlineStr">
        <is>
          <t>201–300</t>
        </is>
      </c>
      <c r="D234" s="21" t="inlineStr">
        <is>
          <t>Oily</t>
        </is>
      </c>
      <c r="E234" s="21" t="inlineStr">
        <is>
          <t>Dark Circles (Periorbital)</t>
        </is>
      </c>
      <c r="F234" s="36" t="n">
        <v>2</v>
      </c>
      <c r="G234" s="36" t="inlineStr">
        <is>
          <t>Moderate</t>
        </is>
      </c>
      <c r="H234" s="35" t="inlineStr">
        <is>
          <t>INFERRED</t>
        </is>
      </c>
      <c r="I234" s="6" t="inlineStr">
        <is>
          <t>1 cite · 0 PMID · 0 book · 1 India-relevant</t>
        </is>
      </c>
      <c r="J234" s="21" t="inlineStr">
        <is>
          <t>see evidence base (heat+RH+PM2.5 exposome)</t>
        </is>
      </c>
      <c r="K234" s="6" t="inlineStr">
        <is>
          <t>पॉल्यूशन आपकी स्किन बैरियर को नुकसान पहुँचा रहा है। एक हल्का क्लेंज़ स्किन को आरामदायक रखता है।</t>
        </is>
      </c>
      <c r="L234"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M234"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4" s="21" t="inlineStr">
        <is>
          <t>साफ़ करें</t>
        </is>
      </c>
      <c r="O234" s="21" t="inlineStr">
        <is>
          <t>HD, EI</t>
        </is>
      </c>
      <c r="P234" s="6" t="inlineStr">
        <is>
          <t>Oct–Jan smog months</t>
        </is>
      </c>
    </row>
    <row r="235" ht="112" customHeight="1" s="72">
      <c r="A235" s="21" t="inlineStr">
        <is>
          <t>A-POOR-COM-DCIR-019</t>
        </is>
      </c>
      <c r="B235" s="21" t="inlineStr">
        <is>
          <t>Poor</t>
        </is>
      </c>
      <c r="C235" s="21" t="inlineStr">
        <is>
          <t>201–300</t>
        </is>
      </c>
      <c r="D235" s="21" t="inlineStr">
        <is>
          <t>Combination</t>
        </is>
      </c>
      <c r="E235" s="21" t="inlineStr">
        <is>
          <t>Dark Circles (Periorbital)</t>
        </is>
      </c>
      <c r="F235" s="36" t="n">
        <v>2</v>
      </c>
      <c r="G235" s="36" t="inlineStr">
        <is>
          <t>Moderate</t>
        </is>
      </c>
      <c r="H235" s="35" t="inlineStr">
        <is>
          <t>INFERRED</t>
        </is>
      </c>
      <c r="I235" s="6" t="inlineStr">
        <is>
          <t>1 cite · 0 PMID · 0 book · 1 India-relevant</t>
        </is>
      </c>
      <c r="J235" s="21" t="inlineStr">
        <is>
          <t>see evidence base (heat+RH+PM2.5 exposome)</t>
        </is>
      </c>
      <c r="K235" s="6" t="inlineStr">
        <is>
          <t>पॉल्यूशन आपकी स्किन बैरियर को नुकसान पहुँचा रहा है। एक हल्का क्लेंज़ स्किन को आरामदायक रखता है।</t>
        </is>
      </c>
      <c r="L235"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M235"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5" s="21" t="inlineStr">
        <is>
          <t>साफ़ करें</t>
        </is>
      </c>
      <c r="O235" s="21" t="inlineStr">
        <is>
          <t>HD, EI</t>
        </is>
      </c>
      <c r="P235" s="6" t="inlineStr">
        <is>
          <t>Oct–Jan smog months</t>
        </is>
      </c>
    </row>
    <row r="236" ht="112" customHeight="1" s="72">
      <c r="A236" s="21" t="inlineStr">
        <is>
          <t>A-POOR-SEN-DCIR-020</t>
        </is>
      </c>
      <c r="B236" s="21" t="inlineStr">
        <is>
          <t>Poor</t>
        </is>
      </c>
      <c r="C236" s="21" t="inlineStr">
        <is>
          <t>201–300</t>
        </is>
      </c>
      <c r="D236" s="21" t="inlineStr">
        <is>
          <t>Sensitive</t>
        </is>
      </c>
      <c r="E236" s="21" t="inlineStr">
        <is>
          <t>Dark Circles (Periorbital)</t>
        </is>
      </c>
      <c r="F236" s="36" t="n">
        <v>3</v>
      </c>
      <c r="G236" s="36" t="inlineStr">
        <is>
          <t>High</t>
        </is>
      </c>
      <c r="H236" s="35" t="inlineStr">
        <is>
          <t>INFERRED</t>
        </is>
      </c>
      <c r="I236" s="6" t="inlineStr">
        <is>
          <t>1 cite · 0 PMID · 0 book · 1 India-relevant</t>
        </is>
      </c>
      <c r="J236" s="21" t="inlineStr">
        <is>
          <t>see evidence base (heat+RH+PM2.5 exposome)</t>
        </is>
      </c>
      <c r="K236" s="6" t="inlineStr">
        <is>
          <t>पॉल्यूशन आपकी स्किन बैरियर को नुकसान पहुँचा रहा है। एक हल्का क्लेंज़ स्किन को आरामदायक रखता है।</t>
        </is>
      </c>
      <c r="L236"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M236"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6" s="21" t="inlineStr">
        <is>
          <t>साफ़ करें</t>
        </is>
      </c>
      <c r="O236" s="21" t="inlineStr">
        <is>
          <t>HD, EI</t>
        </is>
      </c>
      <c r="P236" s="6" t="inlineStr">
        <is>
          <t>Oct–Jan smog months</t>
        </is>
      </c>
    </row>
    <row r="237" ht="112" customHeight="1" s="72">
      <c r="A237" s="21" t="inlineStr">
        <is>
          <t>A-VERY-NOR-DCIR-021</t>
        </is>
      </c>
      <c r="B237" s="21" t="inlineStr">
        <is>
          <t>Very Poor</t>
        </is>
      </c>
      <c r="C237" s="21" t="inlineStr">
        <is>
          <t>301–400</t>
        </is>
      </c>
      <c r="D237" s="21" t="inlineStr">
        <is>
          <t>Normal</t>
        </is>
      </c>
      <c r="E237" s="21" t="inlineStr">
        <is>
          <t>Dark Circles (Periorbital)</t>
        </is>
      </c>
      <c r="F237" s="36" t="n">
        <v>3</v>
      </c>
      <c r="G237" s="36" t="inlineStr">
        <is>
          <t>High</t>
        </is>
      </c>
      <c r="H237" s="35" t="inlineStr">
        <is>
          <t>INFERRED</t>
        </is>
      </c>
      <c r="I237" s="6" t="inlineStr">
        <is>
          <t>1 cite · 0 PMID · 0 book · 1 India-relevant</t>
        </is>
      </c>
      <c r="J237" s="21" t="inlineStr">
        <is>
          <t>see evidence base (heat+RH+PM2.5 exposome)</t>
        </is>
      </c>
      <c r="K237" s="6" t="inlineStr">
        <is>
          <t>गंभीर पॉल्यूशन स्किन के डिफेंस को तोड़ रहा है। एक हल्का क्लेंज़ स्किन को आरामदायक रखता है।</t>
        </is>
      </c>
      <c r="L237"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M237"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7" s="21" t="inlineStr">
        <is>
          <t>साफ़ करें</t>
        </is>
      </c>
      <c r="O237" s="21" t="inlineStr">
        <is>
          <t>HD, EI</t>
        </is>
      </c>
      <c r="P237" s="6" t="inlineStr">
        <is>
          <t>Oct–Jan smog months</t>
        </is>
      </c>
    </row>
    <row r="238" ht="112" customHeight="1" s="72">
      <c r="A238" s="21" t="inlineStr">
        <is>
          <t>A-VERY-DRY-DCIR-022</t>
        </is>
      </c>
      <c r="B238" s="21" t="inlineStr">
        <is>
          <t>Very Poor</t>
        </is>
      </c>
      <c r="C238" s="21" t="inlineStr">
        <is>
          <t>301–400</t>
        </is>
      </c>
      <c r="D238" s="21" t="inlineStr">
        <is>
          <t>Dry</t>
        </is>
      </c>
      <c r="E238" s="21" t="inlineStr">
        <is>
          <t>Dark Circles (Periorbital)</t>
        </is>
      </c>
      <c r="F238" s="36" t="n">
        <v>3</v>
      </c>
      <c r="G238" s="36" t="inlineStr">
        <is>
          <t>High</t>
        </is>
      </c>
      <c r="H238" s="35" t="inlineStr">
        <is>
          <t>INFERRED</t>
        </is>
      </c>
      <c r="I238" s="6" t="inlineStr">
        <is>
          <t>1 cite · 0 PMID · 0 book · 1 India-relevant</t>
        </is>
      </c>
      <c r="J238" s="21" t="inlineStr">
        <is>
          <t>see evidence base (heat+RH+PM2.5 exposome)</t>
        </is>
      </c>
      <c r="K238" s="6" t="inlineStr">
        <is>
          <t>गंभीर पॉल्यूशन स्किन के डिफेंस को तोड़ रहा है। एक हल्का क्लेंज़ स्किन को आरामदायक रखता है।</t>
        </is>
      </c>
      <c r="L238"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M238"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8" s="21" t="inlineStr">
        <is>
          <t>साफ़ करें</t>
        </is>
      </c>
      <c r="O238" s="21" t="inlineStr">
        <is>
          <t>HD, EI</t>
        </is>
      </c>
      <c r="P238" s="6" t="inlineStr">
        <is>
          <t>Oct–Jan smog months</t>
        </is>
      </c>
    </row>
    <row r="239" ht="112" customHeight="1" s="72">
      <c r="A239" s="21" t="inlineStr">
        <is>
          <t>A-VERY-OIL-DCIR-023</t>
        </is>
      </c>
      <c r="B239" s="21" t="inlineStr">
        <is>
          <t>Very Poor</t>
        </is>
      </c>
      <c r="C239" s="21" t="inlineStr">
        <is>
          <t>301–400</t>
        </is>
      </c>
      <c r="D239" s="21" t="inlineStr">
        <is>
          <t>Oily</t>
        </is>
      </c>
      <c r="E239" s="21" t="inlineStr">
        <is>
          <t>Dark Circles (Periorbital)</t>
        </is>
      </c>
      <c r="F239" s="36" t="n">
        <v>3</v>
      </c>
      <c r="G239" s="36" t="inlineStr">
        <is>
          <t>High</t>
        </is>
      </c>
      <c r="H239" s="35" t="inlineStr">
        <is>
          <t>INFERRED</t>
        </is>
      </c>
      <c r="I239" s="6" t="inlineStr">
        <is>
          <t>1 cite · 0 PMID · 0 book · 1 India-relevant</t>
        </is>
      </c>
      <c r="J239" s="21" t="inlineStr">
        <is>
          <t>see evidence base (heat+RH+PM2.5 exposome)</t>
        </is>
      </c>
      <c r="K239" s="6" t="inlineStr">
        <is>
          <t>गंभीर पॉल्यूशन स्किन के डिफेंस को तोड़ रहा है। एक हल्का क्लेंज़ स्किन को आरामदायक रखता है।</t>
        </is>
      </c>
      <c r="L239"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M239"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39" s="21" t="inlineStr">
        <is>
          <t>साफ़ करें</t>
        </is>
      </c>
      <c r="O239" s="21" t="inlineStr">
        <is>
          <t>HD, EI</t>
        </is>
      </c>
      <c r="P239" s="6" t="inlineStr">
        <is>
          <t>Oct–Jan smog months</t>
        </is>
      </c>
    </row>
    <row r="240" ht="112" customHeight="1" s="72">
      <c r="A240" s="21" t="inlineStr">
        <is>
          <t>A-VERY-COM-DCIR-024</t>
        </is>
      </c>
      <c r="B240" s="21" t="inlineStr">
        <is>
          <t>Very Poor</t>
        </is>
      </c>
      <c r="C240" s="21" t="inlineStr">
        <is>
          <t>301–400</t>
        </is>
      </c>
      <c r="D240" s="21" t="inlineStr">
        <is>
          <t>Combination</t>
        </is>
      </c>
      <c r="E240" s="21" t="inlineStr">
        <is>
          <t>Dark Circles (Periorbital)</t>
        </is>
      </c>
      <c r="F240" s="36" t="n">
        <v>3</v>
      </c>
      <c r="G240" s="36" t="inlineStr">
        <is>
          <t>High</t>
        </is>
      </c>
      <c r="H240" s="35" t="inlineStr">
        <is>
          <t>INFERRED</t>
        </is>
      </c>
      <c r="I240" s="6" t="inlineStr">
        <is>
          <t>1 cite · 0 PMID · 0 book · 1 India-relevant</t>
        </is>
      </c>
      <c r="J240" s="21" t="inlineStr">
        <is>
          <t>see evidence base (heat+RH+PM2.5 exposome)</t>
        </is>
      </c>
      <c r="K240" s="6" t="inlineStr">
        <is>
          <t>गंभीर पॉल्यूशन स्किन के डिफेंस को तोड़ रहा है। एक हल्का क्लेंज़ स्किन को आरामदायक रखता है।</t>
        </is>
      </c>
      <c r="L240"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M240"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0" s="21" t="inlineStr">
        <is>
          <t>साफ़ करें</t>
        </is>
      </c>
      <c r="O240" s="21" t="inlineStr">
        <is>
          <t>HD, EI</t>
        </is>
      </c>
      <c r="P240" s="6" t="inlineStr">
        <is>
          <t>Oct–Jan smog months</t>
        </is>
      </c>
    </row>
    <row r="241" ht="112" customHeight="1" s="72">
      <c r="A241" s="21" t="inlineStr">
        <is>
          <t>A-VERY-SEN-DCIR-025</t>
        </is>
      </c>
      <c r="B241" s="21" t="inlineStr">
        <is>
          <t>Very Poor</t>
        </is>
      </c>
      <c r="C241" s="21" t="inlineStr">
        <is>
          <t>301–400</t>
        </is>
      </c>
      <c r="D241" s="21" t="inlineStr">
        <is>
          <t>Sensitive</t>
        </is>
      </c>
      <c r="E241" s="21" t="inlineStr">
        <is>
          <t>Dark Circles (Periorbital)</t>
        </is>
      </c>
      <c r="F241" s="36" t="n">
        <v>4</v>
      </c>
      <c r="G241" s="36" t="inlineStr">
        <is>
          <t>Severe</t>
        </is>
      </c>
      <c r="H241" s="35" t="inlineStr">
        <is>
          <t>INFERRED</t>
        </is>
      </c>
      <c r="I241" s="6" t="inlineStr">
        <is>
          <t>1 cite · 0 PMID · 0 book · 1 India-relevant</t>
        </is>
      </c>
      <c r="J241" s="21" t="inlineStr">
        <is>
          <t>see evidence base (heat+RH+PM2.5 exposome)</t>
        </is>
      </c>
      <c r="K241" s="6" t="inlineStr">
        <is>
          <t>गंभीर पॉल्यूशन स्किन के डिफेंस को तोड़ रहा है। एक हल्का क्लेंज़ स्किन को आरामदायक रखता है।</t>
        </is>
      </c>
      <c r="L241"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M241"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1" s="21" t="inlineStr">
        <is>
          <t>साफ़ करें</t>
        </is>
      </c>
      <c r="O241" s="21" t="inlineStr">
        <is>
          <t>HD, EI</t>
        </is>
      </c>
      <c r="P241" s="6" t="inlineStr">
        <is>
          <t>Oct–Jan smog months</t>
        </is>
      </c>
    </row>
    <row r="242" ht="112" customHeight="1" s="72">
      <c r="A242" s="21" t="inlineStr">
        <is>
          <t>A-SEVE-NOR-DCIR-026</t>
        </is>
      </c>
      <c r="B242" s="21" t="inlineStr">
        <is>
          <t>Severe</t>
        </is>
      </c>
      <c r="C242" s="21" t="inlineStr">
        <is>
          <t>&gt;400</t>
        </is>
      </c>
      <c r="D242" s="21" t="inlineStr">
        <is>
          <t>Normal</t>
        </is>
      </c>
      <c r="E242" s="21" t="inlineStr">
        <is>
          <t>Dark Circles (Periorbital)</t>
        </is>
      </c>
      <c r="F242" s="36" t="n">
        <v>3</v>
      </c>
      <c r="G242" s="36" t="inlineStr">
        <is>
          <t>High</t>
        </is>
      </c>
      <c r="H242" s="35" t="inlineStr">
        <is>
          <t>INFERRED</t>
        </is>
      </c>
      <c r="I242" s="6" t="inlineStr">
        <is>
          <t>1 cite · 0 PMID · 0 book · 1 India-relevant</t>
        </is>
      </c>
      <c r="J242" s="21" t="inlineStr">
        <is>
          <t>see evidence base (heat+RH+PM2.5 exposome)</t>
        </is>
      </c>
      <c r="K242" s="6" t="inlineStr">
        <is>
          <t>हैज़र्डस हवा — स्किन और बॉडी पर पॉल्यूशन का ओवरलोड। एक हल्का क्लेंज़ स्किन को आरामदायक रखता है।</t>
        </is>
      </c>
      <c r="L242"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M242"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2" s="21" t="inlineStr">
        <is>
          <t>साफ़ करें</t>
        </is>
      </c>
      <c r="O242" s="21" t="inlineStr">
        <is>
          <t>HD, EI</t>
        </is>
      </c>
      <c r="P242" s="6" t="inlineStr">
        <is>
          <t>Oct–Jan smog months</t>
        </is>
      </c>
    </row>
    <row r="243" ht="112" customHeight="1" s="72">
      <c r="A243" s="21" t="inlineStr">
        <is>
          <t>A-SEVE-DRY-DCIR-027</t>
        </is>
      </c>
      <c r="B243" s="21" t="inlineStr">
        <is>
          <t>Severe</t>
        </is>
      </c>
      <c r="C243" s="21" t="inlineStr">
        <is>
          <t>&gt;400</t>
        </is>
      </c>
      <c r="D243" s="21" t="inlineStr">
        <is>
          <t>Dry</t>
        </is>
      </c>
      <c r="E243" s="21" t="inlineStr">
        <is>
          <t>Dark Circles (Periorbital)</t>
        </is>
      </c>
      <c r="F243" s="36" t="n">
        <v>3</v>
      </c>
      <c r="G243" s="36" t="inlineStr">
        <is>
          <t>High</t>
        </is>
      </c>
      <c r="H243" s="35" t="inlineStr">
        <is>
          <t>INFERRED</t>
        </is>
      </c>
      <c r="I243" s="6" t="inlineStr">
        <is>
          <t>1 cite · 0 PMID · 0 book · 1 India-relevant</t>
        </is>
      </c>
      <c r="J243" s="21" t="inlineStr">
        <is>
          <t>see evidence base (heat+RH+PM2.5 exposome)</t>
        </is>
      </c>
      <c r="K243" s="6" t="inlineStr">
        <is>
          <t>हैज़र्डस हवा — स्किन और बॉडी पर पॉल्यूशन का ओवरलोड। एक हल्का क्लेंज़ स्किन को आरामदायक रखता है।</t>
        </is>
      </c>
      <c r="L243"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M243"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3" s="21" t="inlineStr">
        <is>
          <t>साफ़ करें</t>
        </is>
      </c>
      <c r="O243" s="21" t="inlineStr">
        <is>
          <t>HD, EI</t>
        </is>
      </c>
      <c r="P243" s="6" t="inlineStr">
        <is>
          <t>Oct–Jan smog months</t>
        </is>
      </c>
    </row>
    <row r="244" ht="112" customHeight="1" s="72">
      <c r="A244" s="21" t="inlineStr">
        <is>
          <t>A-SEVE-OIL-DCIR-028</t>
        </is>
      </c>
      <c r="B244" s="21" t="inlineStr">
        <is>
          <t>Severe</t>
        </is>
      </c>
      <c r="C244" s="21" t="inlineStr">
        <is>
          <t>&gt;400</t>
        </is>
      </c>
      <c r="D244" s="21" t="inlineStr">
        <is>
          <t>Oily</t>
        </is>
      </c>
      <c r="E244" s="21" t="inlineStr">
        <is>
          <t>Dark Circles (Periorbital)</t>
        </is>
      </c>
      <c r="F244" s="36" t="n">
        <v>3</v>
      </c>
      <c r="G244" s="36" t="inlineStr">
        <is>
          <t>High</t>
        </is>
      </c>
      <c r="H244" s="35" t="inlineStr">
        <is>
          <t>INFERRED</t>
        </is>
      </c>
      <c r="I244" s="6" t="inlineStr">
        <is>
          <t>1 cite · 0 PMID · 0 book · 1 India-relevant</t>
        </is>
      </c>
      <c r="J244" s="21" t="inlineStr">
        <is>
          <t>see evidence base (heat+RH+PM2.5 exposome)</t>
        </is>
      </c>
      <c r="K244" s="6" t="inlineStr">
        <is>
          <t>हैज़र्डस हवा — स्किन और बॉडी पर पॉल्यूशन का ओवरलोड। एक हल्का क्लेंज़ स्किन को आरामदायक रखता है।</t>
        </is>
      </c>
      <c r="L244"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M244"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4" s="21" t="inlineStr">
        <is>
          <t>साफ़ करें</t>
        </is>
      </c>
      <c r="O244" s="21" t="inlineStr">
        <is>
          <t>HD, EI</t>
        </is>
      </c>
      <c r="P244" s="6" t="inlineStr">
        <is>
          <t>Oct–Jan smog months</t>
        </is>
      </c>
    </row>
    <row r="245" ht="112" customHeight="1" s="72">
      <c r="A245" s="21" t="inlineStr">
        <is>
          <t>A-SEVE-COM-DCIR-029</t>
        </is>
      </c>
      <c r="B245" s="21" t="inlineStr">
        <is>
          <t>Severe</t>
        </is>
      </c>
      <c r="C245" s="21" t="inlineStr">
        <is>
          <t>&gt;400</t>
        </is>
      </c>
      <c r="D245" s="21" t="inlineStr">
        <is>
          <t>Combination</t>
        </is>
      </c>
      <c r="E245" s="21" t="inlineStr">
        <is>
          <t>Dark Circles (Periorbital)</t>
        </is>
      </c>
      <c r="F245" s="36" t="n">
        <v>3</v>
      </c>
      <c r="G245" s="36" t="inlineStr">
        <is>
          <t>High</t>
        </is>
      </c>
      <c r="H245" s="35" t="inlineStr">
        <is>
          <t>INFERRED</t>
        </is>
      </c>
      <c r="I245" s="6" t="inlineStr">
        <is>
          <t>1 cite · 0 PMID · 0 book · 1 India-relevant</t>
        </is>
      </c>
      <c r="J245" s="21" t="inlineStr">
        <is>
          <t>see evidence base (heat+RH+PM2.5 exposome)</t>
        </is>
      </c>
      <c r="K245" s="6" t="inlineStr">
        <is>
          <t>हैज़र्डस हवा — स्किन और बॉडी पर पॉल्यूशन का ओवरलोड। एक हल्का क्लेंज़ स्किन को आरामदायक रखता है।</t>
        </is>
      </c>
      <c r="L245"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M245"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5" s="21" t="inlineStr">
        <is>
          <t>साफ़ करें</t>
        </is>
      </c>
      <c r="O245" s="21" t="inlineStr">
        <is>
          <t>HD, EI</t>
        </is>
      </c>
      <c r="P245" s="6" t="inlineStr">
        <is>
          <t>Oct–Jan smog months</t>
        </is>
      </c>
    </row>
    <row r="246" ht="112" customHeight="1" s="72">
      <c r="A246" s="21" t="inlineStr">
        <is>
          <t>A-SEVE-SEN-DCIR-030</t>
        </is>
      </c>
      <c r="B246" s="21" t="inlineStr">
        <is>
          <t>Severe</t>
        </is>
      </c>
      <c r="C246" s="21" t="inlineStr">
        <is>
          <t>&gt;400</t>
        </is>
      </c>
      <c r="D246" s="21" t="inlineStr">
        <is>
          <t>Sensitive</t>
        </is>
      </c>
      <c r="E246" s="21" t="inlineStr">
        <is>
          <t>Dark Circles (Periorbital)</t>
        </is>
      </c>
      <c r="F246" s="36" t="n">
        <v>4</v>
      </c>
      <c r="G246" s="36" t="inlineStr">
        <is>
          <t>Severe</t>
        </is>
      </c>
      <c r="H246" s="35" t="inlineStr">
        <is>
          <t>INFERRED</t>
        </is>
      </c>
      <c r="I246" s="6" t="inlineStr">
        <is>
          <t>1 cite · 0 PMID · 0 book · 1 India-relevant</t>
        </is>
      </c>
      <c r="J246" s="21" t="inlineStr">
        <is>
          <t>see evidence base (heat+RH+PM2.5 exposome)</t>
        </is>
      </c>
      <c r="K246" s="6" t="inlineStr">
        <is>
          <t>हैज़र्डस हवा — स्किन और बॉडी पर पॉल्यूशन का ओवरलोड। एक हल्का क्लेंज़ स्किन को आरामदायक रखता है।</t>
        </is>
      </c>
      <c r="L246"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M246"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N246" s="21" t="inlineStr">
        <is>
          <t>साफ़ करें</t>
        </is>
      </c>
      <c r="O246" s="21" t="inlineStr">
        <is>
          <t>HD, EI</t>
        </is>
      </c>
      <c r="P246" s="6" t="inlineStr">
        <is>
          <t>Oct–Jan smog months</t>
        </is>
      </c>
    </row>
    <row r="247" ht="96" customHeight="1" s="72">
      <c r="A247" s="21" t="inlineStr">
        <is>
          <t>A-GOOD-NOR-SCAR-001</t>
        </is>
      </c>
      <c r="B247" s="21" t="inlineStr">
        <is>
          <t>Good</t>
        </is>
      </c>
      <c r="C247" s="21" t="inlineStr">
        <is>
          <t>0–50</t>
        </is>
      </c>
      <c r="D247" s="21" t="inlineStr">
        <is>
          <t>Normal</t>
        </is>
      </c>
      <c r="E247" s="21" t="inlineStr">
        <is>
          <t>Keloid / Scar Care</t>
        </is>
      </c>
      <c r="F247" s="36" t="n">
        <v>0</v>
      </c>
      <c r="G247" s="36" t="inlineStr">
        <is>
          <t>Negligible</t>
        </is>
      </c>
      <c r="H247" s="35" t="inlineStr">
        <is>
          <t>INFERRED</t>
        </is>
      </c>
      <c r="I247" s="6" t="inlineStr">
        <is>
          <t>2 cites · 0 PMID · 2 book · 0 India-relevant</t>
        </is>
      </c>
      <c r="J247" s="21" t="inlineStr">
        <is>
          <t>see evidence base</t>
        </is>
      </c>
      <c r="K247" s="6" t="inlineStr">
        <is>
          <t>आज हवा साफ़ है। इसके लिए आराम का दिन — अपनी रोज़ की हल्की रूटीन जारी रखें।</t>
        </is>
      </c>
      <c r="L247" s="6" t="inlineStr">
        <is>
          <t>स्कार्स या कीलॉइड्स वाली नॉर्मल स्किन के लिए, आज इस फैक्टर से कोई अतिरिक्त असर नहीं है। आम दिन — अपनी रोज़ की देखभाल जारी रखें।</t>
        </is>
      </c>
      <c r="M247"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47" s="21" t="inlineStr">
        <is>
          <t>साफ़ करें</t>
        </is>
      </c>
      <c r="O247" s="21" t="inlineStr">
        <is>
          <t>HD, EI</t>
        </is>
      </c>
      <c r="P247" s="6" t="inlineStr">
        <is>
          <t>Oct–Jan smog months</t>
        </is>
      </c>
    </row>
    <row r="248" ht="96" customHeight="1" s="72">
      <c r="A248" s="21" t="inlineStr">
        <is>
          <t>A-GOOD-DRY-SCAR-002</t>
        </is>
      </c>
      <c r="B248" s="21" t="inlineStr">
        <is>
          <t>Good</t>
        </is>
      </c>
      <c r="C248" s="21" t="inlineStr">
        <is>
          <t>0–50</t>
        </is>
      </c>
      <c r="D248" s="21" t="inlineStr">
        <is>
          <t>Dry</t>
        </is>
      </c>
      <c r="E248" s="21" t="inlineStr">
        <is>
          <t>Keloid / Scar Care</t>
        </is>
      </c>
      <c r="F248" s="36" t="n">
        <v>0</v>
      </c>
      <c r="G248" s="36" t="inlineStr">
        <is>
          <t>Negligible</t>
        </is>
      </c>
      <c r="H248" s="35" t="inlineStr">
        <is>
          <t>INFERRED</t>
        </is>
      </c>
      <c r="I248" s="6" t="inlineStr">
        <is>
          <t>2 cites · 0 PMID · 2 book · 0 India-relevant</t>
        </is>
      </c>
      <c r="J248" s="21" t="inlineStr">
        <is>
          <t>see evidence base</t>
        </is>
      </c>
      <c r="K248" s="6" t="inlineStr">
        <is>
          <t>आज हवा साफ़ है। इसके लिए आराम का दिन — अपनी रोज़ की हल्की रूटीन जारी रखें।</t>
        </is>
      </c>
      <c r="L248" s="6" t="inlineStr">
        <is>
          <t>स्कार्स या कीलॉइड्स वाली ड्राई स्किन के लिए, आज इस फैक्टर से कोई अतिरिक्त असर नहीं है। आम दिन — अपनी रोज़ की देखभाल जारी रखें।</t>
        </is>
      </c>
      <c r="M248"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48" s="21" t="inlineStr">
        <is>
          <t>साफ़ करें</t>
        </is>
      </c>
      <c r="O248" s="21" t="inlineStr">
        <is>
          <t>HD, EI</t>
        </is>
      </c>
      <c r="P248" s="6" t="inlineStr">
        <is>
          <t>Oct–Jan smog months</t>
        </is>
      </c>
    </row>
    <row r="249" ht="96" customHeight="1" s="72">
      <c r="A249" s="21" t="inlineStr">
        <is>
          <t>A-GOOD-OIL-SCAR-003</t>
        </is>
      </c>
      <c r="B249" s="21" t="inlineStr">
        <is>
          <t>Good</t>
        </is>
      </c>
      <c r="C249" s="21" t="inlineStr">
        <is>
          <t>0–50</t>
        </is>
      </c>
      <c r="D249" s="21" t="inlineStr">
        <is>
          <t>Oily</t>
        </is>
      </c>
      <c r="E249" s="21" t="inlineStr">
        <is>
          <t>Keloid / Scar Care</t>
        </is>
      </c>
      <c r="F249" s="36" t="n">
        <v>0</v>
      </c>
      <c r="G249" s="36" t="inlineStr">
        <is>
          <t>Negligible</t>
        </is>
      </c>
      <c r="H249" s="35" t="inlineStr">
        <is>
          <t>INFERRED</t>
        </is>
      </c>
      <c r="I249" s="6" t="inlineStr">
        <is>
          <t>2 cites · 0 PMID · 2 book · 0 India-relevant</t>
        </is>
      </c>
      <c r="J249" s="21" t="inlineStr">
        <is>
          <t>see evidence base</t>
        </is>
      </c>
      <c r="K249" s="6" t="inlineStr">
        <is>
          <t>आज हवा साफ़ है। इसके लिए आराम का दिन — अपनी रोज़ की हल्की रूटीन जारी रखें।</t>
        </is>
      </c>
      <c r="L249" s="6" t="inlineStr">
        <is>
          <t>स्कार्स या कीलॉइड्स वाली ऑयली स्किन के लिए, आज इस फैक्टर से कोई अतिरिक्त असर नहीं है। आम दिन — अपनी रोज़ की देखभाल जारी रखें।</t>
        </is>
      </c>
      <c r="M249"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49" s="21" t="inlineStr">
        <is>
          <t>साफ़ करें</t>
        </is>
      </c>
      <c r="O249" s="21" t="inlineStr">
        <is>
          <t>HD, EI</t>
        </is>
      </c>
      <c r="P249" s="6" t="inlineStr">
        <is>
          <t>Oct–Jan smog months</t>
        </is>
      </c>
    </row>
    <row r="250" ht="96" customHeight="1" s="72">
      <c r="A250" s="21" t="inlineStr">
        <is>
          <t>A-GOOD-COM-SCAR-004</t>
        </is>
      </c>
      <c r="B250" s="21" t="inlineStr">
        <is>
          <t>Good</t>
        </is>
      </c>
      <c r="C250" s="21" t="inlineStr">
        <is>
          <t>0–50</t>
        </is>
      </c>
      <c r="D250" s="21" t="inlineStr">
        <is>
          <t>Combination</t>
        </is>
      </c>
      <c r="E250" s="21" t="inlineStr">
        <is>
          <t>Keloid / Scar Care</t>
        </is>
      </c>
      <c r="F250" s="36" t="n">
        <v>0</v>
      </c>
      <c r="G250" s="36" t="inlineStr">
        <is>
          <t>Negligible</t>
        </is>
      </c>
      <c r="H250" s="35" t="inlineStr">
        <is>
          <t>INFERRED</t>
        </is>
      </c>
      <c r="I250" s="6" t="inlineStr">
        <is>
          <t>2 cites · 0 PMID · 2 book · 0 India-relevant</t>
        </is>
      </c>
      <c r="J250" s="21" t="inlineStr">
        <is>
          <t>see evidence base</t>
        </is>
      </c>
      <c r="K250" s="6" t="inlineStr">
        <is>
          <t>आज हवा साफ़ है। इसके लिए आराम का दिन — अपनी रोज़ की हल्की रूटीन जारी रखें।</t>
        </is>
      </c>
      <c r="L250" s="6" t="inlineStr">
        <is>
          <t>स्कार्स या कीलॉइड्स वाली कॉम्बिनेशन स्किन के लिए, आज इस फैक्टर से कोई अतिरिक्त असर नहीं है। आम दिन — अपनी रोज़ की देखभाल जारी रखें।</t>
        </is>
      </c>
      <c r="M250"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0" s="21" t="inlineStr">
        <is>
          <t>साफ़ करें</t>
        </is>
      </c>
      <c r="O250" s="21" t="inlineStr">
        <is>
          <t>HD, EI</t>
        </is>
      </c>
      <c r="P250" s="6" t="inlineStr">
        <is>
          <t>Oct–Jan smog months</t>
        </is>
      </c>
    </row>
    <row r="251" ht="96" customHeight="1" s="72">
      <c r="A251" s="21" t="inlineStr">
        <is>
          <t>A-GOOD-SEN-SCAR-005</t>
        </is>
      </c>
      <c r="B251" s="21" t="inlineStr">
        <is>
          <t>Good</t>
        </is>
      </c>
      <c r="C251" s="21" t="inlineStr">
        <is>
          <t>0–50</t>
        </is>
      </c>
      <c r="D251" s="21" t="inlineStr">
        <is>
          <t>Sensitive</t>
        </is>
      </c>
      <c r="E251" s="21" t="inlineStr">
        <is>
          <t>Keloid / Scar Care</t>
        </is>
      </c>
      <c r="F251" s="36" t="n">
        <v>0</v>
      </c>
      <c r="G251" s="36" t="inlineStr">
        <is>
          <t>Negligible</t>
        </is>
      </c>
      <c r="H251" s="35" t="inlineStr">
        <is>
          <t>INFERRED</t>
        </is>
      </c>
      <c r="I251" s="6" t="inlineStr">
        <is>
          <t>2 cites · 0 PMID · 2 book · 0 India-relevant</t>
        </is>
      </c>
      <c r="J251" s="21" t="inlineStr">
        <is>
          <t>see evidence base</t>
        </is>
      </c>
      <c r="K251" s="6" t="inlineStr">
        <is>
          <t>आज हवा साफ़ है। इसके लिए आराम का दिन — अपनी रोज़ की हल्की रूटीन जारी रखें।</t>
        </is>
      </c>
      <c r="L251" s="6" t="inlineStr">
        <is>
          <t>स्कार्स या कीलॉइड्स वाली सेंसिटिव स्किन के लिए, आज इस फैक्टर से कोई अतिरिक्त असर नहीं है। आम दिन — अपनी रोज़ की देखभाल जारी रखें।</t>
        </is>
      </c>
      <c r="M251"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1" s="21" t="inlineStr">
        <is>
          <t>साफ़ करें</t>
        </is>
      </c>
      <c r="O251" s="21" t="inlineStr">
        <is>
          <t>HD, EI</t>
        </is>
      </c>
      <c r="P251" s="6" t="inlineStr">
        <is>
          <t>Oct–Jan smog months</t>
        </is>
      </c>
    </row>
    <row r="252" ht="96" customHeight="1" s="72">
      <c r="A252" s="21" t="inlineStr">
        <is>
          <t>A-SATI-NOR-SCAR-006</t>
        </is>
      </c>
      <c r="B252" s="21" t="inlineStr">
        <is>
          <t>Satisfactory</t>
        </is>
      </c>
      <c r="C252" s="21" t="inlineStr">
        <is>
          <t>51–100</t>
        </is>
      </c>
      <c r="D252" s="21" t="inlineStr">
        <is>
          <t>Normal</t>
        </is>
      </c>
      <c r="E252" s="21" t="inlineStr">
        <is>
          <t>Keloid / Scar Care</t>
        </is>
      </c>
      <c r="F252" s="36" t="n">
        <v>0</v>
      </c>
      <c r="G252" s="36" t="inlineStr">
        <is>
          <t>Negligible</t>
        </is>
      </c>
      <c r="H252" s="35" t="inlineStr">
        <is>
          <t>INFERRED</t>
        </is>
      </c>
      <c r="I252" s="6" t="inlineStr">
        <is>
          <t>2 cites · 0 PMID · 2 book · 0 India-relevant</t>
        </is>
      </c>
      <c r="J252" s="21" t="inlineStr">
        <is>
          <t>see evidence base</t>
        </is>
      </c>
      <c r="K252" s="6" t="inlineStr">
        <is>
          <t>आज हवा काफ़ी साफ़ है। इसके लिए आराम का दिन — अपनी रोज़ की हल्की रूटीन जारी रखें।</t>
        </is>
      </c>
      <c r="L252" s="6" t="inlineStr">
        <is>
          <t>स्कार्स या कीलॉइड्स वाली नॉर्मल स्किन के लिए, आज इस फैक्टर से कोई अतिरिक्त असर नहीं है। आम दिन — अपनी रोज़ की देखभाल जारी रखें।</t>
        </is>
      </c>
      <c r="M252"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2" s="21" t="inlineStr">
        <is>
          <t>साफ़ करें</t>
        </is>
      </c>
      <c r="O252" s="21" t="inlineStr">
        <is>
          <t>HD, EI</t>
        </is>
      </c>
      <c r="P252" s="6" t="inlineStr">
        <is>
          <t>Oct–Jan smog months</t>
        </is>
      </c>
    </row>
    <row r="253" ht="96" customHeight="1" s="72">
      <c r="A253" s="21" t="inlineStr">
        <is>
          <t>A-SATI-DRY-SCAR-007</t>
        </is>
      </c>
      <c r="B253" s="21" t="inlineStr">
        <is>
          <t>Satisfactory</t>
        </is>
      </c>
      <c r="C253" s="21" t="inlineStr">
        <is>
          <t>51–100</t>
        </is>
      </c>
      <c r="D253" s="21" t="inlineStr">
        <is>
          <t>Dry</t>
        </is>
      </c>
      <c r="E253" s="21" t="inlineStr">
        <is>
          <t>Keloid / Scar Care</t>
        </is>
      </c>
      <c r="F253" s="36" t="n">
        <v>0</v>
      </c>
      <c r="G253" s="36" t="inlineStr">
        <is>
          <t>Negligible</t>
        </is>
      </c>
      <c r="H253" s="35" t="inlineStr">
        <is>
          <t>INFERRED</t>
        </is>
      </c>
      <c r="I253" s="6" t="inlineStr">
        <is>
          <t>2 cites · 0 PMID · 2 book · 0 India-relevant</t>
        </is>
      </c>
      <c r="J253" s="21" t="inlineStr">
        <is>
          <t>see evidence base</t>
        </is>
      </c>
      <c r="K253" s="6" t="inlineStr">
        <is>
          <t>आज हवा काफ़ी साफ़ है। इसके लिए आराम का दिन — अपनी रोज़ की हल्की रूटीन जारी रखें।</t>
        </is>
      </c>
      <c r="L253" s="6" t="inlineStr">
        <is>
          <t>स्कार्स या कीलॉइड्स वाली ड्राई स्किन के लिए, आज इस फैक्टर से कोई अतिरिक्त असर नहीं है। आम दिन — अपनी रोज़ की देखभाल जारी रखें।</t>
        </is>
      </c>
      <c r="M253"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3" s="21" t="inlineStr">
        <is>
          <t>साफ़ करें</t>
        </is>
      </c>
      <c r="O253" s="21" t="inlineStr">
        <is>
          <t>HD, EI</t>
        </is>
      </c>
      <c r="P253" s="6" t="inlineStr">
        <is>
          <t>Oct–Jan smog months</t>
        </is>
      </c>
    </row>
    <row r="254" ht="96" customHeight="1" s="72">
      <c r="A254" s="21" t="inlineStr">
        <is>
          <t>A-SATI-OIL-SCAR-008</t>
        </is>
      </c>
      <c r="B254" s="21" t="inlineStr">
        <is>
          <t>Satisfactory</t>
        </is>
      </c>
      <c r="C254" s="21" t="inlineStr">
        <is>
          <t>51–100</t>
        </is>
      </c>
      <c r="D254" s="21" t="inlineStr">
        <is>
          <t>Oily</t>
        </is>
      </c>
      <c r="E254" s="21" t="inlineStr">
        <is>
          <t>Keloid / Scar Care</t>
        </is>
      </c>
      <c r="F254" s="36" t="n">
        <v>0</v>
      </c>
      <c r="G254" s="36" t="inlineStr">
        <is>
          <t>Negligible</t>
        </is>
      </c>
      <c r="H254" s="35" t="inlineStr">
        <is>
          <t>INFERRED</t>
        </is>
      </c>
      <c r="I254" s="6" t="inlineStr">
        <is>
          <t>2 cites · 0 PMID · 2 book · 0 India-relevant</t>
        </is>
      </c>
      <c r="J254" s="21" t="inlineStr">
        <is>
          <t>see evidence base</t>
        </is>
      </c>
      <c r="K254" s="6" t="inlineStr">
        <is>
          <t>आज हवा काफ़ी साफ़ है। इसके लिए आराम का दिन — अपनी रोज़ की हल्की रूटीन जारी रखें।</t>
        </is>
      </c>
      <c r="L254" s="6" t="inlineStr">
        <is>
          <t>स्कार्स या कीलॉइड्स वाली ऑयली स्किन के लिए, आज इस फैक्टर से कोई अतिरिक्त असर नहीं है। आम दिन — अपनी रोज़ की देखभाल जारी रखें।</t>
        </is>
      </c>
      <c r="M254"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4" s="21" t="inlineStr">
        <is>
          <t>साफ़ करें</t>
        </is>
      </c>
      <c r="O254" s="21" t="inlineStr">
        <is>
          <t>HD, EI</t>
        </is>
      </c>
      <c r="P254" s="6" t="inlineStr">
        <is>
          <t>Oct–Jan smog months</t>
        </is>
      </c>
    </row>
    <row r="255" ht="96" customHeight="1" s="72">
      <c r="A255" s="21" t="inlineStr">
        <is>
          <t>A-SATI-COM-SCAR-009</t>
        </is>
      </c>
      <c r="B255" s="21" t="inlineStr">
        <is>
          <t>Satisfactory</t>
        </is>
      </c>
      <c r="C255" s="21" t="inlineStr">
        <is>
          <t>51–100</t>
        </is>
      </c>
      <c r="D255" s="21" t="inlineStr">
        <is>
          <t>Combination</t>
        </is>
      </c>
      <c r="E255" s="21" t="inlineStr">
        <is>
          <t>Keloid / Scar Care</t>
        </is>
      </c>
      <c r="F255" s="36" t="n">
        <v>0</v>
      </c>
      <c r="G255" s="36" t="inlineStr">
        <is>
          <t>Negligible</t>
        </is>
      </c>
      <c r="H255" s="35" t="inlineStr">
        <is>
          <t>INFERRED</t>
        </is>
      </c>
      <c r="I255" s="6" t="inlineStr">
        <is>
          <t>2 cites · 0 PMID · 2 book · 0 India-relevant</t>
        </is>
      </c>
      <c r="J255" s="21" t="inlineStr">
        <is>
          <t>see evidence base</t>
        </is>
      </c>
      <c r="K255" s="6" t="inlineStr">
        <is>
          <t>आज हवा काफ़ी साफ़ है। इसके लिए आराम का दिन — अपनी रोज़ की हल्की रूटीन जारी रखें।</t>
        </is>
      </c>
      <c r="L255" s="6" t="inlineStr">
        <is>
          <t>स्कार्स या कीलॉइड्स वाली कॉम्बिनेशन स्किन के लिए, आज इस फैक्टर से कोई अतिरिक्त असर नहीं है। आम दिन — अपनी रोज़ की देखभाल जारी रखें।</t>
        </is>
      </c>
      <c r="M255"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5" s="21" t="inlineStr">
        <is>
          <t>साफ़ करें</t>
        </is>
      </c>
      <c r="O255" s="21" t="inlineStr">
        <is>
          <t>HD, EI</t>
        </is>
      </c>
      <c r="P255" s="6" t="inlineStr">
        <is>
          <t>Oct–Jan smog months</t>
        </is>
      </c>
    </row>
    <row r="256" ht="96" customHeight="1" s="72">
      <c r="A256" s="21" t="inlineStr">
        <is>
          <t>A-SATI-SEN-SCAR-010</t>
        </is>
      </c>
      <c r="B256" s="21" t="inlineStr">
        <is>
          <t>Satisfactory</t>
        </is>
      </c>
      <c r="C256" s="21" t="inlineStr">
        <is>
          <t>51–100</t>
        </is>
      </c>
      <c r="D256" s="21" t="inlineStr">
        <is>
          <t>Sensitive</t>
        </is>
      </c>
      <c r="E256" s="21" t="inlineStr">
        <is>
          <t>Keloid / Scar Care</t>
        </is>
      </c>
      <c r="F256" s="36" t="n">
        <v>0</v>
      </c>
      <c r="G256" s="36" t="inlineStr">
        <is>
          <t>Negligible</t>
        </is>
      </c>
      <c r="H256" s="35" t="inlineStr">
        <is>
          <t>INFERRED</t>
        </is>
      </c>
      <c r="I256" s="6" t="inlineStr">
        <is>
          <t>2 cites · 0 PMID · 2 book · 0 India-relevant</t>
        </is>
      </c>
      <c r="J256" s="21" t="inlineStr">
        <is>
          <t>see evidence base</t>
        </is>
      </c>
      <c r="K256" s="6" t="inlineStr">
        <is>
          <t>आज हवा काफ़ी साफ़ है। इसके लिए आराम का दिन — अपनी रोज़ की हल्की रूटीन जारी रखें।</t>
        </is>
      </c>
      <c r="L256" s="6" t="inlineStr">
        <is>
          <t>स्कार्स या कीलॉइड्स वाली सेंसिटिव स्किन के लिए, आज इस फैक्टर से कोई अतिरिक्त असर नहीं है। आम दिन — अपनी रोज़ की देखभाल जारी रखें।</t>
        </is>
      </c>
      <c r="M256"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N256" s="21" t="inlineStr">
        <is>
          <t>साफ़ करें</t>
        </is>
      </c>
      <c r="O256" s="21" t="inlineStr">
        <is>
          <t>HD, EI</t>
        </is>
      </c>
      <c r="P256" s="6" t="inlineStr">
        <is>
          <t>Oct–Jan smog months</t>
        </is>
      </c>
    </row>
    <row r="257" ht="112" customHeight="1" s="72">
      <c r="A257" s="21" t="inlineStr">
        <is>
          <t>A-MODE-NOR-SCAR-011</t>
        </is>
      </c>
      <c r="B257" s="21" t="inlineStr">
        <is>
          <t>Moderate</t>
        </is>
      </c>
      <c r="C257" s="21" t="inlineStr">
        <is>
          <t>101–200</t>
        </is>
      </c>
      <c r="D257" s="21" t="inlineStr">
        <is>
          <t>Normal</t>
        </is>
      </c>
      <c r="E257" s="21" t="inlineStr">
        <is>
          <t>Keloid / Scar Care</t>
        </is>
      </c>
      <c r="F257" s="36" t="n">
        <v>1</v>
      </c>
      <c r="G257" s="36" t="inlineStr">
        <is>
          <t>Low</t>
        </is>
      </c>
      <c r="H257" s="35" t="inlineStr">
        <is>
          <t>INFERRED</t>
        </is>
      </c>
      <c r="I257" s="6" t="inlineStr">
        <is>
          <t>2 cites · 0 PMID · 2 book · 0 India-relevant</t>
        </is>
      </c>
      <c r="J257" s="21" t="inlineStr">
        <is>
          <t>see evidence base</t>
        </is>
      </c>
      <c r="K257" s="6" t="inlineStr">
        <is>
          <t>पॉल्यूशन आपकी स्किन पर जमने लगता है। हील हो रहे स्कार्स को ढकें और सन-प्रोटेक्ट करें।</t>
        </is>
      </c>
      <c r="L257"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M257"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57" s="21" t="inlineStr">
        <is>
          <t>साफ़ करें</t>
        </is>
      </c>
      <c r="O257" s="21" t="inlineStr">
        <is>
          <t>HD, EI</t>
        </is>
      </c>
      <c r="P257" s="6" t="inlineStr">
        <is>
          <t>Oct–Jan smog months</t>
        </is>
      </c>
    </row>
    <row r="258" ht="112" customHeight="1" s="72">
      <c r="A258" s="21" t="inlineStr">
        <is>
          <t>A-MODE-DRY-SCAR-012</t>
        </is>
      </c>
      <c r="B258" s="21" t="inlineStr">
        <is>
          <t>Moderate</t>
        </is>
      </c>
      <c r="C258" s="21" t="inlineStr">
        <is>
          <t>101–200</t>
        </is>
      </c>
      <c r="D258" s="21" t="inlineStr">
        <is>
          <t>Dry</t>
        </is>
      </c>
      <c r="E258" s="21" t="inlineStr">
        <is>
          <t>Keloid / Scar Care</t>
        </is>
      </c>
      <c r="F258" s="36" t="n">
        <v>1</v>
      </c>
      <c r="G258" s="36" t="inlineStr">
        <is>
          <t>Low</t>
        </is>
      </c>
      <c r="H258" s="35" t="inlineStr">
        <is>
          <t>INFERRED</t>
        </is>
      </c>
      <c r="I258" s="6" t="inlineStr">
        <is>
          <t>2 cites · 0 PMID · 2 book · 0 India-relevant</t>
        </is>
      </c>
      <c r="J258" s="21" t="inlineStr">
        <is>
          <t>see evidence base</t>
        </is>
      </c>
      <c r="K258" s="6" t="inlineStr">
        <is>
          <t>पॉल्यूशन आपकी स्किन पर जमने लगता है। हील हो रहे स्कार्स को ढकें और सन-प्रोटेक्ट करें।</t>
        </is>
      </c>
      <c r="L258"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M258"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58" s="21" t="inlineStr">
        <is>
          <t>साफ़ करें</t>
        </is>
      </c>
      <c r="O258" s="21" t="inlineStr">
        <is>
          <t>HD, EI</t>
        </is>
      </c>
      <c r="P258" s="6" t="inlineStr">
        <is>
          <t>Oct–Jan smog months</t>
        </is>
      </c>
    </row>
    <row r="259" ht="112" customHeight="1" s="72">
      <c r="A259" s="21" t="inlineStr">
        <is>
          <t>A-MODE-OIL-SCAR-013</t>
        </is>
      </c>
      <c r="B259" s="21" t="inlineStr">
        <is>
          <t>Moderate</t>
        </is>
      </c>
      <c r="C259" s="21" t="inlineStr">
        <is>
          <t>101–200</t>
        </is>
      </c>
      <c r="D259" s="21" t="inlineStr">
        <is>
          <t>Oily</t>
        </is>
      </c>
      <c r="E259" s="21" t="inlineStr">
        <is>
          <t>Keloid / Scar Care</t>
        </is>
      </c>
      <c r="F259" s="36" t="n">
        <v>1</v>
      </c>
      <c r="G259" s="36" t="inlineStr">
        <is>
          <t>Low</t>
        </is>
      </c>
      <c r="H259" s="35" t="inlineStr">
        <is>
          <t>INFERRED</t>
        </is>
      </c>
      <c r="I259" s="6" t="inlineStr">
        <is>
          <t>2 cites · 0 PMID · 2 book · 0 India-relevant</t>
        </is>
      </c>
      <c r="J259" s="21" t="inlineStr">
        <is>
          <t>see evidence base</t>
        </is>
      </c>
      <c r="K259" s="6" t="inlineStr">
        <is>
          <t>पॉल्यूशन आपकी स्किन पर जमने लगता है। हील हो रहे स्कार्स को ढकें और सन-प्रोटेक्ट करें।</t>
        </is>
      </c>
      <c r="L259"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M259"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59" s="21" t="inlineStr">
        <is>
          <t>साफ़ करें</t>
        </is>
      </c>
      <c r="O259" s="21" t="inlineStr">
        <is>
          <t>HD, EI</t>
        </is>
      </c>
      <c r="P259" s="6" t="inlineStr">
        <is>
          <t>Oct–Jan smog months</t>
        </is>
      </c>
    </row>
    <row r="260" ht="112" customHeight="1" s="72">
      <c r="A260" s="21" t="inlineStr">
        <is>
          <t>A-MODE-COM-SCAR-014</t>
        </is>
      </c>
      <c r="B260" s="21" t="inlineStr">
        <is>
          <t>Moderate</t>
        </is>
      </c>
      <c r="C260" s="21" t="inlineStr">
        <is>
          <t>101–200</t>
        </is>
      </c>
      <c r="D260" s="21" t="inlineStr">
        <is>
          <t>Combination</t>
        </is>
      </c>
      <c r="E260" s="21" t="inlineStr">
        <is>
          <t>Keloid / Scar Care</t>
        </is>
      </c>
      <c r="F260" s="36" t="n">
        <v>1</v>
      </c>
      <c r="G260" s="36" t="inlineStr">
        <is>
          <t>Low</t>
        </is>
      </c>
      <c r="H260" s="35" t="inlineStr">
        <is>
          <t>INFERRED</t>
        </is>
      </c>
      <c r="I260" s="6" t="inlineStr">
        <is>
          <t>2 cites · 0 PMID · 2 book · 0 India-relevant</t>
        </is>
      </c>
      <c r="J260" s="21" t="inlineStr">
        <is>
          <t>see evidence base</t>
        </is>
      </c>
      <c r="K260" s="6" t="inlineStr">
        <is>
          <t>पॉल्यूशन आपकी स्किन पर जमने लगता है। हील हो रहे स्कार्स को ढकें और सन-प्रोटेक्ट करें।</t>
        </is>
      </c>
      <c r="L260"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M260"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0" s="21" t="inlineStr">
        <is>
          <t>साफ़ करें</t>
        </is>
      </c>
      <c r="O260" s="21" t="inlineStr">
        <is>
          <t>HD, EI</t>
        </is>
      </c>
      <c r="P260" s="6" t="inlineStr">
        <is>
          <t>Oct–Jan smog months</t>
        </is>
      </c>
    </row>
    <row r="261" ht="112" customHeight="1" s="72">
      <c r="A261" s="21" t="inlineStr">
        <is>
          <t>A-MODE-SEN-SCAR-015</t>
        </is>
      </c>
      <c r="B261" s="21" t="inlineStr">
        <is>
          <t>Moderate</t>
        </is>
      </c>
      <c r="C261" s="21" t="inlineStr">
        <is>
          <t>101–200</t>
        </is>
      </c>
      <c r="D261" s="21" t="inlineStr">
        <is>
          <t>Sensitive</t>
        </is>
      </c>
      <c r="E261" s="21" t="inlineStr">
        <is>
          <t>Keloid / Scar Care</t>
        </is>
      </c>
      <c r="F261" s="36" t="n">
        <v>1</v>
      </c>
      <c r="G261" s="36" t="inlineStr">
        <is>
          <t>Low</t>
        </is>
      </c>
      <c r="H261" s="35" t="inlineStr">
        <is>
          <t>INFERRED</t>
        </is>
      </c>
      <c r="I261" s="6" t="inlineStr">
        <is>
          <t>2 cites · 0 PMID · 2 book · 0 India-relevant</t>
        </is>
      </c>
      <c r="J261" s="21" t="inlineStr">
        <is>
          <t>see evidence base</t>
        </is>
      </c>
      <c r="K261" s="6" t="inlineStr">
        <is>
          <t>पॉल्यूशन आपकी स्किन पर जमने लगता है। हील हो रहे स्कार्स को ढकें और सन-प्रोटेक्ट करें।</t>
        </is>
      </c>
      <c r="L261"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M261"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1" s="21" t="inlineStr">
        <is>
          <t>साफ़ करें</t>
        </is>
      </c>
      <c r="O261" s="21" t="inlineStr">
        <is>
          <t>HD, EI</t>
        </is>
      </c>
      <c r="P261" s="6" t="inlineStr">
        <is>
          <t>Oct–Jan smog months</t>
        </is>
      </c>
    </row>
    <row r="262" ht="112" customHeight="1" s="72">
      <c r="A262" s="21" t="inlineStr">
        <is>
          <t>A-POOR-NOR-SCAR-016</t>
        </is>
      </c>
      <c r="B262" s="21" t="inlineStr">
        <is>
          <t>Poor</t>
        </is>
      </c>
      <c r="C262" s="21" t="inlineStr">
        <is>
          <t>201–300</t>
        </is>
      </c>
      <c r="D262" s="21" t="inlineStr">
        <is>
          <t>Normal</t>
        </is>
      </c>
      <c r="E262" s="21" t="inlineStr">
        <is>
          <t>Keloid / Scar Care</t>
        </is>
      </c>
      <c r="F262" s="36" t="n">
        <v>2</v>
      </c>
      <c r="G262" s="36" t="inlineStr">
        <is>
          <t>Moderate</t>
        </is>
      </c>
      <c r="H262" s="35" t="inlineStr">
        <is>
          <t>INFERRED</t>
        </is>
      </c>
      <c r="I262" s="6" t="inlineStr">
        <is>
          <t>2 cites · 0 PMID · 2 book · 0 India-relevant</t>
        </is>
      </c>
      <c r="J262" s="21" t="inlineStr">
        <is>
          <t>see evidence base</t>
        </is>
      </c>
      <c r="K262" s="6" t="inlineStr">
        <is>
          <t>पॉल्यूशन आपकी स्किन बैरियर को नुकसान पहुँचा रहा है। हील हो रहे स्कार्स को ढकें और सन-प्रोटेक्ट करें।</t>
        </is>
      </c>
      <c r="L262"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M262"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2" s="21" t="inlineStr">
        <is>
          <t>साफ़ करें</t>
        </is>
      </c>
      <c r="O262" s="21" t="inlineStr">
        <is>
          <t>HD, EI</t>
        </is>
      </c>
      <c r="P262" s="6" t="inlineStr">
        <is>
          <t>Oct–Jan smog months</t>
        </is>
      </c>
    </row>
    <row r="263" ht="112" customHeight="1" s="72">
      <c r="A263" s="21" t="inlineStr">
        <is>
          <t>A-POOR-DRY-SCAR-017</t>
        </is>
      </c>
      <c r="B263" s="21" t="inlineStr">
        <is>
          <t>Poor</t>
        </is>
      </c>
      <c r="C263" s="21" t="inlineStr">
        <is>
          <t>201–300</t>
        </is>
      </c>
      <c r="D263" s="21" t="inlineStr">
        <is>
          <t>Dry</t>
        </is>
      </c>
      <c r="E263" s="21" t="inlineStr">
        <is>
          <t>Keloid / Scar Care</t>
        </is>
      </c>
      <c r="F263" s="36" t="n">
        <v>2</v>
      </c>
      <c r="G263" s="36" t="inlineStr">
        <is>
          <t>Moderate</t>
        </is>
      </c>
      <c r="H263" s="35" t="inlineStr">
        <is>
          <t>INFERRED</t>
        </is>
      </c>
      <c r="I263" s="6" t="inlineStr">
        <is>
          <t>2 cites · 0 PMID · 2 book · 0 India-relevant</t>
        </is>
      </c>
      <c r="J263" s="21" t="inlineStr">
        <is>
          <t>see evidence base</t>
        </is>
      </c>
      <c r="K263" s="6" t="inlineStr">
        <is>
          <t>पॉल्यूशन आपकी स्किन बैरियर को नुकसान पहुँचा रहा है। हील हो रहे स्कार्स को ढकें और सन-प्रोटेक्ट करें।</t>
        </is>
      </c>
      <c r="L263"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M263"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3" s="21" t="inlineStr">
        <is>
          <t>साफ़ करें</t>
        </is>
      </c>
      <c r="O263" s="21" t="inlineStr">
        <is>
          <t>HD, EI</t>
        </is>
      </c>
      <c r="P263" s="6" t="inlineStr">
        <is>
          <t>Oct–Jan smog months</t>
        </is>
      </c>
    </row>
    <row r="264" ht="112" customHeight="1" s="72">
      <c r="A264" s="21" t="inlineStr">
        <is>
          <t>A-POOR-OIL-SCAR-018</t>
        </is>
      </c>
      <c r="B264" s="21" t="inlineStr">
        <is>
          <t>Poor</t>
        </is>
      </c>
      <c r="C264" s="21" t="inlineStr">
        <is>
          <t>201–300</t>
        </is>
      </c>
      <c r="D264" s="21" t="inlineStr">
        <is>
          <t>Oily</t>
        </is>
      </c>
      <c r="E264" s="21" t="inlineStr">
        <is>
          <t>Keloid / Scar Care</t>
        </is>
      </c>
      <c r="F264" s="36" t="n">
        <v>2</v>
      </c>
      <c r="G264" s="36" t="inlineStr">
        <is>
          <t>Moderate</t>
        </is>
      </c>
      <c r="H264" s="35" t="inlineStr">
        <is>
          <t>INFERRED</t>
        </is>
      </c>
      <c r="I264" s="6" t="inlineStr">
        <is>
          <t>2 cites · 0 PMID · 2 book · 0 India-relevant</t>
        </is>
      </c>
      <c r="J264" s="21" t="inlineStr">
        <is>
          <t>see evidence base</t>
        </is>
      </c>
      <c r="K264" s="6" t="inlineStr">
        <is>
          <t>पॉल्यूशन आपकी स्किन बैरियर को नुकसान पहुँचा रहा है। हील हो रहे स्कार्स को ढकें और सन-प्रोटेक्ट करें।</t>
        </is>
      </c>
      <c r="L264"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M264"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4" s="21" t="inlineStr">
        <is>
          <t>साफ़ करें</t>
        </is>
      </c>
      <c r="O264" s="21" t="inlineStr">
        <is>
          <t>HD, EI</t>
        </is>
      </c>
      <c r="P264" s="6" t="inlineStr">
        <is>
          <t>Oct–Jan smog months</t>
        </is>
      </c>
    </row>
    <row r="265" ht="112" customHeight="1" s="72">
      <c r="A265" s="21" t="inlineStr">
        <is>
          <t>A-POOR-COM-SCAR-019</t>
        </is>
      </c>
      <c r="B265" s="21" t="inlineStr">
        <is>
          <t>Poor</t>
        </is>
      </c>
      <c r="C265" s="21" t="inlineStr">
        <is>
          <t>201–300</t>
        </is>
      </c>
      <c r="D265" s="21" t="inlineStr">
        <is>
          <t>Combination</t>
        </is>
      </c>
      <c r="E265" s="21" t="inlineStr">
        <is>
          <t>Keloid / Scar Care</t>
        </is>
      </c>
      <c r="F265" s="36" t="n">
        <v>2</v>
      </c>
      <c r="G265" s="36" t="inlineStr">
        <is>
          <t>Moderate</t>
        </is>
      </c>
      <c r="H265" s="35" t="inlineStr">
        <is>
          <t>INFERRED</t>
        </is>
      </c>
      <c r="I265" s="6" t="inlineStr">
        <is>
          <t>2 cites · 0 PMID · 2 book · 0 India-relevant</t>
        </is>
      </c>
      <c r="J265" s="21" t="inlineStr">
        <is>
          <t>see evidence base</t>
        </is>
      </c>
      <c r="K265" s="6" t="inlineStr">
        <is>
          <t>पॉल्यूशन आपकी स्किन बैरियर को नुकसान पहुँचा रहा है। हील हो रहे स्कार्स को ढकें और सन-प्रोटेक्ट करें।</t>
        </is>
      </c>
      <c r="L265"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M265"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5" s="21" t="inlineStr">
        <is>
          <t>साफ़ करें</t>
        </is>
      </c>
      <c r="O265" s="21" t="inlineStr">
        <is>
          <t>HD, EI</t>
        </is>
      </c>
      <c r="P265" s="6" t="inlineStr">
        <is>
          <t>Oct–Jan smog months</t>
        </is>
      </c>
    </row>
    <row r="266" ht="112" customHeight="1" s="72">
      <c r="A266" s="21" t="inlineStr">
        <is>
          <t>A-POOR-SEN-SCAR-020</t>
        </is>
      </c>
      <c r="B266" s="21" t="inlineStr">
        <is>
          <t>Poor</t>
        </is>
      </c>
      <c r="C266" s="21" t="inlineStr">
        <is>
          <t>201–300</t>
        </is>
      </c>
      <c r="D266" s="21" t="inlineStr">
        <is>
          <t>Sensitive</t>
        </is>
      </c>
      <c r="E266" s="21" t="inlineStr">
        <is>
          <t>Keloid / Scar Care</t>
        </is>
      </c>
      <c r="F266" s="36" t="n">
        <v>3</v>
      </c>
      <c r="G266" s="36" t="inlineStr">
        <is>
          <t>High</t>
        </is>
      </c>
      <c r="H266" s="35" t="inlineStr">
        <is>
          <t>INFERRED</t>
        </is>
      </c>
      <c r="I266" s="6" t="inlineStr">
        <is>
          <t>2 cites · 0 PMID · 2 book · 0 India-relevant</t>
        </is>
      </c>
      <c r="J266" s="21" t="inlineStr">
        <is>
          <t>see evidence base</t>
        </is>
      </c>
      <c r="K266" s="6" t="inlineStr">
        <is>
          <t>पॉल्यूशन आपकी स्किन बैरियर को नुकसान पहुँचा रहा है। हील हो रहे स्कार्स को ढकें और सन-प्रोटेक्ट करें।</t>
        </is>
      </c>
      <c r="L266"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M266"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6" s="21" t="inlineStr">
        <is>
          <t>साफ़ करें</t>
        </is>
      </c>
      <c r="O266" s="21" t="inlineStr">
        <is>
          <t>HD, EI</t>
        </is>
      </c>
      <c r="P266" s="6" t="inlineStr">
        <is>
          <t>Oct–Jan smog months</t>
        </is>
      </c>
    </row>
    <row r="267" ht="112" customHeight="1" s="72">
      <c r="A267" s="21" t="inlineStr">
        <is>
          <t>A-VERY-NOR-SCAR-021</t>
        </is>
      </c>
      <c r="B267" s="21" t="inlineStr">
        <is>
          <t>Very Poor</t>
        </is>
      </c>
      <c r="C267" s="21" t="inlineStr">
        <is>
          <t>301–400</t>
        </is>
      </c>
      <c r="D267" s="21" t="inlineStr">
        <is>
          <t>Normal</t>
        </is>
      </c>
      <c r="E267" s="21" t="inlineStr">
        <is>
          <t>Keloid / Scar Care</t>
        </is>
      </c>
      <c r="F267" s="36" t="n">
        <v>2</v>
      </c>
      <c r="G267" s="36" t="inlineStr">
        <is>
          <t>Moderate</t>
        </is>
      </c>
      <c r="H267" s="35" t="inlineStr">
        <is>
          <t>INFERRED</t>
        </is>
      </c>
      <c r="I267" s="6" t="inlineStr">
        <is>
          <t>2 cites · 0 PMID · 2 book · 0 India-relevant</t>
        </is>
      </c>
      <c r="J267" s="21" t="inlineStr">
        <is>
          <t>see evidence base</t>
        </is>
      </c>
      <c r="K267" s="6" t="inlineStr">
        <is>
          <t>गंभीर पॉल्यूशन स्किन के डिफेंस को तोड़ रहा है। हील हो रहे स्कार्स को ढकें और सन-प्रोटेक्ट करें।</t>
        </is>
      </c>
      <c r="L267"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M267"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7" s="21" t="inlineStr">
        <is>
          <t>साफ़ करें</t>
        </is>
      </c>
      <c r="O267" s="21" t="inlineStr">
        <is>
          <t>HD, EI</t>
        </is>
      </c>
      <c r="P267" s="6" t="inlineStr">
        <is>
          <t>Oct–Jan smog months</t>
        </is>
      </c>
    </row>
    <row r="268" ht="112" customHeight="1" s="72">
      <c r="A268" s="21" t="inlineStr">
        <is>
          <t>A-VERY-DRY-SCAR-022</t>
        </is>
      </c>
      <c r="B268" s="21" t="inlineStr">
        <is>
          <t>Very Poor</t>
        </is>
      </c>
      <c r="C268" s="21" t="inlineStr">
        <is>
          <t>301–400</t>
        </is>
      </c>
      <c r="D268" s="21" t="inlineStr">
        <is>
          <t>Dry</t>
        </is>
      </c>
      <c r="E268" s="21" t="inlineStr">
        <is>
          <t>Keloid / Scar Care</t>
        </is>
      </c>
      <c r="F268" s="36" t="n">
        <v>2</v>
      </c>
      <c r="G268" s="36" t="inlineStr">
        <is>
          <t>Moderate</t>
        </is>
      </c>
      <c r="H268" s="35" t="inlineStr">
        <is>
          <t>INFERRED</t>
        </is>
      </c>
      <c r="I268" s="6" t="inlineStr">
        <is>
          <t>2 cites · 0 PMID · 2 book · 0 India-relevant</t>
        </is>
      </c>
      <c r="J268" s="21" t="inlineStr">
        <is>
          <t>see evidence base</t>
        </is>
      </c>
      <c r="K268" s="6" t="inlineStr">
        <is>
          <t>गंभीर पॉल्यूशन स्किन के डिफेंस को तोड़ रहा है। हील हो रहे स्कार्स को ढकें और सन-प्रोटेक्ट करें।</t>
        </is>
      </c>
      <c r="L268"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M268"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8" s="21" t="inlineStr">
        <is>
          <t>साफ़ करें</t>
        </is>
      </c>
      <c r="O268" s="21" t="inlineStr">
        <is>
          <t>HD, EI</t>
        </is>
      </c>
      <c r="P268" s="6" t="inlineStr">
        <is>
          <t>Oct–Jan smog months</t>
        </is>
      </c>
    </row>
    <row r="269" ht="112" customHeight="1" s="72">
      <c r="A269" s="21" t="inlineStr">
        <is>
          <t>A-VERY-OIL-SCAR-023</t>
        </is>
      </c>
      <c r="B269" s="21" t="inlineStr">
        <is>
          <t>Very Poor</t>
        </is>
      </c>
      <c r="C269" s="21" t="inlineStr">
        <is>
          <t>301–400</t>
        </is>
      </c>
      <c r="D269" s="21" t="inlineStr">
        <is>
          <t>Oily</t>
        </is>
      </c>
      <c r="E269" s="21" t="inlineStr">
        <is>
          <t>Keloid / Scar Care</t>
        </is>
      </c>
      <c r="F269" s="36" t="n">
        <v>2</v>
      </c>
      <c r="G269" s="36" t="inlineStr">
        <is>
          <t>Moderate</t>
        </is>
      </c>
      <c r="H269" s="35" t="inlineStr">
        <is>
          <t>INFERRED</t>
        </is>
      </c>
      <c r="I269" s="6" t="inlineStr">
        <is>
          <t>2 cites · 0 PMID · 2 book · 0 India-relevant</t>
        </is>
      </c>
      <c r="J269" s="21" t="inlineStr">
        <is>
          <t>see evidence base</t>
        </is>
      </c>
      <c r="K269" s="6" t="inlineStr">
        <is>
          <t>गंभीर पॉल्यूशन स्किन के डिफेंस को तोड़ रहा है। हील हो रहे स्कार्स को ढकें और सन-प्रोटेक्ट करें।</t>
        </is>
      </c>
      <c r="L269"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M269"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69" s="21" t="inlineStr">
        <is>
          <t>साफ़ करें</t>
        </is>
      </c>
      <c r="O269" s="21" t="inlineStr">
        <is>
          <t>HD, EI</t>
        </is>
      </c>
      <c r="P269" s="6" t="inlineStr">
        <is>
          <t>Oct–Jan smog months</t>
        </is>
      </c>
    </row>
    <row r="270" ht="112" customHeight="1" s="72">
      <c r="A270" s="21" t="inlineStr">
        <is>
          <t>A-VERY-COM-SCAR-024</t>
        </is>
      </c>
      <c r="B270" s="21" t="inlineStr">
        <is>
          <t>Very Poor</t>
        </is>
      </c>
      <c r="C270" s="21" t="inlineStr">
        <is>
          <t>301–400</t>
        </is>
      </c>
      <c r="D270" s="21" t="inlineStr">
        <is>
          <t>Combination</t>
        </is>
      </c>
      <c r="E270" s="21" t="inlineStr">
        <is>
          <t>Keloid / Scar Care</t>
        </is>
      </c>
      <c r="F270" s="36" t="n">
        <v>2</v>
      </c>
      <c r="G270" s="36" t="inlineStr">
        <is>
          <t>Moderate</t>
        </is>
      </c>
      <c r="H270" s="35" t="inlineStr">
        <is>
          <t>INFERRED</t>
        </is>
      </c>
      <c r="I270" s="6" t="inlineStr">
        <is>
          <t>2 cites · 0 PMID · 2 book · 0 India-relevant</t>
        </is>
      </c>
      <c r="J270" s="21" t="inlineStr">
        <is>
          <t>see evidence base</t>
        </is>
      </c>
      <c r="K270" s="6" t="inlineStr">
        <is>
          <t>गंभीर पॉल्यूशन स्किन के डिफेंस को तोड़ रहा है। हील हो रहे स्कार्स को ढकें और सन-प्रोटेक्ट करें।</t>
        </is>
      </c>
      <c r="L270"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M270"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0" s="21" t="inlineStr">
        <is>
          <t>साफ़ करें</t>
        </is>
      </c>
      <c r="O270" s="21" t="inlineStr">
        <is>
          <t>HD, EI</t>
        </is>
      </c>
      <c r="P270" s="6" t="inlineStr">
        <is>
          <t>Oct–Jan smog months</t>
        </is>
      </c>
    </row>
    <row r="271" ht="112" customHeight="1" s="72">
      <c r="A271" s="21" t="inlineStr">
        <is>
          <t>A-VERY-SEN-SCAR-025</t>
        </is>
      </c>
      <c r="B271" s="21" t="inlineStr">
        <is>
          <t>Very Poor</t>
        </is>
      </c>
      <c r="C271" s="21" t="inlineStr">
        <is>
          <t>301–400</t>
        </is>
      </c>
      <c r="D271" s="21" t="inlineStr">
        <is>
          <t>Sensitive</t>
        </is>
      </c>
      <c r="E271" s="21" t="inlineStr">
        <is>
          <t>Keloid / Scar Care</t>
        </is>
      </c>
      <c r="F271" s="36" t="n">
        <v>3</v>
      </c>
      <c r="G271" s="36" t="inlineStr">
        <is>
          <t>High</t>
        </is>
      </c>
      <c r="H271" s="35" t="inlineStr">
        <is>
          <t>INFERRED</t>
        </is>
      </c>
      <c r="I271" s="6" t="inlineStr">
        <is>
          <t>2 cites · 0 PMID · 2 book · 0 India-relevant</t>
        </is>
      </c>
      <c r="J271" s="21" t="inlineStr">
        <is>
          <t>see evidence base</t>
        </is>
      </c>
      <c r="K271" s="6" t="inlineStr">
        <is>
          <t>गंभीर पॉल्यूशन स्किन के डिफेंस को तोड़ रहा है। हील हो रहे स्कार्स को ढकें और सन-प्रोटेक्ट करें।</t>
        </is>
      </c>
      <c r="L271"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M271"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1" s="21" t="inlineStr">
        <is>
          <t>साफ़ करें</t>
        </is>
      </c>
      <c r="O271" s="21" t="inlineStr">
        <is>
          <t>HD, EI</t>
        </is>
      </c>
      <c r="P271" s="6" t="inlineStr">
        <is>
          <t>Oct–Jan smog months</t>
        </is>
      </c>
    </row>
    <row r="272" ht="112" customHeight="1" s="72">
      <c r="A272" s="21" t="inlineStr">
        <is>
          <t>A-SEVE-NOR-SCAR-026</t>
        </is>
      </c>
      <c r="B272" s="21" t="inlineStr">
        <is>
          <t>Severe</t>
        </is>
      </c>
      <c r="C272" s="21" t="inlineStr">
        <is>
          <t>&gt;400</t>
        </is>
      </c>
      <c r="D272" s="21" t="inlineStr">
        <is>
          <t>Normal</t>
        </is>
      </c>
      <c r="E272" s="21" t="inlineStr">
        <is>
          <t>Keloid / Scar Care</t>
        </is>
      </c>
      <c r="F272" s="36" t="n">
        <v>3</v>
      </c>
      <c r="G272" s="36" t="inlineStr">
        <is>
          <t>High</t>
        </is>
      </c>
      <c r="H272" s="35" t="inlineStr">
        <is>
          <t>INFERRED</t>
        </is>
      </c>
      <c r="I272" s="6" t="inlineStr">
        <is>
          <t>2 cites · 0 PMID · 2 book · 0 India-relevant</t>
        </is>
      </c>
      <c r="J272" s="21" t="inlineStr">
        <is>
          <t>see evidence base</t>
        </is>
      </c>
      <c r="K272" s="6" t="inlineStr">
        <is>
          <t>हैज़र्डस हवा — स्किन और बॉडी पर पॉल्यूशन का ओवरलोड। हील हो रहे स्कार्स को ढकें और सन-प्रोटेक्ट करें।</t>
        </is>
      </c>
      <c r="L272"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M272"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2" s="21" t="inlineStr">
        <is>
          <t>साफ़ करें</t>
        </is>
      </c>
      <c r="O272" s="21" t="inlineStr">
        <is>
          <t>HD, EI</t>
        </is>
      </c>
      <c r="P272" s="6" t="inlineStr">
        <is>
          <t>Oct–Jan smog months</t>
        </is>
      </c>
    </row>
    <row r="273" ht="112" customHeight="1" s="72">
      <c r="A273" s="21" t="inlineStr">
        <is>
          <t>A-SEVE-DRY-SCAR-027</t>
        </is>
      </c>
      <c r="B273" s="21" t="inlineStr">
        <is>
          <t>Severe</t>
        </is>
      </c>
      <c r="C273" s="21" t="inlineStr">
        <is>
          <t>&gt;400</t>
        </is>
      </c>
      <c r="D273" s="21" t="inlineStr">
        <is>
          <t>Dry</t>
        </is>
      </c>
      <c r="E273" s="21" t="inlineStr">
        <is>
          <t>Keloid / Scar Care</t>
        </is>
      </c>
      <c r="F273" s="36" t="n">
        <v>3</v>
      </c>
      <c r="G273" s="36" t="inlineStr">
        <is>
          <t>High</t>
        </is>
      </c>
      <c r="H273" s="35" t="inlineStr">
        <is>
          <t>INFERRED</t>
        </is>
      </c>
      <c r="I273" s="6" t="inlineStr">
        <is>
          <t>2 cites · 0 PMID · 2 book · 0 India-relevant</t>
        </is>
      </c>
      <c r="J273" s="21" t="inlineStr">
        <is>
          <t>see evidence base</t>
        </is>
      </c>
      <c r="K273" s="6" t="inlineStr">
        <is>
          <t>हैज़र्डस हवा — स्किन और बॉडी पर पॉल्यूशन का ओवरलोड। हील हो रहे स्कार्स को ढकें और सन-प्रोटेक्ट करें।</t>
        </is>
      </c>
      <c r="L273"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M273"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3" s="21" t="inlineStr">
        <is>
          <t>साफ़ करें</t>
        </is>
      </c>
      <c r="O273" s="21" t="inlineStr">
        <is>
          <t>HD, EI</t>
        </is>
      </c>
      <c r="P273" s="6" t="inlineStr">
        <is>
          <t>Oct–Jan smog months</t>
        </is>
      </c>
    </row>
    <row r="274" ht="112" customHeight="1" s="72">
      <c r="A274" s="21" t="inlineStr">
        <is>
          <t>A-SEVE-OIL-SCAR-028</t>
        </is>
      </c>
      <c r="B274" s="21" t="inlineStr">
        <is>
          <t>Severe</t>
        </is>
      </c>
      <c r="C274" s="21" t="inlineStr">
        <is>
          <t>&gt;400</t>
        </is>
      </c>
      <c r="D274" s="21" t="inlineStr">
        <is>
          <t>Oily</t>
        </is>
      </c>
      <c r="E274" s="21" t="inlineStr">
        <is>
          <t>Keloid / Scar Care</t>
        </is>
      </c>
      <c r="F274" s="36" t="n">
        <v>3</v>
      </c>
      <c r="G274" s="36" t="inlineStr">
        <is>
          <t>High</t>
        </is>
      </c>
      <c r="H274" s="35" t="inlineStr">
        <is>
          <t>INFERRED</t>
        </is>
      </c>
      <c r="I274" s="6" t="inlineStr">
        <is>
          <t>2 cites · 0 PMID · 2 book · 0 India-relevant</t>
        </is>
      </c>
      <c r="J274" s="21" t="inlineStr">
        <is>
          <t>see evidence base</t>
        </is>
      </c>
      <c r="K274" s="6" t="inlineStr">
        <is>
          <t>हैज़र्डस हवा — स्किन और बॉडी पर पॉल्यूशन का ओवरलोड। हील हो रहे स्कार्स को ढकें और सन-प्रोटेक्ट करें।</t>
        </is>
      </c>
      <c r="L274"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M274"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4" s="21" t="inlineStr">
        <is>
          <t>साफ़ करें</t>
        </is>
      </c>
      <c r="O274" s="21" t="inlineStr">
        <is>
          <t>HD, EI</t>
        </is>
      </c>
      <c r="P274" s="6" t="inlineStr">
        <is>
          <t>Oct–Jan smog months</t>
        </is>
      </c>
    </row>
    <row r="275" ht="112" customHeight="1" s="72">
      <c r="A275" s="21" t="inlineStr">
        <is>
          <t>A-SEVE-COM-SCAR-029</t>
        </is>
      </c>
      <c r="B275" s="21" t="inlineStr">
        <is>
          <t>Severe</t>
        </is>
      </c>
      <c r="C275" s="21" t="inlineStr">
        <is>
          <t>&gt;400</t>
        </is>
      </c>
      <c r="D275" s="21" t="inlineStr">
        <is>
          <t>Combination</t>
        </is>
      </c>
      <c r="E275" s="21" t="inlineStr">
        <is>
          <t>Keloid / Scar Care</t>
        </is>
      </c>
      <c r="F275" s="36" t="n">
        <v>3</v>
      </c>
      <c r="G275" s="36" t="inlineStr">
        <is>
          <t>High</t>
        </is>
      </c>
      <c r="H275" s="35" t="inlineStr">
        <is>
          <t>INFERRED</t>
        </is>
      </c>
      <c r="I275" s="6" t="inlineStr">
        <is>
          <t>2 cites · 0 PMID · 2 book · 0 India-relevant</t>
        </is>
      </c>
      <c r="J275" s="21" t="inlineStr">
        <is>
          <t>see evidence base</t>
        </is>
      </c>
      <c r="K275" s="6" t="inlineStr">
        <is>
          <t>हैज़र्डस हवा — स्किन और बॉडी पर पॉल्यूशन का ओवरलोड। हील हो रहे स्कार्स को ढकें और सन-प्रोटेक्ट करें।</t>
        </is>
      </c>
      <c r="L275"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M275"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5" s="21" t="inlineStr">
        <is>
          <t>साफ़ करें</t>
        </is>
      </c>
      <c r="O275" s="21" t="inlineStr">
        <is>
          <t>HD, EI</t>
        </is>
      </c>
      <c r="P275" s="6" t="inlineStr">
        <is>
          <t>Oct–Jan smog months</t>
        </is>
      </c>
    </row>
    <row r="276" ht="112" customHeight="1" s="72">
      <c r="A276" s="21" t="inlineStr">
        <is>
          <t>A-SEVE-SEN-SCAR-030</t>
        </is>
      </c>
      <c r="B276" s="21" t="inlineStr">
        <is>
          <t>Severe</t>
        </is>
      </c>
      <c r="C276" s="21" t="inlineStr">
        <is>
          <t>&gt;400</t>
        </is>
      </c>
      <c r="D276" s="21" t="inlineStr">
        <is>
          <t>Sensitive</t>
        </is>
      </c>
      <c r="E276" s="21" t="inlineStr">
        <is>
          <t>Keloid / Scar Care</t>
        </is>
      </c>
      <c r="F276" s="36" t="n">
        <v>4</v>
      </c>
      <c r="G276" s="36" t="inlineStr">
        <is>
          <t>Severe</t>
        </is>
      </c>
      <c r="H276" s="35" t="inlineStr">
        <is>
          <t>INFERRED</t>
        </is>
      </c>
      <c r="I276" s="6" t="inlineStr">
        <is>
          <t>2 cites · 0 PMID · 2 book · 0 India-relevant</t>
        </is>
      </c>
      <c r="J276" s="21" t="inlineStr">
        <is>
          <t>see evidence base</t>
        </is>
      </c>
      <c r="K276" s="6" t="inlineStr">
        <is>
          <t>हैज़र्डस हवा — स्किन और बॉडी पर पॉल्यूशन का ओवरलोड। हील हो रहे स्कार्स को ढकें और सन-प्रोटेक्ट करें।</t>
        </is>
      </c>
      <c r="L276"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M276"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N276" s="21" t="inlineStr">
        <is>
          <t>साफ़ करें</t>
        </is>
      </c>
      <c r="O276" s="21" t="inlineStr">
        <is>
          <t>HD, EI</t>
        </is>
      </c>
      <c r="P276" s="6" t="inlineStr">
        <is>
          <t>Oct–Jan smog months</t>
        </is>
      </c>
    </row>
    <row r="277" ht="112" customHeight="1" s="72">
      <c r="A277" s="21" t="inlineStr">
        <is>
          <t>A-GOOD-NOR-HAIR-001</t>
        </is>
      </c>
      <c r="B277" s="21" t="inlineStr">
        <is>
          <t>Good</t>
        </is>
      </c>
      <c r="C277" s="21" t="inlineStr">
        <is>
          <t>0–50</t>
        </is>
      </c>
      <c r="D277" s="21" t="inlineStr">
        <is>
          <t>Normal</t>
        </is>
      </c>
      <c r="E277" s="21" t="inlineStr">
        <is>
          <t>Hair &amp; Scalp (Shedding)</t>
        </is>
      </c>
      <c r="F277" s="36" t="n">
        <v>0</v>
      </c>
      <c r="G277" s="36" t="inlineStr">
        <is>
          <t>Negligible</t>
        </is>
      </c>
      <c r="H277" s="35" t="inlineStr">
        <is>
          <t>INFERRED</t>
        </is>
      </c>
      <c r="I277" s="6" t="inlineStr">
        <is>
          <t>5 cites · 0 PMID · 5 book · 8 India-relevant</t>
        </is>
      </c>
      <c r="J277" s="21" t="inlineStr">
        <is>
          <t>see evidence base (pollution + scalp/hair)</t>
        </is>
      </c>
      <c r="K277" s="6" t="inlineStr">
        <is>
          <t>आज हवा साफ़ है। इसके लिए आराम का दिन — अपनी रोज़ की हल्की रूटीन जारी रखें।</t>
        </is>
      </c>
      <c r="L277" s="6" t="inlineStr">
        <is>
          <t>हेयर और स्कैल्प कंसर्न्स वाली नॉर्मल स्किन के लिए, आज इस फैक्टर से कोई अतिरिक्त असर नहीं है। आम दिन — अपनी रोज़ की देखभाल जारी रखें।</t>
        </is>
      </c>
      <c r="M277"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77" s="21" t="inlineStr">
        <is>
          <t>साफ़ करें</t>
        </is>
      </c>
      <c r="O277" s="21" t="inlineStr">
        <is>
          <t>HD, EI</t>
        </is>
      </c>
      <c r="P277" s="6" t="inlineStr">
        <is>
          <t>Oct–Jan smog months</t>
        </is>
      </c>
    </row>
    <row r="278" ht="112" customHeight="1" s="72">
      <c r="A278" s="21" t="inlineStr">
        <is>
          <t>A-GOOD-DRY-HAIR-002</t>
        </is>
      </c>
      <c r="B278" s="21" t="inlineStr">
        <is>
          <t>Good</t>
        </is>
      </c>
      <c r="C278" s="21" t="inlineStr">
        <is>
          <t>0–50</t>
        </is>
      </c>
      <c r="D278" s="21" t="inlineStr">
        <is>
          <t>Dry</t>
        </is>
      </c>
      <c r="E278" s="21" t="inlineStr">
        <is>
          <t>Hair &amp; Scalp (Shedding)</t>
        </is>
      </c>
      <c r="F278" s="36" t="n">
        <v>0</v>
      </c>
      <c r="G278" s="36" t="inlineStr">
        <is>
          <t>Negligible</t>
        </is>
      </c>
      <c r="H278" s="35" t="inlineStr">
        <is>
          <t>INFERRED</t>
        </is>
      </c>
      <c r="I278" s="6" t="inlineStr">
        <is>
          <t>5 cites · 0 PMID · 5 book · 8 India-relevant</t>
        </is>
      </c>
      <c r="J278" s="21" t="inlineStr">
        <is>
          <t>see evidence base (pollution + scalp/hair)</t>
        </is>
      </c>
      <c r="K278" s="6" t="inlineStr">
        <is>
          <t>आज हवा साफ़ है। इसके लिए आराम का दिन — अपनी रोज़ की हल्की रूटीन जारी रखें।</t>
        </is>
      </c>
      <c r="L278" s="6" t="inlineStr">
        <is>
          <t>हेयर और स्कैल्प कंसर्न्स वाली ड्राई स्किन के लिए, आज इस फैक्टर से कोई अतिरिक्त असर नहीं है। आम दिन — अपनी रोज़ की देखभाल जारी रखें।</t>
        </is>
      </c>
      <c r="M278"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78" s="21" t="inlineStr">
        <is>
          <t>साफ़ करें</t>
        </is>
      </c>
      <c r="O278" s="21" t="inlineStr">
        <is>
          <t>HD, EI</t>
        </is>
      </c>
      <c r="P278" s="6" t="inlineStr">
        <is>
          <t>Oct–Jan smog months</t>
        </is>
      </c>
    </row>
    <row r="279" ht="112" customHeight="1" s="72">
      <c r="A279" s="21" t="inlineStr">
        <is>
          <t>A-GOOD-OIL-HAIR-003</t>
        </is>
      </c>
      <c r="B279" s="21" t="inlineStr">
        <is>
          <t>Good</t>
        </is>
      </c>
      <c r="C279" s="21" t="inlineStr">
        <is>
          <t>0–50</t>
        </is>
      </c>
      <c r="D279" s="21" t="inlineStr">
        <is>
          <t>Oily</t>
        </is>
      </c>
      <c r="E279" s="21" t="inlineStr">
        <is>
          <t>Hair &amp; Scalp (Shedding)</t>
        </is>
      </c>
      <c r="F279" s="36" t="n">
        <v>0</v>
      </c>
      <c r="G279" s="36" t="inlineStr">
        <is>
          <t>Negligible</t>
        </is>
      </c>
      <c r="H279" s="35" t="inlineStr">
        <is>
          <t>INFERRED</t>
        </is>
      </c>
      <c r="I279" s="6" t="inlineStr">
        <is>
          <t>5 cites · 0 PMID · 5 book · 8 India-relevant</t>
        </is>
      </c>
      <c r="J279" s="21" t="inlineStr">
        <is>
          <t>see evidence base (pollution + scalp/hair)</t>
        </is>
      </c>
      <c r="K279" s="6" t="inlineStr">
        <is>
          <t>आज हवा साफ़ है। इसके लिए आराम का दिन — अपनी रोज़ की हल्की रूटीन जारी रखें।</t>
        </is>
      </c>
      <c r="L279" s="6" t="inlineStr">
        <is>
          <t>हेयर और स्कैल्प कंसर्न्स वाली ऑयली स्किन के लिए, आज इस फैक्टर से कोई अतिरिक्त असर नहीं है। आम दिन — अपनी रोज़ की देखभाल जारी रखें।</t>
        </is>
      </c>
      <c r="M279"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79" s="21" t="inlineStr">
        <is>
          <t>साफ़ करें</t>
        </is>
      </c>
      <c r="O279" s="21" t="inlineStr">
        <is>
          <t>HD, EI</t>
        </is>
      </c>
      <c r="P279" s="6" t="inlineStr">
        <is>
          <t>Oct–Jan smog months</t>
        </is>
      </c>
    </row>
    <row r="280" ht="112" customHeight="1" s="72">
      <c r="A280" s="21" t="inlineStr">
        <is>
          <t>A-GOOD-COM-HAIR-004</t>
        </is>
      </c>
      <c r="B280" s="21" t="inlineStr">
        <is>
          <t>Good</t>
        </is>
      </c>
      <c r="C280" s="21" t="inlineStr">
        <is>
          <t>0–50</t>
        </is>
      </c>
      <c r="D280" s="21" t="inlineStr">
        <is>
          <t>Combination</t>
        </is>
      </c>
      <c r="E280" s="21" t="inlineStr">
        <is>
          <t>Hair &amp; Scalp (Shedding)</t>
        </is>
      </c>
      <c r="F280" s="36" t="n">
        <v>0</v>
      </c>
      <c r="G280" s="36" t="inlineStr">
        <is>
          <t>Negligible</t>
        </is>
      </c>
      <c r="H280" s="35" t="inlineStr">
        <is>
          <t>INFERRED</t>
        </is>
      </c>
      <c r="I280" s="6" t="inlineStr">
        <is>
          <t>5 cites · 0 PMID · 5 book · 8 India-relevant</t>
        </is>
      </c>
      <c r="J280" s="21" t="inlineStr">
        <is>
          <t>see evidence base (pollution + scalp/hair)</t>
        </is>
      </c>
      <c r="K280" s="6" t="inlineStr">
        <is>
          <t>आज हवा साफ़ है। इसके लिए आराम का दिन — अपनी रोज़ की हल्की रूटीन जारी रखें।</t>
        </is>
      </c>
      <c r="L280" s="6" t="inlineStr">
        <is>
          <t>हेयर और स्कैल्प कंसर्न्स वाली कॉम्बिनेशन स्किन के लिए, आज इस फैक्टर से कोई अतिरिक्त असर नहीं है। आम दिन — अपनी रोज़ की देखभाल जारी रखें।</t>
        </is>
      </c>
      <c r="M280"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0" s="21" t="inlineStr">
        <is>
          <t>साफ़ करें</t>
        </is>
      </c>
      <c r="O280" s="21" t="inlineStr">
        <is>
          <t>HD, EI</t>
        </is>
      </c>
      <c r="P280" s="6" t="inlineStr">
        <is>
          <t>Oct–Jan smog months</t>
        </is>
      </c>
    </row>
    <row r="281" ht="112" customHeight="1" s="72">
      <c r="A281" s="21" t="inlineStr">
        <is>
          <t>A-GOOD-SEN-HAIR-005</t>
        </is>
      </c>
      <c r="B281" s="21" t="inlineStr">
        <is>
          <t>Good</t>
        </is>
      </c>
      <c r="C281" s="21" t="inlineStr">
        <is>
          <t>0–50</t>
        </is>
      </c>
      <c r="D281" s="21" t="inlineStr">
        <is>
          <t>Sensitive</t>
        </is>
      </c>
      <c r="E281" s="21" t="inlineStr">
        <is>
          <t>Hair &amp; Scalp (Shedding)</t>
        </is>
      </c>
      <c r="F281" s="36" t="n">
        <v>0</v>
      </c>
      <c r="G281" s="36" t="inlineStr">
        <is>
          <t>Negligible</t>
        </is>
      </c>
      <c r="H281" s="35" t="inlineStr">
        <is>
          <t>INFERRED</t>
        </is>
      </c>
      <c r="I281" s="6" t="inlineStr">
        <is>
          <t>5 cites · 0 PMID · 5 book · 8 India-relevant</t>
        </is>
      </c>
      <c r="J281" s="21" t="inlineStr">
        <is>
          <t>see evidence base (pollution + scalp/hair)</t>
        </is>
      </c>
      <c r="K281" s="6" t="inlineStr">
        <is>
          <t>आज हवा साफ़ है। इसके लिए आराम का दिन — अपनी रोज़ की हल्की रूटीन जारी रखें।</t>
        </is>
      </c>
      <c r="L281" s="6" t="inlineStr">
        <is>
          <t>हेयर और स्कैल्प कंसर्न्स वाली सेंसिटिव स्किन के लिए, आज इस फैक्टर से कोई अतिरिक्त असर नहीं है। आम दिन — अपनी रोज़ की देखभाल जारी रखें।</t>
        </is>
      </c>
      <c r="M281"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1" s="21" t="inlineStr">
        <is>
          <t>साफ़ करें</t>
        </is>
      </c>
      <c r="O281" s="21" t="inlineStr">
        <is>
          <t>HD, EI</t>
        </is>
      </c>
      <c r="P281" s="6" t="inlineStr">
        <is>
          <t>Oct–Jan smog months</t>
        </is>
      </c>
    </row>
    <row r="282" ht="112" customHeight="1" s="72">
      <c r="A282" s="21" t="inlineStr">
        <is>
          <t>A-SATI-NOR-HAIR-006</t>
        </is>
      </c>
      <c r="B282" s="21" t="inlineStr">
        <is>
          <t>Satisfactory</t>
        </is>
      </c>
      <c r="C282" s="21" t="inlineStr">
        <is>
          <t>51–100</t>
        </is>
      </c>
      <c r="D282" s="21" t="inlineStr">
        <is>
          <t>Normal</t>
        </is>
      </c>
      <c r="E282" s="21" t="inlineStr">
        <is>
          <t>Hair &amp; Scalp (Shedding)</t>
        </is>
      </c>
      <c r="F282" s="36" t="n">
        <v>0</v>
      </c>
      <c r="G282" s="36" t="inlineStr">
        <is>
          <t>Negligible</t>
        </is>
      </c>
      <c r="H282" s="35" t="inlineStr">
        <is>
          <t>INFERRED</t>
        </is>
      </c>
      <c r="I282" s="6" t="inlineStr">
        <is>
          <t>5 cites · 0 PMID · 5 book · 8 India-relevant</t>
        </is>
      </c>
      <c r="J282" s="21" t="inlineStr">
        <is>
          <t>see evidence base (pollution + scalp/hair)</t>
        </is>
      </c>
      <c r="K282" s="6" t="inlineStr">
        <is>
          <t>आज हवा काफ़ी साफ़ है। इसके लिए आराम का दिन — अपनी रोज़ की हल्की रूटीन जारी रखें।</t>
        </is>
      </c>
      <c r="L282" s="6" t="inlineStr">
        <is>
          <t>हेयर और स्कैल्प कंसर्न्स वाली नॉर्मल स्किन के लिए, आज इस फैक्टर से कोई अतिरिक्त असर नहीं है। आम दिन — अपनी रोज़ की देखभाल जारी रखें।</t>
        </is>
      </c>
      <c r="M282"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2" s="21" t="inlineStr">
        <is>
          <t>साफ़ करें</t>
        </is>
      </c>
      <c r="O282" s="21" t="inlineStr">
        <is>
          <t>HD, EI</t>
        </is>
      </c>
      <c r="P282" s="6" t="inlineStr">
        <is>
          <t>Oct–Jan smog months</t>
        </is>
      </c>
    </row>
    <row r="283" ht="112" customHeight="1" s="72">
      <c r="A283" s="21" t="inlineStr">
        <is>
          <t>A-SATI-DRY-HAIR-007</t>
        </is>
      </c>
      <c r="B283" s="21" t="inlineStr">
        <is>
          <t>Satisfactory</t>
        </is>
      </c>
      <c r="C283" s="21" t="inlineStr">
        <is>
          <t>51–100</t>
        </is>
      </c>
      <c r="D283" s="21" t="inlineStr">
        <is>
          <t>Dry</t>
        </is>
      </c>
      <c r="E283" s="21" t="inlineStr">
        <is>
          <t>Hair &amp; Scalp (Shedding)</t>
        </is>
      </c>
      <c r="F283" s="36" t="n">
        <v>0</v>
      </c>
      <c r="G283" s="36" t="inlineStr">
        <is>
          <t>Negligible</t>
        </is>
      </c>
      <c r="H283" s="35" t="inlineStr">
        <is>
          <t>INFERRED</t>
        </is>
      </c>
      <c r="I283" s="6" t="inlineStr">
        <is>
          <t>5 cites · 0 PMID · 5 book · 8 India-relevant</t>
        </is>
      </c>
      <c r="J283" s="21" t="inlineStr">
        <is>
          <t>see evidence base (pollution + scalp/hair)</t>
        </is>
      </c>
      <c r="K283" s="6" t="inlineStr">
        <is>
          <t>आज हवा काफ़ी साफ़ है। इसके लिए आराम का दिन — अपनी रोज़ की हल्की रूटीन जारी रखें।</t>
        </is>
      </c>
      <c r="L283" s="6" t="inlineStr">
        <is>
          <t>हेयर और स्कैल्प कंसर्न्स वाली ड्राई स्किन के लिए, आज इस फैक्टर से कोई अतिरिक्त असर नहीं है। आम दिन — अपनी रोज़ की देखभाल जारी रखें।</t>
        </is>
      </c>
      <c r="M283"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3" s="21" t="inlineStr">
        <is>
          <t>साफ़ करें</t>
        </is>
      </c>
      <c r="O283" s="21" t="inlineStr">
        <is>
          <t>HD, EI</t>
        </is>
      </c>
      <c r="P283" s="6" t="inlineStr">
        <is>
          <t>Oct–Jan smog months</t>
        </is>
      </c>
    </row>
    <row r="284" ht="112" customHeight="1" s="72">
      <c r="A284" s="21" t="inlineStr">
        <is>
          <t>A-SATI-OIL-HAIR-008</t>
        </is>
      </c>
      <c r="B284" s="21" t="inlineStr">
        <is>
          <t>Satisfactory</t>
        </is>
      </c>
      <c r="C284" s="21" t="inlineStr">
        <is>
          <t>51–100</t>
        </is>
      </c>
      <c r="D284" s="21" t="inlineStr">
        <is>
          <t>Oily</t>
        </is>
      </c>
      <c r="E284" s="21" t="inlineStr">
        <is>
          <t>Hair &amp; Scalp (Shedding)</t>
        </is>
      </c>
      <c r="F284" s="36" t="n">
        <v>0</v>
      </c>
      <c r="G284" s="36" t="inlineStr">
        <is>
          <t>Negligible</t>
        </is>
      </c>
      <c r="H284" s="35" t="inlineStr">
        <is>
          <t>INFERRED</t>
        </is>
      </c>
      <c r="I284" s="6" t="inlineStr">
        <is>
          <t>5 cites · 0 PMID · 5 book · 8 India-relevant</t>
        </is>
      </c>
      <c r="J284" s="21" t="inlineStr">
        <is>
          <t>see evidence base (pollution + scalp/hair)</t>
        </is>
      </c>
      <c r="K284" s="6" t="inlineStr">
        <is>
          <t>आज हवा काफ़ी साफ़ है। इसके लिए आराम का दिन — अपनी रोज़ की हल्की रूटीन जारी रखें।</t>
        </is>
      </c>
      <c r="L284" s="6" t="inlineStr">
        <is>
          <t>हेयर और स्कैल्प कंसर्न्स वाली ऑयली स्किन के लिए, आज इस फैक्टर से कोई अतिरिक्त असर नहीं है। आम दिन — अपनी रोज़ की देखभाल जारी रखें।</t>
        </is>
      </c>
      <c r="M284"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4" s="21" t="inlineStr">
        <is>
          <t>साफ़ करें</t>
        </is>
      </c>
      <c r="O284" s="21" t="inlineStr">
        <is>
          <t>HD, EI</t>
        </is>
      </c>
      <c r="P284" s="6" t="inlineStr">
        <is>
          <t>Oct–Jan smog months</t>
        </is>
      </c>
    </row>
    <row r="285" ht="112" customHeight="1" s="72">
      <c r="A285" s="21" t="inlineStr">
        <is>
          <t>A-SATI-COM-HAIR-009</t>
        </is>
      </c>
      <c r="B285" s="21" t="inlineStr">
        <is>
          <t>Satisfactory</t>
        </is>
      </c>
      <c r="C285" s="21" t="inlineStr">
        <is>
          <t>51–100</t>
        </is>
      </c>
      <c r="D285" s="21" t="inlineStr">
        <is>
          <t>Combination</t>
        </is>
      </c>
      <c r="E285" s="21" t="inlineStr">
        <is>
          <t>Hair &amp; Scalp (Shedding)</t>
        </is>
      </c>
      <c r="F285" s="36" t="n">
        <v>0</v>
      </c>
      <c r="G285" s="36" t="inlineStr">
        <is>
          <t>Negligible</t>
        </is>
      </c>
      <c r="H285" s="35" t="inlineStr">
        <is>
          <t>INFERRED</t>
        </is>
      </c>
      <c r="I285" s="6" t="inlineStr">
        <is>
          <t>5 cites · 0 PMID · 5 book · 8 India-relevant</t>
        </is>
      </c>
      <c r="J285" s="21" t="inlineStr">
        <is>
          <t>see evidence base (pollution + scalp/hair)</t>
        </is>
      </c>
      <c r="K285" s="6" t="inlineStr">
        <is>
          <t>आज हवा काफ़ी साफ़ है। इसके लिए आराम का दिन — अपनी रोज़ की हल्की रूटीन जारी रखें।</t>
        </is>
      </c>
      <c r="L285" s="6" t="inlineStr">
        <is>
          <t>हेयर और स्कैल्प कंसर्न्स वाली कॉम्बिनेशन स्किन के लिए, आज इस फैक्टर से कोई अतिरिक्त असर नहीं है। आम दिन — अपनी रोज़ की देखभाल जारी रखें।</t>
        </is>
      </c>
      <c r="M285"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5" s="21" t="inlineStr">
        <is>
          <t>साफ़ करें</t>
        </is>
      </c>
      <c r="O285" s="21" t="inlineStr">
        <is>
          <t>HD, EI</t>
        </is>
      </c>
      <c r="P285" s="6" t="inlineStr">
        <is>
          <t>Oct–Jan smog months</t>
        </is>
      </c>
    </row>
    <row r="286" ht="112" customHeight="1" s="72">
      <c r="A286" s="21" t="inlineStr">
        <is>
          <t>A-SATI-SEN-HAIR-010</t>
        </is>
      </c>
      <c r="B286" s="21" t="inlineStr">
        <is>
          <t>Satisfactory</t>
        </is>
      </c>
      <c r="C286" s="21" t="inlineStr">
        <is>
          <t>51–100</t>
        </is>
      </c>
      <c r="D286" s="21" t="inlineStr">
        <is>
          <t>Sensitive</t>
        </is>
      </c>
      <c r="E286" s="21" t="inlineStr">
        <is>
          <t>Hair &amp; Scalp (Shedding)</t>
        </is>
      </c>
      <c r="F286" s="36" t="n">
        <v>0</v>
      </c>
      <c r="G286" s="36" t="inlineStr">
        <is>
          <t>Negligible</t>
        </is>
      </c>
      <c r="H286" s="35" t="inlineStr">
        <is>
          <t>INFERRED</t>
        </is>
      </c>
      <c r="I286" s="6" t="inlineStr">
        <is>
          <t>5 cites · 0 PMID · 5 book · 8 India-relevant</t>
        </is>
      </c>
      <c r="J286" s="21" t="inlineStr">
        <is>
          <t>see evidence base (pollution + scalp/hair)</t>
        </is>
      </c>
      <c r="K286" s="6" t="inlineStr">
        <is>
          <t>आज हवा काफ़ी साफ़ है। इसके लिए आराम का दिन — अपनी रोज़ की हल्की रूटीन जारी रखें।</t>
        </is>
      </c>
      <c r="L286" s="6" t="inlineStr">
        <is>
          <t>हेयर और स्कैल्प कंसर्न्स वाली सेंसिटिव स्किन के लिए, आज इस फैक्टर से कोई अतिरिक्त असर नहीं है। आम दिन — अपनी रोज़ की देखभाल जारी रखें।</t>
        </is>
      </c>
      <c r="M286"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N286" s="21" t="inlineStr">
        <is>
          <t>साफ़ करें</t>
        </is>
      </c>
      <c r="O286" s="21" t="inlineStr">
        <is>
          <t>HD, EI</t>
        </is>
      </c>
      <c r="P286" s="6" t="inlineStr">
        <is>
          <t>Oct–Jan smog months</t>
        </is>
      </c>
    </row>
    <row r="287" ht="112" customHeight="1" s="72">
      <c r="A287" s="21" t="inlineStr">
        <is>
          <t>A-MODE-NOR-HAIR-011</t>
        </is>
      </c>
      <c r="B287" s="21" t="inlineStr">
        <is>
          <t>Moderate</t>
        </is>
      </c>
      <c r="C287" s="21" t="inlineStr">
        <is>
          <t>101–200</t>
        </is>
      </c>
      <c r="D287" s="21" t="inlineStr">
        <is>
          <t>Normal</t>
        </is>
      </c>
      <c r="E287" s="21" t="inlineStr">
        <is>
          <t>Hair &amp; Scalp (Shedding)</t>
        </is>
      </c>
      <c r="F287" s="36" t="n">
        <v>2</v>
      </c>
      <c r="G287" s="36" t="inlineStr">
        <is>
          <t>Moderate</t>
        </is>
      </c>
      <c r="H287" s="35" t="inlineStr">
        <is>
          <t>INFERRED</t>
        </is>
      </c>
      <c r="I287" s="6" t="inlineStr">
        <is>
          <t>5 cites · 0 PMID · 5 book · 8 India-relevant</t>
        </is>
      </c>
      <c r="J287" s="21" t="inlineStr">
        <is>
          <t>see evidence base (pollution + scalp/hair)</t>
        </is>
      </c>
      <c r="K287" s="6" t="inlineStr">
        <is>
          <t>पॉल्यूशन आपकी स्किन पर जमने लगता है। पसीने या गंदगी के बाद स्कैल्प को धोकर साफ़ करें।</t>
        </is>
      </c>
      <c r="L287"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M287"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87" s="21" t="inlineStr">
        <is>
          <t>साफ़ करें</t>
        </is>
      </c>
      <c r="O287" s="21" t="inlineStr">
        <is>
          <t>HD, EI</t>
        </is>
      </c>
      <c r="P287" s="6" t="inlineStr">
        <is>
          <t>Oct–Jan smog months</t>
        </is>
      </c>
    </row>
    <row r="288" ht="112" customHeight="1" s="72">
      <c r="A288" s="21" t="inlineStr">
        <is>
          <t>A-MODE-DRY-HAIR-012</t>
        </is>
      </c>
      <c r="B288" s="21" t="inlineStr">
        <is>
          <t>Moderate</t>
        </is>
      </c>
      <c r="C288" s="21" t="inlineStr">
        <is>
          <t>101–200</t>
        </is>
      </c>
      <c r="D288" s="21" t="inlineStr">
        <is>
          <t>Dry</t>
        </is>
      </c>
      <c r="E288" s="21" t="inlineStr">
        <is>
          <t>Hair &amp; Scalp (Shedding)</t>
        </is>
      </c>
      <c r="F288" s="36" t="n">
        <v>2</v>
      </c>
      <c r="G288" s="36" t="inlineStr">
        <is>
          <t>Moderate</t>
        </is>
      </c>
      <c r="H288" s="35" t="inlineStr">
        <is>
          <t>INFERRED</t>
        </is>
      </c>
      <c r="I288" s="6" t="inlineStr">
        <is>
          <t>5 cites · 0 PMID · 5 book · 8 India-relevant</t>
        </is>
      </c>
      <c r="J288" s="21" t="inlineStr">
        <is>
          <t>see evidence base (pollution + scalp/hair)</t>
        </is>
      </c>
      <c r="K288" s="6" t="inlineStr">
        <is>
          <t>पॉल्यूशन आपकी स्किन पर जमने लगता है। पसीने या गंदगी के बाद स्कैल्प को धोकर साफ़ करें।</t>
        </is>
      </c>
      <c r="L288"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M288"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88" s="21" t="inlineStr">
        <is>
          <t>साफ़ करें</t>
        </is>
      </c>
      <c r="O288" s="21" t="inlineStr">
        <is>
          <t>HD, EI</t>
        </is>
      </c>
      <c r="P288" s="6" t="inlineStr">
        <is>
          <t>Oct–Jan smog months</t>
        </is>
      </c>
    </row>
    <row r="289" ht="112" customHeight="1" s="72">
      <c r="A289" s="21" t="inlineStr">
        <is>
          <t>A-MODE-OIL-HAIR-013</t>
        </is>
      </c>
      <c r="B289" s="21" t="inlineStr">
        <is>
          <t>Moderate</t>
        </is>
      </c>
      <c r="C289" s="21" t="inlineStr">
        <is>
          <t>101–200</t>
        </is>
      </c>
      <c r="D289" s="21" t="inlineStr">
        <is>
          <t>Oily</t>
        </is>
      </c>
      <c r="E289" s="21" t="inlineStr">
        <is>
          <t>Hair &amp; Scalp (Shedding)</t>
        </is>
      </c>
      <c r="F289" s="36" t="n">
        <v>2</v>
      </c>
      <c r="G289" s="36" t="inlineStr">
        <is>
          <t>Moderate</t>
        </is>
      </c>
      <c r="H289" s="35" t="inlineStr">
        <is>
          <t>INFERRED</t>
        </is>
      </c>
      <c r="I289" s="6" t="inlineStr">
        <is>
          <t>5 cites · 0 PMID · 5 book · 8 India-relevant</t>
        </is>
      </c>
      <c r="J289" s="21" t="inlineStr">
        <is>
          <t>see evidence base (pollution + scalp/hair)</t>
        </is>
      </c>
      <c r="K289" s="6" t="inlineStr">
        <is>
          <t>पॉल्यूशन आपकी स्किन पर जमने लगता है। पसीने या गंदगी के बाद स्कैल्प को धोकर साफ़ करें।</t>
        </is>
      </c>
      <c r="L289"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M289"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89" s="21" t="inlineStr">
        <is>
          <t>साफ़ करें</t>
        </is>
      </c>
      <c r="O289" s="21" t="inlineStr">
        <is>
          <t>HD, EI</t>
        </is>
      </c>
      <c r="P289" s="6" t="inlineStr">
        <is>
          <t>Oct–Jan smog months</t>
        </is>
      </c>
    </row>
    <row r="290" ht="112" customHeight="1" s="72">
      <c r="A290" s="21" t="inlineStr">
        <is>
          <t>A-MODE-COM-HAIR-014</t>
        </is>
      </c>
      <c r="B290" s="21" t="inlineStr">
        <is>
          <t>Moderate</t>
        </is>
      </c>
      <c r="C290" s="21" t="inlineStr">
        <is>
          <t>101–200</t>
        </is>
      </c>
      <c r="D290" s="21" t="inlineStr">
        <is>
          <t>Combination</t>
        </is>
      </c>
      <c r="E290" s="21" t="inlineStr">
        <is>
          <t>Hair &amp; Scalp (Shedding)</t>
        </is>
      </c>
      <c r="F290" s="36" t="n">
        <v>2</v>
      </c>
      <c r="G290" s="36" t="inlineStr">
        <is>
          <t>Moderate</t>
        </is>
      </c>
      <c r="H290" s="35" t="inlineStr">
        <is>
          <t>INFERRED</t>
        </is>
      </c>
      <c r="I290" s="6" t="inlineStr">
        <is>
          <t>5 cites · 0 PMID · 5 book · 8 India-relevant</t>
        </is>
      </c>
      <c r="J290" s="21" t="inlineStr">
        <is>
          <t>see evidence base (pollution + scalp/hair)</t>
        </is>
      </c>
      <c r="K290" s="6" t="inlineStr">
        <is>
          <t>पॉल्यूशन आपकी स्किन पर जमने लगता है। पसीने या गंदगी के बाद स्कैल्प को धोकर साफ़ करें।</t>
        </is>
      </c>
      <c r="L290"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M290"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0" s="21" t="inlineStr">
        <is>
          <t>साफ़ करें</t>
        </is>
      </c>
      <c r="O290" s="21" t="inlineStr">
        <is>
          <t>HD, EI</t>
        </is>
      </c>
      <c r="P290" s="6" t="inlineStr">
        <is>
          <t>Oct–Jan smog months</t>
        </is>
      </c>
    </row>
    <row r="291" ht="112" customHeight="1" s="72">
      <c r="A291" s="21" t="inlineStr">
        <is>
          <t>A-MODE-SEN-HAIR-015</t>
        </is>
      </c>
      <c r="B291" s="21" t="inlineStr">
        <is>
          <t>Moderate</t>
        </is>
      </c>
      <c r="C291" s="21" t="inlineStr">
        <is>
          <t>101–200</t>
        </is>
      </c>
      <c r="D291" s="21" t="inlineStr">
        <is>
          <t>Sensitive</t>
        </is>
      </c>
      <c r="E291" s="21" t="inlineStr">
        <is>
          <t>Hair &amp; Scalp (Shedding)</t>
        </is>
      </c>
      <c r="F291" s="36" t="n">
        <v>3</v>
      </c>
      <c r="G291" s="36" t="inlineStr">
        <is>
          <t>High</t>
        </is>
      </c>
      <c r="H291" s="35" t="inlineStr">
        <is>
          <t>INFERRED</t>
        </is>
      </c>
      <c r="I291" s="6" t="inlineStr">
        <is>
          <t>5 cites · 0 PMID · 5 book · 8 India-relevant</t>
        </is>
      </c>
      <c r="J291" s="21" t="inlineStr">
        <is>
          <t>see evidence base (pollution + scalp/hair)</t>
        </is>
      </c>
      <c r="K291" s="6" t="inlineStr">
        <is>
          <t>पॉल्यूशन आपकी स्किन पर जमने लगता है। पसीने या गंदगी के बाद स्कैल्प को धोकर साफ़ करें।</t>
        </is>
      </c>
      <c r="L291"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M291"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1" s="21" t="inlineStr">
        <is>
          <t>साफ़ करें</t>
        </is>
      </c>
      <c r="O291" s="21" t="inlineStr">
        <is>
          <t>HD, EI</t>
        </is>
      </c>
      <c r="P291" s="6" t="inlineStr">
        <is>
          <t>Oct–Jan smog months</t>
        </is>
      </c>
    </row>
    <row r="292" ht="112" customHeight="1" s="72">
      <c r="A292" s="21" t="inlineStr">
        <is>
          <t>A-POOR-NOR-HAIR-016</t>
        </is>
      </c>
      <c r="B292" s="21" t="inlineStr">
        <is>
          <t>Poor</t>
        </is>
      </c>
      <c r="C292" s="21" t="inlineStr">
        <is>
          <t>201–300</t>
        </is>
      </c>
      <c r="D292" s="21" t="inlineStr">
        <is>
          <t>Normal</t>
        </is>
      </c>
      <c r="E292" s="21" t="inlineStr">
        <is>
          <t>Hair &amp; Scalp (Shedding)</t>
        </is>
      </c>
      <c r="F292" s="36" t="n">
        <v>2</v>
      </c>
      <c r="G292" s="36" t="inlineStr">
        <is>
          <t>Moderate</t>
        </is>
      </c>
      <c r="H292" s="35" t="inlineStr">
        <is>
          <t>INFERRED</t>
        </is>
      </c>
      <c r="I292" s="6" t="inlineStr">
        <is>
          <t>5 cites · 0 PMID · 5 book · 8 India-relevant</t>
        </is>
      </c>
      <c r="J292" s="21" t="inlineStr">
        <is>
          <t>see evidence base (pollution + scalp/hair)</t>
        </is>
      </c>
      <c r="K292" s="6" t="inlineStr">
        <is>
          <t>पॉल्यूशन आपकी स्किन बैरियर को नुकसान पहुँचा रहा है। पसीने या गंदगी के बाद स्कैल्प को धोकर साफ़ करें।</t>
        </is>
      </c>
      <c r="L292"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M292"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2" s="21" t="inlineStr">
        <is>
          <t>साफ़ करें</t>
        </is>
      </c>
      <c r="O292" s="21" t="inlineStr">
        <is>
          <t>HD, EI</t>
        </is>
      </c>
      <c r="P292" s="6" t="inlineStr">
        <is>
          <t>Oct–Jan smog months</t>
        </is>
      </c>
    </row>
    <row r="293" ht="112" customHeight="1" s="72">
      <c r="A293" s="21" t="inlineStr">
        <is>
          <t>A-POOR-DRY-HAIR-017</t>
        </is>
      </c>
      <c r="B293" s="21" t="inlineStr">
        <is>
          <t>Poor</t>
        </is>
      </c>
      <c r="C293" s="21" t="inlineStr">
        <is>
          <t>201–300</t>
        </is>
      </c>
      <c r="D293" s="21" t="inlineStr">
        <is>
          <t>Dry</t>
        </is>
      </c>
      <c r="E293" s="21" t="inlineStr">
        <is>
          <t>Hair &amp; Scalp (Shedding)</t>
        </is>
      </c>
      <c r="F293" s="36" t="n">
        <v>2</v>
      </c>
      <c r="G293" s="36" t="inlineStr">
        <is>
          <t>Moderate</t>
        </is>
      </c>
      <c r="H293" s="35" t="inlineStr">
        <is>
          <t>INFERRED</t>
        </is>
      </c>
      <c r="I293" s="6" t="inlineStr">
        <is>
          <t>5 cites · 0 PMID · 5 book · 8 India-relevant</t>
        </is>
      </c>
      <c r="J293" s="21" t="inlineStr">
        <is>
          <t>see evidence base (pollution + scalp/hair)</t>
        </is>
      </c>
      <c r="K293" s="6" t="inlineStr">
        <is>
          <t>पॉल्यूशन आपकी स्किन बैरियर को नुकसान पहुँचा रहा है। पसीने या गंदगी के बाद स्कैल्प को धोकर साफ़ करें।</t>
        </is>
      </c>
      <c r="L293"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M293"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3" s="21" t="inlineStr">
        <is>
          <t>साफ़ करें</t>
        </is>
      </c>
      <c r="O293" s="21" t="inlineStr">
        <is>
          <t>HD, EI</t>
        </is>
      </c>
      <c r="P293" s="6" t="inlineStr">
        <is>
          <t>Oct–Jan smog months</t>
        </is>
      </c>
    </row>
    <row r="294" ht="112" customHeight="1" s="72">
      <c r="A294" s="21" t="inlineStr">
        <is>
          <t>A-POOR-OIL-HAIR-018</t>
        </is>
      </c>
      <c r="B294" s="21" t="inlineStr">
        <is>
          <t>Poor</t>
        </is>
      </c>
      <c r="C294" s="21" t="inlineStr">
        <is>
          <t>201–300</t>
        </is>
      </c>
      <c r="D294" s="21" t="inlineStr">
        <is>
          <t>Oily</t>
        </is>
      </c>
      <c r="E294" s="21" t="inlineStr">
        <is>
          <t>Hair &amp; Scalp (Shedding)</t>
        </is>
      </c>
      <c r="F294" s="36" t="n">
        <v>2</v>
      </c>
      <c r="G294" s="36" t="inlineStr">
        <is>
          <t>Moderate</t>
        </is>
      </c>
      <c r="H294" s="35" t="inlineStr">
        <is>
          <t>INFERRED</t>
        </is>
      </c>
      <c r="I294" s="6" t="inlineStr">
        <is>
          <t>5 cites · 0 PMID · 5 book · 8 India-relevant</t>
        </is>
      </c>
      <c r="J294" s="21" t="inlineStr">
        <is>
          <t>see evidence base (pollution + scalp/hair)</t>
        </is>
      </c>
      <c r="K294" s="6" t="inlineStr">
        <is>
          <t>पॉल्यूशन आपकी स्किन बैरियर को नुकसान पहुँचा रहा है। पसीने या गंदगी के बाद स्कैल्प को धोकर साफ़ करें।</t>
        </is>
      </c>
      <c r="L294"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M294"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4" s="21" t="inlineStr">
        <is>
          <t>साफ़ करें</t>
        </is>
      </c>
      <c r="O294" s="21" t="inlineStr">
        <is>
          <t>HD, EI</t>
        </is>
      </c>
      <c r="P294" s="6" t="inlineStr">
        <is>
          <t>Oct–Jan smog months</t>
        </is>
      </c>
    </row>
    <row r="295" ht="112" customHeight="1" s="72">
      <c r="A295" s="21" t="inlineStr">
        <is>
          <t>A-POOR-COM-HAIR-019</t>
        </is>
      </c>
      <c r="B295" s="21" t="inlineStr">
        <is>
          <t>Poor</t>
        </is>
      </c>
      <c r="C295" s="21" t="inlineStr">
        <is>
          <t>201–300</t>
        </is>
      </c>
      <c r="D295" s="21" t="inlineStr">
        <is>
          <t>Combination</t>
        </is>
      </c>
      <c r="E295" s="21" t="inlineStr">
        <is>
          <t>Hair &amp; Scalp (Shedding)</t>
        </is>
      </c>
      <c r="F295" s="36" t="n">
        <v>2</v>
      </c>
      <c r="G295" s="36" t="inlineStr">
        <is>
          <t>Moderate</t>
        </is>
      </c>
      <c r="H295" s="35" t="inlineStr">
        <is>
          <t>INFERRED</t>
        </is>
      </c>
      <c r="I295" s="6" t="inlineStr">
        <is>
          <t>5 cites · 0 PMID · 5 book · 8 India-relevant</t>
        </is>
      </c>
      <c r="J295" s="21" t="inlineStr">
        <is>
          <t>see evidence base (pollution + scalp/hair)</t>
        </is>
      </c>
      <c r="K295" s="6" t="inlineStr">
        <is>
          <t>पॉल्यूशन आपकी स्किन बैरियर को नुकसान पहुँचा रहा है। पसीने या गंदगी के बाद स्कैल्प को धोकर साफ़ करें।</t>
        </is>
      </c>
      <c r="L295"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M295"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5" s="21" t="inlineStr">
        <is>
          <t>साफ़ करें</t>
        </is>
      </c>
      <c r="O295" s="21" t="inlineStr">
        <is>
          <t>HD, EI</t>
        </is>
      </c>
      <c r="P295" s="6" t="inlineStr">
        <is>
          <t>Oct–Jan smog months</t>
        </is>
      </c>
    </row>
    <row r="296" ht="112" customHeight="1" s="72">
      <c r="A296" s="21" t="inlineStr">
        <is>
          <t>A-POOR-SEN-HAIR-020</t>
        </is>
      </c>
      <c r="B296" s="21" t="inlineStr">
        <is>
          <t>Poor</t>
        </is>
      </c>
      <c r="C296" s="21" t="inlineStr">
        <is>
          <t>201–300</t>
        </is>
      </c>
      <c r="D296" s="21" t="inlineStr">
        <is>
          <t>Sensitive</t>
        </is>
      </c>
      <c r="E296" s="21" t="inlineStr">
        <is>
          <t>Hair &amp; Scalp (Shedding)</t>
        </is>
      </c>
      <c r="F296" s="36" t="n">
        <v>3</v>
      </c>
      <c r="G296" s="36" t="inlineStr">
        <is>
          <t>High</t>
        </is>
      </c>
      <c r="H296" s="35" t="inlineStr">
        <is>
          <t>INFERRED</t>
        </is>
      </c>
      <c r="I296" s="6" t="inlineStr">
        <is>
          <t>5 cites · 0 PMID · 5 book · 8 India-relevant</t>
        </is>
      </c>
      <c r="J296" s="21" t="inlineStr">
        <is>
          <t>see evidence base (pollution + scalp/hair)</t>
        </is>
      </c>
      <c r="K296" s="6" t="inlineStr">
        <is>
          <t>पॉल्यूशन आपकी स्किन बैरियर को नुकसान पहुँचा रहा है। पसीने या गंदगी के बाद स्कैल्प को धोकर साफ़ करें।</t>
        </is>
      </c>
      <c r="L296"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M296"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6" s="21" t="inlineStr">
        <is>
          <t>साफ़ करें</t>
        </is>
      </c>
      <c r="O296" s="21" t="inlineStr">
        <is>
          <t>HD, EI</t>
        </is>
      </c>
      <c r="P296" s="6" t="inlineStr">
        <is>
          <t>Oct–Jan smog months</t>
        </is>
      </c>
    </row>
    <row r="297" ht="112" customHeight="1" s="72">
      <c r="A297" s="21" t="inlineStr">
        <is>
          <t>A-VERY-NOR-HAIR-021</t>
        </is>
      </c>
      <c r="B297" s="21" t="inlineStr">
        <is>
          <t>Very Poor</t>
        </is>
      </c>
      <c r="C297" s="21" t="inlineStr">
        <is>
          <t>301–400</t>
        </is>
      </c>
      <c r="D297" s="21" t="inlineStr">
        <is>
          <t>Normal</t>
        </is>
      </c>
      <c r="E297" s="21" t="inlineStr">
        <is>
          <t>Hair &amp; Scalp (Shedding)</t>
        </is>
      </c>
      <c r="F297" s="36" t="n">
        <v>3</v>
      </c>
      <c r="G297" s="36" t="inlineStr">
        <is>
          <t>High</t>
        </is>
      </c>
      <c r="H297" s="35" t="inlineStr">
        <is>
          <t>INFERRED</t>
        </is>
      </c>
      <c r="I297" s="6" t="inlineStr">
        <is>
          <t>5 cites · 0 PMID · 5 book · 8 India-relevant</t>
        </is>
      </c>
      <c r="J297" s="21" t="inlineStr">
        <is>
          <t>see evidence base (pollution + scalp/hair)</t>
        </is>
      </c>
      <c r="K297" s="6" t="inlineStr">
        <is>
          <t>गंभीर पॉल्यूशन स्किन के डिफेंस को तोड़ रहा है। पसीने या गंदगी के बाद स्कैल्प को धोकर साफ़ करें।</t>
        </is>
      </c>
      <c r="L297"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M297"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7" s="21" t="inlineStr">
        <is>
          <t>साफ़ करें</t>
        </is>
      </c>
      <c r="O297" s="21" t="inlineStr">
        <is>
          <t>HD, EI</t>
        </is>
      </c>
      <c r="P297" s="6" t="inlineStr">
        <is>
          <t>Oct–Jan smog months</t>
        </is>
      </c>
    </row>
    <row r="298" ht="112" customHeight="1" s="72">
      <c r="A298" s="21" t="inlineStr">
        <is>
          <t>A-VERY-DRY-HAIR-022</t>
        </is>
      </c>
      <c r="B298" s="21" t="inlineStr">
        <is>
          <t>Very Poor</t>
        </is>
      </c>
      <c r="C298" s="21" t="inlineStr">
        <is>
          <t>301–400</t>
        </is>
      </c>
      <c r="D298" s="21" t="inlineStr">
        <is>
          <t>Dry</t>
        </is>
      </c>
      <c r="E298" s="21" t="inlineStr">
        <is>
          <t>Hair &amp; Scalp (Shedding)</t>
        </is>
      </c>
      <c r="F298" s="36" t="n">
        <v>3</v>
      </c>
      <c r="G298" s="36" t="inlineStr">
        <is>
          <t>High</t>
        </is>
      </c>
      <c r="H298" s="35" t="inlineStr">
        <is>
          <t>INFERRED</t>
        </is>
      </c>
      <c r="I298" s="6" t="inlineStr">
        <is>
          <t>5 cites · 0 PMID · 5 book · 8 India-relevant</t>
        </is>
      </c>
      <c r="J298" s="21" t="inlineStr">
        <is>
          <t>see evidence base (pollution + scalp/hair)</t>
        </is>
      </c>
      <c r="K298" s="6" t="inlineStr">
        <is>
          <t>गंभीर पॉल्यूशन स्किन के डिफेंस को तोड़ रहा है। पसीने या गंदगी के बाद स्कैल्प को धोकर साफ़ करें।</t>
        </is>
      </c>
      <c r="L298"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M298"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8" s="21" t="inlineStr">
        <is>
          <t>साफ़ करें</t>
        </is>
      </c>
      <c r="O298" s="21" t="inlineStr">
        <is>
          <t>HD, EI</t>
        </is>
      </c>
      <c r="P298" s="6" t="inlineStr">
        <is>
          <t>Oct–Jan smog months</t>
        </is>
      </c>
    </row>
    <row r="299" ht="112" customHeight="1" s="72">
      <c r="A299" s="21" t="inlineStr">
        <is>
          <t>A-VERY-OIL-HAIR-023</t>
        </is>
      </c>
      <c r="B299" s="21" t="inlineStr">
        <is>
          <t>Very Poor</t>
        </is>
      </c>
      <c r="C299" s="21" t="inlineStr">
        <is>
          <t>301–400</t>
        </is>
      </c>
      <c r="D299" s="21" t="inlineStr">
        <is>
          <t>Oily</t>
        </is>
      </c>
      <c r="E299" s="21" t="inlineStr">
        <is>
          <t>Hair &amp; Scalp (Shedding)</t>
        </is>
      </c>
      <c r="F299" s="36" t="n">
        <v>3</v>
      </c>
      <c r="G299" s="36" t="inlineStr">
        <is>
          <t>High</t>
        </is>
      </c>
      <c r="H299" s="35" t="inlineStr">
        <is>
          <t>INFERRED</t>
        </is>
      </c>
      <c r="I299" s="6" t="inlineStr">
        <is>
          <t>5 cites · 0 PMID · 5 book · 8 India-relevant</t>
        </is>
      </c>
      <c r="J299" s="21" t="inlineStr">
        <is>
          <t>see evidence base (pollution + scalp/hair)</t>
        </is>
      </c>
      <c r="K299" s="6" t="inlineStr">
        <is>
          <t>गंभीर पॉल्यूशन स्किन के डिफेंस को तोड़ रहा है। पसीने या गंदगी के बाद स्कैल्प को धोकर साफ़ करें।</t>
        </is>
      </c>
      <c r="L299"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M299"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299" s="21" t="inlineStr">
        <is>
          <t>साफ़ करें</t>
        </is>
      </c>
      <c r="O299" s="21" t="inlineStr">
        <is>
          <t>HD, EI</t>
        </is>
      </c>
      <c r="P299" s="6" t="inlineStr">
        <is>
          <t>Oct–Jan smog months</t>
        </is>
      </c>
    </row>
    <row r="300" ht="112" customHeight="1" s="72">
      <c r="A300" s="21" t="inlineStr">
        <is>
          <t>A-VERY-COM-HAIR-024</t>
        </is>
      </c>
      <c r="B300" s="21" t="inlineStr">
        <is>
          <t>Very Poor</t>
        </is>
      </c>
      <c r="C300" s="21" t="inlineStr">
        <is>
          <t>301–400</t>
        </is>
      </c>
      <c r="D300" s="21" t="inlineStr">
        <is>
          <t>Combination</t>
        </is>
      </c>
      <c r="E300" s="21" t="inlineStr">
        <is>
          <t>Hair &amp; Scalp (Shedding)</t>
        </is>
      </c>
      <c r="F300" s="36" t="n">
        <v>3</v>
      </c>
      <c r="G300" s="36" t="inlineStr">
        <is>
          <t>High</t>
        </is>
      </c>
      <c r="H300" s="35" t="inlineStr">
        <is>
          <t>INFERRED</t>
        </is>
      </c>
      <c r="I300" s="6" t="inlineStr">
        <is>
          <t>5 cites · 0 PMID · 5 book · 8 India-relevant</t>
        </is>
      </c>
      <c r="J300" s="21" t="inlineStr">
        <is>
          <t>see evidence base (pollution + scalp/hair)</t>
        </is>
      </c>
      <c r="K300" s="6" t="inlineStr">
        <is>
          <t>गंभीर पॉल्यूशन स्किन के डिफेंस को तोड़ रहा है। पसीने या गंदगी के बाद स्कैल्प को धोकर साफ़ करें।</t>
        </is>
      </c>
      <c r="L300"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M300"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0" s="21" t="inlineStr">
        <is>
          <t>साफ़ करें</t>
        </is>
      </c>
      <c r="O300" s="21" t="inlineStr">
        <is>
          <t>HD, EI</t>
        </is>
      </c>
      <c r="P300" s="6" t="inlineStr">
        <is>
          <t>Oct–Jan smog months</t>
        </is>
      </c>
    </row>
    <row r="301" ht="112" customHeight="1" s="72">
      <c r="A301" s="21" t="inlineStr">
        <is>
          <t>A-VERY-SEN-HAIR-025</t>
        </is>
      </c>
      <c r="B301" s="21" t="inlineStr">
        <is>
          <t>Very Poor</t>
        </is>
      </c>
      <c r="C301" s="21" t="inlineStr">
        <is>
          <t>301–400</t>
        </is>
      </c>
      <c r="D301" s="21" t="inlineStr">
        <is>
          <t>Sensitive</t>
        </is>
      </c>
      <c r="E301" s="21" t="inlineStr">
        <is>
          <t>Hair &amp; Scalp (Shedding)</t>
        </is>
      </c>
      <c r="F301" s="36" t="n">
        <v>4</v>
      </c>
      <c r="G301" s="36" t="inlineStr">
        <is>
          <t>Severe</t>
        </is>
      </c>
      <c r="H301" s="35" t="inlineStr">
        <is>
          <t>INFERRED</t>
        </is>
      </c>
      <c r="I301" s="6" t="inlineStr">
        <is>
          <t>5 cites · 0 PMID · 5 book · 8 India-relevant</t>
        </is>
      </c>
      <c r="J301" s="21" t="inlineStr">
        <is>
          <t>see evidence base (pollution + scalp/hair)</t>
        </is>
      </c>
      <c r="K301" s="6" t="inlineStr">
        <is>
          <t>गंभीर पॉल्यूशन स्किन के डिफेंस को तोड़ रहा है। पसीने या गंदगी के बाद स्कैल्प को धोकर साफ़ करें।</t>
        </is>
      </c>
      <c r="L301"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M301"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1" s="21" t="inlineStr">
        <is>
          <t>साफ़ करें</t>
        </is>
      </c>
      <c r="O301" s="21" t="inlineStr">
        <is>
          <t>HD, EI</t>
        </is>
      </c>
      <c r="P301" s="6" t="inlineStr">
        <is>
          <t>Oct–Jan smog months</t>
        </is>
      </c>
    </row>
    <row r="302" ht="112" customHeight="1" s="72">
      <c r="A302" s="21" t="inlineStr">
        <is>
          <t>A-SEVE-NOR-HAIR-026</t>
        </is>
      </c>
      <c r="B302" s="21" t="inlineStr">
        <is>
          <t>Severe</t>
        </is>
      </c>
      <c r="C302" s="21" t="inlineStr">
        <is>
          <t>&gt;400</t>
        </is>
      </c>
      <c r="D302" s="21" t="inlineStr">
        <is>
          <t>Normal</t>
        </is>
      </c>
      <c r="E302" s="21" t="inlineStr">
        <is>
          <t>Hair &amp; Scalp (Shedding)</t>
        </is>
      </c>
      <c r="F302" s="36" t="n">
        <v>3</v>
      </c>
      <c r="G302" s="36" t="inlineStr">
        <is>
          <t>High</t>
        </is>
      </c>
      <c r="H302" s="35" t="inlineStr">
        <is>
          <t>INFERRED</t>
        </is>
      </c>
      <c r="I302" s="6" t="inlineStr">
        <is>
          <t>5 cites · 0 PMID · 5 book · 8 India-relevant</t>
        </is>
      </c>
      <c r="J302" s="21" t="inlineStr">
        <is>
          <t>see evidence base (pollution + scalp/hair)</t>
        </is>
      </c>
      <c r="K302" s="6" t="inlineStr">
        <is>
          <t>हैज़र्डस हवा — स्किन और बॉडी पर पॉल्यूशन का ओवरलोड। पसीने या गंदगी के बाद स्कैल्प को धोकर साफ़ करें।</t>
        </is>
      </c>
      <c r="L302"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M302"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2" s="21" t="inlineStr">
        <is>
          <t>साफ़ करें</t>
        </is>
      </c>
      <c r="O302" s="21" t="inlineStr">
        <is>
          <t>HD, EI</t>
        </is>
      </c>
      <c r="P302" s="6" t="inlineStr">
        <is>
          <t>Oct–Jan smog months</t>
        </is>
      </c>
    </row>
    <row r="303" ht="112" customHeight="1" s="72">
      <c r="A303" s="21" t="inlineStr">
        <is>
          <t>A-SEVE-DRY-HAIR-027</t>
        </is>
      </c>
      <c r="B303" s="21" t="inlineStr">
        <is>
          <t>Severe</t>
        </is>
      </c>
      <c r="C303" s="21" t="inlineStr">
        <is>
          <t>&gt;400</t>
        </is>
      </c>
      <c r="D303" s="21" t="inlineStr">
        <is>
          <t>Dry</t>
        </is>
      </c>
      <c r="E303" s="21" t="inlineStr">
        <is>
          <t>Hair &amp; Scalp (Shedding)</t>
        </is>
      </c>
      <c r="F303" s="36" t="n">
        <v>3</v>
      </c>
      <c r="G303" s="36" t="inlineStr">
        <is>
          <t>High</t>
        </is>
      </c>
      <c r="H303" s="35" t="inlineStr">
        <is>
          <t>INFERRED</t>
        </is>
      </c>
      <c r="I303" s="6" t="inlineStr">
        <is>
          <t>5 cites · 0 PMID · 5 book · 8 India-relevant</t>
        </is>
      </c>
      <c r="J303" s="21" t="inlineStr">
        <is>
          <t>see evidence base (pollution + scalp/hair)</t>
        </is>
      </c>
      <c r="K303" s="6" t="inlineStr">
        <is>
          <t>हैज़र्डस हवा — स्किन और बॉडी पर पॉल्यूशन का ओवरलोड। पसीने या गंदगी के बाद स्कैल्प को धोकर साफ़ करें।</t>
        </is>
      </c>
      <c r="L303"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M303"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3" s="21" t="inlineStr">
        <is>
          <t>साफ़ करें</t>
        </is>
      </c>
      <c r="O303" s="21" t="inlineStr">
        <is>
          <t>HD, EI</t>
        </is>
      </c>
      <c r="P303" s="6" t="inlineStr">
        <is>
          <t>Oct–Jan smog months</t>
        </is>
      </c>
    </row>
    <row r="304" ht="112" customHeight="1" s="72">
      <c r="A304" s="21" t="inlineStr">
        <is>
          <t>A-SEVE-OIL-HAIR-028</t>
        </is>
      </c>
      <c r="B304" s="21" t="inlineStr">
        <is>
          <t>Severe</t>
        </is>
      </c>
      <c r="C304" s="21" t="inlineStr">
        <is>
          <t>&gt;400</t>
        </is>
      </c>
      <c r="D304" s="21" t="inlineStr">
        <is>
          <t>Oily</t>
        </is>
      </c>
      <c r="E304" s="21" t="inlineStr">
        <is>
          <t>Hair &amp; Scalp (Shedding)</t>
        </is>
      </c>
      <c r="F304" s="36" t="n">
        <v>3</v>
      </c>
      <c r="G304" s="36" t="inlineStr">
        <is>
          <t>High</t>
        </is>
      </c>
      <c r="H304" s="35" t="inlineStr">
        <is>
          <t>INFERRED</t>
        </is>
      </c>
      <c r="I304" s="6" t="inlineStr">
        <is>
          <t>5 cites · 0 PMID · 5 book · 8 India-relevant</t>
        </is>
      </c>
      <c r="J304" s="21" t="inlineStr">
        <is>
          <t>see evidence base (pollution + scalp/hair)</t>
        </is>
      </c>
      <c r="K304" s="6" t="inlineStr">
        <is>
          <t>हैज़र्डस हवा — स्किन और बॉडी पर पॉल्यूशन का ओवरलोड। पसीने या गंदगी के बाद स्कैल्प को धोकर साफ़ करें।</t>
        </is>
      </c>
      <c r="L304"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M304"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4" s="21" t="inlineStr">
        <is>
          <t>साफ़ करें</t>
        </is>
      </c>
      <c r="O304" s="21" t="inlineStr">
        <is>
          <t>HD, EI</t>
        </is>
      </c>
      <c r="P304" s="6" t="inlineStr">
        <is>
          <t>Oct–Jan smog months</t>
        </is>
      </c>
    </row>
    <row r="305" ht="112" customHeight="1" s="72">
      <c r="A305" s="21" t="inlineStr">
        <is>
          <t>A-SEVE-COM-HAIR-029</t>
        </is>
      </c>
      <c r="B305" s="21" t="inlineStr">
        <is>
          <t>Severe</t>
        </is>
      </c>
      <c r="C305" s="21" t="inlineStr">
        <is>
          <t>&gt;400</t>
        </is>
      </c>
      <c r="D305" s="21" t="inlineStr">
        <is>
          <t>Combination</t>
        </is>
      </c>
      <c r="E305" s="21" t="inlineStr">
        <is>
          <t>Hair &amp; Scalp (Shedding)</t>
        </is>
      </c>
      <c r="F305" s="36" t="n">
        <v>3</v>
      </c>
      <c r="G305" s="36" t="inlineStr">
        <is>
          <t>High</t>
        </is>
      </c>
      <c r="H305" s="35" t="inlineStr">
        <is>
          <t>INFERRED</t>
        </is>
      </c>
      <c r="I305" s="6" t="inlineStr">
        <is>
          <t>5 cites · 0 PMID · 5 book · 8 India-relevant</t>
        </is>
      </c>
      <c r="J305" s="21" t="inlineStr">
        <is>
          <t>see evidence base (pollution + scalp/hair)</t>
        </is>
      </c>
      <c r="K305" s="6" t="inlineStr">
        <is>
          <t>हैज़र्डस हवा — स्किन और बॉडी पर पॉल्यूशन का ओवरलोड। पसीने या गंदगी के बाद स्कैल्प को धोकर साफ़ करें।</t>
        </is>
      </c>
      <c r="L305"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M305"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5" s="21" t="inlineStr">
        <is>
          <t>साफ़ करें</t>
        </is>
      </c>
      <c r="O305" s="21" t="inlineStr">
        <is>
          <t>HD, EI</t>
        </is>
      </c>
      <c r="P305" s="6" t="inlineStr">
        <is>
          <t>Oct–Jan smog months</t>
        </is>
      </c>
    </row>
    <row r="306" ht="112" customHeight="1" s="72">
      <c r="A306" s="21" t="inlineStr">
        <is>
          <t>A-SEVE-SEN-HAIR-030</t>
        </is>
      </c>
      <c r="B306" s="21" t="inlineStr">
        <is>
          <t>Severe</t>
        </is>
      </c>
      <c r="C306" s="21" t="inlineStr">
        <is>
          <t>&gt;400</t>
        </is>
      </c>
      <c r="D306" s="21" t="inlineStr">
        <is>
          <t>Sensitive</t>
        </is>
      </c>
      <c r="E306" s="21" t="inlineStr">
        <is>
          <t>Hair &amp; Scalp (Shedding)</t>
        </is>
      </c>
      <c r="F306" s="36" t="n">
        <v>4</v>
      </c>
      <c r="G306" s="36" t="inlineStr">
        <is>
          <t>Severe</t>
        </is>
      </c>
      <c r="H306" s="35" t="inlineStr">
        <is>
          <t>INFERRED</t>
        </is>
      </c>
      <c r="I306" s="6" t="inlineStr">
        <is>
          <t>5 cites · 0 PMID · 5 book · 8 India-relevant</t>
        </is>
      </c>
      <c r="J306" s="21" t="inlineStr">
        <is>
          <t>see evidence base (pollution + scalp/hair)</t>
        </is>
      </c>
      <c r="K306" s="6" t="inlineStr">
        <is>
          <t>हैज़र्डस हवा — स्किन और बॉडी पर पॉल्यूशन का ओवरलोड। पसीने या गंदगी के बाद स्कैल्प को धोकर साफ़ करें।</t>
        </is>
      </c>
      <c r="L306"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M306"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N306" s="21" t="inlineStr">
        <is>
          <t>साफ़ करें</t>
        </is>
      </c>
      <c r="O306" s="21" t="inlineStr">
        <is>
          <t>HD, EI</t>
        </is>
      </c>
      <c r="P306" s="6" t="inlineStr">
        <is>
          <t>Oct–Jan smog months</t>
        </is>
      </c>
    </row>
  </sheetData>
  <autoFilter ref="A1:P1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291"/>
  <sheetViews>
    <sheetView workbookViewId="0">
      <pane xSplit="5" ySplit="1" topLeftCell="M40" activePane="bottomRight" state="frozen"/>
      <selection pane="topRight" activeCell="A1" sqref="A1"/>
      <selection pane="bottomLeft" activeCell="A1" sqref="A1"/>
      <selection pane="bottomRight" activeCell="M42" sqref="M42"/>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64" customHeight="1" s="72">
      <c r="A2" s="21" t="inlineStr">
        <is>
          <t>U-LOW-NOR-DRYN-001</t>
        </is>
      </c>
      <c r="B2" s="21" t="inlineStr">
        <is>
          <t>Low</t>
        </is>
      </c>
      <c r="C2" s="21" t="inlineStr">
        <is>
          <t>0–2</t>
        </is>
      </c>
      <c r="D2" s="21" t="inlineStr">
        <is>
          <t>Normal</t>
        </is>
      </c>
      <c r="E2" s="21" t="inlineStr">
        <is>
          <t>Dryness</t>
        </is>
      </c>
      <c r="F2" s="36" t="n">
        <v>0</v>
      </c>
      <c r="G2" s="36" t="inlineStr">
        <is>
          <t>Negligible</t>
        </is>
      </c>
      <c r="H2" s="35" t="inlineStr">
        <is>
          <t>MODERATE</t>
        </is>
      </c>
      <c r="I2" s="6" t="inlineStr">
        <is>
          <t>4 cites · 4 PMID · 0 book · 0 India-relevant</t>
        </is>
      </c>
      <c r="J2" s="21" t="inlineStr">
        <is>
          <t>see evidence base</t>
        </is>
      </c>
      <c r="K2" s="6" t="inlineStr">
        <is>
          <t>आज यूवी माइल्ड है। अपनी रोज़ की मॉइस्चराइज़िंग रूटीन बनाए रखें।</t>
        </is>
      </c>
      <c r="L2" s="6" t="inlineStr">
        <is>
          <t>आज यूवी माइल्ड है। आज इससे आपकी स्किन को कोई परेशानी नहीं होगी। आम दिन।</t>
        </is>
      </c>
      <c r="M2"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 s="21" t="inlineStr">
        <is>
          <t>बनाए रखें</t>
        </is>
      </c>
      <c r="O2" s="21" t="inlineStr">
        <is>
          <t>multiple</t>
        </is>
      </c>
      <c r="P2" s="6" t="inlineStr">
        <is>
          <t>Monsoon overcast days; winter mornings/evenings</t>
        </is>
      </c>
    </row>
    <row r="3" ht="80" customHeight="1" s="72">
      <c r="A3" s="21" t="inlineStr">
        <is>
          <t>U-LOW-NOR-ECZE-002</t>
        </is>
      </c>
      <c r="B3" s="21" t="inlineStr">
        <is>
          <t>Low</t>
        </is>
      </c>
      <c r="C3" s="21" t="inlineStr">
        <is>
          <t>0–2</t>
        </is>
      </c>
      <c r="D3" s="21" t="inlineStr">
        <is>
          <t>Normal</t>
        </is>
      </c>
      <c r="E3" s="21" t="inlineStr">
        <is>
          <t>Eczema</t>
        </is>
      </c>
      <c r="F3" s="36" t="n">
        <v>0</v>
      </c>
      <c r="G3" s="36" t="inlineStr">
        <is>
          <t>Negligible</t>
        </is>
      </c>
      <c r="H3" s="41" t="inlineStr">
        <is>
          <t>INFERRED</t>
        </is>
      </c>
      <c r="I3" s="6" t="inlineStr">
        <is>
          <t>0 cites · 0 PMID · 0 book · 0 India-relevant</t>
        </is>
      </c>
      <c r="J3" s="21" t="inlineStr">
        <is>
          <t>see evidence base</t>
        </is>
      </c>
      <c r="K3" s="6" t="inlineStr">
        <is>
          <t>आज यूवी माइल्ड है। अपनी रोज़ की हल्की रूटीन बनाए रखें।</t>
        </is>
      </c>
      <c r="L3" s="6" t="inlineStr">
        <is>
          <t>आज यूवी माइल्ड है। आज इससे आपकी स्किन को कोई परेशानी नहीं होगी। आम दिन।</t>
        </is>
      </c>
      <c r="M3"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3" s="21" t="inlineStr">
        <is>
          <t>बनाए रखें</t>
        </is>
      </c>
      <c r="O3" s="21" t="inlineStr">
        <is>
          <t>multiple</t>
        </is>
      </c>
      <c r="P3" s="6" t="inlineStr">
        <is>
          <t>Monsoon overcast days; winter mornings/evenings</t>
        </is>
      </c>
    </row>
    <row r="4" ht="80" customHeight="1" s="72">
      <c r="A4" s="21" t="inlineStr">
        <is>
          <t>U-LOW-NOR-OILY-003</t>
        </is>
      </c>
      <c r="B4" s="21" t="inlineStr">
        <is>
          <t>Low</t>
        </is>
      </c>
      <c r="C4" s="21" t="inlineStr">
        <is>
          <t>0–2</t>
        </is>
      </c>
      <c r="D4" s="21" t="inlineStr">
        <is>
          <t>Normal</t>
        </is>
      </c>
      <c r="E4" s="21" t="inlineStr">
        <is>
          <t>Oily Skin</t>
        </is>
      </c>
      <c r="F4" s="36" t="n">
        <v>0</v>
      </c>
      <c r="G4" s="36" t="inlineStr">
        <is>
          <t>Negligible</t>
        </is>
      </c>
      <c r="H4" s="35" t="inlineStr">
        <is>
          <t>MODERATE</t>
        </is>
      </c>
      <c r="I4" s="6" t="inlineStr">
        <is>
          <t>4 cites · 2 PMID · 2 book · 0 India-relevant</t>
        </is>
      </c>
      <c r="J4" s="21" t="inlineStr">
        <is>
          <t>Skin Stress Response Pathways:, p.33 | Skin Barrier, p.388</t>
        </is>
      </c>
      <c r="K4" s="6" t="inlineStr">
        <is>
          <t>आज यूवी माइल्ड है। ऑयली स्किन के लिए अपनी रोज़ की रूटीन जारी रखें।</t>
        </is>
      </c>
      <c r="L4" s="6" t="inlineStr">
        <is>
          <t>आज यूवी माइल्ड है। आज इससे आपकी स्किन को कोई परेशानी नहीं होगी। आम दिन।</t>
        </is>
      </c>
      <c r="M4"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4" s="21" t="inlineStr">
        <is>
          <t>बनाए रखें</t>
        </is>
      </c>
      <c r="O4" s="21" t="inlineStr">
        <is>
          <t>multiple</t>
        </is>
      </c>
      <c r="P4" s="6" t="inlineStr">
        <is>
          <t>Monsoon overcast days; winter mornings/evenings</t>
        </is>
      </c>
    </row>
    <row r="5" ht="80" customHeight="1" s="72">
      <c r="A5" s="21" t="inlineStr">
        <is>
          <t>U-LOW-NOR-ACNE-004</t>
        </is>
      </c>
      <c r="B5" s="21" t="inlineStr">
        <is>
          <t>Low</t>
        </is>
      </c>
      <c r="C5" s="21" t="inlineStr">
        <is>
          <t>0–2</t>
        </is>
      </c>
      <c r="D5" s="21" t="inlineStr">
        <is>
          <t>Normal</t>
        </is>
      </c>
      <c r="E5" s="21" t="inlineStr">
        <is>
          <t>Acne</t>
        </is>
      </c>
      <c r="F5" s="36" t="n">
        <v>0</v>
      </c>
      <c r="G5" s="36" t="inlineStr">
        <is>
          <t>Negligible</t>
        </is>
      </c>
      <c r="H5" s="35" t="inlineStr">
        <is>
          <t>MODERATE</t>
        </is>
      </c>
      <c r="I5" s="6" t="inlineStr">
        <is>
          <t>4 cites · 4 PMID · 0 book · 0 India-relevant</t>
        </is>
      </c>
      <c r="J5" s="21" t="inlineStr">
        <is>
          <t>see evidence base</t>
        </is>
      </c>
      <c r="K5" s="6" t="inlineStr">
        <is>
          <t>आज यूवी माइल्ड है। अपने एक्ने-प्रोन पोर्स का अच्छे से ध्यान रखें।</t>
        </is>
      </c>
      <c r="L5" s="6" t="inlineStr">
        <is>
          <t>आज यूवी माइल्ड है। आज इससे आपकी स्किन को कोई परेशानी नहीं होगी। आम दिन।</t>
        </is>
      </c>
      <c r="M5"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5" s="21" t="inlineStr">
        <is>
          <t>बनाए रखें</t>
        </is>
      </c>
      <c r="O5" s="21" t="inlineStr">
        <is>
          <t>multiple</t>
        </is>
      </c>
      <c r="P5" s="6" t="inlineStr">
        <is>
          <t>Monsoon overcast days; winter mornings/evenings</t>
        </is>
      </c>
    </row>
    <row r="6" ht="80" customHeight="1" s="72">
      <c r="A6" s="21" t="inlineStr">
        <is>
          <t>U-LOW-NOR-UNEV-005</t>
        </is>
      </c>
      <c r="B6" s="21" t="inlineStr">
        <is>
          <t>Low</t>
        </is>
      </c>
      <c r="C6" s="21" t="inlineStr">
        <is>
          <t>0–2</t>
        </is>
      </c>
      <c r="D6" s="21" t="inlineStr">
        <is>
          <t>Normal</t>
        </is>
      </c>
      <c r="E6" s="21" t="inlineStr">
        <is>
          <t>Uneven Skin Tone / Tan</t>
        </is>
      </c>
      <c r="F6" s="36" t="n">
        <v>0</v>
      </c>
      <c r="G6" s="36" t="inlineStr">
        <is>
          <t>Negligible</t>
        </is>
      </c>
      <c r="H6" s="35" t="inlineStr">
        <is>
          <t>MODERATE</t>
        </is>
      </c>
      <c r="I6" s="6" t="inlineStr">
        <is>
          <t>13 cites · 13 PMID · 0 book · 0 India-relevant</t>
        </is>
      </c>
      <c r="J6" s="21" t="inlineStr">
        <is>
          <t>see evidence base</t>
        </is>
      </c>
      <c r="K6" s="6" t="inlineStr">
        <is>
          <t>आज यूवी माइल्ड है। अपनी डेली सन प्रोटेक्शन बनाए रखें।</t>
        </is>
      </c>
      <c r="L6" s="6" t="inlineStr">
        <is>
          <t>आज यूवी माइल्ड है। आज इससे आपकी स्किन को कोई परेशानी नहीं होगी। सन शील्ड ऑन रखें।</t>
        </is>
      </c>
      <c r="M6"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 s="21" t="inlineStr">
        <is>
          <t>सुरक्षा</t>
        </is>
      </c>
      <c r="O6" s="21" t="inlineStr">
        <is>
          <t>multiple</t>
        </is>
      </c>
      <c r="P6" s="6" t="inlineStr">
        <is>
          <t>Monsoon overcast days; winter mornings/evenings</t>
        </is>
      </c>
    </row>
    <row r="7" ht="80" customHeight="1" s="72">
      <c r="A7" s="21" t="inlineStr">
        <is>
          <t>U-LOW-NOR-MELA-006</t>
        </is>
      </c>
      <c r="B7" s="21" t="inlineStr">
        <is>
          <t>Low</t>
        </is>
      </c>
      <c r="C7" s="21" t="inlineStr">
        <is>
          <t>0–2</t>
        </is>
      </c>
      <c r="D7" s="21" t="inlineStr">
        <is>
          <t>Normal</t>
        </is>
      </c>
      <c r="E7" s="21" t="inlineStr">
        <is>
          <t>Melasma</t>
        </is>
      </c>
      <c r="F7" s="37" t="n">
        <v>1</v>
      </c>
      <c r="G7" s="37" t="inlineStr">
        <is>
          <t>Low</t>
        </is>
      </c>
      <c r="H7" s="35" t="inlineStr">
        <is>
          <t>MODERATE</t>
        </is>
      </c>
      <c r="I7" s="6" t="inlineStr">
        <is>
          <t>2 cites · 2 PMID · 0 book · 0 India-relevant</t>
        </is>
      </c>
      <c r="J7" s="21" t="inlineStr">
        <is>
          <t>see evidence base</t>
        </is>
      </c>
      <c r="K7" s="6" t="inlineStr">
        <is>
          <t>आज यूवी माइल्ड है। रोज़ की सन प्रोटेक्शन मेलाज़्मा को शांत रखती है।</t>
        </is>
      </c>
      <c r="L7" s="6" t="inlineStr">
        <is>
          <t>आज यूवी माइल्ड है। मेलाज़्मा वाली आपकी स्किन इसे एक संभालने लायक़ मौसमी असर के रूप में महसूस करती है। सन शील्ड ऑन रखें।</t>
        </is>
      </c>
      <c r="M7"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 s="21" t="inlineStr">
        <is>
          <t>सुरक्षा</t>
        </is>
      </c>
      <c r="O7" s="21" t="inlineStr">
        <is>
          <t>multiple</t>
        </is>
      </c>
      <c r="P7" s="6" t="inlineStr">
        <is>
          <t>Monsoon overcast days; winter mornings/evenings</t>
        </is>
      </c>
    </row>
    <row r="8" ht="64" customHeight="1" s="72">
      <c r="A8" s="21" t="inlineStr">
        <is>
          <t>U-LOW-DRY-DRYN-007</t>
        </is>
      </c>
      <c r="B8" s="21" t="inlineStr">
        <is>
          <t>Low</t>
        </is>
      </c>
      <c r="C8" s="21" t="inlineStr">
        <is>
          <t>0–2</t>
        </is>
      </c>
      <c r="D8" s="21" t="inlineStr">
        <is>
          <t>Dry</t>
        </is>
      </c>
      <c r="E8" s="21" t="inlineStr">
        <is>
          <t>Dryness</t>
        </is>
      </c>
      <c r="F8" s="36" t="n">
        <v>0</v>
      </c>
      <c r="G8" s="36" t="inlineStr">
        <is>
          <t>Negligible</t>
        </is>
      </c>
      <c r="H8" s="35" t="inlineStr">
        <is>
          <t>MODERATE</t>
        </is>
      </c>
      <c r="I8" s="6" t="inlineStr">
        <is>
          <t>4 cites · 4 PMID · 0 book · 0 India-relevant</t>
        </is>
      </c>
      <c r="J8" s="21" t="inlineStr">
        <is>
          <t>see evidence base</t>
        </is>
      </c>
      <c r="K8" s="6" t="inlineStr">
        <is>
          <t>आज यूवी माइल्ड है। अपनी रोज़ की मॉइस्चराइज़िंग रूटीन बनाए रखें।</t>
        </is>
      </c>
      <c r="L8" s="6" t="inlineStr">
        <is>
          <t>आज यूवी माइल्ड है। आज इससे आपकी ड्राई स्किन को कोई परेशानी नहीं होगी। आम दिन।</t>
        </is>
      </c>
      <c r="M8"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8" s="21" t="inlineStr">
        <is>
          <t>बनाए रखें</t>
        </is>
      </c>
      <c r="O8" s="21" t="inlineStr">
        <is>
          <t>multiple</t>
        </is>
      </c>
      <c r="P8" s="6" t="inlineStr">
        <is>
          <t>Monsoon overcast days; winter mornings/evenings</t>
        </is>
      </c>
    </row>
    <row r="9" ht="80" customHeight="1" s="72">
      <c r="A9" s="21" t="inlineStr">
        <is>
          <t>U-LOW-DRY-ECZE-008</t>
        </is>
      </c>
      <c r="B9" s="21" t="inlineStr">
        <is>
          <t>Low</t>
        </is>
      </c>
      <c r="C9" s="21" t="inlineStr">
        <is>
          <t>0–2</t>
        </is>
      </c>
      <c r="D9" s="21" t="inlineStr">
        <is>
          <t>Dry</t>
        </is>
      </c>
      <c r="E9" s="21" t="inlineStr">
        <is>
          <t>Eczema</t>
        </is>
      </c>
      <c r="F9" s="36" t="n">
        <v>0</v>
      </c>
      <c r="G9" s="36" t="inlineStr">
        <is>
          <t>Negligible</t>
        </is>
      </c>
      <c r="H9" s="41" t="inlineStr">
        <is>
          <t>INFERRED</t>
        </is>
      </c>
      <c r="I9" s="6" t="inlineStr">
        <is>
          <t>0 cites · 0 PMID · 0 book · 0 India-relevant</t>
        </is>
      </c>
      <c r="J9" s="21" t="inlineStr">
        <is>
          <t>see evidence base</t>
        </is>
      </c>
      <c r="K9" s="6" t="inlineStr">
        <is>
          <t>आज यूवी माइल्ड है। अपनी रोज़ की हल्की रूटीन बनाए रखें।</t>
        </is>
      </c>
      <c r="L9" s="6" t="inlineStr">
        <is>
          <t>आज यूवी माइल्ड है। आज इससे आपकी ड्राई स्किन को कोई परेशानी नहीं होगी। आम दिन।</t>
        </is>
      </c>
      <c r="M9"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9" s="21" t="inlineStr">
        <is>
          <t>बनाए रखें</t>
        </is>
      </c>
      <c r="O9" s="21" t="inlineStr">
        <is>
          <t>multiple</t>
        </is>
      </c>
      <c r="P9" s="6" t="inlineStr">
        <is>
          <t>Monsoon overcast days; winter mornings/evenings</t>
        </is>
      </c>
    </row>
    <row r="10" ht="80" customHeight="1" s="72">
      <c r="A10" s="21" t="inlineStr">
        <is>
          <t>U-LOW-DRY-OILY-009</t>
        </is>
      </c>
      <c r="B10" s="21" t="inlineStr">
        <is>
          <t>Low</t>
        </is>
      </c>
      <c r="C10" s="21" t="inlineStr">
        <is>
          <t>0–2</t>
        </is>
      </c>
      <c r="D10" s="21" t="inlineStr">
        <is>
          <t>Dry</t>
        </is>
      </c>
      <c r="E10" s="21" t="inlineStr">
        <is>
          <t>Oily Skin</t>
        </is>
      </c>
      <c r="F10" s="36" t="n">
        <v>0</v>
      </c>
      <c r="G10" s="36" t="inlineStr">
        <is>
          <t>Negligible</t>
        </is>
      </c>
      <c r="H10" s="35" t="inlineStr">
        <is>
          <t>MODERATE</t>
        </is>
      </c>
      <c r="I10" s="6" t="inlineStr">
        <is>
          <t>4 cites · 2 PMID · 2 book · 0 India-relevant</t>
        </is>
      </c>
      <c r="J10" s="21" t="inlineStr">
        <is>
          <t>Skin Stress Response Pathways:, p.33 | Skin Barrier, p.388</t>
        </is>
      </c>
      <c r="K10" s="6" t="inlineStr">
        <is>
          <t>आज यूवी माइल्ड है। ऑयली स्किन के लिए अपनी रोज़ की रूटीन जारी रखें।</t>
        </is>
      </c>
      <c r="L10" s="6" t="inlineStr">
        <is>
          <t>आज यूवी माइल्ड है। आज इससे आपकी ड्राई स्किन को कोई परेशानी नहीं होगी। आम दिन।</t>
        </is>
      </c>
      <c r="M10"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10" s="21" t="inlineStr">
        <is>
          <t>बनाए रखें</t>
        </is>
      </c>
      <c r="O10" s="21" t="inlineStr">
        <is>
          <t>multiple</t>
        </is>
      </c>
      <c r="P10" s="6" t="inlineStr">
        <is>
          <t>Monsoon overcast days; winter mornings/evenings</t>
        </is>
      </c>
    </row>
    <row r="11" ht="80" customHeight="1" s="72">
      <c r="A11" s="21" t="inlineStr">
        <is>
          <t>U-LOW-DRY-ACNE-010</t>
        </is>
      </c>
      <c r="B11" s="21" t="inlineStr">
        <is>
          <t>Low</t>
        </is>
      </c>
      <c r="C11" s="21" t="inlineStr">
        <is>
          <t>0–2</t>
        </is>
      </c>
      <c r="D11" s="21" t="inlineStr">
        <is>
          <t>Dry</t>
        </is>
      </c>
      <c r="E11" s="21" t="inlineStr">
        <is>
          <t>Acne</t>
        </is>
      </c>
      <c r="F11" s="36" t="n">
        <v>0</v>
      </c>
      <c r="G11" s="36" t="inlineStr">
        <is>
          <t>Negligible</t>
        </is>
      </c>
      <c r="H11" s="35" t="inlineStr">
        <is>
          <t>MODERATE</t>
        </is>
      </c>
      <c r="I11" s="6" t="inlineStr">
        <is>
          <t>4 cites · 4 PMID · 0 book · 0 India-relevant</t>
        </is>
      </c>
      <c r="J11" s="21" t="inlineStr">
        <is>
          <t>see evidence base</t>
        </is>
      </c>
      <c r="K11" s="6" t="inlineStr">
        <is>
          <t>आज यूवी माइल्ड है। अपने एक्ने-प्रोन पोर्स का अच्छे से ध्यान रखें।</t>
        </is>
      </c>
      <c r="L11" s="6" t="inlineStr">
        <is>
          <t>आज यूवी माइल्ड है। आज इससे आपकी ड्राई स्किन को कोई परेशानी नहीं होगी। आम दिन।</t>
        </is>
      </c>
      <c r="M11"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11" s="21" t="inlineStr">
        <is>
          <t>बनाए रखें</t>
        </is>
      </c>
      <c r="O11" s="21" t="inlineStr">
        <is>
          <t>multiple</t>
        </is>
      </c>
      <c r="P11" s="6" t="inlineStr">
        <is>
          <t>Monsoon overcast days; winter mornings/evenings</t>
        </is>
      </c>
    </row>
    <row r="12" ht="80" customHeight="1" s="72">
      <c r="A12" s="21" t="inlineStr">
        <is>
          <t>U-LOW-DRY-UNEV-011</t>
        </is>
      </c>
      <c r="B12" s="21" t="inlineStr">
        <is>
          <t>Low</t>
        </is>
      </c>
      <c r="C12" s="21" t="inlineStr">
        <is>
          <t>0–2</t>
        </is>
      </c>
      <c r="D12" s="21" t="inlineStr">
        <is>
          <t>Dry</t>
        </is>
      </c>
      <c r="E12" s="21" t="inlineStr">
        <is>
          <t>Uneven Skin Tone / Tan</t>
        </is>
      </c>
      <c r="F12" s="36" t="n">
        <v>0</v>
      </c>
      <c r="G12" s="36" t="inlineStr">
        <is>
          <t>Negligible</t>
        </is>
      </c>
      <c r="H12" s="35" t="inlineStr">
        <is>
          <t>MODERATE</t>
        </is>
      </c>
      <c r="I12" s="6" t="inlineStr">
        <is>
          <t>13 cites · 13 PMID · 0 book · 0 India-relevant</t>
        </is>
      </c>
      <c r="J12" s="21" t="inlineStr">
        <is>
          <t>see evidence base</t>
        </is>
      </c>
      <c r="K12" s="6" t="inlineStr">
        <is>
          <t>आज यूवी माइल्ड है। अपनी डेली सन प्रोटेक्शन बनाए रखें।</t>
        </is>
      </c>
      <c r="L12" s="6" t="inlineStr">
        <is>
          <t>आज यूवी माइल्ड है। आज इससे आपकी ड्राई स्किन को कोई परेशानी नहीं होगी। सन शील्ड ऑन रखें।</t>
        </is>
      </c>
      <c r="M12"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 s="21" t="inlineStr">
        <is>
          <t>सुरक्षा</t>
        </is>
      </c>
      <c r="O12" s="21" t="inlineStr">
        <is>
          <t>multiple</t>
        </is>
      </c>
      <c r="P12" s="6" t="inlineStr">
        <is>
          <t>Monsoon overcast days; winter mornings/evenings</t>
        </is>
      </c>
    </row>
    <row r="13" ht="80" customHeight="1" s="72">
      <c r="A13" s="21" t="inlineStr">
        <is>
          <t>U-LOW-DRY-MELA-012</t>
        </is>
      </c>
      <c r="B13" s="21" t="inlineStr">
        <is>
          <t>Low</t>
        </is>
      </c>
      <c r="C13" s="21" t="inlineStr">
        <is>
          <t>0–2</t>
        </is>
      </c>
      <c r="D13" s="21" t="inlineStr">
        <is>
          <t>Dry</t>
        </is>
      </c>
      <c r="E13" s="21" t="inlineStr">
        <is>
          <t>Melasma</t>
        </is>
      </c>
      <c r="F13" s="37" t="n">
        <v>1</v>
      </c>
      <c r="G13" s="37" t="inlineStr">
        <is>
          <t>Low</t>
        </is>
      </c>
      <c r="H13" s="35" t="inlineStr">
        <is>
          <t>MODERATE</t>
        </is>
      </c>
      <c r="I13" s="6" t="inlineStr">
        <is>
          <t>2 cites · 2 PMID · 0 book · 0 India-relevant</t>
        </is>
      </c>
      <c r="J13" s="21" t="inlineStr">
        <is>
          <t>see evidence base</t>
        </is>
      </c>
      <c r="K13" s="6" t="inlineStr">
        <is>
          <t>आज यूवी माइल्ड है। रोज़ की सन प्रोटेक्शन मेलाज़्मा को शांत रखती है।</t>
        </is>
      </c>
      <c r="L13" s="6" t="inlineStr">
        <is>
          <t>आज यूवी माइल्ड है। मेलाज़्मा वाली आपकी ड्राई स्किन इसे एक संभालने लायक़ मौसमी असर के रूप में महसूस करती है। सन शील्ड ऑन रखें।</t>
        </is>
      </c>
      <c r="M13"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 s="21" t="inlineStr">
        <is>
          <t>सुरक्षा</t>
        </is>
      </c>
      <c r="O13" s="21" t="inlineStr">
        <is>
          <t>multiple</t>
        </is>
      </c>
      <c r="P13" s="6" t="inlineStr">
        <is>
          <t>Monsoon overcast days; winter mornings/evenings</t>
        </is>
      </c>
    </row>
    <row r="14" ht="64" customHeight="1" s="72">
      <c r="A14" s="21" t="inlineStr">
        <is>
          <t>U-LOW-OIL-DRYN-013</t>
        </is>
      </c>
      <c r="B14" s="21" t="inlineStr">
        <is>
          <t>Low</t>
        </is>
      </c>
      <c r="C14" s="21" t="inlineStr">
        <is>
          <t>0–2</t>
        </is>
      </c>
      <c r="D14" s="21" t="inlineStr">
        <is>
          <t>Oily</t>
        </is>
      </c>
      <c r="E14" s="21" t="inlineStr">
        <is>
          <t>Dryness</t>
        </is>
      </c>
      <c r="F14" s="36" t="n">
        <v>0</v>
      </c>
      <c r="G14" s="36" t="inlineStr">
        <is>
          <t>Negligible</t>
        </is>
      </c>
      <c r="H14" s="35" t="inlineStr">
        <is>
          <t>MODERATE</t>
        </is>
      </c>
      <c r="I14" s="6" t="inlineStr">
        <is>
          <t>4 cites · 4 PMID · 0 book · 0 India-relevant</t>
        </is>
      </c>
      <c r="J14" s="21" t="inlineStr">
        <is>
          <t>see evidence base</t>
        </is>
      </c>
      <c r="K14" s="6" t="inlineStr">
        <is>
          <t>आज यूवी माइल्ड है। अपनी रोज़ की मॉइस्चराइज़िंग रूटीन बनाए रखें।</t>
        </is>
      </c>
      <c r="L14" s="6" t="inlineStr">
        <is>
          <t>आज यूवी माइल्ड है। आज इससे आपकी ऑयली स्किन को कोई परेशानी नहीं होगी। आम दिन।</t>
        </is>
      </c>
      <c r="M14"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14" s="21" t="inlineStr">
        <is>
          <t>बनाए रखें</t>
        </is>
      </c>
      <c r="O14" s="21" t="inlineStr">
        <is>
          <t>multiple</t>
        </is>
      </c>
      <c r="P14" s="6" t="inlineStr">
        <is>
          <t>Monsoon overcast days; winter mornings/evenings</t>
        </is>
      </c>
    </row>
    <row r="15" ht="80" customHeight="1" s="72">
      <c r="A15" s="21" t="inlineStr">
        <is>
          <t>U-LOW-OIL-ECZE-014</t>
        </is>
      </c>
      <c r="B15" s="21" t="inlineStr">
        <is>
          <t>Low</t>
        </is>
      </c>
      <c r="C15" s="21" t="inlineStr">
        <is>
          <t>0–2</t>
        </is>
      </c>
      <c r="D15" s="21" t="inlineStr">
        <is>
          <t>Oily</t>
        </is>
      </c>
      <c r="E15" s="21" t="inlineStr">
        <is>
          <t>Eczema</t>
        </is>
      </c>
      <c r="F15" s="36" t="n">
        <v>0</v>
      </c>
      <c r="G15" s="36" t="inlineStr">
        <is>
          <t>Negligible</t>
        </is>
      </c>
      <c r="H15" s="41" t="inlineStr">
        <is>
          <t>INFERRED</t>
        </is>
      </c>
      <c r="I15" s="6" t="inlineStr">
        <is>
          <t>0 cites · 0 PMID · 0 book · 0 India-relevant</t>
        </is>
      </c>
      <c r="J15" s="21" t="inlineStr">
        <is>
          <t>see evidence base</t>
        </is>
      </c>
      <c r="K15" s="6" t="inlineStr">
        <is>
          <t>आज यूवी माइल्ड है। अपनी रोज़ की हल्की रूटीन बनाए रखें।</t>
        </is>
      </c>
      <c r="L15" s="6" t="inlineStr">
        <is>
          <t>आज यूवी माइल्ड है। आज इससे आपकी ऑयली स्किन को कोई परेशानी नहीं होगी। आम दिन।</t>
        </is>
      </c>
      <c r="M15"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15" s="21" t="inlineStr">
        <is>
          <t>बनाए रखें</t>
        </is>
      </c>
      <c r="O15" s="21" t="inlineStr">
        <is>
          <t>multiple</t>
        </is>
      </c>
      <c r="P15" s="6" t="inlineStr">
        <is>
          <t>Monsoon overcast days; winter mornings/evenings</t>
        </is>
      </c>
    </row>
    <row r="16" ht="80" customHeight="1" s="72">
      <c r="A16" s="21" t="inlineStr">
        <is>
          <t>U-LOW-OIL-OILY-015</t>
        </is>
      </c>
      <c r="B16" s="21" t="inlineStr">
        <is>
          <t>Low</t>
        </is>
      </c>
      <c r="C16" s="21" t="inlineStr">
        <is>
          <t>0–2</t>
        </is>
      </c>
      <c r="D16" s="21" t="inlineStr">
        <is>
          <t>Oily</t>
        </is>
      </c>
      <c r="E16" s="21" t="inlineStr">
        <is>
          <t>Oily Skin</t>
        </is>
      </c>
      <c r="F16" s="36" t="n">
        <v>0</v>
      </c>
      <c r="G16" s="36" t="inlineStr">
        <is>
          <t>Negligible</t>
        </is>
      </c>
      <c r="H16" s="35" t="inlineStr">
        <is>
          <t>MODERATE</t>
        </is>
      </c>
      <c r="I16" s="6" t="inlineStr">
        <is>
          <t>4 cites · 2 PMID · 2 book · 0 India-relevant</t>
        </is>
      </c>
      <c r="J16" s="21" t="inlineStr">
        <is>
          <t>Skin Stress Response Pathways:, p.33 | Skin Barrier, p.388</t>
        </is>
      </c>
      <c r="K16" s="6" t="inlineStr">
        <is>
          <t>आज यूवी माइल्ड है। ऑयली स्किन के लिए अपनी रोज़ की रूटीन जारी रखें।</t>
        </is>
      </c>
      <c r="L16" s="6" t="inlineStr">
        <is>
          <t>आज यूवी माइल्ड है। आज इससे आपकी ऑयली स्किन को कोई परेशानी नहीं होगी। आम दिन।</t>
        </is>
      </c>
      <c r="M16"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16" s="21" t="inlineStr">
        <is>
          <t>बनाए रखें</t>
        </is>
      </c>
      <c r="O16" s="21" t="inlineStr">
        <is>
          <t>multiple</t>
        </is>
      </c>
      <c r="P16" s="6" t="inlineStr">
        <is>
          <t>Monsoon overcast days; winter mornings/evenings</t>
        </is>
      </c>
    </row>
    <row r="17" ht="80" customHeight="1" s="72">
      <c r="A17" s="21" t="inlineStr">
        <is>
          <t>U-LOW-OIL-ACNE-016</t>
        </is>
      </c>
      <c r="B17" s="21" t="inlineStr">
        <is>
          <t>Low</t>
        </is>
      </c>
      <c r="C17" s="21" t="inlineStr">
        <is>
          <t>0–2</t>
        </is>
      </c>
      <c r="D17" s="21" t="inlineStr">
        <is>
          <t>Oily</t>
        </is>
      </c>
      <c r="E17" s="21" t="inlineStr">
        <is>
          <t>Acne</t>
        </is>
      </c>
      <c r="F17" s="36" t="n">
        <v>0</v>
      </c>
      <c r="G17" s="36" t="inlineStr">
        <is>
          <t>Negligible</t>
        </is>
      </c>
      <c r="H17" s="35" t="inlineStr">
        <is>
          <t>MODERATE</t>
        </is>
      </c>
      <c r="I17" s="6" t="inlineStr">
        <is>
          <t>4 cites · 4 PMID · 0 book · 0 India-relevant</t>
        </is>
      </c>
      <c r="J17" s="21" t="inlineStr">
        <is>
          <t>see evidence base</t>
        </is>
      </c>
      <c r="K17" s="6" t="inlineStr">
        <is>
          <t>आज यूवी माइल्ड है। अपने एक्ने-प्रोन पोर्स का अच्छे से ध्यान रखें।</t>
        </is>
      </c>
      <c r="L17" s="6" t="inlineStr">
        <is>
          <t>आज यूवी माइल्ड है। आज इससे आपकी ऑयली स्किन को कोई परेशानी नहीं होगी। आम दिन।</t>
        </is>
      </c>
      <c r="M17"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17" s="21" t="inlineStr">
        <is>
          <t>बनाए रखें</t>
        </is>
      </c>
      <c r="O17" s="21" t="inlineStr">
        <is>
          <t>multiple</t>
        </is>
      </c>
      <c r="P17" s="6" t="inlineStr">
        <is>
          <t>Monsoon overcast days; winter mornings/evenings</t>
        </is>
      </c>
    </row>
    <row r="18" ht="80" customHeight="1" s="72">
      <c r="A18" s="21" t="inlineStr">
        <is>
          <t>U-LOW-OIL-UNEV-017</t>
        </is>
      </c>
      <c r="B18" s="21" t="inlineStr">
        <is>
          <t>Low</t>
        </is>
      </c>
      <c r="C18" s="21" t="inlineStr">
        <is>
          <t>0–2</t>
        </is>
      </c>
      <c r="D18" s="21" t="inlineStr">
        <is>
          <t>Oily</t>
        </is>
      </c>
      <c r="E18" s="21" t="inlineStr">
        <is>
          <t>Uneven Skin Tone / Tan</t>
        </is>
      </c>
      <c r="F18" s="36" t="n">
        <v>0</v>
      </c>
      <c r="G18" s="36" t="inlineStr">
        <is>
          <t>Negligible</t>
        </is>
      </c>
      <c r="H18" s="35" t="inlineStr">
        <is>
          <t>MODERATE</t>
        </is>
      </c>
      <c r="I18" s="6" t="inlineStr">
        <is>
          <t>13 cites · 13 PMID · 0 book · 0 India-relevant</t>
        </is>
      </c>
      <c r="J18" s="21" t="inlineStr">
        <is>
          <t>see evidence base</t>
        </is>
      </c>
      <c r="K18" s="6" t="inlineStr">
        <is>
          <t>आज यूवी माइल्ड है। अपनी डेली सन प्रोटेक्शन बनाए रखें।</t>
        </is>
      </c>
      <c r="L18" s="6" t="inlineStr">
        <is>
          <t>आज यूवी माइल्ड है। आज इससे आपकी ऑयली स्किन को कोई परेशानी नहीं होगी। सन शील्ड ऑन रखें।</t>
        </is>
      </c>
      <c r="M18"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8" s="21" t="inlineStr">
        <is>
          <t>सुरक्षा</t>
        </is>
      </c>
      <c r="O18" s="21" t="inlineStr">
        <is>
          <t>multiple</t>
        </is>
      </c>
      <c r="P18" s="6" t="inlineStr">
        <is>
          <t>Monsoon overcast days; winter mornings/evenings</t>
        </is>
      </c>
    </row>
    <row r="19" ht="80" customHeight="1" s="72">
      <c r="A19" s="21" t="inlineStr">
        <is>
          <t>U-LOW-OIL-MELA-018</t>
        </is>
      </c>
      <c r="B19" s="21" t="inlineStr">
        <is>
          <t>Low</t>
        </is>
      </c>
      <c r="C19" s="21" t="inlineStr">
        <is>
          <t>0–2</t>
        </is>
      </c>
      <c r="D19" s="21" t="inlineStr">
        <is>
          <t>Oily</t>
        </is>
      </c>
      <c r="E19" s="21" t="inlineStr">
        <is>
          <t>Melasma</t>
        </is>
      </c>
      <c r="F19" s="37" t="n">
        <v>1</v>
      </c>
      <c r="G19" s="37" t="inlineStr">
        <is>
          <t>Low</t>
        </is>
      </c>
      <c r="H19" s="35" t="inlineStr">
        <is>
          <t>MODERATE</t>
        </is>
      </c>
      <c r="I19" s="6" t="inlineStr">
        <is>
          <t>2 cites · 2 PMID · 0 book · 0 India-relevant</t>
        </is>
      </c>
      <c r="J19" s="21" t="inlineStr">
        <is>
          <t>see evidence base</t>
        </is>
      </c>
      <c r="K19" s="6" t="inlineStr">
        <is>
          <t>आज यूवी माइल्ड है। रोज़ की सन प्रोटेक्शन मेलाज़्मा को शांत रखती है।</t>
        </is>
      </c>
      <c r="L19" s="6" t="inlineStr">
        <is>
          <t>आज यूवी माइल्ड है। मेलाज़्मा वाली आपकी ऑयली स्किन इसे एक संभालने लायक़ मौसमी असर के रूप में महसूस करती है। सन शील्ड ऑन रखें।</t>
        </is>
      </c>
      <c r="M19"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9" s="21" t="inlineStr">
        <is>
          <t>सुरक्षा</t>
        </is>
      </c>
      <c r="O19" s="21" t="inlineStr">
        <is>
          <t>multiple</t>
        </is>
      </c>
      <c r="P19" s="6" t="inlineStr">
        <is>
          <t>Monsoon overcast days; winter mornings/evenings</t>
        </is>
      </c>
    </row>
    <row r="20" ht="64" customHeight="1" s="72">
      <c r="A20" s="21" t="inlineStr">
        <is>
          <t>U-LOW-COM-DRYN-019</t>
        </is>
      </c>
      <c r="B20" s="21" t="inlineStr">
        <is>
          <t>Low</t>
        </is>
      </c>
      <c r="C20" s="21" t="inlineStr">
        <is>
          <t>0–2</t>
        </is>
      </c>
      <c r="D20" s="21" t="inlineStr">
        <is>
          <t>Combination</t>
        </is>
      </c>
      <c r="E20" s="21" t="inlineStr">
        <is>
          <t>Dryness</t>
        </is>
      </c>
      <c r="F20" s="36" t="n">
        <v>0</v>
      </c>
      <c r="G20" s="36" t="inlineStr">
        <is>
          <t>Negligible</t>
        </is>
      </c>
      <c r="H20" s="35" t="inlineStr">
        <is>
          <t>MODERATE</t>
        </is>
      </c>
      <c r="I20" s="6" t="inlineStr">
        <is>
          <t>4 cites · 4 PMID · 0 book · 0 India-relevant</t>
        </is>
      </c>
      <c r="J20" s="21" t="inlineStr">
        <is>
          <t>see evidence base</t>
        </is>
      </c>
      <c r="K20" s="6" t="inlineStr">
        <is>
          <t>आज यूवी माइल्ड है। अपनी रोज़ की मॉइस्चराइज़िंग रूटीन बनाए रखें।</t>
        </is>
      </c>
      <c r="L20" s="6" t="inlineStr">
        <is>
          <t>आज यूवी माइल्ड है। आज इससे आपकी कॉम्बिनेशन स्किन को कोई परेशानी नहीं होगी। आम दिन।</t>
        </is>
      </c>
      <c r="M20"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0" s="21" t="inlineStr">
        <is>
          <t>बनाए रखें</t>
        </is>
      </c>
      <c r="O20" s="21" t="inlineStr">
        <is>
          <t>multiple</t>
        </is>
      </c>
      <c r="P20" s="6" t="inlineStr">
        <is>
          <t>Monsoon overcast days; winter mornings/evenings</t>
        </is>
      </c>
    </row>
    <row r="21" ht="80" customHeight="1" s="72">
      <c r="A21" s="21" t="inlineStr">
        <is>
          <t>U-LOW-COM-ECZE-020</t>
        </is>
      </c>
      <c r="B21" s="21" t="inlineStr">
        <is>
          <t>Low</t>
        </is>
      </c>
      <c r="C21" s="21" t="inlineStr">
        <is>
          <t>0–2</t>
        </is>
      </c>
      <c r="D21" s="21" t="inlineStr">
        <is>
          <t>Combination</t>
        </is>
      </c>
      <c r="E21" s="21" t="inlineStr">
        <is>
          <t>Eczema</t>
        </is>
      </c>
      <c r="F21" s="36" t="n">
        <v>0</v>
      </c>
      <c r="G21" s="36" t="inlineStr">
        <is>
          <t>Negligible</t>
        </is>
      </c>
      <c r="H21" s="41" t="inlineStr">
        <is>
          <t>INFERRED</t>
        </is>
      </c>
      <c r="I21" s="6" t="inlineStr">
        <is>
          <t>0 cites · 0 PMID · 0 book · 0 India-relevant</t>
        </is>
      </c>
      <c r="J21" s="21" t="inlineStr">
        <is>
          <t>see evidence base</t>
        </is>
      </c>
      <c r="K21" s="6" t="inlineStr">
        <is>
          <t>आज यूवी माइल्ड है। अपनी रोज़ की हल्की रूटीन बनाए रखें।</t>
        </is>
      </c>
      <c r="L21" s="6" t="inlineStr">
        <is>
          <t>आज यूवी माइल्ड है। आज इससे आपकी कॉम्बिनेशन स्किन को कोई परेशानी नहीं होगी। आम दिन।</t>
        </is>
      </c>
      <c r="M21"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1" s="21" t="inlineStr">
        <is>
          <t>बनाए रखें</t>
        </is>
      </c>
      <c r="O21" s="21" t="inlineStr">
        <is>
          <t>multiple</t>
        </is>
      </c>
      <c r="P21" s="6" t="inlineStr">
        <is>
          <t>Monsoon overcast days; winter mornings/evenings</t>
        </is>
      </c>
    </row>
    <row r="22" ht="80" customHeight="1" s="72">
      <c r="A22" s="21" t="inlineStr">
        <is>
          <t>U-LOW-COM-OILY-021</t>
        </is>
      </c>
      <c r="B22" s="21" t="inlineStr">
        <is>
          <t>Low</t>
        </is>
      </c>
      <c r="C22" s="21" t="inlineStr">
        <is>
          <t>0–2</t>
        </is>
      </c>
      <c r="D22" s="21" t="inlineStr">
        <is>
          <t>Combination</t>
        </is>
      </c>
      <c r="E22" s="21" t="inlineStr">
        <is>
          <t>Oily Skin</t>
        </is>
      </c>
      <c r="F22" s="36" t="n">
        <v>0</v>
      </c>
      <c r="G22" s="36" t="inlineStr">
        <is>
          <t>Negligible</t>
        </is>
      </c>
      <c r="H22" s="35" t="inlineStr">
        <is>
          <t>MODERATE</t>
        </is>
      </c>
      <c r="I22" s="6" t="inlineStr">
        <is>
          <t>4 cites · 2 PMID · 2 book · 0 India-relevant</t>
        </is>
      </c>
      <c r="J22" s="21" t="inlineStr">
        <is>
          <t>Skin Stress Response Pathways:, p.33 | Skin Barrier, p.388</t>
        </is>
      </c>
      <c r="K22" s="6" t="inlineStr">
        <is>
          <t>आज यूवी माइल्ड है। ऑयली स्किन के लिए अपनी रोज़ की रूटीन जारी रखें।</t>
        </is>
      </c>
      <c r="L22" s="6" t="inlineStr">
        <is>
          <t>आज यूवी माइल्ड है। आज इससे आपकी कॉम्बिनेशन स्किन को कोई परेशानी नहीं होगी। आम दिन।</t>
        </is>
      </c>
      <c r="M22"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2" s="21" t="inlineStr">
        <is>
          <t>बनाए रखें</t>
        </is>
      </c>
      <c r="O22" s="21" t="inlineStr">
        <is>
          <t>multiple</t>
        </is>
      </c>
      <c r="P22" s="6" t="inlineStr">
        <is>
          <t>Monsoon overcast days; winter mornings/evenings</t>
        </is>
      </c>
    </row>
    <row r="23" ht="80" customHeight="1" s="72">
      <c r="A23" s="21" t="inlineStr">
        <is>
          <t>U-LOW-COM-ACNE-022</t>
        </is>
      </c>
      <c r="B23" s="21" t="inlineStr">
        <is>
          <t>Low</t>
        </is>
      </c>
      <c r="C23" s="21" t="inlineStr">
        <is>
          <t>0–2</t>
        </is>
      </c>
      <c r="D23" s="21" t="inlineStr">
        <is>
          <t>Combination</t>
        </is>
      </c>
      <c r="E23" s="21" t="inlineStr">
        <is>
          <t>Acne</t>
        </is>
      </c>
      <c r="F23" s="36" t="n">
        <v>0</v>
      </c>
      <c r="G23" s="36" t="inlineStr">
        <is>
          <t>Negligible</t>
        </is>
      </c>
      <c r="H23" s="35" t="inlineStr">
        <is>
          <t>MODERATE</t>
        </is>
      </c>
      <c r="I23" s="6" t="inlineStr">
        <is>
          <t>4 cites · 4 PMID · 0 book · 0 India-relevant</t>
        </is>
      </c>
      <c r="J23" s="21" t="inlineStr">
        <is>
          <t>see evidence base</t>
        </is>
      </c>
      <c r="K23" s="6" t="inlineStr">
        <is>
          <t>आज यूवी माइल्ड है। अपने एक्ने-प्रोन पोर्स का अच्छे से ध्यान रखें।</t>
        </is>
      </c>
      <c r="L23" s="6" t="inlineStr">
        <is>
          <t>आज यूवी माइल्ड है। आज इससे आपकी कॉम्बिनेशन स्किन को कोई परेशानी नहीं होगी। आम दिन।</t>
        </is>
      </c>
      <c r="M23"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3" s="21" t="inlineStr">
        <is>
          <t>बनाए रखें</t>
        </is>
      </c>
      <c r="O23" s="21" t="inlineStr">
        <is>
          <t>multiple</t>
        </is>
      </c>
      <c r="P23" s="6" t="inlineStr">
        <is>
          <t>Monsoon overcast days; winter mornings/evenings</t>
        </is>
      </c>
    </row>
    <row r="24" ht="80" customHeight="1" s="72">
      <c r="A24" s="21" t="inlineStr">
        <is>
          <t>U-LOW-COM-UNEV-023</t>
        </is>
      </c>
      <c r="B24" s="21" t="inlineStr">
        <is>
          <t>Low</t>
        </is>
      </c>
      <c r="C24" s="21" t="inlineStr">
        <is>
          <t>0–2</t>
        </is>
      </c>
      <c r="D24" s="21" t="inlineStr">
        <is>
          <t>Combination</t>
        </is>
      </c>
      <c r="E24" s="21" t="inlineStr">
        <is>
          <t>Uneven Skin Tone / Tan</t>
        </is>
      </c>
      <c r="F24" s="36" t="n">
        <v>0</v>
      </c>
      <c r="G24" s="36" t="inlineStr">
        <is>
          <t>Negligible</t>
        </is>
      </c>
      <c r="H24" s="35" t="inlineStr">
        <is>
          <t>MODERATE</t>
        </is>
      </c>
      <c r="I24" s="6" t="inlineStr">
        <is>
          <t>13 cites · 13 PMID · 0 book · 0 India-relevant</t>
        </is>
      </c>
      <c r="J24" s="21" t="inlineStr">
        <is>
          <t>see evidence base</t>
        </is>
      </c>
      <c r="K24" s="6" t="inlineStr">
        <is>
          <t>आज यूवी माइल्ड है। अपनी डेली सन प्रोटेक्शन बनाए रखें।</t>
        </is>
      </c>
      <c r="L24" s="6" t="inlineStr">
        <is>
          <t>आज यूवी माइल्ड है। आज इससे आपकी कॉम्बिनेशन स्किन को कोई परेशानी नहीं होगी। सन शील्ड ऑन रखें।</t>
        </is>
      </c>
      <c r="M24"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24" s="21" t="inlineStr">
        <is>
          <t>सुरक्षा</t>
        </is>
      </c>
      <c r="O24" s="21" t="inlineStr">
        <is>
          <t>multiple</t>
        </is>
      </c>
      <c r="P24" s="6" t="inlineStr">
        <is>
          <t>Monsoon overcast days; winter mornings/evenings</t>
        </is>
      </c>
    </row>
    <row r="25" ht="80" customHeight="1" s="72">
      <c r="A25" s="21" t="inlineStr">
        <is>
          <t>U-LOW-COM-MELA-024</t>
        </is>
      </c>
      <c r="B25" s="21" t="inlineStr">
        <is>
          <t>Low</t>
        </is>
      </c>
      <c r="C25" s="21" t="inlineStr">
        <is>
          <t>0–2</t>
        </is>
      </c>
      <c r="D25" s="21" t="inlineStr">
        <is>
          <t>Combination</t>
        </is>
      </c>
      <c r="E25" s="21" t="inlineStr">
        <is>
          <t>Melasma</t>
        </is>
      </c>
      <c r="F25" s="37" t="n">
        <v>1</v>
      </c>
      <c r="G25" s="37" t="inlineStr">
        <is>
          <t>Low</t>
        </is>
      </c>
      <c r="H25" s="35" t="inlineStr">
        <is>
          <t>MODERATE</t>
        </is>
      </c>
      <c r="I25" s="6" t="inlineStr">
        <is>
          <t>2 cites · 2 PMID · 0 book · 0 India-relevant</t>
        </is>
      </c>
      <c r="J25" s="21" t="inlineStr">
        <is>
          <t>see evidence base</t>
        </is>
      </c>
      <c r="K25" s="6" t="inlineStr">
        <is>
          <t>आज यूवी माइल्ड है। रोज़ की सन प्रोटेक्शन मेलाज़्मा को शांत रखती है।</t>
        </is>
      </c>
      <c r="L25" s="6" t="inlineStr">
        <is>
          <t>आज यूवी माइल्ड है। मेलाज़्मा वाली आपकी कॉम्बिनेशन स्किन इसे एक संभालने लायक़ मौसमी असर के रूप में महसूस करती है। सन शील्ड ऑन रखें।</t>
        </is>
      </c>
      <c r="M25"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25" s="21" t="inlineStr">
        <is>
          <t>सुरक्षा</t>
        </is>
      </c>
      <c r="O25" s="21" t="inlineStr">
        <is>
          <t>multiple</t>
        </is>
      </c>
      <c r="P25" s="6" t="inlineStr">
        <is>
          <t>Monsoon overcast days; winter mornings/evenings</t>
        </is>
      </c>
    </row>
    <row r="26" ht="64" customHeight="1" s="72">
      <c r="A26" s="21" t="inlineStr">
        <is>
          <t>U-LOW-SEN-DRYN-025</t>
        </is>
      </c>
      <c r="B26" s="21" t="inlineStr">
        <is>
          <t>Low</t>
        </is>
      </c>
      <c r="C26" s="21" t="inlineStr">
        <is>
          <t>0–2</t>
        </is>
      </c>
      <c r="D26" s="21" t="inlineStr">
        <is>
          <t>Sensitive</t>
        </is>
      </c>
      <c r="E26" s="21" t="inlineStr">
        <is>
          <t>Dryness</t>
        </is>
      </c>
      <c r="F26" s="36" t="n">
        <v>0</v>
      </c>
      <c r="G26" s="36" t="inlineStr">
        <is>
          <t>Negligible</t>
        </is>
      </c>
      <c r="H26" s="35" t="inlineStr">
        <is>
          <t>MODERATE</t>
        </is>
      </c>
      <c r="I26" s="6" t="inlineStr">
        <is>
          <t>4 cites · 4 PMID · 0 book · 0 India-relevant</t>
        </is>
      </c>
      <c r="J26" s="21" t="inlineStr">
        <is>
          <t>see evidence base</t>
        </is>
      </c>
      <c r="K26" s="6" t="inlineStr">
        <is>
          <t>आज यूवी माइल्ड है। अपनी रोज़ की मॉइस्चराइज़िंग रूटीन बनाए रखें।</t>
        </is>
      </c>
      <c r="L26" s="6" t="inlineStr">
        <is>
          <t>आज यूवी माइल्ड है। आज इससे आपकी सेंसिटिव स्किन को कोई परेशानी नहीं होगी। आम दिन।</t>
        </is>
      </c>
      <c r="M26"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6" s="21" t="inlineStr">
        <is>
          <t>बनाए रखें</t>
        </is>
      </c>
      <c r="O26" s="21" t="inlineStr">
        <is>
          <t>multiple</t>
        </is>
      </c>
      <c r="P26" s="6" t="inlineStr">
        <is>
          <t>Monsoon overcast days; winter mornings/evenings</t>
        </is>
      </c>
    </row>
    <row r="27" ht="80" customHeight="1" s="72">
      <c r="A27" s="21" t="inlineStr">
        <is>
          <t>U-LOW-SEN-ECZE-026</t>
        </is>
      </c>
      <c r="B27" s="21" t="inlineStr">
        <is>
          <t>Low</t>
        </is>
      </c>
      <c r="C27" s="21" t="inlineStr">
        <is>
          <t>0–2</t>
        </is>
      </c>
      <c r="D27" s="21" t="inlineStr">
        <is>
          <t>Sensitive</t>
        </is>
      </c>
      <c r="E27" s="21" t="inlineStr">
        <is>
          <t>Eczema</t>
        </is>
      </c>
      <c r="F27" s="36" t="n">
        <v>0</v>
      </c>
      <c r="G27" s="36" t="inlineStr">
        <is>
          <t>Negligible</t>
        </is>
      </c>
      <c r="H27" s="35" t="inlineStr">
        <is>
          <t>MODERATE</t>
        </is>
      </c>
      <c r="I27" s="6" t="inlineStr">
        <is>
          <t>1 cites · 0 PMID · 1 book · 0 India-relevant</t>
        </is>
      </c>
      <c r="J27" s="21" t="inlineStr">
        <is>
          <t>Skin Stress Response Pathways:, p.81</t>
        </is>
      </c>
      <c r="K27" s="6" t="inlineStr">
        <is>
          <t>आज यूवी माइल्ड है। अपनी रोज़ की हल्की रूटीन बनाए रखें।</t>
        </is>
      </c>
      <c r="L27" s="6" t="inlineStr">
        <is>
          <t>आज यूवी माइल्ड है। आज इससे आपकी सेंसिटिव स्किन को कोई परेशानी नहीं होगी। आम दिन।</t>
        </is>
      </c>
      <c r="M27"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7" s="21" t="inlineStr">
        <is>
          <t>बनाए रखें</t>
        </is>
      </c>
      <c r="O27" s="21" t="inlineStr">
        <is>
          <t>multiple</t>
        </is>
      </c>
      <c r="P27" s="6" t="inlineStr">
        <is>
          <t>Monsoon overcast days; winter mornings/evenings</t>
        </is>
      </c>
    </row>
    <row r="28" ht="80" customHeight="1" s="72">
      <c r="A28" s="21" t="inlineStr">
        <is>
          <t>U-LOW-SEN-OILY-027</t>
        </is>
      </c>
      <c r="B28" s="21" t="inlineStr">
        <is>
          <t>Low</t>
        </is>
      </c>
      <c r="C28" s="21" t="inlineStr">
        <is>
          <t>0–2</t>
        </is>
      </c>
      <c r="D28" s="21" t="inlineStr">
        <is>
          <t>Sensitive</t>
        </is>
      </c>
      <c r="E28" s="21" t="inlineStr">
        <is>
          <t>Oily Skin</t>
        </is>
      </c>
      <c r="F28" s="36" t="n">
        <v>0</v>
      </c>
      <c r="G28" s="36" t="inlineStr">
        <is>
          <t>Negligible</t>
        </is>
      </c>
      <c r="H28" s="35" t="inlineStr">
        <is>
          <t>MODERATE</t>
        </is>
      </c>
      <c r="I28" s="6" t="inlineStr">
        <is>
          <t>4 cites · 2 PMID · 2 book · 0 India-relevant</t>
        </is>
      </c>
      <c r="J28" s="21" t="inlineStr">
        <is>
          <t>Skin Stress Response Pathways:, p.33 | Skin Barrier, p.388</t>
        </is>
      </c>
      <c r="K28" s="6" t="inlineStr">
        <is>
          <t>आज यूवी माइल्ड है। ऑयली स्किन के लिए अपनी रोज़ की रूटीन जारी रखें।</t>
        </is>
      </c>
      <c r="L28" s="6" t="inlineStr">
        <is>
          <t>आज यूवी माइल्ड है। आज इससे आपकी सेंसिटिव स्किन को कोई परेशानी नहीं होगी। आम दिन।</t>
        </is>
      </c>
      <c r="M28"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8" s="21" t="inlineStr">
        <is>
          <t>बनाए रखें</t>
        </is>
      </c>
      <c r="O28" s="21" t="inlineStr">
        <is>
          <t>multiple</t>
        </is>
      </c>
      <c r="P28" s="6" t="inlineStr">
        <is>
          <t>Monsoon overcast days; winter mornings/evenings</t>
        </is>
      </c>
    </row>
    <row r="29" ht="80" customHeight="1" s="72">
      <c r="A29" s="21" t="inlineStr">
        <is>
          <t>U-LOW-SEN-ACNE-028</t>
        </is>
      </c>
      <c r="B29" s="21" t="inlineStr">
        <is>
          <t>Low</t>
        </is>
      </c>
      <c r="C29" s="21" t="inlineStr">
        <is>
          <t>0–2</t>
        </is>
      </c>
      <c r="D29" s="21" t="inlineStr">
        <is>
          <t>Sensitive</t>
        </is>
      </c>
      <c r="E29" s="21" t="inlineStr">
        <is>
          <t>Acne</t>
        </is>
      </c>
      <c r="F29" s="36" t="n">
        <v>0</v>
      </c>
      <c r="G29" s="36" t="inlineStr">
        <is>
          <t>Negligible</t>
        </is>
      </c>
      <c r="H29" s="35" t="inlineStr">
        <is>
          <t>MODERATE</t>
        </is>
      </c>
      <c r="I29" s="6" t="inlineStr">
        <is>
          <t>4 cites · 4 PMID · 0 book · 0 India-relevant</t>
        </is>
      </c>
      <c r="J29" s="21" t="inlineStr">
        <is>
          <t>see evidence base</t>
        </is>
      </c>
      <c r="K29" s="6" t="inlineStr">
        <is>
          <t>आज यूवी माइल्ड है। अपने एक्ने-प्रोन पोर्स का अच्छे से ध्यान रखें।</t>
        </is>
      </c>
      <c r="L29" s="6" t="inlineStr">
        <is>
          <t>आज यूवी माइल्ड है। आज इससे आपकी सेंसिटिव स्किन को कोई परेशानी नहीं होगी। आम दिन।</t>
        </is>
      </c>
      <c r="M29"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N29" s="21" t="inlineStr">
        <is>
          <t>बनाए रखें</t>
        </is>
      </c>
      <c r="O29" s="21" t="inlineStr">
        <is>
          <t>multiple</t>
        </is>
      </c>
      <c r="P29" s="6" t="inlineStr">
        <is>
          <t>Monsoon overcast days; winter mornings/evenings</t>
        </is>
      </c>
    </row>
    <row r="30" ht="80" customHeight="1" s="72">
      <c r="A30" s="21" t="inlineStr">
        <is>
          <t>U-LOW-SEN-UNEV-029</t>
        </is>
      </c>
      <c r="B30" s="21" t="inlineStr">
        <is>
          <t>Low</t>
        </is>
      </c>
      <c r="C30" s="21" t="inlineStr">
        <is>
          <t>0–2</t>
        </is>
      </c>
      <c r="D30" s="21" t="inlineStr">
        <is>
          <t>Sensitive</t>
        </is>
      </c>
      <c r="E30" s="21" t="inlineStr">
        <is>
          <t>Uneven Skin Tone / Tan</t>
        </is>
      </c>
      <c r="F30" s="36" t="n">
        <v>0</v>
      </c>
      <c r="G30" s="36" t="inlineStr">
        <is>
          <t>Negligible</t>
        </is>
      </c>
      <c r="H30" s="35" t="inlineStr">
        <is>
          <t>MODERATE</t>
        </is>
      </c>
      <c r="I30" s="6" t="inlineStr">
        <is>
          <t>13 cites · 13 PMID · 0 book · 0 India-relevant</t>
        </is>
      </c>
      <c r="J30" s="21" t="inlineStr">
        <is>
          <t>see evidence base</t>
        </is>
      </c>
      <c r="K30" s="6" t="inlineStr">
        <is>
          <t>आज यूवी माइल्ड है। अपनी डेली सन प्रोटेक्शन बनाए रखें।</t>
        </is>
      </c>
      <c r="L30" s="6" t="inlineStr">
        <is>
          <t>आज यूवी माइल्ड है। आज इससे आपकी सेंसिटिव स्किन को कोई परेशानी नहीं होगी। सन शील्ड ऑन रखें।</t>
        </is>
      </c>
      <c r="M30"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0" s="21" t="inlineStr">
        <is>
          <t>सुरक्षा</t>
        </is>
      </c>
      <c r="O30" s="21" t="inlineStr">
        <is>
          <t>multiple</t>
        </is>
      </c>
      <c r="P30" s="6" t="inlineStr">
        <is>
          <t>Monsoon overcast days; winter mornings/evenings</t>
        </is>
      </c>
    </row>
    <row r="31" ht="80" customHeight="1" s="72">
      <c r="A31" s="21" t="inlineStr">
        <is>
          <t>U-LOW-SEN-MELA-030</t>
        </is>
      </c>
      <c r="B31" s="21" t="inlineStr">
        <is>
          <t>Low</t>
        </is>
      </c>
      <c r="C31" s="21" t="inlineStr">
        <is>
          <t>0–2</t>
        </is>
      </c>
      <c r="D31" s="21" t="inlineStr">
        <is>
          <t>Sensitive</t>
        </is>
      </c>
      <c r="E31" s="21" t="inlineStr">
        <is>
          <t>Melasma</t>
        </is>
      </c>
      <c r="F31" s="37" t="n">
        <v>1</v>
      </c>
      <c r="G31" s="37" t="inlineStr">
        <is>
          <t>Low</t>
        </is>
      </c>
      <c r="H31" s="35" t="inlineStr">
        <is>
          <t>MODERATE</t>
        </is>
      </c>
      <c r="I31" s="6" t="inlineStr">
        <is>
          <t>2 cites · 2 PMID · 0 book · 0 India-relevant</t>
        </is>
      </c>
      <c r="J31" s="21" t="inlineStr">
        <is>
          <t>see evidence base</t>
        </is>
      </c>
      <c r="K31" s="6" t="inlineStr">
        <is>
          <t>आज यूवी माइल्ड है। रोज़ की सन प्रोटेक्शन मेलाज़्मा को शांत रखती है।</t>
        </is>
      </c>
      <c r="L31" s="6" t="inlineStr">
        <is>
          <t>आज यूवी माइल्ड है। मेलाज़्मा वाली आपकी सेंसिटिव स्किन इसे एक संभालने लायक़ मौसमी असर के रूप में महसूस करती है। सन शील्ड ऑन रखें।</t>
        </is>
      </c>
      <c r="M31"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1" s="21" t="inlineStr">
        <is>
          <t>सुरक्षा</t>
        </is>
      </c>
      <c r="O31" s="21" t="inlineStr">
        <is>
          <t>multiple</t>
        </is>
      </c>
      <c r="P31" s="6" t="inlineStr">
        <is>
          <t>Monsoon overcast days; winter mornings/evenings</t>
        </is>
      </c>
    </row>
    <row r="32" ht="80" customHeight="1" s="72">
      <c r="A32" s="21" t="inlineStr">
        <is>
          <t>U-MODE-NOR-DRYN-031</t>
        </is>
      </c>
      <c r="B32" s="21" t="inlineStr">
        <is>
          <t>Moderate</t>
        </is>
      </c>
      <c r="C32" s="21" t="inlineStr">
        <is>
          <t>3–5</t>
        </is>
      </c>
      <c r="D32" s="21" t="inlineStr">
        <is>
          <t>Normal</t>
        </is>
      </c>
      <c r="E32" s="21" t="inlineStr">
        <is>
          <t>Dryness</t>
        </is>
      </c>
      <c r="F32" s="37" t="n">
        <v>1</v>
      </c>
      <c r="G32" s="37" t="inlineStr">
        <is>
          <t>Low</t>
        </is>
      </c>
      <c r="H32" s="35" t="inlineStr">
        <is>
          <t>MODERATE</t>
        </is>
      </c>
      <c r="I32" s="6" t="inlineStr">
        <is>
          <t>28 cites · 4 PMID · 22 book · 7 India-relevant</t>
        </is>
      </c>
      <c r="J32" s="21" t="inlineStr">
        <is>
          <t>10.1016/j.bbrc.2020.06.113 | 10.3390/ijms26136427 | Skin Stress Response Pathways:, p.32</t>
        </is>
      </c>
      <c r="K32" s="6" t="inlineStr">
        <is>
          <t>यूवी असली है पर मॉडरेट है। हल्की मॉइस्चराइज़िंग स्किन को आरामदायक रखती है।</t>
        </is>
      </c>
      <c r="L32" s="6" t="inlineStr">
        <is>
          <t>यूवी असली है पर मॉडरेट है। रूखेपन वाली आपकी स्किन इसे एक संभालने लायक़ मौसमी असर के रूप में महसूस करती है। सन शील्ड ऑन रखें।</t>
        </is>
      </c>
      <c r="M32"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2" s="21" t="inlineStr">
        <is>
          <t>सुरक्षा</t>
        </is>
      </c>
      <c r="O32" s="21" t="inlineStr">
        <is>
          <t>HD, HH, CN, TP, CH, TN</t>
        </is>
      </c>
      <c r="P32" s="6" t="inlineStr">
        <is>
          <t>Winter midday plains; cloudy summer days</t>
        </is>
      </c>
    </row>
    <row r="33" ht="80" customHeight="1" s="72">
      <c r="A33" s="21" t="inlineStr">
        <is>
          <t>U-MODE-NOR-ECZE-032</t>
        </is>
      </c>
      <c r="B33" s="21" t="inlineStr">
        <is>
          <t>Moderate</t>
        </is>
      </c>
      <c r="C33" s="21" t="inlineStr">
        <is>
          <t>3–5</t>
        </is>
      </c>
      <c r="D33" s="21" t="inlineStr">
        <is>
          <t>Normal</t>
        </is>
      </c>
      <c r="E33" s="21" t="inlineStr">
        <is>
          <t>Eczema</t>
        </is>
      </c>
      <c r="F33" s="37" t="n">
        <v>1</v>
      </c>
      <c r="G33" s="37" t="inlineStr">
        <is>
          <t>Low</t>
        </is>
      </c>
      <c r="H33" s="35" t="inlineStr">
        <is>
          <t>MODERATE</t>
        </is>
      </c>
      <c r="I33" s="6" t="inlineStr">
        <is>
          <t>5 cites · 0 PMID · 5 book · 3 India-relevant</t>
        </is>
      </c>
      <c r="J33" s="21" t="inlineStr">
        <is>
          <t>Melasma and Vitiligo in Brown , p.p340 | Melasma and Vitiligo in Brown , p.p16</t>
        </is>
      </c>
      <c r="K33" s="6" t="inlineStr">
        <is>
          <t>यूवी असली है पर मॉडरेट है। हल्की देखभाल एक्ज़िमा-प्रोन स्किन को शांत रखती है।</t>
        </is>
      </c>
      <c r="L33" s="6" t="inlineStr">
        <is>
          <t>यूवी असली है पर मॉडरेट है। एक्ज़िमा वाली आपकी स्किन इसे एक संभालने लायक़ मौसमी असर के रूप में महसूस करती है। सन शील्ड ऑन रखें।</t>
        </is>
      </c>
      <c r="M33"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3" s="21" t="inlineStr">
        <is>
          <t>सुरक्षा</t>
        </is>
      </c>
      <c r="O33" s="21" t="inlineStr">
        <is>
          <t>HD, HH, CN, TP, CH, TN</t>
        </is>
      </c>
      <c r="P33" s="6" t="inlineStr">
        <is>
          <t>Winter midday plains; cloudy summer days</t>
        </is>
      </c>
    </row>
    <row r="34" ht="80" customHeight="1" s="72">
      <c r="A34" s="21" t="inlineStr">
        <is>
          <t>U-MODE-NOR-OILY-033</t>
        </is>
      </c>
      <c r="B34" s="21" t="inlineStr">
        <is>
          <t>Moderate</t>
        </is>
      </c>
      <c r="C34" s="21" t="inlineStr">
        <is>
          <t>3–5</t>
        </is>
      </c>
      <c r="D34" s="21" t="inlineStr">
        <is>
          <t>Normal</t>
        </is>
      </c>
      <c r="E34" s="21" t="inlineStr">
        <is>
          <t>Oily Skin</t>
        </is>
      </c>
      <c r="F34" s="36" t="n">
        <v>0</v>
      </c>
      <c r="G34" s="36" t="inlineStr">
        <is>
          <t>Negligible</t>
        </is>
      </c>
      <c r="H34" s="35" t="inlineStr">
        <is>
          <t>MODERATE</t>
        </is>
      </c>
      <c r="I34" s="6" t="inlineStr">
        <is>
          <t>16 cites · 2 PMID · 14 book · 8 India-relevant</t>
        </is>
      </c>
      <c r="J34" s="21" t="inlineStr">
        <is>
          <t>Skin Stress Response Pathways:, p.40 | Skin Stress Response Pathways:, p.33</t>
        </is>
      </c>
      <c r="K34" s="6" t="inlineStr">
        <is>
          <t>यूवी असली है पर मॉडरेट है। ऑयली स्किन के लिए अपनी रोज़ की रूटीन जारी रखें।</t>
        </is>
      </c>
      <c r="L34" s="6" t="inlineStr">
        <is>
          <t>यूवी असली है पर मॉडरेट है। आज इससे आपकी स्किन को कोई परेशानी नहीं होगी। सन शील्ड ऑन रखें।</t>
        </is>
      </c>
      <c r="M34"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4" s="21" t="inlineStr">
        <is>
          <t>सुरक्षा</t>
        </is>
      </c>
      <c r="O34" s="21" t="inlineStr">
        <is>
          <t>HD, HH, CN, TP, CH, TN</t>
        </is>
      </c>
      <c r="P34" s="6" t="inlineStr">
        <is>
          <t>Winter midday plains; cloudy summer days</t>
        </is>
      </c>
    </row>
    <row r="35" ht="80" customHeight="1" s="72">
      <c r="A35" s="21" t="inlineStr">
        <is>
          <t>U-MODE-NOR-ACNE-034</t>
        </is>
      </c>
      <c r="B35" s="21" t="inlineStr">
        <is>
          <t>Moderate</t>
        </is>
      </c>
      <c r="C35" s="21" t="inlineStr">
        <is>
          <t>3–5</t>
        </is>
      </c>
      <c r="D35" s="21" t="inlineStr">
        <is>
          <t>Normal</t>
        </is>
      </c>
      <c r="E35" s="21" t="inlineStr">
        <is>
          <t>Acne</t>
        </is>
      </c>
      <c r="F35" s="37" t="n">
        <v>1</v>
      </c>
      <c r="G35" s="37" t="inlineStr">
        <is>
          <t>Low</t>
        </is>
      </c>
      <c r="H35" s="35" t="inlineStr">
        <is>
          <t>MODERATE</t>
        </is>
      </c>
      <c r="I35" s="6" t="inlineStr">
        <is>
          <t>22 cites · 4 PMID · 17 book · 18 India-relevant</t>
        </is>
      </c>
      <c r="J35" s="21" t="inlineStr">
        <is>
          <t>PMID:40955142 | Sunscreens for Skin of Color, p.109 | Cosmetic Dermatology for Skin , p.p. 131</t>
        </is>
      </c>
      <c r="K35" s="6" t="inlineStr">
        <is>
          <t>यूवी असली है पर मॉडरेट है। अपने एक्ने-प्रोन पोर्स का अच्छे से ध्यान रखें।</t>
        </is>
      </c>
      <c r="L35" s="6" t="inlineStr">
        <is>
          <t>यूवी असली है पर मॉडरेट है। एक्ने वाली आपकी स्किन इसे एक संभालने लायक़ मौसमी असर के रूप में महसूस करती है। सन शील्ड ऑन रखें।</t>
        </is>
      </c>
      <c r="M35"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5" s="21" t="inlineStr">
        <is>
          <t>सुरक्षा</t>
        </is>
      </c>
      <c r="O35" s="21" t="inlineStr">
        <is>
          <t>HD, HH, CN, TP, CH, TN</t>
        </is>
      </c>
      <c r="P35" s="6" t="inlineStr">
        <is>
          <t>Winter midday plains; cloudy summer days</t>
        </is>
      </c>
    </row>
    <row r="36" ht="80" customHeight="1" s="72">
      <c r="A36" s="21" t="inlineStr">
        <is>
          <t>U-MODE-NOR-UNEV-035</t>
        </is>
      </c>
      <c r="B36" s="21" t="inlineStr">
        <is>
          <t>Moderate</t>
        </is>
      </c>
      <c r="C36" s="21" t="inlineStr">
        <is>
          <t>3–5</t>
        </is>
      </c>
      <c r="D36" s="21" t="inlineStr">
        <is>
          <t>Normal</t>
        </is>
      </c>
      <c r="E36" s="21" t="inlineStr">
        <is>
          <t>Uneven Skin Tone / Tan</t>
        </is>
      </c>
      <c r="F36" s="38" t="n">
        <v>2</v>
      </c>
      <c r="G36" s="38" t="inlineStr">
        <is>
          <t>Moderate</t>
        </is>
      </c>
      <c r="H36" s="35" t="inlineStr">
        <is>
          <t>MODERATE</t>
        </is>
      </c>
      <c r="I36" s="6" t="inlineStr">
        <is>
          <t>189 cites · 13 PMID · 143 book · 127 India-relevant</t>
        </is>
      </c>
      <c r="J36" s="21" t="inlineStr">
        <is>
          <t>PMID:40955142 | PMID:00015555 | PMID:38069506</t>
        </is>
      </c>
      <c r="K36" s="6" t="inlineStr">
        <is>
          <t>यूवी असली है पर मॉडरेट है। रंगत एक-सी रखने के लिए धूप से बचाएँ।</t>
        </is>
      </c>
      <c r="L36" s="6" t="inlineStr">
        <is>
          <t>यूवी असली है पर मॉडरेट है। असमान रंगत / टैन वाली आपकी स्किन इसे एक मध्यम मौसमी असर के रूप में महसूस करती है। सन शील्ड ऑन रखें।</t>
        </is>
      </c>
      <c r="M36"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6" s="21" t="inlineStr">
        <is>
          <t>सुरक्षा</t>
        </is>
      </c>
      <c r="O36" s="21" t="inlineStr">
        <is>
          <t>HD, HH, CN, TP, CH, TN</t>
        </is>
      </c>
      <c r="P36" s="6" t="inlineStr">
        <is>
          <t>Winter midday plains; cloudy summer days</t>
        </is>
      </c>
    </row>
    <row r="37" ht="80" customHeight="1" s="72">
      <c r="A37" s="21" t="inlineStr">
        <is>
          <t>U-MODE-NOR-MELA-036</t>
        </is>
      </c>
      <c r="B37" s="21" t="inlineStr">
        <is>
          <t>Moderate</t>
        </is>
      </c>
      <c r="C37" s="21" t="inlineStr">
        <is>
          <t>3–5</t>
        </is>
      </c>
      <c r="D37" s="21" t="inlineStr">
        <is>
          <t>Normal</t>
        </is>
      </c>
      <c r="E37" s="21" t="inlineStr">
        <is>
          <t>Melasma</t>
        </is>
      </c>
      <c r="F37" s="40" t="n">
        <v>3</v>
      </c>
      <c r="G37" s="40" t="inlineStr">
        <is>
          <t>High</t>
        </is>
      </c>
      <c r="H37" s="35" t="inlineStr">
        <is>
          <t>MODERATE</t>
        </is>
      </c>
      <c r="I37" s="6" t="inlineStr">
        <is>
          <t>76 cites · 2 PMID · 48 book · 43 India-relevant</t>
        </is>
      </c>
      <c r="J37" s="21" t="inlineStr">
        <is>
          <t>PMID:40955142 | PMID:38069506 | PMID:42081626</t>
        </is>
      </c>
      <c r="K37" s="6" t="inlineStr">
        <is>
          <t>यूवी असली है पर मॉडरेट है। मज़बूत सन प्रोटेक्शन मेलाज़्मा को स्थिर रखती है।</t>
        </is>
      </c>
      <c r="L37" s="6" t="inlineStr">
        <is>
          <t>यूवी असली है पर मॉडरेट है। मेलाज़्मा वाली आपकी स्किन इसे एक ऊँचे मौसमी असर के रूप में महसूस करती है। सन शील्ड ऑन रखें।</t>
        </is>
      </c>
      <c r="M37"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7" s="21" t="inlineStr">
        <is>
          <t>सुरक्षा</t>
        </is>
      </c>
      <c r="O37" s="21" t="inlineStr">
        <is>
          <t>HD, HH, CN, TP, CH, TN</t>
        </is>
      </c>
      <c r="P37" s="6" t="inlineStr">
        <is>
          <t>Winter midday plains; cloudy summer days</t>
        </is>
      </c>
    </row>
    <row r="38" ht="80" customHeight="1" s="72">
      <c r="A38" s="21" t="inlineStr">
        <is>
          <t>U-MODE-DRY-DRYN-037</t>
        </is>
      </c>
      <c r="B38" s="21" t="inlineStr">
        <is>
          <t>Moderate</t>
        </is>
      </c>
      <c r="C38" s="21" t="inlineStr">
        <is>
          <t>3–5</t>
        </is>
      </c>
      <c r="D38" s="21" t="inlineStr">
        <is>
          <t>Dry</t>
        </is>
      </c>
      <c r="E38" s="21" t="inlineStr">
        <is>
          <t>Dryness</t>
        </is>
      </c>
      <c r="F38" s="37" t="n">
        <v>1</v>
      </c>
      <c r="G38" s="37" t="inlineStr">
        <is>
          <t>Low</t>
        </is>
      </c>
      <c r="H38" s="35" t="inlineStr">
        <is>
          <t>MODERATE</t>
        </is>
      </c>
      <c r="I38" s="6" t="inlineStr">
        <is>
          <t>30 cites · 4 PMID · 24 book · 9 India-relevant</t>
        </is>
      </c>
      <c r="J38" s="21" t="inlineStr">
        <is>
          <t>10.1016/j.bbrc.2020.06.113 | 10.3390/ijms26136427 | Skin Stress Response Pathways:, p.32</t>
        </is>
      </c>
      <c r="K38" s="6" t="inlineStr">
        <is>
          <t>यूवी असली है पर मॉडरेट है। हल्की मॉइस्चराइज़िंग स्किन को आरामदायक रखती है।</t>
        </is>
      </c>
      <c r="L38" s="6" t="inlineStr">
        <is>
          <t>यूवी असली है पर मॉडरेट है। रूखेपन वाली आपकी ड्राई स्किन इसे एक संभालने लायक़ मौसमी असर के रूप में महसूस करती है। सन शील्ड ऑन रखें।</t>
        </is>
      </c>
      <c r="M38"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8" s="21" t="inlineStr">
        <is>
          <t>सुरक्षा</t>
        </is>
      </c>
      <c r="O38" s="21" t="inlineStr">
        <is>
          <t>HD, HH, CN, TP, CH, TN</t>
        </is>
      </c>
      <c r="P38" s="6" t="inlineStr">
        <is>
          <t>Winter midday plains; cloudy summer days</t>
        </is>
      </c>
    </row>
    <row r="39" ht="80" customHeight="1" s="72">
      <c r="A39" s="21" t="inlineStr">
        <is>
          <t>U-MODE-DRY-ECZE-038</t>
        </is>
      </c>
      <c r="B39" s="21" t="inlineStr">
        <is>
          <t>Moderate</t>
        </is>
      </c>
      <c r="C39" s="21" t="inlineStr">
        <is>
          <t>3–5</t>
        </is>
      </c>
      <c r="D39" s="21" t="inlineStr">
        <is>
          <t>Dry</t>
        </is>
      </c>
      <c r="E39" s="21" t="inlineStr">
        <is>
          <t>Eczema</t>
        </is>
      </c>
      <c r="F39" s="37" t="n">
        <v>1</v>
      </c>
      <c r="G39" s="37" t="inlineStr">
        <is>
          <t>Low</t>
        </is>
      </c>
      <c r="H39" s="35" t="inlineStr">
        <is>
          <t>MODERATE</t>
        </is>
      </c>
      <c r="I39" s="6" t="inlineStr">
        <is>
          <t>10 cites · 0 PMID · 10 book · 8 India-relevant</t>
        </is>
      </c>
      <c r="J39" s="21" t="inlineStr">
        <is>
          <t>Melasma and Vitiligo in Brown , p.p340 | Melasma and Vitiligo in Brown , p.p16</t>
        </is>
      </c>
      <c r="K39" s="6" t="inlineStr">
        <is>
          <t>यूवी असली है पर मॉडरेट है। हल्की देखभाल एक्ज़िमा-प्रोन स्किन को शांत रखती है।</t>
        </is>
      </c>
      <c r="L39" s="6" t="inlineStr">
        <is>
          <t>यूवी असली है पर मॉडरेट है। एक्ज़िमा वाली आपकी ड्राई स्किन इसे एक संभालने लायक़ मौसमी असर के रूप में महसूस करती है। सन शील्ड ऑन रखें।</t>
        </is>
      </c>
      <c r="M39"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39" s="21" t="inlineStr">
        <is>
          <t>सुरक्षा</t>
        </is>
      </c>
      <c r="O39" s="21" t="inlineStr">
        <is>
          <t>HD, HH, CN, TP, CH, TN</t>
        </is>
      </c>
      <c r="P39" s="6" t="inlineStr">
        <is>
          <t>Winter midday plains; cloudy summer days</t>
        </is>
      </c>
    </row>
    <row r="40" ht="80" customHeight="1" s="72">
      <c r="A40" s="21" t="inlineStr">
        <is>
          <t>U-MODE-DRY-OILY-039</t>
        </is>
      </c>
      <c r="B40" s="21" t="inlineStr">
        <is>
          <t>Moderate</t>
        </is>
      </c>
      <c r="C40" s="21" t="inlineStr">
        <is>
          <t>3–5</t>
        </is>
      </c>
      <c r="D40" s="21" t="inlineStr">
        <is>
          <t>Dry</t>
        </is>
      </c>
      <c r="E40" s="21" t="inlineStr">
        <is>
          <t>Oily Skin</t>
        </is>
      </c>
      <c r="F40" s="36" t="n">
        <v>0</v>
      </c>
      <c r="G40" s="36" t="inlineStr">
        <is>
          <t>Negligible</t>
        </is>
      </c>
      <c r="H40" s="35" t="inlineStr">
        <is>
          <t>MODERATE</t>
        </is>
      </c>
      <c r="I40" s="6" t="inlineStr">
        <is>
          <t>16 cites · 2 PMID · 14 book · 8 India-relevant</t>
        </is>
      </c>
      <c r="J40" s="21" t="inlineStr">
        <is>
          <t>Skin Stress Response Pathways:, p.40 | Skin Stress Response Pathways:, p.33</t>
        </is>
      </c>
      <c r="K40" s="6" t="inlineStr">
        <is>
          <t>यूवी असली है पर मॉडरेट है। ऑयली स्किन के लिए अपनी रोज़ की रूटीन जारी रखें।</t>
        </is>
      </c>
      <c r="L40" s="6" t="inlineStr">
        <is>
          <t>यूवी असली है पर मॉडरेट है। आज इससे आपकी ड्राई स्किन को कोई परेशानी नहीं होगी। सन शील्ड ऑन रखें।</t>
        </is>
      </c>
      <c r="M40"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0" s="21" t="inlineStr">
        <is>
          <t>सुरक्षा</t>
        </is>
      </c>
      <c r="O40" s="21" t="inlineStr">
        <is>
          <t>HD, HH, CN, TP, CH, TN</t>
        </is>
      </c>
      <c r="P40" s="6" t="inlineStr">
        <is>
          <t>Winter midday plains; cloudy summer days</t>
        </is>
      </c>
    </row>
    <row r="41" ht="80" customHeight="1" s="72">
      <c r="A41" s="21" t="inlineStr">
        <is>
          <t>U-MODE-DRY-ACNE-040</t>
        </is>
      </c>
      <c r="B41" s="21" t="inlineStr">
        <is>
          <t>Moderate</t>
        </is>
      </c>
      <c r="C41" s="21" t="inlineStr">
        <is>
          <t>3–5</t>
        </is>
      </c>
      <c r="D41" s="21" t="inlineStr">
        <is>
          <t>Dry</t>
        </is>
      </c>
      <c r="E41" s="21" t="inlineStr">
        <is>
          <t>Acne</t>
        </is>
      </c>
      <c r="F41" s="37" t="n">
        <v>1</v>
      </c>
      <c r="G41" s="37" t="inlineStr">
        <is>
          <t>Low</t>
        </is>
      </c>
      <c r="H41" s="35" t="inlineStr">
        <is>
          <t>MODERATE</t>
        </is>
      </c>
      <c r="I41" s="6" t="inlineStr">
        <is>
          <t>22 cites · 4 PMID · 17 book · 18 India-relevant</t>
        </is>
      </c>
      <c r="J41" s="21" t="inlineStr">
        <is>
          <t>PMID:40955142 | Sunscreens for Skin of Color, p.109 | Cosmetic Dermatology for Skin , p.p. 131</t>
        </is>
      </c>
      <c r="K41" s="6" t="inlineStr">
        <is>
          <t>यूवी असली है पर मॉडरेट है। अपने एक्ने-प्रोन पोर्स का अच्छे से ध्यान रखें।</t>
        </is>
      </c>
      <c r="L41" s="6" t="inlineStr">
        <is>
          <t>यूवी असली है पर मॉडरेट है। एक्ने वाली आपकी ड्राई स्किन इसे एक संभालने लायक़ मौसमी असर के रूप में महसूस करती है। सन शील्ड ऑन रखें।</t>
        </is>
      </c>
      <c r="M41"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1" s="21" t="inlineStr">
        <is>
          <t>सुरक्षा</t>
        </is>
      </c>
      <c r="O41" s="21" t="inlineStr">
        <is>
          <t>HD, HH, CN, TP, CH, TN</t>
        </is>
      </c>
      <c r="P41" s="6" t="inlineStr">
        <is>
          <t>Winter midday plains; cloudy summer days</t>
        </is>
      </c>
    </row>
    <row r="42" ht="80" customHeight="1" s="72">
      <c r="A42" s="21" t="inlineStr">
        <is>
          <t>U-MODE-DRY-UNEV-041</t>
        </is>
      </c>
      <c r="B42" s="21" t="inlineStr">
        <is>
          <t>Moderate</t>
        </is>
      </c>
      <c r="C42" s="21" t="inlineStr">
        <is>
          <t>3–5</t>
        </is>
      </c>
      <c r="D42" s="21" t="inlineStr">
        <is>
          <t>Dry</t>
        </is>
      </c>
      <c r="E42" s="21" t="inlineStr">
        <is>
          <t>Uneven Skin Tone / Tan</t>
        </is>
      </c>
      <c r="F42" s="38" t="n">
        <v>2</v>
      </c>
      <c r="G42" s="38" t="inlineStr">
        <is>
          <t>Moderate</t>
        </is>
      </c>
      <c r="H42" s="35" t="inlineStr">
        <is>
          <t>MODERATE</t>
        </is>
      </c>
      <c r="I42" s="6" t="inlineStr">
        <is>
          <t>190 cites · 13 PMID · 144 book · 128 India-relevant</t>
        </is>
      </c>
      <c r="J42" s="21" t="inlineStr">
        <is>
          <t>PMID:40955142 | PMID:00015555 | PMID:38069506</t>
        </is>
      </c>
      <c r="K42" s="6" t="inlineStr">
        <is>
          <t>यूवी असली है पर मॉडरेट है। रंगत एक-सी रखने के लिए धूप से बचाएँ।</t>
        </is>
      </c>
      <c r="L42" s="6" t="inlineStr">
        <is>
          <t>यूवी असली है पर मॉडरेट है। असमान रंगत / टैन वाली आपकी ड्राई स्किन इसे एक मध्यम मौसमी असर के रूप में महसूस करती है। सन शील्ड ऑन रखें।</t>
        </is>
      </c>
      <c r="M42"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2" s="21" t="inlineStr">
        <is>
          <t>सुरक्षा</t>
        </is>
      </c>
      <c r="O42" s="21" t="inlineStr">
        <is>
          <t>HD, HH, CN, TP, CH, TN</t>
        </is>
      </c>
      <c r="P42" s="6" t="inlineStr">
        <is>
          <t>Winter midday plains; cloudy summer days</t>
        </is>
      </c>
    </row>
    <row r="43" ht="80" customHeight="1" s="72">
      <c r="A43" s="21" t="inlineStr">
        <is>
          <t>U-MODE-DRY-MELA-042</t>
        </is>
      </c>
      <c r="B43" s="21" t="inlineStr">
        <is>
          <t>Moderate</t>
        </is>
      </c>
      <c r="C43" s="21" t="inlineStr">
        <is>
          <t>3–5</t>
        </is>
      </c>
      <c r="D43" s="21" t="inlineStr">
        <is>
          <t>Dry</t>
        </is>
      </c>
      <c r="E43" s="21" t="inlineStr">
        <is>
          <t>Melasma</t>
        </is>
      </c>
      <c r="F43" s="40" t="n">
        <v>3</v>
      </c>
      <c r="G43" s="40" t="inlineStr">
        <is>
          <t>High</t>
        </is>
      </c>
      <c r="H43" s="35" t="inlineStr">
        <is>
          <t>MODERATE</t>
        </is>
      </c>
      <c r="I43" s="6" t="inlineStr">
        <is>
          <t>76 cites · 2 PMID · 48 book · 43 India-relevant</t>
        </is>
      </c>
      <c r="J43" s="21" t="inlineStr">
        <is>
          <t>PMID:40955142 | PMID:38069506 | PMID:42081626</t>
        </is>
      </c>
      <c r="K43" s="6" t="inlineStr">
        <is>
          <t>यूवी असली है पर मॉडरेट है। मज़बूत सन प्रोटेक्शन मेलाज़्मा को स्थिर रखती है।</t>
        </is>
      </c>
      <c r="L43" s="6" t="inlineStr">
        <is>
          <t>यूवी असली है पर मॉडरेट है। मेलाज़्मा वाली आपकी ड्राई स्किन इसे एक ऊँचे मौसमी असर के रूप में महसूस करती है। सन शील्ड ऑन रखें।</t>
        </is>
      </c>
      <c r="M43"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3" s="21" t="inlineStr">
        <is>
          <t>सुरक्षा</t>
        </is>
      </c>
      <c r="O43" s="21" t="inlineStr">
        <is>
          <t>HD, HH, CN, TP, CH, TN</t>
        </is>
      </c>
      <c r="P43" s="6" t="inlineStr">
        <is>
          <t>Winter midday plains; cloudy summer days</t>
        </is>
      </c>
    </row>
    <row r="44" ht="80" customHeight="1" s="72">
      <c r="A44" s="21" t="inlineStr">
        <is>
          <t>U-MODE-OIL-DRYN-043</t>
        </is>
      </c>
      <c r="B44" s="21" t="inlineStr">
        <is>
          <t>Moderate</t>
        </is>
      </c>
      <c r="C44" s="21" t="inlineStr">
        <is>
          <t>3–5</t>
        </is>
      </c>
      <c r="D44" s="21" t="inlineStr">
        <is>
          <t>Oily</t>
        </is>
      </c>
      <c r="E44" s="21" t="inlineStr">
        <is>
          <t>Dryness</t>
        </is>
      </c>
      <c r="F44" s="37" t="n">
        <v>1</v>
      </c>
      <c r="G44" s="37" t="inlineStr">
        <is>
          <t>Low</t>
        </is>
      </c>
      <c r="H44" s="35" t="inlineStr">
        <is>
          <t>MODERATE</t>
        </is>
      </c>
      <c r="I44" s="6" t="inlineStr">
        <is>
          <t>28 cites · 4 PMID · 22 book · 7 India-relevant</t>
        </is>
      </c>
      <c r="J44" s="21" t="inlineStr">
        <is>
          <t>10.1016/j.bbrc.2020.06.113 | 10.3390/ijms26136427 | Skin Stress Response Pathways:, p.32</t>
        </is>
      </c>
      <c r="K44" s="6" t="inlineStr">
        <is>
          <t>यूवी असली है पर मॉडरेट है। हल्की मॉइस्चराइज़िंग स्किन को आरामदायक रखती है।</t>
        </is>
      </c>
      <c r="L44" s="6" t="inlineStr">
        <is>
          <t>यूवी असली है पर मॉडरेट है। रूखेपन वाली आपकी ऑयली स्किन इसे एक संभालने लायक़ मौसमी असर के रूप में महसूस करती है। सन शील्ड ऑन रखें।</t>
        </is>
      </c>
      <c r="M44"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4" s="21" t="inlineStr">
        <is>
          <t>सुरक्षा</t>
        </is>
      </c>
      <c r="O44" s="21" t="inlineStr">
        <is>
          <t>HD, HH, CN, TP, CH, TN</t>
        </is>
      </c>
      <c r="P44" s="6" t="inlineStr">
        <is>
          <t>Winter midday plains; cloudy summer days</t>
        </is>
      </c>
    </row>
    <row r="45" ht="80" customHeight="1" s="72">
      <c r="A45" s="21" t="inlineStr">
        <is>
          <t>U-MODE-OIL-ECZE-044</t>
        </is>
      </c>
      <c r="B45" s="21" t="inlineStr">
        <is>
          <t>Moderate</t>
        </is>
      </c>
      <c r="C45" s="21" t="inlineStr">
        <is>
          <t>3–5</t>
        </is>
      </c>
      <c r="D45" s="21" t="inlineStr">
        <is>
          <t>Oily</t>
        </is>
      </c>
      <c r="E45" s="21" t="inlineStr">
        <is>
          <t>Eczema</t>
        </is>
      </c>
      <c r="F45" s="37" t="n">
        <v>1</v>
      </c>
      <c r="G45" s="37" t="inlineStr">
        <is>
          <t>Low</t>
        </is>
      </c>
      <c r="H45" s="35" t="inlineStr">
        <is>
          <t>MODERATE</t>
        </is>
      </c>
      <c r="I45" s="6" t="inlineStr">
        <is>
          <t>5 cites · 0 PMID · 5 book · 3 India-relevant</t>
        </is>
      </c>
      <c r="J45" s="21" t="inlineStr">
        <is>
          <t>Melasma and Vitiligo in Brown , p.p340 | Melasma and Vitiligo in Brown , p.p16</t>
        </is>
      </c>
      <c r="K45" s="6" t="inlineStr">
        <is>
          <t>यूवी असली है पर मॉडरेट है। हल्की देखभाल एक्ज़िमा-प्रोन स्किन को शांत रखती है।</t>
        </is>
      </c>
      <c r="L45" s="6" t="inlineStr">
        <is>
          <t>यूवी असली है पर मॉडरेट है। एक्ज़िमा वाली आपकी ऑयली स्किन इसे एक संभालने लायक़ मौसमी असर के रूप में महसूस करती है। सन शील्ड ऑन रखें।</t>
        </is>
      </c>
      <c r="M45"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5" s="21" t="inlineStr">
        <is>
          <t>सुरक्षा</t>
        </is>
      </c>
      <c r="O45" s="21" t="inlineStr">
        <is>
          <t>HD, HH, CN, TP, CH, TN</t>
        </is>
      </c>
      <c r="P45" s="6" t="inlineStr">
        <is>
          <t>Winter midday plains; cloudy summer days</t>
        </is>
      </c>
    </row>
    <row r="46" ht="80" customHeight="1" s="72">
      <c r="A46" s="21" t="inlineStr">
        <is>
          <t>U-MODE-OIL-OILY-045</t>
        </is>
      </c>
      <c r="B46" s="21" t="inlineStr">
        <is>
          <t>Moderate</t>
        </is>
      </c>
      <c r="C46" s="21" t="inlineStr">
        <is>
          <t>3–5</t>
        </is>
      </c>
      <c r="D46" s="21" t="inlineStr">
        <is>
          <t>Oily</t>
        </is>
      </c>
      <c r="E46" s="21" t="inlineStr">
        <is>
          <t>Oily Skin</t>
        </is>
      </c>
      <c r="F46" s="36" t="n">
        <v>0</v>
      </c>
      <c r="G46" s="36" t="inlineStr">
        <is>
          <t>Negligible</t>
        </is>
      </c>
      <c r="H46" s="35" t="inlineStr">
        <is>
          <t>MODERATE</t>
        </is>
      </c>
      <c r="I46" s="6" t="inlineStr">
        <is>
          <t>16 cites · 2 PMID · 14 book · 8 India-relevant</t>
        </is>
      </c>
      <c r="J46" s="21" t="inlineStr">
        <is>
          <t>Skin Stress Response Pathways:, p.40 | Skin Stress Response Pathways:, p.33</t>
        </is>
      </c>
      <c r="K46" s="6" t="inlineStr">
        <is>
          <t>यूवी असली है पर मॉडरेट है। ऑयली स्किन के लिए अपनी रोज़ की रूटीन जारी रखें।</t>
        </is>
      </c>
      <c r="L46" s="6" t="inlineStr">
        <is>
          <t>यूवी असली है पर मॉडरेट है। आज इससे आपकी ऑयली स्किन को कोई परेशानी नहीं होगी। सन शील्ड ऑन रखें।</t>
        </is>
      </c>
      <c r="M46"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6" s="21" t="inlineStr">
        <is>
          <t>सुरक्षा</t>
        </is>
      </c>
      <c r="O46" s="21" t="inlineStr">
        <is>
          <t>HD, HH, CN, TP, CH, TN</t>
        </is>
      </c>
      <c r="P46" s="6" t="inlineStr">
        <is>
          <t>Winter midday plains; cloudy summer days</t>
        </is>
      </c>
    </row>
    <row r="47" ht="80" customHeight="1" s="72">
      <c r="A47" s="21" t="inlineStr">
        <is>
          <t>U-MODE-OIL-ACNE-046</t>
        </is>
      </c>
      <c r="B47" s="21" t="inlineStr">
        <is>
          <t>Moderate</t>
        </is>
      </c>
      <c r="C47" s="21" t="inlineStr">
        <is>
          <t>3–5</t>
        </is>
      </c>
      <c r="D47" s="21" t="inlineStr">
        <is>
          <t>Oily</t>
        </is>
      </c>
      <c r="E47" s="21" t="inlineStr">
        <is>
          <t>Acne</t>
        </is>
      </c>
      <c r="F47" s="37" t="n">
        <v>1</v>
      </c>
      <c r="G47" s="37" t="inlineStr">
        <is>
          <t>Low</t>
        </is>
      </c>
      <c r="H47" s="35" t="inlineStr">
        <is>
          <t>MODERATE</t>
        </is>
      </c>
      <c r="I47" s="6" t="inlineStr">
        <is>
          <t>22 cites · 4 PMID · 17 book · 18 India-relevant</t>
        </is>
      </c>
      <c r="J47" s="21" t="inlineStr">
        <is>
          <t>PMID:40955142 | Sunscreens for Skin of Color, p.109 | Cosmetic Dermatology for Skin , p.p. 131</t>
        </is>
      </c>
      <c r="K47" s="6" t="inlineStr">
        <is>
          <t>यूवी असली है पर मॉडरेट है। अपने एक्ने-प्रोन पोर्स का अच्छे से ध्यान रखें।</t>
        </is>
      </c>
      <c r="L47" s="6" t="inlineStr">
        <is>
          <t>यूवी असली है पर मॉडरेट है। एक्ने वाली आपकी ऑयली स्किन इसे एक संभालने लायक़ मौसमी असर के रूप में महसूस करती है। सन शील्ड ऑन रखें।</t>
        </is>
      </c>
      <c r="M47"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7" s="21" t="inlineStr">
        <is>
          <t>सुरक्षा</t>
        </is>
      </c>
      <c r="O47" s="21" t="inlineStr">
        <is>
          <t>HD, HH, CN, TP, CH, TN</t>
        </is>
      </c>
      <c r="P47" s="6" t="inlineStr">
        <is>
          <t>Winter midday plains; cloudy summer days</t>
        </is>
      </c>
    </row>
    <row r="48" ht="80" customHeight="1" s="72">
      <c r="A48" s="21" t="inlineStr">
        <is>
          <t>U-MODE-OIL-UNEV-047</t>
        </is>
      </c>
      <c r="B48" s="21" t="inlineStr">
        <is>
          <t>Moderate</t>
        </is>
      </c>
      <c r="C48" s="21" t="inlineStr">
        <is>
          <t>3–5</t>
        </is>
      </c>
      <c r="D48" s="21" t="inlineStr">
        <is>
          <t>Oily</t>
        </is>
      </c>
      <c r="E48" s="21" t="inlineStr">
        <is>
          <t>Uneven Skin Tone / Tan</t>
        </is>
      </c>
      <c r="F48" s="38" t="n">
        <v>2</v>
      </c>
      <c r="G48" s="38" t="inlineStr">
        <is>
          <t>Moderate</t>
        </is>
      </c>
      <c r="H48" s="35" t="inlineStr">
        <is>
          <t>MODERATE</t>
        </is>
      </c>
      <c r="I48" s="6" t="inlineStr">
        <is>
          <t>189 cites · 13 PMID · 143 book · 127 India-relevant</t>
        </is>
      </c>
      <c r="J48" s="21" t="inlineStr">
        <is>
          <t>PMID:40955142 | PMID:00015555 | PMID:38069506</t>
        </is>
      </c>
      <c r="K48" s="6" t="inlineStr">
        <is>
          <t>यूवी असली है पर मॉडरेट है। रंगत एक-सी रखने के लिए धूप से बचाएँ।</t>
        </is>
      </c>
      <c r="L48" s="6" t="inlineStr">
        <is>
          <t>यूवी असली है पर मॉडरेट है। असमान रंगत / टैन वाली आपकी ऑयली स्किन इसे एक मध्यम मौसमी असर के रूप में महसूस करती है। सन शील्ड ऑन रखें।</t>
        </is>
      </c>
      <c r="M48"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8" s="21" t="inlineStr">
        <is>
          <t>सुरक्षा</t>
        </is>
      </c>
      <c r="O48" s="21" t="inlineStr">
        <is>
          <t>HD, HH, CN, TP, CH, TN</t>
        </is>
      </c>
      <c r="P48" s="6" t="inlineStr">
        <is>
          <t>Winter midday plains; cloudy summer days</t>
        </is>
      </c>
    </row>
    <row r="49" ht="80" customHeight="1" s="72">
      <c r="A49" s="21" t="inlineStr">
        <is>
          <t>U-MODE-OIL-MELA-048</t>
        </is>
      </c>
      <c r="B49" s="21" t="inlineStr">
        <is>
          <t>Moderate</t>
        </is>
      </c>
      <c r="C49" s="21" t="inlineStr">
        <is>
          <t>3–5</t>
        </is>
      </c>
      <c r="D49" s="21" t="inlineStr">
        <is>
          <t>Oily</t>
        </is>
      </c>
      <c r="E49" s="21" t="inlineStr">
        <is>
          <t>Melasma</t>
        </is>
      </c>
      <c r="F49" s="40" t="n">
        <v>3</v>
      </c>
      <c r="G49" s="40" t="inlineStr">
        <is>
          <t>High</t>
        </is>
      </c>
      <c r="H49" s="35" t="inlineStr">
        <is>
          <t>MODERATE</t>
        </is>
      </c>
      <c r="I49" s="6" t="inlineStr">
        <is>
          <t>76 cites · 2 PMID · 48 book · 43 India-relevant</t>
        </is>
      </c>
      <c r="J49" s="21" t="inlineStr">
        <is>
          <t>PMID:40955142 | PMID:38069506 | PMID:42081626</t>
        </is>
      </c>
      <c r="K49" s="6" t="inlineStr">
        <is>
          <t>यूवी असली है पर मॉडरेट है। मज़बूत सन प्रोटेक्शन मेलाज़्मा को स्थिर रखती है।</t>
        </is>
      </c>
      <c r="L49" s="6" t="inlineStr">
        <is>
          <t>यूवी असली है पर मॉडरेट है। मेलाज़्मा वाली आपकी ऑयली स्किन इसे एक ऊँचे मौसमी असर के रूप में महसूस करती है। सन शील्ड ऑन रखें।</t>
        </is>
      </c>
      <c r="M49"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49" s="21" t="inlineStr">
        <is>
          <t>सुरक्षा</t>
        </is>
      </c>
      <c r="O49" s="21" t="inlineStr">
        <is>
          <t>HD, HH, CN, TP, CH, TN</t>
        </is>
      </c>
      <c r="P49" s="6" t="inlineStr">
        <is>
          <t>Winter midday plains; cloudy summer days</t>
        </is>
      </c>
    </row>
    <row r="50" ht="80" customHeight="1" s="72">
      <c r="A50" s="21" t="inlineStr">
        <is>
          <t>U-MODE-COM-DRYN-049</t>
        </is>
      </c>
      <c r="B50" s="21" t="inlineStr">
        <is>
          <t>Moderate</t>
        </is>
      </c>
      <c r="C50" s="21" t="inlineStr">
        <is>
          <t>3–5</t>
        </is>
      </c>
      <c r="D50" s="21" t="inlineStr">
        <is>
          <t>Combination</t>
        </is>
      </c>
      <c r="E50" s="21" t="inlineStr">
        <is>
          <t>Dryness</t>
        </is>
      </c>
      <c r="F50" s="37" t="n">
        <v>1</v>
      </c>
      <c r="G50" s="37" t="inlineStr">
        <is>
          <t>Low</t>
        </is>
      </c>
      <c r="H50" s="35" t="inlineStr">
        <is>
          <t>MODERATE</t>
        </is>
      </c>
      <c r="I50" s="6" t="inlineStr">
        <is>
          <t>28 cites · 4 PMID · 22 book · 7 India-relevant</t>
        </is>
      </c>
      <c r="J50" s="21" t="inlineStr">
        <is>
          <t>10.1016/j.bbrc.2020.06.113 | 10.3390/ijms26136427 | Skin Stress Response Pathways:, p.32</t>
        </is>
      </c>
      <c r="K50" s="6" t="inlineStr">
        <is>
          <t>यूवी असली है पर मॉडरेट है। हल्की मॉइस्चराइज़िंग स्किन को आरामदायक रखती है।</t>
        </is>
      </c>
      <c r="L50" s="6" t="inlineStr">
        <is>
          <t>यूवी असली है पर मॉडरेट है। रूखेपन वाली आपकी कॉम्बिनेशन स्किन इसे एक संभालने लायक़ मौसमी असर के रूप में महसूस करती है। सन शील्ड ऑन रखें।</t>
        </is>
      </c>
      <c r="M50"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0" s="21" t="inlineStr">
        <is>
          <t>सुरक्षा</t>
        </is>
      </c>
      <c r="O50" s="21" t="inlineStr">
        <is>
          <t>HD, HH, CN, TP, CH, TN</t>
        </is>
      </c>
      <c r="P50" s="6" t="inlineStr">
        <is>
          <t>Winter midday plains; cloudy summer days</t>
        </is>
      </c>
    </row>
    <row r="51" ht="80" customHeight="1" s="72">
      <c r="A51" s="21" t="inlineStr">
        <is>
          <t>U-MODE-COM-ECZE-050</t>
        </is>
      </c>
      <c r="B51" s="21" t="inlineStr">
        <is>
          <t>Moderate</t>
        </is>
      </c>
      <c r="C51" s="21" t="inlineStr">
        <is>
          <t>3–5</t>
        </is>
      </c>
      <c r="D51" s="21" t="inlineStr">
        <is>
          <t>Combination</t>
        </is>
      </c>
      <c r="E51" s="21" t="inlineStr">
        <is>
          <t>Eczema</t>
        </is>
      </c>
      <c r="F51" s="37" t="n">
        <v>1</v>
      </c>
      <c r="G51" s="37" t="inlineStr">
        <is>
          <t>Low</t>
        </is>
      </c>
      <c r="H51" s="35" t="inlineStr">
        <is>
          <t>MODERATE</t>
        </is>
      </c>
      <c r="I51" s="6" t="inlineStr">
        <is>
          <t>5 cites · 0 PMID · 5 book · 3 India-relevant</t>
        </is>
      </c>
      <c r="J51" s="21" t="inlineStr">
        <is>
          <t>Melasma and Vitiligo in Brown , p.p340 | Melasma and Vitiligo in Brown , p.p16</t>
        </is>
      </c>
      <c r="K51" s="6" t="inlineStr">
        <is>
          <t>यूवी असली है पर मॉडरेट है। हल्की देखभाल एक्ज़िमा-प्रोन स्किन को शांत रखती है।</t>
        </is>
      </c>
      <c r="L51" s="6" t="inlineStr">
        <is>
          <t>यूवी असली है पर मॉडरेट है। एक्ज़िमा वाली आपकी कॉम्बिनेशन स्किन इसे एक संभालने लायक़ मौसमी असर के रूप में महसूस करती है। सन शील्ड ऑन रखें।</t>
        </is>
      </c>
      <c r="M51"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1" s="21" t="inlineStr">
        <is>
          <t>सुरक्षा</t>
        </is>
      </c>
      <c r="O51" s="21" t="inlineStr">
        <is>
          <t>HD, HH, CN, TP, CH, TN</t>
        </is>
      </c>
      <c r="P51" s="6" t="inlineStr">
        <is>
          <t>Winter midday plains; cloudy summer days</t>
        </is>
      </c>
    </row>
    <row r="52" ht="80" customHeight="1" s="72">
      <c r="A52" s="21" t="inlineStr">
        <is>
          <t>U-MODE-COM-OILY-051</t>
        </is>
      </c>
      <c r="B52" s="21" t="inlineStr">
        <is>
          <t>Moderate</t>
        </is>
      </c>
      <c r="C52" s="21" t="inlineStr">
        <is>
          <t>3–5</t>
        </is>
      </c>
      <c r="D52" s="21" t="inlineStr">
        <is>
          <t>Combination</t>
        </is>
      </c>
      <c r="E52" s="21" t="inlineStr">
        <is>
          <t>Oily Skin</t>
        </is>
      </c>
      <c r="F52" s="36" t="n">
        <v>0</v>
      </c>
      <c r="G52" s="36" t="inlineStr">
        <is>
          <t>Negligible</t>
        </is>
      </c>
      <c r="H52" s="35" t="inlineStr">
        <is>
          <t>MODERATE</t>
        </is>
      </c>
      <c r="I52" s="6" t="inlineStr">
        <is>
          <t>16 cites · 2 PMID · 14 book · 8 India-relevant</t>
        </is>
      </c>
      <c r="J52" s="21" t="inlineStr">
        <is>
          <t>Skin Stress Response Pathways:, p.40 | Skin Stress Response Pathways:, p.33</t>
        </is>
      </c>
      <c r="K52" s="6" t="inlineStr">
        <is>
          <t>यूवी असली है पर मॉडरेट है। ऑयली स्किन के लिए अपनी रोज़ की रूटीन जारी रखें।</t>
        </is>
      </c>
      <c r="L52" s="6" t="inlineStr">
        <is>
          <t>यूवी असली है पर मॉडरेट है। आज इससे आपकी कॉम्बिनेशन स्किन को कोई परेशानी नहीं होगी। सन शील्ड ऑन रखें।</t>
        </is>
      </c>
      <c r="M52"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2" s="21" t="inlineStr">
        <is>
          <t>सुरक्षा</t>
        </is>
      </c>
      <c r="O52" s="21" t="inlineStr">
        <is>
          <t>HD, HH, CN, TP, CH, TN</t>
        </is>
      </c>
      <c r="P52" s="6" t="inlineStr">
        <is>
          <t>Winter midday plains; cloudy summer days</t>
        </is>
      </c>
    </row>
    <row r="53" ht="80" customHeight="1" s="72">
      <c r="A53" s="21" t="inlineStr">
        <is>
          <t>U-MODE-COM-ACNE-052</t>
        </is>
      </c>
      <c r="B53" s="21" t="inlineStr">
        <is>
          <t>Moderate</t>
        </is>
      </c>
      <c r="C53" s="21" t="inlineStr">
        <is>
          <t>3–5</t>
        </is>
      </c>
      <c r="D53" s="21" t="inlineStr">
        <is>
          <t>Combination</t>
        </is>
      </c>
      <c r="E53" s="21" t="inlineStr">
        <is>
          <t>Acne</t>
        </is>
      </c>
      <c r="F53" s="37" t="n">
        <v>1</v>
      </c>
      <c r="G53" s="37" t="inlineStr">
        <is>
          <t>Low</t>
        </is>
      </c>
      <c r="H53" s="35" t="inlineStr">
        <is>
          <t>MODERATE</t>
        </is>
      </c>
      <c r="I53" s="6" t="inlineStr">
        <is>
          <t>22 cites · 4 PMID · 17 book · 18 India-relevant</t>
        </is>
      </c>
      <c r="J53" s="21" t="inlineStr">
        <is>
          <t>PMID:40955142 | Sunscreens for Skin of Color, p.109 | Cosmetic Dermatology for Skin , p.p. 131</t>
        </is>
      </c>
      <c r="K53" s="6" t="inlineStr">
        <is>
          <t>यूवी असली है पर मॉडरेट है। अपने एक्ने-प्रोन पोर्स का अच्छे से ध्यान रखें।</t>
        </is>
      </c>
      <c r="L53" s="6" t="inlineStr">
        <is>
          <t>यूवी असली है पर मॉडरेट है। एक्ने वाली आपकी कॉम्बिनेशन स्किन इसे एक संभालने लायक़ मौसमी असर के रूप में महसूस करती है। सन शील्ड ऑन रखें।</t>
        </is>
      </c>
      <c r="M53"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3" s="21" t="inlineStr">
        <is>
          <t>सुरक्षा</t>
        </is>
      </c>
      <c r="O53" s="21" t="inlineStr">
        <is>
          <t>HD, HH, CN, TP, CH, TN</t>
        </is>
      </c>
      <c r="P53" s="6" t="inlineStr">
        <is>
          <t>Winter midday plains; cloudy summer days</t>
        </is>
      </c>
    </row>
    <row r="54" ht="80" customHeight="1" s="72">
      <c r="A54" s="21" t="inlineStr">
        <is>
          <t>U-MODE-COM-UNEV-053</t>
        </is>
      </c>
      <c r="B54" s="21" t="inlineStr">
        <is>
          <t>Moderate</t>
        </is>
      </c>
      <c r="C54" s="21" t="inlineStr">
        <is>
          <t>3–5</t>
        </is>
      </c>
      <c r="D54" s="21" t="inlineStr">
        <is>
          <t>Combination</t>
        </is>
      </c>
      <c r="E54" s="21" t="inlineStr">
        <is>
          <t>Uneven Skin Tone / Tan</t>
        </is>
      </c>
      <c r="F54" s="38" t="n">
        <v>2</v>
      </c>
      <c r="G54" s="38" t="inlineStr">
        <is>
          <t>Moderate</t>
        </is>
      </c>
      <c r="H54" s="35" t="inlineStr">
        <is>
          <t>MODERATE</t>
        </is>
      </c>
      <c r="I54" s="6" t="inlineStr">
        <is>
          <t>189 cites · 13 PMID · 143 book · 127 India-relevant</t>
        </is>
      </c>
      <c r="J54" s="21" t="inlineStr">
        <is>
          <t>PMID:40955142 | PMID:00015555 | PMID:38069506</t>
        </is>
      </c>
      <c r="K54" s="6" t="inlineStr">
        <is>
          <t>यूवी असली है पर मॉडरेट है। रंगत एक-सी रखने के लिए धूप से बचाएँ।</t>
        </is>
      </c>
      <c r="L54" s="6" t="inlineStr">
        <is>
          <t>यूवी असली है पर मॉडरेट है। असमान रंगत / टैन वाली आपकी कॉम्बिनेशन स्किन इसे एक मध्यम मौसमी असर के रूप में महसूस करती है। सन शील्ड ऑन रखें।</t>
        </is>
      </c>
      <c r="M54"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4" s="21" t="inlineStr">
        <is>
          <t>सुरक्षा</t>
        </is>
      </c>
      <c r="O54" s="21" t="inlineStr">
        <is>
          <t>HD, HH, CN, TP, CH, TN</t>
        </is>
      </c>
      <c r="P54" s="6" t="inlineStr">
        <is>
          <t>Winter midday plains; cloudy summer days</t>
        </is>
      </c>
    </row>
    <row r="55" ht="80" customHeight="1" s="72">
      <c r="A55" s="21" t="inlineStr">
        <is>
          <t>U-MODE-COM-MELA-054</t>
        </is>
      </c>
      <c r="B55" s="21" t="inlineStr">
        <is>
          <t>Moderate</t>
        </is>
      </c>
      <c r="C55" s="21" t="inlineStr">
        <is>
          <t>3–5</t>
        </is>
      </c>
      <c r="D55" s="21" t="inlineStr">
        <is>
          <t>Combination</t>
        </is>
      </c>
      <c r="E55" s="21" t="inlineStr">
        <is>
          <t>Melasma</t>
        </is>
      </c>
      <c r="F55" s="40" t="n">
        <v>3</v>
      </c>
      <c r="G55" s="40" t="inlineStr">
        <is>
          <t>High</t>
        </is>
      </c>
      <c r="H55" s="35" t="inlineStr">
        <is>
          <t>MODERATE</t>
        </is>
      </c>
      <c r="I55" s="6" t="inlineStr">
        <is>
          <t>76 cites · 2 PMID · 48 book · 43 India-relevant</t>
        </is>
      </c>
      <c r="J55" s="21" t="inlineStr">
        <is>
          <t>PMID:40955142 | PMID:38069506 | PMID:42081626</t>
        </is>
      </c>
      <c r="K55" s="6" t="inlineStr">
        <is>
          <t>यूवी असली है पर मॉडरेट है। मज़बूत सन प्रोटेक्शन मेलाज़्मा को स्थिर रखती है।</t>
        </is>
      </c>
      <c r="L55" s="6" t="inlineStr">
        <is>
          <t>यूवी असली है पर मॉडरेट है। मेलाज़्मा वाली आपकी कॉम्बिनेशन स्किन इसे एक ऊँचे मौसमी असर के रूप में महसूस करती है। सन शील्ड ऑन रखें।</t>
        </is>
      </c>
      <c r="M55"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5" s="21" t="inlineStr">
        <is>
          <t>सुरक्षा</t>
        </is>
      </c>
      <c r="O55" s="21" t="inlineStr">
        <is>
          <t>HD, HH, CN, TP, CH, TN</t>
        </is>
      </c>
      <c r="P55" s="6" t="inlineStr">
        <is>
          <t>Winter midday plains; cloudy summer days</t>
        </is>
      </c>
    </row>
    <row r="56" ht="80" customHeight="1" s="72">
      <c r="A56" s="21" t="inlineStr">
        <is>
          <t>U-MODE-SEN-DRYN-055</t>
        </is>
      </c>
      <c r="B56" s="21" t="inlineStr">
        <is>
          <t>Moderate</t>
        </is>
      </c>
      <c r="C56" s="21" t="inlineStr">
        <is>
          <t>3–5</t>
        </is>
      </c>
      <c r="D56" s="21" t="inlineStr">
        <is>
          <t>Sensitive</t>
        </is>
      </c>
      <c r="E56" s="21" t="inlineStr">
        <is>
          <t>Dryness</t>
        </is>
      </c>
      <c r="F56" s="38" t="n">
        <v>2</v>
      </c>
      <c r="G56" s="38" t="inlineStr">
        <is>
          <t>Moderate</t>
        </is>
      </c>
      <c r="H56" s="34" t="inlineStr">
        <is>
          <t>HIGH</t>
        </is>
      </c>
      <c r="I56" s="6" t="inlineStr">
        <is>
          <t>37 cites · 6 PMID · 27 book · 13 India-relevant</t>
        </is>
      </c>
      <c r="J56" s="21" t="inlineStr">
        <is>
          <t>PMID:28628688 | 10.1007/s00105-020-04712-1 | 10.1016/j.bbrc.2020.06.113</t>
        </is>
      </c>
      <c r="K56" s="6" t="inlineStr">
        <is>
          <t>यूवी असली है पर मॉडरेट है। रूखापन कम करने के लिए अच्छी तरह मॉइस्चराइज़ करें।</t>
        </is>
      </c>
      <c r="L56" s="6" t="inlineStr">
        <is>
          <t>यूवी असली है पर मॉडरेट है। रूखेपन वाली आपकी सेंसिटिव स्किन इसे एक मध्यम मौसमी असर के रूप में महसूस करती है। सन शील्ड ऑन रखें।</t>
        </is>
      </c>
      <c r="M56"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6" s="21" t="inlineStr">
        <is>
          <t>सुरक्षा</t>
        </is>
      </c>
      <c r="O56" s="21" t="inlineStr">
        <is>
          <t>HD, HH, CN, TP, CH, TN</t>
        </is>
      </c>
      <c r="P56" s="6" t="inlineStr">
        <is>
          <t>Winter midday plains; cloudy summer days</t>
        </is>
      </c>
    </row>
    <row r="57" ht="80" customHeight="1" s="72">
      <c r="A57" s="21" t="inlineStr">
        <is>
          <t>U-MODE-SEN-ECZE-056</t>
        </is>
      </c>
      <c r="B57" s="21" t="inlineStr">
        <is>
          <t>Moderate</t>
        </is>
      </c>
      <c r="C57" s="21" t="inlineStr">
        <is>
          <t>3–5</t>
        </is>
      </c>
      <c r="D57" s="21" t="inlineStr">
        <is>
          <t>Sensitive</t>
        </is>
      </c>
      <c r="E57" s="21" t="inlineStr">
        <is>
          <t>Eczema</t>
        </is>
      </c>
      <c r="F57" s="38" t="n">
        <v>2</v>
      </c>
      <c r="G57" s="38" t="inlineStr">
        <is>
          <t>Moderate</t>
        </is>
      </c>
      <c r="H57" s="35" t="inlineStr">
        <is>
          <t>MODERATE</t>
        </is>
      </c>
      <c r="I57" s="6" t="inlineStr">
        <is>
          <t>15 cites · 0 PMID · 15 book · 9 India-relevant</t>
        </is>
      </c>
      <c r="J57" s="21" t="inlineStr">
        <is>
          <t>Skin Stress Response Pathways:, p.88 | Skin Stress Response Pathways:, p.81</t>
        </is>
      </c>
      <c r="K57" s="6" t="inlineStr">
        <is>
          <t>यूवी असली है पर मॉडरेट है। एक्ज़िमा-प्रोन स्किन को शांत रखने के लिए मॉइस्चराइज़ करें।</t>
        </is>
      </c>
      <c r="L57" s="6" t="inlineStr">
        <is>
          <t>यूवी असली है पर मॉडरेट है। एक्ज़िमा वाली आपकी सेंसिटिव स्किन इसे एक मध्यम मौसमी असर के रूप में महसूस करती है। सन शील्ड ऑन रखें।</t>
        </is>
      </c>
      <c r="M57"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7" s="21" t="inlineStr">
        <is>
          <t>सुरक्षा</t>
        </is>
      </c>
      <c r="O57" s="21" t="inlineStr">
        <is>
          <t>HD, HH, CN, TP, CH, TN</t>
        </is>
      </c>
      <c r="P57" s="6" t="inlineStr">
        <is>
          <t>Winter midday plains; cloudy summer days</t>
        </is>
      </c>
    </row>
    <row r="58" ht="80" customHeight="1" s="72">
      <c r="A58" s="21" t="inlineStr">
        <is>
          <t>U-MODE-SEN-OILY-057</t>
        </is>
      </c>
      <c r="B58" s="21" t="inlineStr">
        <is>
          <t>Moderate</t>
        </is>
      </c>
      <c r="C58" s="21" t="inlineStr">
        <is>
          <t>3–5</t>
        </is>
      </c>
      <c r="D58" s="21" t="inlineStr">
        <is>
          <t>Sensitive</t>
        </is>
      </c>
      <c r="E58" s="21" t="inlineStr">
        <is>
          <t>Oily Skin</t>
        </is>
      </c>
      <c r="F58" s="37" t="n">
        <v>1</v>
      </c>
      <c r="G58" s="37" t="inlineStr">
        <is>
          <t>Low</t>
        </is>
      </c>
      <c r="H58" s="35" t="inlineStr">
        <is>
          <t>MODERATE</t>
        </is>
      </c>
      <c r="I58" s="6" t="inlineStr">
        <is>
          <t>16 cites · 2 PMID · 14 book · 8 India-relevant</t>
        </is>
      </c>
      <c r="J58" s="21" t="inlineStr">
        <is>
          <t>Skin Stress Response Pathways:, p.40 | Skin Stress Response Pathways:, p.33</t>
        </is>
      </c>
      <c r="K58" s="6" t="inlineStr">
        <is>
          <t>यूवी असली है पर मॉडरेट है। अपनी ऑयली स्किन का अच्छे से ध्यान रखें।</t>
        </is>
      </c>
      <c r="L58" s="6" t="inlineStr">
        <is>
          <t>यूवी असली है पर मॉडरेट है। ऑयली स्किन वाली आपकी सेंसिटिव स्किन इसे एक संभालने लायक़ मौसमी असर के रूप में महसूस करती है। सन शील्ड ऑन रखें।</t>
        </is>
      </c>
      <c r="M58"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8" s="21" t="inlineStr">
        <is>
          <t>सुरक्षा</t>
        </is>
      </c>
      <c r="O58" s="21" t="inlineStr">
        <is>
          <t>HD, HH, CN, TP, CH, TN</t>
        </is>
      </c>
      <c r="P58" s="6" t="inlineStr">
        <is>
          <t>Winter midday plains; cloudy summer days</t>
        </is>
      </c>
    </row>
    <row r="59" ht="80" customHeight="1" s="72">
      <c r="A59" s="21" t="inlineStr">
        <is>
          <t>U-MODE-SEN-ACNE-058</t>
        </is>
      </c>
      <c r="B59" s="21" t="inlineStr">
        <is>
          <t>Moderate</t>
        </is>
      </c>
      <c r="C59" s="21" t="inlineStr">
        <is>
          <t>3–5</t>
        </is>
      </c>
      <c r="D59" s="21" t="inlineStr">
        <is>
          <t>Sensitive</t>
        </is>
      </c>
      <c r="E59" s="21" t="inlineStr">
        <is>
          <t>Acne</t>
        </is>
      </c>
      <c r="F59" s="38" t="n">
        <v>2</v>
      </c>
      <c r="G59" s="38" t="inlineStr">
        <is>
          <t>Moderate</t>
        </is>
      </c>
      <c r="H59" s="35" t="inlineStr">
        <is>
          <t>MODERATE</t>
        </is>
      </c>
      <c r="I59" s="6" t="inlineStr">
        <is>
          <t>22 cites · 4 PMID · 17 book · 18 India-relevant</t>
        </is>
      </c>
      <c r="J59" s="21" t="inlineStr">
        <is>
          <t>PMID:40955142 | Sunscreens for Skin of Color, p.109 | Cosmetic Dermatology for Skin , p.p. 131</t>
        </is>
      </c>
      <c r="K59" s="6" t="inlineStr">
        <is>
          <t>यूवी असली है पर मॉडरेट है। ब्रेकआउट रोकने के लिए पोर्स साफ़ रखें।</t>
        </is>
      </c>
      <c r="L59" s="6" t="inlineStr">
        <is>
          <t>यूवी असली है पर मॉडरेट है। एक्ने वाली आपकी सेंसिटिव स्किन इसे एक मध्यम मौसमी असर के रूप में महसूस करती है। सन शील्ड ऑन रखें।</t>
        </is>
      </c>
      <c r="M59"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59" s="21" t="inlineStr">
        <is>
          <t>सुरक्षा</t>
        </is>
      </c>
      <c r="O59" s="21" t="inlineStr">
        <is>
          <t>HD, HH, CN, TP, CH, TN</t>
        </is>
      </c>
      <c r="P59" s="6" t="inlineStr">
        <is>
          <t>Winter midday plains; cloudy summer days</t>
        </is>
      </c>
    </row>
    <row r="60" ht="80" customHeight="1" s="72">
      <c r="A60" s="21" t="inlineStr">
        <is>
          <t>U-MODE-SEN-UNEV-059</t>
        </is>
      </c>
      <c r="B60" s="21" t="inlineStr">
        <is>
          <t>Moderate</t>
        </is>
      </c>
      <c r="C60" s="21" t="inlineStr">
        <is>
          <t>3–5</t>
        </is>
      </c>
      <c r="D60" s="21" t="inlineStr">
        <is>
          <t>Sensitive</t>
        </is>
      </c>
      <c r="E60" s="21" t="inlineStr">
        <is>
          <t>Uneven Skin Tone / Tan</t>
        </is>
      </c>
      <c r="F60" s="40" t="n">
        <v>3</v>
      </c>
      <c r="G60" s="40" t="inlineStr">
        <is>
          <t>High</t>
        </is>
      </c>
      <c r="H60" s="34" t="inlineStr">
        <is>
          <t>HIGH</t>
        </is>
      </c>
      <c r="I60" s="6" t="inlineStr">
        <is>
          <t>192 cites · 15 PMID · 144 book · 129 India-relevant</t>
        </is>
      </c>
      <c r="J60" s="21" t="inlineStr">
        <is>
          <t>PMID:40955142 | PMID:00015555 | PMID:38069506</t>
        </is>
      </c>
      <c r="K60" s="6" t="inlineStr">
        <is>
          <t>यूवी असली है पर मॉडरेट है। अभी सन प्रोटेक्शन टैनिंग को सीमित करती है।</t>
        </is>
      </c>
      <c r="L60" s="6" t="inlineStr">
        <is>
          <t>यूवी असली है पर मॉडरेट है। असमान रंगत / टैन वाली आपकी सेंसिटिव स्किन इसे एक ऊँचे मौसमी असर के रूप में महसूस करती है। सन शील्ड ऑन रखें।</t>
        </is>
      </c>
      <c r="M60"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0" s="21" t="inlineStr">
        <is>
          <t>सुरक्षा</t>
        </is>
      </c>
      <c r="O60" s="21" t="inlineStr">
        <is>
          <t>HD, HH, CN, TP, CH, TN</t>
        </is>
      </c>
      <c r="P60" s="6" t="inlineStr">
        <is>
          <t>Winter midday plains; cloudy summer days</t>
        </is>
      </c>
    </row>
    <row r="61" ht="80" customHeight="1" s="72">
      <c r="A61" s="21" t="inlineStr">
        <is>
          <t>U-MODE-SEN-MELA-060</t>
        </is>
      </c>
      <c r="B61" s="21" t="inlineStr">
        <is>
          <t>Moderate</t>
        </is>
      </c>
      <c r="C61" s="21" t="inlineStr">
        <is>
          <t>3–5</t>
        </is>
      </c>
      <c r="D61" s="21" t="inlineStr">
        <is>
          <t>Sensitive</t>
        </is>
      </c>
      <c r="E61" s="21" t="inlineStr">
        <is>
          <t>Melasma</t>
        </is>
      </c>
      <c r="F61" s="39" t="n">
        <v>4</v>
      </c>
      <c r="G61" s="39" t="inlineStr">
        <is>
          <t>Severe</t>
        </is>
      </c>
      <c r="H61" s="34" t="inlineStr">
        <is>
          <t>HIGH</t>
        </is>
      </c>
      <c r="I61" s="6" t="inlineStr">
        <is>
          <t>77 cites · 3 PMID · 48 book · 44 India-relevant</t>
        </is>
      </c>
      <c r="J61" s="21" t="inlineStr">
        <is>
          <t>PMID:40955142 | PMID:38069506 | PMID:42081626</t>
        </is>
      </c>
      <c r="K61" s="6" t="inlineStr">
        <is>
          <t>यूवी असली है पर मॉडरेट है। आज मेलाज़्मा पैचेस को धूप से बचाएँ।</t>
        </is>
      </c>
      <c r="L61" s="6" t="inlineStr">
        <is>
          <t>यूवी असली है पर मॉडरेट है। मेलाज़्मा वाली आपकी सेंसिटिव स्किन इसे एक गंभीर मौसमी असर के रूप में महसूस करती है। सन शील्ड ऑन रखें।</t>
        </is>
      </c>
      <c r="M61"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1" s="21" t="inlineStr">
        <is>
          <t>सुरक्षा</t>
        </is>
      </c>
      <c r="O61" s="21" t="inlineStr">
        <is>
          <t>HD, HH, CN, TP, CH, TN</t>
        </is>
      </c>
      <c r="P61" s="6" t="inlineStr">
        <is>
          <t>Winter midday plains; cloudy summer days</t>
        </is>
      </c>
    </row>
    <row r="62" ht="80" customHeight="1" s="72">
      <c r="A62" s="21" t="inlineStr">
        <is>
          <t>U-HIGH-NOR-DRYN-061</t>
        </is>
      </c>
      <c r="B62" s="21" t="inlineStr">
        <is>
          <t>High</t>
        </is>
      </c>
      <c r="C62" s="21" t="inlineStr">
        <is>
          <t>6–7</t>
        </is>
      </c>
      <c r="D62" s="21" t="inlineStr">
        <is>
          <t>Normal</t>
        </is>
      </c>
      <c r="E62" s="21" t="inlineStr">
        <is>
          <t>Dryness</t>
        </is>
      </c>
      <c r="F62" s="38" t="n">
        <v>2</v>
      </c>
      <c r="G62" s="38" t="inlineStr">
        <is>
          <t>Moderate</t>
        </is>
      </c>
      <c r="H62" s="35" t="inlineStr">
        <is>
          <t>MODERATE</t>
        </is>
      </c>
      <c r="I62" s="6" t="inlineStr">
        <is>
          <t>28 cites · 4 PMID · 22 book · 7 India-relevant</t>
        </is>
      </c>
      <c r="J62" s="21" t="inlineStr">
        <is>
          <t>10.1016/j.bbrc.2020.06.113 | 10.3390/ijms26136427 | Skin Stress Response Pathways:, p.32</t>
        </is>
      </c>
      <c r="K62" s="6" t="inlineStr">
        <is>
          <t>यूवी स्ट्रॉन्ग है — पिगमेंट सेल्स एक्टिव हो रहे हैं। रूखापन कम करने के लिए अच्छी तरह मॉइस्चराइज़ करें।</t>
        </is>
      </c>
      <c r="L62" s="6" t="inlineStr">
        <is>
          <t>यूवी स्ट्रॉन्ग है — पिगमेंट सेल्स एक्टिव हो रहे हैं। रूखेपन वाली आपकी स्किन इसे एक मध्यम मौसमी असर के रूप में महसूस करती है। सन शील्ड ऑन रखें।</t>
        </is>
      </c>
      <c r="M62"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2" s="21" t="inlineStr">
        <is>
          <t>सुरक्षा</t>
        </is>
      </c>
      <c r="O62" s="21" t="inlineStr">
        <is>
          <t>HD, HH, CN, TP, CH, TN</t>
        </is>
      </c>
      <c r="P62" s="6" t="inlineStr">
        <is>
          <t>Spring/autumn plains midday</t>
        </is>
      </c>
    </row>
    <row r="63" ht="80" customHeight="1" s="72">
      <c r="A63" s="21" t="inlineStr">
        <is>
          <t>U-HIGH-NOR-ECZE-062</t>
        </is>
      </c>
      <c r="B63" s="21" t="inlineStr">
        <is>
          <t>High</t>
        </is>
      </c>
      <c r="C63" s="21" t="inlineStr">
        <is>
          <t>6–7</t>
        </is>
      </c>
      <c r="D63" s="21" t="inlineStr">
        <is>
          <t>Normal</t>
        </is>
      </c>
      <c r="E63" s="21" t="inlineStr">
        <is>
          <t>Eczema</t>
        </is>
      </c>
      <c r="F63" s="38" t="n">
        <v>2</v>
      </c>
      <c r="G63" s="38" t="inlineStr">
        <is>
          <t>Moderate</t>
        </is>
      </c>
      <c r="H63" s="35" t="inlineStr">
        <is>
          <t>MODERATE</t>
        </is>
      </c>
      <c r="I63" s="6" t="inlineStr">
        <is>
          <t>5 cites · 0 PMID · 5 book · 3 India-relevant</t>
        </is>
      </c>
      <c r="J63" s="21" t="inlineStr">
        <is>
          <t>Melasma and Vitiligo in Brown , p.p340 | Melasma and Vitiligo in Brown , p.p16</t>
        </is>
      </c>
      <c r="K63" s="6" t="inlineStr">
        <is>
          <t>यूवी स्ट्रॉन्ग है — पिगमेंट सेल्स एक्टिव हो रहे हैं। एक्ज़िमा-प्रोन स्किन को शांत रखने के लिए मॉइस्चराइज़ करें।</t>
        </is>
      </c>
      <c r="L63" s="6" t="inlineStr">
        <is>
          <t>यूवी स्ट्रॉन्ग है — पिगमेंट सेल्स एक्टिव हो रहे हैं। एक्ज़िमा वाली आपकी स्किन इसे एक मध्यम मौसमी असर के रूप में महसूस करती है। सन शील्ड ऑन रखें।</t>
        </is>
      </c>
      <c r="M63"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3" s="21" t="inlineStr">
        <is>
          <t>सुरक्षा</t>
        </is>
      </c>
      <c r="O63" s="21" t="inlineStr">
        <is>
          <t>HD, HH, CN, TP, CH, TN</t>
        </is>
      </c>
      <c r="P63" s="6" t="inlineStr">
        <is>
          <t>Spring/autumn plains midday</t>
        </is>
      </c>
    </row>
    <row r="64" ht="80" customHeight="1" s="72">
      <c r="A64" s="21" t="inlineStr">
        <is>
          <t>U-HIGH-NOR-OILY-063</t>
        </is>
      </c>
      <c r="B64" s="21" t="inlineStr">
        <is>
          <t>High</t>
        </is>
      </c>
      <c r="C64" s="21" t="inlineStr">
        <is>
          <t>6–7</t>
        </is>
      </c>
      <c r="D64" s="21" t="inlineStr">
        <is>
          <t>Normal</t>
        </is>
      </c>
      <c r="E64" s="21" t="inlineStr">
        <is>
          <t>Oily Skin</t>
        </is>
      </c>
      <c r="F64" s="37" t="n">
        <v>1</v>
      </c>
      <c r="G64" s="37" t="inlineStr">
        <is>
          <t>Low</t>
        </is>
      </c>
      <c r="H64" s="35" t="inlineStr">
        <is>
          <t>MODERATE</t>
        </is>
      </c>
      <c r="I64" s="6" t="inlineStr">
        <is>
          <t>16 cites · 2 PMID · 14 book · 8 India-relevant</t>
        </is>
      </c>
      <c r="J64" s="21" t="inlineStr">
        <is>
          <t>Skin Stress Response Pathways:, p.40 | Skin Stress Response Pathways:, p.33</t>
        </is>
      </c>
      <c r="K64" s="6" t="inlineStr">
        <is>
          <t>यूवी स्ट्रॉन्ग है — पिगमेंट सेल्स एक्टिव हो रहे हैं। अपनी ऑयली स्किन का अच्छे से ध्यान रखें।</t>
        </is>
      </c>
      <c r="L64" s="6" t="inlineStr">
        <is>
          <t>यूवी स्ट्रॉन्ग है — पिगमेंट सेल्स एक्टिव हो रहे हैं। ऑयली स्किन वाली आपकी स्किन इसे एक संभालने लायक़ मौसमी असर के रूप में महसूस करती है। सन शील्ड ऑन रखें।</t>
        </is>
      </c>
      <c r="M64"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4" s="21" t="inlineStr">
        <is>
          <t>सुरक्षा</t>
        </is>
      </c>
      <c r="O64" s="21" t="inlineStr">
        <is>
          <t>HD, HH, CN, TP, CH, TN</t>
        </is>
      </c>
      <c r="P64" s="6" t="inlineStr">
        <is>
          <t>Spring/autumn plains midday</t>
        </is>
      </c>
    </row>
    <row r="65" ht="80" customHeight="1" s="72">
      <c r="A65" s="21" t="inlineStr">
        <is>
          <t>U-HIGH-NOR-ACNE-064</t>
        </is>
      </c>
      <c r="B65" s="21" t="inlineStr">
        <is>
          <t>High</t>
        </is>
      </c>
      <c r="C65" s="21" t="inlineStr">
        <is>
          <t>6–7</t>
        </is>
      </c>
      <c r="D65" s="21" t="inlineStr">
        <is>
          <t>Normal</t>
        </is>
      </c>
      <c r="E65" s="21" t="inlineStr">
        <is>
          <t>Acne</t>
        </is>
      </c>
      <c r="F65" s="38" t="n">
        <v>2</v>
      </c>
      <c r="G65" s="38" t="inlineStr">
        <is>
          <t>Moderate</t>
        </is>
      </c>
      <c r="H65" s="35" t="inlineStr">
        <is>
          <t>MODERATE</t>
        </is>
      </c>
      <c r="I65" s="6" t="inlineStr">
        <is>
          <t>22 cites · 4 PMID · 17 book · 18 India-relevant</t>
        </is>
      </c>
      <c r="J65" s="21" t="inlineStr">
        <is>
          <t>PMID:40955142 | Sunscreens for Skin of Color, p.109 | Cosmetic Dermatology for Skin , p.p. 131</t>
        </is>
      </c>
      <c r="K65" s="6" t="inlineStr">
        <is>
          <t>यूवी स्ट्रॉन्ग है — पिगमेंट सेल्स एक्टिव हो रहे हैं। ब्रेकआउट रोकने के लिए पोर्स साफ़ रखें।</t>
        </is>
      </c>
      <c r="L65" s="6" t="inlineStr">
        <is>
          <t>यूवी स्ट्रॉन्ग है — पिगमेंट सेल्स एक्टिव हो रहे हैं। एक्ने वाली आपकी स्किन इसे एक मध्यम मौसमी असर के रूप में महसूस करती है। सन शील्ड ऑन रखें।</t>
        </is>
      </c>
      <c r="M65"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5" s="21" t="inlineStr">
        <is>
          <t>सुरक्षा</t>
        </is>
      </c>
      <c r="O65" s="21" t="inlineStr">
        <is>
          <t>HD, HH, CN, TP, CH, TN</t>
        </is>
      </c>
      <c r="P65" s="6" t="inlineStr">
        <is>
          <t>Spring/autumn plains midday</t>
        </is>
      </c>
    </row>
    <row r="66" ht="80" customHeight="1" s="72">
      <c r="A66" s="21" t="inlineStr">
        <is>
          <t>U-HIGH-NOR-UNEV-065</t>
        </is>
      </c>
      <c r="B66" s="21" t="inlineStr">
        <is>
          <t>High</t>
        </is>
      </c>
      <c r="C66" s="21" t="inlineStr">
        <is>
          <t>6–7</t>
        </is>
      </c>
      <c r="D66" s="21" t="inlineStr">
        <is>
          <t>Normal</t>
        </is>
      </c>
      <c r="E66" s="21" t="inlineStr">
        <is>
          <t>Uneven Skin Tone / Tan</t>
        </is>
      </c>
      <c r="F66" s="40" t="n">
        <v>3</v>
      </c>
      <c r="G66" s="40" t="inlineStr">
        <is>
          <t>High</t>
        </is>
      </c>
      <c r="H66" s="35" t="inlineStr">
        <is>
          <t>MODERATE</t>
        </is>
      </c>
      <c r="I66" s="6" t="inlineStr">
        <is>
          <t>195 cites · 13 PMID · 149 book · 133 India-relevant</t>
        </is>
      </c>
      <c r="J66" s="21" t="inlineStr">
        <is>
          <t>PMID:40955142 | PMID:00015555 | PMID:38069506</t>
        </is>
      </c>
      <c r="K66" s="6" t="inlineStr">
        <is>
          <t>यूवी स्ट्रॉन्ग है — पिगमेंट सेल्स एक्टिव हो रहे हैं। अभी सन प्रोटेक्शन टैनिंग को सीमित करती है।</t>
        </is>
      </c>
      <c r="L66" s="6" t="inlineStr">
        <is>
          <t>यूवी स्ट्रॉन्ग है — पिगमेंट सेल्स एक्टिव हो रहे हैं। असमान रंगत / टैन वाली आपकी स्किन इसे एक ऊँचे मौसमी असर के रूप में महसूस करती है। सन शील्ड ऑन रखें।</t>
        </is>
      </c>
      <c r="M66"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6" s="21" t="inlineStr">
        <is>
          <t>सुरक्षा</t>
        </is>
      </c>
      <c r="O66" s="21" t="inlineStr">
        <is>
          <t>HD, HH, CN, TP, CH, TN</t>
        </is>
      </c>
      <c r="P66" s="6" t="inlineStr">
        <is>
          <t>Spring/autumn plains midday</t>
        </is>
      </c>
    </row>
    <row r="67" ht="80" customHeight="1" s="72">
      <c r="A67" s="21" t="inlineStr">
        <is>
          <t>U-HIGH-NOR-MELA-066</t>
        </is>
      </c>
      <c r="B67" s="21" t="inlineStr">
        <is>
          <t>High</t>
        </is>
      </c>
      <c r="C67" s="21" t="inlineStr">
        <is>
          <t>6–7</t>
        </is>
      </c>
      <c r="D67" s="21" t="inlineStr">
        <is>
          <t>Normal</t>
        </is>
      </c>
      <c r="E67" s="21" t="inlineStr">
        <is>
          <t>Melasma</t>
        </is>
      </c>
      <c r="F67" s="39" t="n">
        <v>4</v>
      </c>
      <c r="G67" s="39" t="inlineStr">
        <is>
          <t>Severe</t>
        </is>
      </c>
      <c r="H67" s="35" t="inlineStr">
        <is>
          <t>MODERATE</t>
        </is>
      </c>
      <c r="I67" s="6" t="inlineStr">
        <is>
          <t>77 cites · 2 PMID · 49 book · 44 India-relevant</t>
        </is>
      </c>
      <c r="J67" s="21" t="inlineStr">
        <is>
          <t>PMID:40955142 | PMID:38069506 | PMID:42081626</t>
        </is>
      </c>
      <c r="K67" s="6" t="inlineStr">
        <is>
          <t>यूवी स्ट्रॉन्ग है — पिगमेंट सेल्स एक्टिव हो रहे हैं। आज मेलाज़्मा पैचेस को धूप से बचाएँ।</t>
        </is>
      </c>
      <c r="L67" s="6" t="inlineStr">
        <is>
          <t>यूवी स्ट्रॉन्ग है — पिगमेंट सेल्स एक्टिव हो रहे हैं। मेलाज़्मा वाली आपकी स्किन इसे एक गंभीर मौसमी असर के रूप में महसूस करती है। सन शील्ड ऑन रखें।</t>
        </is>
      </c>
      <c r="M67"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7" s="21" t="inlineStr">
        <is>
          <t>सुरक्षा</t>
        </is>
      </c>
      <c r="O67" s="21" t="inlineStr">
        <is>
          <t>HD, HH, CN, TP, CH, TN</t>
        </is>
      </c>
      <c r="P67" s="6" t="inlineStr">
        <is>
          <t>Spring/autumn plains midday</t>
        </is>
      </c>
    </row>
    <row r="68" ht="80" customHeight="1" s="72">
      <c r="A68" s="21" t="inlineStr">
        <is>
          <t>U-HIGH-DRY-DRYN-067</t>
        </is>
      </c>
      <c r="B68" s="21" t="inlineStr">
        <is>
          <t>High</t>
        </is>
      </c>
      <c r="C68" s="21" t="inlineStr">
        <is>
          <t>6–7</t>
        </is>
      </c>
      <c r="D68" s="21" t="inlineStr">
        <is>
          <t>Dry</t>
        </is>
      </c>
      <c r="E68" s="21" t="inlineStr">
        <is>
          <t>Dryness</t>
        </is>
      </c>
      <c r="F68" s="40" t="n">
        <v>3</v>
      </c>
      <c r="G68" s="40" t="inlineStr">
        <is>
          <t>High</t>
        </is>
      </c>
      <c r="H68" s="35" t="inlineStr">
        <is>
          <t>MODERATE</t>
        </is>
      </c>
      <c r="I68" s="6" t="inlineStr">
        <is>
          <t>30 cites · 4 PMID · 24 book · 9 India-relevant</t>
        </is>
      </c>
      <c r="J68" s="21" t="inlineStr">
        <is>
          <t>10.1016/j.bbrc.2020.06.113 | 10.3390/ijms26136427 | Skin Stress Response Pathways:, p.32</t>
        </is>
      </c>
      <c r="K68" s="6" t="inlineStr">
        <is>
          <t>यूवी स्ट्रॉन्ग है — पिगमेंट सेल्स एक्टिव हो रहे हैं। अपनी स्किन को बचाने के लिए बार-बार मॉइस्चराइज़ करें।</t>
        </is>
      </c>
      <c r="L68" s="6" t="inlineStr">
        <is>
          <t>यूवी स्ट्रॉन्ग है — पिगमेंट सेल्स एक्टिव हो रहे हैं। रूखेपन वाली आपकी ड्राई स्किन इसे एक ऊँचे मौसमी असर के रूप में महसूस करती है। सन शील्ड ऑन रखें।</t>
        </is>
      </c>
      <c r="M68"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8" s="21" t="inlineStr">
        <is>
          <t>सुरक्षा</t>
        </is>
      </c>
      <c r="O68" s="21" t="inlineStr">
        <is>
          <t>HD, HH, CN, TP, CH, TN</t>
        </is>
      </c>
      <c r="P68" s="6" t="inlineStr">
        <is>
          <t>Spring/autumn plains midday</t>
        </is>
      </c>
    </row>
    <row r="69" ht="80" customHeight="1" s="72">
      <c r="A69" s="21" t="inlineStr">
        <is>
          <t>U-HIGH-DRY-ECZE-068</t>
        </is>
      </c>
      <c r="B69" s="21" t="inlineStr">
        <is>
          <t>High</t>
        </is>
      </c>
      <c r="C69" s="21" t="inlineStr">
        <is>
          <t>6–7</t>
        </is>
      </c>
      <c r="D69" s="21" t="inlineStr">
        <is>
          <t>Dry</t>
        </is>
      </c>
      <c r="E69" s="21" t="inlineStr">
        <is>
          <t>Eczema</t>
        </is>
      </c>
      <c r="F69" s="40" t="n">
        <v>3</v>
      </c>
      <c r="G69" s="40" t="inlineStr">
        <is>
          <t>High</t>
        </is>
      </c>
      <c r="H69" s="35" t="inlineStr">
        <is>
          <t>MODERATE</t>
        </is>
      </c>
      <c r="I69" s="6" t="inlineStr">
        <is>
          <t>10 cites · 0 PMID · 10 book · 8 India-relevant</t>
        </is>
      </c>
      <c r="J69" s="21" t="inlineStr">
        <is>
          <t>Melasma and Vitiligo in Brown , p.p340 | Melasma and Vitiligo in Brown , p.p16</t>
        </is>
      </c>
      <c r="K69" s="6" t="inlineStr">
        <is>
          <t>यूवी स्ट्रॉन्ग है — पिगमेंट सेल्स एक्टिव हो रहे हैं। फ्लेयर-अप से बचने के लिए एक्ज़िमा-प्रोन स्किन को सूद करें।</t>
        </is>
      </c>
      <c r="L69" s="6" t="inlineStr">
        <is>
          <t>यूवी स्ट्रॉन्ग है — पिगमेंट सेल्स एक्टिव हो रहे हैं। एक्ज़िमा वाली आपकी ड्राई स्किन इसे एक ऊँचे मौसमी असर के रूप में महसूस करती है। सन शील्ड ऑन रखें।</t>
        </is>
      </c>
      <c r="M69"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69" s="21" t="inlineStr">
        <is>
          <t>सुरक्षा</t>
        </is>
      </c>
      <c r="O69" s="21" t="inlineStr">
        <is>
          <t>HD, HH, CN, TP, CH, TN</t>
        </is>
      </c>
      <c r="P69" s="6" t="inlineStr">
        <is>
          <t>Spring/autumn plains midday</t>
        </is>
      </c>
    </row>
    <row r="70" ht="80" customHeight="1" s="72">
      <c r="A70" s="21" t="inlineStr">
        <is>
          <t>U-HIGH-DRY-OILY-069</t>
        </is>
      </c>
      <c r="B70" s="21" t="inlineStr">
        <is>
          <t>High</t>
        </is>
      </c>
      <c r="C70" s="21" t="inlineStr">
        <is>
          <t>6–7</t>
        </is>
      </c>
      <c r="D70" s="21" t="inlineStr">
        <is>
          <t>Dry</t>
        </is>
      </c>
      <c r="E70" s="21" t="inlineStr">
        <is>
          <t>Oily Skin</t>
        </is>
      </c>
      <c r="F70" s="38" t="n">
        <v>2</v>
      </c>
      <c r="G70" s="38" t="inlineStr">
        <is>
          <t>Moderate</t>
        </is>
      </c>
      <c r="H70" s="35" t="inlineStr">
        <is>
          <t>MODERATE</t>
        </is>
      </c>
      <c r="I70" s="6" t="inlineStr">
        <is>
          <t>16 cites · 2 PMID · 14 book · 8 India-relevant</t>
        </is>
      </c>
      <c r="J70" s="21" t="inlineStr">
        <is>
          <t>Skin Stress Response Pathways:, p.40 | Skin Stress Response Pathways:, p.33</t>
        </is>
      </c>
      <c r="K70" s="6" t="inlineStr">
        <is>
          <t>यूवी स्ट्रॉन्ग है — पिगमेंट सेल्स एक्टिव हो रहे हैं। एक हल्की रूटीन ऑयल को क़ाबू में रखती है।</t>
        </is>
      </c>
      <c r="L70" s="6" t="inlineStr">
        <is>
          <t>यूवी स्ट्रॉन्ग है — पिगमेंट सेल्स एक्टिव हो रहे हैं। ऑयली स्किन वाली आपकी ड्राई स्किन इसे एक मध्यम मौसमी असर के रूप में महसूस करती है। सन शील्ड ऑन रखें।</t>
        </is>
      </c>
      <c r="M70"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0" s="21" t="inlineStr">
        <is>
          <t>सुरक्षा</t>
        </is>
      </c>
      <c r="O70" s="21" t="inlineStr">
        <is>
          <t>HD, HH, CN, TP, CH, TN</t>
        </is>
      </c>
      <c r="P70" s="6" t="inlineStr">
        <is>
          <t>Spring/autumn plains midday</t>
        </is>
      </c>
    </row>
    <row r="71" ht="80" customHeight="1" s="72">
      <c r="A71" s="21" t="inlineStr">
        <is>
          <t>U-HIGH-DRY-ACNE-070</t>
        </is>
      </c>
      <c r="B71" s="21" t="inlineStr">
        <is>
          <t>High</t>
        </is>
      </c>
      <c r="C71" s="21" t="inlineStr">
        <is>
          <t>6–7</t>
        </is>
      </c>
      <c r="D71" s="21" t="inlineStr">
        <is>
          <t>Dry</t>
        </is>
      </c>
      <c r="E71" s="21" t="inlineStr">
        <is>
          <t>Acne</t>
        </is>
      </c>
      <c r="F71" s="40" t="n">
        <v>3</v>
      </c>
      <c r="G71" s="40" t="inlineStr">
        <is>
          <t>High</t>
        </is>
      </c>
      <c r="H71" s="35" t="inlineStr">
        <is>
          <t>MODERATE</t>
        </is>
      </c>
      <c r="I71" s="6" t="inlineStr">
        <is>
          <t>22 cites · 4 PMID · 17 book · 18 India-relevant</t>
        </is>
      </c>
      <c r="J71" s="21" t="inlineStr">
        <is>
          <t>PMID:40955142 | Sunscreens for Skin of Color, p.109 | Cosmetic Dermatology for Skin , p.p. 131</t>
        </is>
      </c>
      <c r="K71" s="6" t="inlineStr">
        <is>
          <t>यूवी स्ट्रॉन्ग है — पिगमेंट सेल्स एक्टिव हो रहे हैं। आज ब्रेकआउट पर नज़र बनाए रखें।</t>
        </is>
      </c>
      <c r="L71" s="6" t="inlineStr">
        <is>
          <t>यूवी स्ट्रॉन्ग है — पिगमेंट सेल्स एक्टिव हो रहे हैं। एक्ने वाली आपकी ड्राई स्किन इसे एक ऊँचे मौसमी असर के रूप में महसूस करती है। सन शील्ड ऑन रखें।</t>
        </is>
      </c>
      <c r="M71"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1" s="21" t="inlineStr">
        <is>
          <t>सुरक्षा</t>
        </is>
      </c>
      <c r="O71" s="21" t="inlineStr">
        <is>
          <t>HD, HH, CN, TP, CH, TN</t>
        </is>
      </c>
      <c r="P71" s="6" t="inlineStr">
        <is>
          <t>Spring/autumn plains midday</t>
        </is>
      </c>
    </row>
    <row r="72" ht="80" customHeight="1" s="72">
      <c r="A72" s="21" t="inlineStr">
        <is>
          <t>U-HIGH-DRY-UNEV-071</t>
        </is>
      </c>
      <c r="B72" s="21" t="inlineStr">
        <is>
          <t>High</t>
        </is>
      </c>
      <c r="C72" s="21" t="inlineStr">
        <is>
          <t>6–7</t>
        </is>
      </c>
      <c r="D72" s="21" t="inlineStr">
        <is>
          <t>Dry</t>
        </is>
      </c>
      <c r="E72" s="21" t="inlineStr">
        <is>
          <t>Uneven Skin Tone / Tan</t>
        </is>
      </c>
      <c r="F72" s="39" t="n">
        <v>4</v>
      </c>
      <c r="G72" s="39" t="inlineStr">
        <is>
          <t>Severe</t>
        </is>
      </c>
      <c r="H72" s="35" t="inlineStr">
        <is>
          <t>MODERATE</t>
        </is>
      </c>
      <c r="I72" s="6" t="inlineStr">
        <is>
          <t>196 cites · 13 PMID · 150 book · 134 India-relevant</t>
        </is>
      </c>
      <c r="J72" s="21" t="inlineStr">
        <is>
          <t>PMID:40955142 | PMID:00015555 | PMID:38069506</t>
        </is>
      </c>
      <c r="K72" s="6" t="inlineStr">
        <is>
          <t>यूवी स्ट्रॉन्ग है — पिगमेंट सेल्स एक्टिव हो रहे हैं। टैनिंग सीमित करने के लिए स्किन को धूप से बचाएँ।</t>
        </is>
      </c>
      <c r="L72" s="6" t="inlineStr">
        <is>
          <t>यूवी स्ट्रॉन्ग है — पिगमेंट सेल्स एक्टिव हो रहे हैं। असमान रंगत / टैन वाली आपकी ड्राई स्किन इसे एक गंभीर मौसमी असर के रूप में महसूस करती है। सन शील्ड ऑन रखें।</t>
        </is>
      </c>
      <c r="M72"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2" s="21" t="inlineStr">
        <is>
          <t>सुरक्षा</t>
        </is>
      </c>
      <c r="O72" s="21" t="inlineStr">
        <is>
          <t>HD, HH, CN, TP, CH, TN</t>
        </is>
      </c>
      <c r="P72" s="6" t="inlineStr">
        <is>
          <t>Spring/autumn plains midday</t>
        </is>
      </c>
    </row>
    <row r="73" ht="80" customHeight="1" s="72">
      <c r="A73" s="21" t="inlineStr">
        <is>
          <t>U-HIGH-DRY-MELA-072</t>
        </is>
      </c>
      <c r="B73" s="21" t="inlineStr">
        <is>
          <t>High</t>
        </is>
      </c>
      <c r="C73" s="21" t="inlineStr">
        <is>
          <t>6–7</t>
        </is>
      </c>
      <c r="D73" s="21" t="inlineStr">
        <is>
          <t>Dry</t>
        </is>
      </c>
      <c r="E73" s="21" t="inlineStr">
        <is>
          <t>Melasma</t>
        </is>
      </c>
      <c r="F73" s="33" t="n">
        <v>5</v>
      </c>
      <c r="G73" s="33" t="inlineStr">
        <is>
          <t>Critical</t>
        </is>
      </c>
      <c r="H73" s="35" t="inlineStr">
        <is>
          <t>MODERATE</t>
        </is>
      </c>
      <c r="I73" s="6" t="inlineStr">
        <is>
          <t>77 cites · 2 PMID · 49 book · 44 India-relevant</t>
        </is>
      </c>
      <c r="J73" s="21" t="inlineStr">
        <is>
          <t>PMID:40955142 | PMID:38069506 | PMID:42081626</t>
        </is>
      </c>
      <c r="K73" s="6" t="inlineStr">
        <is>
          <t>यूवी स्ट्रॉन्ग है — पिगमेंट सेल्स एक्टिव हो रहे हैं। मेलाज़्मा पैचेस को अभी धूप से बचाएँ।</t>
        </is>
      </c>
      <c r="L73" s="6" t="inlineStr">
        <is>
          <t>यूवी स्ट्रॉन्ग है — पिगमेंट सेल्स एक्टिव हो रहे हैं।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M73"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3" s="21" t="inlineStr">
        <is>
          <t>सुरक्षा</t>
        </is>
      </c>
      <c r="O73" s="21" t="inlineStr">
        <is>
          <t>HD, HH, CN, TP, CH, TN</t>
        </is>
      </c>
      <c r="P73" s="6" t="inlineStr">
        <is>
          <t>Spring/autumn plains midday</t>
        </is>
      </c>
    </row>
    <row r="74" ht="80" customHeight="1" s="72">
      <c r="A74" s="21" t="inlineStr">
        <is>
          <t>U-HIGH-OIL-DRYN-073</t>
        </is>
      </c>
      <c r="B74" s="21" t="inlineStr">
        <is>
          <t>High</t>
        </is>
      </c>
      <c r="C74" s="21" t="inlineStr">
        <is>
          <t>6–7</t>
        </is>
      </c>
      <c r="D74" s="21" t="inlineStr">
        <is>
          <t>Oily</t>
        </is>
      </c>
      <c r="E74" s="21" t="inlineStr">
        <is>
          <t>Dryness</t>
        </is>
      </c>
      <c r="F74" s="38" t="n">
        <v>2</v>
      </c>
      <c r="G74" s="38" t="inlineStr">
        <is>
          <t>Moderate</t>
        </is>
      </c>
      <c r="H74" s="35" t="inlineStr">
        <is>
          <t>MODERATE</t>
        </is>
      </c>
      <c r="I74" s="6" t="inlineStr">
        <is>
          <t>28 cites · 4 PMID · 22 book · 7 India-relevant</t>
        </is>
      </c>
      <c r="J74" s="21" t="inlineStr">
        <is>
          <t>10.1016/j.bbrc.2020.06.113 | 10.3390/ijms26136427 | Skin Stress Response Pathways:, p.32</t>
        </is>
      </c>
      <c r="K74" s="6" t="inlineStr">
        <is>
          <t>यूवी स्ट्रॉन्ग है — पिगमेंट सेल्स एक्टिव हो रहे हैं। रूखापन कम करने के लिए अच्छी तरह मॉइस्चराइज़ करें।</t>
        </is>
      </c>
      <c r="L74" s="6" t="inlineStr">
        <is>
          <t>यूवी स्ट्रॉन्ग है — पिगमेंट सेल्स एक्टिव हो रहे हैं। रूखेपन वाली आपकी ऑयली स्किन इसे एक मध्यम मौसमी असर के रूप में महसूस करती है। सन शील्ड ऑन रखें।</t>
        </is>
      </c>
      <c r="M74"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4" s="21" t="inlineStr">
        <is>
          <t>सुरक्षा</t>
        </is>
      </c>
      <c r="O74" s="21" t="inlineStr">
        <is>
          <t>HD, HH, CN, TP, CH, TN</t>
        </is>
      </c>
      <c r="P74" s="6" t="inlineStr">
        <is>
          <t>Spring/autumn plains midday</t>
        </is>
      </c>
    </row>
    <row r="75" ht="80" customHeight="1" s="72">
      <c r="A75" s="21" t="inlineStr">
        <is>
          <t>U-HIGH-OIL-ECZE-074</t>
        </is>
      </c>
      <c r="B75" s="21" t="inlineStr">
        <is>
          <t>High</t>
        </is>
      </c>
      <c r="C75" s="21" t="inlineStr">
        <is>
          <t>6–7</t>
        </is>
      </c>
      <c r="D75" s="21" t="inlineStr">
        <is>
          <t>Oily</t>
        </is>
      </c>
      <c r="E75" s="21" t="inlineStr">
        <is>
          <t>Eczema</t>
        </is>
      </c>
      <c r="F75" s="38" t="n">
        <v>2</v>
      </c>
      <c r="G75" s="38" t="inlineStr">
        <is>
          <t>Moderate</t>
        </is>
      </c>
      <c r="H75" s="35" t="inlineStr">
        <is>
          <t>MODERATE</t>
        </is>
      </c>
      <c r="I75" s="6" t="inlineStr">
        <is>
          <t>5 cites · 0 PMID · 5 book · 3 India-relevant</t>
        </is>
      </c>
      <c r="J75" s="21" t="inlineStr">
        <is>
          <t>Melasma and Vitiligo in Brown , p.p340 | Melasma and Vitiligo in Brown , p.p16</t>
        </is>
      </c>
      <c r="K75" s="6" t="inlineStr">
        <is>
          <t>यूवी स्ट्रॉन्ग है — पिगमेंट सेल्स एक्टिव हो रहे हैं। एक्ज़िमा-प्रोन स्किन को शांत रखने के लिए मॉइस्चराइज़ करें।</t>
        </is>
      </c>
      <c r="L75" s="6" t="inlineStr">
        <is>
          <t>यूवी स्ट्रॉन्ग है — पिगमेंट सेल्स एक्टिव हो रहे हैं। एक्ज़िमा वाली आपकी ऑयली स्किन इसे एक मध्यम मौसमी असर के रूप में महसूस करती है। सन शील्ड ऑन रखें।</t>
        </is>
      </c>
      <c r="M75"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5" s="21" t="inlineStr">
        <is>
          <t>सुरक्षा</t>
        </is>
      </c>
      <c r="O75" s="21" t="inlineStr">
        <is>
          <t>HD, HH, CN, TP, CH, TN</t>
        </is>
      </c>
      <c r="P75" s="6" t="inlineStr">
        <is>
          <t>Spring/autumn plains midday</t>
        </is>
      </c>
    </row>
    <row r="76" ht="80" customHeight="1" s="72">
      <c r="A76" s="21" t="inlineStr">
        <is>
          <t>U-HIGH-OIL-OILY-075</t>
        </is>
      </c>
      <c r="B76" s="21" t="inlineStr">
        <is>
          <t>High</t>
        </is>
      </c>
      <c r="C76" s="21" t="inlineStr">
        <is>
          <t>6–7</t>
        </is>
      </c>
      <c r="D76" s="21" t="inlineStr">
        <is>
          <t>Oily</t>
        </is>
      </c>
      <c r="E76" s="21" t="inlineStr">
        <is>
          <t>Oily Skin</t>
        </is>
      </c>
      <c r="F76" s="37" t="n">
        <v>1</v>
      </c>
      <c r="G76" s="37" t="inlineStr">
        <is>
          <t>Low</t>
        </is>
      </c>
      <c r="H76" s="35" t="inlineStr">
        <is>
          <t>MODERATE</t>
        </is>
      </c>
      <c r="I76" s="6" t="inlineStr">
        <is>
          <t>16 cites · 2 PMID · 14 book · 8 India-relevant</t>
        </is>
      </c>
      <c r="J76" s="21" t="inlineStr">
        <is>
          <t>Skin Stress Response Pathways:, p.40 | Skin Stress Response Pathways:, p.33</t>
        </is>
      </c>
      <c r="K76" s="6" t="inlineStr">
        <is>
          <t>यूवी स्ट्रॉन्ग है — पिगमेंट सेल्स एक्टिव हो रहे हैं। अपनी ऑयली स्किन का अच्छे से ध्यान रखें।</t>
        </is>
      </c>
      <c r="L76" s="6" t="inlineStr">
        <is>
          <t>यूवी स्ट्रॉन्ग है — पिगमेंट सेल्स एक्टिव हो रहे हैं। ऑयली स्किन वाली आपकी ऑयली स्किन इसे एक संभालने लायक़ मौसमी असर के रूप में महसूस करती है। सन शील्ड ऑन रखें।</t>
        </is>
      </c>
      <c r="M76"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6" s="21" t="inlineStr">
        <is>
          <t>सुरक्षा</t>
        </is>
      </c>
      <c r="O76" s="21" t="inlineStr">
        <is>
          <t>HD, HH, CN, TP, CH, TN</t>
        </is>
      </c>
      <c r="P76" s="6" t="inlineStr">
        <is>
          <t>Spring/autumn plains midday</t>
        </is>
      </c>
    </row>
    <row r="77" ht="80" customHeight="1" s="72">
      <c r="A77" s="21" t="inlineStr">
        <is>
          <t>U-HIGH-OIL-ACNE-076</t>
        </is>
      </c>
      <c r="B77" s="21" t="inlineStr">
        <is>
          <t>High</t>
        </is>
      </c>
      <c r="C77" s="21" t="inlineStr">
        <is>
          <t>6–7</t>
        </is>
      </c>
      <c r="D77" s="21" t="inlineStr">
        <is>
          <t>Oily</t>
        </is>
      </c>
      <c r="E77" s="21" t="inlineStr">
        <is>
          <t>Acne</t>
        </is>
      </c>
      <c r="F77" s="38" t="n">
        <v>2</v>
      </c>
      <c r="G77" s="38" t="inlineStr">
        <is>
          <t>Moderate</t>
        </is>
      </c>
      <c r="H77" s="35" t="inlineStr">
        <is>
          <t>MODERATE</t>
        </is>
      </c>
      <c r="I77" s="6" t="inlineStr">
        <is>
          <t>22 cites · 4 PMID · 17 book · 18 India-relevant</t>
        </is>
      </c>
      <c r="J77" s="21" t="inlineStr">
        <is>
          <t>PMID:40955142 | Sunscreens for Skin of Color, p.109 | Cosmetic Dermatology for Skin , p.p. 131</t>
        </is>
      </c>
      <c r="K77" s="6" t="inlineStr">
        <is>
          <t>यूवी स्ट्रॉन्ग है — पिगमेंट सेल्स एक्टिव हो रहे हैं। ब्रेकआउट रोकने के लिए पोर्स साफ़ रखें।</t>
        </is>
      </c>
      <c r="L77" s="6" t="inlineStr">
        <is>
          <t>यूवी स्ट्रॉन्ग है — पिगमेंट सेल्स एक्टिव हो रहे हैं। एक्ने वाली आपकी ऑयली स्किन इसे एक मध्यम मौसमी असर के रूप में महसूस करती है। सन शील्ड ऑन रखें।</t>
        </is>
      </c>
      <c r="M77"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7" s="21" t="inlineStr">
        <is>
          <t>सुरक्षा</t>
        </is>
      </c>
      <c r="O77" s="21" t="inlineStr">
        <is>
          <t>HD, HH, CN, TP, CH, TN</t>
        </is>
      </c>
      <c r="P77" s="6" t="inlineStr">
        <is>
          <t>Spring/autumn plains midday</t>
        </is>
      </c>
    </row>
    <row r="78" ht="80" customHeight="1" s="72">
      <c r="A78" s="21" t="inlineStr">
        <is>
          <t>U-HIGH-OIL-UNEV-077</t>
        </is>
      </c>
      <c r="B78" s="21" t="inlineStr">
        <is>
          <t>High</t>
        </is>
      </c>
      <c r="C78" s="21" t="inlineStr">
        <is>
          <t>6–7</t>
        </is>
      </c>
      <c r="D78" s="21" t="inlineStr">
        <is>
          <t>Oily</t>
        </is>
      </c>
      <c r="E78" s="21" t="inlineStr">
        <is>
          <t>Uneven Skin Tone / Tan</t>
        </is>
      </c>
      <c r="F78" s="40" t="n">
        <v>3</v>
      </c>
      <c r="G78" s="40" t="inlineStr">
        <is>
          <t>High</t>
        </is>
      </c>
      <c r="H78" s="35" t="inlineStr">
        <is>
          <t>MODERATE</t>
        </is>
      </c>
      <c r="I78" s="6" t="inlineStr">
        <is>
          <t>195 cites · 13 PMID · 149 book · 133 India-relevant</t>
        </is>
      </c>
      <c r="J78" s="21" t="inlineStr">
        <is>
          <t>PMID:40955142 | PMID:00015555 | PMID:38069506</t>
        </is>
      </c>
      <c r="K78" s="6" t="inlineStr">
        <is>
          <t>यूवी स्ट्रॉन्ग है — पिगमेंट सेल्स एक्टिव हो रहे हैं। अभी सन प्रोटेक्शन टैनिंग को सीमित करती है।</t>
        </is>
      </c>
      <c r="L78" s="6" t="inlineStr">
        <is>
          <t>यूवी स्ट्रॉन्ग है — पिगमेंट सेल्स एक्टिव हो रहे हैं। असमान रंगत / टैन वाली आपकी ऑयली स्किन इसे एक ऊँचे मौसमी असर के रूप में महसूस करती है। सन शील्ड ऑन रखें।</t>
        </is>
      </c>
      <c r="M78"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8" s="21" t="inlineStr">
        <is>
          <t>सुरक्षा</t>
        </is>
      </c>
      <c r="O78" s="21" t="inlineStr">
        <is>
          <t>HD, HH, CN, TP, CH, TN</t>
        </is>
      </c>
      <c r="P78" s="6" t="inlineStr">
        <is>
          <t>Spring/autumn plains midday</t>
        </is>
      </c>
    </row>
    <row r="79" ht="80" customHeight="1" s="72">
      <c r="A79" s="21" t="inlineStr">
        <is>
          <t>U-HIGH-OIL-MELA-078</t>
        </is>
      </c>
      <c r="B79" s="21" t="inlineStr">
        <is>
          <t>High</t>
        </is>
      </c>
      <c r="C79" s="21" t="inlineStr">
        <is>
          <t>6–7</t>
        </is>
      </c>
      <c r="D79" s="21" t="inlineStr">
        <is>
          <t>Oily</t>
        </is>
      </c>
      <c r="E79" s="21" t="inlineStr">
        <is>
          <t>Melasma</t>
        </is>
      </c>
      <c r="F79" s="39" t="n">
        <v>4</v>
      </c>
      <c r="G79" s="39" t="inlineStr">
        <is>
          <t>Severe</t>
        </is>
      </c>
      <c r="H79" s="35" t="inlineStr">
        <is>
          <t>MODERATE</t>
        </is>
      </c>
      <c r="I79" s="6" t="inlineStr">
        <is>
          <t>77 cites · 2 PMID · 49 book · 44 India-relevant</t>
        </is>
      </c>
      <c r="J79" s="21" t="inlineStr">
        <is>
          <t>PMID:40955142 | PMID:38069506 | PMID:42081626</t>
        </is>
      </c>
      <c r="K79" s="6" t="inlineStr">
        <is>
          <t>यूवी स्ट्रॉन्ग है — पिगमेंट सेल्स एक्टिव हो रहे हैं। आज मेलाज़्मा पैचेस को धूप से बचाएँ।</t>
        </is>
      </c>
      <c r="L79" s="6" t="inlineStr">
        <is>
          <t>यूवी स्ट्रॉन्ग है — पिगमेंट सेल्स एक्टिव हो रहे हैं। मेलाज़्मा वाली आपकी ऑयली स्किन इसे एक गंभीर मौसमी असर के रूप में महसूस करती है। सन शील्ड ऑन रखें।</t>
        </is>
      </c>
      <c r="M79"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79" s="21" t="inlineStr">
        <is>
          <t>सुरक्षा</t>
        </is>
      </c>
      <c r="O79" s="21" t="inlineStr">
        <is>
          <t>HD, HH, CN, TP, CH, TN</t>
        </is>
      </c>
      <c r="P79" s="6" t="inlineStr">
        <is>
          <t>Spring/autumn plains midday</t>
        </is>
      </c>
    </row>
    <row r="80" ht="80" customHeight="1" s="72">
      <c r="A80" s="21" t="inlineStr">
        <is>
          <t>U-HIGH-COM-DRYN-079</t>
        </is>
      </c>
      <c r="B80" s="21" t="inlineStr">
        <is>
          <t>High</t>
        </is>
      </c>
      <c r="C80" s="21" t="inlineStr">
        <is>
          <t>6–7</t>
        </is>
      </c>
      <c r="D80" s="21" t="inlineStr">
        <is>
          <t>Combination</t>
        </is>
      </c>
      <c r="E80" s="21" t="inlineStr">
        <is>
          <t>Dryness</t>
        </is>
      </c>
      <c r="F80" s="38" t="n">
        <v>2</v>
      </c>
      <c r="G80" s="38" t="inlineStr">
        <is>
          <t>Moderate</t>
        </is>
      </c>
      <c r="H80" s="35" t="inlineStr">
        <is>
          <t>MODERATE</t>
        </is>
      </c>
      <c r="I80" s="6" t="inlineStr">
        <is>
          <t>28 cites · 4 PMID · 22 book · 7 India-relevant</t>
        </is>
      </c>
      <c r="J80" s="21" t="inlineStr">
        <is>
          <t>10.1016/j.bbrc.2020.06.113 | 10.3390/ijms26136427 | Skin Stress Response Pathways:, p.32</t>
        </is>
      </c>
      <c r="K80" s="6" t="inlineStr">
        <is>
          <t>यूवी स्ट्रॉन्ग है — पिगमेंट सेल्स एक्टिव हो रहे हैं। रूखापन कम करने के लिए अच्छी तरह मॉइस्चराइज़ करें।</t>
        </is>
      </c>
      <c r="L80" s="6" t="inlineStr">
        <is>
          <t>यूवी स्ट्रॉन्ग है — पिगमेंट सेल्स एक्टिव हो रहे हैं। रूखेपन वाली आपकी कॉम्बिनेशन स्किन इसे एक मध्यम मौसमी असर के रूप में महसूस करती है। सन शील्ड ऑन रखें।</t>
        </is>
      </c>
      <c r="M80"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0" s="21" t="inlineStr">
        <is>
          <t>सुरक्षा</t>
        </is>
      </c>
      <c r="O80" s="21" t="inlineStr">
        <is>
          <t>HD, HH, CN, TP, CH, TN</t>
        </is>
      </c>
      <c r="P80" s="6" t="inlineStr">
        <is>
          <t>Spring/autumn plains midday</t>
        </is>
      </c>
    </row>
    <row r="81" ht="80" customHeight="1" s="72">
      <c r="A81" s="21" t="inlineStr">
        <is>
          <t>U-HIGH-COM-ECZE-080</t>
        </is>
      </c>
      <c r="B81" s="21" t="inlineStr">
        <is>
          <t>High</t>
        </is>
      </c>
      <c r="C81" s="21" t="inlineStr">
        <is>
          <t>6–7</t>
        </is>
      </c>
      <c r="D81" s="21" t="inlineStr">
        <is>
          <t>Combination</t>
        </is>
      </c>
      <c r="E81" s="21" t="inlineStr">
        <is>
          <t>Eczema</t>
        </is>
      </c>
      <c r="F81" s="38" t="n">
        <v>2</v>
      </c>
      <c r="G81" s="38" t="inlineStr">
        <is>
          <t>Moderate</t>
        </is>
      </c>
      <c r="H81" s="35" t="inlineStr">
        <is>
          <t>MODERATE</t>
        </is>
      </c>
      <c r="I81" s="6" t="inlineStr">
        <is>
          <t>5 cites · 0 PMID · 5 book · 3 India-relevant</t>
        </is>
      </c>
      <c r="J81" s="21" t="inlineStr">
        <is>
          <t>Melasma and Vitiligo in Brown , p.p340 | Melasma and Vitiligo in Brown , p.p16</t>
        </is>
      </c>
      <c r="K81" s="6" t="inlineStr">
        <is>
          <t>यूवी स्ट्रॉन्ग है — पिगमेंट सेल्स एक्टिव हो रहे हैं। एक्ज़िमा-प्रोन स्किन को शांत रखने के लिए मॉइस्चराइज़ करें।</t>
        </is>
      </c>
      <c r="L81" s="6" t="inlineStr">
        <is>
          <t>यूवी स्ट्रॉन्ग है — पिगमेंट सेल्स एक्टिव हो रहे हैं। एक्ज़िमा वाली आपकी कॉम्बिनेशन स्किन इसे एक मध्यम मौसमी असर के रूप में महसूस करती है। सन शील्ड ऑन रखें।</t>
        </is>
      </c>
      <c r="M81"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1" s="21" t="inlineStr">
        <is>
          <t>सुरक्षा</t>
        </is>
      </c>
      <c r="O81" s="21" t="inlineStr">
        <is>
          <t>HD, HH, CN, TP, CH, TN</t>
        </is>
      </c>
      <c r="P81" s="6" t="inlineStr">
        <is>
          <t>Spring/autumn plains midday</t>
        </is>
      </c>
    </row>
    <row r="82" ht="80" customHeight="1" s="72">
      <c r="A82" s="21" t="inlineStr">
        <is>
          <t>U-HIGH-COM-OILY-081</t>
        </is>
      </c>
      <c r="B82" s="21" t="inlineStr">
        <is>
          <t>High</t>
        </is>
      </c>
      <c r="C82" s="21" t="inlineStr">
        <is>
          <t>6–7</t>
        </is>
      </c>
      <c r="D82" s="21" t="inlineStr">
        <is>
          <t>Combination</t>
        </is>
      </c>
      <c r="E82" s="21" t="inlineStr">
        <is>
          <t>Oily Skin</t>
        </is>
      </c>
      <c r="F82" s="37" t="n">
        <v>1</v>
      </c>
      <c r="G82" s="37" t="inlineStr">
        <is>
          <t>Low</t>
        </is>
      </c>
      <c r="H82" s="35" t="inlineStr">
        <is>
          <t>MODERATE</t>
        </is>
      </c>
      <c r="I82" s="6" t="inlineStr">
        <is>
          <t>16 cites · 2 PMID · 14 book · 8 India-relevant</t>
        </is>
      </c>
      <c r="J82" s="21" t="inlineStr">
        <is>
          <t>Skin Stress Response Pathways:, p.40 | Skin Stress Response Pathways:, p.33</t>
        </is>
      </c>
      <c r="K82" s="6" t="inlineStr">
        <is>
          <t>यूवी स्ट्रॉन्ग है — पिगमेंट सेल्स एक्टिव हो रहे हैं। अपनी ऑयली स्किन का अच्छे से ध्यान रखें।</t>
        </is>
      </c>
      <c r="L82" s="6" t="inlineStr">
        <is>
          <t>यूवी स्ट्रॉन्ग है — पिगमेंट सेल्स एक्टिव हो रहे हैं। ऑयली स्किन वाली आपकी कॉम्बिनेशन स्किन इसे एक संभालने लायक़ मौसमी असर के रूप में महसूस करती है। सन शील्ड ऑन रखें।</t>
        </is>
      </c>
      <c r="M82"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2" s="21" t="inlineStr">
        <is>
          <t>सुरक्षा</t>
        </is>
      </c>
      <c r="O82" s="21" t="inlineStr">
        <is>
          <t>HD, HH, CN, TP, CH, TN</t>
        </is>
      </c>
      <c r="P82" s="6" t="inlineStr">
        <is>
          <t>Spring/autumn plains midday</t>
        </is>
      </c>
    </row>
    <row r="83" ht="80" customHeight="1" s="72">
      <c r="A83" s="21" t="inlineStr">
        <is>
          <t>U-HIGH-COM-ACNE-082</t>
        </is>
      </c>
      <c r="B83" s="21" t="inlineStr">
        <is>
          <t>High</t>
        </is>
      </c>
      <c r="C83" s="21" t="inlineStr">
        <is>
          <t>6–7</t>
        </is>
      </c>
      <c r="D83" s="21" t="inlineStr">
        <is>
          <t>Combination</t>
        </is>
      </c>
      <c r="E83" s="21" t="inlineStr">
        <is>
          <t>Acne</t>
        </is>
      </c>
      <c r="F83" s="38" t="n">
        <v>2</v>
      </c>
      <c r="G83" s="38" t="inlineStr">
        <is>
          <t>Moderate</t>
        </is>
      </c>
      <c r="H83" s="35" t="inlineStr">
        <is>
          <t>MODERATE</t>
        </is>
      </c>
      <c r="I83" s="6" t="inlineStr">
        <is>
          <t>22 cites · 4 PMID · 17 book · 18 India-relevant</t>
        </is>
      </c>
      <c r="J83" s="21" t="inlineStr">
        <is>
          <t>PMID:40955142 | Sunscreens for Skin of Color, p.109 | Cosmetic Dermatology for Skin , p.p. 131</t>
        </is>
      </c>
      <c r="K83" s="6" t="inlineStr">
        <is>
          <t>यूवी स्ट्रॉन्ग है — पिगमेंट सेल्स एक्टिव हो रहे हैं। ब्रेकआउट रोकने के लिए पोर्स साफ़ रखें।</t>
        </is>
      </c>
      <c r="L83" s="6" t="inlineStr">
        <is>
          <t>यूवी स्ट्रॉन्ग है — पिगमेंट सेल्स एक्टिव हो रहे हैं। एक्ने वाली आपकी कॉम्बिनेशन स्किन इसे एक मध्यम मौसमी असर के रूप में महसूस करती है। सन शील्ड ऑन रखें।</t>
        </is>
      </c>
      <c r="M83"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3" s="21" t="inlineStr">
        <is>
          <t>सुरक्षा</t>
        </is>
      </c>
      <c r="O83" s="21" t="inlineStr">
        <is>
          <t>HD, HH, CN, TP, CH, TN</t>
        </is>
      </c>
      <c r="P83" s="6" t="inlineStr">
        <is>
          <t>Spring/autumn plains midday</t>
        </is>
      </c>
    </row>
    <row r="84" ht="80" customHeight="1" s="72">
      <c r="A84" s="21" t="inlineStr">
        <is>
          <t>U-HIGH-COM-UNEV-083</t>
        </is>
      </c>
      <c r="B84" s="21" t="inlineStr">
        <is>
          <t>High</t>
        </is>
      </c>
      <c r="C84" s="21" t="inlineStr">
        <is>
          <t>6–7</t>
        </is>
      </c>
      <c r="D84" s="21" t="inlineStr">
        <is>
          <t>Combination</t>
        </is>
      </c>
      <c r="E84" s="21" t="inlineStr">
        <is>
          <t>Uneven Skin Tone / Tan</t>
        </is>
      </c>
      <c r="F84" s="40" t="n">
        <v>3</v>
      </c>
      <c r="G84" s="40" t="inlineStr">
        <is>
          <t>High</t>
        </is>
      </c>
      <c r="H84" s="35" t="inlineStr">
        <is>
          <t>MODERATE</t>
        </is>
      </c>
      <c r="I84" s="6" t="inlineStr">
        <is>
          <t>195 cites · 13 PMID · 149 book · 133 India-relevant</t>
        </is>
      </c>
      <c r="J84" s="21" t="inlineStr">
        <is>
          <t>PMID:40955142 | PMID:00015555 | PMID:38069506</t>
        </is>
      </c>
      <c r="K84" s="6" t="inlineStr">
        <is>
          <t>यूवी स्ट्रॉन्ग है — पिगमेंट सेल्स एक्टिव हो रहे हैं। अभी सन प्रोटेक्शन टैनिंग को सीमित करती है।</t>
        </is>
      </c>
      <c r="L84" s="6" t="inlineStr">
        <is>
          <t>यूवी स्ट्रॉन्ग है — पिगमेंट सेल्स एक्टिव हो रहे हैं। असमान रंगत / टैन वाली आपकी कॉम्बिनेशन स्किन इसे एक ऊँचे मौसमी असर के रूप में महसूस करती है। सन शील्ड ऑन रखें।</t>
        </is>
      </c>
      <c r="M84"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4" s="21" t="inlineStr">
        <is>
          <t>सुरक्षा</t>
        </is>
      </c>
      <c r="O84" s="21" t="inlineStr">
        <is>
          <t>HD, HH, CN, TP, CH, TN</t>
        </is>
      </c>
      <c r="P84" s="6" t="inlineStr">
        <is>
          <t>Spring/autumn plains midday</t>
        </is>
      </c>
    </row>
    <row r="85" ht="80" customHeight="1" s="72">
      <c r="A85" s="21" t="inlineStr">
        <is>
          <t>U-HIGH-COM-MELA-084</t>
        </is>
      </c>
      <c r="B85" s="21" t="inlineStr">
        <is>
          <t>High</t>
        </is>
      </c>
      <c r="C85" s="21" t="inlineStr">
        <is>
          <t>6–7</t>
        </is>
      </c>
      <c r="D85" s="21" t="inlineStr">
        <is>
          <t>Combination</t>
        </is>
      </c>
      <c r="E85" s="21" t="inlineStr">
        <is>
          <t>Melasma</t>
        </is>
      </c>
      <c r="F85" s="39" t="n">
        <v>4</v>
      </c>
      <c r="G85" s="39" t="inlineStr">
        <is>
          <t>Severe</t>
        </is>
      </c>
      <c r="H85" s="35" t="inlineStr">
        <is>
          <t>MODERATE</t>
        </is>
      </c>
      <c r="I85" s="6" t="inlineStr">
        <is>
          <t>77 cites · 2 PMID · 49 book · 44 India-relevant</t>
        </is>
      </c>
      <c r="J85" s="21" t="inlineStr">
        <is>
          <t>PMID:40955142 | PMID:38069506 | PMID:42081626</t>
        </is>
      </c>
      <c r="K85" s="6" t="inlineStr">
        <is>
          <t>यूवी स्ट्रॉन्ग है — पिगमेंट सेल्स एक्टिव हो रहे हैं। आज मेलाज़्मा पैचेस को धूप से बचाएँ।</t>
        </is>
      </c>
      <c r="L85" s="6" t="inlineStr">
        <is>
          <t>यूवी स्ट्रॉन्ग है — पिगमेंट सेल्स एक्टिव हो रहे हैं। मेलाज़्मा वाली आपकी कॉम्बिनेशन स्किन इसे एक गंभीर मौसमी असर के रूप में महसूस करती है। सन शील्ड ऑन रखें।</t>
        </is>
      </c>
      <c r="M85"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5" s="21" t="inlineStr">
        <is>
          <t>सुरक्षा</t>
        </is>
      </c>
      <c r="O85" s="21" t="inlineStr">
        <is>
          <t>HD, HH, CN, TP, CH, TN</t>
        </is>
      </c>
      <c r="P85" s="6" t="inlineStr">
        <is>
          <t>Spring/autumn plains midday</t>
        </is>
      </c>
    </row>
    <row r="86" ht="80" customHeight="1" s="72">
      <c r="A86" s="21" t="inlineStr">
        <is>
          <t>U-HIGH-SEN-DRYN-085</t>
        </is>
      </c>
      <c r="B86" s="21" t="inlineStr">
        <is>
          <t>High</t>
        </is>
      </c>
      <c r="C86" s="21" t="inlineStr">
        <is>
          <t>6–7</t>
        </is>
      </c>
      <c r="D86" s="21" t="inlineStr">
        <is>
          <t>Sensitive</t>
        </is>
      </c>
      <c r="E86" s="21" t="inlineStr">
        <is>
          <t>Dryness</t>
        </is>
      </c>
      <c r="F86" s="40" t="n">
        <v>3</v>
      </c>
      <c r="G86" s="40" t="inlineStr">
        <is>
          <t>High</t>
        </is>
      </c>
      <c r="H86" s="34" t="inlineStr">
        <is>
          <t>HIGH</t>
        </is>
      </c>
      <c r="I86" s="6" t="inlineStr">
        <is>
          <t>37 cites · 6 PMID · 27 book · 13 India-relevant</t>
        </is>
      </c>
      <c r="J86" s="21" t="inlineStr">
        <is>
          <t>PMID:28628688 | 10.1007/s00105-020-04712-1 | 10.1016/j.bbrc.2020.06.113</t>
        </is>
      </c>
      <c r="K86" s="6" t="inlineStr">
        <is>
          <t>यूवी स्ट्रॉन्ग है — पिगमेंट सेल्स एक्टिव हो रहे हैं। अपनी स्किन को बचाने के लिए बार-बार मॉइस्चराइज़ करें।</t>
        </is>
      </c>
      <c r="L86" s="6" t="inlineStr">
        <is>
          <t>यूवी स्ट्रॉन्ग है — पिगमेंट सेल्स एक्टिव हो रहे हैं। रूखेपन वाली आपकी सेंसिटिव स्किन इसे एक ऊँचे मौसमी असर के रूप में महसूस करती है। सन शील्ड ऑन रखें।</t>
        </is>
      </c>
      <c r="M86"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6" s="21" t="inlineStr">
        <is>
          <t>सुरक्षा</t>
        </is>
      </c>
      <c r="O86" s="21" t="inlineStr">
        <is>
          <t>HD, HH, CN, TP, CH, TN</t>
        </is>
      </c>
      <c r="P86" s="6" t="inlineStr">
        <is>
          <t>Spring/autumn plains midday</t>
        </is>
      </c>
    </row>
    <row r="87" ht="80" customHeight="1" s="72">
      <c r="A87" s="21" t="inlineStr">
        <is>
          <t>U-HIGH-SEN-ECZE-086</t>
        </is>
      </c>
      <c r="B87" s="21" t="inlineStr">
        <is>
          <t>High</t>
        </is>
      </c>
      <c r="C87" s="21" t="inlineStr">
        <is>
          <t>6–7</t>
        </is>
      </c>
      <c r="D87" s="21" t="inlineStr">
        <is>
          <t>Sensitive</t>
        </is>
      </c>
      <c r="E87" s="21" t="inlineStr">
        <is>
          <t>Eczema</t>
        </is>
      </c>
      <c r="F87" s="40" t="n">
        <v>3</v>
      </c>
      <c r="G87" s="40" t="inlineStr">
        <is>
          <t>High</t>
        </is>
      </c>
      <c r="H87" s="35" t="inlineStr">
        <is>
          <t>MODERATE</t>
        </is>
      </c>
      <c r="I87" s="6" t="inlineStr">
        <is>
          <t>16 cites · 0 PMID · 16 book · 9 India-relevant</t>
        </is>
      </c>
      <c r="J87" s="21" t="inlineStr">
        <is>
          <t>Skin Stress Response Pathways:, p.88 | Skin Stress Response Pathways:, p.81</t>
        </is>
      </c>
      <c r="K87" s="6" t="inlineStr">
        <is>
          <t>यूवी स्ट्रॉन्ग है — पिगमेंट सेल्स एक्टिव हो रहे हैं। फ्लेयर-अप से बचने के लिए एक्ज़िमा-प्रोन स्किन को सूद करें।</t>
        </is>
      </c>
      <c r="L87" s="6" t="inlineStr">
        <is>
          <t>यूवी स्ट्रॉन्ग है — पिगमेंट सेल्स एक्टिव हो रहे हैं। एक्ज़िमा वाली आपकी सेंसिटिव स्किन इसे एक ऊँचे मौसमी असर के रूप में महसूस करती है। सन शील्ड ऑन रखें।</t>
        </is>
      </c>
      <c r="M87"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7" s="21" t="inlineStr">
        <is>
          <t>सुरक्षा</t>
        </is>
      </c>
      <c r="O87" s="21" t="inlineStr">
        <is>
          <t>HD, HH, CN, TP, CH, TN</t>
        </is>
      </c>
      <c r="P87" s="6" t="inlineStr">
        <is>
          <t>Spring/autumn plains midday</t>
        </is>
      </c>
    </row>
    <row r="88" ht="80" customHeight="1" s="72">
      <c r="A88" s="21" t="inlineStr">
        <is>
          <t>U-HIGH-SEN-OILY-087</t>
        </is>
      </c>
      <c r="B88" s="21" t="inlineStr">
        <is>
          <t>High</t>
        </is>
      </c>
      <c r="C88" s="21" t="inlineStr">
        <is>
          <t>6–7</t>
        </is>
      </c>
      <c r="D88" s="21" t="inlineStr">
        <is>
          <t>Sensitive</t>
        </is>
      </c>
      <c r="E88" s="21" t="inlineStr">
        <is>
          <t>Oily Skin</t>
        </is>
      </c>
      <c r="F88" s="38" t="n">
        <v>2</v>
      </c>
      <c r="G88" s="38" t="inlineStr">
        <is>
          <t>Moderate</t>
        </is>
      </c>
      <c r="H88" s="35" t="inlineStr">
        <is>
          <t>MODERATE</t>
        </is>
      </c>
      <c r="I88" s="6" t="inlineStr">
        <is>
          <t>16 cites · 2 PMID · 14 book · 8 India-relevant</t>
        </is>
      </c>
      <c r="J88" s="21" t="inlineStr">
        <is>
          <t>Skin Stress Response Pathways:, p.40 | Skin Stress Response Pathways:, p.33</t>
        </is>
      </c>
      <c r="K88" s="6" t="inlineStr">
        <is>
          <t>यूवी स्ट्रॉन्ग है — पिगमेंट सेल्स एक्टिव हो रहे हैं। एक हल्की रूटीन ऑयल को क़ाबू में रखती है।</t>
        </is>
      </c>
      <c r="L88" s="6" t="inlineStr">
        <is>
          <t>यूवी स्ट्रॉन्ग है — पिगमेंट सेल्स एक्टिव हो रहे हैं। ऑयली स्किन वाली आपकी सेंसिटिव स्किन इसे एक मध्यम मौसमी असर के रूप में महसूस करती है। सन शील्ड ऑन रखें।</t>
        </is>
      </c>
      <c r="M88"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8" s="21" t="inlineStr">
        <is>
          <t>सुरक्षा</t>
        </is>
      </c>
      <c r="O88" s="21" t="inlineStr">
        <is>
          <t>HD, HH, CN, TP, CH, TN</t>
        </is>
      </c>
      <c r="P88" s="6" t="inlineStr">
        <is>
          <t>Spring/autumn plains midday</t>
        </is>
      </c>
    </row>
    <row r="89" ht="80" customHeight="1" s="72">
      <c r="A89" s="21" t="inlineStr">
        <is>
          <t>U-HIGH-SEN-ACNE-088</t>
        </is>
      </c>
      <c r="B89" s="21" t="inlineStr">
        <is>
          <t>High</t>
        </is>
      </c>
      <c r="C89" s="21" t="inlineStr">
        <is>
          <t>6–7</t>
        </is>
      </c>
      <c r="D89" s="21" t="inlineStr">
        <is>
          <t>Sensitive</t>
        </is>
      </c>
      <c r="E89" s="21" t="inlineStr">
        <is>
          <t>Acne</t>
        </is>
      </c>
      <c r="F89" s="40" t="n">
        <v>3</v>
      </c>
      <c r="G89" s="40" t="inlineStr">
        <is>
          <t>High</t>
        </is>
      </c>
      <c r="H89" s="35" t="inlineStr">
        <is>
          <t>MODERATE</t>
        </is>
      </c>
      <c r="I89" s="6" t="inlineStr">
        <is>
          <t>22 cites · 4 PMID · 17 book · 18 India-relevant</t>
        </is>
      </c>
      <c r="J89" s="21" t="inlineStr">
        <is>
          <t>PMID:40955142 | Sunscreens for Skin of Color, p.109 | Cosmetic Dermatology for Skin , p.p. 131</t>
        </is>
      </c>
      <c r="K89" s="6" t="inlineStr">
        <is>
          <t>यूवी स्ट्रॉन्ग है — पिगमेंट सेल्स एक्टिव हो रहे हैं। आज ब्रेकआउट पर नज़र बनाए रखें।</t>
        </is>
      </c>
      <c r="L89" s="6" t="inlineStr">
        <is>
          <t>यूवी स्ट्रॉन्ग है — पिगमेंट सेल्स एक्टिव हो रहे हैं। एक्ने वाली आपकी सेंसिटिव स्किन इसे एक ऊँचे मौसमी असर के रूप में महसूस करती है। सन शील्ड ऑन रखें।</t>
        </is>
      </c>
      <c r="M89"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89" s="21" t="inlineStr">
        <is>
          <t>सुरक्षा</t>
        </is>
      </c>
      <c r="O89" s="21" t="inlineStr">
        <is>
          <t>HD, HH, CN, TP, CH, TN</t>
        </is>
      </c>
      <c r="P89" s="6" t="inlineStr">
        <is>
          <t>Spring/autumn plains midday</t>
        </is>
      </c>
    </row>
    <row r="90" ht="80" customHeight="1" s="72">
      <c r="A90" s="21" t="inlineStr">
        <is>
          <t>U-HIGH-SEN-UNEV-089</t>
        </is>
      </c>
      <c r="B90" s="21" t="inlineStr">
        <is>
          <t>High</t>
        </is>
      </c>
      <c r="C90" s="21" t="inlineStr">
        <is>
          <t>6–7</t>
        </is>
      </c>
      <c r="D90" s="21" t="inlineStr">
        <is>
          <t>Sensitive</t>
        </is>
      </c>
      <c r="E90" s="21" t="inlineStr">
        <is>
          <t>Uneven Skin Tone / Tan</t>
        </is>
      </c>
      <c r="F90" s="39" t="n">
        <v>4</v>
      </c>
      <c r="G90" s="39" t="inlineStr">
        <is>
          <t>Severe</t>
        </is>
      </c>
      <c r="H90" s="34" t="inlineStr">
        <is>
          <t>HIGH</t>
        </is>
      </c>
      <c r="I90" s="6" t="inlineStr">
        <is>
          <t>198 cites · 15 PMID · 150 book · 135 India-relevant</t>
        </is>
      </c>
      <c r="J90" s="21" t="inlineStr">
        <is>
          <t>PMID:40955142 | PMID:00015555 | PMID:38069506</t>
        </is>
      </c>
      <c r="K90" s="6" t="inlineStr">
        <is>
          <t>यूवी स्ट्रॉन्ग है — पिगमेंट सेल्स एक्टिव हो रहे हैं। टैनिंग सीमित करने के लिए स्किन को धूप से बचाएँ।</t>
        </is>
      </c>
      <c r="L90" s="6" t="inlineStr">
        <is>
          <t>यूवी स्ट्रॉन्ग है — पिगमेंट सेल्स एक्टिव हो रहे हैं। असमान रंगत / टैन वाली आपकी सेंसिटिव स्किन इसे एक गंभीर मौसमी असर के रूप में महसूस करती है। सन शील्ड ऑन रखें।</t>
        </is>
      </c>
      <c r="M90"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0" s="21" t="inlineStr">
        <is>
          <t>सुरक्षा</t>
        </is>
      </c>
      <c r="O90" s="21" t="inlineStr">
        <is>
          <t>HD, HH, CN, TP, CH, TN</t>
        </is>
      </c>
      <c r="P90" s="6" t="inlineStr">
        <is>
          <t>Spring/autumn plains midday</t>
        </is>
      </c>
    </row>
    <row r="91" ht="80" customHeight="1" s="72">
      <c r="A91" s="21" t="inlineStr">
        <is>
          <t>U-HIGH-SEN-MELA-090</t>
        </is>
      </c>
      <c r="B91" s="21" t="inlineStr">
        <is>
          <t>High</t>
        </is>
      </c>
      <c r="C91" s="21" t="inlineStr">
        <is>
          <t>6–7</t>
        </is>
      </c>
      <c r="D91" s="21" t="inlineStr">
        <is>
          <t>Sensitive</t>
        </is>
      </c>
      <c r="E91" s="21" t="inlineStr">
        <is>
          <t>Melasma</t>
        </is>
      </c>
      <c r="F91" s="33" t="n">
        <v>5</v>
      </c>
      <c r="G91" s="33" t="inlineStr">
        <is>
          <t>Critical</t>
        </is>
      </c>
      <c r="H91" s="34" t="inlineStr">
        <is>
          <t>HIGH</t>
        </is>
      </c>
      <c r="I91" s="6" t="inlineStr">
        <is>
          <t>78 cites · 3 PMID · 49 book · 45 India-relevant</t>
        </is>
      </c>
      <c r="J91" s="21" t="inlineStr">
        <is>
          <t>PMID:40955142 | PMID:38069506 | PMID:42081626</t>
        </is>
      </c>
      <c r="K91" s="6" t="inlineStr">
        <is>
          <t>यूवी स्ट्रॉन्ग है — पिगमेंट सेल्स एक्टिव हो रहे हैं। मेलाज़्मा पैचेस को अभी धूप से बचाएँ।</t>
        </is>
      </c>
      <c r="L91" s="6" t="inlineStr">
        <is>
          <t>यूवी स्ट्रॉन्ग है — पिगमेंट सेल्स एक्टिव हो रहे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M91"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1" s="21" t="inlineStr">
        <is>
          <t>सुरक्षा</t>
        </is>
      </c>
      <c r="O91" s="21" t="inlineStr">
        <is>
          <t>HD, HH, CN, TP, CH, TN</t>
        </is>
      </c>
      <c r="P91" s="6" t="inlineStr">
        <is>
          <t>Spring/autumn plains midday</t>
        </is>
      </c>
    </row>
    <row r="92" ht="96" customHeight="1" s="72">
      <c r="A92" s="21" t="inlineStr">
        <is>
          <t>U-VERY-NOR-DRYN-091</t>
        </is>
      </c>
      <c r="B92" s="21" t="inlineStr">
        <is>
          <t>Very High</t>
        </is>
      </c>
      <c r="C92" s="21" t="inlineStr">
        <is>
          <t>8–10</t>
        </is>
      </c>
      <c r="D92" s="21" t="inlineStr">
        <is>
          <t>Normal</t>
        </is>
      </c>
      <c r="E92" s="21" t="inlineStr">
        <is>
          <t>Dryness</t>
        </is>
      </c>
      <c r="F92" s="40" t="n">
        <v>3</v>
      </c>
      <c r="G92" s="40" t="inlineStr">
        <is>
          <t>High</t>
        </is>
      </c>
      <c r="H92" s="35" t="inlineStr">
        <is>
          <t>MODERATE</t>
        </is>
      </c>
      <c r="I92" s="6" t="inlineStr">
        <is>
          <t>28 cites · 4 PMID · 22 book · 7 India-relevant</t>
        </is>
      </c>
      <c r="J92" s="21" t="inlineStr">
        <is>
          <t>10.1016/j.bbrc.2020.06.113 | 10.3390/ijms26136427 | Skin Stress Response Pathways:, p.32</t>
        </is>
      </c>
      <c r="K92" s="6" t="inlineStr">
        <is>
          <t>यूवी तेज़ है — स्किन मिनटों में जल सकती है। अपनी स्किन को बचाने के लिए बार-बार मॉइस्चराइज़ करें।</t>
        </is>
      </c>
      <c r="L92" s="6" t="inlineStr">
        <is>
          <t>यूवी तेज़ है — बिना प्रोटेक्शन वाली स्किन मिनटों में जल सकती है। रूखेपन वाली आपकी स्किन इसे एक ऊँचे मौसमी असर के रूप में महसूस करती है। सन शील्ड ऑन रखें।</t>
        </is>
      </c>
      <c r="M92"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2" s="21" t="inlineStr">
        <is>
          <t>सुरक्षा</t>
        </is>
      </c>
      <c r="O92" s="21" t="inlineStr">
        <is>
          <t>HD, HH, CN, TP, CH</t>
        </is>
      </c>
      <c r="P92" s="6" t="inlineStr">
        <is>
          <t>Summer plains 11am–3pm; coastal beaches</t>
        </is>
      </c>
    </row>
    <row r="93" ht="96" customHeight="1" s="72">
      <c r="A93" s="21" t="inlineStr">
        <is>
          <t>U-VERY-NOR-ECZE-092</t>
        </is>
      </c>
      <c r="B93" s="21" t="inlineStr">
        <is>
          <t>Very High</t>
        </is>
      </c>
      <c r="C93" s="21" t="inlineStr">
        <is>
          <t>8–10</t>
        </is>
      </c>
      <c r="D93" s="21" t="inlineStr">
        <is>
          <t>Normal</t>
        </is>
      </c>
      <c r="E93" s="21" t="inlineStr">
        <is>
          <t>Eczema</t>
        </is>
      </c>
      <c r="F93" s="40" t="n">
        <v>3</v>
      </c>
      <c r="G93" s="40" t="inlineStr">
        <is>
          <t>High</t>
        </is>
      </c>
      <c r="H93" s="35" t="inlineStr">
        <is>
          <t>MODERATE</t>
        </is>
      </c>
      <c r="I93" s="6" t="inlineStr">
        <is>
          <t>5 cites · 0 PMID · 5 book · 3 India-relevant</t>
        </is>
      </c>
      <c r="J93" s="21" t="inlineStr">
        <is>
          <t>Melasma and Vitiligo in Brown , p.p340 | Melasma and Vitiligo in Brown , p.p16</t>
        </is>
      </c>
      <c r="K93" s="6" t="inlineStr">
        <is>
          <t>यूवी तेज़ है — स्किन मिनटों में जल सकती है। फ्लेयर-अप से बचने के लिए एक्ज़िमा-प्रोन स्किन को सूद करें।</t>
        </is>
      </c>
      <c r="L93" s="6" t="inlineStr">
        <is>
          <t>यूवी तेज़ है — बिना प्रोटेक्शन वाली स्किन मिनटों में जल सकती है। एक्ज़िमा वाली आपकी स्किन इसे एक ऊँचे मौसमी असर के रूप में महसूस करती है। सन शील्ड ऑन रखें।</t>
        </is>
      </c>
      <c r="M93"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3" s="21" t="inlineStr">
        <is>
          <t>सुरक्षा</t>
        </is>
      </c>
      <c r="O93" s="21" t="inlineStr">
        <is>
          <t>HD, HH, CN, TP, CH</t>
        </is>
      </c>
      <c r="P93" s="6" t="inlineStr">
        <is>
          <t>Summer plains 11am–3pm; coastal beaches</t>
        </is>
      </c>
    </row>
    <row r="94" ht="96" customHeight="1" s="72">
      <c r="A94" s="21" t="inlineStr">
        <is>
          <t>U-VERY-NOR-OILY-093</t>
        </is>
      </c>
      <c r="B94" s="21" t="inlineStr">
        <is>
          <t>Very High</t>
        </is>
      </c>
      <c r="C94" s="21" t="inlineStr">
        <is>
          <t>8–10</t>
        </is>
      </c>
      <c r="D94" s="21" t="inlineStr">
        <is>
          <t>Normal</t>
        </is>
      </c>
      <c r="E94" s="21" t="inlineStr">
        <is>
          <t>Oily Skin</t>
        </is>
      </c>
      <c r="F94" s="38" t="n">
        <v>2</v>
      </c>
      <c r="G94" s="38" t="inlineStr">
        <is>
          <t>Moderate</t>
        </is>
      </c>
      <c r="H94" s="35" t="inlineStr">
        <is>
          <t>MODERATE</t>
        </is>
      </c>
      <c r="I94" s="6" t="inlineStr">
        <is>
          <t>16 cites · 2 PMID · 14 book · 8 India-relevant</t>
        </is>
      </c>
      <c r="J94" s="21" t="inlineStr">
        <is>
          <t>Skin Stress Response Pathways:, p.40 | Skin Stress Response Pathways:, p.33</t>
        </is>
      </c>
      <c r="K94" s="6" t="inlineStr">
        <is>
          <t>यूवी तेज़ है — स्किन मिनटों में जल सकती है। एक हल्की रूटीन ऑयल को क़ाबू में रखती है।</t>
        </is>
      </c>
      <c r="L94" s="6" t="inlineStr">
        <is>
          <t>यूवी तेज़ है — बिना प्रोटेक्शन वाली स्किन मिनटों में जल सकती है। ऑयली स्किन वाली आपकी स्किन इसे एक मध्यम मौसमी असर के रूप में महसूस करती है। सन शील्ड ऑन रखें।</t>
        </is>
      </c>
      <c r="M94"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4" s="21" t="inlineStr">
        <is>
          <t>सुरक्षा</t>
        </is>
      </c>
      <c r="O94" s="21" t="inlineStr">
        <is>
          <t>HD, HH, CN, TP, CH</t>
        </is>
      </c>
      <c r="P94" s="6" t="inlineStr">
        <is>
          <t>Summer plains 11am–3pm; coastal beaches</t>
        </is>
      </c>
    </row>
    <row r="95" ht="96" customHeight="1" s="72">
      <c r="A95" s="21" t="inlineStr">
        <is>
          <t>U-VERY-NOR-ACNE-094</t>
        </is>
      </c>
      <c r="B95" s="21" t="inlineStr">
        <is>
          <t>Very High</t>
        </is>
      </c>
      <c r="C95" s="21" t="inlineStr">
        <is>
          <t>8–10</t>
        </is>
      </c>
      <c r="D95" s="21" t="inlineStr">
        <is>
          <t>Normal</t>
        </is>
      </c>
      <c r="E95" s="21" t="inlineStr">
        <is>
          <t>Acne</t>
        </is>
      </c>
      <c r="F95" s="40" t="n">
        <v>3</v>
      </c>
      <c r="G95" s="40" t="inlineStr">
        <is>
          <t>High</t>
        </is>
      </c>
      <c r="H95" s="35" t="inlineStr">
        <is>
          <t>MODERATE</t>
        </is>
      </c>
      <c r="I95" s="6" t="inlineStr">
        <is>
          <t>22 cites · 4 PMID · 17 book · 18 India-relevant</t>
        </is>
      </c>
      <c r="J95" s="21" t="inlineStr">
        <is>
          <t>PMID:40955142 | Sunscreens for Skin of Color, p.109 | Cosmetic Dermatology for Skin , p.p. 131</t>
        </is>
      </c>
      <c r="K95" s="6" t="inlineStr">
        <is>
          <t>यूवी तेज़ है — स्किन मिनटों में जल सकती है। आज ब्रेकआउट पर नज़र बनाए रखें।</t>
        </is>
      </c>
      <c r="L95" s="6" t="inlineStr">
        <is>
          <t>यूवी तेज़ है — बिना प्रोटेक्शन वाली स्किन मिनटों में जल सकती है। एक्ने वाली आपकी स्किन इसे एक ऊँचे मौसमी असर के रूप में महसूस करती है। सन शील्ड ऑन रखें।</t>
        </is>
      </c>
      <c r="M95"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5" s="21" t="inlineStr">
        <is>
          <t>सुरक्षा</t>
        </is>
      </c>
      <c r="O95" s="21" t="inlineStr">
        <is>
          <t>HD, HH, CN, TP, CH</t>
        </is>
      </c>
      <c r="P95" s="6" t="inlineStr">
        <is>
          <t>Summer plains 11am–3pm; coastal beaches</t>
        </is>
      </c>
    </row>
    <row r="96" ht="80" customHeight="1" s="72">
      <c r="A96" s="21" t="inlineStr">
        <is>
          <t>U-VERY-NOR-UNEV-095</t>
        </is>
      </c>
      <c r="B96" s="21" t="inlineStr">
        <is>
          <t>Very High</t>
        </is>
      </c>
      <c r="C96" s="21" t="inlineStr">
        <is>
          <t>8–10</t>
        </is>
      </c>
      <c r="D96" s="21" t="inlineStr">
        <is>
          <t>Normal</t>
        </is>
      </c>
      <c r="E96" s="21" t="inlineStr">
        <is>
          <t>Uneven Skin Tone / Tan</t>
        </is>
      </c>
      <c r="F96" s="39" t="n">
        <v>4</v>
      </c>
      <c r="G96" s="39" t="inlineStr">
        <is>
          <t>Severe</t>
        </is>
      </c>
      <c r="H96" s="35" t="inlineStr">
        <is>
          <t>MODERATE</t>
        </is>
      </c>
      <c r="I96" s="6" t="inlineStr">
        <is>
          <t>195 cites · 13 PMID · 149 book · 133 India-relevant</t>
        </is>
      </c>
      <c r="J96" s="21" t="inlineStr">
        <is>
          <t>PMID:40955142 | PMID:00015555 | PMID:38069506</t>
        </is>
      </c>
      <c r="K96" s="6" t="inlineStr">
        <is>
          <t>यूवी तेज़ है — स्किन मिनटों में जल सकती है। टैनिंग सीमित करने के लिए स्किन को धूप से बचाएँ।</t>
        </is>
      </c>
      <c r="L96" s="6" t="inlineStr">
        <is>
          <t>यूवी तेज़ है — बिना प्रोटेक्शन वाली स्किन मिनटों में जल सकती है। असमान रंगत / टैन वाली आपकी स्किन इसे एक गंभीर मौसमी असर के रूप में महसूस करती है। सन शील्ड ऑन रखें।</t>
        </is>
      </c>
      <c r="M96"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6" s="21" t="inlineStr">
        <is>
          <t>सुरक्षा</t>
        </is>
      </c>
      <c r="O96" s="21" t="inlineStr">
        <is>
          <t>HD, HH, CN, TP, CH</t>
        </is>
      </c>
      <c r="P96" s="6" t="inlineStr">
        <is>
          <t>Summer plains 11am–3pm; coastal beaches</t>
        </is>
      </c>
    </row>
    <row r="97" ht="80" customHeight="1" s="72">
      <c r="A97" s="21" t="inlineStr">
        <is>
          <t>U-VERY-NOR-MELA-096</t>
        </is>
      </c>
      <c r="B97" s="21" t="inlineStr">
        <is>
          <t>Very High</t>
        </is>
      </c>
      <c r="C97" s="21" t="inlineStr">
        <is>
          <t>8–10</t>
        </is>
      </c>
      <c r="D97" s="21" t="inlineStr">
        <is>
          <t>Normal</t>
        </is>
      </c>
      <c r="E97" s="21" t="inlineStr">
        <is>
          <t>Melasma</t>
        </is>
      </c>
      <c r="F97" s="33" t="n">
        <v>5</v>
      </c>
      <c r="G97" s="33" t="inlineStr">
        <is>
          <t>Critical</t>
        </is>
      </c>
      <c r="H97" s="35" t="inlineStr">
        <is>
          <t>MODERATE</t>
        </is>
      </c>
      <c r="I97" s="6" t="inlineStr">
        <is>
          <t>77 cites · 2 PMID · 49 book · 44 India-relevant</t>
        </is>
      </c>
      <c r="J97" s="21" t="inlineStr">
        <is>
          <t>PMID:40955142 | PMID:38069506 | PMID:42081626</t>
        </is>
      </c>
      <c r="K97" s="6" t="inlineStr">
        <is>
          <t>यूवी तेज़ है — स्किन मिनटों में जल सकती है। मेलाज़्मा पैचेस को अभी धूप से बचाएँ।</t>
        </is>
      </c>
      <c r="L97" s="6" t="inlineStr">
        <is>
          <t>यूवी तेज़ है — बिना प्रोटेक्शन वाली स्किन मिनटों में जल सकती है। मेलाज़्मा वाली आपकी स्किन के लिए, यह आपकी स्किन के लिए सबसे मुश्किल स्थिति है। हर दो घंटे में दोबारा लगाया गया ब्रॉड-स्पेक्ट्रम सनस्क्रीन आज का सबसे बड़ा लीवर है।</t>
        </is>
      </c>
      <c r="M97"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7" s="21" t="inlineStr">
        <is>
          <t>सुरक्षा</t>
        </is>
      </c>
      <c r="O97" s="21" t="inlineStr">
        <is>
          <t>HD, HH, CN, TP, CH</t>
        </is>
      </c>
      <c r="P97" s="6" t="inlineStr">
        <is>
          <t>Summer plains 11am–3pm; coastal beaches</t>
        </is>
      </c>
    </row>
    <row r="98" ht="96" customHeight="1" s="72">
      <c r="A98" s="21" t="inlineStr">
        <is>
          <t>U-VERY-DRY-DRYN-097</t>
        </is>
      </c>
      <c r="B98" s="21" t="inlineStr">
        <is>
          <t>Very High</t>
        </is>
      </c>
      <c r="C98" s="21" t="inlineStr">
        <is>
          <t>8–10</t>
        </is>
      </c>
      <c r="D98" s="21" t="inlineStr">
        <is>
          <t>Dry</t>
        </is>
      </c>
      <c r="E98" s="21" t="inlineStr">
        <is>
          <t>Dryness</t>
        </is>
      </c>
      <c r="F98" s="39" t="n">
        <v>4</v>
      </c>
      <c r="G98" s="39" t="inlineStr">
        <is>
          <t>Severe</t>
        </is>
      </c>
      <c r="H98" s="35" t="inlineStr">
        <is>
          <t>MODERATE</t>
        </is>
      </c>
      <c r="I98" s="6" t="inlineStr">
        <is>
          <t>30 cites · 4 PMID · 24 book · 9 India-relevant</t>
        </is>
      </c>
      <c r="J98" s="21" t="inlineStr">
        <is>
          <t>10.1016/j.bbrc.2020.06.113 | 10.3390/ijms26136427 | Skin Stress Response Pathways:, p.32</t>
        </is>
      </c>
      <c r="K98" s="6" t="inlineStr">
        <is>
          <t>यूवी तेज़ है — स्किन मिनटों में जल सकती है। आज अपनी स्किन की रक्षा के लिए भरपूर मॉइस्चराइज़ करें।</t>
        </is>
      </c>
      <c r="L98" s="6" t="inlineStr">
        <is>
          <t>यूवी तेज़ है — बिना प्रोटेक्शन वाली स्किन मिनटों में जल सकती है। रूखेपन वाली आपकी ड्राई स्किन इसे एक गंभीर मौसमी असर के रूप में महसूस करती है। सन शील्ड ऑन रखें।</t>
        </is>
      </c>
      <c r="M98"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8" s="21" t="inlineStr">
        <is>
          <t>सुरक्षा</t>
        </is>
      </c>
      <c r="O98" s="21" t="inlineStr">
        <is>
          <t>HD, HH, CN, TP, CH</t>
        </is>
      </c>
      <c r="P98" s="6" t="inlineStr">
        <is>
          <t>Summer plains 11am–3pm; coastal beaches</t>
        </is>
      </c>
    </row>
    <row r="99" ht="96" customHeight="1" s="72">
      <c r="A99" s="21" t="inlineStr">
        <is>
          <t>U-VERY-DRY-ECZE-098</t>
        </is>
      </c>
      <c r="B99" s="21" t="inlineStr">
        <is>
          <t>Very High</t>
        </is>
      </c>
      <c r="C99" s="21" t="inlineStr">
        <is>
          <t>8–10</t>
        </is>
      </c>
      <c r="D99" s="21" t="inlineStr">
        <is>
          <t>Dry</t>
        </is>
      </c>
      <c r="E99" s="21" t="inlineStr">
        <is>
          <t>Eczema</t>
        </is>
      </c>
      <c r="F99" s="39" t="n">
        <v>4</v>
      </c>
      <c r="G99" s="39" t="inlineStr">
        <is>
          <t>Severe</t>
        </is>
      </c>
      <c r="H99" s="35" t="inlineStr">
        <is>
          <t>MODERATE</t>
        </is>
      </c>
      <c r="I99" s="6" t="inlineStr">
        <is>
          <t>10 cites · 0 PMID · 10 book · 8 India-relevant</t>
        </is>
      </c>
      <c r="J99" s="21" t="inlineStr">
        <is>
          <t>Melasma and Vitiligo in Brown , p.p340 | Melasma and Vitiligo in Brown , p.p16</t>
        </is>
      </c>
      <c r="K99" s="6" t="inlineStr">
        <is>
          <t>यूवी तेज़ है — स्किन मिनटों में जल सकती है। आज एक्ज़िमा-प्रोन स्किन को अच्छी तरह बचाएँ।</t>
        </is>
      </c>
      <c r="L99" s="6" t="inlineStr">
        <is>
          <t>यूवी तेज़ है — बिना प्रोटेक्शन वाली स्किन मिनटों में जल सकती है। एक्ज़िमा वाली आपकी ड्राई स्किन इसे एक गंभीर मौसमी असर के रूप में महसूस करती है। सन शील्ड ऑन रखें।</t>
        </is>
      </c>
      <c r="M99"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99" s="21" t="inlineStr">
        <is>
          <t>सुरक्षा</t>
        </is>
      </c>
      <c r="O99" s="21" t="inlineStr">
        <is>
          <t>HD, HH, CN, TP, CH</t>
        </is>
      </c>
      <c r="P99" s="6" t="inlineStr">
        <is>
          <t>Summer plains 11am–3pm; coastal beaches</t>
        </is>
      </c>
    </row>
    <row r="100" ht="96" customHeight="1" s="72">
      <c r="A100" s="21" t="inlineStr">
        <is>
          <t>U-VERY-DRY-OILY-099</t>
        </is>
      </c>
      <c r="B100" s="21" t="inlineStr">
        <is>
          <t>Very High</t>
        </is>
      </c>
      <c r="C100" s="21" t="inlineStr">
        <is>
          <t>8–10</t>
        </is>
      </c>
      <c r="D100" s="21" t="inlineStr">
        <is>
          <t>Dry</t>
        </is>
      </c>
      <c r="E100" s="21" t="inlineStr">
        <is>
          <t>Oily Skin</t>
        </is>
      </c>
      <c r="F100" s="40" t="n">
        <v>3</v>
      </c>
      <c r="G100" s="40" t="inlineStr">
        <is>
          <t>High</t>
        </is>
      </c>
      <c r="H100" s="35" t="inlineStr">
        <is>
          <t>MODERATE</t>
        </is>
      </c>
      <c r="I100" s="6" t="inlineStr">
        <is>
          <t>16 cites · 2 PMID · 14 book · 8 India-relevant</t>
        </is>
      </c>
      <c r="J100" s="21" t="inlineStr">
        <is>
          <t>Skin Stress Response Pathways:, p.40 | Skin Stress Response Pathways:, p.33</t>
        </is>
      </c>
      <c r="K100" s="6" t="inlineStr">
        <is>
          <t>यूवी तेज़ है — स्किन मिनटों में जल सकती है। पोर्स साफ़ रखने के लिए अतिरिक्त ऑयल संभालें।</t>
        </is>
      </c>
      <c r="L100" s="6" t="inlineStr">
        <is>
          <t>यूवी तेज़ है — बिना प्रोटेक्शन वाली स्किन मिनटों में जल सकती है। ऑयली स्किन वाली आपकी ड्राई स्किन इसे एक ऊँचे मौसमी असर के रूप में महसूस करती है। सन शील्ड ऑन रखें।</t>
        </is>
      </c>
      <c r="M100"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0" s="21" t="inlineStr">
        <is>
          <t>सुरक्षा</t>
        </is>
      </c>
      <c r="O100" s="21" t="inlineStr">
        <is>
          <t>HD, HH, CN, TP, CH</t>
        </is>
      </c>
      <c r="P100" s="6" t="inlineStr">
        <is>
          <t>Summer plains 11am–3pm; coastal beaches</t>
        </is>
      </c>
    </row>
    <row r="101" ht="96" customHeight="1" s="72">
      <c r="A101" s="21" t="inlineStr">
        <is>
          <t>U-VERY-DRY-ACNE-100</t>
        </is>
      </c>
      <c r="B101" s="21" t="inlineStr">
        <is>
          <t>Very High</t>
        </is>
      </c>
      <c r="C101" s="21" t="inlineStr">
        <is>
          <t>8–10</t>
        </is>
      </c>
      <c r="D101" s="21" t="inlineStr">
        <is>
          <t>Dry</t>
        </is>
      </c>
      <c r="E101" s="21" t="inlineStr">
        <is>
          <t>Acne</t>
        </is>
      </c>
      <c r="F101" s="39" t="n">
        <v>4</v>
      </c>
      <c r="G101" s="39" t="inlineStr">
        <is>
          <t>Severe</t>
        </is>
      </c>
      <c r="H101" s="35" t="inlineStr">
        <is>
          <t>MODERATE</t>
        </is>
      </c>
      <c r="I101" s="6" t="inlineStr">
        <is>
          <t>22 cites · 4 PMID · 17 book · 18 India-relevant</t>
        </is>
      </c>
      <c r="J101" s="21" t="inlineStr">
        <is>
          <t>PMID:40955142 | Sunscreens for Skin of Color, p.109 | Cosmetic Dermatology for Skin , p.p. 131</t>
        </is>
      </c>
      <c r="K101" s="6" t="inlineStr">
        <is>
          <t>यूवी तेज़ है — स्किन मिनटों में जल सकती है। आज एक्ने-प्रोन पोर्स को ब्रेकआउट से बचाएँ।</t>
        </is>
      </c>
      <c r="L101" s="6" t="inlineStr">
        <is>
          <t>यूवी तेज़ है — बिना प्रोटेक्शन वाली स्किन मिनटों में जल सकती है। एक्ने वाली आपकी ड्राई स्किन इसे एक गंभीर मौसमी असर के रूप में महसूस करती है। सन शील्ड ऑन रखें।</t>
        </is>
      </c>
      <c r="M101"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1" s="21" t="inlineStr">
        <is>
          <t>सुरक्षा</t>
        </is>
      </c>
      <c r="O101" s="21" t="inlineStr">
        <is>
          <t>HD, HH, CN, TP, CH</t>
        </is>
      </c>
      <c r="P101" s="6" t="inlineStr">
        <is>
          <t>Summer plains 11am–3pm; coastal beaches</t>
        </is>
      </c>
    </row>
    <row r="102" ht="80" customHeight="1" s="72">
      <c r="A102" s="21" t="inlineStr">
        <is>
          <t>U-VERY-DRY-UNEV-101</t>
        </is>
      </c>
      <c r="B102" s="21" t="inlineStr">
        <is>
          <t>Very High</t>
        </is>
      </c>
      <c r="C102" s="21" t="inlineStr">
        <is>
          <t>8–10</t>
        </is>
      </c>
      <c r="D102" s="21" t="inlineStr">
        <is>
          <t>Dry</t>
        </is>
      </c>
      <c r="E102" s="21" t="inlineStr">
        <is>
          <t>Uneven Skin Tone / Tan</t>
        </is>
      </c>
      <c r="F102" s="33" t="n">
        <v>5</v>
      </c>
      <c r="G102" s="33" t="inlineStr">
        <is>
          <t>Critical</t>
        </is>
      </c>
      <c r="H102" s="35" t="inlineStr">
        <is>
          <t>MODERATE</t>
        </is>
      </c>
      <c r="I102" s="6" t="inlineStr">
        <is>
          <t>196 cites · 13 PMID · 150 book · 134 India-relevant</t>
        </is>
      </c>
      <c r="J102" s="21" t="inlineStr">
        <is>
          <t>PMID:40955142 | PMID:00015555 | PMID:38069506</t>
        </is>
      </c>
      <c r="K102" s="6" t="inlineStr">
        <is>
          <t>यूवी तेज़ है — स्किन मिनटों में जल सकती है। टैनिंग रोकने के लिए स्किन को धूप से बचाएँ।</t>
        </is>
      </c>
      <c r="L102" s="6" t="inlineStr">
        <is>
          <t>यूवी तेज़ है — बिना प्रोटेक्शन वाली स्किन मिनटों में जल सकती है। असमान रंगत / टैन वाली आपकी ड्राई स्किन के लिए, यह आपकी स्किन के लिए सबसे मुश्किल स्थिति है। हर दो घंटे में दोबारा लगाया गया ब्रॉड-स्पेक्ट्रम सनस्क्रीन आज का सबसे बड़ा लीवर है।</t>
        </is>
      </c>
      <c r="M102"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2" s="21" t="inlineStr">
        <is>
          <t>सुरक्षा</t>
        </is>
      </c>
      <c r="O102" s="21" t="inlineStr">
        <is>
          <t>HD, HH, CN, TP, CH</t>
        </is>
      </c>
      <c r="P102" s="6" t="inlineStr">
        <is>
          <t>Summer plains 11am–3pm; coastal beaches</t>
        </is>
      </c>
    </row>
    <row r="103" ht="80" customHeight="1" s="72">
      <c r="A103" s="21" t="inlineStr">
        <is>
          <t>U-VERY-DRY-MELA-102</t>
        </is>
      </c>
      <c r="B103" s="21" t="inlineStr">
        <is>
          <t>Very High</t>
        </is>
      </c>
      <c r="C103" s="21" t="inlineStr">
        <is>
          <t>8–10</t>
        </is>
      </c>
      <c r="D103" s="21" t="inlineStr">
        <is>
          <t>Dry</t>
        </is>
      </c>
      <c r="E103" s="21" t="inlineStr">
        <is>
          <t>Melasma</t>
        </is>
      </c>
      <c r="F103" s="33" t="n">
        <v>5</v>
      </c>
      <c r="G103" s="33" t="inlineStr">
        <is>
          <t>Critical</t>
        </is>
      </c>
      <c r="H103" s="35" t="inlineStr">
        <is>
          <t>MODERATE</t>
        </is>
      </c>
      <c r="I103" s="6" t="inlineStr">
        <is>
          <t>77 cites · 2 PMID · 49 book · 44 India-relevant</t>
        </is>
      </c>
      <c r="J103" s="21" t="inlineStr">
        <is>
          <t>PMID:40955142 | PMID:38069506 | PMID:42081626</t>
        </is>
      </c>
      <c r="K103" s="6" t="inlineStr">
        <is>
          <t>यूवी तेज़ है — स्किन मिनटों में जल सकती है। मेलाज़्मा पैचेस को अभी धूप से बचाएँ।</t>
        </is>
      </c>
      <c r="L103" s="6" t="inlineStr">
        <is>
          <t>यूवी तेज़ है — बिना प्रोटेक्शन वाली स्किन मिनटों में जल सकती है।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M103"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3" s="21" t="inlineStr">
        <is>
          <t>सुरक्षा</t>
        </is>
      </c>
      <c r="O103" s="21" t="inlineStr">
        <is>
          <t>HD, HH, CN, TP, CH</t>
        </is>
      </c>
      <c r="P103" s="6" t="inlineStr">
        <is>
          <t>Summer plains 11am–3pm; coastal beaches</t>
        </is>
      </c>
    </row>
    <row r="104" ht="96" customHeight="1" s="72">
      <c r="A104" s="21" t="inlineStr">
        <is>
          <t>U-VERY-OIL-DRYN-103</t>
        </is>
      </c>
      <c r="B104" s="21" t="inlineStr">
        <is>
          <t>Very High</t>
        </is>
      </c>
      <c r="C104" s="21" t="inlineStr">
        <is>
          <t>8–10</t>
        </is>
      </c>
      <c r="D104" s="21" t="inlineStr">
        <is>
          <t>Oily</t>
        </is>
      </c>
      <c r="E104" s="21" t="inlineStr">
        <is>
          <t>Dryness</t>
        </is>
      </c>
      <c r="F104" s="40" t="n">
        <v>3</v>
      </c>
      <c r="G104" s="40" t="inlineStr">
        <is>
          <t>High</t>
        </is>
      </c>
      <c r="H104" s="35" t="inlineStr">
        <is>
          <t>MODERATE</t>
        </is>
      </c>
      <c r="I104" s="6" t="inlineStr">
        <is>
          <t>28 cites · 4 PMID · 22 book · 7 India-relevant</t>
        </is>
      </c>
      <c r="J104" s="21" t="inlineStr">
        <is>
          <t>10.1016/j.bbrc.2020.06.113 | 10.3390/ijms26136427 | Skin Stress Response Pathways:, p.32</t>
        </is>
      </c>
      <c r="K104" s="6" t="inlineStr">
        <is>
          <t>यूवी तेज़ है — स्किन मिनटों में जल सकती है। अपनी स्किन को बचाने के लिए बार-बार मॉइस्चराइज़ करें।</t>
        </is>
      </c>
      <c r="L104" s="6" t="inlineStr">
        <is>
          <t>यूवी तेज़ है — बिना प्रोटेक्शन वाली स्किन मिनटों में जल सकती है। रूखेपन वाली आपकी ऑयली स्किन इसे एक ऊँचे मौसमी असर के रूप में महसूस करती है। सन शील्ड ऑन रखें।</t>
        </is>
      </c>
      <c r="M104"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4" s="21" t="inlineStr">
        <is>
          <t>सुरक्षा</t>
        </is>
      </c>
      <c r="O104" s="21" t="inlineStr">
        <is>
          <t>HD, HH, CN, TP, CH</t>
        </is>
      </c>
      <c r="P104" s="6" t="inlineStr">
        <is>
          <t>Summer plains 11am–3pm; coastal beaches</t>
        </is>
      </c>
    </row>
    <row r="105" ht="96" customHeight="1" s="72">
      <c r="A105" s="21" t="inlineStr">
        <is>
          <t>U-VERY-OIL-ECZE-104</t>
        </is>
      </c>
      <c r="B105" s="21" t="inlineStr">
        <is>
          <t>Very High</t>
        </is>
      </c>
      <c r="C105" s="21" t="inlineStr">
        <is>
          <t>8–10</t>
        </is>
      </c>
      <c r="D105" s="21" t="inlineStr">
        <is>
          <t>Oily</t>
        </is>
      </c>
      <c r="E105" s="21" t="inlineStr">
        <is>
          <t>Eczema</t>
        </is>
      </c>
      <c r="F105" s="40" t="n">
        <v>3</v>
      </c>
      <c r="G105" s="40" t="inlineStr">
        <is>
          <t>High</t>
        </is>
      </c>
      <c r="H105" s="35" t="inlineStr">
        <is>
          <t>MODERATE</t>
        </is>
      </c>
      <c r="I105" s="6" t="inlineStr">
        <is>
          <t>5 cites · 0 PMID · 5 book · 3 India-relevant</t>
        </is>
      </c>
      <c r="J105" s="21" t="inlineStr">
        <is>
          <t>Melasma and Vitiligo in Brown , p.p340 | Melasma and Vitiligo in Brown , p.p16</t>
        </is>
      </c>
      <c r="K105" s="6" t="inlineStr">
        <is>
          <t>यूवी तेज़ है — स्किन मिनटों में जल सकती है। फ्लेयर-अप से बचने के लिए एक्ज़िमा-प्रोन स्किन को सूद करें।</t>
        </is>
      </c>
      <c r="L105" s="6" t="inlineStr">
        <is>
          <t>यूवी तेज़ है — बिना प्रोटेक्शन वाली स्किन मिनटों में जल सकती है। एक्ज़िमा वाली आपकी ऑयली स्किन इसे एक ऊँचे मौसमी असर के रूप में महसूस करती है। सन शील्ड ऑन रखें।</t>
        </is>
      </c>
      <c r="M105"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5" s="21" t="inlineStr">
        <is>
          <t>सुरक्षा</t>
        </is>
      </c>
      <c r="O105" s="21" t="inlineStr">
        <is>
          <t>HD, HH, CN, TP, CH</t>
        </is>
      </c>
      <c r="P105" s="6" t="inlineStr">
        <is>
          <t>Summer plains 11am–3pm; coastal beaches</t>
        </is>
      </c>
    </row>
    <row r="106" ht="96" customHeight="1" s="72">
      <c r="A106" s="21" t="inlineStr">
        <is>
          <t>U-VERY-OIL-OILY-105</t>
        </is>
      </c>
      <c r="B106" s="21" t="inlineStr">
        <is>
          <t>Very High</t>
        </is>
      </c>
      <c r="C106" s="21" t="inlineStr">
        <is>
          <t>8–10</t>
        </is>
      </c>
      <c r="D106" s="21" t="inlineStr">
        <is>
          <t>Oily</t>
        </is>
      </c>
      <c r="E106" s="21" t="inlineStr">
        <is>
          <t>Oily Skin</t>
        </is>
      </c>
      <c r="F106" s="38" t="n">
        <v>2</v>
      </c>
      <c r="G106" s="38" t="inlineStr">
        <is>
          <t>Moderate</t>
        </is>
      </c>
      <c r="H106" s="35" t="inlineStr">
        <is>
          <t>MODERATE</t>
        </is>
      </c>
      <c r="I106" s="6" t="inlineStr">
        <is>
          <t>16 cites · 2 PMID · 14 book · 8 India-relevant</t>
        </is>
      </c>
      <c r="J106" s="21" t="inlineStr">
        <is>
          <t>Skin Stress Response Pathways:, p.40 | Skin Stress Response Pathways:, p.33</t>
        </is>
      </c>
      <c r="K106" s="6" t="inlineStr">
        <is>
          <t>यूवी तेज़ है — स्किन मिनटों में जल सकती है। एक हल्की रूटीन ऑयल को क़ाबू में रखती है।</t>
        </is>
      </c>
      <c r="L106" s="6" t="inlineStr">
        <is>
          <t>यूवी तेज़ है — बिना प्रोटेक्शन वाली स्किन मिनटों में जल सकती है। ऑयली स्किन वाली आपकी ऑयली स्किन इसे एक मध्यम मौसमी असर के रूप में महसूस करती है। सन शील्ड ऑन रखें।</t>
        </is>
      </c>
      <c r="M106"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6" s="21" t="inlineStr">
        <is>
          <t>सुरक्षा</t>
        </is>
      </c>
      <c r="O106" s="21" t="inlineStr">
        <is>
          <t>HD, HH, CN, TP, CH</t>
        </is>
      </c>
      <c r="P106" s="6" t="inlineStr">
        <is>
          <t>Summer plains 11am–3pm; coastal beaches</t>
        </is>
      </c>
    </row>
    <row r="107" ht="96" customHeight="1" s="72">
      <c r="A107" s="21" t="inlineStr">
        <is>
          <t>U-VERY-OIL-ACNE-106</t>
        </is>
      </c>
      <c r="B107" s="21" t="inlineStr">
        <is>
          <t>Very High</t>
        </is>
      </c>
      <c r="C107" s="21" t="inlineStr">
        <is>
          <t>8–10</t>
        </is>
      </c>
      <c r="D107" s="21" t="inlineStr">
        <is>
          <t>Oily</t>
        </is>
      </c>
      <c r="E107" s="21" t="inlineStr">
        <is>
          <t>Acne</t>
        </is>
      </c>
      <c r="F107" s="40" t="n">
        <v>3</v>
      </c>
      <c r="G107" s="40" t="inlineStr">
        <is>
          <t>High</t>
        </is>
      </c>
      <c r="H107" s="35" t="inlineStr">
        <is>
          <t>MODERATE</t>
        </is>
      </c>
      <c r="I107" s="6" t="inlineStr">
        <is>
          <t>22 cites · 4 PMID · 17 book · 18 India-relevant</t>
        </is>
      </c>
      <c r="J107" s="21" t="inlineStr">
        <is>
          <t>PMID:40955142 | Sunscreens for Skin of Color, p.109 | Cosmetic Dermatology for Skin , p.p. 131</t>
        </is>
      </c>
      <c r="K107" s="6" t="inlineStr">
        <is>
          <t>यूवी तेज़ है — स्किन मिनटों में जल सकती है। आज ब्रेकआउट पर नज़र बनाए रखें।</t>
        </is>
      </c>
      <c r="L107" s="6" t="inlineStr">
        <is>
          <t>यूवी तेज़ है — बिना प्रोटेक्शन वाली स्किन मिनटों में जल सकती है। एक्ने वाली आपकी ऑयली स्किन इसे एक ऊँचे मौसमी असर के रूप में महसूस करती है। सन शील्ड ऑन रखें।</t>
        </is>
      </c>
      <c r="M107"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7" s="21" t="inlineStr">
        <is>
          <t>सुरक्षा</t>
        </is>
      </c>
      <c r="O107" s="21" t="inlineStr">
        <is>
          <t>HD, HH, CN, TP, CH</t>
        </is>
      </c>
      <c r="P107" s="6" t="inlineStr">
        <is>
          <t>Summer plains 11am–3pm; coastal beaches</t>
        </is>
      </c>
    </row>
    <row r="108" ht="80" customHeight="1" s="72">
      <c r="A108" s="21" t="inlineStr">
        <is>
          <t>U-VERY-OIL-UNEV-107</t>
        </is>
      </c>
      <c r="B108" s="21" t="inlineStr">
        <is>
          <t>Very High</t>
        </is>
      </c>
      <c r="C108" s="21" t="inlineStr">
        <is>
          <t>8–10</t>
        </is>
      </c>
      <c r="D108" s="21" t="inlineStr">
        <is>
          <t>Oily</t>
        </is>
      </c>
      <c r="E108" s="21" t="inlineStr">
        <is>
          <t>Uneven Skin Tone / Tan</t>
        </is>
      </c>
      <c r="F108" s="39" t="n">
        <v>4</v>
      </c>
      <c r="G108" s="39" t="inlineStr">
        <is>
          <t>Severe</t>
        </is>
      </c>
      <c r="H108" s="35" t="inlineStr">
        <is>
          <t>MODERATE</t>
        </is>
      </c>
      <c r="I108" s="6" t="inlineStr">
        <is>
          <t>195 cites · 13 PMID · 149 book · 133 India-relevant</t>
        </is>
      </c>
      <c r="J108" s="21" t="inlineStr">
        <is>
          <t>PMID:40955142 | PMID:00015555 | PMID:38069506</t>
        </is>
      </c>
      <c r="K108" s="6" t="inlineStr">
        <is>
          <t>यूवी तेज़ है — स्किन मिनटों में जल सकती है। टैनिंग सीमित करने के लिए स्किन को धूप से बचाएँ।</t>
        </is>
      </c>
      <c r="L108" s="6" t="inlineStr">
        <is>
          <t>यूवी तेज़ है — बिना प्रोटेक्शन वाली स्किन मिनटों में जल सकती है। असमान रंगत / टैन वाली आपकी ऑयली स्किन इसे एक गंभीर मौसमी असर के रूप में महसूस करती है। सन शील्ड ऑन रखें।</t>
        </is>
      </c>
      <c r="M108"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8" s="21" t="inlineStr">
        <is>
          <t>सुरक्षा</t>
        </is>
      </c>
      <c r="O108" s="21" t="inlineStr">
        <is>
          <t>HD, HH, CN, TP, CH</t>
        </is>
      </c>
      <c r="P108" s="6" t="inlineStr">
        <is>
          <t>Summer plains 11am–3pm; coastal beaches</t>
        </is>
      </c>
    </row>
    <row r="109" ht="80" customHeight="1" s="72">
      <c r="A109" s="21" t="inlineStr">
        <is>
          <t>U-VERY-OIL-MELA-108</t>
        </is>
      </c>
      <c r="B109" s="21" t="inlineStr">
        <is>
          <t>Very High</t>
        </is>
      </c>
      <c r="C109" s="21" t="inlineStr">
        <is>
          <t>8–10</t>
        </is>
      </c>
      <c r="D109" s="21" t="inlineStr">
        <is>
          <t>Oily</t>
        </is>
      </c>
      <c r="E109" s="21" t="inlineStr">
        <is>
          <t>Melasma</t>
        </is>
      </c>
      <c r="F109" s="33" t="n">
        <v>5</v>
      </c>
      <c r="G109" s="33" t="inlineStr">
        <is>
          <t>Critical</t>
        </is>
      </c>
      <c r="H109" s="35" t="inlineStr">
        <is>
          <t>MODERATE</t>
        </is>
      </c>
      <c r="I109" s="6" t="inlineStr">
        <is>
          <t>77 cites · 2 PMID · 49 book · 44 India-relevant</t>
        </is>
      </c>
      <c r="J109" s="21" t="inlineStr">
        <is>
          <t>PMID:40955142 | PMID:38069506 | PMID:42081626</t>
        </is>
      </c>
      <c r="K109" s="6" t="inlineStr">
        <is>
          <t>यूवी तेज़ है — स्किन मिनटों में जल सकती है। मेलाज़्मा पैचेस को अभी धूप से बचाएँ।</t>
        </is>
      </c>
      <c r="L109" s="6" t="inlineStr">
        <is>
          <t>यूवी तेज़ है — बिना प्रोटेक्शन वाली स्किन मिनटों में जल सकती है।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M109"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09" s="21" t="inlineStr">
        <is>
          <t>सुरक्षा</t>
        </is>
      </c>
      <c r="O109" s="21" t="inlineStr">
        <is>
          <t>HD, HH, CN, TP, CH</t>
        </is>
      </c>
      <c r="P109" s="6" t="inlineStr">
        <is>
          <t>Summer plains 11am–3pm; coastal beaches</t>
        </is>
      </c>
    </row>
    <row r="110" ht="96" customHeight="1" s="72">
      <c r="A110" s="21" t="inlineStr">
        <is>
          <t>U-VERY-COM-DRYN-109</t>
        </is>
      </c>
      <c r="B110" s="21" t="inlineStr">
        <is>
          <t>Very High</t>
        </is>
      </c>
      <c r="C110" s="21" t="inlineStr">
        <is>
          <t>8–10</t>
        </is>
      </c>
      <c r="D110" s="21" t="inlineStr">
        <is>
          <t>Combination</t>
        </is>
      </c>
      <c r="E110" s="21" t="inlineStr">
        <is>
          <t>Dryness</t>
        </is>
      </c>
      <c r="F110" s="40" t="n">
        <v>3</v>
      </c>
      <c r="G110" s="40" t="inlineStr">
        <is>
          <t>High</t>
        </is>
      </c>
      <c r="H110" s="35" t="inlineStr">
        <is>
          <t>MODERATE</t>
        </is>
      </c>
      <c r="I110" s="6" t="inlineStr">
        <is>
          <t>28 cites · 4 PMID · 22 book · 7 India-relevant</t>
        </is>
      </c>
      <c r="J110" s="21" t="inlineStr">
        <is>
          <t>10.1016/j.bbrc.2020.06.113 | 10.3390/ijms26136427 | Skin Stress Response Pathways:, p.32</t>
        </is>
      </c>
      <c r="K110" s="6" t="inlineStr">
        <is>
          <t>यूवी तेज़ है — स्किन मिनटों में जल सकती है। अपनी स्किन को बचाने के लिए बार-बार मॉइस्चराइज़ करें।</t>
        </is>
      </c>
      <c r="L110" s="6" t="inlineStr">
        <is>
          <t>यूवी तेज़ है — बिना प्रोटेक्शन वाली स्किन मिनटों में जल सकती है। रूखेपन वाली आपकी कॉम्बिनेशन स्किन इसे एक ऊँचे मौसमी असर के रूप में महसूस करती है। सन शील्ड ऑन रखें।</t>
        </is>
      </c>
      <c r="M110"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0" s="21" t="inlineStr">
        <is>
          <t>सुरक्षा</t>
        </is>
      </c>
      <c r="O110" s="21" t="inlineStr">
        <is>
          <t>HD, HH, CN, TP, CH</t>
        </is>
      </c>
      <c r="P110" s="6" t="inlineStr">
        <is>
          <t>Summer plains 11am–3pm; coastal beaches</t>
        </is>
      </c>
    </row>
    <row r="111" ht="96" customHeight="1" s="72">
      <c r="A111" s="21" t="inlineStr">
        <is>
          <t>U-VERY-COM-ECZE-110</t>
        </is>
      </c>
      <c r="B111" s="21" t="inlineStr">
        <is>
          <t>Very High</t>
        </is>
      </c>
      <c r="C111" s="21" t="inlineStr">
        <is>
          <t>8–10</t>
        </is>
      </c>
      <c r="D111" s="21" t="inlineStr">
        <is>
          <t>Combination</t>
        </is>
      </c>
      <c r="E111" s="21" t="inlineStr">
        <is>
          <t>Eczema</t>
        </is>
      </c>
      <c r="F111" s="40" t="n">
        <v>3</v>
      </c>
      <c r="G111" s="40" t="inlineStr">
        <is>
          <t>High</t>
        </is>
      </c>
      <c r="H111" s="35" t="inlineStr">
        <is>
          <t>MODERATE</t>
        </is>
      </c>
      <c r="I111" s="6" t="inlineStr">
        <is>
          <t>5 cites · 0 PMID · 5 book · 3 India-relevant</t>
        </is>
      </c>
      <c r="J111" s="21" t="inlineStr">
        <is>
          <t>Melasma and Vitiligo in Brown , p.p340 | Melasma and Vitiligo in Brown , p.p16</t>
        </is>
      </c>
      <c r="K111" s="6" t="inlineStr">
        <is>
          <t>यूवी तेज़ है — स्किन मिनटों में जल सकती है। फ्लेयर-अप से बचने के लिए एक्ज़िमा-प्रोन स्किन को सूद करें।</t>
        </is>
      </c>
      <c r="L111" s="6" t="inlineStr">
        <is>
          <t>यूवी तेज़ है — बिना प्रोटेक्शन वाली स्किन मिनटों में जल सकती है। एक्ज़िमा वाली आपकी कॉम्बिनेशन स्किन इसे एक ऊँचे मौसमी असर के रूप में महसूस करती है। सन शील्ड ऑन रखें।</t>
        </is>
      </c>
      <c r="M111"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1" s="21" t="inlineStr">
        <is>
          <t>सुरक्षा</t>
        </is>
      </c>
      <c r="O111" s="21" t="inlineStr">
        <is>
          <t>HD, HH, CN, TP, CH</t>
        </is>
      </c>
      <c r="P111" s="6" t="inlineStr">
        <is>
          <t>Summer plains 11am–3pm; coastal beaches</t>
        </is>
      </c>
    </row>
    <row r="112" ht="96" customHeight="1" s="72">
      <c r="A112" s="21" t="inlineStr">
        <is>
          <t>U-VERY-COM-OILY-111</t>
        </is>
      </c>
      <c r="B112" s="21" t="inlineStr">
        <is>
          <t>Very High</t>
        </is>
      </c>
      <c r="C112" s="21" t="inlineStr">
        <is>
          <t>8–10</t>
        </is>
      </c>
      <c r="D112" s="21" t="inlineStr">
        <is>
          <t>Combination</t>
        </is>
      </c>
      <c r="E112" s="21" t="inlineStr">
        <is>
          <t>Oily Skin</t>
        </is>
      </c>
      <c r="F112" s="38" t="n">
        <v>2</v>
      </c>
      <c r="G112" s="38" t="inlineStr">
        <is>
          <t>Moderate</t>
        </is>
      </c>
      <c r="H112" s="35" t="inlineStr">
        <is>
          <t>MODERATE</t>
        </is>
      </c>
      <c r="I112" s="6" t="inlineStr">
        <is>
          <t>16 cites · 2 PMID · 14 book · 8 India-relevant</t>
        </is>
      </c>
      <c r="J112" s="21" t="inlineStr">
        <is>
          <t>Skin Stress Response Pathways:, p.40 | Skin Stress Response Pathways:, p.33</t>
        </is>
      </c>
      <c r="K112" s="6" t="inlineStr">
        <is>
          <t>यूवी तेज़ है — स्किन मिनटों में जल सकती है। एक हल्की रूटीन ऑयल को क़ाबू में रखती है।</t>
        </is>
      </c>
      <c r="L112" s="6" t="inlineStr">
        <is>
          <t>यूवी तेज़ है — बिना प्रोटेक्शन वाली स्किन मिनटों में जल सकती है। ऑयली स्किन वाली आपकी कॉम्बिनेशन स्किन इसे एक मध्यम मौसमी असर के रूप में महसूस करती है। सन शील्ड ऑन रखें।</t>
        </is>
      </c>
      <c r="M112"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2" s="21" t="inlineStr">
        <is>
          <t>सुरक्षा</t>
        </is>
      </c>
      <c r="O112" s="21" t="inlineStr">
        <is>
          <t>HD, HH, CN, TP, CH</t>
        </is>
      </c>
      <c r="P112" s="6" t="inlineStr">
        <is>
          <t>Summer plains 11am–3pm; coastal beaches</t>
        </is>
      </c>
    </row>
    <row r="113" ht="96" customHeight="1" s="72">
      <c r="A113" s="21" t="inlineStr">
        <is>
          <t>U-VERY-COM-ACNE-112</t>
        </is>
      </c>
      <c r="B113" s="21" t="inlineStr">
        <is>
          <t>Very High</t>
        </is>
      </c>
      <c r="C113" s="21" t="inlineStr">
        <is>
          <t>8–10</t>
        </is>
      </c>
      <c r="D113" s="21" t="inlineStr">
        <is>
          <t>Combination</t>
        </is>
      </c>
      <c r="E113" s="21" t="inlineStr">
        <is>
          <t>Acne</t>
        </is>
      </c>
      <c r="F113" s="40" t="n">
        <v>3</v>
      </c>
      <c r="G113" s="40" t="inlineStr">
        <is>
          <t>High</t>
        </is>
      </c>
      <c r="H113" s="35" t="inlineStr">
        <is>
          <t>MODERATE</t>
        </is>
      </c>
      <c r="I113" s="6" t="inlineStr">
        <is>
          <t>22 cites · 4 PMID · 17 book · 18 India-relevant</t>
        </is>
      </c>
      <c r="J113" s="21" t="inlineStr">
        <is>
          <t>PMID:40955142 | Sunscreens for Skin of Color, p.109 | Cosmetic Dermatology for Skin , p.p. 131</t>
        </is>
      </c>
      <c r="K113" s="6" t="inlineStr">
        <is>
          <t>यूवी तेज़ है — स्किन मिनटों में जल सकती है। आज ब्रेकआउट पर नज़र बनाए रखें।</t>
        </is>
      </c>
      <c r="L113" s="6" t="inlineStr">
        <is>
          <t>यूवी तेज़ है — बिना प्रोटेक्शन वाली स्किन मिनटों में जल सकती है। एक्ने वाली आपकी कॉम्बिनेशन स्किन इसे एक ऊँचे मौसमी असर के रूप में महसूस करती है। सन शील्ड ऑन रखें।</t>
        </is>
      </c>
      <c r="M113"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3" s="21" t="inlineStr">
        <is>
          <t>सुरक्षा</t>
        </is>
      </c>
      <c r="O113" s="21" t="inlineStr">
        <is>
          <t>HD, HH, CN, TP, CH</t>
        </is>
      </c>
      <c r="P113" s="6" t="inlineStr">
        <is>
          <t>Summer plains 11am–3pm; coastal beaches</t>
        </is>
      </c>
    </row>
    <row r="114" ht="80" customHeight="1" s="72">
      <c r="A114" s="21" t="inlineStr">
        <is>
          <t>U-VERY-COM-UNEV-113</t>
        </is>
      </c>
      <c r="B114" s="21" t="inlineStr">
        <is>
          <t>Very High</t>
        </is>
      </c>
      <c r="C114" s="21" t="inlineStr">
        <is>
          <t>8–10</t>
        </is>
      </c>
      <c r="D114" s="21" t="inlineStr">
        <is>
          <t>Combination</t>
        </is>
      </c>
      <c r="E114" s="21" t="inlineStr">
        <is>
          <t>Uneven Skin Tone / Tan</t>
        </is>
      </c>
      <c r="F114" s="39" t="n">
        <v>4</v>
      </c>
      <c r="G114" s="39" t="inlineStr">
        <is>
          <t>Severe</t>
        </is>
      </c>
      <c r="H114" s="35" t="inlineStr">
        <is>
          <t>MODERATE</t>
        </is>
      </c>
      <c r="I114" s="6" t="inlineStr">
        <is>
          <t>195 cites · 13 PMID · 149 book · 133 India-relevant</t>
        </is>
      </c>
      <c r="J114" s="21" t="inlineStr">
        <is>
          <t>PMID:40955142 | PMID:00015555 | PMID:38069506</t>
        </is>
      </c>
      <c r="K114" s="6" t="inlineStr">
        <is>
          <t>यूवी तेज़ है — स्किन मिनटों में जल सकती है। टैनिंग सीमित करने के लिए स्किन को धूप से बचाएँ।</t>
        </is>
      </c>
      <c r="L114" s="6" t="inlineStr">
        <is>
          <t>यूवी तेज़ है — बिना प्रोटेक्शन वाली स्किन मिनटों में जल सकती है। असमान रंगत / टैन वाली आपकी कॉम्बिनेशन स्किन इसे एक गंभीर मौसमी असर के रूप में महसूस करती है। सन शील्ड ऑन रखें।</t>
        </is>
      </c>
      <c r="M114"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4" s="21" t="inlineStr">
        <is>
          <t>सुरक्षा</t>
        </is>
      </c>
      <c r="O114" s="21" t="inlineStr">
        <is>
          <t>HD, HH, CN, TP, CH</t>
        </is>
      </c>
      <c r="P114" s="6" t="inlineStr">
        <is>
          <t>Summer plains 11am–3pm; coastal beaches</t>
        </is>
      </c>
    </row>
    <row r="115" ht="80" customHeight="1" s="72">
      <c r="A115" s="21" t="inlineStr">
        <is>
          <t>U-VERY-COM-MELA-114</t>
        </is>
      </c>
      <c r="B115" s="21" t="inlineStr">
        <is>
          <t>Very High</t>
        </is>
      </c>
      <c r="C115" s="21" t="inlineStr">
        <is>
          <t>8–10</t>
        </is>
      </c>
      <c r="D115" s="21" t="inlineStr">
        <is>
          <t>Combination</t>
        </is>
      </c>
      <c r="E115" s="21" t="inlineStr">
        <is>
          <t>Melasma</t>
        </is>
      </c>
      <c r="F115" s="33" t="n">
        <v>5</v>
      </c>
      <c r="G115" s="33" t="inlineStr">
        <is>
          <t>Critical</t>
        </is>
      </c>
      <c r="H115" s="35" t="inlineStr">
        <is>
          <t>MODERATE</t>
        </is>
      </c>
      <c r="I115" s="6" t="inlineStr">
        <is>
          <t>77 cites · 2 PMID · 49 book · 44 India-relevant</t>
        </is>
      </c>
      <c r="J115" s="21" t="inlineStr">
        <is>
          <t>PMID:40955142 | PMID:38069506 | PMID:42081626</t>
        </is>
      </c>
      <c r="K115" s="6" t="inlineStr">
        <is>
          <t>यूवी तेज़ है — स्किन मिनटों में जल सकती है। मेलाज़्मा पैचेस को अभी धूप से बचाएँ।</t>
        </is>
      </c>
      <c r="L115" s="6" t="inlineStr">
        <is>
          <t>यूवी तेज़ है — बिना प्रोटेक्शन वाली स्किन मिनटों में जल सकती है। मेलाज़्मा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M115"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5" s="21" t="inlineStr">
        <is>
          <t>सुरक्षा</t>
        </is>
      </c>
      <c r="O115" s="21" t="inlineStr">
        <is>
          <t>HD, HH, CN, TP, CH</t>
        </is>
      </c>
      <c r="P115" s="6" t="inlineStr">
        <is>
          <t>Summer plains 11am–3pm; coastal beaches</t>
        </is>
      </c>
    </row>
    <row r="116" ht="96" customHeight="1" s="72">
      <c r="A116" s="21" t="inlineStr">
        <is>
          <t>U-VERY-SEN-DRYN-115</t>
        </is>
      </c>
      <c r="B116" s="21" t="inlineStr">
        <is>
          <t>Very High</t>
        </is>
      </c>
      <c r="C116" s="21" t="inlineStr">
        <is>
          <t>8–10</t>
        </is>
      </c>
      <c r="D116" s="21" t="inlineStr">
        <is>
          <t>Sensitive</t>
        </is>
      </c>
      <c r="E116" s="21" t="inlineStr">
        <is>
          <t>Dryness</t>
        </is>
      </c>
      <c r="F116" s="39" t="n">
        <v>4</v>
      </c>
      <c r="G116" s="39" t="inlineStr">
        <is>
          <t>Severe</t>
        </is>
      </c>
      <c r="H116" s="34" t="inlineStr">
        <is>
          <t>HIGH</t>
        </is>
      </c>
      <c r="I116" s="6" t="inlineStr">
        <is>
          <t>37 cites · 6 PMID · 27 book · 13 India-relevant</t>
        </is>
      </c>
      <c r="J116" s="21" t="inlineStr">
        <is>
          <t>PMID:28628688 | 10.1007/s00105-020-04712-1 | 10.1016/j.bbrc.2020.06.113</t>
        </is>
      </c>
      <c r="K116" s="6" t="inlineStr">
        <is>
          <t>यूवी तेज़ है — स्किन मिनटों में जल सकती है। आज अपनी स्किन की रक्षा के लिए भरपूर मॉइस्चराइज़ करें।</t>
        </is>
      </c>
      <c r="L116" s="6" t="inlineStr">
        <is>
          <t>यूवी तेज़ है — बिना प्रोटेक्शन वाली स्किन मिनटों में जल सकती है। रूखेपन वाली आपकी सेंसिटिव स्किन इसे एक गंभीर मौसमी असर के रूप में महसूस करती है। सन शील्ड ऑन रखें।</t>
        </is>
      </c>
      <c r="M116"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6" s="21" t="inlineStr">
        <is>
          <t>सुरक्षा</t>
        </is>
      </c>
      <c r="O116" s="21" t="inlineStr">
        <is>
          <t>HD, HH, CN, TP, CH</t>
        </is>
      </c>
      <c r="P116" s="6" t="inlineStr">
        <is>
          <t>Summer plains 11am–3pm; coastal beaches</t>
        </is>
      </c>
    </row>
    <row r="117" ht="96" customHeight="1" s="72">
      <c r="A117" s="21" t="inlineStr">
        <is>
          <t>U-VERY-SEN-ECZE-116</t>
        </is>
      </c>
      <c r="B117" s="21" t="inlineStr">
        <is>
          <t>Very High</t>
        </is>
      </c>
      <c r="C117" s="21" t="inlineStr">
        <is>
          <t>8–10</t>
        </is>
      </c>
      <c r="D117" s="21" t="inlineStr">
        <is>
          <t>Sensitive</t>
        </is>
      </c>
      <c r="E117" s="21" t="inlineStr">
        <is>
          <t>Eczema</t>
        </is>
      </c>
      <c r="F117" s="39" t="n">
        <v>4</v>
      </c>
      <c r="G117" s="39" t="inlineStr">
        <is>
          <t>Severe</t>
        </is>
      </c>
      <c r="H117" s="35" t="inlineStr">
        <is>
          <t>MODERATE</t>
        </is>
      </c>
      <c r="I117" s="6" t="inlineStr">
        <is>
          <t>16 cites · 0 PMID · 16 book · 9 India-relevant</t>
        </is>
      </c>
      <c r="J117" s="21" t="inlineStr">
        <is>
          <t>Skin Stress Response Pathways:, p.88 | Skin Stress Response Pathways:, p.81</t>
        </is>
      </c>
      <c r="K117" s="6" t="inlineStr">
        <is>
          <t>यूवी तेज़ है — स्किन मिनटों में जल सकती है। आज एक्ज़िमा-प्रोन स्किन को अच्छी तरह बचाएँ।</t>
        </is>
      </c>
      <c r="L117" s="6" t="inlineStr">
        <is>
          <t>यूवी तेज़ है — बिना प्रोटेक्शन वाली स्किन मिनटों में जल सकती है। एक्ज़िमा वाली आपकी सेंसिटिव स्किन इसे एक गंभीर मौसमी असर के रूप में महसूस करती है। सन शील्ड ऑन रखें।</t>
        </is>
      </c>
      <c r="M117"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7" s="21" t="inlineStr">
        <is>
          <t>सुरक्षा</t>
        </is>
      </c>
      <c r="O117" s="21" t="inlineStr">
        <is>
          <t>HD, HH, CN, TP, CH</t>
        </is>
      </c>
      <c r="P117" s="6" t="inlineStr">
        <is>
          <t>Summer plains 11am–3pm; coastal beaches</t>
        </is>
      </c>
    </row>
    <row r="118" ht="96" customHeight="1" s="72">
      <c r="A118" s="21" t="inlineStr">
        <is>
          <t>U-VERY-SEN-OILY-117</t>
        </is>
      </c>
      <c r="B118" s="21" t="inlineStr">
        <is>
          <t>Very High</t>
        </is>
      </c>
      <c r="C118" s="21" t="inlineStr">
        <is>
          <t>8–10</t>
        </is>
      </c>
      <c r="D118" s="21" t="inlineStr">
        <is>
          <t>Sensitive</t>
        </is>
      </c>
      <c r="E118" s="21" t="inlineStr">
        <is>
          <t>Oily Skin</t>
        </is>
      </c>
      <c r="F118" s="40" t="n">
        <v>3</v>
      </c>
      <c r="G118" s="40" t="inlineStr">
        <is>
          <t>High</t>
        </is>
      </c>
      <c r="H118" s="35" t="inlineStr">
        <is>
          <t>MODERATE</t>
        </is>
      </c>
      <c r="I118" s="6" t="inlineStr">
        <is>
          <t>16 cites · 2 PMID · 14 book · 8 India-relevant</t>
        </is>
      </c>
      <c r="J118" s="21" t="inlineStr">
        <is>
          <t>Skin Stress Response Pathways:, p.40 | Skin Stress Response Pathways:, p.33</t>
        </is>
      </c>
      <c r="K118" s="6" t="inlineStr">
        <is>
          <t>यूवी तेज़ है — स्किन मिनटों में जल सकती है। पोर्स साफ़ रखने के लिए अतिरिक्त ऑयल संभालें।</t>
        </is>
      </c>
      <c r="L118" s="6" t="inlineStr">
        <is>
          <t>यूवी तेज़ है — बिना प्रोटेक्शन वाली स्किन मिनटों में जल सकती है। ऑयली स्किन वाली आपकी सेंसिटिव स्किन इसे एक ऊँचे मौसमी असर के रूप में महसूस करती है। सन शील्ड ऑन रखें।</t>
        </is>
      </c>
      <c r="M118"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8" s="21" t="inlineStr">
        <is>
          <t>सुरक्षा</t>
        </is>
      </c>
      <c r="O118" s="21" t="inlineStr">
        <is>
          <t>HD, HH, CN, TP, CH</t>
        </is>
      </c>
      <c r="P118" s="6" t="inlineStr">
        <is>
          <t>Summer plains 11am–3pm; coastal beaches</t>
        </is>
      </c>
    </row>
    <row r="119" ht="96" customHeight="1" s="72">
      <c r="A119" s="21" t="inlineStr">
        <is>
          <t>U-VERY-SEN-ACNE-118</t>
        </is>
      </c>
      <c r="B119" s="21" t="inlineStr">
        <is>
          <t>Very High</t>
        </is>
      </c>
      <c r="C119" s="21" t="inlineStr">
        <is>
          <t>8–10</t>
        </is>
      </c>
      <c r="D119" s="21" t="inlineStr">
        <is>
          <t>Sensitive</t>
        </is>
      </c>
      <c r="E119" s="21" t="inlineStr">
        <is>
          <t>Acne</t>
        </is>
      </c>
      <c r="F119" s="39" t="n">
        <v>4</v>
      </c>
      <c r="G119" s="39" t="inlineStr">
        <is>
          <t>Severe</t>
        </is>
      </c>
      <c r="H119" s="35" t="inlineStr">
        <is>
          <t>MODERATE</t>
        </is>
      </c>
      <c r="I119" s="6" t="inlineStr">
        <is>
          <t>22 cites · 4 PMID · 17 book · 18 India-relevant</t>
        </is>
      </c>
      <c r="J119" s="21" t="inlineStr">
        <is>
          <t>PMID:40955142 | Sunscreens for Skin of Color, p.109 | Cosmetic Dermatology for Skin , p.p. 131</t>
        </is>
      </c>
      <c r="K119" s="6" t="inlineStr">
        <is>
          <t>यूवी तेज़ है — स्किन मिनटों में जल सकती है। आज एक्ने-प्रोन पोर्स को ब्रेकआउट से बचाएँ।</t>
        </is>
      </c>
      <c r="L119" s="6" t="inlineStr">
        <is>
          <t>यूवी तेज़ है — बिना प्रोटेक्शन वाली स्किन मिनटों में जल सकती है। एक्ने वाली आपकी सेंसिटिव स्किन इसे एक गंभीर मौसमी असर के रूप में महसूस करती है। सन शील्ड ऑन रखें।</t>
        </is>
      </c>
      <c r="M119"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19" s="21" t="inlineStr">
        <is>
          <t>सुरक्षा</t>
        </is>
      </c>
      <c r="O119" s="21" t="inlineStr">
        <is>
          <t>HD, HH, CN, TP, CH</t>
        </is>
      </c>
      <c r="P119" s="6" t="inlineStr">
        <is>
          <t>Summer plains 11am–3pm; coastal beaches</t>
        </is>
      </c>
    </row>
    <row r="120" ht="80" customHeight="1" s="72">
      <c r="A120" s="21" t="inlineStr">
        <is>
          <t>U-VERY-SEN-UNEV-119</t>
        </is>
      </c>
      <c r="B120" s="21" t="inlineStr">
        <is>
          <t>Very High</t>
        </is>
      </c>
      <c r="C120" s="21" t="inlineStr">
        <is>
          <t>8–10</t>
        </is>
      </c>
      <c r="D120" s="21" t="inlineStr">
        <is>
          <t>Sensitive</t>
        </is>
      </c>
      <c r="E120" s="21" t="inlineStr">
        <is>
          <t>Uneven Skin Tone / Tan</t>
        </is>
      </c>
      <c r="F120" s="33" t="n">
        <v>5</v>
      </c>
      <c r="G120" s="33" t="inlineStr">
        <is>
          <t>Critical</t>
        </is>
      </c>
      <c r="H120" s="34" t="inlineStr">
        <is>
          <t>HIGH</t>
        </is>
      </c>
      <c r="I120" s="6" t="inlineStr">
        <is>
          <t>198 cites · 15 PMID · 150 book · 135 India-relevant</t>
        </is>
      </c>
      <c r="J120" s="21" t="inlineStr">
        <is>
          <t>PMID:40955142 | PMID:00015555 | PMID:38069506</t>
        </is>
      </c>
      <c r="K120" s="6" t="inlineStr">
        <is>
          <t>यूवी तेज़ है — स्किन मिनटों में जल सकती है। टैनिंग रोकने के लिए स्किन को धूप से बचाएँ।</t>
        </is>
      </c>
      <c r="L120" s="6" t="inlineStr">
        <is>
          <t>यूवी तेज़ है — बिना प्रोटेक्शन वाली स्किन मिनटों में जल सकती है। असमान रंगत / टैन वाली आपकी सेंसिटिव स्किन के लिए, यह आपकी स्किन के लिए सबसे मुश्किल स्थिति है। हर दो घंटे में दोबारा लगाया गया ब्रॉड-स्पेक्ट्रम सनस्क्रीन आज का सबसे बड़ा लीवर है।</t>
        </is>
      </c>
      <c r="M120"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0" s="21" t="inlineStr">
        <is>
          <t>सुरक्षा</t>
        </is>
      </c>
      <c r="O120" s="21" t="inlineStr">
        <is>
          <t>HD, HH, CN, TP, CH</t>
        </is>
      </c>
      <c r="P120" s="6" t="inlineStr">
        <is>
          <t>Summer plains 11am–3pm; coastal beaches</t>
        </is>
      </c>
    </row>
    <row r="121" ht="80" customHeight="1" s="72">
      <c r="A121" s="21" t="inlineStr">
        <is>
          <t>U-VERY-SEN-MELA-120</t>
        </is>
      </c>
      <c r="B121" s="21" t="inlineStr">
        <is>
          <t>Very High</t>
        </is>
      </c>
      <c r="C121" s="21" t="inlineStr">
        <is>
          <t>8–10</t>
        </is>
      </c>
      <c r="D121" s="21" t="inlineStr">
        <is>
          <t>Sensitive</t>
        </is>
      </c>
      <c r="E121" s="21" t="inlineStr">
        <is>
          <t>Melasma</t>
        </is>
      </c>
      <c r="F121" s="33" t="n">
        <v>5</v>
      </c>
      <c r="G121" s="33" t="inlineStr">
        <is>
          <t>Critical</t>
        </is>
      </c>
      <c r="H121" s="34" t="inlineStr">
        <is>
          <t>HIGH</t>
        </is>
      </c>
      <c r="I121" s="6" t="inlineStr">
        <is>
          <t>78 cites · 3 PMID · 49 book · 45 India-relevant</t>
        </is>
      </c>
      <c r="J121" s="21" t="inlineStr">
        <is>
          <t>PMID:40955142 | PMID:38069506 | PMID:42081626</t>
        </is>
      </c>
      <c r="K121" s="6" t="inlineStr">
        <is>
          <t>यूवी तेज़ है — स्किन मिनटों में जल सकती है। मेलाज़्मा पैचेस को अभी धूप से बचाएँ।</t>
        </is>
      </c>
      <c r="L121" s="6" t="inlineStr">
        <is>
          <t>यूवी तेज़ है — बिना प्रोटेक्शन वाली स्किन मिनटों में जल सकती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M121"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1" s="21" t="inlineStr">
        <is>
          <t>सुरक्षा</t>
        </is>
      </c>
      <c r="O121" s="21" t="inlineStr">
        <is>
          <t>HD, HH, CN, TP, CH</t>
        </is>
      </c>
      <c r="P121" s="6" t="inlineStr">
        <is>
          <t>Summer plains 11am–3pm; coastal beaches</t>
        </is>
      </c>
    </row>
    <row r="122" ht="96" customHeight="1" s="72">
      <c r="A122" s="21" t="inlineStr">
        <is>
          <t>U-EXTR-NOR-DRYN-121</t>
        </is>
      </c>
      <c r="B122" s="21" t="inlineStr">
        <is>
          <t>Extreme</t>
        </is>
      </c>
      <c r="C122" s="21" t="inlineStr">
        <is>
          <t>11+</t>
        </is>
      </c>
      <c r="D122" s="21" t="inlineStr">
        <is>
          <t>Normal</t>
        </is>
      </c>
      <c r="E122" s="21" t="inlineStr">
        <is>
          <t>Dryness</t>
        </is>
      </c>
      <c r="F122" s="39" t="n">
        <v>4</v>
      </c>
      <c r="G122" s="39" t="inlineStr">
        <is>
          <t>Severe</t>
        </is>
      </c>
      <c r="H122" s="35" t="inlineStr">
        <is>
          <t>MODERATE</t>
        </is>
      </c>
      <c r="I122" s="6" t="inlineStr">
        <is>
          <t>28 cites · 4 PMID · 22 book · 7 India-relevant</t>
        </is>
      </c>
      <c r="J122" s="21" t="inlineStr">
        <is>
          <t>10.1016/j.bbrc.2020.06.113 | 10.3390/ijms26136427 | Skin Stress Response Pathways:, p.32</t>
        </is>
      </c>
      <c r="K122" s="6" t="inlineStr">
        <is>
          <t>यूवी खतरनाक लेवल पर है — बाहर का समय सीमित करें। आज अपनी स्किन की रक्षा के लिए भरपूर मॉइस्चराइज़ करें।</t>
        </is>
      </c>
      <c r="L122" s="6" t="inlineStr">
        <is>
          <t>यूवी खतरनाक लेवल पर — एक्सपोज़र कम से कम करें। रूखेपन वाली आपकी स्किन इसे एक गंभीर मौसमी असर के रूप में महसूस करती है। सन शील्ड ऑन रखें।</t>
        </is>
      </c>
      <c r="M122"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2" s="21" t="inlineStr">
        <is>
          <t>सुरक्षा</t>
        </is>
      </c>
      <c r="O122" s="21" t="inlineStr">
        <is>
          <t>HD, CH</t>
        </is>
      </c>
      <c r="P122" s="6" t="inlineStr">
        <is>
          <t>Pre-monsoon May peaks; high-altitude clear days</t>
        </is>
      </c>
    </row>
    <row r="123" ht="80" customHeight="1" s="72">
      <c r="A123" s="21" t="inlineStr">
        <is>
          <t>U-EXTR-NOR-ECZE-122</t>
        </is>
      </c>
      <c r="B123" s="21" t="inlineStr">
        <is>
          <t>Extreme</t>
        </is>
      </c>
      <c r="C123" s="21" t="inlineStr">
        <is>
          <t>11+</t>
        </is>
      </c>
      <c r="D123" s="21" t="inlineStr">
        <is>
          <t>Normal</t>
        </is>
      </c>
      <c r="E123" s="21" t="inlineStr">
        <is>
          <t>Eczema</t>
        </is>
      </c>
      <c r="F123" s="39" t="n">
        <v>4</v>
      </c>
      <c r="G123" s="39" t="inlineStr">
        <is>
          <t>Severe</t>
        </is>
      </c>
      <c r="H123" s="35" t="inlineStr">
        <is>
          <t>MODERATE</t>
        </is>
      </c>
      <c r="I123" s="6" t="inlineStr">
        <is>
          <t>5 cites · 0 PMID · 5 book · 3 India-relevant</t>
        </is>
      </c>
      <c r="J123" s="21" t="inlineStr">
        <is>
          <t>Melasma and Vitiligo in Brown , p.p340 | Melasma and Vitiligo in Brown , p.p16</t>
        </is>
      </c>
      <c r="K123" s="6" t="inlineStr">
        <is>
          <t>यूवी खतरनाक लेवल पर है — बाहर का समय सीमित करें। आज एक्ज़िमा-प्रोन स्किन को अच्छी तरह बचाएँ।</t>
        </is>
      </c>
      <c r="L123" s="6" t="inlineStr">
        <is>
          <t>यूवी खतरनाक लेवल पर — एक्सपोज़र कम से कम करें। एक्ज़िमा वाली आपकी स्किन इसे एक गंभीर मौसमी असर के रूप में महसूस करती है। सन शील्ड ऑन रखें।</t>
        </is>
      </c>
      <c r="M123"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3" s="21" t="inlineStr">
        <is>
          <t>सुरक्षा</t>
        </is>
      </c>
      <c r="O123" s="21" t="inlineStr">
        <is>
          <t>HD, CH</t>
        </is>
      </c>
      <c r="P123" s="6" t="inlineStr">
        <is>
          <t>Pre-monsoon May peaks; high-altitude clear days</t>
        </is>
      </c>
    </row>
    <row r="124" ht="80" customHeight="1" s="72">
      <c r="A124" s="21" t="inlineStr">
        <is>
          <t>U-EXTR-NOR-OILY-123</t>
        </is>
      </c>
      <c r="B124" s="21" t="inlineStr">
        <is>
          <t>Extreme</t>
        </is>
      </c>
      <c r="C124" s="21" t="inlineStr">
        <is>
          <t>11+</t>
        </is>
      </c>
      <c r="D124" s="21" t="inlineStr">
        <is>
          <t>Normal</t>
        </is>
      </c>
      <c r="E124" s="21" t="inlineStr">
        <is>
          <t>Oily Skin</t>
        </is>
      </c>
      <c r="F124" s="40" t="n">
        <v>3</v>
      </c>
      <c r="G124" s="40" t="inlineStr">
        <is>
          <t>High</t>
        </is>
      </c>
      <c r="H124" s="35" t="inlineStr">
        <is>
          <t>MODERATE</t>
        </is>
      </c>
      <c r="I124" s="6" t="inlineStr">
        <is>
          <t>16 cites · 2 PMID · 14 book · 8 India-relevant</t>
        </is>
      </c>
      <c r="J124" s="21" t="inlineStr">
        <is>
          <t>Skin Stress Response Pathways:, p.40 | Skin Stress Response Pathways:, p.33</t>
        </is>
      </c>
      <c r="K124" s="6" t="inlineStr">
        <is>
          <t>यूवी खतरनाक लेवल पर है — बाहर का समय सीमित करें। पोर्स साफ़ रखने के लिए अतिरिक्त ऑयल संभालें।</t>
        </is>
      </c>
      <c r="L124" s="6" t="inlineStr">
        <is>
          <t>यूवी खतरनाक लेवल पर — एक्सपोज़र कम से कम करें। ऑयली स्किन वाली आपकी स्किन इसे एक ऊँचे मौसमी असर के रूप में महसूस करती है। सन शील्ड ऑन रखें।</t>
        </is>
      </c>
      <c r="M124"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4" s="21" t="inlineStr">
        <is>
          <t>सुरक्षा</t>
        </is>
      </c>
      <c r="O124" s="21" t="inlineStr">
        <is>
          <t>HD, CH</t>
        </is>
      </c>
      <c r="P124" s="6" t="inlineStr">
        <is>
          <t>Pre-monsoon May peaks; high-altitude clear days</t>
        </is>
      </c>
    </row>
    <row r="125" ht="80" customHeight="1" s="72">
      <c r="A125" s="21" t="inlineStr">
        <is>
          <t>U-EXTR-NOR-ACNE-124</t>
        </is>
      </c>
      <c r="B125" s="21" t="inlineStr">
        <is>
          <t>Extreme</t>
        </is>
      </c>
      <c r="C125" s="21" t="inlineStr">
        <is>
          <t>11+</t>
        </is>
      </c>
      <c r="D125" s="21" t="inlineStr">
        <is>
          <t>Normal</t>
        </is>
      </c>
      <c r="E125" s="21" t="inlineStr">
        <is>
          <t>Acne</t>
        </is>
      </c>
      <c r="F125" s="39" t="n">
        <v>4</v>
      </c>
      <c r="G125" s="39" t="inlineStr">
        <is>
          <t>Severe</t>
        </is>
      </c>
      <c r="H125" s="35" t="inlineStr">
        <is>
          <t>MODERATE</t>
        </is>
      </c>
      <c r="I125" s="6" t="inlineStr">
        <is>
          <t>22 cites · 4 PMID · 17 book · 18 India-relevant</t>
        </is>
      </c>
      <c r="J125" s="21" t="inlineStr">
        <is>
          <t>PMID:40955142 | Sunscreens for Skin of Color, p.109 | Cosmetic Dermatology for Skin , p.p. 131</t>
        </is>
      </c>
      <c r="K125" s="6" t="inlineStr">
        <is>
          <t>यूवी खतरनाक लेवल पर है — बाहर का समय सीमित करें। आज एक्ने-प्रोन पोर्स को ब्रेकआउट से बचाएँ।</t>
        </is>
      </c>
      <c r="L125" s="6" t="inlineStr">
        <is>
          <t>यूवी खतरनाक लेवल पर — एक्सपोज़र कम से कम करें। एक्ने वाली आपकी स्किन इसे एक गंभीर मौसमी असर के रूप में महसूस करती है। सन शील्ड ऑन रखें।</t>
        </is>
      </c>
      <c r="M125"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5" s="21" t="inlineStr">
        <is>
          <t>सुरक्षा</t>
        </is>
      </c>
      <c r="O125" s="21" t="inlineStr">
        <is>
          <t>HD, CH</t>
        </is>
      </c>
      <c r="P125" s="6" t="inlineStr">
        <is>
          <t>Pre-monsoon May peaks; high-altitude clear days</t>
        </is>
      </c>
    </row>
    <row r="126" ht="80" customHeight="1" s="72">
      <c r="A126" s="21" t="inlineStr">
        <is>
          <t>U-EXTR-NOR-UNEV-125</t>
        </is>
      </c>
      <c r="B126" s="21" t="inlineStr">
        <is>
          <t>Extreme</t>
        </is>
      </c>
      <c r="C126" s="21" t="inlineStr">
        <is>
          <t>11+</t>
        </is>
      </c>
      <c r="D126" s="21" t="inlineStr">
        <is>
          <t>Normal</t>
        </is>
      </c>
      <c r="E126" s="21" t="inlineStr">
        <is>
          <t>Uneven Skin Tone / Tan</t>
        </is>
      </c>
      <c r="F126" s="33" t="n">
        <v>5</v>
      </c>
      <c r="G126" s="33" t="inlineStr">
        <is>
          <t>Critical</t>
        </is>
      </c>
      <c r="H126" s="35" t="inlineStr">
        <is>
          <t>MODERATE</t>
        </is>
      </c>
      <c r="I126" s="6" t="inlineStr">
        <is>
          <t>195 cites · 13 PMID · 149 book · 133 India-relevant</t>
        </is>
      </c>
      <c r="J126" s="21" t="inlineStr">
        <is>
          <t>PMID:40955142 | PMID:00015555 | PMID:38069506</t>
        </is>
      </c>
      <c r="K126" s="6" t="inlineStr">
        <is>
          <t>यूवी खतरनाक लेवल पर है — बाहर का समय सीमित करें। टैनिंग रोकने के लिए स्किन को धूप से बचाएँ।</t>
        </is>
      </c>
      <c r="L126" s="6" t="inlineStr">
        <is>
          <t>यूवी खतरनाक लेवल पर — एक्सपोज़र कम से कम करें। असमान रंगत / टैन वाली आपकी स्किन के लिए, यह आपकी स्किन के लिए सबसे मुश्किल स्थिति है। हर दो घंटे में दोबारा लगाया गया ब्रॉड-स्पेक्ट्रम सनस्क्रीन आज का सबसे बड़ा लीवर है।</t>
        </is>
      </c>
      <c r="M126"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6" s="21" t="inlineStr">
        <is>
          <t>सुरक्षा</t>
        </is>
      </c>
      <c r="O126" s="21" t="inlineStr">
        <is>
          <t>HD, CH</t>
        </is>
      </c>
      <c r="P126" s="6" t="inlineStr">
        <is>
          <t>Pre-monsoon May peaks; high-altitude clear days</t>
        </is>
      </c>
    </row>
    <row r="127" ht="80" customHeight="1" s="72">
      <c r="A127" s="21" t="inlineStr">
        <is>
          <t>U-EXTR-NOR-MELA-126</t>
        </is>
      </c>
      <c r="B127" s="21" t="inlineStr">
        <is>
          <t>Extreme</t>
        </is>
      </c>
      <c r="C127" s="21" t="inlineStr">
        <is>
          <t>11+</t>
        </is>
      </c>
      <c r="D127" s="21" t="inlineStr">
        <is>
          <t>Normal</t>
        </is>
      </c>
      <c r="E127" s="21" t="inlineStr">
        <is>
          <t>Melasma</t>
        </is>
      </c>
      <c r="F127" s="33" t="n">
        <v>5</v>
      </c>
      <c r="G127" s="33" t="inlineStr">
        <is>
          <t>Critical</t>
        </is>
      </c>
      <c r="H127" s="35" t="inlineStr">
        <is>
          <t>MODERATE</t>
        </is>
      </c>
      <c r="I127" s="6" t="inlineStr">
        <is>
          <t>77 cites · 2 PMID · 49 book · 44 India-relevant</t>
        </is>
      </c>
      <c r="J127" s="21" t="inlineStr">
        <is>
          <t>PMID:40955142 | PMID:38069506 | PMID:42081626</t>
        </is>
      </c>
      <c r="K127" s="6" t="inlineStr">
        <is>
          <t>यूवी खतरनाक लेवल पर है — बाहर का समय सीमित करें। मेलाज़्मा पैचेस को अभी धूप से बचाएँ।</t>
        </is>
      </c>
      <c r="L127" s="6" t="inlineStr">
        <is>
          <t>यूवी खतरनाक लेवल पर — एक्सपोज़र कम से कम करें। मेलाज़्मा वाली आपकी स्किन के लिए, यह आपकी स्किन के लिए सबसे मुश्किल स्थिति है। हर दो घंटे में दोबारा लगाया गया ब्रॉड-स्पेक्ट्रम सनस्क्रीन आज का सबसे बड़ा लीवर है।</t>
        </is>
      </c>
      <c r="M127"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7" s="21" t="inlineStr">
        <is>
          <t>सुरक्षा</t>
        </is>
      </c>
      <c r="O127" s="21" t="inlineStr">
        <is>
          <t>HD, CH</t>
        </is>
      </c>
      <c r="P127" s="6" t="inlineStr">
        <is>
          <t>Pre-monsoon May peaks; high-altitude clear days</t>
        </is>
      </c>
    </row>
    <row r="128" ht="96" customHeight="1" s="72">
      <c r="A128" s="21" t="inlineStr">
        <is>
          <t>U-EXTR-DRY-DRYN-127</t>
        </is>
      </c>
      <c r="B128" s="21" t="inlineStr">
        <is>
          <t>Extreme</t>
        </is>
      </c>
      <c r="C128" s="21" t="inlineStr">
        <is>
          <t>11+</t>
        </is>
      </c>
      <c r="D128" s="21" t="inlineStr">
        <is>
          <t>Dry</t>
        </is>
      </c>
      <c r="E128" s="21" t="inlineStr">
        <is>
          <t>Dryness</t>
        </is>
      </c>
      <c r="F128" s="33" t="n">
        <v>5</v>
      </c>
      <c r="G128" s="33" t="inlineStr">
        <is>
          <t>Critical</t>
        </is>
      </c>
      <c r="H128" s="35" t="inlineStr">
        <is>
          <t>MODERATE</t>
        </is>
      </c>
      <c r="I128" s="6" t="inlineStr">
        <is>
          <t>30 cites · 4 PMID · 24 book · 9 India-relevant</t>
        </is>
      </c>
      <c r="J128" s="21" t="inlineStr">
        <is>
          <t>10.1016/j.bbrc.2020.06.113 | 10.3390/ijms26136427 | Skin Stress Response Pathways:, p.32</t>
        </is>
      </c>
      <c r="K128" s="6" t="inlineStr">
        <is>
          <t>यूवी खतरनाक लेवल पर है — बाहर का समय सीमित करें। अपनी स्किन को बचाने के लिए अभी नमी लॉक करें।</t>
        </is>
      </c>
      <c r="L128" s="6" t="inlineStr">
        <is>
          <t>यूवी खतरनाक लेवल पर — एक्सपोज़र कम से कम करें। रूखेपन वाली आपकी ड्राई स्किन के लिए, यह आपकी स्किन के लिए सबसे मुश्किल स्थिति है। हर दो घंटे में दोबारा लगाया गया ब्रॉड-स्पेक्ट्रम सनस्क्रीन आज का सबसे बड़ा लीवर है।</t>
        </is>
      </c>
      <c r="M128"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8" s="21" t="inlineStr">
        <is>
          <t>सुरक्षा</t>
        </is>
      </c>
      <c r="O128" s="21" t="inlineStr">
        <is>
          <t>HD, CH</t>
        </is>
      </c>
      <c r="P128" s="6" t="inlineStr">
        <is>
          <t>Pre-monsoon May peaks; high-altitude clear days</t>
        </is>
      </c>
    </row>
    <row r="129" ht="80" customHeight="1" s="72">
      <c r="A129" s="21" t="inlineStr">
        <is>
          <t>U-EXTR-DRY-ECZE-128</t>
        </is>
      </c>
      <c r="B129" s="21" t="inlineStr">
        <is>
          <t>Extreme</t>
        </is>
      </c>
      <c r="C129" s="21" t="inlineStr">
        <is>
          <t>11+</t>
        </is>
      </c>
      <c r="D129" s="21" t="inlineStr">
        <is>
          <t>Dry</t>
        </is>
      </c>
      <c r="E129" s="21" t="inlineStr">
        <is>
          <t>Eczema</t>
        </is>
      </c>
      <c r="F129" s="33" t="n">
        <v>5</v>
      </c>
      <c r="G129" s="33" t="inlineStr">
        <is>
          <t>Critical</t>
        </is>
      </c>
      <c r="H129" s="35" t="inlineStr">
        <is>
          <t>MODERATE</t>
        </is>
      </c>
      <c r="I129" s="6" t="inlineStr">
        <is>
          <t>10 cites · 0 PMID · 10 book · 8 India-relevant</t>
        </is>
      </c>
      <c r="J129" s="21" t="inlineStr">
        <is>
          <t>Melasma and Vitiligo in Brown , p.p340 | Melasma and Vitiligo in Brown , p.p16</t>
        </is>
      </c>
      <c r="K129" s="6" t="inlineStr">
        <is>
          <t>यूवी खतरनाक लेवल पर है — बाहर का समय सीमित करें। एक्ज़िमा-प्रोन स्किन को अभी सूद करें और बचाएँ।</t>
        </is>
      </c>
      <c r="L129" s="6" t="inlineStr">
        <is>
          <t>यूवी खतरनाक लेवल पर — एक्सपोज़र कम से कम करें। एक्ज़िमा वाली आपकी ड्राई स्किन के लिए, यह आपकी स्किन के लिए सबसे मुश्किल स्थिति है। हर दो घंटे में दोबारा लगाया गया ब्रॉड-स्पेक्ट्रम सनस्क्रीन आज का सबसे बड़ा लीवर है।</t>
        </is>
      </c>
      <c r="M129"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29" s="21" t="inlineStr">
        <is>
          <t>सुरक्षा</t>
        </is>
      </c>
      <c r="O129" s="21" t="inlineStr">
        <is>
          <t>HD, CH</t>
        </is>
      </c>
      <c r="P129" s="6" t="inlineStr">
        <is>
          <t>Pre-monsoon May peaks; high-altitude clear days</t>
        </is>
      </c>
    </row>
    <row r="130" ht="80" customHeight="1" s="72">
      <c r="A130" s="21" t="inlineStr">
        <is>
          <t>U-EXTR-DRY-OILY-129</t>
        </is>
      </c>
      <c r="B130" s="21" t="inlineStr">
        <is>
          <t>Extreme</t>
        </is>
      </c>
      <c r="C130" s="21" t="inlineStr">
        <is>
          <t>11+</t>
        </is>
      </c>
      <c r="D130" s="21" t="inlineStr">
        <is>
          <t>Dry</t>
        </is>
      </c>
      <c r="E130" s="21" t="inlineStr">
        <is>
          <t>Oily Skin</t>
        </is>
      </c>
      <c r="F130" s="39" t="n">
        <v>4</v>
      </c>
      <c r="G130" s="39" t="inlineStr">
        <is>
          <t>Severe</t>
        </is>
      </c>
      <c r="H130" s="35" t="inlineStr">
        <is>
          <t>MODERATE</t>
        </is>
      </c>
      <c r="I130" s="6" t="inlineStr">
        <is>
          <t>16 cites · 2 PMID · 14 book · 8 India-relevant</t>
        </is>
      </c>
      <c r="J130" s="21" t="inlineStr">
        <is>
          <t>Skin Stress Response Pathways:, p.40 | Skin Stress Response Pathways:, p.33</t>
        </is>
      </c>
      <c r="K130" s="6" t="inlineStr">
        <is>
          <t>यूवी खतरनाक लेवल पर है — बाहर का समय सीमित करें। आज ऑयल पर नज़र बनाए रखें।</t>
        </is>
      </c>
      <c r="L130" s="6" t="inlineStr">
        <is>
          <t>यूवी खतरनाक लेवल पर — एक्सपोज़र कम से कम करें। ऑयली स्किन वाली आपकी ड्राई स्किन इसे एक गंभीर मौसमी असर के रूप में महसूस करती है। सन शील्ड ऑन रखें।</t>
        </is>
      </c>
      <c r="M130"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0" s="21" t="inlineStr">
        <is>
          <t>सुरक्षा</t>
        </is>
      </c>
      <c r="O130" s="21" t="inlineStr">
        <is>
          <t>HD, CH</t>
        </is>
      </c>
      <c r="P130" s="6" t="inlineStr">
        <is>
          <t>Pre-monsoon May peaks; high-altitude clear days</t>
        </is>
      </c>
    </row>
    <row r="131" ht="80" customHeight="1" s="72">
      <c r="A131" s="21" t="inlineStr">
        <is>
          <t>U-EXTR-DRY-ACNE-130</t>
        </is>
      </c>
      <c r="B131" s="21" t="inlineStr">
        <is>
          <t>Extreme</t>
        </is>
      </c>
      <c r="C131" s="21" t="inlineStr">
        <is>
          <t>11+</t>
        </is>
      </c>
      <c r="D131" s="21" t="inlineStr">
        <is>
          <t>Dry</t>
        </is>
      </c>
      <c r="E131" s="21" t="inlineStr">
        <is>
          <t>Acne</t>
        </is>
      </c>
      <c r="F131" s="33" t="n">
        <v>5</v>
      </c>
      <c r="G131" s="33" t="inlineStr">
        <is>
          <t>Critical</t>
        </is>
      </c>
      <c r="H131" s="35" t="inlineStr">
        <is>
          <t>MODERATE</t>
        </is>
      </c>
      <c r="I131" s="6" t="inlineStr">
        <is>
          <t>22 cites · 4 PMID · 17 book · 18 India-relevant</t>
        </is>
      </c>
      <c r="J131" s="21" t="inlineStr">
        <is>
          <t>PMID:40955142 | Sunscreens for Skin of Color, p.109 | Cosmetic Dermatology for Skin , p.p. 131</t>
        </is>
      </c>
      <c r="K131" s="6" t="inlineStr">
        <is>
          <t>यूवी खतरनाक लेवल पर है — बाहर का समय सीमित करें। एक्ने-प्रोन पोर्स को अभी ब्रेकआउट्स से बचाएँ।</t>
        </is>
      </c>
      <c r="L131" s="6" t="inlineStr">
        <is>
          <t>यूवी खतरनाक लेवल पर — एक्सपोज़र कम से कम करें। एक्ने वाली आपकी ड्राई स्किन के लिए, यह आपकी स्किन के लिए सबसे मुश्किल स्थिति है। हर दो घंटे में दोबारा लगाया गया ब्रॉड-स्पेक्ट्रम सनस्क्रीन आज का सबसे बड़ा लीवर है।</t>
        </is>
      </c>
      <c r="M131"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1" s="21" t="inlineStr">
        <is>
          <t>सुरक्षा</t>
        </is>
      </c>
      <c r="O131" s="21" t="inlineStr">
        <is>
          <t>HD, CH</t>
        </is>
      </c>
      <c r="P131" s="6" t="inlineStr">
        <is>
          <t>Pre-monsoon May peaks; high-altitude clear days</t>
        </is>
      </c>
    </row>
    <row r="132" ht="80" customHeight="1" s="72">
      <c r="A132" s="21" t="inlineStr">
        <is>
          <t>U-EXTR-DRY-UNEV-131</t>
        </is>
      </c>
      <c r="B132" s="21" t="inlineStr">
        <is>
          <t>Extreme</t>
        </is>
      </c>
      <c r="C132" s="21" t="inlineStr">
        <is>
          <t>11+</t>
        </is>
      </c>
      <c r="D132" s="21" t="inlineStr">
        <is>
          <t>Dry</t>
        </is>
      </c>
      <c r="E132" s="21" t="inlineStr">
        <is>
          <t>Uneven Skin Tone / Tan</t>
        </is>
      </c>
      <c r="F132" s="33" t="n">
        <v>5</v>
      </c>
      <c r="G132" s="33" t="inlineStr">
        <is>
          <t>Critical</t>
        </is>
      </c>
      <c r="H132" s="35" t="inlineStr">
        <is>
          <t>MODERATE</t>
        </is>
      </c>
      <c r="I132" s="6" t="inlineStr">
        <is>
          <t>196 cites · 13 PMID · 150 book · 134 India-relevant</t>
        </is>
      </c>
      <c r="J132" s="21" t="inlineStr">
        <is>
          <t>PMID:40955142 | PMID:00015555 | PMID:38069506</t>
        </is>
      </c>
      <c r="K132" s="6" t="inlineStr">
        <is>
          <t>यूवी खतरनाक लेवल पर है — बाहर का समय सीमित करें। टैनिंग रोकने के लिए स्किन को धूप से बचाएँ।</t>
        </is>
      </c>
      <c r="L132" s="6" t="inlineStr">
        <is>
          <t>यूवी खतरनाक लेवल पर — एक्सपोज़र कम से कम करें। असमान रंगत / टैन वाली आपकी ड्राई स्किन के लिए, यह आपकी स्किन के लिए सबसे मुश्किल स्थिति है। हर दो घंटे में दोबारा लगाया गया ब्रॉड-स्पेक्ट्रम सनस्क्रीन आज का सबसे बड़ा लीवर है।</t>
        </is>
      </c>
      <c r="M132"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2" s="21" t="inlineStr">
        <is>
          <t>सुरक्षा</t>
        </is>
      </c>
      <c r="O132" s="21" t="inlineStr">
        <is>
          <t>HD, CH</t>
        </is>
      </c>
      <c r="P132" s="6" t="inlineStr">
        <is>
          <t>Pre-monsoon May peaks; high-altitude clear days</t>
        </is>
      </c>
    </row>
    <row r="133" ht="80" customHeight="1" s="72">
      <c r="A133" s="21" t="inlineStr">
        <is>
          <t>U-EXTR-DRY-MELA-132</t>
        </is>
      </c>
      <c r="B133" s="21" t="inlineStr">
        <is>
          <t>Extreme</t>
        </is>
      </c>
      <c r="C133" s="21" t="inlineStr">
        <is>
          <t>11+</t>
        </is>
      </c>
      <c r="D133" s="21" t="inlineStr">
        <is>
          <t>Dry</t>
        </is>
      </c>
      <c r="E133" s="21" t="inlineStr">
        <is>
          <t>Melasma</t>
        </is>
      </c>
      <c r="F133" s="33" t="n">
        <v>5</v>
      </c>
      <c r="G133" s="33" t="inlineStr">
        <is>
          <t>Critical</t>
        </is>
      </c>
      <c r="H133" s="35" t="inlineStr">
        <is>
          <t>MODERATE</t>
        </is>
      </c>
      <c r="I133" s="6" t="inlineStr">
        <is>
          <t>77 cites · 2 PMID · 49 book · 44 India-relevant</t>
        </is>
      </c>
      <c r="J133" s="21" t="inlineStr">
        <is>
          <t>PMID:40955142 | PMID:38069506 | PMID:42081626</t>
        </is>
      </c>
      <c r="K133" s="6" t="inlineStr">
        <is>
          <t>यूवी खतरनाक लेवल पर है — बाहर का समय सीमित करें। मेलाज़्मा पैचेस को अभी धूप से बचाएँ।</t>
        </is>
      </c>
      <c r="L133" s="6" t="inlineStr">
        <is>
          <t>यूवी खतरनाक लेवल पर — एक्सपोज़र कम से कम करें।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M133"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3" s="21" t="inlineStr">
        <is>
          <t>सुरक्षा</t>
        </is>
      </c>
      <c r="O133" s="21" t="inlineStr">
        <is>
          <t>HD, CH</t>
        </is>
      </c>
      <c r="P133" s="6" t="inlineStr">
        <is>
          <t>Pre-monsoon May peaks; high-altitude clear days</t>
        </is>
      </c>
    </row>
    <row r="134" ht="96" customHeight="1" s="72">
      <c r="A134" s="21" t="inlineStr">
        <is>
          <t>U-EXTR-OIL-DRYN-133</t>
        </is>
      </c>
      <c r="B134" s="21" t="inlineStr">
        <is>
          <t>Extreme</t>
        </is>
      </c>
      <c r="C134" s="21" t="inlineStr">
        <is>
          <t>11+</t>
        </is>
      </c>
      <c r="D134" s="21" t="inlineStr">
        <is>
          <t>Oily</t>
        </is>
      </c>
      <c r="E134" s="21" t="inlineStr">
        <is>
          <t>Dryness</t>
        </is>
      </c>
      <c r="F134" s="39" t="n">
        <v>4</v>
      </c>
      <c r="G134" s="39" t="inlineStr">
        <is>
          <t>Severe</t>
        </is>
      </c>
      <c r="H134" s="35" t="inlineStr">
        <is>
          <t>MODERATE</t>
        </is>
      </c>
      <c r="I134" s="6" t="inlineStr">
        <is>
          <t>28 cites · 4 PMID · 22 book · 7 India-relevant</t>
        </is>
      </c>
      <c r="J134" s="21" t="inlineStr">
        <is>
          <t>10.1016/j.bbrc.2020.06.113 | 10.3390/ijms26136427 | Skin Stress Response Pathways:, p.32</t>
        </is>
      </c>
      <c r="K134" s="6" t="inlineStr">
        <is>
          <t>यूवी खतरनाक लेवल पर है — बाहर का समय सीमित करें। आज अपनी स्किन की रक्षा के लिए भरपूर मॉइस्चराइज़ करें।</t>
        </is>
      </c>
      <c r="L134" s="6" t="inlineStr">
        <is>
          <t>यूवी खतरनाक लेवल पर — एक्सपोज़र कम से कम करें। रूखेपन वाली आपकी ऑयली स्किन इसे एक गंभीर मौसमी असर के रूप में महसूस करती है। सन शील्ड ऑन रखें।</t>
        </is>
      </c>
      <c r="M134"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4" s="21" t="inlineStr">
        <is>
          <t>सुरक्षा</t>
        </is>
      </c>
      <c r="O134" s="21" t="inlineStr">
        <is>
          <t>HD, CH</t>
        </is>
      </c>
      <c r="P134" s="6" t="inlineStr">
        <is>
          <t>Pre-monsoon May peaks; high-altitude clear days</t>
        </is>
      </c>
    </row>
    <row r="135" ht="80" customHeight="1" s="72">
      <c r="A135" s="21" t="inlineStr">
        <is>
          <t>U-EXTR-OIL-ECZE-134</t>
        </is>
      </c>
      <c r="B135" s="21" t="inlineStr">
        <is>
          <t>Extreme</t>
        </is>
      </c>
      <c r="C135" s="21" t="inlineStr">
        <is>
          <t>11+</t>
        </is>
      </c>
      <c r="D135" s="21" t="inlineStr">
        <is>
          <t>Oily</t>
        </is>
      </c>
      <c r="E135" s="21" t="inlineStr">
        <is>
          <t>Eczema</t>
        </is>
      </c>
      <c r="F135" s="39" t="n">
        <v>4</v>
      </c>
      <c r="G135" s="39" t="inlineStr">
        <is>
          <t>Severe</t>
        </is>
      </c>
      <c r="H135" s="35" t="inlineStr">
        <is>
          <t>MODERATE</t>
        </is>
      </c>
      <c r="I135" s="6" t="inlineStr">
        <is>
          <t>5 cites · 0 PMID · 5 book · 3 India-relevant</t>
        </is>
      </c>
      <c r="J135" s="21" t="inlineStr">
        <is>
          <t>Melasma and Vitiligo in Brown , p.p340 | Melasma and Vitiligo in Brown , p.p16</t>
        </is>
      </c>
      <c r="K135" s="6" t="inlineStr">
        <is>
          <t>यूवी खतरनाक लेवल पर है — बाहर का समय सीमित करें। आज एक्ज़िमा-प्रोन स्किन को अच्छी तरह बचाएँ।</t>
        </is>
      </c>
      <c r="L135" s="6" t="inlineStr">
        <is>
          <t>यूवी खतरनाक लेवल पर — एक्सपोज़र कम से कम करें। एक्ज़िमा वाली आपकी ऑयली स्किन इसे एक गंभीर मौसमी असर के रूप में महसूस करती है। सन शील्ड ऑन रखें।</t>
        </is>
      </c>
      <c r="M135"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5" s="21" t="inlineStr">
        <is>
          <t>सुरक्षा</t>
        </is>
      </c>
      <c r="O135" s="21" t="inlineStr">
        <is>
          <t>HD, CH</t>
        </is>
      </c>
      <c r="P135" s="6" t="inlineStr">
        <is>
          <t>Pre-monsoon May peaks; high-altitude clear days</t>
        </is>
      </c>
    </row>
    <row r="136" ht="80" customHeight="1" s="72">
      <c r="A136" s="21" t="inlineStr">
        <is>
          <t>U-EXTR-OIL-OILY-135</t>
        </is>
      </c>
      <c r="B136" s="21" t="inlineStr">
        <is>
          <t>Extreme</t>
        </is>
      </c>
      <c r="C136" s="21" t="inlineStr">
        <is>
          <t>11+</t>
        </is>
      </c>
      <c r="D136" s="21" t="inlineStr">
        <is>
          <t>Oily</t>
        </is>
      </c>
      <c r="E136" s="21" t="inlineStr">
        <is>
          <t>Oily Skin</t>
        </is>
      </c>
      <c r="F136" s="40" t="n">
        <v>3</v>
      </c>
      <c r="G136" s="40" t="inlineStr">
        <is>
          <t>High</t>
        </is>
      </c>
      <c r="H136" s="35" t="inlineStr">
        <is>
          <t>MODERATE</t>
        </is>
      </c>
      <c r="I136" s="6" t="inlineStr">
        <is>
          <t>16 cites · 2 PMID · 14 book · 8 India-relevant</t>
        </is>
      </c>
      <c r="J136" s="21" t="inlineStr">
        <is>
          <t>Skin Stress Response Pathways:, p.40 | Skin Stress Response Pathways:, p.33</t>
        </is>
      </c>
      <c r="K136" s="6" t="inlineStr">
        <is>
          <t>यूवी खतरनाक लेवल पर है — बाहर का समय सीमित करें। पोर्स साफ़ रखने के लिए अतिरिक्त ऑयल संभालें।</t>
        </is>
      </c>
      <c r="L136" s="6" t="inlineStr">
        <is>
          <t>यूवी खतरनाक लेवल पर — एक्सपोज़र कम से कम करें। ऑयली स्किन वाली आपकी ऑयली स्किन इसे एक ऊँचे मौसमी असर के रूप में महसूस करती है। सन शील्ड ऑन रखें।</t>
        </is>
      </c>
      <c r="M136"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6" s="21" t="inlineStr">
        <is>
          <t>सुरक्षा</t>
        </is>
      </c>
      <c r="O136" s="21" t="inlineStr">
        <is>
          <t>HD, CH</t>
        </is>
      </c>
      <c r="P136" s="6" t="inlineStr">
        <is>
          <t>Pre-monsoon May peaks; high-altitude clear days</t>
        </is>
      </c>
    </row>
    <row r="137" ht="80" customHeight="1" s="72">
      <c r="A137" s="21" t="inlineStr">
        <is>
          <t>U-EXTR-OIL-ACNE-136</t>
        </is>
      </c>
      <c r="B137" s="21" t="inlineStr">
        <is>
          <t>Extreme</t>
        </is>
      </c>
      <c r="C137" s="21" t="inlineStr">
        <is>
          <t>11+</t>
        </is>
      </c>
      <c r="D137" s="21" t="inlineStr">
        <is>
          <t>Oily</t>
        </is>
      </c>
      <c r="E137" s="21" t="inlineStr">
        <is>
          <t>Acne</t>
        </is>
      </c>
      <c r="F137" s="39" t="n">
        <v>4</v>
      </c>
      <c r="G137" s="39" t="inlineStr">
        <is>
          <t>Severe</t>
        </is>
      </c>
      <c r="H137" s="35" t="inlineStr">
        <is>
          <t>MODERATE</t>
        </is>
      </c>
      <c r="I137" s="6" t="inlineStr">
        <is>
          <t>22 cites · 4 PMID · 17 book · 18 India-relevant</t>
        </is>
      </c>
      <c r="J137" s="21" t="inlineStr">
        <is>
          <t>PMID:40955142 | Sunscreens for Skin of Color, p.109 | Cosmetic Dermatology for Skin , p.p. 131</t>
        </is>
      </c>
      <c r="K137" s="6" t="inlineStr">
        <is>
          <t>यूवी खतरनाक लेवल पर है — बाहर का समय सीमित करें। आज एक्ने-प्रोन पोर्स को ब्रेकआउट से बचाएँ।</t>
        </is>
      </c>
      <c r="L137" s="6" t="inlineStr">
        <is>
          <t>यूवी खतरनाक लेवल पर — एक्सपोज़र कम से कम करें। एक्ने वाली आपकी ऑयली स्किन इसे एक गंभीर मौसमी असर के रूप में महसूस करती है। सन शील्ड ऑन रखें।</t>
        </is>
      </c>
      <c r="M137"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7" s="21" t="inlineStr">
        <is>
          <t>सुरक्षा</t>
        </is>
      </c>
      <c r="O137" s="21" t="inlineStr">
        <is>
          <t>HD, CH</t>
        </is>
      </c>
      <c r="P137" s="6" t="inlineStr">
        <is>
          <t>Pre-monsoon May peaks; high-altitude clear days</t>
        </is>
      </c>
    </row>
    <row r="138" ht="80" customHeight="1" s="72">
      <c r="A138" s="21" t="inlineStr">
        <is>
          <t>U-EXTR-OIL-UNEV-137</t>
        </is>
      </c>
      <c r="B138" s="21" t="inlineStr">
        <is>
          <t>Extreme</t>
        </is>
      </c>
      <c r="C138" s="21" t="inlineStr">
        <is>
          <t>11+</t>
        </is>
      </c>
      <c r="D138" s="21" t="inlineStr">
        <is>
          <t>Oily</t>
        </is>
      </c>
      <c r="E138" s="21" t="inlineStr">
        <is>
          <t>Uneven Skin Tone / Tan</t>
        </is>
      </c>
      <c r="F138" s="33" t="n">
        <v>5</v>
      </c>
      <c r="G138" s="33" t="inlineStr">
        <is>
          <t>Critical</t>
        </is>
      </c>
      <c r="H138" s="35" t="inlineStr">
        <is>
          <t>MODERATE</t>
        </is>
      </c>
      <c r="I138" s="6" t="inlineStr">
        <is>
          <t>195 cites · 13 PMID · 149 book · 133 India-relevant</t>
        </is>
      </c>
      <c r="J138" s="21" t="inlineStr">
        <is>
          <t>PMID:40955142 | PMID:00015555 | PMID:38069506</t>
        </is>
      </c>
      <c r="K138" s="6" t="inlineStr">
        <is>
          <t>यूवी खतरनाक लेवल पर है — बाहर का समय सीमित करें। टैनिंग रोकने के लिए स्किन को धूप से बचाएँ।</t>
        </is>
      </c>
      <c r="L138" s="6" t="inlineStr">
        <is>
          <t>यूवी खतरनाक लेवल पर — एक्सपोज़र कम से कम करें। असमान रंगत / टैन वाली आपकी ऑयली स्किन के लिए, यह आपकी स्किन के लिए सबसे मुश्किल स्थिति है। हर दो घंटे में दोबारा लगाया गया ब्रॉड-स्पेक्ट्रम सनस्क्रीन आज का सबसे बड़ा लीवर है।</t>
        </is>
      </c>
      <c r="M138"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8" s="21" t="inlineStr">
        <is>
          <t>सुरक्षा</t>
        </is>
      </c>
      <c r="O138" s="21" t="inlineStr">
        <is>
          <t>HD, CH</t>
        </is>
      </c>
      <c r="P138" s="6" t="inlineStr">
        <is>
          <t>Pre-monsoon May peaks; high-altitude clear days</t>
        </is>
      </c>
    </row>
    <row r="139" ht="80" customHeight="1" s="72">
      <c r="A139" s="21" t="inlineStr">
        <is>
          <t>U-EXTR-OIL-MELA-138</t>
        </is>
      </c>
      <c r="B139" s="21" t="inlineStr">
        <is>
          <t>Extreme</t>
        </is>
      </c>
      <c r="C139" s="21" t="inlineStr">
        <is>
          <t>11+</t>
        </is>
      </c>
      <c r="D139" s="21" t="inlineStr">
        <is>
          <t>Oily</t>
        </is>
      </c>
      <c r="E139" s="21" t="inlineStr">
        <is>
          <t>Melasma</t>
        </is>
      </c>
      <c r="F139" s="33" t="n">
        <v>5</v>
      </c>
      <c r="G139" s="33" t="inlineStr">
        <is>
          <t>Critical</t>
        </is>
      </c>
      <c r="H139" s="35" t="inlineStr">
        <is>
          <t>MODERATE</t>
        </is>
      </c>
      <c r="I139" s="6" t="inlineStr">
        <is>
          <t>77 cites · 2 PMID · 49 book · 44 India-relevant</t>
        </is>
      </c>
      <c r="J139" s="21" t="inlineStr">
        <is>
          <t>PMID:40955142 | PMID:38069506 | PMID:42081626</t>
        </is>
      </c>
      <c r="K139" s="6" t="inlineStr">
        <is>
          <t>यूवी खतरनाक लेवल पर है — बाहर का समय सीमित करें। मेलाज़्मा पैचेस को अभी धूप से बचाएँ।</t>
        </is>
      </c>
      <c r="L139" s="6" t="inlineStr">
        <is>
          <t>यूवी खतरनाक लेवल पर — एक्सपोज़र कम से कम करें।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M139"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39" s="21" t="inlineStr">
        <is>
          <t>सुरक्षा</t>
        </is>
      </c>
      <c r="O139" s="21" t="inlineStr">
        <is>
          <t>HD, CH</t>
        </is>
      </c>
      <c r="P139" s="6" t="inlineStr">
        <is>
          <t>Pre-monsoon May peaks; high-altitude clear days</t>
        </is>
      </c>
    </row>
    <row r="140" ht="96" customHeight="1" s="72">
      <c r="A140" s="21" t="inlineStr">
        <is>
          <t>U-EXTR-COM-DRYN-139</t>
        </is>
      </c>
      <c r="B140" s="21" t="inlineStr">
        <is>
          <t>Extreme</t>
        </is>
      </c>
      <c r="C140" s="21" t="inlineStr">
        <is>
          <t>11+</t>
        </is>
      </c>
      <c r="D140" s="21" t="inlineStr">
        <is>
          <t>Combination</t>
        </is>
      </c>
      <c r="E140" s="21" t="inlineStr">
        <is>
          <t>Dryness</t>
        </is>
      </c>
      <c r="F140" s="39" t="n">
        <v>4</v>
      </c>
      <c r="G140" s="39" t="inlineStr">
        <is>
          <t>Severe</t>
        </is>
      </c>
      <c r="H140" s="35" t="inlineStr">
        <is>
          <t>MODERATE</t>
        </is>
      </c>
      <c r="I140" s="6" t="inlineStr">
        <is>
          <t>28 cites · 4 PMID · 22 book · 7 India-relevant</t>
        </is>
      </c>
      <c r="J140" s="21" t="inlineStr">
        <is>
          <t>10.1016/j.bbrc.2020.06.113 | 10.3390/ijms26136427 | Skin Stress Response Pathways:, p.32</t>
        </is>
      </c>
      <c r="K140" s="6" t="inlineStr">
        <is>
          <t>यूवी खतरनाक लेवल पर है — बाहर का समय सीमित करें। आज अपनी स्किन की रक्षा के लिए भरपूर मॉइस्चराइज़ करें।</t>
        </is>
      </c>
      <c r="L140" s="6" t="inlineStr">
        <is>
          <t>यूवी खतरनाक लेवल पर — एक्सपोज़र कम से कम करें। रूखेपन वाली आपकी कॉम्बिनेशन स्किन इसे एक गंभीर मौसमी असर के रूप में महसूस करती है। सन शील्ड ऑन रखें।</t>
        </is>
      </c>
      <c r="M140"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0" s="21" t="inlineStr">
        <is>
          <t>सुरक्षा</t>
        </is>
      </c>
      <c r="O140" s="21" t="inlineStr">
        <is>
          <t>HD, CH</t>
        </is>
      </c>
      <c r="P140" s="6" t="inlineStr">
        <is>
          <t>Pre-monsoon May peaks; high-altitude clear days</t>
        </is>
      </c>
    </row>
    <row r="141" ht="80" customHeight="1" s="72">
      <c r="A141" s="21" t="inlineStr">
        <is>
          <t>U-EXTR-COM-ECZE-140</t>
        </is>
      </c>
      <c r="B141" s="21" t="inlineStr">
        <is>
          <t>Extreme</t>
        </is>
      </c>
      <c r="C141" s="21" t="inlineStr">
        <is>
          <t>11+</t>
        </is>
      </c>
      <c r="D141" s="21" t="inlineStr">
        <is>
          <t>Combination</t>
        </is>
      </c>
      <c r="E141" s="21" t="inlineStr">
        <is>
          <t>Eczema</t>
        </is>
      </c>
      <c r="F141" s="39" t="n">
        <v>4</v>
      </c>
      <c r="G141" s="39" t="inlineStr">
        <is>
          <t>Severe</t>
        </is>
      </c>
      <c r="H141" s="35" t="inlineStr">
        <is>
          <t>MODERATE</t>
        </is>
      </c>
      <c r="I141" s="6" t="inlineStr">
        <is>
          <t>5 cites · 0 PMID · 5 book · 3 India-relevant</t>
        </is>
      </c>
      <c r="J141" s="21" t="inlineStr">
        <is>
          <t>Melasma and Vitiligo in Brown , p.p340 | Melasma and Vitiligo in Brown , p.p16</t>
        </is>
      </c>
      <c r="K141" s="6" t="inlineStr">
        <is>
          <t>यूवी खतरनाक लेवल पर है — बाहर का समय सीमित करें। आज एक्ज़िमा-प्रोन स्किन को अच्छी तरह बचाएँ।</t>
        </is>
      </c>
      <c r="L141" s="6" t="inlineStr">
        <is>
          <t>यूवी खतरनाक लेवल पर — एक्सपोज़र कम से कम करें। एक्ज़िमा वाली आपकी कॉम्बिनेशन स्किन इसे एक गंभीर मौसमी असर के रूप में महसूस करती है। सन शील्ड ऑन रखें।</t>
        </is>
      </c>
      <c r="M141"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1" s="21" t="inlineStr">
        <is>
          <t>सुरक्षा</t>
        </is>
      </c>
      <c r="O141" s="21" t="inlineStr">
        <is>
          <t>HD, CH</t>
        </is>
      </c>
      <c r="P141" s="6" t="inlineStr">
        <is>
          <t>Pre-monsoon May peaks; high-altitude clear days</t>
        </is>
      </c>
    </row>
    <row r="142" ht="80" customHeight="1" s="72">
      <c r="A142" s="21" t="inlineStr">
        <is>
          <t>U-EXTR-COM-OILY-141</t>
        </is>
      </c>
      <c r="B142" s="21" t="inlineStr">
        <is>
          <t>Extreme</t>
        </is>
      </c>
      <c r="C142" s="21" t="inlineStr">
        <is>
          <t>11+</t>
        </is>
      </c>
      <c r="D142" s="21" t="inlineStr">
        <is>
          <t>Combination</t>
        </is>
      </c>
      <c r="E142" s="21" t="inlineStr">
        <is>
          <t>Oily Skin</t>
        </is>
      </c>
      <c r="F142" s="40" t="n">
        <v>3</v>
      </c>
      <c r="G142" s="40" t="inlineStr">
        <is>
          <t>High</t>
        </is>
      </c>
      <c r="H142" s="35" t="inlineStr">
        <is>
          <t>MODERATE</t>
        </is>
      </c>
      <c r="I142" s="6" t="inlineStr">
        <is>
          <t>16 cites · 2 PMID · 14 book · 8 India-relevant</t>
        </is>
      </c>
      <c r="J142" s="21" t="inlineStr">
        <is>
          <t>Skin Stress Response Pathways:, p.40 | Skin Stress Response Pathways:, p.33</t>
        </is>
      </c>
      <c r="K142" s="6" t="inlineStr">
        <is>
          <t>यूवी खतरनाक लेवल पर है — बाहर का समय सीमित करें। पोर्स साफ़ रखने के लिए अतिरिक्त ऑयल संभालें।</t>
        </is>
      </c>
      <c r="L142" s="6" t="inlineStr">
        <is>
          <t>यूवी खतरनाक लेवल पर — एक्सपोज़र कम से कम करें। ऑयली स्किन वाली आपकी कॉम्बिनेशन स्किन इसे एक ऊँचे मौसमी असर के रूप में महसूस करती है। सन शील्ड ऑन रखें।</t>
        </is>
      </c>
      <c r="M142"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2" s="21" t="inlineStr">
        <is>
          <t>सुरक्षा</t>
        </is>
      </c>
      <c r="O142" s="21" t="inlineStr">
        <is>
          <t>HD, CH</t>
        </is>
      </c>
      <c r="P142" s="6" t="inlineStr">
        <is>
          <t>Pre-monsoon May peaks; high-altitude clear days</t>
        </is>
      </c>
    </row>
    <row r="143" ht="80" customHeight="1" s="72">
      <c r="A143" s="21" t="inlineStr">
        <is>
          <t>U-EXTR-COM-ACNE-142</t>
        </is>
      </c>
      <c r="B143" s="21" t="inlineStr">
        <is>
          <t>Extreme</t>
        </is>
      </c>
      <c r="C143" s="21" t="inlineStr">
        <is>
          <t>11+</t>
        </is>
      </c>
      <c r="D143" s="21" t="inlineStr">
        <is>
          <t>Combination</t>
        </is>
      </c>
      <c r="E143" s="21" t="inlineStr">
        <is>
          <t>Acne</t>
        </is>
      </c>
      <c r="F143" s="39" t="n">
        <v>4</v>
      </c>
      <c r="G143" s="39" t="inlineStr">
        <is>
          <t>Severe</t>
        </is>
      </c>
      <c r="H143" s="35" t="inlineStr">
        <is>
          <t>MODERATE</t>
        </is>
      </c>
      <c r="I143" s="6" t="inlineStr">
        <is>
          <t>22 cites · 4 PMID · 17 book · 18 India-relevant</t>
        </is>
      </c>
      <c r="J143" s="21" t="inlineStr">
        <is>
          <t>PMID:40955142 | Sunscreens for Skin of Color, p.109 | Cosmetic Dermatology for Skin , p.p. 131</t>
        </is>
      </c>
      <c r="K143" s="6" t="inlineStr">
        <is>
          <t>यूवी खतरनाक लेवल पर है — बाहर का समय सीमित करें। आज एक्ने-प्रोन पोर्स को ब्रेकआउट से बचाएँ।</t>
        </is>
      </c>
      <c r="L143" s="6" t="inlineStr">
        <is>
          <t>यूवी खतरनाक लेवल पर — एक्सपोज़र कम से कम करें। एक्ने वाली आपकी कॉम्बिनेशन स्किन इसे एक गंभीर मौसमी असर के रूप में महसूस करती है। सन शील्ड ऑन रखें।</t>
        </is>
      </c>
      <c r="M143"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3" s="21" t="inlineStr">
        <is>
          <t>सुरक्षा</t>
        </is>
      </c>
      <c r="O143" s="21" t="inlineStr">
        <is>
          <t>HD, CH</t>
        </is>
      </c>
      <c r="P143" s="6" t="inlineStr">
        <is>
          <t>Pre-monsoon May peaks; high-altitude clear days</t>
        </is>
      </c>
    </row>
    <row r="144" ht="80" customHeight="1" s="72">
      <c r="A144" s="21" t="inlineStr">
        <is>
          <t>U-EXTR-COM-UNEV-143</t>
        </is>
      </c>
      <c r="B144" s="21" t="inlineStr">
        <is>
          <t>Extreme</t>
        </is>
      </c>
      <c r="C144" s="21" t="inlineStr">
        <is>
          <t>11+</t>
        </is>
      </c>
      <c r="D144" s="21" t="inlineStr">
        <is>
          <t>Combination</t>
        </is>
      </c>
      <c r="E144" s="21" t="inlineStr">
        <is>
          <t>Uneven Skin Tone / Tan</t>
        </is>
      </c>
      <c r="F144" s="33" t="n">
        <v>5</v>
      </c>
      <c r="G144" s="33" t="inlineStr">
        <is>
          <t>Critical</t>
        </is>
      </c>
      <c r="H144" s="35" t="inlineStr">
        <is>
          <t>MODERATE</t>
        </is>
      </c>
      <c r="I144" s="6" t="inlineStr">
        <is>
          <t>195 cites · 13 PMID · 149 book · 133 India-relevant</t>
        </is>
      </c>
      <c r="J144" s="21" t="inlineStr">
        <is>
          <t>PMID:40955142 | PMID:00015555 | PMID:38069506</t>
        </is>
      </c>
      <c r="K144" s="6" t="inlineStr">
        <is>
          <t>यूवी खतरनाक लेवल पर है — बाहर का समय सीमित करें। टैनिंग रोकने के लिए स्किन को धूप से बचाएँ।</t>
        </is>
      </c>
      <c r="L144" s="6" t="inlineStr">
        <is>
          <t>यूवी खतरनाक लेवल पर — एक्सपोज़र कम से कम करें। असमान रंगत / टैन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M144"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4" s="21" t="inlineStr">
        <is>
          <t>सुरक्षा</t>
        </is>
      </c>
      <c r="O144" s="21" t="inlineStr">
        <is>
          <t>HD, CH</t>
        </is>
      </c>
      <c r="P144" s="6" t="inlineStr">
        <is>
          <t>Pre-monsoon May peaks; high-altitude clear days</t>
        </is>
      </c>
    </row>
    <row r="145" ht="80" customHeight="1" s="72">
      <c r="A145" s="21" t="inlineStr">
        <is>
          <t>U-EXTR-COM-MELA-144</t>
        </is>
      </c>
      <c r="B145" s="21" t="inlineStr">
        <is>
          <t>Extreme</t>
        </is>
      </c>
      <c r="C145" s="21" t="inlineStr">
        <is>
          <t>11+</t>
        </is>
      </c>
      <c r="D145" s="21" t="inlineStr">
        <is>
          <t>Combination</t>
        </is>
      </c>
      <c r="E145" s="21" t="inlineStr">
        <is>
          <t>Melasma</t>
        </is>
      </c>
      <c r="F145" s="33" t="n">
        <v>5</v>
      </c>
      <c r="G145" s="33" t="inlineStr">
        <is>
          <t>Critical</t>
        </is>
      </c>
      <c r="H145" s="35" t="inlineStr">
        <is>
          <t>MODERATE</t>
        </is>
      </c>
      <c r="I145" s="6" t="inlineStr">
        <is>
          <t>77 cites · 2 PMID · 49 book · 44 India-relevant</t>
        </is>
      </c>
      <c r="J145" s="21" t="inlineStr">
        <is>
          <t>PMID:40955142 | PMID:38069506 | PMID:42081626</t>
        </is>
      </c>
      <c r="K145" s="6" t="inlineStr">
        <is>
          <t>यूवी खतरनाक लेवल पर है — बाहर का समय सीमित करें। मेलाज़्मा पैचेस को अभी धूप से बचाएँ।</t>
        </is>
      </c>
      <c r="L145" s="6" t="inlineStr">
        <is>
          <t>यूवी खतरनाक लेवल पर — एक्सपोज़र कम से कम करें। मेलाज़्मा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M145"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5" s="21" t="inlineStr">
        <is>
          <t>सुरक्षा</t>
        </is>
      </c>
      <c r="O145" s="21" t="inlineStr">
        <is>
          <t>HD, CH</t>
        </is>
      </c>
      <c r="P145" s="6" t="inlineStr">
        <is>
          <t>Pre-monsoon May peaks; high-altitude clear days</t>
        </is>
      </c>
    </row>
    <row r="146" ht="96" customHeight="1" s="72">
      <c r="A146" s="21" t="inlineStr">
        <is>
          <t>U-EXTR-SEN-DRYN-145</t>
        </is>
      </c>
      <c r="B146" s="21" t="inlineStr">
        <is>
          <t>Extreme</t>
        </is>
      </c>
      <c r="C146" s="21" t="inlineStr">
        <is>
          <t>11+</t>
        </is>
      </c>
      <c r="D146" s="21" t="inlineStr">
        <is>
          <t>Sensitive</t>
        </is>
      </c>
      <c r="E146" s="21" t="inlineStr">
        <is>
          <t>Dryness</t>
        </is>
      </c>
      <c r="F146" s="33" t="n">
        <v>5</v>
      </c>
      <c r="G146" s="33" t="inlineStr">
        <is>
          <t>Critical</t>
        </is>
      </c>
      <c r="H146" s="34" t="inlineStr">
        <is>
          <t>HIGH</t>
        </is>
      </c>
      <c r="I146" s="6" t="inlineStr">
        <is>
          <t>37 cites · 6 PMID · 27 book · 13 India-relevant</t>
        </is>
      </c>
      <c r="J146" s="21" t="inlineStr">
        <is>
          <t>PMID:28628688 | 10.1007/s00105-020-04712-1 | 10.1016/j.bbrc.2020.06.113</t>
        </is>
      </c>
      <c r="K146" s="6" t="inlineStr">
        <is>
          <t>यूवी खतरनाक लेवल पर है — बाहर का समय सीमित करें। अपनी स्किन को बचाने के लिए अभी नमी लॉक करें।</t>
        </is>
      </c>
      <c r="L146" s="6" t="inlineStr">
        <is>
          <t>यूवी खतरनाक लेवल पर — एक्सपोज़र कम से कम करें। रूखेपन वाली आपकी सेंसिटिव स्किन के लिए, यह आपकी स्किन के लिए सबसे मुश्किल स्थिति है। हर दो घंटे में दोबारा लगाया गया ब्रॉड-स्पेक्ट्रम सनस्क्रीन आज का सबसे बड़ा लीवर है।</t>
        </is>
      </c>
      <c r="M146"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6" s="21" t="inlineStr">
        <is>
          <t>सुरक्षा</t>
        </is>
      </c>
      <c r="O146" s="21" t="inlineStr">
        <is>
          <t>HD, CH</t>
        </is>
      </c>
      <c r="P146" s="6" t="inlineStr">
        <is>
          <t>Pre-monsoon May peaks; high-altitude clear days</t>
        </is>
      </c>
    </row>
    <row r="147" ht="80" customHeight="1" s="72">
      <c r="A147" s="21" t="inlineStr">
        <is>
          <t>U-EXTR-SEN-ECZE-146</t>
        </is>
      </c>
      <c r="B147" s="21" t="inlineStr">
        <is>
          <t>Extreme</t>
        </is>
      </c>
      <c r="C147" s="21" t="inlineStr">
        <is>
          <t>11+</t>
        </is>
      </c>
      <c r="D147" s="21" t="inlineStr">
        <is>
          <t>Sensitive</t>
        </is>
      </c>
      <c r="E147" s="21" t="inlineStr">
        <is>
          <t>Eczema</t>
        </is>
      </c>
      <c r="F147" s="33" t="n">
        <v>5</v>
      </c>
      <c r="G147" s="33" t="inlineStr">
        <is>
          <t>Critical</t>
        </is>
      </c>
      <c r="H147" s="35" t="inlineStr">
        <is>
          <t>MODERATE</t>
        </is>
      </c>
      <c r="I147" s="6" t="inlineStr">
        <is>
          <t>16 cites · 0 PMID · 16 book · 9 India-relevant</t>
        </is>
      </c>
      <c r="J147" s="21" t="inlineStr">
        <is>
          <t>Skin Stress Response Pathways:, p.88 | Skin Stress Response Pathways:, p.81</t>
        </is>
      </c>
      <c r="K147" s="6" t="inlineStr">
        <is>
          <t>यूवी खतरनाक लेवल पर है — बाहर का समय सीमित करें। एक्ज़िमा-प्रोन स्किन को अभी सूद करें और बचाएँ।</t>
        </is>
      </c>
      <c r="L147" s="6" t="inlineStr">
        <is>
          <t>यूवी खतरनाक लेवल पर — एक्सपोज़र कम से कम करें। एक्ज़िमा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M147"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7" s="21" t="inlineStr">
        <is>
          <t>सुरक्षा</t>
        </is>
      </c>
      <c r="O147" s="21" t="inlineStr">
        <is>
          <t>HD, CH</t>
        </is>
      </c>
      <c r="P147" s="6" t="inlineStr">
        <is>
          <t>Pre-monsoon May peaks; high-altitude clear days</t>
        </is>
      </c>
    </row>
    <row r="148" ht="80" customHeight="1" s="72">
      <c r="A148" s="21" t="inlineStr">
        <is>
          <t>U-EXTR-SEN-OILY-147</t>
        </is>
      </c>
      <c r="B148" s="21" t="inlineStr">
        <is>
          <t>Extreme</t>
        </is>
      </c>
      <c r="C148" s="21" t="inlineStr">
        <is>
          <t>11+</t>
        </is>
      </c>
      <c r="D148" s="21" t="inlineStr">
        <is>
          <t>Sensitive</t>
        </is>
      </c>
      <c r="E148" s="21" t="inlineStr">
        <is>
          <t>Oily Skin</t>
        </is>
      </c>
      <c r="F148" s="39" t="n">
        <v>4</v>
      </c>
      <c r="G148" s="39" t="inlineStr">
        <is>
          <t>Severe</t>
        </is>
      </c>
      <c r="H148" s="35" t="inlineStr">
        <is>
          <t>MODERATE</t>
        </is>
      </c>
      <c r="I148" s="6" t="inlineStr">
        <is>
          <t>16 cites · 2 PMID · 14 book · 8 India-relevant</t>
        </is>
      </c>
      <c r="J148" s="21" t="inlineStr">
        <is>
          <t>Skin Stress Response Pathways:, p.40 | Skin Stress Response Pathways:, p.33</t>
        </is>
      </c>
      <c r="K148" s="6" t="inlineStr">
        <is>
          <t>यूवी खतरनाक लेवल पर है — बाहर का समय सीमित करें। आज ऑयल पर नज़र बनाए रखें।</t>
        </is>
      </c>
      <c r="L148" s="6" t="inlineStr">
        <is>
          <t>यूवी खतरनाक लेवल पर — एक्सपोज़र कम से कम करें। ऑयली स्किन वाली आपकी सेंसिटिव स्किन इसे एक गंभीर मौसमी असर के रूप में महसूस करती है। सन शील्ड ऑन रखें।</t>
        </is>
      </c>
      <c r="M148"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8" s="21" t="inlineStr">
        <is>
          <t>सुरक्षा</t>
        </is>
      </c>
      <c r="O148" s="21" t="inlineStr">
        <is>
          <t>HD, CH</t>
        </is>
      </c>
      <c r="P148" s="6" t="inlineStr">
        <is>
          <t>Pre-monsoon May peaks; high-altitude clear days</t>
        </is>
      </c>
    </row>
    <row r="149" ht="80" customHeight="1" s="72">
      <c r="A149" s="21" t="inlineStr">
        <is>
          <t>U-EXTR-SEN-ACNE-148</t>
        </is>
      </c>
      <c r="B149" s="21" t="inlineStr">
        <is>
          <t>Extreme</t>
        </is>
      </c>
      <c r="C149" s="21" t="inlineStr">
        <is>
          <t>11+</t>
        </is>
      </c>
      <c r="D149" s="21" t="inlineStr">
        <is>
          <t>Sensitive</t>
        </is>
      </c>
      <c r="E149" s="21" t="inlineStr">
        <is>
          <t>Acne</t>
        </is>
      </c>
      <c r="F149" s="33" t="n">
        <v>5</v>
      </c>
      <c r="G149" s="33" t="inlineStr">
        <is>
          <t>Critical</t>
        </is>
      </c>
      <c r="H149" s="35" t="inlineStr">
        <is>
          <t>MODERATE</t>
        </is>
      </c>
      <c r="I149" s="6" t="inlineStr">
        <is>
          <t>22 cites · 4 PMID · 17 book · 18 India-relevant</t>
        </is>
      </c>
      <c r="J149" s="21" t="inlineStr">
        <is>
          <t>PMID:40955142 | Sunscreens for Skin of Color, p.109 | Cosmetic Dermatology for Skin , p.p. 131</t>
        </is>
      </c>
      <c r="K149" s="6" t="inlineStr">
        <is>
          <t>यूवी खतरनाक लेवल पर है — बाहर का समय सीमित करें। एक्ने-प्रोन पोर्स को अभी ब्रेकआउट्स से बचाएँ।</t>
        </is>
      </c>
      <c r="L149" s="6" t="inlineStr">
        <is>
          <t>यूवी खतरनाक लेवल पर — एक्सपोज़र कम से कम करें। एक्ने वाली आपकी सेंसिटिव स्किन के लिए, यह आपकी स्किन के लिए सबसे मुश्किल स्थिति है। हर दो घंटे में दोबारा लगाया गया ब्रॉड-स्पेक्ट्रम सनस्क्रीन आज का सबसे बड़ा लीवर है।</t>
        </is>
      </c>
      <c r="M149"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49" s="21" t="inlineStr">
        <is>
          <t>सुरक्षा</t>
        </is>
      </c>
      <c r="O149" s="21" t="inlineStr">
        <is>
          <t>HD, CH</t>
        </is>
      </c>
      <c r="P149" s="6" t="inlineStr">
        <is>
          <t>Pre-monsoon May peaks; high-altitude clear days</t>
        </is>
      </c>
    </row>
    <row r="150" ht="80" customHeight="1" s="72">
      <c r="A150" s="21" t="inlineStr">
        <is>
          <t>U-EXTR-SEN-UNEV-149</t>
        </is>
      </c>
      <c r="B150" s="21" t="inlineStr">
        <is>
          <t>Extreme</t>
        </is>
      </c>
      <c r="C150" s="21" t="inlineStr">
        <is>
          <t>11+</t>
        </is>
      </c>
      <c r="D150" s="21" t="inlineStr">
        <is>
          <t>Sensitive</t>
        </is>
      </c>
      <c r="E150" s="21" t="inlineStr">
        <is>
          <t>Uneven Skin Tone / Tan</t>
        </is>
      </c>
      <c r="F150" s="33" t="n">
        <v>5</v>
      </c>
      <c r="G150" s="33" t="inlineStr">
        <is>
          <t>Critical</t>
        </is>
      </c>
      <c r="H150" s="34" t="inlineStr">
        <is>
          <t>HIGH</t>
        </is>
      </c>
      <c r="I150" s="6" t="inlineStr">
        <is>
          <t>198 cites · 15 PMID · 150 book · 135 India-relevant</t>
        </is>
      </c>
      <c r="J150" s="21" t="inlineStr">
        <is>
          <t>PMID:40955142 | PMID:00015555 | PMID:38069506</t>
        </is>
      </c>
      <c r="K150" s="6" t="inlineStr">
        <is>
          <t>यूवी खतरनाक लेवल पर है — बाहर का समय सीमित करें। टैनिंग रोकने के लिए स्किन को धूप से बचाएँ।</t>
        </is>
      </c>
      <c r="L150" s="6" t="inlineStr">
        <is>
          <t>यूवी खतरनाक लेवल पर — एक्सपोज़र कम से कम करें। असमान रंगत / टैन वाली आपकी सेंसिटिव स्किन के लिए, यह आपकी स्किन के लिए सबसे मुश्किल स्थिति है। हर दो घंटे में दोबारा लगाया गया ब्रॉड-स्पेक्ट्रम सनस्क्रीन आज का सबसे बड़ा लीवर है।</t>
        </is>
      </c>
      <c r="M150"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50" s="21" t="inlineStr">
        <is>
          <t>सुरक्षा</t>
        </is>
      </c>
      <c r="O150" s="21" t="inlineStr">
        <is>
          <t>HD, CH</t>
        </is>
      </c>
      <c r="P150" s="6" t="inlineStr">
        <is>
          <t>Pre-monsoon May peaks; high-altitude clear days</t>
        </is>
      </c>
    </row>
    <row r="151" ht="80" customHeight="1" s="72">
      <c r="A151" s="21" t="inlineStr">
        <is>
          <t>U-EXTR-SEN-MELA-150</t>
        </is>
      </c>
      <c r="B151" s="21" t="inlineStr">
        <is>
          <t>Extreme</t>
        </is>
      </c>
      <c r="C151" s="21" t="inlineStr">
        <is>
          <t>11+</t>
        </is>
      </c>
      <c r="D151" s="21" t="inlineStr">
        <is>
          <t>Sensitive</t>
        </is>
      </c>
      <c r="E151" s="21" t="inlineStr">
        <is>
          <t>Melasma</t>
        </is>
      </c>
      <c r="F151" s="33" t="n">
        <v>5</v>
      </c>
      <c r="G151" s="33" t="inlineStr">
        <is>
          <t>Critical</t>
        </is>
      </c>
      <c r="H151" s="34" t="inlineStr">
        <is>
          <t>HIGH</t>
        </is>
      </c>
      <c r="I151" s="6" t="inlineStr">
        <is>
          <t>78 cites · 3 PMID · 49 book · 45 India-relevant</t>
        </is>
      </c>
      <c r="J151" s="21" t="inlineStr">
        <is>
          <t>PMID:40955142 | PMID:38069506 | PMID:42081626</t>
        </is>
      </c>
      <c r="K151" s="6" t="inlineStr">
        <is>
          <t>यूवी खतरनाक लेवल पर है — बाहर का समय सीमित करें। मेलाज़्मा पैचेस को अभी धूप से बचाएँ।</t>
        </is>
      </c>
      <c r="L151" s="6" t="inlineStr">
        <is>
          <t>यूवी खतरनाक लेवल पर — एक्सपोज़र कम से कम करें।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M151"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N151" s="21" t="inlineStr">
        <is>
          <t>सुरक्षा</t>
        </is>
      </c>
      <c r="O151" s="21" t="inlineStr">
        <is>
          <t>HD, CH</t>
        </is>
      </c>
      <c r="P151" s="6" t="inlineStr">
        <is>
          <t>Pre-monsoon May peaks; high-altitude clear days</t>
        </is>
      </c>
    </row>
    <row r="152" ht="112" customHeight="1" s="72">
      <c r="A152" s="21" t="inlineStr">
        <is>
          <t>U-MOD-NOR-AGE</t>
        </is>
      </c>
      <c r="B152" s="21" t="inlineStr">
        <is>
          <t>Moderate</t>
        </is>
      </c>
      <c r="C152" s="21" t="inlineStr">
        <is>
          <t>3–5</t>
        </is>
      </c>
      <c r="D152" s="21" t="inlineStr">
        <is>
          <t>Normal</t>
        </is>
      </c>
      <c r="E152" s="21" t="inlineStr">
        <is>
          <t>Premature Aging / Sun Damage</t>
        </is>
      </c>
      <c r="F152" s="33" t="n">
        <v>2</v>
      </c>
      <c r="G152" s="33" t="inlineStr">
        <is>
          <t>Moderate</t>
        </is>
      </c>
      <c r="H152" s="34" t="inlineStr">
        <is>
          <t>HIGH</t>
        </is>
      </c>
      <c r="I152" s="6" t="inlineStr">
        <is>
          <t>227 cites · 22 PMID · 203 book · 159 India-relevant</t>
        </is>
      </c>
      <c r="J152" s="21" t="inlineStr">
        <is>
          <t>PMID:40955142 | PMID:29944164 | PMID:38069506</t>
        </is>
      </c>
      <c r="K152" s="6" t="inlineStr">
        <is>
          <t>यूवी असली है पर मॉडरेट है। उम्र बढ़ना धीमा करने के लिए स्किन को धूप से बचाएँ।</t>
        </is>
      </c>
      <c r="L152" s="6" t="inlineStr">
        <is>
          <t>दिन की यूवी मॉडरेट है, पर रोज़ की धूप धीरे-धीरे स्किन को बूढ़ा करती है और रंगत को फीका करती है। धूप से जुड़ी एजिंग वाली नॉर्मल स्किन के लिए, ब्रॉड-स्पेक्ट्रम सनस्क्रीन और एक एंटीऑक्सिडेंट प्रोडक्ट (जैसे विटामिन सी) सबसे ज़्यादा मदद करते हैं।</t>
        </is>
      </c>
      <c r="M152"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2" s="21" t="inlineStr">
        <is>
          <t>सुरक्षा</t>
        </is>
      </c>
      <c r="O152" s="21" t="inlineStr">
        <is>
          <t>HD, HH, CN, TP, CH, TN</t>
        </is>
      </c>
      <c r="P152" s="6" t="inlineStr">
        <is>
          <t>Winter midday plains; cloudy summer days</t>
        </is>
      </c>
    </row>
    <row r="153" ht="112" customHeight="1" s="72">
      <c r="A153" s="21" t="inlineStr">
        <is>
          <t>U-MOD-DRY-AGE</t>
        </is>
      </c>
      <c r="B153" s="21" t="inlineStr">
        <is>
          <t>Moderate</t>
        </is>
      </c>
      <c r="C153" s="21" t="inlineStr">
        <is>
          <t>3–5</t>
        </is>
      </c>
      <c r="D153" s="21" t="inlineStr">
        <is>
          <t>Dry</t>
        </is>
      </c>
      <c r="E153" s="21" t="inlineStr">
        <is>
          <t>Premature Aging / Sun Damage</t>
        </is>
      </c>
      <c r="F153" s="33" t="n">
        <v>2</v>
      </c>
      <c r="G153" s="33" t="inlineStr">
        <is>
          <t>Moderate</t>
        </is>
      </c>
      <c r="H153" s="34" t="inlineStr">
        <is>
          <t>HIGH</t>
        </is>
      </c>
      <c r="I153" s="6" t="inlineStr">
        <is>
          <t>227 cites · 22 PMID · 203 book · 159 India-relevant</t>
        </is>
      </c>
      <c r="J153" s="21" t="inlineStr">
        <is>
          <t>PMID:40955142 | PMID:29944164 | PMID:38069506</t>
        </is>
      </c>
      <c r="K153" s="6" t="inlineStr">
        <is>
          <t>यूवी असली है पर मॉडरेट है। उम्र बढ़ना धीमा करने के लिए स्किन को धूप से बचाएँ।</t>
        </is>
      </c>
      <c r="L153" s="6" t="inlineStr">
        <is>
          <t>दिन की यूवी मॉडरेट है, पर रोज़ की धूप धीरे-धीरे स्किन को बूढ़ा करती है और रंगत को फीका करती है।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M153"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3" s="21" t="inlineStr">
        <is>
          <t>सुरक्षा</t>
        </is>
      </c>
      <c r="O153" s="21" t="inlineStr">
        <is>
          <t>HD, HH, CN, TP, CH, TN</t>
        </is>
      </c>
      <c r="P153" s="6" t="inlineStr">
        <is>
          <t>Winter midday plains; cloudy summer days</t>
        </is>
      </c>
    </row>
    <row r="154" ht="112" customHeight="1" s="72">
      <c r="A154" s="21" t="inlineStr">
        <is>
          <t>U-MOD-OIL-AGE</t>
        </is>
      </c>
      <c r="B154" s="21" t="inlineStr">
        <is>
          <t>Moderate</t>
        </is>
      </c>
      <c r="C154" s="21" t="inlineStr">
        <is>
          <t>3–5</t>
        </is>
      </c>
      <c r="D154" s="21" t="inlineStr">
        <is>
          <t>Oily</t>
        </is>
      </c>
      <c r="E154" s="21" t="inlineStr">
        <is>
          <t>Premature Aging / Sun Damage</t>
        </is>
      </c>
      <c r="F154" s="33" t="n">
        <v>2</v>
      </c>
      <c r="G154" s="33" t="inlineStr">
        <is>
          <t>Moderate</t>
        </is>
      </c>
      <c r="H154" s="34" t="inlineStr">
        <is>
          <t>HIGH</t>
        </is>
      </c>
      <c r="I154" s="6" t="inlineStr">
        <is>
          <t>227 cites · 22 PMID · 203 book · 159 India-relevant</t>
        </is>
      </c>
      <c r="J154" s="21" t="inlineStr">
        <is>
          <t>PMID:40955142 | PMID:29944164 | PMID:38069506</t>
        </is>
      </c>
      <c r="K154" s="6" t="inlineStr">
        <is>
          <t>यूवी असली है पर मॉडरेट है। उम्र बढ़ना धीमा करने के लिए स्किन को धूप से बचाएँ।</t>
        </is>
      </c>
      <c r="L154" s="6" t="inlineStr">
        <is>
          <t>दिन की यूवी मॉडरेट है, पर रोज़ की धूप धीरे-धीरे स्किन को बूढ़ा करती है और रंगत को फीका करती है। धूप से जुड़ी एजिंग वाली ऑयली स्किन के लिए, ब्रॉड-स्पेक्ट्रम सनस्क्रीन और एक एंटीऑक्सिडेंट प्रोडक्ट (जैसे विटामिन सी) सबसे ज़्यादा मदद करते हैं। टेक्सचर हल्के रखें।</t>
        </is>
      </c>
      <c r="M154"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4" s="21" t="inlineStr">
        <is>
          <t>सुरक्षा</t>
        </is>
      </c>
      <c r="O154" s="21" t="inlineStr">
        <is>
          <t>HD, HH, CN, TP, CH, TN</t>
        </is>
      </c>
      <c r="P154" s="6" t="inlineStr">
        <is>
          <t>Winter midday plains; cloudy summer days</t>
        </is>
      </c>
    </row>
    <row r="155" ht="112" customHeight="1" s="72">
      <c r="A155" s="21" t="inlineStr">
        <is>
          <t>U-MOD-COM-AGE</t>
        </is>
      </c>
      <c r="B155" s="21" t="inlineStr">
        <is>
          <t>Moderate</t>
        </is>
      </c>
      <c r="C155" s="21" t="inlineStr">
        <is>
          <t>3–5</t>
        </is>
      </c>
      <c r="D155" s="21" t="inlineStr">
        <is>
          <t>Combination</t>
        </is>
      </c>
      <c r="E155" s="21" t="inlineStr">
        <is>
          <t>Premature Aging / Sun Damage</t>
        </is>
      </c>
      <c r="F155" s="33" t="n">
        <v>2</v>
      </c>
      <c r="G155" s="33" t="inlineStr">
        <is>
          <t>Moderate</t>
        </is>
      </c>
      <c r="H155" s="34" t="inlineStr">
        <is>
          <t>HIGH</t>
        </is>
      </c>
      <c r="I155" s="6" t="inlineStr">
        <is>
          <t>227 cites · 22 PMID · 203 book · 159 India-relevant</t>
        </is>
      </c>
      <c r="J155" s="21" t="inlineStr">
        <is>
          <t>PMID:40955142 | PMID:29944164 | PMID:38069506</t>
        </is>
      </c>
      <c r="K155" s="6" t="inlineStr">
        <is>
          <t>यूवी असली है पर मॉडरेट है। उम्र बढ़ना धीमा करने के लिए स्किन को धूप से बचाएँ।</t>
        </is>
      </c>
      <c r="L155" s="6" t="inlineStr">
        <is>
          <t>दिन की यूवी मॉडरेट है, पर रोज़ की धूप धीरे-धीरे स्किन को बूढ़ा करती है और रंगत को फीका करती है।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M155"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5" s="21" t="inlineStr">
        <is>
          <t>सुरक्षा</t>
        </is>
      </c>
      <c r="O155" s="21" t="inlineStr">
        <is>
          <t>HD, HH, CN, TP, CH, TN</t>
        </is>
      </c>
      <c r="P155" s="6" t="inlineStr">
        <is>
          <t>Winter midday plains; cloudy summer days</t>
        </is>
      </c>
    </row>
    <row r="156" ht="112" customHeight="1" s="72">
      <c r="A156" s="21" t="inlineStr">
        <is>
          <t>U-MOD-SEN-AGE</t>
        </is>
      </c>
      <c r="B156" s="21" t="inlineStr">
        <is>
          <t>Moderate</t>
        </is>
      </c>
      <c r="C156" s="21" t="inlineStr">
        <is>
          <t>3–5</t>
        </is>
      </c>
      <c r="D156" s="21" t="inlineStr">
        <is>
          <t>Sensitive</t>
        </is>
      </c>
      <c r="E156" s="21" t="inlineStr">
        <is>
          <t>Premature Aging / Sun Damage</t>
        </is>
      </c>
      <c r="F156" s="33" t="n">
        <v>2</v>
      </c>
      <c r="G156" s="33" t="inlineStr">
        <is>
          <t>Moderate</t>
        </is>
      </c>
      <c r="H156" s="34" t="inlineStr">
        <is>
          <t>HIGH</t>
        </is>
      </c>
      <c r="I156" s="6" t="inlineStr">
        <is>
          <t>227 cites · 22 PMID · 203 book · 159 India-relevant</t>
        </is>
      </c>
      <c r="J156" s="21" t="inlineStr">
        <is>
          <t>PMID:40955142 | PMID:29944164 | PMID:38069506</t>
        </is>
      </c>
      <c r="K156" s="6" t="inlineStr">
        <is>
          <t>यूवी असली है पर मॉडरेट है। उम्र बढ़ना धीमा करने के लिए स्किन को धूप से बचाएँ।</t>
        </is>
      </c>
      <c r="L156" s="6" t="inlineStr">
        <is>
          <t>दिन की यूवी मॉडरेट है, पर रोज़ की धूप धीरे-धीरे स्किन को बूढ़ा करती है और रंगत को फीका करती है।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M156"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6" s="21" t="inlineStr">
        <is>
          <t>सुरक्षा</t>
        </is>
      </c>
      <c r="O156" s="21" t="inlineStr">
        <is>
          <t>HD, HH, CN, TP, CH, TN</t>
        </is>
      </c>
      <c r="P156" s="6" t="inlineStr">
        <is>
          <t>Winter midday plains; cloudy summer days</t>
        </is>
      </c>
    </row>
    <row r="157" ht="112" customHeight="1" s="72">
      <c r="A157" s="21" t="inlineStr">
        <is>
          <t>U-HIGH-NOR-AGE</t>
        </is>
      </c>
      <c r="B157" s="21" t="inlineStr">
        <is>
          <t>High</t>
        </is>
      </c>
      <c r="C157" s="21" t="inlineStr">
        <is>
          <t>6–7</t>
        </is>
      </c>
      <c r="D157" s="21" t="inlineStr">
        <is>
          <t>Normal</t>
        </is>
      </c>
      <c r="E157" s="21" t="inlineStr">
        <is>
          <t>Premature Aging / Sun Damage</t>
        </is>
      </c>
      <c r="F157" s="33" t="n">
        <v>3</v>
      </c>
      <c r="G157" s="33" t="inlineStr">
        <is>
          <t>High</t>
        </is>
      </c>
      <c r="H157" s="34" t="inlineStr">
        <is>
          <t>HIGH</t>
        </is>
      </c>
      <c r="I157" s="6" t="inlineStr">
        <is>
          <t>229 cites · 22 PMID · 205 book · 159 India-relevant</t>
        </is>
      </c>
      <c r="J157" s="21" t="inlineStr">
        <is>
          <t>PMID:40955142 | PMID:29944164 | PMID:38069506</t>
        </is>
      </c>
      <c r="K157" s="6" t="inlineStr">
        <is>
          <t>यूवी स्ट्रॉन्ग है — पिगमेंट सेल्स एक्टिव हो रहे हैं। अभी सन प्रोटेक्शन कसावट और रंगत की रक्षा करती है।</t>
        </is>
      </c>
      <c r="L157" s="6" t="inlineStr">
        <is>
          <t>आज यूवी हाई है — कसावट और एक-सी रंगत को असली, लगातार नुकसान। धूप से जुड़ी एजिंग वाली नॉर्मल स्किन के लिए, ब्रॉड-स्पेक्ट्रम सनस्क्रीन और एक एंटीऑक्सिडेंट प्रोडक्ट (जैसे विटामिन सी) सबसे ज़्यादा मदद करते हैं।</t>
        </is>
      </c>
      <c r="M157"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7" s="21" t="inlineStr">
        <is>
          <t>सुरक्षा</t>
        </is>
      </c>
      <c r="O157" s="21" t="inlineStr">
        <is>
          <t>HD, HH, CN, TP, CH, TN</t>
        </is>
      </c>
      <c r="P157" s="6" t="inlineStr">
        <is>
          <t>Spring/autumn plains midday</t>
        </is>
      </c>
    </row>
    <row r="158" ht="112" customHeight="1" s="72">
      <c r="A158" s="21" t="inlineStr">
        <is>
          <t>U-HIGH-DRY-AGE</t>
        </is>
      </c>
      <c r="B158" s="21" t="inlineStr">
        <is>
          <t>High</t>
        </is>
      </c>
      <c r="C158" s="21" t="inlineStr">
        <is>
          <t>6–7</t>
        </is>
      </c>
      <c r="D158" s="21" t="inlineStr">
        <is>
          <t>Dry</t>
        </is>
      </c>
      <c r="E158" s="21" t="inlineStr">
        <is>
          <t>Premature Aging / Sun Damage</t>
        </is>
      </c>
      <c r="F158" s="33" t="n">
        <v>3</v>
      </c>
      <c r="G158" s="33" t="inlineStr">
        <is>
          <t>High</t>
        </is>
      </c>
      <c r="H158" s="34" t="inlineStr">
        <is>
          <t>HIGH</t>
        </is>
      </c>
      <c r="I158" s="6" t="inlineStr">
        <is>
          <t>229 cites · 22 PMID · 205 book · 159 India-relevant</t>
        </is>
      </c>
      <c r="J158" s="21" t="inlineStr">
        <is>
          <t>PMID:40955142 | PMID:29944164 | PMID:38069506</t>
        </is>
      </c>
      <c r="K158" s="6" t="inlineStr">
        <is>
          <t>यूवी स्ट्रॉन्ग है — पिगमेंट सेल्स एक्टिव हो रहे हैं। अभी सन प्रोटेक्शन कसावट और रंगत की रक्षा करती है।</t>
        </is>
      </c>
      <c r="L158" s="6" t="inlineStr">
        <is>
          <t>आज यूवी हाई है — कसावट और एक-सी रंगत को असली, लगातार नुकसान।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M158"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8" s="21" t="inlineStr">
        <is>
          <t>सुरक्षा</t>
        </is>
      </c>
      <c r="O158" s="21" t="inlineStr">
        <is>
          <t>HD, HH, CN, TP, CH, TN</t>
        </is>
      </c>
      <c r="P158" s="6" t="inlineStr">
        <is>
          <t>Spring/autumn plains midday</t>
        </is>
      </c>
    </row>
    <row r="159" ht="112" customHeight="1" s="72">
      <c r="A159" s="21" t="inlineStr">
        <is>
          <t>U-HIGH-OIL-AGE</t>
        </is>
      </c>
      <c r="B159" s="21" t="inlineStr">
        <is>
          <t>High</t>
        </is>
      </c>
      <c r="C159" s="21" t="inlineStr">
        <is>
          <t>6–7</t>
        </is>
      </c>
      <c r="D159" s="21" t="inlineStr">
        <is>
          <t>Oily</t>
        </is>
      </c>
      <c r="E159" s="21" t="inlineStr">
        <is>
          <t>Premature Aging / Sun Damage</t>
        </is>
      </c>
      <c r="F159" s="33" t="n">
        <v>3</v>
      </c>
      <c r="G159" s="33" t="inlineStr">
        <is>
          <t>High</t>
        </is>
      </c>
      <c r="H159" s="34" t="inlineStr">
        <is>
          <t>HIGH</t>
        </is>
      </c>
      <c r="I159" s="6" t="inlineStr">
        <is>
          <t>229 cites · 22 PMID · 205 book · 159 India-relevant</t>
        </is>
      </c>
      <c r="J159" s="21" t="inlineStr">
        <is>
          <t>PMID:40955142 | PMID:29944164 | PMID:38069506</t>
        </is>
      </c>
      <c r="K159" s="6" t="inlineStr">
        <is>
          <t>यूवी स्ट्रॉन्ग है — पिगमेंट सेल्स एक्टिव हो रहे हैं। अभी सन प्रोटेक्शन कसावट और रंगत की रक्षा करती है।</t>
        </is>
      </c>
      <c r="L159" s="6" t="inlineStr">
        <is>
          <t>आज यूवी हाई है — कसावट और एक-सी रंगत को असली, लगातार नुकसान। धूप से जुड़ी एजिंग वाली ऑयली स्किन के लिए, ब्रॉड-स्पेक्ट्रम सनस्क्रीन और एक एंटीऑक्सिडेंट प्रोडक्ट (जैसे विटामिन सी) सबसे ज़्यादा मदद करते हैं। टेक्सचर हल्के रखें।</t>
        </is>
      </c>
      <c r="M159"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59" s="21" t="inlineStr">
        <is>
          <t>सुरक्षा</t>
        </is>
      </c>
      <c r="O159" s="21" t="inlineStr">
        <is>
          <t>HD, HH, CN, TP, CH, TN</t>
        </is>
      </c>
      <c r="P159" s="6" t="inlineStr">
        <is>
          <t>Spring/autumn plains midday</t>
        </is>
      </c>
    </row>
    <row r="160" ht="112" customHeight="1" s="72">
      <c r="A160" s="21" t="inlineStr">
        <is>
          <t>U-HIGH-COM-AGE</t>
        </is>
      </c>
      <c r="B160" s="21" t="inlineStr">
        <is>
          <t>High</t>
        </is>
      </c>
      <c r="C160" s="21" t="inlineStr">
        <is>
          <t>6–7</t>
        </is>
      </c>
      <c r="D160" s="21" t="inlineStr">
        <is>
          <t>Combination</t>
        </is>
      </c>
      <c r="E160" s="21" t="inlineStr">
        <is>
          <t>Premature Aging / Sun Damage</t>
        </is>
      </c>
      <c r="F160" s="33" t="n">
        <v>3</v>
      </c>
      <c r="G160" s="33" t="inlineStr">
        <is>
          <t>High</t>
        </is>
      </c>
      <c r="H160" s="34" t="inlineStr">
        <is>
          <t>HIGH</t>
        </is>
      </c>
      <c r="I160" s="6" t="inlineStr">
        <is>
          <t>229 cites · 22 PMID · 205 book · 159 India-relevant</t>
        </is>
      </c>
      <c r="J160" s="21" t="inlineStr">
        <is>
          <t>PMID:40955142 | PMID:29944164 | PMID:38069506</t>
        </is>
      </c>
      <c r="K160" s="6" t="inlineStr">
        <is>
          <t>यूवी स्ट्रॉन्ग है — पिगमेंट सेल्स एक्टिव हो रहे हैं। अभी सन प्रोटेक्शन कसावट और रंगत की रक्षा करती है।</t>
        </is>
      </c>
      <c r="L160" s="6" t="inlineStr">
        <is>
          <t>आज यूवी हाई है — कसावट और एक-सी रंगत को असली, लगातार नुकसान।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M160"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0" s="21" t="inlineStr">
        <is>
          <t>सुरक्षा</t>
        </is>
      </c>
      <c r="O160" s="21" t="inlineStr">
        <is>
          <t>HD, HH, CN, TP, CH, TN</t>
        </is>
      </c>
      <c r="P160" s="6" t="inlineStr">
        <is>
          <t>Spring/autumn plains midday</t>
        </is>
      </c>
    </row>
    <row r="161" ht="112" customHeight="1" s="72">
      <c r="A161" s="21" t="inlineStr">
        <is>
          <t>U-HIGH-SEN-AGE</t>
        </is>
      </c>
      <c r="B161" s="21" t="inlineStr">
        <is>
          <t>High</t>
        </is>
      </c>
      <c r="C161" s="21" t="inlineStr">
        <is>
          <t>6–7</t>
        </is>
      </c>
      <c r="D161" s="21" t="inlineStr">
        <is>
          <t>Sensitive</t>
        </is>
      </c>
      <c r="E161" s="21" t="inlineStr">
        <is>
          <t>Premature Aging / Sun Damage</t>
        </is>
      </c>
      <c r="F161" s="33" t="n">
        <v>3</v>
      </c>
      <c r="G161" s="33" t="inlineStr">
        <is>
          <t>High</t>
        </is>
      </c>
      <c r="H161" s="34" t="inlineStr">
        <is>
          <t>HIGH</t>
        </is>
      </c>
      <c r="I161" s="6" t="inlineStr">
        <is>
          <t>229 cites · 22 PMID · 205 book · 159 India-relevant</t>
        </is>
      </c>
      <c r="J161" s="21" t="inlineStr">
        <is>
          <t>PMID:40955142 | PMID:29944164 | PMID:38069506</t>
        </is>
      </c>
      <c r="K161" s="6" t="inlineStr">
        <is>
          <t>यूवी स्ट्रॉन्ग है — पिगमेंट सेल्स एक्टिव हो रहे हैं। अभी सन प्रोटेक्शन कसावट और रंगत की रक्षा करती है।</t>
        </is>
      </c>
      <c r="L161" s="6" t="inlineStr">
        <is>
          <t>आज यूवी हाई है — कसावट और एक-सी रंगत को असली, लगातार नुकसान।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M161"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1" s="21" t="inlineStr">
        <is>
          <t>सुरक्षा</t>
        </is>
      </c>
      <c r="O161" s="21" t="inlineStr">
        <is>
          <t>HD, HH, CN, TP, CH, TN</t>
        </is>
      </c>
      <c r="P161" s="6" t="inlineStr">
        <is>
          <t>Spring/autumn plains midday</t>
        </is>
      </c>
    </row>
    <row r="162" ht="112" customHeight="1" s="72">
      <c r="A162" s="21" t="inlineStr">
        <is>
          <t>U-VHI-NOR-AGE</t>
        </is>
      </c>
      <c r="B162" s="21" t="inlineStr">
        <is>
          <t>Very High</t>
        </is>
      </c>
      <c r="C162" s="21" t="inlineStr">
        <is>
          <t>8–10</t>
        </is>
      </c>
      <c r="D162" s="21" t="inlineStr">
        <is>
          <t>Normal</t>
        </is>
      </c>
      <c r="E162" s="21" t="inlineStr">
        <is>
          <t>Premature Aging / Sun Damage</t>
        </is>
      </c>
      <c r="F162" s="33" t="n">
        <v>4</v>
      </c>
      <c r="G162" s="33" t="inlineStr">
        <is>
          <t>Severe</t>
        </is>
      </c>
      <c r="H162" s="34" t="inlineStr">
        <is>
          <t>HIGH</t>
        </is>
      </c>
      <c r="I162" s="6" t="inlineStr">
        <is>
          <t>229 cites · 22 PMID · 205 book · 159 India-relevant</t>
        </is>
      </c>
      <c r="J162" s="21" t="inlineStr">
        <is>
          <t>PMID:40955142 | PMID:29944164 | PMID:38069506</t>
        </is>
      </c>
      <c r="K162" s="6" t="inlineStr">
        <is>
          <t>यूवी तेज़ है — स्किन मिनटों में जल सकती है। उम्र बढ़ना सीमित करने के लिए स्किन को धूप से बचाएँ।</t>
        </is>
      </c>
      <c r="L162" s="6" t="inlineStr">
        <is>
          <t>यूवी बहुत हाई है — झुर्रियों, ढीलेपन और नए डार्क स्पॉट के लिए चरम स्थिति। धूप से जुड़ी एजिंग वाली नॉर्मल स्किन के लिए, ब्रॉड-स्पेक्ट्रम सनस्क्रीन और एक एंटीऑक्सिडेंट प्रोडक्ट (जैसे विटामिन सी) सबसे ज़्यादा मदद करते हैं।</t>
        </is>
      </c>
      <c r="M162"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2" s="21" t="inlineStr">
        <is>
          <t>सुरक्षा</t>
        </is>
      </c>
      <c r="O162" s="21" t="inlineStr">
        <is>
          <t>HD, HH, CN, TP, CH</t>
        </is>
      </c>
      <c r="P162" s="6" t="inlineStr">
        <is>
          <t>Summer plains 11am–3pm; coastal beaches</t>
        </is>
      </c>
    </row>
    <row r="163" ht="112" customHeight="1" s="72">
      <c r="A163" s="21" t="inlineStr">
        <is>
          <t>U-VHI-DRY-AGE</t>
        </is>
      </c>
      <c r="B163" s="21" t="inlineStr">
        <is>
          <t>Very High</t>
        </is>
      </c>
      <c r="C163" s="21" t="inlineStr">
        <is>
          <t>8–10</t>
        </is>
      </c>
      <c r="D163" s="21" t="inlineStr">
        <is>
          <t>Dry</t>
        </is>
      </c>
      <c r="E163" s="21" t="inlineStr">
        <is>
          <t>Premature Aging / Sun Damage</t>
        </is>
      </c>
      <c r="F163" s="33" t="n">
        <v>4</v>
      </c>
      <c r="G163" s="33" t="inlineStr">
        <is>
          <t>Severe</t>
        </is>
      </c>
      <c r="H163" s="34" t="inlineStr">
        <is>
          <t>HIGH</t>
        </is>
      </c>
      <c r="I163" s="6" t="inlineStr">
        <is>
          <t>229 cites · 22 PMID · 205 book · 159 India-relevant</t>
        </is>
      </c>
      <c r="J163" s="21" t="inlineStr">
        <is>
          <t>PMID:40955142 | PMID:29944164 | PMID:38069506</t>
        </is>
      </c>
      <c r="K163" s="6" t="inlineStr">
        <is>
          <t>यूवी तेज़ है — स्किन मिनटों में जल सकती है। उम्र बढ़ना सीमित करने के लिए स्किन को धूप से बचाएँ।</t>
        </is>
      </c>
      <c r="L163" s="6" t="inlineStr">
        <is>
          <t>यूवी बहुत हाई है — झुर्रियों, ढीलेपन और नए डार्क स्पॉट के लिए चरम स्थिति।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M163"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3" s="21" t="inlineStr">
        <is>
          <t>सुरक्षा</t>
        </is>
      </c>
      <c r="O163" s="21" t="inlineStr">
        <is>
          <t>HD, HH, CN, TP, CH</t>
        </is>
      </c>
      <c r="P163" s="6" t="inlineStr">
        <is>
          <t>Summer plains 11am–3pm; coastal beaches</t>
        </is>
      </c>
    </row>
    <row r="164" ht="112" customHeight="1" s="72">
      <c r="A164" s="21" t="inlineStr">
        <is>
          <t>U-VHI-OIL-AGE</t>
        </is>
      </c>
      <c r="B164" s="21" t="inlineStr">
        <is>
          <t>Very High</t>
        </is>
      </c>
      <c r="C164" s="21" t="inlineStr">
        <is>
          <t>8–10</t>
        </is>
      </c>
      <c r="D164" s="21" t="inlineStr">
        <is>
          <t>Oily</t>
        </is>
      </c>
      <c r="E164" s="21" t="inlineStr">
        <is>
          <t>Premature Aging / Sun Damage</t>
        </is>
      </c>
      <c r="F164" s="33" t="n">
        <v>4</v>
      </c>
      <c r="G164" s="33" t="inlineStr">
        <is>
          <t>Severe</t>
        </is>
      </c>
      <c r="H164" s="34" t="inlineStr">
        <is>
          <t>HIGH</t>
        </is>
      </c>
      <c r="I164" s="6" t="inlineStr">
        <is>
          <t>229 cites · 22 PMID · 205 book · 159 India-relevant</t>
        </is>
      </c>
      <c r="J164" s="21" t="inlineStr">
        <is>
          <t>PMID:40955142 | PMID:29944164 | PMID:38069506</t>
        </is>
      </c>
      <c r="K164" s="6" t="inlineStr">
        <is>
          <t>यूवी तेज़ है — स्किन मिनटों में जल सकती है। उम्र बढ़ना सीमित करने के लिए स्किन को धूप से बचाएँ।</t>
        </is>
      </c>
      <c r="L164" s="6" t="inlineStr">
        <is>
          <t>यूवी बहुत हाई है — झुर्रियों, ढीलेपन और नए डार्क स्पॉट के लिए चरम स्थिति। धूप से जुड़ी एजिंग वाली ऑयली स्किन के लिए, ब्रॉड-स्पेक्ट्रम सनस्क्रीन और एक एंटीऑक्सिडेंट प्रोडक्ट (जैसे विटामिन सी) सबसे ज़्यादा मदद करते हैं। टेक्सचर हल्के रखें।</t>
        </is>
      </c>
      <c r="M164"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4" s="21" t="inlineStr">
        <is>
          <t>सुरक्षा</t>
        </is>
      </c>
      <c r="O164" s="21" t="inlineStr">
        <is>
          <t>HD, HH, CN, TP, CH</t>
        </is>
      </c>
      <c r="P164" s="6" t="inlineStr">
        <is>
          <t>Summer plains 11am–3pm; coastal beaches</t>
        </is>
      </c>
    </row>
    <row r="165" ht="112" customHeight="1" s="72">
      <c r="A165" s="21" t="inlineStr">
        <is>
          <t>U-VHI-COM-AGE</t>
        </is>
      </c>
      <c r="B165" s="21" t="inlineStr">
        <is>
          <t>Very High</t>
        </is>
      </c>
      <c r="C165" s="21" t="inlineStr">
        <is>
          <t>8–10</t>
        </is>
      </c>
      <c r="D165" s="21" t="inlineStr">
        <is>
          <t>Combination</t>
        </is>
      </c>
      <c r="E165" s="21" t="inlineStr">
        <is>
          <t>Premature Aging / Sun Damage</t>
        </is>
      </c>
      <c r="F165" s="33" t="n">
        <v>4</v>
      </c>
      <c r="G165" s="33" t="inlineStr">
        <is>
          <t>Severe</t>
        </is>
      </c>
      <c r="H165" s="34" t="inlineStr">
        <is>
          <t>HIGH</t>
        </is>
      </c>
      <c r="I165" s="6" t="inlineStr">
        <is>
          <t>229 cites · 22 PMID · 205 book · 159 India-relevant</t>
        </is>
      </c>
      <c r="J165" s="21" t="inlineStr">
        <is>
          <t>PMID:40955142 | PMID:29944164 | PMID:38069506</t>
        </is>
      </c>
      <c r="K165" s="6" t="inlineStr">
        <is>
          <t>यूवी तेज़ है — स्किन मिनटों में जल सकती है। उम्र बढ़ना सीमित करने के लिए स्किन को धूप से बचाएँ।</t>
        </is>
      </c>
      <c r="L165" s="6" t="inlineStr">
        <is>
          <t>यूवी बहुत हाई है — झुर्रियों, ढीलेपन और नए डार्क स्पॉट के लिए चरम स्थिति।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M165"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5" s="21" t="inlineStr">
        <is>
          <t>सुरक्षा</t>
        </is>
      </c>
      <c r="O165" s="21" t="inlineStr">
        <is>
          <t>HD, HH, CN, TP, CH</t>
        </is>
      </c>
      <c r="P165" s="6" t="inlineStr">
        <is>
          <t>Summer plains 11am–3pm; coastal beaches</t>
        </is>
      </c>
    </row>
    <row r="166" ht="112" customHeight="1" s="72">
      <c r="A166" s="21" t="inlineStr">
        <is>
          <t>U-VHI-SEN-AGE</t>
        </is>
      </c>
      <c r="B166" s="21" t="inlineStr">
        <is>
          <t>Very High</t>
        </is>
      </c>
      <c r="C166" s="21" t="inlineStr">
        <is>
          <t>8–10</t>
        </is>
      </c>
      <c r="D166" s="21" t="inlineStr">
        <is>
          <t>Sensitive</t>
        </is>
      </c>
      <c r="E166" s="21" t="inlineStr">
        <is>
          <t>Premature Aging / Sun Damage</t>
        </is>
      </c>
      <c r="F166" s="33" t="n">
        <v>4</v>
      </c>
      <c r="G166" s="33" t="inlineStr">
        <is>
          <t>Severe</t>
        </is>
      </c>
      <c r="H166" s="34" t="inlineStr">
        <is>
          <t>HIGH</t>
        </is>
      </c>
      <c r="I166" s="6" t="inlineStr">
        <is>
          <t>229 cites · 22 PMID · 205 book · 159 India-relevant</t>
        </is>
      </c>
      <c r="J166" s="21" t="inlineStr">
        <is>
          <t>PMID:40955142 | PMID:29944164 | PMID:38069506</t>
        </is>
      </c>
      <c r="K166" s="6" t="inlineStr">
        <is>
          <t>यूवी तेज़ है — स्किन मिनटों में जल सकती है। उम्र बढ़ना सीमित करने के लिए स्किन को धूप से बचाएँ।</t>
        </is>
      </c>
      <c r="L166" s="6" t="inlineStr">
        <is>
          <t>यूवी बहुत हाई है — झुर्रियों, ढीलेपन और नए डार्क स्पॉट के लिए चरम स्थिति।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M166"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6" s="21" t="inlineStr">
        <is>
          <t>सुरक्षा</t>
        </is>
      </c>
      <c r="O166" s="21" t="inlineStr">
        <is>
          <t>HD, HH, CN, TP, CH</t>
        </is>
      </c>
      <c r="P166" s="6" t="inlineStr">
        <is>
          <t>Summer plains 11am–3pm; coastal beaches</t>
        </is>
      </c>
    </row>
    <row r="167" ht="112" customHeight="1" s="72">
      <c r="A167" s="21" t="inlineStr">
        <is>
          <t>U-EXT-NOR-AGE</t>
        </is>
      </c>
      <c r="B167" s="21" t="inlineStr">
        <is>
          <t>Extreme</t>
        </is>
      </c>
      <c r="C167" s="21" t="inlineStr">
        <is>
          <t>11+</t>
        </is>
      </c>
      <c r="D167" s="21" t="inlineStr">
        <is>
          <t>Normal</t>
        </is>
      </c>
      <c r="E167" s="21" t="inlineStr">
        <is>
          <t>Premature Aging / Sun Damage</t>
        </is>
      </c>
      <c r="F167" s="33" t="n">
        <v>5</v>
      </c>
      <c r="G167" s="33" t="inlineStr">
        <is>
          <t>Critical</t>
        </is>
      </c>
      <c r="H167" s="34" t="inlineStr">
        <is>
          <t>HIGH</t>
        </is>
      </c>
      <c r="I167" s="6" t="inlineStr">
        <is>
          <t>229 cites · 22 PMID · 205 book · 159 India-relevant</t>
        </is>
      </c>
      <c r="J167" s="21" t="inlineStr">
        <is>
          <t>PMID:40955142 | PMID:29944164 | PMID:38069506</t>
        </is>
      </c>
      <c r="K167" s="6" t="inlineStr">
        <is>
          <t>यूवी खतरनाक लेवल पर है — बाहर का समय सीमित करें। उम्र बढ़ना रोकने के लिए स्किन को धूप से बचाएँ।</t>
        </is>
      </c>
      <c r="L167" s="6" t="inlineStr">
        <is>
          <t>एक्सट्रीम यूवी — धूप से होने वाली एजिंग और पिगमेंट के लिए दिन का चरम। धूप से जुड़ी एजिंग वाली नॉर्मल स्किन के लिए, ब्रॉड-स्पेक्ट्रम सनस्क्रीन और एक एंटीऑक्सिडेंट प्रोडक्ट (जैसे विटामिन सी) सबसे ज़्यादा मदद करते हैं।</t>
        </is>
      </c>
      <c r="M167"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7" s="21" t="inlineStr">
        <is>
          <t>सुरक्षा</t>
        </is>
      </c>
      <c r="O167" s="21" t="inlineStr">
        <is>
          <t>HD, CH</t>
        </is>
      </c>
      <c r="P167" s="6" t="inlineStr">
        <is>
          <t>Pre-monsoon May peaks; high-altitude clear days</t>
        </is>
      </c>
    </row>
    <row r="168" ht="112" customHeight="1" s="72">
      <c r="A168" s="21" t="inlineStr">
        <is>
          <t>U-EXT-DRY-AGE</t>
        </is>
      </c>
      <c r="B168" s="21" t="inlineStr">
        <is>
          <t>Extreme</t>
        </is>
      </c>
      <c r="C168" s="21" t="inlineStr">
        <is>
          <t>11+</t>
        </is>
      </c>
      <c r="D168" s="21" t="inlineStr">
        <is>
          <t>Dry</t>
        </is>
      </c>
      <c r="E168" s="21" t="inlineStr">
        <is>
          <t>Premature Aging / Sun Damage</t>
        </is>
      </c>
      <c r="F168" s="33" t="n">
        <v>5</v>
      </c>
      <c r="G168" s="33" t="inlineStr">
        <is>
          <t>Critical</t>
        </is>
      </c>
      <c r="H168" s="34" t="inlineStr">
        <is>
          <t>HIGH</t>
        </is>
      </c>
      <c r="I168" s="6" t="inlineStr">
        <is>
          <t>229 cites · 22 PMID · 205 book · 159 India-relevant</t>
        </is>
      </c>
      <c r="J168" s="21" t="inlineStr">
        <is>
          <t>PMID:40955142 | PMID:29944164 | PMID:38069506</t>
        </is>
      </c>
      <c r="K168" s="6" t="inlineStr">
        <is>
          <t>यूवी खतरनाक लेवल पर है — बाहर का समय सीमित करें। उम्र बढ़ना रोकने के लिए स्किन को धूप से बचाएँ।</t>
        </is>
      </c>
      <c r="L168" s="6" t="inlineStr">
        <is>
          <t>एक्सट्रीम यूवी — धूप से होने वाली एजिंग और पिगमेंट के लिए दिन का चरम।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M168"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8" s="21" t="inlineStr">
        <is>
          <t>सुरक्षा</t>
        </is>
      </c>
      <c r="O168" s="21" t="inlineStr">
        <is>
          <t>HD, CH</t>
        </is>
      </c>
      <c r="P168" s="6" t="inlineStr">
        <is>
          <t>Pre-monsoon May peaks; high-altitude clear days</t>
        </is>
      </c>
    </row>
    <row r="169" ht="112" customHeight="1" s="72">
      <c r="A169" s="21" t="inlineStr">
        <is>
          <t>U-EXT-OIL-AGE</t>
        </is>
      </c>
      <c r="B169" s="21" t="inlineStr">
        <is>
          <t>Extreme</t>
        </is>
      </c>
      <c r="C169" s="21" t="inlineStr">
        <is>
          <t>11+</t>
        </is>
      </c>
      <c r="D169" s="21" t="inlineStr">
        <is>
          <t>Oily</t>
        </is>
      </c>
      <c r="E169" s="21" t="inlineStr">
        <is>
          <t>Premature Aging / Sun Damage</t>
        </is>
      </c>
      <c r="F169" s="33" t="n">
        <v>5</v>
      </c>
      <c r="G169" s="33" t="inlineStr">
        <is>
          <t>Critical</t>
        </is>
      </c>
      <c r="H169" s="34" t="inlineStr">
        <is>
          <t>HIGH</t>
        </is>
      </c>
      <c r="I169" s="6" t="inlineStr">
        <is>
          <t>229 cites · 22 PMID · 205 book · 159 India-relevant</t>
        </is>
      </c>
      <c r="J169" s="21" t="inlineStr">
        <is>
          <t>PMID:40955142 | PMID:29944164 | PMID:38069506</t>
        </is>
      </c>
      <c r="K169" s="6" t="inlineStr">
        <is>
          <t>यूवी खतरनाक लेवल पर है — बाहर का समय सीमित करें। उम्र बढ़ना रोकने के लिए स्किन को धूप से बचाएँ।</t>
        </is>
      </c>
      <c r="L169" s="6" t="inlineStr">
        <is>
          <t>एक्सट्रीम यूवी — धूप से होने वाली एजिंग और पिगमेंट के लिए दिन का चरम। धूप से जुड़ी एजिंग वाली ऑयली स्किन के लिए, ब्रॉड-स्पेक्ट्रम सनस्क्रीन और एक एंटीऑक्सिडेंट प्रोडक्ट (जैसे विटामिन सी) सबसे ज़्यादा मदद करते हैं। टेक्सचर हल्के रखें।</t>
        </is>
      </c>
      <c r="M169"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69" s="21" t="inlineStr">
        <is>
          <t>सुरक्षा</t>
        </is>
      </c>
      <c r="O169" s="21" t="inlineStr">
        <is>
          <t>HD, CH</t>
        </is>
      </c>
      <c r="P169" s="6" t="inlineStr">
        <is>
          <t>Pre-monsoon May peaks; high-altitude clear days</t>
        </is>
      </c>
    </row>
    <row r="170" ht="112" customHeight="1" s="72">
      <c r="A170" s="21" t="inlineStr">
        <is>
          <t>U-EXT-COM-AGE</t>
        </is>
      </c>
      <c r="B170" s="21" t="inlineStr">
        <is>
          <t>Extreme</t>
        </is>
      </c>
      <c r="C170" s="21" t="inlineStr">
        <is>
          <t>11+</t>
        </is>
      </c>
      <c r="D170" s="21" t="inlineStr">
        <is>
          <t>Combination</t>
        </is>
      </c>
      <c r="E170" s="21" t="inlineStr">
        <is>
          <t>Premature Aging / Sun Damage</t>
        </is>
      </c>
      <c r="F170" s="33" t="n">
        <v>5</v>
      </c>
      <c r="G170" s="33" t="inlineStr">
        <is>
          <t>Critical</t>
        </is>
      </c>
      <c r="H170" s="34" t="inlineStr">
        <is>
          <t>HIGH</t>
        </is>
      </c>
      <c r="I170" s="6" t="inlineStr">
        <is>
          <t>229 cites · 22 PMID · 205 book · 159 India-relevant</t>
        </is>
      </c>
      <c r="J170" s="21" t="inlineStr">
        <is>
          <t>PMID:40955142 | PMID:29944164 | PMID:38069506</t>
        </is>
      </c>
      <c r="K170" s="6" t="inlineStr">
        <is>
          <t>यूवी खतरनाक लेवल पर है — बाहर का समय सीमित करें। उम्र बढ़ना रोकने के लिए स्किन को धूप से बचाएँ।</t>
        </is>
      </c>
      <c r="L170" s="6" t="inlineStr">
        <is>
          <t>एक्सट्रीम यूवी — धूप से होने वाली एजिंग और पिगमेंट के लिए दिन का चरम।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M170"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70" s="21" t="inlineStr">
        <is>
          <t>सुरक्षा</t>
        </is>
      </c>
      <c r="O170" s="21" t="inlineStr">
        <is>
          <t>HD, CH</t>
        </is>
      </c>
      <c r="P170" s="6" t="inlineStr">
        <is>
          <t>Pre-monsoon May peaks; high-altitude clear days</t>
        </is>
      </c>
    </row>
    <row r="171" ht="112" customHeight="1" s="72">
      <c r="A171" s="21" t="inlineStr">
        <is>
          <t>U-EXT-SEN-AGE</t>
        </is>
      </c>
      <c r="B171" s="21" t="inlineStr">
        <is>
          <t>Extreme</t>
        </is>
      </c>
      <c r="C171" s="21" t="inlineStr">
        <is>
          <t>11+</t>
        </is>
      </c>
      <c r="D171" s="21" t="inlineStr">
        <is>
          <t>Sensitive</t>
        </is>
      </c>
      <c r="E171" s="21" t="inlineStr">
        <is>
          <t>Premature Aging / Sun Damage</t>
        </is>
      </c>
      <c r="F171" s="33" t="n">
        <v>5</v>
      </c>
      <c r="G171" s="33" t="inlineStr">
        <is>
          <t>Critical</t>
        </is>
      </c>
      <c r="H171" s="34" t="inlineStr">
        <is>
          <t>HIGH</t>
        </is>
      </c>
      <c r="I171" s="6" t="inlineStr">
        <is>
          <t>229 cites · 22 PMID · 205 book · 159 India-relevant</t>
        </is>
      </c>
      <c r="J171" s="21" t="inlineStr">
        <is>
          <t>PMID:40955142 | PMID:29944164 | PMID:38069506</t>
        </is>
      </c>
      <c r="K171" s="6" t="inlineStr">
        <is>
          <t>यूवी खतरनाक लेवल पर है — बाहर का समय सीमित करें। उम्र बढ़ना रोकने के लिए स्किन को धूप से बचाएँ।</t>
        </is>
      </c>
      <c r="L171" s="6" t="inlineStr">
        <is>
          <t>एक्सट्रीम यूवी — धूप से होने वाली एजिंग और पिगमेंट के लिए दिन का चरम।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M171"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N171" s="21" t="inlineStr">
        <is>
          <t>सुरक्षा</t>
        </is>
      </c>
      <c r="O171" s="21" t="inlineStr">
        <is>
          <t>HD, CH</t>
        </is>
      </c>
      <c r="P171" s="6" t="inlineStr">
        <is>
          <t>Pre-monsoon May peaks; high-altitude clear days</t>
        </is>
      </c>
    </row>
    <row r="172" ht="112" customHeight="1" s="72">
      <c r="A172" s="21" t="inlineStr">
        <is>
          <t>U-MOD-NOR-PIH</t>
        </is>
      </c>
      <c r="B172" s="21" t="inlineStr">
        <is>
          <t>Moderate</t>
        </is>
      </c>
      <c r="C172" s="21" t="inlineStr">
        <is>
          <t>3–5</t>
        </is>
      </c>
      <c r="D172" s="21" t="inlineStr">
        <is>
          <t>Normal</t>
        </is>
      </c>
      <c r="E172" s="21" t="inlineStr">
        <is>
          <t>Dark Marks (Post-Acne / PIH)</t>
        </is>
      </c>
      <c r="F172" s="33" t="n">
        <v>2</v>
      </c>
      <c r="G172" s="33" t="inlineStr">
        <is>
          <t>Moderate</t>
        </is>
      </c>
      <c r="H172" s="34" t="inlineStr">
        <is>
          <t>HIGH</t>
        </is>
      </c>
      <c r="I172" s="6" t="inlineStr">
        <is>
          <t>41 cites · 3 PMID · 37 book · 35 India-relevant</t>
        </is>
      </c>
      <c r="J172" s="21" t="inlineStr">
        <is>
          <t>PMID:38069506 | PMID:39496128 | 10.1007/s00105-020-04712-1</t>
        </is>
      </c>
      <c r="K172" s="6" t="inlineStr">
        <is>
          <t>यूवी असली है पर मॉडरेट है। निशानों को फेड करने के लिए धूप से बचाएँ।</t>
        </is>
      </c>
      <c r="L172" s="6" t="inlineStr">
        <is>
          <t>धूप मॉडरेट है पर फिर भी मौजूदा निशानों को गहरा करती है और फेडिंग धीमी करती है। डार्क मार्क्स वाली नॉर्मल स्किन के लिए, रोज़ ब्रॉड-स्पेक्ट्रम सनस्क्रीन, बेहतर हो टिंटेड, इन्हें सबसे तेज़ी से फेड करता है; कुरेदने से बचें।</t>
        </is>
      </c>
      <c r="M172"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2" s="21" t="inlineStr">
        <is>
          <t>निखार</t>
        </is>
      </c>
      <c r="O172" s="21" t="inlineStr">
        <is>
          <t>HD, HH, CN, TP, CH, TN</t>
        </is>
      </c>
      <c r="P172" s="6" t="inlineStr">
        <is>
          <t>Winter midday plains; cloudy summer days</t>
        </is>
      </c>
    </row>
    <row r="173" ht="112" customHeight="1" s="72">
      <c r="A173" s="21" t="inlineStr">
        <is>
          <t>U-MOD-DRY-PIH</t>
        </is>
      </c>
      <c r="B173" s="21" t="inlineStr">
        <is>
          <t>Moderate</t>
        </is>
      </c>
      <c r="C173" s="21" t="inlineStr">
        <is>
          <t>3–5</t>
        </is>
      </c>
      <c r="D173" s="21" t="inlineStr">
        <is>
          <t>Dry</t>
        </is>
      </c>
      <c r="E173" s="21" t="inlineStr">
        <is>
          <t>Dark Marks (Post-Acne / PIH)</t>
        </is>
      </c>
      <c r="F173" s="33" t="n">
        <v>2</v>
      </c>
      <c r="G173" s="33" t="inlineStr">
        <is>
          <t>Moderate</t>
        </is>
      </c>
      <c r="H173" s="34" t="inlineStr">
        <is>
          <t>HIGH</t>
        </is>
      </c>
      <c r="I173" s="6" t="inlineStr">
        <is>
          <t>41 cites · 3 PMID · 37 book · 35 India-relevant</t>
        </is>
      </c>
      <c r="J173" s="21" t="inlineStr">
        <is>
          <t>PMID:38069506 | PMID:39496128 | 10.1007/s00105-020-04712-1</t>
        </is>
      </c>
      <c r="K173" s="6" t="inlineStr">
        <is>
          <t>यूवी असली है पर मॉडरेट है। निशानों को फेड करने के लिए धूप से बचाएँ।</t>
        </is>
      </c>
      <c r="L173" s="6" t="inlineStr">
        <is>
          <t>धूप मॉडरेट है पर फिर भी मौजूदा निशानों को गहरा करती है और फेडिंग धीमी करती है।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M173"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3" s="21" t="inlineStr">
        <is>
          <t>निखार</t>
        </is>
      </c>
      <c r="O173" s="21" t="inlineStr">
        <is>
          <t>HD, HH, CN, TP, CH, TN</t>
        </is>
      </c>
      <c r="P173" s="6" t="inlineStr">
        <is>
          <t>Winter midday plains; cloudy summer days</t>
        </is>
      </c>
    </row>
    <row r="174" ht="112" customHeight="1" s="72">
      <c r="A174" s="21" t="inlineStr">
        <is>
          <t>U-MOD-OIL-PIH</t>
        </is>
      </c>
      <c r="B174" s="21" t="inlineStr">
        <is>
          <t>Moderate</t>
        </is>
      </c>
      <c r="C174" s="21" t="inlineStr">
        <is>
          <t>3–5</t>
        </is>
      </c>
      <c r="D174" s="21" t="inlineStr">
        <is>
          <t>Oily</t>
        </is>
      </c>
      <c r="E174" s="21" t="inlineStr">
        <is>
          <t>Dark Marks (Post-Acne / PIH)</t>
        </is>
      </c>
      <c r="F174" s="33" t="n">
        <v>2</v>
      </c>
      <c r="G174" s="33" t="inlineStr">
        <is>
          <t>Moderate</t>
        </is>
      </c>
      <c r="H174" s="34" t="inlineStr">
        <is>
          <t>HIGH</t>
        </is>
      </c>
      <c r="I174" s="6" t="inlineStr">
        <is>
          <t>41 cites · 3 PMID · 37 book · 35 India-relevant</t>
        </is>
      </c>
      <c r="J174" s="21" t="inlineStr">
        <is>
          <t>PMID:38069506 | PMID:39496128 | 10.1007/s00105-020-04712-1</t>
        </is>
      </c>
      <c r="K174" s="6" t="inlineStr">
        <is>
          <t>यूवी असली है पर मॉडरेट है। निशानों को फेड करने के लिए धूप से बचाएँ।</t>
        </is>
      </c>
      <c r="L174" s="6" t="inlineStr">
        <is>
          <t>धूप मॉडरेट है पर फिर भी मौजूदा निशानों को गहरा करती है और फेडिंग धीमी करती है।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M174"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4" s="21" t="inlineStr">
        <is>
          <t>निखार</t>
        </is>
      </c>
      <c r="O174" s="21" t="inlineStr">
        <is>
          <t>HD, HH, CN, TP, CH, TN</t>
        </is>
      </c>
      <c r="P174" s="6" t="inlineStr">
        <is>
          <t>Winter midday plains; cloudy summer days</t>
        </is>
      </c>
    </row>
    <row r="175" ht="112" customHeight="1" s="72">
      <c r="A175" s="21" t="inlineStr">
        <is>
          <t>U-MOD-COM-PIH</t>
        </is>
      </c>
      <c r="B175" s="21" t="inlineStr">
        <is>
          <t>Moderate</t>
        </is>
      </c>
      <c r="C175" s="21" t="inlineStr">
        <is>
          <t>3–5</t>
        </is>
      </c>
      <c r="D175" s="21" t="inlineStr">
        <is>
          <t>Combination</t>
        </is>
      </c>
      <c r="E175" s="21" t="inlineStr">
        <is>
          <t>Dark Marks (Post-Acne / PIH)</t>
        </is>
      </c>
      <c r="F175" s="33" t="n">
        <v>2</v>
      </c>
      <c r="G175" s="33" t="inlineStr">
        <is>
          <t>Moderate</t>
        </is>
      </c>
      <c r="H175" s="34" t="inlineStr">
        <is>
          <t>HIGH</t>
        </is>
      </c>
      <c r="I175" s="6" t="inlineStr">
        <is>
          <t>41 cites · 3 PMID · 37 book · 35 India-relevant</t>
        </is>
      </c>
      <c r="J175" s="21" t="inlineStr">
        <is>
          <t>PMID:38069506 | PMID:39496128 | 10.1007/s00105-020-04712-1</t>
        </is>
      </c>
      <c r="K175" s="6" t="inlineStr">
        <is>
          <t>यूवी असली है पर मॉडरेट है। निशानों को फेड करने के लिए धूप से बचाएँ।</t>
        </is>
      </c>
      <c r="L175" s="6" t="inlineStr">
        <is>
          <t>धूप मॉडरेट है पर फिर भी मौजूदा निशानों को गहरा करती है और फेडिंग धीमी करती है।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M175"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5" s="21" t="inlineStr">
        <is>
          <t>निखार</t>
        </is>
      </c>
      <c r="O175" s="21" t="inlineStr">
        <is>
          <t>HD, HH, CN, TP, CH, TN</t>
        </is>
      </c>
      <c r="P175" s="6" t="inlineStr">
        <is>
          <t>Winter midday plains; cloudy summer days</t>
        </is>
      </c>
    </row>
    <row r="176" ht="112" customHeight="1" s="72">
      <c r="A176" s="21" t="inlineStr">
        <is>
          <t>U-MOD-SEN-PIH</t>
        </is>
      </c>
      <c r="B176" s="21" t="inlineStr">
        <is>
          <t>Moderate</t>
        </is>
      </c>
      <c r="C176" s="21" t="inlineStr">
        <is>
          <t>3–5</t>
        </is>
      </c>
      <c r="D176" s="21" t="inlineStr">
        <is>
          <t>Sensitive</t>
        </is>
      </c>
      <c r="E176" s="21" t="inlineStr">
        <is>
          <t>Dark Marks (Post-Acne / PIH)</t>
        </is>
      </c>
      <c r="F176" s="33" t="n">
        <v>2</v>
      </c>
      <c r="G176" s="33" t="inlineStr">
        <is>
          <t>Moderate</t>
        </is>
      </c>
      <c r="H176" s="34" t="inlineStr">
        <is>
          <t>HIGH</t>
        </is>
      </c>
      <c r="I176" s="6" t="inlineStr">
        <is>
          <t>41 cites · 3 PMID · 37 book · 35 India-relevant</t>
        </is>
      </c>
      <c r="J176" s="21" t="inlineStr">
        <is>
          <t>PMID:38069506 | PMID:39496128 | 10.1007/s00105-020-04712-1</t>
        </is>
      </c>
      <c r="K176" s="6" t="inlineStr">
        <is>
          <t>यूवी असली है पर मॉडरेट है। निशानों को फेड करने के लिए धूप से बचाएँ।</t>
        </is>
      </c>
      <c r="L176" s="6" t="inlineStr">
        <is>
          <t>धूप मॉडरेट है पर फिर भी मौजूदा निशानों को गहरा करती है और फेडिंग धीमी करती है।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M176"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6" s="21" t="inlineStr">
        <is>
          <t>निखार</t>
        </is>
      </c>
      <c r="O176" s="21" t="inlineStr">
        <is>
          <t>HD, HH, CN, TP, CH, TN</t>
        </is>
      </c>
      <c r="P176" s="6" t="inlineStr">
        <is>
          <t>Winter midday plains; cloudy summer days</t>
        </is>
      </c>
    </row>
    <row r="177" ht="112" customHeight="1" s="72">
      <c r="A177" s="21" t="inlineStr">
        <is>
          <t>U-HIGH-NOR-PIH</t>
        </is>
      </c>
      <c r="B177" s="21" t="inlineStr">
        <is>
          <t>High</t>
        </is>
      </c>
      <c r="C177" s="21" t="inlineStr">
        <is>
          <t>6–7</t>
        </is>
      </c>
      <c r="D177" s="21" t="inlineStr">
        <is>
          <t>Normal</t>
        </is>
      </c>
      <c r="E177" s="21" t="inlineStr">
        <is>
          <t>Dark Marks (Post-Acne / PIH)</t>
        </is>
      </c>
      <c r="F177" s="33" t="n">
        <v>3</v>
      </c>
      <c r="G177" s="33" t="inlineStr">
        <is>
          <t>High</t>
        </is>
      </c>
      <c r="H177" s="34" t="inlineStr">
        <is>
          <t>HIGH</t>
        </is>
      </c>
      <c r="I177" s="6" t="inlineStr">
        <is>
          <t>41 cites · 3 PMID · 37 book · 35 India-relevant</t>
        </is>
      </c>
      <c r="J177" s="21" t="inlineStr">
        <is>
          <t>PMID:38069506 | PMID:39496128 | 10.1007/s00105-020-04712-1</t>
        </is>
      </c>
      <c r="K177" s="6" t="inlineStr">
        <is>
          <t>यूवी स्ट्रॉन्ग है — पिगमेंट सेल्स एक्टिव हो रहे हैं। रोज़ की सन प्रोटेक्शन डार्क मार्क्स को तेज़ी से फेड करती है।</t>
        </is>
      </c>
      <c r="L177" s="6" t="inlineStr">
        <is>
          <t>हाई यूवी — मौजूदा डार्क मार्क्स गहरे होते हैं और ज़्यादा देर टिकते हैं। डार्क मार्क्स वाली नॉर्मल स्किन के लिए, रोज़ ब्रॉड-स्पेक्ट्रम सनस्क्रीन, बेहतर हो टिंटेड, इन्हें सबसे तेज़ी से फेड करता है; कुरेदने से बचें।</t>
        </is>
      </c>
      <c r="M177"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7" s="21" t="inlineStr">
        <is>
          <t>निखार</t>
        </is>
      </c>
      <c r="O177" s="21" t="inlineStr">
        <is>
          <t>HD, HH, CN, TP, CH, TN</t>
        </is>
      </c>
      <c r="P177" s="6" t="inlineStr">
        <is>
          <t>Spring/autumn plains midday</t>
        </is>
      </c>
    </row>
    <row r="178" ht="112" customHeight="1" s="72">
      <c r="A178" s="21" t="inlineStr">
        <is>
          <t>U-HIGH-DRY-PIH</t>
        </is>
      </c>
      <c r="B178" s="21" t="inlineStr">
        <is>
          <t>High</t>
        </is>
      </c>
      <c r="C178" s="21" t="inlineStr">
        <is>
          <t>6–7</t>
        </is>
      </c>
      <c r="D178" s="21" t="inlineStr">
        <is>
          <t>Dry</t>
        </is>
      </c>
      <c r="E178" s="21" t="inlineStr">
        <is>
          <t>Dark Marks (Post-Acne / PIH)</t>
        </is>
      </c>
      <c r="F178" s="33" t="n">
        <v>3</v>
      </c>
      <c r="G178" s="33" t="inlineStr">
        <is>
          <t>High</t>
        </is>
      </c>
      <c r="H178" s="34" t="inlineStr">
        <is>
          <t>HIGH</t>
        </is>
      </c>
      <c r="I178" s="6" t="inlineStr">
        <is>
          <t>41 cites · 3 PMID · 37 book · 35 India-relevant</t>
        </is>
      </c>
      <c r="J178" s="21" t="inlineStr">
        <is>
          <t>PMID:38069506 | PMID:39496128 | 10.1007/s00105-020-04712-1</t>
        </is>
      </c>
      <c r="K178" s="6" t="inlineStr">
        <is>
          <t>यूवी स्ट्रॉन्ग है — पिगमेंट सेल्स एक्टिव हो रहे हैं। रोज़ की सन प्रोटेक्शन डार्क मार्क्स को तेज़ी से फेड करती है।</t>
        </is>
      </c>
      <c r="L178" s="6" t="inlineStr">
        <is>
          <t>हाई यूवी — मौजूदा डार्क मार्क्स गहरे होते हैं और ज़्यादा देर टिकते हैं।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M178"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8" s="21" t="inlineStr">
        <is>
          <t>निखार</t>
        </is>
      </c>
      <c r="O178" s="21" t="inlineStr">
        <is>
          <t>HD, HH, CN, TP, CH, TN</t>
        </is>
      </c>
      <c r="P178" s="6" t="inlineStr">
        <is>
          <t>Spring/autumn plains midday</t>
        </is>
      </c>
    </row>
    <row r="179" ht="112" customHeight="1" s="72">
      <c r="A179" s="21" t="inlineStr">
        <is>
          <t>U-HIGH-OIL-PIH</t>
        </is>
      </c>
      <c r="B179" s="21" t="inlineStr">
        <is>
          <t>High</t>
        </is>
      </c>
      <c r="C179" s="21" t="inlineStr">
        <is>
          <t>6–7</t>
        </is>
      </c>
      <c r="D179" s="21" t="inlineStr">
        <is>
          <t>Oily</t>
        </is>
      </c>
      <c r="E179" s="21" t="inlineStr">
        <is>
          <t>Dark Marks (Post-Acne / PIH)</t>
        </is>
      </c>
      <c r="F179" s="33" t="n">
        <v>3</v>
      </c>
      <c r="G179" s="33" t="inlineStr">
        <is>
          <t>High</t>
        </is>
      </c>
      <c r="H179" s="34" t="inlineStr">
        <is>
          <t>HIGH</t>
        </is>
      </c>
      <c r="I179" s="6" t="inlineStr">
        <is>
          <t>41 cites · 3 PMID · 37 book · 35 India-relevant</t>
        </is>
      </c>
      <c r="J179" s="21" t="inlineStr">
        <is>
          <t>PMID:38069506 | PMID:39496128 | 10.1007/s00105-020-04712-1</t>
        </is>
      </c>
      <c r="K179" s="6" t="inlineStr">
        <is>
          <t>यूवी स्ट्रॉन्ग है — पिगमेंट सेल्स एक्टिव हो रहे हैं। रोज़ की सन प्रोटेक्शन डार्क मार्क्स को तेज़ी से फेड करती है।</t>
        </is>
      </c>
      <c r="L179" s="6" t="inlineStr">
        <is>
          <t>हाई यूवी — मौजूदा डार्क मार्क्स गहरे होते हैं और ज़्यादा देर टिकते हैं।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M179"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79" s="21" t="inlineStr">
        <is>
          <t>निखार</t>
        </is>
      </c>
      <c r="O179" s="21" t="inlineStr">
        <is>
          <t>HD, HH, CN, TP, CH, TN</t>
        </is>
      </c>
      <c r="P179" s="6" t="inlineStr">
        <is>
          <t>Spring/autumn plains midday</t>
        </is>
      </c>
    </row>
    <row r="180" ht="112" customHeight="1" s="72">
      <c r="A180" s="21" t="inlineStr">
        <is>
          <t>U-HIGH-COM-PIH</t>
        </is>
      </c>
      <c r="B180" s="21" t="inlineStr">
        <is>
          <t>High</t>
        </is>
      </c>
      <c r="C180" s="21" t="inlineStr">
        <is>
          <t>6–7</t>
        </is>
      </c>
      <c r="D180" s="21" t="inlineStr">
        <is>
          <t>Combination</t>
        </is>
      </c>
      <c r="E180" s="21" t="inlineStr">
        <is>
          <t>Dark Marks (Post-Acne / PIH)</t>
        </is>
      </c>
      <c r="F180" s="33" t="n">
        <v>3</v>
      </c>
      <c r="G180" s="33" t="inlineStr">
        <is>
          <t>High</t>
        </is>
      </c>
      <c r="H180" s="34" t="inlineStr">
        <is>
          <t>HIGH</t>
        </is>
      </c>
      <c r="I180" s="6" t="inlineStr">
        <is>
          <t>41 cites · 3 PMID · 37 book · 35 India-relevant</t>
        </is>
      </c>
      <c r="J180" s="21" t="inlineStr">
        <is>
          <t>PMID:38069506 | PMID:39496128 | 10.1007/s00105-020-04712-1</t>
        </is>
      </c>
      <c r="K180" s="6" t="inlineStr">
        <is>
          <t>यूवी स्ट्रॉन्ग है — पिगमेंट सेल्स एक्टिव हो रहे हैं। रोज़ की सन प्रोटेक्शन डार्क मार्क्स को तेज़ी से फेड करती है।</t>
        </is>
      </c>
      <c r="L180" s="6" t="inlineStr">
        <is>
          <t>हाई यूवी — मौजूदा डार्क मार्क्स गहरे होते हैं और ज़्यादा देर टिकते हैं।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M180"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0" s="21" t="inlineStr">
        <is>
          <t>निखार</t>
        </is>
      </c>
      <c r="O180" s="21" t="inlineStr">
        <is>
          <t>HD, HH, CN, TP, CH, TN</t>
        </is>
      </c>
      <c r="P180" s="6" t="inlineStr">
        <is>
          <t>Spring/autumn plains midday</t>
        </is>
      </c>
    </row>
    <row r="181" ht="112" customHeight="1" s="72">
      <c r="A181" s="21" t="inlineStr">
        <is>
          <t>U-HIGH-SEN-PIH</t>
        </is>
      </c>
      <c r="B181" s="21" t="inlineStr">
        <is>
          <t>High</t>
        </is>
      </c>
      <c r="C181" s="21" t="inlineStr">
        <is>
          <t>6–7</t>
        </is>
      </c>
      <c r="D181" s="21" t="inlineStr">
        <is>
          <t>Sensitive</t>
        </is>
      </c>
      <c r="E181" s="21" t="inlineStr">
        <is>
          <t>Dark Marks (Post-Acne / PIH)</t>
        </is>
      </c>
      <c r="F181" s="33" t="n">
        <v>3</v>
      </c>
      <c r="G181" s="33" t="inlineStr">
        <is>
          <t>High</t>
        </is>
      </c>
      <c r="H181" s="34" t="inlineStr">
        <is>
          <t>HIGH</t>
        </is>
      </c>
      <c r="I181" s="6" t="inlineStr">
        <is>
          <t>41 cites · 3 PMID · 37 book · 35 India-relevant</t>
        </is>
      </c>
      <c r="J181" s="21" t="inlineStr">
        <is>
          <t>PMID:38069506 | PMID:39496128 | 10.1007/s00105-020-04712-1</t>
        </is>
      </c>
      <c r="K181" s="6" t="inlineStr">
        <is>
          <t>यूवी स्ट्रॉन्ग है — पिगमेंट सेल्स एक्टिव हो रहे हैं। रोज़ की सन प्रोटेक्शन डार्क मार्क्स को तेज़ी से फेड करती है।</t>
        </is>
      </c>
      <c r="L181" s="6" t="inlineStr">
        <is>
          <t>हाई यूवी — मौजूदा डार्क मार्क्स गहरे होते हैं और ज़्यादा देर टिकते हैं।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M181"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1" s="21" t="inlineStr">
        <is>
          <t>निखार</t>
        </is>
      </c>
      <c r="O181" s="21" t="inlineStr">
        <is>
          <t>HD, HH, CN, TP, CH, TN</t>
        </is>
      </c>
      <c r="P181" s="6" t="inlineStr">
        <is>
          <t>Spring/autumn plains midday</t>
        </is>
      </c>
    </row>
    <row r="182" ht="112" customHeight="1" s="72">
      <c r="A182" s="21" t="inlineStr">
        <is>
          <t>U-VHI-NOR-PIH</t>
        </is>
      </c>
      <c r="B182" s="21" t="inlineStr">
        <is>
          <t>Very High</t>
        </is>
      </c>
      <c r="C182" s="21" t="inlineStr">
        <is>
          <t>8–10</t>
        </is>
      </c>
      <c r="D182" s="21" t="inlineStr">
        <is>
          <t>Normal</t>
        </is>
      </c>
      <c r="E182" s="21" t="inlineStr">
        <is>
          <t>Dark Marks (Post-Acne / PIH)</t>
        </is>
      </c>
      <c r="F182" s="33" t="n">
        <v>4</v>
      </c>
      <c r="G182" s="33" t="inlineStr">
        <is>
          <t>Severe</t>
        </is>
      </c>
      <c r="H182" s="34" t="inlineStr">
        <is>
          <t>HIGH</t>
        </is>
      </c>
      <c r="I182" s="6" t="inlineStr">
        <is>
          <t>41 cites · 3 PMID · 37 book · 35 India-relevant</t>
        </is>
      </c>
      <c r="J182" s="21" t="inlineStr">
        <is>
          <t>PMID:38069506 | PMID:39496128 | 10.1007/s00105-020-04712-1</t>
        </is>
      </c>
      <c r="K182" s="6" t="inlineStr">
        <is>
          <t>यूवी तेज़ है — स्किन मिनटों में जल सकती है। डार्क मार्क्स को फेड करने के लिए धूप से बचाएँ।</t>
        </is>
      </c>
      <c r="L182" s="6" t="inlineStr">
        <is>
          <t>बहुत हाई यूवी — ज़िद्दी पोस्ट-एक्ने डार्क मार्क्स का एक बड़ा कारण। डार्क मार्क्स वाली नॉर्मल स्किन के लिए, रोज़ ब्रॉड-स्पेक्ट्रम सनस्क्रीन, बेहतर हो टिंटेड, इन्हें सबसे तेज़ी से फेड करता है; कुरेदने से बचें।</t>
        </is>
      </c>
      <c r="M182"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2" s="21" t="inlineStr">
        <is>
          <t>निखार</t>
        </is>
      </c>
      <c r="O182" s="21" t="inlineStr">
        <is>
          <t>HD, HH, CN, TP, CH</t>
        </is>
      </c>
      <c r="P182" s="6" t="inlineStr">
        <is>
          <t>Summer plains 11am–3pm; coastal beaches</t>
        </is>
      </c>
    </row>
    <row r="183" ht="112" customHeight="1" s="72">
      <c r="A183" s="21" t="inlineStr">
        <is>
          <t>U-VHI-DRY-PIH</t>
        </is>
      </c>
      <c r="B183" s="21" t="inlineStr">
        <is>
          <t>Very High</t>
        </is>
      </c>
      <c r="C183" s="21" t="inlineStr">
        <is>
          <t>8–10</t>
        </is>
      </c>
      <c r="D183" s="21" t="inlineStr">
        <is>
          <t>Dry</t>
        </is>
      </c>
      <c r="E183" s="21" t="inlineStr">
        <is>
          <t>Dark Marks (Post-Acne / PIH)</t>
        </is>
      </c>
      <c r="F183" s="33" t="n">
        <v>4</v>
      </c>
      <c r="G183" s="33" t="inlineStr">
        <is>
          <t>Severe</t>
        </is>
      </c>
      <c r="H183" s="34" t="inlineStr">
        <is>
          <t>HIGH</t>
        </is>
      </c>
      <c r="I183" s="6" t="inlineStr">
        <is>
          <t>41 cites · 3 PMID · 37 book · 35 India-relevant</t>
        </is>
      </c>
      <c r="J183" s="21" t="inlineStr">
        <is>
          <t>PMID:38069506 | PMID:39496128 | 10.1007/s00105-020-04712-1</t>
        </is>
      </c>
      <c r="K183" s="6" t="inlineStr">
        <is>
          <t>यूवी तेज़ है — स्किन मिनटों में जल सकती है। डार्क मार्क्स को फेड करने के लिए धूप से बचाएँ।</t>
        </is>
      </c>
      <c r="L183" s="6" t="inlineStr">
        <is>
          <t>बहुत हाई यूवी — ज़िद्दी पोस्ट-एक्ने डार्क मार्क्स का एक बड़ा कारण।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M183"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3" s="21" t="inlineStr">
        <is>
          <t>निखार</t>
        </is>
      </c>
      <c r="O183" s="21" t="inlineStr">
        <is>
          <t>HD, HH, CN, TP, CH</t>
        </is>
      </c>
      <c r="P183" s="6" t="inlineStr">
        <is>
          <t>Summer plains 11am–3pm; coastal beaches</t>
        </is>
      </c>
    </row>
    <row r="184" ht="112" customHeight="1" s="72">
      <c r="A184" s="21" t="inlineStr">
        <is>
          <t>U-VHI-OIL-PIH</t>
        </is>
      </c>
      <c r="B184" s="21" t="inlineStr">
        <is>
          <t>Very High</t>
        </is>
      </c>
      <c r="C184" s="21" t="inlineStr">
        <is>
          <t>8–10</t>
        </is>
      </c>
      <c r="D184" s="21" t="inlineStr">
        <is>
          <t>Oily</t>
        </is>
      </c>
      <c r="E184" s="21" t="inlineStr">
        <is>
          <t>Dark Marks (Post-Acne / PIH)</t>
        </is>
      </c>
      <c r="F184" s="33" t="n">
        <v>4</v>
      </c>
      <c r="G184" s="33" t="inlineStr">
        <is>
          <t>Severe</t>
        </is>
      </c>
      <c r="H184" s="34" t="inlineStr">
        <is>
          <t>HIGH</t>
        </is>
      </c>
      <c r="I184" s="6" t="inlineStr">
        <is>
          <t>41 cites · 3 PMID · 37 book · 35 India-relevant</t>
        </is>
      </c>
      <c r="J184" s="21" t="inlineStr">
        <is>
          <t>PMID:38069506 | PMID:39496128 | 10.1007/s00105-020-04712-1</t>
        </is>
      </c>
      <c r="K184" s="6" t="inlineStr">
        <is>
          <t>यूवी तेज़ है — स्किन मिनटों में जल सकती है। डार्क मार्क्स को फेड करने के लिए धूप से बचाएँ।</t>
        </is>
      </c>
      <c r="L184" s="6" t="inlineStr">
        <is>
          <t>बहुत हाई यूवी — ज़िद्दी पोस्ट-एक्ने डार्क मार्क्स का एक बड़ा कारण।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M184"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4" s="21" t="inlineStr">
        <is>
          <t>निखार</t>
        </is>
      </c>
      <c r="O184" s="21" t="inlineStr">
        <is>
          <t>HD, HH, CN, TP, CH</t>
        </is>
      </c>
      <c r="P184" s="6" t="inlineStr">
        <is>
          <t>Summer plains 11am–3pm; coastal beaches</t>
        </is>
      </c>
    </row>
    <row r="185" ht="112" customHeight="1" s="72">
      <c r="A185" s="21" t="inlineStr">
        <is>
          <t>U-VHI-COM-PIH</t>
        </is>
      </c>
      <c r="B185" s="21" t="inlineStr">
        <is>
          <t>Very High</t>
        </is>
      </c>
      <c r="C185" s="21" t="inlineStr">
        <is>
          <t>8–10</t>
        </is>
      </c>
      <c r="D185" s="21" t="inlineStr">
        <is>
          <t>Combination</t>
        </is>
      </c>
      <c r="E185" s="21" t="inlineStr">
        <is>
          <t>Dark Marks (Post-Acne / PIH)</t>
        </is>
      </c>
      <c r="F185" s="33" t="n">
        <v>4</v>
      </c>
      <c r="G185" s="33" t="inlineStr">
        <is>
          <t>Severe</t>
        </is>
      </c>
      <c r="H185" s="34" t="inlineStr">
        <is>
          <t>HIGH</t>
        </is>
      </c>
      <c r="I185" s="6" t="inlineStr">
        <is>
          <t>41 cites · 3 PMID · 37 book · 35 India-relevant</t>
        </is>
      </c>
      <c r="J185" s="21" t="inlineStr">
        <is>
          <t>PMID:38069506 | PMID:39496128 | 10.1007/s00105-020-04712-1</t>
        </is>
      </c>
      <c r="K185" s="6" t="inlineStr">
        <is>
          <t>यूवी तेज़ है — स्किन मिनटों में जल सकती है। डार्क मार्क्स को फेड करने के लिए धूप से बचाएँ।</t>
        </is>
      </c>
      <c r="L185" s="6" t="inlineStr">
        <is>
          <t>बहुत हाई यूवी — ज़िद्दी पोस्ट-एक्ने डार्क मार्क्स का एक बड़ा कारण।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M185"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5" s="21" t="inlineStr">
        <is>
          <t>निखार</t>
        </is>
      </c>
      <c r="O185" s="21" t="inlineStr">
        <is>
          <t>HD, HH, CN, TP, CH</t>
        </is>
      </c>
      <c r="P185" s="6" t="inlineStr">
        <is>
          <t>Summer plains 11am–3pm; coastal beaches</t>
        </is>
      </c>
    </row>
    <row r="186" ht="112" customHeight="1" s="72">
      <c r="A186" s="21" t="inlineStr">
        <is>
          <t>U-VHI-SEN-PIH</t>
        </is>
      </c>
      <c r="B186" s="21" t="inlineStr">
        <is>
          <t>Very High</t>
        </is>
      </c>
      <c r="C186" s="21" t="inlineStr">
        <is>
          <t>8–10</t>
        </is>
      </c>
      <c r="D186" s="21" t="inlineStr">
        <is>
          <t>Sensitive</t>
        </is>
      </c>
      <c r="E186" s="21" t="inlineStr">
        <is>
          <t>Dark Marks (Post-Acne / PIH)</t>
        </is>
      </c>
      <c r="F186" s="33" t="n">
        <v>4</v>
      </c>
      <c r="G186" s="33" t="inlineStr">
        <is>
          <t>Severe</t>
        </is>
      </c>
      <c r="H186" s="34" t="inlineStr">
        <is>
          <t>HIGH</t>
        </is>
      </c>
      <c r="I186" s="6" t="inlineStr">
        <is>
          <t>41 cites · 3 PMID · 37 book · 35 India-relevant</t>
        </is>
      </c>
      <c r="J186" s="21" t="inlineStr">
        <is>
          <t>PMID:38069506 | PMID:39496128 | 10.1007/s00105-020-04712-1</t>
        </is>
      </c>
      <c r="K186" s="6" t="inlineStr">
        <is>
          <t>यूवी तेज़ है — स्किन मिनटों में जल सकती है। डार्क मार्क्स को फेड करने के लिए धूप से बचाएँ।</t>
        </is>
      </c>
      <c r="L186" s="6" t="inlineStr">
        <is>
          <t>बहुत हाई यूवी — ज़िद्दी पोस्ट-एक्ने डार्क मार्क्स का एक बड़ा कारण।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M186"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6" s="21" t="inlineStr">
        <is>
          <t>निखार</t>
        </is>
      </c>
      <c r="O186" s="21" t="inlineStr">
        <is>
          <t>HD, HH, CN, TP, CH</t>
        </is>
      </c>
      <c r="P186" s="6" t="inlineStr">
        <is>
          <t>Summer plains 11am–3pm; coastal beaches</t>
        </is>
      </c>
    </row>
    <row r="187" ht="112" customHeight="1" s="72">
      <c r="A187" s="21" t="inlineStr">
        <is>
          <t>U-EXT-NOR-PIH</t>
        </is>
      </c>
      <c r="B187" s="21" t="inlineStr">
        <is>
          <t>Extreme</t>
        </is>
      </c>
      <c r="C187" s="21" t="inlineStr">
        <is>
          <t>11+</t>
        </is>
      </c>
      <c r="D187" s="21" t="inlineStr">
        <is>
          <t>Normal</t>
        </is>
      </c>
      <c r="E187" s="21" t="inlineStr">
        <is>
          <t>Dark Marks (Post-Acne / PIH)</t>
        </is>
      </c>
      <c r="F187" s="33" t="n">
        <v>5</v>
      </c>
      <c r="G187" s="33" t="inlineStr">
        <is>
          <t>Critical</t>
        </is>
      </c>
      <c r="H187" s="34" t="inlineStr">
        <is>
          <t>HIGH</t>
        </is>
      </c>
      <c r="I187" s="6" t="inlineStr">
        <is>
          <t>41 cites · 3 PMID · 37 book · 35 India-relevant</t>
        </is>
      </c>
      <c r="J187" s="21" t="inlineStr">
        <is>
          <t>PMID:38069506 | PMID:39496128 | 10.1007/s00105-020-04712-1</t>
        </is>
      </c>
      <c r="K187" s="6" t="inlineStr">
        <is>
          <t>यूवी खतरनाक लेवल पर है — बाहर का समय सीमित करें। डार्क मार्क्स को फेड करने के लिए धूप से बचाएँ।</t>
        </is>
      </c>
      <c r="L187" s="6" t="inlineStr">
        <is>
          <t>एक्सट्रीम यूवी — निशानों और असमान रंगत का सबसे तेज़ गहरा होना। डार्क मार्क्स वाली नॉर्मल स्किन के लिए, रोज़ ब्रॉड-स्पेक्ट्रम सनस्क्रीन, बेहतर हो टिंटेड, इन्हें सबसे तेज़ी से फेड करता है; कुरेदने से बचें।</t>
        </is>
      </c>
      <c r="M187"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7" s="21" t="inlineStr">
        <is>
          <t>निखार</t>
        </is>
      </c>
      <c r="O187" s="21" t="inlineStr">
        <is>
          <t>HD, CH</t>
        </is>
      </c>
      <c r="P187" s="6" t="inlineStr">
        <is>
          <t>Pre-monsoon May peaks; high-altitude clear days</t>
        </is>
      </c>
    </row>
    <row r="188" ht="112" customHeight="1" s="72">
      <c r="A188" s="21" t="inlineStr">
        <is>
          <t>U-EXT-DRY-PIH</t>
        </is>
      </c>
      <c r="B188" s="21" t="inlineStr">
        <is>
          <t>Extreme</t>
        </is>
      </c>
      <c r="C188" s="21" t="inlineStr">
        <is>
          <t>11+</t>
        </is>
      </c>
      <c r="D188" s="21" t="inlineStr">
        <is>
          <t>Dry</t>
        </is>
      </c>
      <c r="E188" s="21" t="inlineStr">
        <is>
          <t>Dark Marks (Post-Acne / PIH)</t>
        </is>
      </c>
      <c r="F188" s="33" t="n">
        <v>5</v>
      </c>
      <c r="G188" s="33" t="inlineStr">
        <is>
          <t>Critical</t>
        </is>
      </c>
      <c r="H188" s="34" t="inlineStr">
        <is>
          <t>HIGH</t>
        </is>
      </c>
      <c r="I188" s="6" t="inlineStr">
        <is>
          <t>41 cites · 3 PMID · 37 book · 35 India-relevant</t>
        </is>
      </c>
      <c r="J188" s="21" t="inlineStr">
        <is>
          <t>PMID:38069506 | PMID:39496128 | 10.1007/s00105-020-04712-1</t>
        </is>
      </c>
      <c r="K188" s="6" t="inlineStr">
        <is>
          <t>यूवी खतरनाक लेवल पर है — बाहर का समय सीमित करें। डार्क मार्क्स को फेड करने के लिए धूप से बचाएँ।</t>
        </is>
      </c>
      <c r="L188" s="6" t="inlineStr">
        <is>
          <t>एक्सट्रीम यूवी — निशानों और असमान रंगत का सबसे तेज़ गहरा होना।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M188"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8" s="21" t="inlineStr">
        <is>
          <t>निखार</t>
        </is>
      </c>
      <c r="O188" s="21" t="inlineStr">
        <is>
          <t>HD, CH</t>
        </is>
      </c>
      <c r="P188" s="6" t="inlineStr">
        <is>
          <t>Pre-monsoon May peaks; high-altitude clear days</t>
        </is>
      </c>
    </row>
    <row r="189" ht="112" customHeight="1" s="72">
      <c r="A189" s="21" t="inlineStr">
        <is>
          <t>U-EXT-OIL-PIH</t>
        </is>
      </c>
      <c r="B189" s="21" t="inlineStr">
        <is>
          <t>Extreme</t>
        </is>
      </c>
      <c r="C189" s="21" t="inlineStr">
        <is>
          <t>11+</t>
        </is>
      </c>
      <c r="D189" s="21" t="inlineStr">
        <is>
          <t>Oily</t>
        </is>
      </c>
      <c r="E189" s="21" t="inlineStr">
        <is>
          <t>Dark Marks (Post-Acne / PIH)</t>
        </is>
      </c>
      <c r="F189" s="33" t="n">
        <v>5</v>
      </c>
      <c r="G189" s="33" t="inlineStr">
        <is>
          <t>Critical</t>
        </is>
      </c>
      <c r="H189" s="34" t="inlineStr">
        <is>
          <t>HIGH</t>
        </is>
      </c>
      <c r="I189" s="6" t="inlineStr">
        <is>
          <t>41 cites · 3 PMID · 37 book · 35 India-relevant</t>
        </is>
      </c>
      <c r="J189" s="21" t="inlineStr">
        <is>
          <t>PMID:38069506 | PMID:39496128 | 10.1007/s00105-020-04712-1</t>
        </is>
      </c>
      <c r="K189" s="6" t="inlineStr">
        <is>
          <t>यूवी खतरनाक लेवल पर है — बाहर का समय सीमित करें। डार्क मार्क्स को फेड करने के लिए धूप से बचाएँ।</t>
        </is>
      </c>
      <c r="L189" s="6" t="inlineStr">
        <is>
          <t>एक्सट्रीम यूवी — निशानों और असमान रंगत का सबसे तेज़ गहरा होना।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M189"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89" s="21" t="inlineStr">
        <is>
          <t>निखार</t>
        </is>
      </c>
      <c r="O189" s="21" t="inlineStr">
        <is>
          <t>HD, CH</t>
        </is>
      </c>
      <c r="P189" s="6" t="inlineStr">
        <is>
          <t>Pre-monsoon May peaks; high-altitude clear days</t>
        </is>
      </c>
    </row>
    <row r="190" ht="112" customHeight="1" s="72">
      <c r="A190" s="21" t="inlineStr">
        <is>
          <t>U-EXT-COM-PIH</t>
        </is>
      </c>
      <c r="B190" s="21" t="inlineStr">
        <is>
          <t>Extreme</t>
        </is>
      </c>
      <c r="C190" s="21" t="inlineStr">
        <is>
          <t>11+</t>
        </is>
      </c>
      <c r="D190" s="21" t="inlineStr">
        <is>
          <t>Combination</t>
        </is>
      </c>
      <c r="E190" s="21" t="inlineStr">
        <is>
          <t>Dark Marks (Post-Acne / PIH)</t>
        </is>
      </c>
      <c r="F190" s="33" t="n">
        <v>5</v>
      </c>
      <c r="G190" s="33" t="inlineStr">
        <is>
          <t>Critical</t>
        </is>
      </c>
      <c r="H190" s="34" t="inlineStr">
        <is>
          <t>HIGH</t>
        </is>
      </c>
      <c r="I190" s="6" t="inlineStr">
        <is>
          <t>41 cites · 3 PMID · 37 book · 35 India-relevant</t>
        </is>
      </c>
      <c r="J190" s="21" t="inlineStr">
        <is>
          <t>PMID:38069506 | PMID:39496128 | 10.1007/s00105-020-04712-1</t>
        </is>
      </c>
      <c r="K190" s="6" t="inlineStr">
        <is>
          <t>यूवी खतरनाक लेवल पर है — बाहर का समय सीमित करें। डार्क मार्क्स को फेड करने के लिए धूप से बचाएँ।</t>
        </is>
      </c>
      <c r="L190" s="6" t="inlineStr">
        <is>
          <t>एक्सट्रीम यूवी — निशानों और असमान रंगत का सबसे तेज़ गहरा होना।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M190"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90" s="21" t="inlineStr">
        <is>
          <t>निखार</t>
        </is>
      </c>
      <c r="O190" s="21" t="inlineStr">
        <is>
          <t>HD, CH</t>
        </is>
      </c>
      <c r="P190" s="6" t="inlineStr">
        <is>
          <t>Pre-monsoon May peaks; high-altitude clear days</t>
        </is>
      </c>
    </row>
    <row r="191" ht="112" customHeight="1" s="72">
      <c r="A191" s="21" t="inlineStr">
        <is>
          <t>U-EXT-SEN-PIH</t>
        </is>
      </c>
      <c r="B191" s="21" t="inlineStr">
        <is>
          <t>Extreme</t>
        </is>
      </c>
      <c r="C191" s="21" t="inlineStr">
        <is>
          <t>11+</t>
        </is>
      </c>
      <c r="D191" s="21" t="inlineStr">
        <is>
          <t>Sensitive</t>
        </is>
      </c>
      <c r="E191" s="21" t="inlineStr">
        <is>
          <t>Dark Marks (Post-Acne / PIH)</t>
        </is>
      </c>
      <c r="F191" s="33" t="n">
        <v>5</v>
      </c>
      <c r="G191" s="33" t="inlineStr">
        <is>
          <t>Critical</t>
        </is>
      </c>
      <c r="H191" s="34" t="inlineStr">
        <is>
          <t>HIGH</t>
        </is>
      </c>
      <c r="I191" s="6" t="inlineStr">
        <is>
          <t>41 cites · 3 PMID · 37 book · 35 India-relevant</t>
        </is>
      </c>
      <c r="J191" s="21" t="inlineStr">
        <is>
          <t>PMID:38069506 | PMID:39496128 | 10.1007/s00105-020-04712-1</t>
        </is>
      </c>
      <c r="K191" s="6" t="inlineStr">
        <is>
          <t>यूवी खतरनाक लेवल पर है — बाहर का समय सीमित करें। डार्क मार्क्स को फेड करने के लिए धूप से बचाएँ।</t>
        </is>
      </c>
      <c r="L191" s="6" t="inlineStr">
        <is>
          <t>एक्सट्रीम यूवी — निशानों और असमान रंगत का सबसे तेज़ गहरा होना।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M191"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N191" s="21" t="inlineStr">
        <is>
          <t>निखार</t>
        </is>
      </c>
      <c r="O191" s="21" t="inlineStr">
        <is>
          <t>HD, CH</t>
        </is>
      </c>
      <c r="P191" s="6" t="inlineStr">
        <is>
          <t>Pre-monsoon May peaks; high-altitude clear days</t>
        </is>
      </c>
    </row>
    <row r="192" ht="112" customHeight="1" s="72">
      <c r="A192" s="21" t="inlineStr">
        <is>
          <t>U-LOW-NOR-DCIR-001</t>
        </is>
      </c>
      <c r="B192" s="21" t="inlineStr">
        <is>
          <t>Low</t>
        </is>
      </c>
      <c r="C192" s="21" t="inlineStr">
        <is>
          <t>0–2</t>
        </is>
      </c>
      <c r="D192" s="21" t="inlineStr">
        <is>
          <t>Normal</t>
        </is>
      </c>
      <c r="E192" s="21" t="inlineStr">
        <is>
          <t>Dark Circles (Periorbital)</t>
        </is>
      </c>
      <c r="F192" s="36" t="n">
        <v>1</v>
      </c>
      <c r="G192" s="36" t="inlineStr">
        <is>
          <t>Low</t>
        </is>
      </c>
      <c r="H192" s="35" t="inlineStr">
        <is>
          <t>INFERRED</t>
        </is>
      </c>
      <c r="I192" s="6" t="inlineStr">
        <is>
          <t>7 cites · 0 PMID · 3 book · 5 India-relevant</t>
        </is>
      </c>
      <c r="J192" s="21" t="inlineStr">
        <is>
          <t>see evidence base (POH etiology; VL protection)</t>
        </is>
      </c>
      <c r="K192" s="6" t="inlineStr">
        <is>
          <t>आज यूवी माइल्ड है। सन प्रोटेक्शन और आराम अंडर-आई टोन को ज़्यादा स्टेडी रखते हैं।</t>
        </is>
      </c>
      <c r="L192"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M192"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2" s="21" t="inlineStr">
        <is>
          <t>निखार</t>
        </is>
      </c>
      <c r="O192" s="21" t="inlineStr">
        <is>
          <t>multiple</t>
        </is>
      </c>
      <c r="P192" s="6" t="inlineStr">
        <is>
          <t>Year-round; worse in high-sun months</t>
        </is>
      </c>
    </row>
    <row r="193" ht="112" customHeight="1" s="72">
      <c r="A193" s="21" t="inlineStr">
        <is>
          <t>U-LOW-DRY-DCIR-002</t>
        </is>
      </c>
      <c r="B193" s="21" t="inlineStr">
        <is>
          <t>Low</t>
        </is>
      </c>
      <c r="C193" s="21" t="inlineStr">
        <is>
          <t>0–2</t>
        </is>
      </c>
      <c r="D193" s="21" t="inlineStr">
        <is>
          <t>Dry</t>
        </is>
      </c>
      <c r="E193" s="21" t="inlineStr">
        <is>
          <t>Dark Circles (Periorbital)</t>
        </is>
      </c>
      <c r="F193" s="36" t="n">
        <v>1</v>
      </c>
      <c r="G193" s="36" t="inlineStr">
        <is>
          <t>Low</t>
        </is>
      </c>
      <c r="H193" s="35" t="inlineStr">
        <is>
          <t>INFERRED</t>
        </is>
      </c>
      <c r="I193" s="6" t="inlineStr">
        <is>
          <t>7 cites · 0 PMID · 3 book · 5 India-relevant</t>
        </is>
      </c>
      <c r="J193" s="21" t="inlineStr">
        <is>
          <t>see evidence base (POH etiology; VL protection)</t>
        </is>
      </c>
      <c r="K193" s="6" t="inlineStr">
        <is>
          <t>आज यूवी माइल्ड है। सन प्रोटेक्शन और आराम अंडर-आई टोन को ज़्यादा स्टेडी रखते हैं।</t>
        </is>
      </c>
      <c r="L193"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M193"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3" s="21" t="inlineStr">
        <is>
          <t>निखार</t>
        </is>
      </c>
      <c r="O193" s="21" t="inlineStr">
        <is>
          <t>multiple</t>
        </is>
      </c>
      <c r="P193" s="6" t="inlineStr">
        <is>
          <t>Year-round; worse in high-sun months</t>
        </is>
      </c>
    </row>
    <row r="194" ht="112" customHeight="1" s="72">
      <c r="A194" s="21" t="inlineStr">
        <is>
          <t>U-LOW-OIL-DCIR-003</t>
        </is>
      </c>
      <c r="B194" s="21" t="inlineStr">
        <is>
          <t>Low</t>
        </is>
      </c>
      <c r="C194" s="21" t="inlineStr">
        <is>
          <t>0–2</t>
        </is>
      </c>
      <c r="D194" s="21" t="inlineStr">
        <is>
          <t>Oily</t>
        </is>
      </c>
      <c r="E194" s="21" t="inlineStr">
        <is>
          <t>Dark Circles (Periorbital)</t>
        </is>
      </c>
      <c r="F194" s="36" t="n">
        <v>1</v>
      </c>
      <c r="G194" s="36" t="inlineStr">
        <is>
          <t>Low</t>
        </is>
      </c>
      <c r="H194" s="35" t="inlineStr">
        <is>
          <t>INFERRED</t>
        </is>
      </c>
      <c r="I194" s="6" t="inlineStr">
        <is>
          <t>7 cites · 0 PMID · 3 book · 5 India-relevant</t>
        </is>
      </c>
      <c r="J194" s="21" t="inlineStr">
        <is>
          <t>see evidence base (POH etiology; VL protection)</t>
        </is>
      </c>
      <c r="K194" s="6" t="inlineStr">
        <is>
          <t>आज यूवी माइल्ड है। सन प्रोटेक्शन और आराम अंडर-आई टोन को ज़्यादा स्टेडी रखते हैं।</t>
        </is>
      </c>
      <c r="L194"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M194"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4" s="21" t="inlineStr">
        <is>
          <t>निखार</t>
        </is>
      </c>
      <c r="O194" s="21" t="inlineStr">
        <is>
          <t>multiple</t>
        </is>
      </c>
      <c r="P194" s="6" t="inlineStr">
        <is>
          <t>Year-round; worse in high-sun months</t>
        </is>
      </c>
    </row>
    <row r="195" ht="112" customHeight="1" s="72">
      <c r="A195" s="21" t="inlineStr">
        <is>
          <t>U-LOW-COM-DCIR-004</t>
        </is>
      </c>
      <c r="B195" s="21" t="inlineStr">
        <is>
          <t>Low</t>
        </is>
      </c>
      <c r="C195" s="21" t="inlineStr">
        <is>
          <t>0–2</t>
        </is>
      </c>
      <c r="D195" s="21" t="inlineStr">
        <is>
          <t>Combination</t>
        </is>
      </c>
      <c r="E195" s="21" t="inlineStr">
        <is>
          <t>Dark Circles (Periorbital)</t>
        </is>
      </c>
      <c r="F195" s="36" t="n">
        <v>1</v>
      </c>
      <c r="G195" s="36" t="inlineStr">
        <is>
          <t>Low</t>
        </is>
      </c>
      <c r="H195" s="35" t="inlineStr">
        <is>
          <t>INFERRED</t>
        </is>
      </c>
      <c r="I195" s="6" t="inlineStr">
        <is>
          <t>7 cites · 0 PMID · 3 book · 5 India-relevant</t>
        </is>
      </c>
      <c r="J195" s="21" t="inlineStr">
        <is>
          <t>see evidence base (POH etiology; VL protection)</t>
        </is>
      </c>
      <c r="K195" s="6" t="inlineStr">
        <is>
          <t>आज यूवी माइल्ड है। सन प्रोटेक्शन और आराम अंडर-आई टोन को ज़्यादा स्टेडी रखते हैं।</t>
        </is>
      </c>
      <c r="L195"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M195"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5" s="21" t="inlineStr">
        <is>
          <t>निखार</t>
        </is>
      </c>
      <c r="O195" s="21" t="inlineStr">
        <is>
          <t>multiple</t>
        </is>
      </c>
      <c r="P195" s="6" t="inlineStr">
        <is>
          <t>Year-round; worse in high-sun months</t>
        </is>
      </c>
    </row>
    <row r="196" ht="112" customHeight="1" s="72">
      <c r="A196" s="21" t="inlineStr">
        <is>
          <t>U-LOW-SEN-DCIR-005</t>
        </is>
      </c>
      <c r="B196" s="21" t="inlineStr">
        <is>
          <t>Low</t>
        </is>
      </c>
      <c r="C196" s="21" t="inlineStr">
        <is>
          <t>0–2</t>
        </is>
      </c>
      <c r="D196" s="21" t="inlineStr">
        <is>
          <t>Sensitive</t>
        </is>
      </c>
      <c r="E196" s="21" t="inlineStr">
        <is>
          <t>Dark Circles (Periorbital)</t>
        </is>
      </c>
      <c r="F196" s="36" t="n">
        <v>1</v>
      </c>
      <c r="G196" s="36" t="inlineStr">
        <is>
          <t>Low</t>
        </is>
      </c>
      <c r="H196" s="35" t="inlineStr">
        <is>
          <t>INFERRED</t>
        </is>
      </c>
      <c r="I196" s="6" t="inlineStr">
        <is>
          <t>7 cites · 0 PMID · 3 book · 5 India-relevant</t>
        </is>
      </c>
      <c r="J196" s="21" t="inlineStr">
        <is>
          <t>see evidence base (POH etiology; VL protection)</t>
        </is>
      </c>
      <c r="K196" s="6" t="inlineStr">
        <is>
          <t>आज यूवी माइल्ड है। सन प्रोटेक्शन और आराम अंडर-आई टोन को ज़्यादा स्टेडी रखते हैं।</t>
        </is>
      </c>
      <c r="L196"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M196"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6" s="21" t="inlineStr">
        <is>
          <t>निखार</t>
        </is>
      </c>
      <c r="O196" s="21" t="inlineStr">
        <is>
          <t>multiple</t>
        </is>
      </c>
      <c r="P196" s="6" t="inlineStr">
        <is>
          <t>Year-round; worse in high-sun months</t>
        </is>
      </c>
    </row>
    <row r="197" ht="112" customHeight="1" s="72">
      <c r="A197" s="21" t="inlineStr">
        <is>
          <t>U-MODE-NOR-DCIR-006</t>
        </is>
      </c>
      <c r="B197" s="21" t="inlineStr">
        <is>
          <t>Moderate</t>
        </is>
      </c>
      <c r="C197" s="21" t="inlineStr">
        <is>
          <t>3–5</t>
        </is>
      </c>
      <c r="D197" s="21" t="inlineStr">
        <is>
          <t>Normal</t>
        </is>
      </c>
      <c r="E197" s="21" t="inlineStr">
        <is>
          <t>Dark Circles (Periorbital)</t>
        </is>
      </c>
      <c r="F197" s="36" t="n">
        <v>2</v>
      </c>
      <c r="G197" s="36" t="inlineStr">
        <is>
          <t>Moderate</t>
        </is>
      </c>
      <c r="H197" s="35" t="inlineStr">
        <is>
          <t>INFERRED</t>
        </is>
      </c>
      <c r="I197" s="6" t="inlineStr">
        <is>
          <t>7 cites · 0 PMID · 3 book · 5 India-relevant</t>
        </is>
      </c>
      <c r="J197" s="21" t="inlineStr">
        <is>
          <t>see evidence base (POH etiology; VL protection)</t>
        </is>
      </c>
      <c r="K197" s="6" t="inlineStr">
        <is>
          <t>यूवी असली है पर मॉडरेट है। सन प्रोटेक्शन और आराम अंडर-आई टोन को ज़्यादा स्टेडी रखते हैं।</t>
        </is>
      </c>
      <c r="L197"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M197"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7" s="21" t="inlineStr">
        <is>
          <t>निखार</t>
        </is>
      </c>
      <c r="O197" s="21" t="inlineStr">
        <is>
          <t>multiple</t>
        </is>
      </c>
      <c r="P197" s="6" t="inlineStr">
        <is>
          <t>Year-round; worse in high-sun months</t>
        </is>
      </c>
    </row>
    <row r="198" ht="112" customHeight="1" s="72">
      <c r="A198" s="21" t="inlineStr">
        <is>
          <t>U-MODE-DRY-DCIR-007</t>
        </is>
      </c>
      <c r="B198" s="21" t="inlineStr">
        <is>
          <t>Moderate</t>
        </is>
      </c>
      <c r="C198" s="21" t="inlineStr">
        <is>
          <t>3–5</t>
        </is>
      </c>
      <c r="D198" s="21" t="inlineStr">
        <is>
          <t>Dry</t>
        </is>
      </c>
      <c r="E198" s="21" t="inlineStr">
        <is>
          <t>Dark Circles (Periorbital)</t>
        </is>
      </c>
      <c r="F198" s="36" t="n">
        <v>2</v>
      </c>
      <c r="G198" s="36" t="inlineStr">
        <is>
          <t>Moderate</t>
        </is>
      </c>
      <c r="H198" s="35" t="inlineStr">
        <is>
          <t>INFERRED</t>
        </is>
      </c>
      <c r="I198" s="6" t="inlineStr">
        <is>
          <t>7 cites · 0 PMID · 3 book · 5 India-relevant</t>
        </is>
      </c>
      <c r="J198" s="21" t="inlineStr">
        <is>
          <t>see evidence base (POH etiology; VL protection)</t>
        </is>
      </c>
      <c r="K198" s="6" t="inlineStr">
        <is>
          <t>यूवी असली है पर मॉडरेट है। सन प्रोटेक्शन और आराम अंडर-आई टोन को ज़्यादा स्टेडी रखते हैं।</t>
        </is>
      </c>
      <c r="L198"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M198"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8" s="21" t="inlineStr">
        <is>
          <t>निखार</t>
        </is>
      </c>
      <c r="O198" s="21" t="inlineStr">
        <is>
          <t>multiple</t>
        </is>
      </c>
      <c r="P198" s="6" t="inlineStr">
        <is>
          <t>Year-round; worse in high-sun months</t>
        </is>
      </c>
    </row>
    <row r="199" ht="112" customHeight="1" s="72">
      <c r="A199" s="21" t="inlineStr">
        <is>
          <t>U-MODE-OIL-DCIR-008</t>
        </is>
      </c>
      <c r="B199" s="21" t="inlineStr">
        <is>
          <t>Moderate</t>
        </is>
      </c>
      <c r="C199" s="21" t="inlineStr">
        <is>
          <t>3–5</t>
        </is>
      </c>
      <c r="D199" s="21" t="inlineStr">
        <is>
          <t>Oily</t>
        </is>
      </c>
      <c r="E199" s="21" t="inlineStr">
        <is>
          <t>Dark Circles (Periorbital)</t>
        </is>
      </c>
      <c r="F199" s="36" t="n">
        <v>2</v>
      </c>
      <c r="G199" s="36" t="inlineStr">
        <is>
          <t>Moderate</t>
        </is>
      </c>
      <c r="H199" s="35" t="inlineStr">
        <is>
          <t>INFERRED</t>
        </is>
      </c>
      <c r="I199" s="6" t="inlineStr">
        <is>
          <t>7 cites · 0 PMID · 3 book · 5 India-relevant</t>
        </is>
      </c>
      <c r="J199" s="21" t="inlineStr">
        <is>
          <t>see evidence base (POH etiology; VL protection)</t>
        </is>
      </c>
      <c r="K199" s="6" t="inlineStr">
        <is>
          <t>यूवी असली है पर मॉडरेट है। सन प्रोटेक्शन और आराम अंडर-आई टोन को ज़्यादा स्टेडी रखते हैं।</t>
        </is>
      </c>
      <c r="L199"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M199"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199" s="21" t="inlineStr">
        <is>
          <t>निखार</t>
        </is>
      </c>
      <c r="O199" s="21" t="inlineStr">
        <is>
          <t>multiple</t>
        </is>
      </c>
      <c r="P199" s="6" t="inlineStr">
        <is>
          <t>Year-round; worse in high-sun months</t>
        </is>
      </c>
    </row>
    <row r="200" ht="112" customHeight="1" s="72">
      <c r="A200" s="21" t="inlineStr">
        <is>
          <t>U-MODE-COM-DCIR-009</t>
        </is>
      </c>
      <c r="B200" s="21" t="inlineStr">
        <is>
          <t>Moderate</t>
        </is>
      </c>
      <c r="C200" s="21" t="inlineStr">
        <is>
          <t>3–5</t>
        </is>
      </c>
      <c r="D200" s="21" t="inlineStr">
        <is>
          <t>Combination</t>
        </is>
      </c>
      <c r="E200" s="21" t="inlineStr">
        <is>
          <t>Dark Circles (Periorbital)</t>
        </is>
      </c>
      <c r="F200" s="36" t="n">
        <v>2</v>
      </c>
      <c r="G200" s="36" t="inlineStr">
        <is>
          <t>Moderate</t>
        </is>
      </c>
      <c r="H200" s="35" t="inlineStr">
        <is>
          <t>INFERRED</t>
        </is>
      </c>
      <c r="I200" s="6" t="inlineStr">
        <is>
          <t>7 cites · 0 PMID · 3 book · 5 India-relevant</t>
        </is>
      </c>
      <c r="J200" s="21" t="inlineStr">
        <is>
          <t>see evidence base (POH etiology; VL protection)</t>
        </is>
      </c>
      <c r="K200" s="6" t="inlineStr">
        <is>
          <t>यूवी असली है पर मॉडरेट है। सन प्रोटेक्शन और आराम अंडर-आई टोन को ज़्यादा स्टेडी रखते हैं।</t>
        </is>
      </c>
      <c r="L200"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M200"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0" s="21" t="inlineStr">
        <is>
          <t>निखार</t>
        </is>
      </c>
      <c r="O200" s="21" t="inlineStr">
        <is>
          <t>multiple</t>
        </is>
      </c>
      <c r="P200" s="6" t="inlineStr">
        <is>
          <t>Year-round; worse in high-sun months</t>
        </is>
      </c>
    </row>
    <row r="201" ht="112" customHeight="1" s="72">
      <c r="A201" s="21" t="inlineStr">
        <is>
          <t>U-MODE-SEN-DCIR-010</t>
        </is>
      </c>
      <c r="B201" s="21" t="inlineStr">
        <is>
          <t>Moderate</t>
        </is>
      </c>
      <c r="C201" s="21" t="inlineStr">
        <is>
          <t>3–5</t>
        </is>
      </c>
      <c r="D201" s="21" t="inlineStr">
        <is>
          <t>Sensitive</t>
        </is>
      </c>
      <c r="E201" s="21" t="inlineStr">
        <is>
          <t>Dark Circles (Periorbital)</t>
        </is>
      </c>
      <c r="F201" s="36" t="n">
        <v>3</v>
      </c>
      <c r="G201" s="36" t="inlineStr">
        <is>
          <t>High</t>
        </is>
      </c>
      <c r="H201" s="35" t="inlineStr">
        <is>
          <t>INFERRED</t>
        </is>
      </c>
      <c r="I201" s="6" t="inlineStr">
        <is>
          <t>7 cites · 0 PMID · 3 book · 5 India-relevant</t>
        </is>
      </c>
      <c r="J201" s="21" t="inlineStr">
        <is>
          <t>see evidence base (POH etiology; VL protection)</t>
        </is>
      </c>
      <c r="K201" s="6" t="inlineStr">
        <is>
          <t>यूवी असली है पर मॉडरेट है। सन प्रोटेक्शन और आराम अंडर-आई टोन को ज़्यादा स्टेडी रखते हैं।</t>
        </is>
      </c>
      <c r="L201"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M201"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1" s="21" t="inlineStr">
        <is>
          <t>निखार</t>
        </is>
      </c>
      <c r="O201" s="21" t="inlineStr">
        <is>
          <t>multiple</t>
        </is>
      </c>
      <c r="P201" s="6" t="inlineStr">
        <is>
          <t>Year-round; worse in high-sun months</t>
        </is>
      </c>
    </row>
    <row r="202" ht="112" customHeight="1" s="72">
      <c r="A202" s="21" t="inlineStr">
        <is>
          <t>U-HIGH-NOR-DCIR-011</t>
        </is>
      </c>
      <c r="B202" s="21" t="inlineStr">
        <is>
          <t>High</t>
        </is>
      </c>
      <c r="C202" s="21" t="inlineStr">
        <is>
          <t>6–7</t>
        </is>
      </c>
      <c r="D202" s="21" t="inlineStr">
        <is>
          <t>Normal</t>
        </is>
      </c>
      <c r="E202" s="21" t="inlineStr">
        <is>
          <t>Dark Circles (Periorbital)</t>
        </is>
      </c>
      <c r="F202" s="36" t="n">
        <v>3</v>
      </c>
      <c r="G202" s="36" t="inlineStr">
        <is>
          <t>High</t>
        </is>
      </c>
      <c r="H202" s="35" t="inlineStr">
        <is>
          <t>INFERRED</t>
        </is>
      </c>
      <c r="I202" s="6" t="inlineStr">
        <is>
          <t>7 cites · 0 PMID · 3 book · 5 India-relevant</t>
        </is>
      </c>
      <c r="J202" s="21" t="inlineStr">
        <is>
          <t>see evidence base (POH etiology; VL protection)</t>
        </is>
      </c>
      <c r="K202" s="6" t="inlineStr">
        <is>
          <t>यूवी स्ट्रॉन्ग है — पिगमेंट सेल्स एक्टिव हो रहे हैं। सन प्रोटेक्शन और आराम अंडर-आई टोन को ज़्यादा स्टेडी रखते हैं।</t>
        </is>
      </c>
      <c r="L202"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M202"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2" s="21" t="inlineStr">
        <is>
          <t>निखार</t>
        </is>
      </c>
      <c r="O202" s="21" t="inlineStr">
        <is>
          <t>multiple</t>
        </is>
      </c>
      <c r="P202" s="6" t="inlineStr">
        <is>
          <t>Year-round; worse in high-sun months</t>
        </is>
      </c>
    </row>
    <row r="203" ht="112" customHeight="1" s="72">
      <c r="A203" s="21" t="inlineStr">
        <is>
          <t>U-HIGH-DRY-DCIR-012</t>
        </is>
      </c>
      <c r="B203" s="21" t="inlineStr">
        <is>
          <t>High</t>
        </is>
      </c>
      <c r="C203" s="21" t="inlineStr">
        <is>
          <t>6–7</t>
        </is>
      </c>
      <c r="D203" s="21" t="inlineStr">
        <is>
          <t>Dry</t>
        </is>
      </c>
      <c r="E203" s="21" t="inlineStr">
        <is>
          <t>Dark Circles (Periorbital)</t>
        </is>
      </c>
      <c r="F203" s="36" t="n">
        <v>3</v>
      </c>
      <c r="G203" s="36" t="inlineStr">
        <is>
          <t>High</t>
        </is>
      </c>
      <c r="H203" s="35" t="inlineStr">
        <is>
          <t>INFERRED</t>
        </is>
      </c>
      <c r="I203" s="6" t="inlineStr">
        <is>
          <t>7 cites · 0 PMID · 3 book · 5 India-relevant</t>
        </is>
      </c>
      <c r="J203" s="21" t="inlineStr">
        <is>
          <t>see evidence base (POH etiology; VL protection)</t>
        </is>
      </c>
      <c r="K203" s="6" t="inlineStr">
        <is>
          <t>यूवी स्ट्रॉन्ग है — पिगमेंट सेल्स एक्टिव हो रहे हैं। सन प्रोटेक्शन और आराम अंडर-आई टोन को ज़्यादा स्टेडी रखते हैं।</t>
        </is>
      </c>
      <c r="L203"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M203"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3" s="21" t="inlineStr">
        <is>
          <t>निखार</t>
        </is>
      </c>
      <c r="O203" s="21" t="inlineStr">
        <is>
          <t>multiple</t>
        </is>
      </c>
      <c r="P203" s="6" t="inlineStr">
        <is>
          <t>Year-round; worse in high-sun months</t>
        </is>
      </c>
    </row>
    <row r="204" ht="112" customHeight="1" s="72">
      <c r="A204" s="21" t="inlineStr">
        <is>
          <t>U-HIGH-OIL-DCIR-013</t>
        </is>
      </c>
      <c r="B204" s="21" t="inlineStr">
        <is>
          <t>High</t>
        </is>
      </c>
      <c r="C204" s="21" t="inlineStr">
        <is>
          <t>6–7</t>
        </is>
      </c>
      <c r="D204" s="21" t="inlineStr">
        <is>
          <t>Oily</t>
        </is>
      </c>
      <c r="E204" s="21" t="inlineStr">
        <is>
          <t>Dark Circles (Periorbital)</t>
        </is>
      </c>
      <c r="F204" s="36" t="n">
        <v>3</v>
      </c>
      <c r="G204" s="36" t="inlineStr">
        <is>
          <t>High</t>
        </is>
      </c>
      <c r="H204" s="35" t="inlineStr">
        <is>
          <t>INFERRED</t>
        </is>
      </c>
      <c r="I204" s="6" t="inlineStr">
        <is>
          <t>7 cites · 0 PMID · 3 book · 5 India-relevant</t>
        </is>
      </c>
      <c r="J204" s="21" t="inlineStr">
        <is>
          <t>see evidence base (POH etiology; VL protection)</t>
        </is>
      </c>
      <c r="K204" s="6" t="inlineStr">
        <is>
          <t>यूवी स्ट्रॉन्ग है — पिगमेंट सेल्स एक्टिव हो रहे हैं। सन प्रोटेक्शन और आराम अंडर-आई टोन को ज़्यादा स्टेडी रखते हैं।</t>
        </is>
      </c>
      <c r="L204"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M204"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4" s="21" t="inlineStr">
        <is>
          <t>निखार</t>
        </is>
      </c>
      <c r="O204" s="21" t="inlineStr">
        <is>
          <t>multiple</t>
        </is>
      </c>
      <c r="P204" s="6" t="inlineStr">
        <is>
          <t>Year-round; worse in high-sun months</t>
        </is>
      </c>
    </row>
    <row r="205" ht="112" customHeight="1" s="72">
      <c r="A205" s="21" t="inlineStr">
        <is>
          <t>U-HIGH-COM-DCIR-014</t>
        </is>
      </c>
      <c r="B205" s="21" t="inlineStr">
        <is>
          <t>High</t>
        </is>
      </c>
      <c r="C205" s="21" t="inlineStr">
        <is>
          <t>6–7</t>
        </is>
      </c>
      <c r="D205" s="21" t="inlineStr">
        <is>
          <t>Combination</t>
        </is>
      </c>
      <c r="E205" s="21" t="inlineStr">
        <is>
          <t>Dark Circles (Periorbital)</t>
        </is>
      </c>
      <c r="F205" s="36" t="n">
        <v>3</v>
      </c>
      <c r="G205" s="36" t="inlineStr">
        <is>
          <t>High</t>
        </is>
      </c>
      <c r="H205" s="35" t="inlineStr">
        <is>
          <t>INFERRED</t>
        </is>
      </c>
      <c r="I205" s="6" t="inlineStr">
        <is>
          <t>7 cites · 0 PMID · 3 book · 5 India-relevant</t>
        </is>
      </c>
      <c r="J205" s="21" t="inlineStr">
        <is>
          <t>see evidence base (POH etiology; VL protection)</t>
        </is>
      </c>
      <c r="K205" s="6" t="inlineStr">
        <is>
          <t>यूवी स्ट्रॉन्ग है — पिगमेंट सेल्स एक्टिव हो रहे हैं। सन प्रोटेक्शन और आराम अंडर-आई टोन को ज़्यादा स्टेडी रखते हैं।</t>
        </is>
      </c>
      <c r="L205"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M205"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5" s="21" t="inlineStr">
        <is>
          <t>निखार</t>
        </is>
      </c>
      <c r="O205" s="21" t="inlineStr">
        <is>
          <t>multiple</t>
        </is>
      </c>
      <c r="P205" s="6" t="inlineStr">
        <is>
          <t>Year-round; worse in high-sun months</t>
        </is>
      </c>
    </row>
    <row r="206" ht="112" customHeight="1" s="72">
      <c r="A206" s="21" t="inlineStr">
        <is>
          <t>U-HIGH-SEN-DCIR-015</t>
        </is>
      </c>
      <c r="B206" s="21" t="inlineStr">
        <is>
          <t>High</t>
        </is>
      </c>
      <c r="C206" s="21" t="inlineStr">
        <is>
          <t>6–7</t>
        </is>
      </c>
      <c r="D206" s="21" t="inlineStr">
        <is>
          <t>Sensitive</t>
        </is>
      </c>
      <c r="E206" s="21" t="inlineStr">
        <is>
          <t>Dark Circles (Periorbital)</t>
        </is>
      </c>
      <c r="F206" s="36" t="n">
        <v>4</v>
      </c>
      <c r="G206" s="36" t="inlineStr">
        <is>
          <t>Severe</t>
        </is>
      </c>
      <c r="H206" s="35" t="inlineStr">
        <is>
          <t>INFERRED</t>
        </is>
      </c>
      <c r="I206" s="6" t="inlineStr">
        <is>
          <t>7 cites · 0 PMID · 3 book · 5 India-relevant</t>
        </is>
      </c>
      <c r="J206" s="21" t="inlineStr">
        <is>
          <t>see evidence base (POH etiology; VL protection)</t>
        </is>
      </c>
      <c r="K206" s="6" t="inlineStr">
        <is>
          <t>यूवी स्ट्रॉन्ग है — पिगमेंट सेल्स एक्टिव हो रहे हैं। सन प्रोटेक्शन और आराम अंडर-आई टोन को ज़्यादा स्टेडी रखते हैं।</t>
        </is>
      </c>
      <c r="L206"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M206"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6" s="21" t="inlineStr">
        <is>
          <t>निखार</t>
        </is>
      </c>
      <c r="O206" s="21" t="inlineStr">
        <is>
          <t>multiple</t>
        </is>
      </c>
      <c r="P206" s="6" t="inlineStr">
        <is>
          <t>Year-round; worse in high-sun months</t>
        </is>
      </c>
    </row>
    <row r="207" ht="112" customHeight="1" s="72">
      <c r="A207" s="21" t="inlineStr">
        <is>
          <t>U-VERY-NOR-DCIR-016</t>
        </is>
      </c>
      <c r="B207" s="21" t="inlineStr">
        <is>
          <t>Very High</t>
        </is>
      </c>
      <c r="C207" s="21" t="inlineStr">
        <is>
          <t>8–10</t>
        </is>
      </c>
      <c r="D207" s="21" t="inlineStr">
        <is>
          <t>Normal</t>
        </is>
      </c>
      <c r="E207" s="21" t="inlineStr">
        <is>
          <t>Dark Circles (Periorbital)</t>
        </is>
      </c>
      <c r="F207" s="36" t="n">
        <v>3</v>
      </c>
      <c r="G207" s="36" t="inlineStr">
        <is>
          <t>High</t>
        </is>
      </c>
      <c r="H207" s="35" t="inlineStr">
        <is>
          <t>INFERRED</t>
        </is>
      </c>
      <c r="I207" s="6" t="inlineStr">
        <is>
          <t>7 cites · 0 PMID · 3 book · 5 India-relevant</t>
        </is>
      </c>
      <c r="J207" s="21" t="inlineStr">
        <is>
          <t>see evidence base (POH etiology; VL protection)</t>
        </is>
      </c>
      <c r="K207" s="6" t="inlineStr">
        <is>
          <t>यूवी तेज़ है — स्किन मिनटों में जल सकती है। सन प्रोटेक्शन और आराम अंडर-आई टोन को ज़्यादा स्टेडी रखते हैं।</t>
        </is>
      </c>
      <c r="L207"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M207"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7" s="21" t="inlineStr">
        <is>
          <t>निखार</t>
        </is>
      </c>
      <c r="O207" s="21" t="inlineStr">
        <is>
          <t>multiple</t>
        </is>
      </c>
      <c r="P207" s="6" t="inlineStr">
        <is>
          <t>Year-round; worse in high-sun months</t>
        </is>
      </c>
    </row>
    <row r="208" ht="112" customHeight="1" s="72">
      <c r="A208" s="21" t="inlineStr">
        <is>
          <t>U-VERY-DRY-DCIR-017</t>
        </is>
      </c>
      <c r="B208" s="21" t="inlineStr">
        <is>
          <t>Very High</t>
        </is>
      </c>
      <c r="C208" s="21" t="inlineStr">
        <is>
          <t>8–10</t>
        </is>
      </c>
      <c r="D208" s="21" t="inlineStr">
        <is>
          <t>Dry</t>
        </is>
      </c>
      <c r="E208" s="21" t="inlineStr">
        <is>
          <t>Dark Circles (Periorbital)</t>
        </is>
      </c>
      <c r="F208" s="36" t="n">
        <v>3</v>
      </c>
      <c r="G208" s="36" t="inlineStr">
        <is>
          <t>High</t>
        </is>
      </c>
      <c r="H208" s="35" t="inlineStr">
        <is>
          <t>INFERRED</t>
        </is>
      </c>
      <c r="I208" s="6" t="inlineStr">
        <is>
          <t>7 cites · 0 PMID · 3 book · 5 India-relevant</t>
        </is>
      </c>
      <c r="J208" s="21" t="inlineStr">
        <is>
          <t>see evidence base (POH etiology; VL protection)</t>
        </is>
      </c>
      <c r="K208" s="6" t="inlineStr">
        <is>
          <t>यूवी तेज़ है — स्किन मिनटों में जल सकती है। सन प्रोटेक्शन और आराम अंडर-आई टोन को ज़्यादा स्टेडी रखते हैं।</t>
        </is>
      </c>
      <c r="L208"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M208"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8" s="21" t="inlineStr">
        <is>
          <t>निखार</t>
        </is>
      </c>
      <c r="O208" s="21" t="inlineStr">
        <is>
          <t>multiple</t>
        </is>
      </c>
      <c r="P208" s="6" t="inlineStr">
        <is>
          <t>Year-round; worse in high-sun months</t>
        </is>
      </c>
    </row>
    <row r="209" ht="112" customHeight="1" s="72">
      <c r="A209" s="21" t="inlineStr">
        <is>
          <t>U-VERY-OIL-DCIR-018</t>
        </is>
      </c>
      <c r="B209" s="21" t="inlineStr">
        <is>
          <t>Very High</t>
        </is>
      </c>
      <c r="C209" s="21" t="inlineStr">
        <is>
          <t>8–10</t>
        </is>
      </c>
      <c r="D209" s="21" t="inlineStr">
        <is>
          <t>Oily</t>
        </is>
      </c>
      <c r="E209" s="21" t="inlineStr">
        <is>
          <t>Dark Circles (Periorbital)</t>
        </is>
      </c>
      <c r="F209" s="36" t="n">
        <v>3</v>
      </c>
      <c r="G209" s="36" t="inlineStr">
        <is>
          <t>High</t>
        </is>
      </c>
      <c r="H209" s="35" t="inlineStr">
        <is>
          <t>INFERRED</t>
        </is>
      </c>
      <c r="I209" s="6" t="inlineStr">
        <is>
          <t>7 cites · 0 PMID · 3 book · 5 India-relevant</t>
        </is>
      </c>
      <c r="J209" s="21" t="inlineStr">
        <is>
          <t>see evidence base (POH etiology; VL protection)</t>
        </is>
      </c>
      <c r="K209" s="6" t="inlineStr">
        <is>
          <t>यूवी तेज़ है — स्किन मिनटों में जल सकती है। सन प्रोटेक्शन और आराम अंडर-आई टोन को ज़्यादा स्टेडी रखते हैं।</t>
        </is>
      </c>
      <c r="L209"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M209"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09" s="21" t="inlineStr">
        <is>
          <t>निखार</t>
        </is>
      </c>
      <c r="O209" s="21" t="inlineStr">
        <is>
          <t>multiple</t>
        </is>
      </c>
      <c r="P209" s="6" t="inlineStr">
        <is>
          <t>Year-round; worse in high-sun months</t>
        </is>
      </c>
    </row>
    <row r="210" ht="112" customHeight="1" s="72">
      <c r="A210" s="21" t="inlineStr">
        <is>
          <t>U-VERY-COM-DCIR-019</t>
        </is>
      </c>
      <c r="B210" s="21" t="inlineStr">
        <is>
          <t>Very High</t>
        </is>
      </c>
      <c r="C210" s="21" t="inlineStr">
        <is>
          <t>8–10</t>
        </is>
      </c>
      <c r="D210" s="21" t="inlineStr">
        <is>
          <t>Combination</t>
        </is>
      </c>
      <c r="E210" s="21" t="inlineStr">
        <is>
          <t>Dark Circles (Periorbital)</t>
        </is>
      </c>
      <c r="F210" s="36" t="n">
        <v>3</v>
      </c>
      <c r="G210" s="36" t="inlineStr">
        <is>
          <t>High</t>
        </is>
      </c>
      <c r="H210" s="35" t="inlineStr">
        <is>
          <t>INFERRED</t>
        </is>
      </c>
      <c r="I210" s="6" t="inlineStr">
        <is>
          <t>7 cites · 0 PMID · 3 book · 5 India-relevant</t>
        </is>
      </c>
      <c r="J210" s="21" t="inlineStr">
        <is>
          <t>see evidence base (POH etiology; VL protection)</t>
        </is>
      </c>
      <c r="K210" s="6" t="inlineStr">
        <is>
          <t>यूवी तेज़ है — स्किन मिनटों में जल सकती है। सन प्रोटेक्शन और आराम अंडर-आई टोन को ज़्यादा स्टेडी रखते हैं।</t>
        </is>
      </c>
      <c r="L210"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M210"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0" s="21" t="inlineStr">
        <is>
          <t>निखार</t>
        </is>
      </c>
      <c r="O210" s="21" t="inlineStr">
        <is>
          <t>multiple</t>
        </is>
      </c>
      <c r="P210" s="6" t="inlineStr">
        <is>
          <t>Year-round; worse in high-sun months</t>
        </is>
      </c>
    </row>
    <row r="211" ht="112" customHeight="1" s="72">
      <c r="A211" s="21" t="inlineStr">
        <is>
          <t>U-VERY-SEN-DCIR-020</t>
        </is>
      </c>
      <c r="B211" s="21" t="inlineStr">
        <is>
          <t>Very High</t>
        </is>
      </c>
      <c r="C211" s="21" t="inlineStr">
        <is>
          <t>8–10</t>
        </is>
      </c>
      <c r="D211" s="21" t="inlineStr">
        <is>
          <t>Sensitive</t>
        </is>
      </c>
      <c r="E211" s="21" t="inlineStr">
        <is>
          <t>Dark Circles (Periorbital)</t>
        </is>
      </c>
      <c r="F211" s="36" t="n">
        <v>4</v>
      </c>
      <c r="G211" s="36" t="inlineStr">
        <is>
          <t>Severe</t>
        </is>
      </c>
      <c r="H211" s="35" t="inlineStr">
        <is>
          <t>INFERRED</t>
        </is>
      </c>
      <c r="I211" s="6" t="inlineStr">
        <is>
          <t>7 cites · 0 PMID · 3 book · 5 India-relevant</t>
        </is>
      </c>
      <c r="J211" s="21" t="inlineStr">
        <is>
          <t>see evidence base (POH etiology; VL protection)</t>
        </is>
      </c>
      <c r="K211" s="6" t="inlineStr">
        <is>
          <t>यूवी तेज़ है — स्किन मिनटों में जल सकती है। सन प्रोटेक्शन और आराम अंडर-आई टोन को ज़्यादा स्टेडी रखते हैं।</t>
        </is>
      </c>
      <c r="L211"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M211"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1" s="21" t="inlineStr">
        <is>
          <t>निखार</t>
        </is>
      </c>
      <c r="O211" s="21" t="inlineStr">
        <is>
          <t>multiple</t>
        </is>
      </c>
      <c r="P211" s="6" t="inlineStr">
        <is>
          <t>Year-round; worse in high-sun months</t>
        </is>
      </c>
    </row>
    <row r="212" ht="112" customHeight="1" s="72">
      <c r="A212" s="21" t="inlineStr">
        <is>
          <t>U-EXTR-NOR-DCIR-021</t>
        </is>
      </c>
      <c r="B212" s="21" t="inlineStr">
        <is>
          <t>Extreme</t>
        </is>
      </c>
      <c r="C212" s="21" t="inlineStr">
        <is>
          <t>11+</t>
        </is>
      </c>
      <c r="D212" s="21" t="inlineStr">
        <is>
          <t>Normal</t>
        </is>
      </c>
      <c r="E212" s="21" t="inlineStr">
        <is>
          <t>Dark Circles (Periorbital)</t>
        </is>
      </c>
      <c r="F212" s="36" t="n">
        <v>4</v>
      </c>
      <c r="G212" s="36" t="inlineStr">
        <is>
          <t>Severe</t>
        </is>
      </c>
      <c r="H212" s="35" t="inlineStr">
        <is>
          <t>INFERRED</t>
        </is>
      </c>
      <c r="I212" s="6" t="inlineStr">
        <is>
          <t>7 cites · 0 PMID · 3 book · 5 India-relevant</t>
        </is>
      </c>
      <c r="J212" s="21" t="inlineStr">
        <is>
          <t>see evidence base (POH etiology; VL protection)</t>
        </is>
      </c>
      <c r="K212" s="6" t="inlineStr">
        <is>
          <t>यूवी खतरनाक लेवल पर है — बाहर का समय सीमित करें। सन प्रोटेक्शन और आराम अंडर-आई टोन को ज़्यादा स्टेडी रखते हैं।</t>
        </is>
      </c>
      <c r="L212"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M212"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2" s="21" t="inlineStr">
        <is>
          <t>निखार</t>
        </is>
      </c>
      <c r="O212" s="21" t="inlineStr">
        <is>
          <t>multiple</t>
        </is>
      </c>
      <c r="P212" s="6" t="inlineStr">
        <is>
          <t>Year-round; worse in high-sun months</t>
        </is>
      </c>
    </row>
    <row r="213" ht="112" customHeight="1" s="72">
      <c r="A213" s="21" t="inlineStr">
        <is>
          <t>U-EXTR-DRY-DCIR-022</t>
        </is>
      </c>
      <c r="B213" s="21" t="inlineStr">
        <is>
          <t>Extreme</t>
        </is>
      </c>
      <c r="C213" s="21" t="inlineStr">
        <is>
          <t>11+</t>
        </is>
      </c>
      <c r="D213" s="21" t="inlineStr">
        <is>
          <t>Dry</t>
        </is>
      </c>
      <c r="E213" s="21" t="inlineStr">
        <is>
          <t>Dark Circles (Periorbital)</t>
        </is>
      </c>
      <c r="F213" s="36" t="n">
        <v>4</v>
      </c>
      <c r="G213" s="36" t="inlineStr">
        <is>
          <t>Severe</t>
        </is>
      </c>
      <c r="H213" s="35" t="inlineStr">
        <is>
          <t>INFERRED</t>
        </is>
      </c>
      <c r="I213" s="6" t="inlineStr">
        <is>
          <t>7 cites · 0 PMID · 3 book · 5 India-relevant</t>
        </is>
      </c>
      <c r="J213" s="21" t="inlineStr">
        <is>
          <t>see evidence base (POH etiology; VL protection)</t>
        </is>
      </c>
      <c r="K213" s="6" t="inlineStr">
        <is>
          <t>यूवी खतरनाक लेवल पर है — बाहर का समय सीमित करें। सन प्रोटेक्शन और आराम अंडर-आई टोन को ज़्यादा स्टेडी रखते हैं।</t>
        </is>
      </c>
      <c r="L213"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M213"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3" s="21" t="inlineStr">
        <is>
          <t>निखार</t>
        </is>
      </c>
      <c r="O213" s="21" t="inlineStr">
        <is>
          <t>multiple</t>
        </is>
      </c>
      <c r="P213" s="6" t="inlineStr">
        <is>
          <t>Year-round; worse in high-sun months</t>
        </is>
      </c>
    </row>
    <row r="214" ht="112" customHeight="1" s="72">
      <c r="A214" s="21" t="inlineStr">
        <is>
          <t>U-EXTR-OIL-DCIR-023</t>
        </is>
      </c>
      <c r="B214" s="21" t="inlineStr">
        <is>
          <t>Extreme</t>
        </is>
      </c>
      <c r="C214" s="21" t="inlineStr">
        <is>
          <t>11+</t>
        </is>
      </c>
      <c r="D214" s="21" t="inlineStr">
        <is>
          <t>Oily</t>
        </is>
      </c>
      <c r="E214" s="21" t="inlineStr">
        <is>
          <t>Dark Circles (Periorbital)</t>
        </is>
      </c>
      <c r="F214" s="36" t="n">
        <v>4</v>
      </c>
      <c r="G214" s="36" t="inlineStr">
        <is>
          <t>Severe</t>
        </is>
      </c>
      <c r="H214" s="35" t="inlineStr">
        <is>
          <t>INFERRED</t>
        </is>
      </c>
      <c r="I214" s="6" t="inlineStr">
        <is>
          <t>7 cites · 0 PMID · 3 book · 5 India-relevant</t>
        </is>
      </c>
      <c r="J214" s="21" t="inlineStr">
        <is>
          <t>see evidence base (POH etiology; VL protection)</t>
        </is>
      </c>
      <c r="K214" s="6" t="inlineStr">
        <is>
          <t>यूवी खतरनाक लेवल पर है — बाहर का समय सीमित करें। सन प्रोटेक्शन और आराम अंडर-आई टोन को ज़्यादा स्टेडी रखते हैं।</t>
        </is>
      </c>
      <c r="L214"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M214"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4" s="21" t="inlineStr">
        <is>
          <t>निखार</t>
        </is>
      </c>
      <c r="O214" s="21" t="inlineStr">
        <is>
          <t>multiple</t>
        </is>
      </c>
      <c r="P214" s="6" t="inlineStr">
        <is>
          <t>Year-round; worse in high-sun months</t>
        </is>
      </c>
    </row>
    <row r="215" ht="112" customHeight="1" s="72">
      <c r="A215" s="21" t="inlineStr">
        <is>
          <t>U-EXTR-COM-DCIR-024</t>
        </is>
      </c>
      <c r="B215" s="21" t="inlineStr">
        <is>
          <t>Extreme</t>
        </is>
      </c>
      <c r="C215" s="21" t="inlineStr">
        <is>
          <t>11+</t>
        </is>
      </c>
      <c r="D215" s="21" t="inlineStr">
        <is>
          <t>Combination</t>
        </is>
      </c>
      <c r="E215" s="21" t="inlineStr">
        <is>
          <t>Dark Circles (Periorbital)</t>
        </is>
      </c>
      <c r="F215" s="36" t="n">
        <v>4</v>
      </c>
      <c r="G215" s="36" t="inlineStr">
        <is>
          <t>Severe</t>
        </is>
      </c>
      <c r="H215" s="35" t="inlineStr">
        <is>
          <t>INFERRED</t>
        </is>
      </c>
      <c r="I215" s="6" t="inlineStr">
        <is>
          <t>7 cites · 0 PMID · 3 book · 5 India-relevant</t>
        </is>
      </c>
      <c r="J215" s="21" t="inlineStr">
        <is>
          <t>see evidence base (POH etiology; VL protection)</t>
        </is>
      </c>
      <c r="K215" s="6" t="inlineStr">
        <is>
          <t>यूवी खतरनाक लेवल पर है — बाहर का समय सीमित करें। सन प्रोटेक्शन और आराम अंडर-आई टोन को ज़्यादा स्टेडी रखते हैं।</t>
        </is>
      </c>
      <c r="L215"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M215"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5" s="21" t="inlineStr">
        <is>
          <t>निखार</t>
        </is>
      </c>
      <c r="O215" s="21" t="inlineStr">
        <is>
          <t>multiple</t>
        </is>
      </c>
      <c r="P215" s="6" t="inlineStr">
        <is>
          <t>Year-round; worse in high-sun months</t>
        </is>
      </c>
    </row>
    <row r="216" ht="112" customHeight="1" s="72">
      <c r="A216" s="21" t="inlineStr">
        <is>
          <t>U-EXTR-SEN-DCIR-025</t>
        </is>
      </c>
      <c r="B216" s="21" t="inlineStr">
        <is>
          <t>Extreme</t>
        </is>
      </c>
      <c r="C216" s="21" t="inlineStr">
        <is>
          <t>11+</t>
        </is>
      </c>
      <c r="D216" s="21" t="inlineStr">
        <is>
          <t>Sensitive</t>
        </is>
      </c>
      <c r="E216" s="21" t="inlineStr">
        <is>
          <t>Dark Circles (Periorbital)</t>
        </is>
      </c>
      <c r="F216" s="36" t="n">
        <v>5</v>
      </c>
      <c r="G216" s="36" t="inlineStr">
        <is>
          <t>Critical</t>
        </is>
      </c>
      <c r="H216" s="35" t="inlineStr">
        <is>
          <t>INFERRED</t>
        </is>
      </c>
      <c r="I216" s="6" t="inlineStr">
        <is>
          <t>7 cites · 0 PMID · 3 book · 5 India-relevant</t>
        </is>
      </c>
      <c r="J216" s="21" t="inlineStr">
        <is>
          <t>see evidence base (POH etiology; VL protection)</t>
        </is>
      </c>
      <c r="K216" s="6" t="inlineStr">
        <is>
          <t>यूवी खतरनाक लेवल पर है — बाहर का समय सीमित करें। सन प्रोटेक्शन और आराम अंडर-आई टोन को ज़्यादा स्टेडी रखते हैं।</t>
        </is>
      </c>
      <c r="L216"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M216"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N216" s="21" t="inlineStr">
        <is>
          <t>निखार</t>
        </is>
      </c>
      <c r="O216" s="21" t="inlineStr">
        <is>
          <t>multiple</t>
        </is>
      </c>
      <c r="P216" s="6" t="inlineStr">
        <is>
          <t>Year-round; worse in high-sun months</t>
        </is>
      </c>
    </row>
    <row r="217" ht="112" customHeight="1" s="72">
      <c r="A217" s="21" t="inlineStr">
        <is>
          <t>U-LOW-NOR-SCAR-001</t>
        </is>
      </c>
      <c r="B217" s="21" t="inlineStr">
        <is>
          <t>Low</t>
        </is>
      </c>
      <c r="C217" s="21" t="inlineStr">
        <is>
          <t>0–2</t>
        </is>
      </c>
      <c r="D217" s="21" t="inlineStr">
        <is>
          <t>Normal</t>
        </is>
      </c>
      <c r="E217" s="21" t="inlineStr">
        <is>
          <t>Keloid / Scar Care</t>
        </is>
      </c>
      <c r="F217" s="36" t="n">
        <v>1</v>
      </c>
      <c r="G217" s="36" t="inlineStr">
        <is>
          <t>Low</t>
        </is>
      </c>
      <c r="H217" s="35" t="inlineStr">
        <is>
          <t>MODERATE</t>
        </is>
      </c>
      <c r="I217" s="6" t="inlineStr">
        <is>
          <t>24 cites · 1 PMID · 24 book · 22 India-relevant</t>
        </is>
      </c>
      <c r="J217" s="21" t="inlineStr">
        <is>
          <t>see evidence base (fibroblast/TGF-beta1; scar pigmentation)</t>
        </is>
      </c>
      <c r="K217" s="6" t="inlineStr">
        <is>
          <t>आज यूवी माइल्ड है। हील हो रहे स्कार्स को ढकें और सन-प्रोटेक्ट करें।</t>
        </is>
      </c>
      <c r="L217"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M217"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17" s="21" t="inlineStr">
        <is>
          <t>सुरक्षा</t>
        </is>
      </c>
      <c r="O217" s="21" t="inlineStr">
        <is>
          <t>multiple</t>
        </is>
      </c>
      <c r="P217" s="6" t="inlineStr">
        <is>
          <t>Year-round; worse in high-sun months</t>
        </is>
      </c>
    </row>
    <row r="218" ht="112" customHeight="1" s="72">
      <c r="A218" s="21" t="inlineStr">
        <is>
          <t>U-LOW-DRY-SCAR-002</t>
        </is>
      </c>
      <c r="B218" s="21" t="inlineStr">
        <is>
          <t>Low</t>
        </is>
      </c>
      <c r="C218" s="21" t="inlineStr">
        <is>
          <t>0–2</t>
        </is>
      </c>
      <c r="D218" s="21" t="inlineStr">
        <is>
          <t>Dry</t>
        </is>
      </c>
      <c r="E218" s="21" t="inlineStr">
        <is>
          <t>Keloid / Scar Care</t>
        </is>
      </c>
      <c r="F218" s="36" t="n">
        <v>1</v>
      </c>
      <c r="G218" s="36" t="inlineStr">
        <is>
          <t>Low</t>
        </is>
      </c>
      <c r="H218" s="35" t="inlineStr">
        <is>
          <t>MODERATE</t>
        </is>
      </c>
      <c r="I218" s="6" t="inlineStr">
        <is>
          <t>24 cites · 1 PMID · 24 book · 22 India-relevant</t>
        </is>
      </c>
      <c r="J218" s="21" t="inlineStr">
        <is>
          <t>see evidence base (fibroblast/TGF-beta1; scar pigmentation)</t>
        </is>
      </c>
      <c r="K218" s="6" t="inlineStr">
        <is>
          <t>आज यूवी माइल्ड है। हील हो रहे स्कार्स को ढकें और सन-प्रोटेक्ट करें।</t>
        </is>
      </c>
      <c r="L218"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M218"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18" s="21" t="inlineStr">
        <is>
          <t>सुरक्षा</t>
        </is>
      </c>
      <c r="O218" s="21" t="inlineStr">
        <is>
          <t>multiple</t>
        </is>
      </c>
      <c r="P218" s="6" t="inlineStr">
        <is>
          <t>Year-round; worse in high-sun months</t>
        </is>
      </c>
    </row>
    <row r="219" ht="112" customHeight="1" s="72">
      <c r="A219" s="21" t="inlineStr">
        <is>
          <t>U-LOW-OIL-SCAR-003</t>
        </is>
      </c>
      <c r="B219" s="21" t="inlineStr">
        <is>
          <t>Low</t>
        </is>
      </c>
      <c r="C219" s="21" t="inlineStr">
        <is>
          <t>0–2</t>
        </is>
      </c>
      <c r="D219" s="21" t="inlineStr">
        <is>
          <t>Oily</t>
        </is>
      </c>
      <c r="E219" s="21" t="inlineStr">
        <is>
          <t>Keloid / Scar Care</t>
        </is>
      </c>
      <c r="F219" s="36" t="n">
        <v>1</v>
      </c>
      <c r="G219" s="36" t="inlineStr">
        <is>
          <t>Low</t>
        </is>
      </c>
      <c r="H219" s="35" t="inlineStr">
        <is>
          <t>MODERATE</t>
        </is>
      </c>
      <c r="I219" s="6" t="inlineStr">
        <is>
          <t>24 cites · 1 PMID · 24 book · 22 India-relevant</t>
        </is>
      </c>
      <c r="J219" s="21" t="inlineStr">
        <is>
          <t>see evidence base (fibroblast/TGF-beta1; scar pigmentation)</t>
        </is>
      </c>
      <c r="K219" s="6" t="inlineStr">
        <is>
          <t>आज यूवी माइल्ड है। हील हो रहे स्कार्स को ढकें और सन-प्रोटेक्ट करें।</t>
        </is>
      </c>
      <c r="L219"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M219"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19" s="21" t="inlineStr">
        <is>
          <t>सुरक्षा</t>
        </is>
      </c>
      <c r="O219" s="21" t="inlineStr">
        <is>
          <t>multiple</t>
        </is>
      </c>
      <c r="P219" s="6" t="inlineStr">
        <is>
          <t>Year-round; worse in high-sun months</t>
        </is>
      </c>
    </row>
    <row r="220" ht="112" customHeight="1" s="72">
      <c r="A220" s="21" t="inlineStr">
        <is>
          <t>U-LOW-COM-SCAR-004</t>
        </is>
      </c>
      <c r="B220" s="21" t="inlineStr">
        <is>
          <t>Low</t>
        </is>
      </c>
      <c r="C220" s="21" t="inlineStr">
        <is>
          <t>0–2</t>
        </is>
      </c>
      <c r="D220" s="21" t="inlineStr">
        <is>
          <t>Combination</t>
        </is>
      </c>
      <c r="E220" s="21" t="inlineStr">
        <is>
          <t>Keloid / Scar Care</t>
        </is>
      </c>
      <c r="F220" s="36" t="n">
        <v>1</v>
      </c>
      <c r="G220" s="36" t="inlineStr">
        <is>
          <t>Low</t>
        </is>
      </c>
      <c r="H220" s="35" t="inlineStr">
        <is>
          <t>MODERATE</t>
        </is>
      </c>
      <c r="I220" s="6" t="inlineStr">
        <is>
          <t>24 cites · 1 PMID · 24 book · 22 India-relevant</t>
        </is>
      </c>
      <c r="J220" s="21" t="inlineStr">
        <is>
          <t>see evidence base (fibroblast/TGF-beta1; scar pigmentation)</t>
        </is>
      </c>
      <c r="K220" s="6" t="inlineStr">
        <is>
          <t>आज यूवी माइल्ड है। हील हो रहे स्कार्स को ढकें और सन-प्रोटेक्ट करें।</t>
        </is>
      </c>
      <c r="L220"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M220"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0" s="21" t="inlineStr">
        <is>
          <t>सुरक्षा</t>
        </is>
      </c>
      <c r="O220" s="21" t="inlineStr">
        <is>
          <t>multiple</t>
        </is>
      </c>
      <c r="P220" s="6" t="inlineStr">
        <is>
          <t>Year-round; worse in high-sun months</t>
        </is>
      </c>
    </row>
    <row r="221" ht="112" customHeight="1" s="72">
      <c r="A221" s="21" t="inlineStr">
        <is>
          <t>U-LOW-SEN-SCAR-005</t>
        </is>
      </c>
      <c r="B221" s="21" t="inlineStr">
        <is>
          <t>Low</t>
        </is>
      </c>
      <c r="C221" s="21" t="inlineStr">
        <is>
          <t>0–2</t>
        </is>
      </c>
      <c r="D221" s="21" t="inlineStr">
        <is>
          <t>Sensitive</t>
        </is>
      </c>
      <c r="E221" s="21" t="inlineStr">
        <is>
          <t>Keloid / Scar Care</t>
        </is>
      </c>
      <c r="F221" s="36" t="n">
        <v>1</v>
      </c>
      <c r="G221" s="36" t="inlineStr">
        <is>
          <t>Low</t>
        </is>
      </c>
      <c r="H221" s="35" t="inlineStr">
        <is>
          <t>MODERATE</t>
        </is>
      </c>
      <c r="I221" s="6" t="inlineStr">
        <is>
          <t>24 cites · 1 PMID · 24 book · 22 India-relevant</t>
        </is>
      </c>
      <c r="J221" s="21" t="inlineStr">
        <is>
          <t>see evidence base (fibroblast/TGF-beta1; scar pigmentation)</t>
        </is>
      </c>
      <c r="K221" s="6" t="inlineStr">
        <is>
          <t>आज यूवी माइल्ड है। हील हो रहे स्कार्स को ढकें और सन-प्रोटेक्ट करें।</t>
        </is>
      </c>
      <c r="L221"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M221"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1" s="21" t="inlineStr">
        <is>
          <t>सुरक्षा</t>
        </is>
      </c>
      <c r="O221" s="21" t="inlineStr">
        <is>
          <t>multiple</t>
        </is>
      </c>
      <c r="P221" s="6" t="inlineStr">
        <is>
          <t>Year-round; worse in high-sun months</t>
        </is>
      </c>
    </row>
    <row r="222" ht="112" customHeight="1" s="72">
      <c r="A222" s="21" t="inlineStr">
        <is>
          <t>U-MODE-NOR-SCAR-006</t>
        </is>
      </c>
      <c r="B222" s="21" t="inlineStr">
        <is>
          <t>Moderate</t>
        </is>
      </c>
      <c r="C222" s="21" t="inlineStr">
        <is>
          <t>3–5</t>
        </is>
      </c>
      <c r="D222" s="21" t="inlineStr">
        <is>
          <t>Normal</t>
        </is>
      </c>
      <c r="E222" s="21" t="inlineStr">
        <is>
          <t>Keloid / Scar Care</t>
        </is>
      </c>
      <c r="F222" s="36" t="n">
        <v>2</v>
      </c>
      <c r="G222" s="36" t="inlineStr">
        <is>
          <t>Moderate</t>
        </is>
      </c>
      <c r="H222" s="35" t="inlineStr">
        <is>
          <t>MODERATE</t>
        </is>
      </c>
      <c r="I222" s="6" t="inlineStr">
        <is>
          <t>24 cites · 1 PMID · 24 book · 22 India-relevant</t>
        </is>
      </c>
      <c r="J222" s="21" t="inlineStr">
        <is>
          <t>see evidence base (fibroblast/TGF-beta1; scar pigmentation)</t>
        </is>
      </c>
      <c r="K222" s="6" t="inlineStr">
        <is>
          <t>यूवी असली है पर मॉडरेट है। हील हो रहे स्कार्स को ढकें और सन-प्रोटेक्ट करें।</t>
        </is>
      </c>
      <c r="L222"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M222"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2" s="21" t="inlineStr">
        <is>
          <t>सुरक्षा</t>
        </is>
      </c>
      <c r="O222" s="21" t="inlineStr">
        <is>
          <t>multiple</t>
        </is>
      </c>
      <c r="P222" s="6" t="inlineStr">
        <is>
          <t>Year-round; worse in high-sun months</t>
        </is>
      </c>
    </row>
    <row r="223" ht="112" customHeight="1" s="72">
      <c r="A223" s="21" t="inlineStr">
        <is>
          <t>U-MODE-DRY-SCAR-007</t>
        </is>
      </c>
      <c r="B223" s="21" t="inlineStr">
        <is>
          <t>Moderate</t>
        </is>
      </c>
      <c r="C223" s="21" t="inlineStr">
        <is>
          <t>3–5</t>
        </is>
      </c>
      <c r="D223" s="21" t="inlineStr">
        <is>
          <t>Dry</t>
        </is>
      </c>
      <c r="E223" s="21" t="inlineStr">
        <is>
          <t>Keloid / Scar Care</t>
        </is>
      </c>
      <c r="F223" s="36" t="n">
        <v>2</v>
      </c>
      <c r="G223" s="36" t="inlineStr">
        <is>
          <t>Moderate</t>
        </is>
      </c>
      <c r="H223" s="35" t="inlineStr">
        <is>
          <t>MODERATE</t>
        </is>
      </c>
      <c r="I223" s="6" t="inlineStr">
        <is>
          <t>24 cites · 1 PMID · 24 book · 22 India-relevant</t>
        </is>
      </c>
      <c r="J223" s="21" t="inlineStr">
        <is>
          <t>see evidence base (fibroblast/TGF-beta1; scar pigmentation)</t>
        </is>
      </c>
      <c r="K223" s="6" t="inlineStr">
        <is>
          <t>यूवी असली है पर मॉडरेट है। हील हो रहे स्कार्स को ढकें और सन-प्रोटेक्ट करें।</t>
        </is>
      </c>
      <c r="L223"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M223"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3" s="21" t="inlineStr">
        <is>
          <t>सुरक्षा</t>
        </is>
      </c>
      <c r="O223" s="21" t="inlineStr">
        <is>
          <t>multiple</t>
        </is>
      </c>
      <c r="P223" s="6" t="inlineStr">
        <is>
          <t>Year-round; worse in high-sun months</t>
        </is>
      </c>
    </row>
    <row r="224" ht="112" customHeight="1" s="72">
      <c r="A224" s="21" t="inlineStr">
        <is>
          <t>U-MODE-OIL-SCAR-008</t>
        </is>
      </c>
      <c r="B224" s="21" t="inlineStr">
        <is>
          <t>Moderate</t>
        </is>
      </c>
      <c r="C224" s="21" t="inlineStr">
        <is>
          <t>3–5</t>
        </is>
      </c>
      <c r="D224" s="21" t="inlineStr">
        <is>
          <t>Oily</t>
        </is>
      </c>
      <c r="E224" s="21" t="inlineStr">
        <is>
          <t>Keloid / Scar Care</t>
        </is>
      </c>
      <c r="F224" s="36" t="n">
        <v>2</v>
      </c>
      <c r="G224" s="36" t="inlineStr">
        <is>
          <t>Moderate</t>
        </is>
      </c>
      <c r="H224" s="35" t="inlineStr">
        <is>
          <t>MODERATE</t>
        </is>
      </c>
      <c r="I224" s="6" t="inlineStr">
        <is>
          <t>24 cites · 1 PMID · 24 book · 22 India-relevant</t>
        </is>
      </c>
      <c r="J224" s="21" t="inlineStr">
        <is>
          <t>see evidence base (fibroblast/TGF-beta1; scar pigmentation)</t>
        </is>
      </c>
      <c r="K224" s="6" t="inlineStr">
        <is>
          <t>यूवी असली है पर मॉडरेट है। हील हो रहे स्कार्स को ढकें और सन-प्रोटेक्ट करें।</t>
        </is>
      </c>
      <c r="L224"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M224"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4" s="21" t="inlineStr">
        <is>
          <t>सुरक्षा</t>
        </is>
      </c>
      <c r="O224" s="21" t="inlineStr">
        <is>
          <t>multiple</t>
        </is>
      </c>
      <c r="P224" s="6" t="inlineStr">
        <is>
          <t>Year-round; worse in high-sun months</t>
        </is>
      </c>
    </row>
    <row r="225" ht="112" customHeight="1" s="72">
      <c r="A225" s="21" t="inlineStr">
        <is>
          <t>U-MODE-COM-SCAR-009</t>
        </is>
      </c>
      <c r="B225" s="21" t="inlineStr">
        <is>
          <t>Moderate</t>
        </is>
      </c>
      <c r="C225" s="21" t="inlineStr">
        <is>
          <t>3–5</t>
        </is>
      </c>
      <c r="D225" s="21" t="inlineStr">
        <is>
          <t>Combination</t>
        </is>
      </c>
      <c r="E225" s="21" t="inlineStr">
        <is>
          <t>Keloid / Scar Care</t>
        </is>
      </c>
      <c r="F225" s="36" t="n">
        <v>2</v>
      </c>
      <c r="G225" s="36" t="inlineStr">
        <is>
          <t>Moderate</t>
        </is>
      </c>
      <c r="H225" s="35" t="inlineStr">
        <is>
          <t>MODERATE</t>
        </is>
      </c>
      <c r="I225" s="6" t="inlineStr">
        <is>
          <t>24 cites · 1 PMID · 24 book · 22 India-relevant</t>
        </is>
      </c>
      <c r="J225" s="21" t="inlineStr">
        <is>
          <t>see evidence base (fibroblast/TGF-beta1; scar pigmentation)</t>
        </is>
      </c>
      <c r="K225" s="6" t="inlineStr">
        <is>
          <t>यूवी असली है पर मॉडरेट है। हील हो रहे स्कार्स को ढकें और सन-प्रोटेक्ट करें।</t>
        </is>
      </c>
      <c r="L225"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M225"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5" s="21" t="inlineStr">
        <is>
          <t>सुरक्षा</t>
        </is>
      </c>
      <c r="O225" s="21" t="inlineStr">
        <is>
          <t>multiple</t>
        </is>
      </c>
      <c r="P225" s="6" t="inlineStr">
        <is>
          <t>Year-round; worse in high-sun months</t>
        </is>
      </c>
    </row>
    <row r="226" ht="112" customHeight="1" s="72">
      <c r="A226" s="21" t="inlineStr">
        <is>
          <t>U-MODE-SEN-SCAR-010</t>
        </is>
      </c>
      <c r="B226" s="21" t="inlineStr">
        <is>
          <t>Moderate</t>
        </is>
      </c>
      <c r="C226" s="21" t="inlineStr">
        <is>
          <t>3–5</t>
        </is>
      </c>
      <c r="D226" s="21" t="inlineStr">
        <is>
          <t>Sensitive</t>
        </is>
      </c>
      <c r="E226" s="21" t="inlineStr">
        <is>
          <t>Keloid / Scar Care</t>
        </is>
      </c>
      <c r="F226" s="36" t="n">
        <v>3</v>
      </c>
      <c r="G226" s="36" t="inlineStr">
        <is>
          <t>High</t>
        </is>
      </c>
      <c r="H226" s="35" t="inlineStr">
        <is>
          <t>MODERATE</t>
        </is>
      </c>
      <c r="I226" s="6" t="inlineStr">
        <is>
          <t>24 cites · 1 PMID · 24 book · 22 India-relevant</t>
        </is>
      </c>
      <c r="J226" s="21" t="inlineStr">
        <is>
          <t>see evidence base (fibroblast/TGF-beta1; scar pigmentation)</t>
        </is>
      </c>
      <c r="K226" s="6" t="inlineStr">
        <is>
          <t>यूवी असली है पर मॉडरेट है। हील हो रहे स्कार्स को ढकें और सन-प्रोटेक्ट करें।</t>
        </is>
      </c>
      <c r="L226"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M226"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6" s="21" t="inlineStr">
        <is>
          <t>सुरक्षा</t>
        </is>
      </c>
      <c r="O226" s="21" t="inlineStr">
        <is>
          <t>multiple</t>
        </is>
      </c>
      <c r="P226" s="6" t="inlineStr">
        <is>
          <t>Year-round; worse in high-sun months</t>
        </is>
      </c>
    </row>
    <row r="227" ht="112" customHeight="1" s="72">
      <c r="A227" s="21" t="inlineStr">
        <is>
          <t>U-HIGH-NOR-SCAR-011</t>
        </is>
      </c>
      <c r="B227" s="21" t="inlineStr">
        <is>
          <t>High</t>
        </is>
      </c>
      <c r="C227" s="21" t="inlineStr">
        <is>
          <t>6–7</t>
        </is>
      </c>
      <c r="D227" s="21" t="inlineStr">
        <is>
          <t>Normal</t>
        </is>
      </c>
      <c r="E227" s="21" t="inlineStr">
        <is>
          <t>Keloid / Scar Care</t>
        </is>
      </c>
      <c r="F227" s="36" t="n">
        <v>3</v>
      </c>
      <c r="G227" s="36" t="inlineStr">
        <is>
          <t>High</t>
        </is>
      </c>
      <c r="H227" s="35" t="inlineStr">
        <is>
          <t>MODERATE</t>
        </is>
      </c>
      <c r="I227" s="6" t="inlineStr">
        <is>
          <t>24 cites · 1 PMID · 24 book · 22 India-relevant</t>
        </is>
      </c>
      <c r="J227" s="21" t="inlineStr">
        <is>
          <t>see evidence base (fibroblast/TGF-beta1; scar pigmentation)</t>
        </is>
      </c>
      <c r="K227" s="6" t="inlineStr">
        <is>
          <t>यूवी स्ट्रॉन्ग है — पिगमेंट सेल्स एक्टिव हो रहे हैं। हील हो रहे स्कार्स को ढकें और सन-प्रोटेक्ट करें।</t>
        </is>
      </c>
      <c r="L227"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M227"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7" s="21" t="inlineStr">
        <is>
          <t>सुरक्षा</t>
        </is>
      </c>
      <c r="O227" s="21" t="inlineStr">
        <is>
          <t>multiple</t>
        </is>
      </c>
      <c r="P227" s="6" t="inlineStr">
        <is>
          <t>Year-round; worse in high-sun months</t>
        </is>
      </c>
    </row>
    <row r="228" ht="112" customHeight="1" s="72">
      <c r="A228" s="21" t="inlineStr">
        <is>
          <t>U-HIGH-DRY-SCAR-012</t>
        </is>
      </c>
      <c r="B228" s="21" t="inlineStr">
        <is>
          <t>High</t>
        </is>
      </c>
      <c r="C228" s="21" t="inlineStr">
        <is>
          <t>6–7</t>
        </is>
      </c>
      <c r="D228" s="21" t="inlineStr">
        <is>
          <t>Dry</t>
        </is>
      </c>
      <c r="E228" s="21" t="inlineStr">
        <is>
          <t>Keloid / Scar Care</t>
        </is>
      </c>
      <c r="F228" s="36" t="n">
        <v>3</v>
      </c>
      <c r="G228" s="36" t="inlineStr">
        <is>
          <t>High</t>
        </is>
      </c>
      <c r="H228" s="35" t="inlineStr">
        <is>
          <t>MODERATE</t>
        </is>
      </c>
      <c r="I228" s="6" t="inlineStr">
        <is>
          <t>24 cites · 1 PMID · 24 book · 22 India-relevant</t>
        </is>
      </c>
      <c r="J228" s="21" t="inlineStr">
        <is>
          <t>see evidence base (fibroblast/TGF-beta1; scar pigmentation)</t>
        </is>
      </c>
      <c r="K228" s="6" t="inlineStr">
        <is>
          <t>यूवी स्ट्रॉन्ग है — पिगमेंट सेल्स एक्टिव हो रहे हैं। हील हो रहे स्कार्स को ढकें और सन-प्रोटेक्ट करें।</t>
        </is>
      </c>
      <c r="L228"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M228"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8" s="21" t="inlineStr">
        <is>
          <t>सुरक्षा</t>
        </is>
      </c>
      <c r="O228" s="21" t="inlineStr">
        <is>
          <t>multiple</t>
        </is>
      </c>
      <c r="P228" s="6" t="inlineStr">
        <is>
          <t>Year-round; worse in high-sun months</t>
        </is>
      </c>
    </row>
    <row r="229" ht="112" customHeight="1" s="72">
      <c r="A229" s="21" t="inlineStr">
        <is>
          <t>U-HIGH-OIL-SCAR-013</t>
        </is>
      </c>
      <c r="B229" s="21" t="inlineStr">
        <is>
          <t>High</t>
        </is>
      </c>
      <c r="C229" s="21" t="inlineStr">
        <is>
          <t>6–7</t>
        </is>
      </c>
      <c r="D229" s="21" t="inlineStr">
        <is>
          <t>Oily</t>
        </is>
      </c>
      <c r="E229" s="21" t="inlineStr">
        <is>
          <t>Keloid / Scar Care</t>
        </is>
      </c>
      <c r="F229" s="36" t="n">
        <v>3</v>
      </c>
      <c r="G229" s="36" t="inlineStr">
        <is>
          <t>High</t>
        </is>
      </c>
      <c r="H229" s="35" t="inlineStr">
        <is>
          <t>MODERATE</t>
        </is>
      </c>
      <c r="I229" s="6" t="inlineStr">
        <is>
          <t>24 cites · 1 PMID · 24 book · 22 India-relevant</t>
        </is>
      </c>
      <c r="J229" s="21" t="inlineStr">
        <is>
          <t>see evidence base (fibroblast/TGF-beta1; scar pigmentation)</t>
        </is>
      </c>
      <c r="K229" s="6" t="inlineStr">
        <is>
          <t>यूवी स्ट्रॉन्ग है — पिगमेंट सेल्स एक्टिव हो रहे हैं। हील हो रहे स्कार्स को ढकें और सन-प्रोटेक्ट करें।</t>
        </is>
      </c>
      <c r="L229"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M229"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29" s="21" t="inlineStr">
        <is>
          <t>सुरक्षा</t>
        </is>
      </c>
      <c r="O229" s="21" t="inlineStr">
        <is>
          <t>multiple</t>
        </is>
      </c>
      <c r="P229" s="6" t="inlineStr">
        <is>
          <t>Year-round; worse in high-sun months</t>
        </is>
      </c>
    </row>
    <row r="230" ht="112" customHeight="1" s="72">
      <c r="A230" s="21" t="inlineStr">
        <is>
          <t>U-HIGH-COM-SCAR-014</t>
        </is>
      </c>
      <c r="B230" s="21" t="inlineStr">
        <is>
          <t>High</t>
        </is>
      </c>
      <c r="C230" s="21" t="inlineStr">
        <is>
          <t>6–7</t>
        </is>
      </c>
      <c r="D230" s="21" t="inlineStr">
        <is>
          <t>Combination</t>
        </is>
      </c>
      <c r="E230" s="21" t="inlineStr">
        <is>
          <t>Keloid / Scar Care</t>
        </is>
      </c>
      <c r="F230" s="36" t="n">
        <v>3</v>
      </c>
      <c r="G230" s="36" t="inlineStr">
        <is>
          <t>High</t>
        </is>
      </c>
      <c r="H230" s="35" t="inlineStr">
        <is>
          <t>MODERATE</t>
        </is>
      </c>
      <c r="I230" s="6" t="inlineStr">
        <is>
          <t>24 cites · 1 PMID · 24 book · 22 India-relevant</t>
        </is>
      </c>
      <c r="J230" s="21" t="inlineStr">
        <is>
          <t>see evidence base (fibroblast/TGF-beta1; scar pigmentation)</t>
        </is>
      </c>
      <c r="K230" s="6" t="inlineStr">
        <is>
          <t>यूवी स्ट्रॉन्ग है — पिगमेंट सेल्स एक्टिव हो रहे हैं। हील हो रहे स्कार्स को ढकें और सन-प्रोटेक्ट करें।</t>
        </is>
      </c>
      <c r="L230"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M230"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0" s="21" t="inlineStr">
        <is>
          <t>सुरक्षा</t>
        </is>
      </c>
      <c r="O230" s="21" t="inlineStr">
        <is>
          <t>multiple</t>
        </is>
      </c>
      <c r="P230" s="6" t="inlineStr">
        <is>
          <t>Year-round; worse in high-sun months</t>
        </is>
      </c>
    </row>
    <row r="231" ht="112" customHeight="1" s="72">
      <c r="A231" s="21" t="inlineStr">
        <is>
          <t>U-HIGH-SEN-SCAR-015</t>
        </is>
      </c>
      <c r="B231" s="21" t="inlineStr">
        <is>
          <t>High</t>
        </is>
      </c>
      <c r="C231" s="21" t="inlineStr">
        <is>
          <t>6–7</t>
        </is>
      </c>
      <c r="D231" s="21" t="inlineStr">
        <is>
          <t>Sensitive</t>
        </is>
      </c>
      <c r="E231" s="21" t="inlineStr">
        <is>
          <t>Keloid / Scar Care</t>
        </is>
      </c>
      <c r="F231" s="36" t="n">
        <v>4</v>
      </c>
      <c r="G231" s="36" t="inlineStr">
        <is>
          <t>Severe</t>
        </is>
      </c>
      <c r="H231" s="35" t="inlineStr">
        <is>
          <t>MODERATE</t>
        </is>
      </c>
      <c r="I231" s="6" t="inlineStr">
        <is>
          <t>24 cites · 1 PMID · 24 book · 22 India-relevant</t>
        </is>
      </c>
      <c r="J231" s="21" t="inlineStr">
        <is>
          <t>see evidence base (fibroblast/TGF-beta1; scar pigmentation)</t>
        </is>
      </c>
      <c r="K231" s="6" t="inlineStr">
        <is>
          <t>यूवी स्ट्रॉन्ग है — पिगमेंट सेल्स एक्टिव हो रहे हैं। हील हो रहे स्कार्स को ढकें और सन-प्रोटेक्ट करें।</t>
        </is>
      </c>
      <c r="L231"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M231"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1" s="21" t="inlineStr">
        <is>
          <t>सुरक्षा</t>
        </is>
      </c>
      <c r="O231" s="21" t="inlineStr">
        <is>
          <t>multiple</t>
        </is>
      </c>
      <c r="P231" s="6" t="inlineStr">
        <is>
          <t>Year-round; worse in high-sun months</t>
        </is>
      </c>
    </row>
    <row r="232" ht="112" customHeight="1" s="72">
      <c r="A232" s="21" t="inlineStr">
        <is>
          <t>U-VERY-NOR-SCAR-016</t>
        </is>
      </c>
      <c r="B232" s="21" t="inlineStr">
        <is>
          <t>Very High</t>
        </is>
      </c>
      <c r="C232" s="21" t="inlineStr">
        <is>
          <t>8–10</t>
        </is>
      </c>
      <c r="D232" s="21" t="inlineStr">
        <is>
          <t>Normal</t>
        </is>
      </c>
      <c r="E232" s="21" t="inlineStr">
        <is>
          <t>Keloid / Scar Care</t>
        </is>
      </c>
      <c r="F232" s="36" t="n">
        <v>3</v>
      </c>
      <c r="G232" s="36" t="inlineStr">
        <is>
          <t>High</t>
        </is>
      </c>
      <c r="H232" s="35" t="inlineStr">
        <is>
          <t>MODERATE</t>
        </is>
      </c>
      <c r="I232" s="6" t="inlineStr">
        <is>
          <t>24 cites · 1 PMID · 24 book · 22 India-relevant</t>
        </is>
      </c>
      <c r="J232" s="21" t="inlineStr">
        <is>
          <t>see evidence base (fibroblast/TGF-beta1; scar pigmentation)</t>
        </is>
      </c>
      <c r="K232" s="6" t="inlineStr">
        <is>
          <t>यूवी तेज़ है — स्किन मिनटों में जल सकती है। हील हो रहे स्कार्स को ढकें और सन-प्रोटेक्ट करें।</t>
        </is>
      </c>
      <c r="L232"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M232"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2" s="21" t="inlineStr">
        <is>
          <t>सुरक्षा</t>
        </is>
      </c>
      <c r="O232" s="21" t="inlineStr">
        <is>
          <t>multiple</t>
        </is>
      </c>
      <c r="P232" s="6" t="inlineStr">
        <is>
          <t>Year-round; worse in high-sun months</t>
        </is>
      </c>
    </row>
    <row r="233" ht="112" customHeight="1" s="72">
      <c r="A233" s="21" t="inlineStr">
        <is>
          <t>U-VERY-DRY-SCAR-017</t>
        </is>
      </c>
      <c r="B233" s="21" t="inlineStr">
        <is>
          <t>Very High</t>
        </is>
      </c>
      <c r="C233" s="21" t="inlineStr">
        <is>
          <t>8–10</t>
        </is>
      </c>
      <c r="D233" s="21" t="inlineStr">
        <is>
          <t>Dry</t>
        </is>
      </c>
      <c r="E233" s="21" t="inlineStr">
        <is>
          <t>Keloid / Scar Care</t>
        </is>
      </c>
      <c r="F233" s="36" t="n">
        <v>3</v>
      </c>
      <c r="G233" s="36" t="inlineStr">
        <is>
          <t>High</t>
        </is>
      </c>
      <c r="H233" s="35" t="inlineStr">
        <is>
          <t>MODERATE</t>
        </is>
      </c>
      <c r="I233" s="6" t="inlineStr">
        <is>
          <t>24 cites · 1 PMID · 24 book · 22 India-relevant</t>
        </is>
      </c>
      <c r="J233" s="21" t="inlineStr">
        <is>
          <t>see evidence base (fibroblast/TGF-beta1; scar pigmentation)</t>
        </is>
      </c>
      <c r="K233" s="6" t="inlineStr">
        <is>
          <t>यूवी तेज़ है — स्किन मिनटों में जल सकती है। हील हो रहे स्कार्स को ढकें और सन-प्रोटेक्ट करें।</t>
        </is>
      </c>
      <c r="L233"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M233"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3" s="21" t="inlineStr">
        <is>
          <t>सुरक्षा</t>
        </is>
      </c>
      <c r="O233" s="21" t="inlineStr">
        <is>
          <t>multiple</t>
        </is>
      </c>
      <c r="P233" s="6" t="inlineStr">
        <is>
          <t>Year-round; worse in high-sun months</t>
        </is>
      </c>
    </row>
    <row r="234" ht="112" customHeight="1" s="72">
      <c r="A234" s="21" t="inlineStr">
        <is>
          <t>U-VERY-OIL-SCAR-018</t>
        </is>
      </c>
      <c r="B234" s="21" t="inlineStr">
        <is>
          <t>Very High</t>
        </is>
      </c>
      <c r="C234" s="21" t="inlineStr">
        <is>
          <t>8–10</t>
        </is>
      </c>
      <c r="D234" s="21" t="inlineStr">
        <is>
          <t>Oily</t>
        </is>
      </c>
      <c r="E234" s="21" t="inlineStr">
        <is>
          <t>Keloid / Scar Care</t>
        </is>
      </c>
      <c r="F234" s="36" t="n">
        <v>3</v>
      </c>
      <c r="G234" s="36" t="inlineStr">
        <is>
          <t>High</t>
        </is>
      </c>
      <c r="H234" s="35" t="inlineStr">
        <is>
          <t>MODERATE</t>
        </is>
      </c>
      <c r="I234" s="6" t="inlineStr">
        <is>
          <t>24 cites · 1 PMID · 24 book · 22 India-relevant</t>
        </is>
      </c>
      <c r="J234" s="21" t="inlineStr">
        <is>
          <t>see evidence base (fibroblast/TGF-beta1; scar pigmentation)</t>
        </is>
      </c>
      <c r="K234" s="6" t="inlineStr">
        <is>
          <t>यूवी तेज़ है — स्किन मिनटों में जल सकती है। हील हो रहे स्कार्स को ढकें और सन-प्रोटेक्ट करें।</t>
        </is>
      </c>
      <c r="L234"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M234"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4" s="21" t="inlineStr">
        <is>
          <t>सुरक्षा</t>
        </is>
      </c>
      <c r="O234" s="21" t="inlineStr">
        <is>
          <t>multiple</t>
        </is>
      </c>
      <c r="P234" s="6" t="inlineStr">
        <is>
          <t>Year-round; worse in high-sun months</t>
        </is>
      </c>
    </row>
    <row r="235" ht="112" customHeight="1" s="72">
      <c r="A235" s="21" t="inlineStr">
        <is>
          <t>U-VERY-COM-SCAR-019</t>
        </is>
      </c>
      <c r="B235" s="21" t="inlineStr">
        <is>
          <t>Very High</t>
        </is>
      </c>
      <c r="C235" s="21" t="inlineStr">
        <is>
          <t>8–10</t>
        </is>
      </c>
      <c r="D235" s="21" t="inlineStr">
        <is>
          <t>Combination</t>
        </is>
      </c>
      <c r="E235" s="21" t="inlineStr">
        <is>
          <t>Keloid / Scar Care</t>
        </is>
      </c>
      <c r="F235" s="36" t="n">
        <v>3</v>
      </c>
      <c r="G235" s="36" t="inlineStr">
        <is>
          <t>High</t>
        </is>
      </c>
      <c r="H235" s="35" t="inlineStr">
        <is>
          <t>MODERATE</t>
        </is>
      </c>
      <c r="I235" s="6" t="inlineStr">
        <is>
          <t>24 cites · 1 PMID · 24 book · 22 India-relevant</t>
        </is>
      </c>
      <c r="J235" s="21" t="inlineStr">
        <is>
          <t>see evidence base (fibroblast/TGF-beta1; scar pigmentation)</t>
        </is>
      </c>
      <c r="K235" s="6" t="inlineStr">
        <is>
          <t>यूवी तेज़ है — स्किन मिनटों में जल सकती है। हील हो रहे स्कार्स को ढकें और सन-प्रोटेक्ट करें।</t>
        </is>
      </c>
      <c r="L235"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M235"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5" s="21" t="inlineStr">
        <is>
          <t>सुरक्षा</t>
        </is>
      </c>
      <c r="O235" s="21" t="inlineStr">
        <is>
          <t>multiple</t>
        </is>
      </c>
      <c r="P235" s="6" t="inlineStr">
        <is>
          <t>Year-round; worse in high-sun months</t>
        </is>
      </c>
    </row>
    <row r="236" ht="112" customHeight="1" s="72">
      <c r="A236" s="21" t="inlineStr">
        <is>
          <t>U-VERY-SEN-SCAR-020</t>
        </is>
      </c>
      <c r="B236" s="21" t="inlineStr">
        <is>
          <t>Very High</t>
        </is>
      </c>
      <c r="C236" s="21" t="inlineStr">
        <is>
          <t>8–10</t>
        </is>
      </c>
      <c r="D236" s="21" t="inlineStr">
        <is>
          <t>Sensitive</t>
        </is>
      </c>
      <c r="E236" s="21" t="inlineStr">
        <is>
          <t>Keloid / Scar Care</t>
        </is>
      </c>
      <c r="F236" s="36" t="n">
        <v>4</v>
      </c>
      <c r="G236" s="36" t="inlineStr">
        <is>
          <t>Severe</t>
        </is>
      </c>
      <c r="H236" s="35" t="inlineStr">
        <is>
          <t>MODERATE</t>
        </is>
      </c>
      <c r="I236" s="6" t="inlineStr">
        <is>
          <t>24 cites · 1 PMID · 24 book · 22 India-relevant</t>
        </is>
      </c>
      <c r="J236" s="21" t="inlineStr">
        <is>
          <t>see evidence base (fibroblast/TGF-beta1; scar pigmentation)</t>
        </is>
      </c>
      <c r="K236" s="6" t="inlineStr">
        <is>
          <t>यूवी तेज़ है — स्किन मिनटों में जल सकती है। हील हो रहे स्कार्स को ढकें और सन-प्रोटेक्ट करें।</t>
        </is>
      </c>
      <c r="L236"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M236"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6" s="21" t="inlineStr">
        <is>
          <t>सुरक्षा</t>
        </is>
      </c>
      <c r="O236" s="21" t="inlineStr">
        <is>
          <t>multiple</t>
        </is>
      </c>
      <c r="P236" s="6" t="inlineStr">
        <is>
          <t>Year-round; worse in high-sun months</t>
        </is>
      </c>
    </row>
    <row r="237" ht="112" customHeight="1" s="72">
      <c r="A237" s="21" t="inlineStr">
        <is>
          <t>U-EXTR-NOR-SCAR-021</t>
        </is>
      </c>
      <c r="B237" s="21" t="inlineStr">
        <is>
          <t>Extreme</t>
        </is>
      </c>
      <c r="C237" s="21" t="inlineStr">
        <is>
          <t>11+</t>
        </is>
      </c>
      <c r="D237" s="21" t="inlineStr">
        <is>
          <t>Normal</t>
        </is>
      </c>
      <c r="E237" s="21" t="inlineStr">
        <is>
          <t>Keloid / Scar Care</t>
        </is>
      </c>
      <c r="F237" s="36" t="n">
        <v>4</v>
      </c>
      <c r="G237" s="36" t="inlineStr">
        <is>
          <t>Severe</t>
        </is>
      </c>
      <c r="H237" s="35" t="inlineStr">
        <is>
          <t>MODERATE</t>
        </is>
      </c>
      <c r="I237" s="6" t="inlineStr">
        <is>
          <t>24 cites · 1 PMID · 24 book · 22 India-relevant</t>
        </is>
      </c>
      <c r="J237" s="21" t="inlineStr">
        <is>
          <t>see evidence base (fibroblast/TGF-beta1; scar pigmentation)</t>
        </is>
      </c>
      <c r="K237" s="6" t="inlineStr">
        <is>
          <t>यूवी खतरनाक लेवल पर है — बाहर का समय सीमित करें। हील हो रहे स्कार्स को ढकें और सन-प्रोटेक्ट करें।</t>
        </is>
      </c>
      <c r="L237"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M237"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7" s="21" t="inlineStr">
        <is>
          <t>सुरक्षा</t>
        </is>
      </c>
      <c r="O237" s="21" t="inlineStr">
        <is>
          <t>multiple</t>
        </is>
      </c>
      <c r="P237" s="6" t="inlineStr">
        <is>
          <t>Year-round; worse in high-sun months</t>
        </is>
      </c>
    </row>
    <row r="238" ht="112" customHeight="1" s="72">
      <c r="A238" s="21" t="inlineStr">
        <is>
          <t>U-EXTR-DRY-SCAR-022</t>
        </is>
      </c>
      <c r="B238" s="21" t="inlineStr">
        <is>
          <t>Extreme</t>
        </is>
      </c>
      <c r="C238" s="21" t="inlineStr">
        <is>
          <t>11+</t>
        </is>
      </c>
      <c r="D238" s="21" t="inlineStr">
        <is>
          <t>Dry</t>
        </is>
      </c>
      <c r="E238" s="21" t="inlineStr">
        <is>
          <t>Keloid / Scar Care</t>
        </is>
      </c>
      <c r="F238" s="36" t="n">
        <v>4</v>
      </c>
      <c r="G238" s="36" t="inlineStr">
        <is>
          <t>Severe</t>
        </is>
      </c>
      <c r="H238" s="35" t="inlineStr">
        <is>
          <t>MODERATE</t>
        </is>
      </c>
      <c r="I238" s="6" t="inlineStr">
        <is>
          <t>24 cites · 1 PMID · 24 book · 22 India-relevant</t>
        </is>
      </c>
      <c r="J238" s="21" t="inlineStr">
        <is>
          <t>see evidence base (fibroblast/TGF-beta1; scar pigmentation)</t>
        </is>
      </c>
      <c r="K238" s="6" t="inlineStr">
        <is>
          <t>यूवी खतरनाक लेवल पर है — बाहर का समय सीमित करें। हील हो रहे स्कार्स को ढकें और सन-प्रोटेक्ट करें।</t>
        </is>
      </c>
      <c r="L238"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M238"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8" s="21" t="inlineStr">
        <is>
          <t>सुरक्षा</t>
        </is>
      </c>
      <c r="O238" s="21" t="inlineStr">
        <is>
          <t>multiple</t>
        </is>
      </c>
      <c r="P238" s="6" t="inlineStr">
        <is>
          <t>Year-round; worse in high-sun months</t>
        </is>
      </c>
    </row>
    <row r="239" ht="112" customHeight="1" s="72">
      <c r="A239" s="21" t="inlineStr">
        <is>
          <t>U-EXTR-OIL-SCAR-023</t>
        </is>
      </c>
      <c r="B239" s="21" t="inlineStr">
        <is>
          <t>Extreme</t>
        </is>
      </c>
      <c r="C239" s="21" t="inlineStr">
        <is>
          <t>11+</t>
        </is>
      </c>
      <c r="D239" s="21" t="inlineStr">
        <is>
          <t>Oily</t>
        </is>
      </c>
      <c r="E239" s="21" t="inlineStr">
        <is>
          <t>Keloid / Scar Care</t>
        </is>
      </c>
      <c r="F239" s="36" t="n">
        <v>4</v>
      </c>
      <c r="G239" s="36" t="inlineStr">
        <is>
          <t>Severe</t>
        </is>
      </c>
      <c r="H239" s="35" t="inlineStr">
        <is>
          <t>MODERATE</t>
        </is>
      </c>
      <c r="I239" s="6" t="inlineStr">
        <is>
          <t>24 cites · 1 PMID · 24 book · 22 India-relevant</t>
        </is>
      </c>
      <c r="J239" s="21" t="inlineStr">
        <is>
          <t>see evidence base (fibroblast/TGF-beta1; scar pigmentation)</t>
        </is>
      </c>
      <c r="K239" s="6" t="inlineStr">
        <is>
          <t>यूवी खतरनाक लेवल पर है — बाहर का समय सीमित करें। हील हो रहे स्कार्स को ढकें और सन-प्रोटेक्ट करें।</t>
        </is>
      </c>
      <c r="L239"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M239"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39" s="21" t="inlineStr">
        <is>
          <t>सुरक्षा</t>
        </is>
      </c>
      <c r="O239" s="21" t="inlineStr">
        <is>
          <t>multiple</t>
        </is>
      </c>
      <c r="P239" s="6" t="inlineStr">
        <is>
          <t>Year-round; worse in high-sun months</t>
        </is>
      </c>
    </row>
    <row r="240" ht="112" customHeight="1" s="72">
      <c r="A240" s="21" t="inlineStr">
        <is>
          <t>U-EXTR-COM-SCAR-024</t>
        </is>
      </c>
      <c r="B240" s="21" t="inlineStr">
        <is>
          <t>Extreme</t>
        </is>
      </c>
      <c r="C240" s="21" t="inlineStr">
        <is>
          <t>11+</t>
        </is>
      </c>
      <c r="D240" s="21" t="inlineStr">
        <is>
          <t>Combination</t>
        </is>
      </c>
      <c r="E240" s="21" t="inlineStr">
        <is>
          <t>Keloid / Scar Care</t>
        </is>
      </c>
      <c r="F240" s="36" t="n">
        <v>4</v>
      </c>
      <c r="G240" s="36" t="inlineStr">
        <is>
          <t>Severe</t>
        </is>
      </c>
      <c r="H240" s="35" t="inlineStr">
        <is>
          <t>MODERATE</t>
        </is>
      </c>
      <c r="I240" s="6" t="inlineStr">
        <is>
          <t>24 cites · 1 PMID · 24 book · 22 India-relevant</t>
        </is>
      </c>
      <c r="J240" s="21" t="inlineStr">
        <is>
          <t>see evidence base (fibroblast/TGF-beta1; scar pigmentation)</t>
        </is>
      </c>
      <c r="K240" s="6" t="inlineStr">
        <is>
          <t>यूवी खतरनाक लेवल पर है — बाहर का समय सीमित करें। हील हो रहे स्कार्स को ढकें और सन-प्रोटेक्ट करें।</t>
        </is>
      </c>
      <c r="L240"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M240"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40" s="21" t="inlineStr">
        <is>
          <t>सुरक्षा</t>
        </is>
      </c>
      <c r="O240" s="21" t="inlineStr">
        <is>
          <t>multiple</t>
        </is>
      </c>
      <c r="P240" s="6" t="inlineStr">
        <is>
          <t>Year-round; worse in high-sun months</t>
        </is>
      </c>
    </row>
    <row r="241" ht="112" customHeight="1" s="72">
      <c r="A241" s="21" t="inlineStr">
        <is>
          <t>U-EXTR-SEN-SCAR-025</t>
        </is>
      </c>
      <c r="B241" s="21" t="inlineStr">
        <is>
          <t>Extreme</t>
        </is>
      </c>
      <c r="C241" s="21" t="inlineStr">
        <is>
          <t>11+</t>
        </is>
      </c>
      <c r="D241" s="21" t="inlineStr">
        <is>
          <t>Sensitive</t>
        </is>
      </c>
      <c r="E241" s="21" t="inlineStr">
        <is>
          <t>Keloid / Scar Care</t>
        </is>
      </c>
      <c r="F241" s="36" t="n">
        <v>5</v>
      </c>
      <c r="G241" s="36" t="inlineStr">
        <is>
          <t>Critical</t>
        </is>
      </c>
      <c r="H241" s="35" t="inlineStr">
        <is>
          <t>MODERATE</t>
        </is>
      </c>
      <c r="I241" s="6" t="inlineStr">
        <is>
          <t>24 cites · 1 PMID · 24 book · 22 India-relevant</t>
        </is>
      </c>
      <c r="J241" s="21" t="inlineStr">
        <is>
          <t>see evidence base (fibroblast/TGF-beta1; scar pigmentation)</t>
        </is>
      </c>
      <c r="K241" s="6" t="inlineStr">
        <is>
          <t>यूवी खतरनाक लेवल पर है — बाहर का समय सीमित करें। हील हो रहे स्कार्स को ढकें और सन-प्रोटेक्ट करें।</t>
        </is>
      </c>
      <c r="L241"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M241"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N241" s="21" t="inlineStr">
        <is>
          <t>सुरक्षा</t>
        </is>
      </c>
      <c r="O241" s="21" t="inlineStr">
        <is>
          <t>multiple</t>
        </is>
      </c>
      <c r="P241" s="6" t="inlineStr">
        <is>
          <t>Year-round; worse in high-sun months</t>
        </is>
      </c>
    </row>
    <row r="242" ht="112" customHeight="1" s="72">
      <c r="A242" s="21" t="inlineStr">
        <is>
          <t>U-LOW-NOR-VITI-001</t>
        </is>
      </c>
      <c r="B242" s="21" t="inlineStr">
        <is>
          <t>Low</t>
        </is>
      </c>
      <c r="C242" s="21" t="inlineStr">
        <is>
          <t>0–2</t>
        </is>
      </c>
      <c r="D242" s="21" t="inlineStr">
        <is>
          <t>Normal</t>
        </is>
      </c>
      <c r="E242" s="21" t="inlineStr">
        <is>
          <t>Vitiligo (Depigmented Skin)</t>
        </is>
      </c>
      <c r="F242" s="36" t="n">
        <v>1</v>
      </c>
      <c r="G242" s="36" t="inlineStr">
        <is>
          <t>Low</t>
        </is>
      </c>
      <c r="H242" s="35" t="inlineStr">
        <is>
          <t>INFERRED</t>
        </is>
      </c>
      <c r="I242" s="6" t="inlineStr">
        <is>
          <t>9 cites · 0 PMID · 8 book · 9 India-relevant</t>
        </is>
      </c>
      <c r="J242" s="21" t="inlineStr">
        <is>
          <t>see evidence base (melanocyte loss; NB-UVB context)</t>
        </is>
      </c>
      <c r="K242" s="6" t="inlineStr">
        <is>
          <t>आज यूवी माइल्ड है। सफ़ेद पैचेस को अभी धूप से बचाएँ।</t>
        </is>
      </c>
      <c r="L242"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M242"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2" s="21" t="inlineStr">
        <is>
          <t>सुरक्षा</t>
        </is>
      </c>
      <c r="O242" s="21" t="inlineStr">
        <is>
          <t>multiple</t>
        </is>
      </c>
      <c r="P242" s="6" t="inlineStr">
        <is>
          <t>Year-round; critical in high-sun months</t>
        </is>
      </c>
    </row>
    <row r="243" ht="112" customHeight="1" s="72">
      <c r="A243" s="21" t="inlineStr">
        <is>
          <t>U-LOW-DRY-VITI-002</t>
        </is>
      </c>
      <c r="B243" s="21" t="inlineStr">
        <is>
          <t>Low</t>
        </is>
      </c>
      <c r="C243" s="21" t="inlineStr">
        <is>
          <t>0–2</t>
        </is>
      </c>
      <c r="D243" s="21" t="inlineStr">
        <is>
          <t>Dry</t>
        </is>
      </c>
      <c r="E243" s="21" t="inlineStr">
        <is>
          <t>Vitiligo (Depigmented Skin)</t>
        </is>
      </c>
      <c r="F243" s="36" t="n">
        <v>1</v>
      </c>
      <c r="G243" s="36" t="inlineStr">
        <is>
          <t>Low</t>
        </is>
      </c>
      <c r="H243" s="35" t="inlineStr">
        <is>
          <t>INFERRED</t>
        </is>
      </c>
      <c r="I243" s="6" t="inlineStr">
        <is>
          <t>9 cites · 0 PMID · 8 book · 9 India-relevant</t>
        </is>
      </c>
      <c r="J243" s="21" t="inlineStr">
        <is>
          <t>see evidence base (melanocyte loss; NB-UVB context)</t>
        </is>
      </c>
      <c r="K243" s="6" t="inlineStr">
        <is>
          <t>आज यूवी माइल्ड है। सफ़ेद पैचेस को अभी धूप से बचाएँ।</t>
        </is>
      </c>
      <c r="L243"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M243"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3" s="21" t="inlineStr">
        <is>
          <t>सुरक्षा</t>
        </is>
      </c>
      <c r="O243" s="21" t="inlineStr">
        <is>
          <t>multiple</t>
        </is>
      </c>
      <c r="P243" s="6" t="inlineStr">
        <is>
          <t>Year-round; critical in high-sun months</t>
        </is>
      </c>
    </row>
    <row r="244" ht="112" customHeight="1" s="72">
      <c r="A244" s="21" t="inlineStr">
        <is>
          <t>U-LOW-OIL-VITI-003</t>
        </is>
      </c>
      <c r="B244" s="21" t="inlineStr">
        <is>
          <t>Low</t>
        </is>
      </c>
      <c r="C244" s="21" t="inlineStr">
        <is>
          <t>0–2</t>
        </is>
      </c>
      <c r="D244" s="21" t="inlineStr">
        <is>
          <t>Oily</t>
        </is>
      </c>
      <c r="E244" s="21" t="inlineStr">
        <is>
          <t>Vitiligo (Depigmented Skin)</t>
        </is>
      </c>
      <c r="F244" s="36" t="n">
        <v>1</v>
      </c>
      <c r="G244" s="36" t="inlineStr">
        <is>
          <t>Low</t>
        </is>
      </c>
      <c r="H244" s="35" t="inlineStr">
        <is>
          <t>INFERRED</t>
        </is>
      </c>
      <c r="I244" s="6" t="inlineStr">
        <is>
          <t>9 cites · 0 PMID · 8 book · 9 India-relevant</t>
        </is>
      </c>
      <c r="J244" s="21" t="inlineStr">
        <is>
          <t>see evidence base (melanocyte loss; NB-UVB context)</t>
        </is>
      </c>
      <c r="K244" s="6" t="inlineStr">
        <is>
          <t>आज यूवी माइल्ड है। सफ़ेद पैचेस को अभी धूप से बचाएँ।</t>
        </is>
      </c>
      <c r="L244"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M244"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4" s="21" t="inlineStr">
        <is>
          <t>सुरक्षा</t>
        </is>
      </c>
      <c r="O244" s="21" t="inlineStr">
        <is>
          <t>multiple</t>
        </is>
      </c>
      <c r="P244" s="6" t="inlineStr">
        <is>
          <t>Year-round; critical in high-sun months</t>
        </is>
      </c>
    </row>
    <row r="245" ht="112" customHeight="1" s="72">
      <c r="A245" s="21" t="inlineStr">
        <is>
          <t>U-LOW-COM-VITI-004</t>
        </is>
      </c>
      <c r="B245" s="21" t="inlineStr">
        <is>
          <t>Low</t>
        </is>
      </c>
      <c r="C245" s="21" t="inlineStr">
        <is>
          <t>0–2</t>
        </is>
      </c>
      <c r="D245" s="21" t="inlineStr">
        <is>
          <t>Combination</t>
        </is>
      </c>
      <c r="E245" s="21" t="inlineStr">
        <is>
          <t>Vitiligo (Depigmented Skin)</t>
        </is>
      </c>
      <c r="F245" s="36" t="n">
        <v>1</v>
      </c>
      <c r="G245" s="36" t="inlineStr">
        <is>
          <t>Low</t>
        </is>
      </c>
      <c r="H245" s="35" t="inlineStr">
        <is>
          <t>INFERRED</t>
        </is>
      </c>
      <c r="I245" s="6" t="inlineStr">
        <is>
          <t>9 cites · 0 PMID · 8 book · 9 India-relevant</t>
        </is>
      </c>
      <c r="J245" s="21" t="inlineStr">
        <is>
          <t>see evidence base (melanocyte loss; NB-UVB context)</t>
        </is>
      </c>
      <c r="K245" s="6" t="inlineStr">
        <is>
          <t>आज यूवी माइल्ड है। सफ़ेद पैचेस को अभी धूप से बचाएँ।</t>
        </is>
      </c>
      <c r="L245"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M245"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5" s="21" t="inlineStr">
        <is>
          <t>सुरक्षा</t>
        </is>
      </c>
      <c r="O245" s="21" t="inlineStr">
        <is>
          <t>multiple</t>
        </is>
      </c>
      <c r="P245" s="6" t="inlineStr">
        <is>
          <t>Year-round; critical in high-sun months</t>
        </is>
      </c>
    </row>
    <row r="246" ht="112" customHeight="1" s="72">
      <c r="A246" s="21" t="inlineStr">
        <is>
          <t>U-LOW-SEN-VITI-005</t>
        </is>
      </c>
      <c r="B246" s="21" t="inlineStr">
        <is>
          <t>Low</t>
        </is>
      </c>
      <c r="C246" s="21" t="inlineStr">
        <is>
          <t>0–2</t>
        </is>
      </c>
      <c r="D246" s="21" t="inlineStr">
        <is>
          <t>Sensitive</t>
        </is>
      </c>
      <c r="E246" s="21" t="inlineStr">
        <is>
          <t>Vitiligo (Depigmented Skin)</t>
        </is>
      </c>
      <c r="F246" s="36" t="n">
        <v>1</v>
      </c>
      <c r="G246" s="36" t="inlineStr">
        <is>
          <t>Low</t>
        </is>
      </c>
      <c r="H246" s="35" t="inlineStr">
        <is>
          <t>INFERRED</t>
        </is>
      </c>
      <c r="I246" s="6" t="inlineStr">
        <is>
          <t>9 cites · 0 PMID · 8 book · 9 India-relevant</t>
        </is>
      </c>
      <c r="J246" s="21" t="inlineStr">
        <is>
          <t>see evidence base (melanocyte loss; NB-UVB context)</t>
        </is>
      </c>
      <c r="K246" s="6" t="inlineStr">
        <is>
          <t>आज यूवी माइल्ड है। सफ़ेद पैचेस को अभी धूप से बचाएँ।</t>
        </is>
      </c>
      <c r="L246"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M246"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6" s="21" t="inlineStr">
        <is>
          <t>सुरक्षा</t>
        </is>
      </c>
      <c r="O246" s="21" t="inlineStr">
        <is>
          <t>multiple</t>
        </is>
      </c>
      <c r="P246" s="6" t="inlineStr">
        <is>
          <t>Year-round; critical in high-sun months</t>
        </is>
      </c>
    </row>
    <row r="247" ht="112" customHeight="1" s="72">
      <c r="A247" s="21" t="inlineStr">
        <is>
          <t>U-MODE-NOR-VITI-006</t>
        </is>
      </c>
      <c r="B247" s="21" t="inlineStr">
        <is>
          <t>Moderate</t>
        </is>
      </c>
      <c r="C247" s="21" t="inlineStr">
        <is>
          <t>3–5</t>
        </is>
      </c>
      <c r="D247" s="21" t="inlineStr">
        <is>
          <t>Normal</t>
        </is>
      </c>
      <c r="E247" s="21" t="inlineStr">
        <is>
          <t>Vitiligo (Depigmented Skin)</t>
        </is>
      </c>
      <c r="F247" s="36" t="n">
        <v>3</v>
      </c>
      <c r="G247" s="36" t="inlineStr">
        <is>
          <t>High</t>
        </is>
      </c>
      <c r="H247" s="35" t="inlineStr">
        <is>
          <t>INFERRED</t>
        </is>
      </c>
      <c r="I247" s="6" t="inlineStr">
        <is>
          <t>9 cites · 0 PMID · 8 book · 9 India-relevant</t>
        </is>
      </c>
      <c r="J247" s="21" t="inlineStr">
        <is>
          <t>see evidence base (melanocyte loss; NB-UVB context)</t>
        </is>
      </c>
      <c r="K247" s="6" t="inlineStr">
        <is>
          <t>यूवी असली है पर मॉडरेट है। सफ़ेद पैचेस को अभी धूप से बचाएँ।</t>
        </is>
      </c>
      <c r="L247"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M247"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7" s="21" t="inlineStr">
        <is>
          <t>सुरक्षा</t>
        </is>
      </c>
      <c r="O247" s="21" t="inlineStr">
        <is>
          <t>multiple</t>
        </is>
      </c>
      <c r="P247" s="6" t="inlineStr">
        <is>
          <t>Year-round; critical in high-sun months</t>
        </is>
      </c>
    </row>
    <row r="248" ht="112" customHeight="1" s="72">
      <c r="A248" s="21" t="inlineStr">
        <is>
          <t>U-MODE-DRY-VITI-007</t>
        </is>
      </c>
      <c r="B248" s="21" t="inlineStr">
        <is>
          <t>Moderate</t>
        </is>
      </c>
      <c r="C248" s="21" t="inlineStr">
        <is>
          <t>3–5</t>
        </is>
      </c>
      <c r="D248" s="21" t="inlineStr">
        <is>
          <t>Dry</t>
        </is>
      </c>
      <c r="E248" s="21" t="inlineStr">
        <is>
          <t>Vitiligo (Depigmented Skin)</t>
        </is>
      </c>
      <c r="F248" s="36" t="n">
        <v>3</v>
      </c>
      <c r="G248" s="36" t="inlineStr">
        <is>
          <t>High</t>
        </is>
      </c>
      <c r="H248" s="35" t="inlineStr">
        <is>
          <t>INFERRED</t>
        </is>
      </c>
      <c r="I248" s="6" t="inlineStr">
        <is>
          <t>9 cites · 0 PMID · 8 book · 9 India-relevant</t>
        </is>
      </c>
      <c r="J248" s="21" t="inlineStr">
        <is>
          <t>see evidence base (melanocyte loss; NB-UVB context)</t>
        </is>
      </c>
      <c r="K248" s="6" t="inlineStr">
        <is>
          <t>यूवी असली है पर मॉडरेट है। सफ़ेद पैचेस को अभी धूप से बचाएँ।</t>
        </is>
      </c>
      <c r="L248"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M248"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8" s="21" t="inlineStr">
        <is>
          <t>सुरक्षा</t>
        </is>
      </c>
      <c r="O248" s="21" t="inlineStr">
        <is>
          <t>multiple</t>
        </is>
      </c>
      <c r="P248" s="6" t="inlineStr">
        <is>
          <t>Year-round; critical in high-sun months</t>
        </is>
      </c>
    </row>
    <row r="249" ht="112" customHeight="1" s="72">
      <c r="A249" s="21" t="inlineStr">
        <is>
          <t>U-MODE-OIL-VITI-008</t>
        </is>
      </c>
      <c r="B249" s="21" t="inlineStr">
        <is>
          <t>Moderate</t>
        </is>
      </c>
      <c r="C249" s="21" t="inlineStr">
        <is>
          <t>3–5</t>
        </is>
      </c>
      <c r="D249" s="21" t="inlineStr">
        <is>
          <t>Oily</t>
        </is>
      </c>
      <c r="E249" s="21" t="inlineStr">
        <is>
          <t>Vitiligo (Depigmented Skin)</t>
        </is>
      </c>
      <c r="F249" s="36" t="n">
        <v>3</v>
      </c>
      <c r="G249" s="36" t="inlineStr">
        <is>
          <t>High</t>
        </is>
      </c>
      <c r="H249" s="35" t="inlineStr">
        <is>
          <t>INFERRED</t>
        </is>
      </c>
      <c r="I249" s="6" t="inlineStr">
        <is>
          <t>9 cites · 0 PMID · 8 book · 9 India-relevant</t>
        </is>
      </c>
      <c r="J249" s="21" t="inlineStr">
        <is>
          <t>see evidence base (melanocyte loss; NB-UVB context)</t>
        </is>
      </c>
      <c r="K249" s="6" t="inlineStr">
        <is>
          <t>यूवी असली है पर मॉडरेट है। सफ़ेद पैचेस को अभी धूप से बचाएँ।</t>
        </is>
      </c>
      <c r="L249"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M249"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49" s="21" t="inlineStr">
        <is>
          <t>सुरक्षा</t>
        </is>
      </c>
      <c r="O249" s="21" t="inlineStr">
        <is>
          <t>multiple</t>
        </is>
      </c>
      <c r="P249" s="6" t="inlineStr">
        <is>
          <t>Year-round; critical in high-sun months</t>
        </is>
      </c>
    </row>
    <row r="250" ht="112" customHeight="1" s="72">
      <c r="A250" s="21" t="inlineStr">
        <is>
          <t>U-MODE-COM-VITI-009</t>
        </is>
      </c>
      <c r="B250" s="21" t="inlineStr">
        <is>
          <t>Moderate</t>
        </is>
      </c>
      <c r="C250" s="21" t="inlineStr">
        <is>
          <t>3–5</t>
        </is>
      </c>
      <c r="D250" s="21" t="inlineStr">
        <is>
          <t>Combination</t>
        </is>
      </c>
      <c r="E250" s="21" t="inlineStr">
        <is>
          <t>Vitiligo (Depigmented Skin)</t>
        </is>
      </c>
      <c r="F250" s="36" t="n">
        <v>3</v>
      </c>
      <c r="G250" s="36" t="inlineStr">
        <is>
          <t>High</t>
        </is>
      </c>
      <c r="H250" s="35" t="inlineStr">
        <is>
          <t>INFERRED</t>
        </is>
      </c>
      <c r="I250" s="6" t="inlineStr">
        <is>
          <t>9 cites · 0 PMID · 8 book · 9 India-relevant</t>
        </is>
      </c>
      <c r="J250" s="21" t="inlineStr">
        <is>
          <t>see evidence base (melanocyte loss; NB-UVB context)</t>
        </is>
      </c>
      <c r="K250" s="6" t="inlineStr">
        <is>
          <t>यूवी असली है पर मॉडरेट है। सफ़ेद पैचेस को अभी धूप से बचाएँ।</t>
        </is>
      </c>
      <c r="L250"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M250"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0" s="21" t="inlineStr">
        <is>
          <t>सुरक्षा</t>
        </is>
      </c>
      <c r="O250" s="21" t="inlineStr">
        <is>
          <t>multiple</t>
        </is>
      </c>
      <c r="P250" s="6" t="inlineStr">
        <is>
          <t>Year-round; critical in high-sun months</t>
        </is>
      </c>
    </row>
    <row r="251" ht="112" customHeight="1" s="72">
      <c r="A251" s="21" t="inlineStr">
        <is>
          <t>U-MODE-SEN-VITI-010</t>
        </is>
      </c>
      <c r="B251" s="21" t="inlineStr">
        <is>
          <t>Moderate</t>
        </is>
      </c>
      <c r="C251" s="21" t="inlineStr">
        <is>
          <t>3–5</t>
        </is>
      </c>
      <c r="D251" s="21" t="inlineStr">
        <is>
          <t>Sensitive</t>
        </is>
      </c>
      <c r="E251" s="21" t="inlineStr">
        <is>
          <t>Vitiligo (Depigmented Skin)</t>
        </is>
      </c>
      <c r="F251" s="36" t="n">
        <v>4</v>
      </c>
      <c r="G251" s="36" t="inlineStr">
        <is>
          <t>Severe</t>
        </is>
      </c>
      <c r="H251" s="35" t="inlineStr">
        <is>
          <t>INFERRED</t>
        </is>
      </c>
      <c r="I251" s="6" t="inlineStr">
        <is>
          <t>9 cites · 0 PMID · 8 book · 9 India-relevant</t>
        </is>
      </c>
      <c r="J251" s="21" t="inlineStr">
        <is>
          <t>see evidence base (melanocyte loss; NB-UVB context)</t>
        </is>
      </c>
      <c r="K251" s="6" t="inlineStr">
        <is>
          <t>यूवी असली है पर मॉडरेट है। सफ़ेद पैचेस को अभी धूप से बचाएँ।</t>
        </is>
      </c>
      <c r="L251"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M251"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1" s="21" t="inlineStr">
        <is>
          <t>सुरक्षा</t>
        </is>
      </c>
      <c r="O251" s="21" t="inlineStr">
        <is>
          <t>multiple</t>
        </is>
      </c>
      <c r="P251" s="6" t="inlineStr">
        <is>
          <t>Year-round; critical in high-sun months</t>
        </is>
      </c>
    </row>
    <row r="252" ht="112" customHeight="1" s="72">
      <c r="A252" s="21" t="inlineStr">
        <is>
          <t>U-HIGH-NOR-VITI-011</t>
        </is>
      </c>
      <c r="B252" s="21" t="inlineStr">
        <is>
          <t>High</t>
        </is>
      </c>
      <c r="C252" s="21" t="inlineStr">
        <is>
          <t>6–7</t>
        </is>
      </c>
      <c r="D252" s="21" t="inlineStr">
        <is>
          <t>Normal</t>
        </is>
      </c>
      <c r="E252" s="21" t="inlineStr">
        <is>
          <t>Vitiligo (Depigmented Skin)</t>
        </is>
      </c>
      <c r="F252" s="36" t="n">
        <v>4</v>
      </c>
      <c r="G252" s="36" t="inlineStr">
        <is>
          <t>Severe</t>
        </is>
      </c>
      <c r="H252" s="35" t="inlineStr">
        <is>
          <t>INFERRED</t>
        </is>
      </c>
      <c r="I252" s="6" t="inlineStr">
        <is>
          <t>9 cites · 0 PMID · 8 book · 9 India-relevant</t>
        </is>
      </c>
      <c r="J252" s="21" t="inlineStr">
        <is>
          <t>see evidence base (melanocyte loss; NB-UVB context)</t>
        </is>
      </c>
      <c r="K252" s="6" t="inlineStr">
        <is>
          <t>यूवी स्ट्रॉन्ग है — पिगमेंट सेल्स एक्टिव हो रहे हैं। सफ़ेद पैचेस को अभी धूप से बचाएँ।</t>
        </is>
      </c>
      <c r="L252"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M252"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2" s="21" t="inlineStr">
        <is>
          <t>सुरक्षा</t>
        </is>
      </c>
      <c r="O252" s="21" t="inlineStr">
        <is>
          <t>multiple</t>
        </is>
      </c>
      <c r="P252" s="6" t="inlineStr">
        <is>
          <t>Year-round; critical in high-sun months</t>
        </is>
      </c>
    </row>
    <row r="253" ht="112" customHeight="1" s="72">
      <c r="A253" s="21" t="inlineStr">
        <is>
          <t>U-HIGH-DRY-VITI-012</t>
        </is>
      </c>
      <c r="B253" s="21" t="inlineStr">
        <is>
          <t>High</t>
        </is>
      </c>
      <c r="C253" s="21" t="inlineStr">
        <is>
          <t>6–7</t>
        </is>
      </c>
      <c r="D253" s="21" t="inlineStr">
        <is>
          <t>Dry</t>
        </is>
      </c>
      <c r="E253" s="21" t="inlineStr">
        <is>
          <t>Vitiligo (Depigmented Skin)</t>
        </is>
      </c>
      <c r="F253" s="36" t="n">
        <v>4</v>
      </c>
      <c r="G253" s="36" t="inlineStr">
        <is>
          <t>Severe</t>
        </is>
      </c>
      <c r="H253" s="35" t="inlineStr">
        <is>
          <t>INFERRED</t>
        </is>
      </c>
      <c r="I253" s="6" t="inlineStr">
        <is>
          <t>9 cites · 0 PMID · 8 book · 9 India-relevant</t>
        </is>
      </c>
      <c r="J253" s="21" t="inlineStr">
        <is>
          <t>see evidence base (melanocyte loss; NB-UVB context)</t>
        </is>
      </c>
      <c r="K253" s="6" t="inlineStr">
        <is>
          <t>यूवी स्ट्रॉन्ग है — पिगमेंट सेल्स एक्टिव हो रहे हैं। सफ़ेद पैचेस को अभी धूप से बचाएँ।</t>
        </is>
      </c>
      <c r="L253"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M253"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3" s="21" t="inlineStr">
        <is>
          <t>सुरक्षा</t>
        </is>
      </c>
      <c r="O253" s="21" t="inlineStr">
        <is>
          <t>multiple</t>
        </is>
      </c>
      <c r="P253" s="6" t="inlineStr">
        <is>
          <t>Year-round; critical in high-sun months</t>
        </is>
      </c>
    </row>
    <row r="254" ht="112" customHeight="1" s="72">
      <c r="A254" s="21" t="inlineStr">
        <is>
          <t>U-HIGH-OIL-VITI-013</t>
        </is>
      </c>
      <c r="B254" s="21" t="inlineStr">
        <is>
          <t>High</t>
        </is>
      </c>
      <c r="C254" s="21" t="inlineStr">
        <is>
          <t>6–7</t>
        </is>
      </c>
      <c r="D254" s="21" t="inlineStr">
        <is>
          <t>Oily</t>
        </is>
      </c>
      <c r="E254" s="21" t="inlineStr">
        <is>
          <t>Vitiligo (Depigmented Skin)</t>
        </is>
      </c>
      <c r="F254" s="36" t="n">
        <v>4</v>
      </c>
      <c r="G254" s="36" t="inlineStr">
        <is>
          <t>Severe</t>
        </is>
      </c>
      <c r="H254" s="35" t="inlineStr">
        <is>
          <t>INFERRED</t>
        </is>
      </c>
      <c r="I254" s="6" t="inlineStr">
        <is>
          <t>9 cites · 0 PMID · 8 book · 9 India-relevant</t>
        </is>
      </c>
      <c r="J254" s="21" t="inlineStr">
        <is>
          <t>see evidence base (melanocyte loss; NB-UVB context)</t>
        </is>
      </c>
      <c r="K254" s="6" t="inlineStr">
        <is>
          <t>यूवी स्ट्रॉन्ग है — पिगमेंट सेल्स एक्टिव हो रहे हैं। सफ़ेद पैचेस को अभी धूप से बचाएँ।</t>
        </is>
      </c>
      <c r="L254"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M254"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4" s="21" t="inlineStr">
        <is>
          <t>सुरक्षा</t>
        </is>
      </c>
      <c r="O254" s="21" t="inlineStr">
        <is>
          <t>multiple</t>
        </is>
      </c>
      <c r="P254" s="6" t="inlineStr">
        <is>
          <t>Year-round; critical in high-sun months</t>
        </is>
      </c>
    </row>
    <row r="255" ht="112" customHeight="1" s="72">
      <c r="A255" s="21" t="inlineStr">
        <is>
          <t>U-HIGH-COM-VITI-014</t>
        </is>
      </c>
      <c r="B255" s="21" t="inlineStr">
        <is>
          <t>High</t>
        </is>
      </c>
      <c r="C255" s="21" t="inlineStr">
        <is>
          <t>6–7</t>
        </is>
      </c>
      <c r="D255" s="21" t="inlineStr">
        <is>
          <t>Combination</t>
        </is>
      </c>
      <c r="E255" s="21" t="inlineStr">
        <is>
          <t>Vitiligo (Depigmented Skin)</t>
        </is>
      </c>
      <c r="F255" s="36" t="n">
        <v>4</v>
      </c>
      <c r="G255" s="36" t="inlineStr">
        <is>
          <t>Severe</t>
        </is>
      </c>
      <c r="H255" s="35" t="inlineStr">
        <is>
          <t>INFERRED</t>
        </is>
      </c>
      <c r="I255" s="6" t="inlineStr">
        <is>
          <t>9 cites · 0 PMID · 8 book · 9 India-relevant</t>
        </is>
      </c>
      <c r="J255" s="21" t="inlineStr">
        <is>
          <t>see evidence base (melanocyte loss; NB-UVB context)</t>
        </is>
      </c>
      <c r="K255" s="6" t="inlineStr">
        <is>
          <t>यूवी स्ट्रॉन्ग है — पिगमेंट सेल्स एक्टिव हो रहे हैं। सफ़ेद पैचेस को अभी धूप से बचाएँ।</t>
        </is>
      </c>
      <c r="L255"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M255"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5" s="21" t="inlineStr">
        <is>
          <t>सुरक्षा</t>
        </is>
      </c>
      <c r="O255" s="21" t="inlineStr">
        <is>
          <t>multiple</t>
        </is>
      </c>
      <c r="P255" s="6" t="inlineStr">
        <is>
          <t>Year-round; critical in high-sun months</t>
        </is>
      </c>
    </row>
    <row r="256" ht="112" customHeight="1" s="72">
      <c r="A256" s="21" t="inlineStr">
        <is>
          <t>U-HIGH-SEN-VITI-015</t>
        </is>
      </c>
      <c r="B256" s="21" t="inlineStr">
        <is>
          <t>High</t>
        </is>
      </c>
      <c r="C256" s="21" t="inlineStr">
        <is>
          <t>6–7</t>
        </is>
      </c>
      <c r="D256" s="21" t="inlineStr">
        <is>
          <t>Sensitive</t>
        </is>
      </c>
      <c r="E256" s="21" t="inlineStr">
        <is>
          <t>Vitiligo (Depigmented Skin)</t>
        </is>
      </c>
      <c r="F256" s="36" t="n">
        <v>5</v>
      </c>
      <c r="G256" s="36" t="inlineStr">
        <is>
          <t>Critical</t>
        </is>
      </c>
      <c r="H256" s="35" t="inlineStr">
        <is>
          <t>INFERRED</t>
        </is>
      </c>
      <c r="I256" s="6" t="inlineStr">
        <is>
          <t>9 cites · 0 PMID · 8 book · 9 India-relevant</t>
        </is>
      </c>
      <c r="J256" s="21" t="inlineStr">
        <is>
          <t>see evidence base (melanocyte loss; NB-UVB context)</t>
        </is>
      </c>
      <c r="K256" s="6" t="inlineStr">
        <is>
          <t>यूवी स्ट्रॉन्ग है — पिगमेंट सेल्स एक्टिव हो रहे हैं। सफ़ेद पैचेस को अभी धूप से बचाएँ।</t>
        </is>
      </c>
      <c r="L256"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M256"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6" s="21" t="inlineStr">
        <is>
          <t>सुरक्षा</t>
        </is>
      </c>
      <c r="O256" s="21" t="inlineStr">
        <is>
          <t>multiple</t>
        </is>
      </c>
      <c r="P256" s="6" t="inlineStr">
        <is>
          <t>Year-round; critical in high-sun months</t>
        </is>
      </c>
    </row>
    <row r="257" ht="112" customHeight="1" s="72">
      <c r="A257" s="21" t="inlineStr">
        <is>
          <t>U-VERY-NOR-VITI-016</t>
        </is>
      </c>
      <c r="B257" s="21" t="inlineStr">
        <is>
          <t>Very High</t>
        </is>
      </c>
      <c r="C257" s="21" t="inlineStr">
        <is>
          <t>8–10</t>
        </is>
      </c>
      <c r="D257" s="21" t="inlineStr">
        <is>
          <t>Normal</t>
        </is>
      </c>
      <c r="E257" s="21" t="inlineStr">
        <is>
          <t>Vitiligo (Depigmented Skin)</t>
        </is>
      </c>
      <c r="F257" s="36" t="n">
        <v>5</v>
      </c>
      <c r="G257" s="36" t="inlineStr">
        <is>
          <t>Critical</t>
        </is>
      </c>
      <c r="H257" s="35" t="inlineStr">
        <is>
          <t>INFERRED</t>
        </is>
      </c>
      <c r="I257" s="6" t="inlineStr">
        <is>
          <t>9 cites · 0 PMID · 8 book · 9 India-relevant</t>
        </is>
      </c>
      <c r="J257" s="21" t="inlineStr">
        <is>
          <t>see evidence base (melanocyte loss; NB-UVB context)</t>
        </is>
      </c>
      <c r="K257" s="6" t="inlineStr">
        <is>
          <t>यूवी तेज़ है — स्किन मिनटों में जल सकती है। सफ़ेद पैचेस को अभी धूप से बचाएँ।</t>
        </is>
      </c>
      <c r="L257"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M257"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7" s="21" t="inlineStr">
        <is>
          <t>सुरक्षा</t>
        </is>
      </c>
      <c r="O257" s="21" t="inlineStr">
        <is>
          <t>multiple</t>
        </is>
      </c>
      <c r="P257" s="6" t="inlineStr">
        <is>
          <t>Year-round; critical in high-sun months</t>
        </is>
      </c>
    </row>
    <row r="258" ht="112" customHeight="1" s="72">
      <c r="A258" s="21" t="inlineStr">
        <is>
          <t>U-VERY-DRY-VITI-017</t>
        </is>
      </c>
      <c r="B258" s="21" t="inlineStr">
        <is>
          <t>Very High</t>
        </is>
      </c>
      <c r="C258" s="21" t="inlineStr">
        <is>
          <t>8–10</t>
        </is>
      </c>
      <c r="D258" s="21" t="inlineStr">
        <is>
          <t>Dry</t>
        </is>
      </c>
      <c r="E258" s="21" t="inlineStr">
        <is>
          <t>Vitiligo (Depigmented Skin)</t>
        </is>
      </c>
      <c r="F258" s="36" t="n">
        <v>5</v>
      </c>
      <c r="G258" s="36" t="inlineStr">
        <is>
          <t>Critical</t>
        </is>
      </c>
      <c r="H258" s="35" t="inlineStr">
        <is>
          <t>INFERRED</t>
        </is>
      </c>
      <c r="I258" s="6" t="inlineStr">
        <is>
          <t>9 cites · 0 PMID · 8 book · 9 India-relevant</t>
        </is>
      </c>
      <c r="J258" s="21" t="inlineStr">
        <is>
          <t>see evidence base (melanocyte loss; NB-UVB context)</t>
        </is>
      </c>
      <c r="K258" s="6" t="inlineStr">
        <is>
          <t>यूवी तेज़ है — स्किन मिनटों में जल सकती है। सफ़ेद पैचेस को अभी धूप से बचाएँ।</t>
        </is>
      </c>
      <c r="L258"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M258"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8" s="21" t="inlineStr">
        <is>
          <t>सुरक्षा</t>
        </is>
      </c>
      <c r="O258" s="21" t="inlineStr">
        <is>
          <t>multiple</t>
        </is>
      </c>
      <c r="P258" s="6" t="inlineStr">
        <is>
          <t>Year-round; critical in high-sun months</t>
        </is>
      </c>
    </row>
    <row r="259" ht="112" customHeight="1" s="72">
      <c r="A259" s="21" t="inlineStr">
        <is>
          <t>U-VERY-OIL-VITI-018</t>
        </is>
      </c>
      <c r="B259" s="21" t="inlineStr">
        <is>
          <t>Very High</t>
        </is>
      </c>
      <c r="C259" s="21" t="inlineStr">
        <is>
          <t>8–10</t>
        </is>
      </c>
      <c r="D259" s="21" t="inlineStr">
        <is>
          <t>Oily</t>
        </is>
      </c>
      <c r="E259" s="21" t="inlineStr">
        <is>
          <t>Vitiligo (Depigmented Skin)</t>
        </is>
      </c>
      <c r="F259" s="36" t="n">
        <v>5</v>
      </c>
      <c r="G259" s="36" t="inlineStr">
        <is>
          <t>Critical</t>
        </is>
      </c>
      <c r="H259" s="35" t="inlineStr">
        <is>
          <t>INFERRED</t>
        </is>
      </c>
      <c r="I259" s="6" t="inlineStr">
        <is>
          <t>9 cites · 0 PMID · 8 book · 9 India-relevant</t>
        </is>
      </c>
      <c r="J259" s="21" t="inlineStr">
        <is>
          <t>see evidence base (melanocyte loss; NB-UVB context)</t>
        </is>
      </c>
      <c r="K259" s="6" t="inlineStr">
        <is>
          <t>यूवी तेज़ है — स्किन मिनटों में जल सकती है। सफ़ेद पैचेस को अभी धूप से बचाएँ।</t>
        </is>
      </c>
      <c r="L259"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M259"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59" s="21" t="inlineStr">
        <is>
          <t>सुरक्षा</t>
        </is>
      </c>
      <c r="O259" s="21" t="inlineStr">
        <is>
          <t>multiple</t>
        </is>
      </c>
      <c r="P259" s="6" t="inlineStr">
        <is>
          <t>Year-round; critical in high-sun months</t>
        </is>
      </c>
    </row>
    <row r="260" ht="112" customHeight="1" s="72">
      <c r="A260" s="21" t="inlineStr">
        <is>
          <t>U-VERY-COM-VITI-019</t>
        </is>
      </c>
      <c r="B260" s="21" t="inlineStr">
        <is>
          <t>Very High</t>
        </is>
      </c>
      <c r="C260" s="21" t="inlineStr">
        <is>
          <t>8–10</t>
        </is>
      </c>
      <c r="D260" s="21" t="inlineStr">
        <is>
          <t>Combination</t>
        </is>
      </c>
      <c r="E260" s="21" t="inlineStr">
        <is>
          <t>Vitiligo (Depigmented Skin)</t>
        </is>
      </c>
      <c r="F260" s="36" t="n">
        <v>5</v>
      </c>
      <c r="G260" s="36" t="inlineStr">
        <is>
          <t>Critical</t>
        </is>
      </c>
      <c r="H260" s="35" t="inlineStr">
        <is>
          <t>INFERRED</t>
        </is>
      </c>
      <c r="I260" s="6" t="inlineStr">
        <is>
          <t>9 cites · 0 PMID · 8 book · 9 India-relevant</t>
        </is>
      </c>
      <c r="J260" s="21" t="inlineStr">
        <is>
          <t>see evidence base (melanocyte loss; NB-UVB context)</t>
        </is>
      </c>
      <c r="K260" s="6" t="inlineStr">
        <is>
          <t>यूवी तेज़ है — स्किन मिनटों में जल सकती है। सफ़ेद पैचेस को अभी धूप से बचाएँ।</t>
        </is>
      </c>
      <c r="L260"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M260"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0" s="21" t="inlineStr">
        <is>
          <t>सुरक्षा</t>
        </is>
      </c>
      <c r="O260" s="21" t="inlineStr">
        <is>
          <t>multiple</t>
        </is>
      </c>
      <c r="P260" s="6" t="inlineStr">
        <is>
          <t>Year-round; critical in high-sun months</t>
        </is>
      </c>
    </row>
    <row r="261" ht="112" customHeight="1" s="72">
      <c r="A261" s="21" t="inlineStr">
        <is>
          <t>U-VERY-SEN-VITI-020</t>
        </is>
      </c>
      <c r="B261" s="21" t="inlineStr">
        <is>
          <t>Very High</t>
        </is>
      </c>
      <c r="C261" s="21" t="inlineStr">
        <is>
          <t>8–10</t>
        </is>
      </c>
      <c r="D261" s="21" t="inlineStr">
        <is>
          <t>Sensitive</t>
        </is>
      </c>
      <c r="E261" s="21" t="inlineStr">
        <is>
          <t>Vitiligo (Depigmented Skin)</t>
        </is>
      </c>
      <c r="F261" s="36" t="n">
        <v>5</v>
      </c>
      <c r="G261" s="36" t="inlineStr">
        <is>
          <t>Critical</t>
        </is>
      </c>
      <c r="H261" s="35" t="inlineStr">
        <is>
          <t>INFERRED</t>
        </is>
      </c>
      <c r="I261" s="6" t="inlineStr">
        <is>
          <t>9 cites · 0 PMID · 8 book · 9 India-relevant</t>
        </is>
      </c>
      <c r="J261" s="21" t="inlineStr">
        <is>
          <t>see evidence base (melanocyte loss; NB-UVB context)</t>
        </is>
      </c>
      <c r="K261" s="6" t="inlineStr">
        <is>
          <t>यूवी तेज़ है — स्किन मिनटों में जल सकती है। सफ़ेद पैचेस को अभी धूप से बचाएँ।</t>
        </is>
      </c>
      <c r="L261"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M261"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1" s="21" t="inlineStr">
        <is>
          <t>सुरक्षा</t>
        </is>
      </c>
      <c r="O261" s="21" t="inlineStr">
        <is>
          <t>multiple</t>
        </is>
      </c>
      <c r="P261" s="6" t="inlineStr">
        <is>
          <t>Year-round; critical in high-sun months</t>
        </is>
      </c>
    </row>
    <row r="262" ht="112" customHeight="1" s="72">
      <c r="A262" s="21" t="inlineStr">
        <is>
          <t>U-EXTR-NOR-VITI-021</t>
        </is>
      </c>
      <c r="B262" s="21" t="inlineStr">
        <is>
          <t>Extreme</t>
        </is>
      </c>
      <c r="C262" s="21" t="inlineStr">
        <is>
          <t>11+</t>
        </is>
      </c>
      <c r="D262" s="21" t="inlineStr">
        <is>
          <t>Normal</t>
        </is>
      </c>
      <c r="E262" s="21" t="inlineStr">
        <is>
          <t>Vitiligo (Depigmented Skin)</t>
        </is>
      </c>
      <c r="F262" s="36" t="n">
        <v>5</v>
      </c>
      <c r="G262" s="36" t="inlineStr">
        <is>
          <t>Critical</t>
        </is>
      </c>
      <c r="H262" s="35" t="inlineStr">
        <is>
          <t>INFERRED</t>
        </is>
      </c>
      <c r="I262" s="6" t="inlineStr">
        <is>
          <t>9 cites · 0 PMID · 8 book · 9 India-relevant</t>
        </is>
      </c>
      <c r="J262" s="21" t="inlineStr">
        <is>
          <t>see evidence base (melanocyte loss; NB-UVB context)</t>
        </is>
      </c>
      <c r="K262" s="6" t="inlineStr">
        <is>
          <t>यूवी खतरनाक लेवल पर है — बाहर का समय सीमित करें। सफ़ेद पैचेस को अभी धूप से बचाएँ।</t>
        </is>
      </c>
      <c r="L262"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M262"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2" s="21" t="inlineStr">
        <is>
          <t>सुरक्षा</t>
        </is>
      </c>
      <c r="O262" s="21" t="inlineStr">
        <is>
          <t>multiple</t>
        </is>
      </c>
      <c r="P262" s="6" t="inlineStr">
        <is>
          <t>Year-round; critical in high-sun months</t>
        </is>
      </c>
    </row>
    <row r="263" ht="112" customHeight="1" s="72">
      <c r="A263" s="21" t="inlineStr">
        <is>
          <t>U-EXTR-DRY-VITI-022</t>
        </is>
      </c>
      <c r="B263" s="21" t="inlineStr">
        <is>
          <t>Extreme</t>
        </is>
      </c>
      <c r="C263" s="21" t="inlineStr">
        <is>
          <t>11+</t>
        </is>
      </c>
      <c r="D263" s="21" t="inlineStr">
        <is>
          <t>Dry</t>
        </is>
      </c>
      <c r="E263" s="21" t="inlineStr">
        <is>
          <t>Vitiligo (Depigmented Skin)</t>
        </is>
      </c>
      <c r="F263" s="36" t="n">
        <v>5</v>
      </c>
      <c r="G263" s="36" t="inlineStr">
        <is>
          <t>Critical</t>
        </is>
      </c>
      <c r="H263" s="35" t="inlineStr">
        <is>
          <t>INFERRED</t>
        </is>
      </c>
      <c r="I263" s="6" t="inlineStr">
        <is>
          <t>9 cites · 0 PMID · 8 book · 9 India-relevant</t>
        </is>
      </c>
      <c r="J263" s="21" t="inlineStr">
        <is>
          <t>see evidence base (melanocyte loss; NB-UVB context)</t>
        </is>
      </c>
      <c r="K263" s="6" t="inlineStr">
        <is>
          <t>यूवी खतरनाक लेवल पर है — बाहर का समय सीमित करें। सफ़ेद पैचेस को अभी धूप से बचाएँ।</t>
        </is>
      </c>
      <c r="L263"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M263"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3" s="21" t="inlineStr">
        <is>
          <t>सुरक्षा</t>
        </is>
      </c>
      <c r="O263" s="21" t="inlineStr">
        <is>
          <t>multiple</t>
        </is>
      </c>
      <c r="P263" s="6" t="inlineStr">
        <is>
          <t>Year-round; critical in high-sun months</t>
        </is>
      </c>
    </row>
    <row r="264" ht="112" customHeight="1" s="72">
      <c r="A264" s="21" t="inlineStr">
        <is>
          <t>U-EXTR-OIL-VITI-023</t>
        </is>
      </c>
      <c r="B264" s="21" t="inlineStr">
        <is>
          <t>Extreme</t>
        </is>
      </c>
      <c r="C264" s="21" t="inlineStr">
        <is>
          <t>11+</t>
        </is>
      </c>
      <c r="D264" s="21" t="inlineStr">
        <is>
          <t>Oily</t>
        </is>
      </c>
      <c r="E264" s="21" t="inlineStr">
        <is>
          <t>Vitiligo (Depigmented Skin)</t>
        </is>
      </c>
      <c r="F264" s="36" t="n">
        <v>5</v>
      </c>
      <c r="G264" s="36" t="inlineStr">
        <is>
          <t>Critical</t>
        </is>
      </c>
      <c r="H264" s="35" t="inlineStr">
        <is>
          <t>INFERRED</t>
        </is>
      </c>
      <c r="I264" s="6" t="inlineStr">
        <is>
          <t>9 cites · 0 PMID · 8 book · 9 India-relevant</t>
        </is>
      </c>
      <c r="J264" s="21" t="inlineStr">
        <is>
          <t>see evidence base (melanocyte loss; NB-UVB context)</t>
        </is>
      </c>
      <c r="K264" s="6" t="inlineStr">
        <is>
          <t>यूवी खतरनाक लेवल पर है — बाहर का समय सीमित करें। सफ़ेद पैचेस को अभी धूप से बचाएँ।</t>
        </is>
      </c>
      <c r="L264"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M264"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4" s="21" t="inlineStr">
        <is>
          <t>सुरक्षा</t>
        </is>
      </c>
      <c r="O264" s="21" t="inlineStr">
        <is>
          <t>multiple</t>
        </is>
      </c>
      <c r="P264" s="6" t="inlineStr">
        <is>
          <t>Year-round; critical in high-sun months</t>
        </is>
      </c>
    </row>
    <row r="265" ht="112" customHeight="1" s="72">
      <c r="A265" s="21" t="inlineStr">
        <is>
          <t>U-EXTR-COM-VITI-024</t>
        </is>
      </c>
      <c r="B265" s="21" t="inlineStr">
        <is>
          <t>Extreme</t>
        </is>
      </c>
      <c r="C265" s="21" t="inlineStr">
        <is>
          <t>11+</t>
        </is>
      </c>
      <c r="D265" s="21" t="inlineStr">
        <is>
          <t>Combination</t>
        </is>
      </c>
      <c r="E265" s="21" t="inlineStr">
        <is>
          <t>Vitiligo (Depigmented Skin)</t>
        </is>
      </c>
      <c r="F265" s="36" t="n">
        <v>5</v>
      </c>
      <c r="G265" s="36" t="inlineStr">
        <is>
          <t>Critical</t>
        </is>
      </c>
      <c r="H265" s="35" t="inlineStr">
        <is>
          <t>INFERRED</t>
        </is>
      </c>
      <c r="I265" s="6" t="inlineStr">
        <is>
          <t>9 cites · 0 PMID · 8 book · 9 India-relevant</t>
        </is>
      </c>
      <c r="J265" s="21" t="inlineStr">
        <is>
          <t>see evidence base (melanocyte loss; NB-UVB context)</t>
        </is>
      </c>
      <c r="K265" s="6" t="inlineStr">
        <is>
          <t>यूवी खतरनाक लेवल पर है — बाहर का समय सीमित करें। सफ़ेद पैचेस को अभी धूप से बचाएँ।</t>
        </is>
      </c>
      <c r="L265"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M265"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5" s="21" t="inlineStr">
        <is>
          <t>सुरक्षा</t>
        </is>
      </c>
      <c r="O265" s="21" t="inlineStr">
        <is>
          <t>multiple</t>
        </is>
      </c>
      <c r="P265" s="6" t="inlineStr">
        <is>
          <t>Year-round; critical in high-sun months</t>
        </is>
      </c>
    </row>
    <row r="266" ht="112" customHeight="1" s="72">
      <c r="A266" s="21" t="inlineStr">
        <is>
          <t>U-EXTR-SEN-VITI-025</t>
        </is>
      </c>
      <c r="B266" s="21" t="inlineStr">
        <is>
          <t>Extreme</t>
        </is>
      </c>
      <c r="C266" s="21" t="inlineStr">
        <is>
          <t>11+</t>
        </is>
      </c>
      <c r="D266" s="21" t="inlineStr">
        <is>
          <t>Sensitive</t>
        </is>
      </c>
      <c r="E266" s="21" t="inlineStr">
        <is>
          <t>Vitiligo (Depigmented Skin)</t>
        </is>
      </c>
      <c r="F266" s="36" t="n">
        <v>5</v>
      </c>
      <c r="G266" s="36" t="inlineStr">
        <is>
          <t>Critical</t>
        </is>
      </c>
      <c r="H266" s="35" t="inlineStr">
        <is>
          <t>INFERRED</t>
        </is>
      </c>
      <c r="I266" s="6" t="inlineStr">
        <is>
          <t>9 cites · 0 PMID · 8 book · 9 India-relevant</t>
        </is>
      </c>
      <c r="J266" s="21" t="inlineStr">
        <is>
          <t>see evidence base (melanocyte loss; NB-UVB context)</t>
        </is>
      </c>
      <c r="K266" s="6" t="inlineStr">
        <is>
          <t>यूवी खतरनाक लेवल पर है — बाहर का समय सीमित करें। सफ़ेद पैचेस को अभी धूप से बचाएँ।</t>
        </is>
      </c>
      <c r="L266"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M266"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N266" s="21" t="inlineStr">
        <is>
          <t>सुरक्षा</t>
        </is>
      </c>
      <c r="O266" s="21" t="inlineStr">
        <is>
          <t>multiple</t>
        </is>
      </c>
      <c r="P266" s="6" t="inlineStr">
        <is>
          <t>Year-round; critical in high-sun months</t>
        </is>
      </c>
    </row>
    <row r="267" ht="112" customHeight="1" s="72">
      <c r="A267" s="21" t="inlineStr">
        <is>
          <t>U-LOW-NOR-HAIR-001</t>
        </is>
      </c>
      <c r="B267" s="21" t="inlineStr">
        <is>
          <t>Low</t>
        </is>
      </c>
      <c r="C267" s="21" t="inlineStr">
        <is>
          <t>0–2</t>
        </is>
      </c>
      <c r="D267" s="21" t="inlineStr">
        <is>
          <t>Normal</t>
        </is>
      </c>
      <c r="E267" s="21" t="inlineStr">
        <is>
          <t>Hair &amp; Scalp (Shedding)</t>
        </is>
      </c>
      <c r="F267" s="36" t="n">
        <v>1</v>
      </c>
      <c r="G267" s="36" t="inlineStr">
        <is>
          <t>Low</t>
        </is>
      </c>
      <c r="H267" s="35" t="inlineStr">
        <is>
          <t>MODERATE</t>
        </is>
      </c>
      <c r="I267" s="6" t="inlineStr">
        <is>
          <t>8 cites · 1 PMID · 8 book · 8 India-relevant</t>
        </is>
      </c>
      <c r="J267" s="21" t="inlineStr">
        <is>
          <t>see evidence base (scalp UV; part-line exposure)</t>
        </is>
      </c>
      <c r="K267" s="6" t="inlineStr">
        <is>
          <t>आज यूवी माइल्ड है। तेज़ धूप में स्कैल्प और पार्ट लाइन ढककर रखें।</t>
        </is>
      </c>
      <c r="L267"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M267"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67" s="21" t="inlineStr">
        <is>
          <t>सुरक्षा</t>
        </is>
      </c>
      <c r="O267" s="21" t="inlineStr">
        <is>
          <t>multiple</t>
        </is>
      </c>
      <c r="P267" s="6" t="inlineStr">
        <is>
          <t>Mar–Jun peak sun</t>
        </is>
      </c>
    </row>
    <row r="268" ht="112" customHeight="1" s="72">
      <c r="A268" s="21" t="inlineStr">
        <is>
          <t>U-LOW-DRY-HAIR-002</t>
        </is>
      </c>
      <c r="B268" s="21" t="inlineStr">
        <is>
          <t>Low</t>
        </is>
      </c>
      <c r="C268" s="21" t="inlineStr">
        <is>
          <t>0–2</t>
        </is>
      </c>
      <c r="D268" s="21" t="inlineStr">
        <is>
          <t>Dry</t>
        </is>
      </c>
      <c r="E268" s="21" t="inlineStr">
        <is>
          <t>Hair &amp; Scalp (Shedding)</t>
        </is>
      </c>
      <c r="F268" s="36" t="n">
        <v>1</v>
      </c>
      <c r="G268" s="36" t="inlineStr">
        <is>
          <t>Low</t>
        </is>
      </c>
      <c r="H268" s="35" t="inlineStr">
        <is>
          <t>MODERATE</t>
        </is>
      </c>
      <c r="I268" s="6" t="inlineStr">
        <is>
          <t>8 cites · 1 PMID · 8 book · 8 India-relevant</t>
        </is>
      </c>
      <c r="J268" s="21" t="inlineStr">
        <is>
          <t>see evidence base (scalp UV; part-line exposure)</t>
        </is>
      </c>
      <c r="K268" s="6" t="inlineStr">
        <is>
          <t>आज यूवी माइल्ड है। तेज़ धूप में स्कैल्प और पार्ट लाइन ढककर रखें।</t>
        </is>
      </c>
      <c r="L268"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M268"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68" s="21" t="inlineStr">
        <is>
          <t>सुरक्षा</t>
        </is>
      </c>
      <c r="O268" s="21" t="inlineStr">
        <is>
          <t>multiple</t>
        </is>
      </c>
      <c r="P268" s="6" t="inlineStr">
        <is>
          <t>Mar–Jun peak sun</t>
        </is>
      </c>
    </row>
    <row r="269" ht="112" customHeight="1" s="72">
      <c r="A269" s="21" t="inlineStr">
        <is>
          <t>U-LOW-OIL-HAIR-003</t>
        </is>
      </c>
      <c r="B269" s="21" t="inlineStr">
        <is>
          <t>Low</t>
        </is>
      </c>
      <c r="C269" s="21" t="inlineStr">
        <is>
          <t>0–2</t>
        </is>
      </c>
      <c r="D269" s="21" t="inlineStr">
        <is>
          <t>Oily</t>
        </is>
      </c>
      <c r="E269" s="21" t="inlineStr">
        <is>
          <t>Hair &amp; Scalp (Shedding)</t>
        </is>
      </c>
      <c r="F269" s="36" t="n">
        <v>1</v>
      </c>
      <c r="G269" s="36" t="inlineStr">
        <is>
          <t>Low</t>
        </is>
      </c>
      <c r="H269" s="35" t="inlineStr">
        <is>
          <t>MODERATE</t>
        </is>
      </c>
      <c r="I269" s="6" t="inlineStr">
        <is>
          <t>8 cites · 1 PMID · 8 book · 8 India-relevant</t>
        </is>
      </c>
      <c r="J269" s="21" t="inlineStr">
        <is>
          <t>see evidence base (scalp UV; part-line exposure)</t>
        </is>
      </c>
      <c r="K269" s="6" t="inlineStr">
        <is>
          <t>आज यूवी माइल्ड है। तेज़ धूप में स्कैल्प और पार्ट लाइन ढककर रखें।</t>
        </is>
      </c>
      <c r="L269"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M269"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69" s="21" t="inlineStr">
        <is>
          <t>सुरक्षा</t>
        </is>
      </c>
      <c r="O269" s="21" t="inlineStr">
        <is>
          <t>multiple</t>
        </is>
      </c>
      <c r="P269" s="6" t="inlineStr">
        <is>
          <t>Mar–Jun peak sun</t>
        </is>
      </c>
    </row>
    <row r="270" ht="112" customHeight="1" s="72">
      <c r="A270" s="21" t="inlineStr">
        <is>
          <t>U-LOW-COM-HAIR-004</t>
        </is>
      </c>
      <c r="B270" s="21" t="inlineStr">
        <is>
          <t>Low</t>
        </is>
      </c>
      <c r="C270" s="21" t="inlineStr">
        <is>
          <t>0–2</t>
        </is>
      </c>
      <c r="D270" s="21" t="inlineStr">
        <is>
          <t>Combination</t>
        </is>
      </c>
      <c r="E270" s="21" t="inlineStr">
        <is>
          <t>Hair &amp; Scalp (Shedding)</t>
        </is>
      </c>
      <c r="F270" s="36" t="n">
        <v>1</v>
      </c>
      <c r="G270" s="36" t="inlineStr">
        <is>
          <t>Low</t>
        </is>
      </c>
      <c r="H270" s="35" t="inlineStr">
        <is>
          <t>MODERATE</t>
        </is>
      </c>
      <c r="I270" s="6" t="inlineStr">
        <is>
          <t>8 cites · 1 PMID · 8 book · 8 India-relevant</t>
        </is>
      </c>
      <c r="J270" s="21" t="inlineStr">
        <is>
          <t>see evidence base (scalp UV; part-line exposure)</t>
        </is>
      </c>
      <c r="K270" s="6" t="inlineStr">
        <is>
          <t>आज यूवी माइल्ड है। तेज़ धूप में स्कैल्प और पार्ट लाइन ढककर रखें।</t>
        </is>
      </c>
      <c r="L270"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M270"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0" s="21" t="inlineStr">
        <is>
          <t>सुरक्षा</t>
        </is>
      </c>
      <c r="O270" s="21" t="inlineStr">
        <is>
          <t>multiple</t>
        </is>
      </c>
      <c r="P270" s="6" t="inlineStr">
        <is>
          <t>Mar–Jun peak sun</t>
        </is>
      </c>
    </row>
    <row r="271" ht="112" customHeight="1" s="72">
      <c r="A271" s="21" t="inlineStr">
        <is>
          <t>U-LOW-SEN-HAIR-005</t>
        </is>
      </c>
      <c r="B271" s="21" t="inlineStr">
        <is>
          <t>Low</t>
        </is>
      </c>
      <c r="C271" s="21" t="inlineStr">
        <is>
          <t>0–2</t>
        </is>
      </c>
      <c r="D271" s="21" t="inlineStr">
        <is>
          <t>Sensitive</t>
        </is>
      </c>
      <c r="E271" s="21" t="inlineStr">
        <is>
          <t>Hair &amp; Scalp (Shedding)</t>
        </is>
      </c>
      <c r="F271" s="36" t="n">
        <v>1</v>
      </c>
      <c r="G271" s="36" t="inlineStr">
        <is>
          <t>Low</t>
        </is>
      </c>
      <c r="H271" s="35" t="inlineStr">
        <is>
          <t>MODERATE</t>
        </is>
      </c>
      <c r="I271" s="6" t="inlineStr">
        <is>
          <t>8 cites · 1 PMID · 8 book · 8 India-relevant</t>
        </is>
      </c>
      <c r="J271" s="21" t="inlineStr">
        <is>
          <t>see evidence base (scalp UV; part-line exposure)</t>
        </is>
      </c>
      <c r="K271" s="6" t="inlineStr">
        <is>
          <t>आज यूवी माइल्ड है। तेज़ धूप में स्कैल्प और पार्ट लाइन ढककर रखें।</t>
        </is>
      </c>
      <c r="L271"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M271"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1" s="21" t="inlineStr">
        <is>
          <t>सुरक्षा</t>
        </is>
      </c>
      <c r="O271" s="21" t="inlineStr">
        <is>
          <t>multiple</t>
        </is>
      </c>
      <c r="P271" s="6" t="inlineStr">
        <is>
          <t>Mar–Jun peak sun</t>
        </is>
      </c>
    </row>
    <row r="272" ht="112" customHeight="1" s="72">
      <c r="A272" s="21" t="inlineStr">
        <is>
          <t>U-MODE-NOR-HAIR-006</t>
        </is>
      </c>
      <c r="B272" s="21" t="inlineStr">
        <is>
          <t>Moderate</t>
        </is>
      </c>
      <c r="C272" s="21" t="inlineStr">
        <is>
          <t>3–5</t>
        </is>
      </c>
      <c r="D272" s="21" t="inlineStr">
        <is>
          <t>Normal</t>
        </is>
      </c>
      <c r="E272" s="21" t="inlineStr">
        <is>
          <t>Hair &amp; Scalp (Shedding)</t>
        </is>
      </c>
      <c r="F272" s="36" t="n">
        <v>2</v>
      </c>
      <c r="G272" s="36" t="inlineStr">
        <is>
          <t>Moderate</t>
        </is>
      </c>
      <c r="H272" s="35" t="inlineStr">
        <is>
          <t>MODERATE</t>
        </is>
      </c>
      <c r="I272" s="6" t="inlineStr">
        <is>
          <t>8 cites · 1 PMID · 8 book · 8 India-relevant</t>
        </is>
      </c>
      <c r="J272" s="21" t="inlineStr">
        <is>
          <t>see evidence base (scalp UV; part-line exposure)</t>
        </is>
      </c>
      <c r="K272" s="6" t="inlineStr">
        <is>
          <t>यूवी असली है पर मॉडरेट है। तेज़ धूप में स्कैल्प और पार्ट लाइन ढककर रखें।</t>
        </is>
      </c>
      <c r="L272"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M272"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2" s="21" t="inlineStr">
        <is>
          <t>सुरक्षा</t>
        </is>
      </c>
      <c r="O272" s="21" t="inlineStr">
        <is>
          <t>multiple</t>
        </is>
      </c>
      <c r="P272" s="6" t="inlineStr">
        <is>
          <t>Mar–Jun peak sun</t>
        </is>
      </c>
    </row>
    <row r="273" ht="112" customHeight="1" s="72">
      <c r="A273" s="21" t="inlineStr">
        <is>
          <t>U-MODE-DRY-HAIR-007</t>
        </is>
      </c>
      <c r="B273" s="21" t="inlineStr">
        <is>
          <t>Moderate</t>
        </is>
      </c>
      <c r="C273" s="21" t="inlineStr">
        <is>
          <t>3–5</t>
        </is>
      </c>
      <c r="D273" s="21" t="inlineStr">
        <is>
          <t>Dry</t>
        </is>
      </c>
      <c r="E273" s="21" t="inlineStr">
        <is>
          <t>Hair &amp; Scalp (Shedding)</t>
        </is>
      </c>
      <c r="F273" s="36" t="n">
        <v>2</v>
      </c>
      <c r="G273" s="36" t="inlineStr">
        <is>
          <t>Moderate</t>
        </is>
      </c>
      <c r="H273" s="35" t="inlineStr">
        <is>
          <t>MODERATE</t>
        </is>
      </c>
      <c r="I273" s="6" t="inlineStr">
        <is>
          <t>8 cites · 1 PMID · 8 book · 8 India-relevant</t>
        </is>
      </c>
      <c r="J273" s="21" t="inlineStr">
        <is>
          <t>see evidence base (scalp UV; part-line exposure)</t>
        </is>
      </c>
      <c r="K273" s="6" t="inlineStr">
        <is>
          <t>यूवी असली है पर मॉडरेट है। तेज़ धूप में स्कैल्प और पार्ट लाइन ढककर रखें।</t>
        </is>
      </c>
      <c r="L273"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M273"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3" s="21" t="inlineStr">
        <is>
          <t>सुरक्षा</t>
        </is>
      </c>
      <c r="O273" s="21" t="inlineStr">
        <is>
          <t>multiple</t>
        </is>
      </c>
      <c r="P273" s="6" t="inlineStr">
        <is>
          <t>Mar–Jun peak sun</t>
        </is>
      </c>
    </row>
    <row r="274" ht="112" customHeight="1" s="72">
      <c r="A274" s="21" t="inlineStr">
        <is>
          <t>U-MODE-OIL-HAIR-008</t>
        </is>
      </c>
      <c r="B274" s="21" t="inlineStr">
        <is>
          <t>Moderate</t>
        </is>
      </c>
      <c r="C274" s="21" t="inlineStr">
        <is>
          <t>3–5</t>
        </is>
      </c>
      <c r="D274" s="21" t="inlineStr">
        <is>
          <t>Oily</t>
        </is>
      </c>
      <c r="E274" s="21" t="inlineStr">
        <is>
          <t>Hair &amp; Scalp (Shedding)</t>
        </is>
      </c>
      <c r="F274" s="36" t="n">
        <v>2</v>
      </c>
      <c r="G274" s="36" t="inlineStr">
        <is>
          <t>Moderate</t>
        </is>
      </c>
      <c r="H274" s="35" t="inlineStr">
        <is>
          <t>MODERATE</t>
        </is>
      </c>
      <c r="I274" s="6" t="inlineStr">
        <is>
          <t>8 cites · 1 PMID · 8 book · 8 India-relevant</t>
        </is>
      </c>
      <c r="J274" s="21" t="inlineStr">
        <is>
          <t>see evidence base (scalp UV; part-line exposure)</t>
        </is>
      </c>
      <c r="K274" s="6" t="inlineStr">
        <is>
          <t>यूवी असली है पर मॉडरेट है। तेज़ धूप में स्कैल्प और पार्ट लाइन ढककर रखें।</t>
        </is>
      </c>
      <c r="L274"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M274"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4" s="21" t="inlineStr">
        <is>
          <t>सुरक्षा</t>
        </is>
      </c>
      <c r="O274" s="21" t="inlineStr">
        <is>
          <t>multiple</t>
        </is>
      </c>
      <c r="P274" s="6" t="inlineStr">
        <is>
          <t>Mar–Jun peak sun</t>
        </is>
      </c>
    </row>
    <row r="275" ht="112" customHeight="1" s="72">
      <c r="A275" s="21" t="inlineStr">
        <is>
          <t>U-MODE-COM-HAIR-009</t>
        </is>
      </c>
      <c r="B275" s="21" t="inlineStr">
        <is>
          <t>Moderate</t>
        </is>
      </c>
      <c r="C275" s="21" t="inlineStr">
        <is>
          <t>3–5</t>
        </is>
      </c>
      <c r="D275" s="21" t="inlineStr">
        <is>
          <t>Combination</t>
        </is>
      </c>
      <c r="E275" s="21" t="inlineStr">
        <is>
          <t>Hair &amp; Scalp (Shedding)</t>
        </is>
      </c>
      <c r="F275" s="36" t="n">
        <v>2</v>
      </c>
      <c r="G275" s="36" t="inlineStr">
        <is>
          <t>Moderate</t>
        </is>
      </c>
      <c r="H275" s="35" t="inlineStr">
        <is>
          <t>MODERATE</t>
        </is>
      </c>
      <c r="I275" s="6" t="inlineStr">
        <is>
          <t>8 cites · 1 PMID · 8 book · 8 India-relevant</t>
        </is>
      </c>
      <c r="J275" s="21" t="inlineStr">
        <is>
          <t>see evidence base (scalp UV; part-line exposure)</t>
        </is>
      </c>
      <c r="K275" s="6" t="inlineStr">
        <is>
          <t>यूवी असली है पर मॉडरेट है। तेज़ धूप में स्कैल्प और पार्ट लाइन ढककर रखें।</t>
        </is>
      </c>
      <c r="L275"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M275"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5" s="21" t="inlineStr">
        <is>
          <t>सुरक्षा</t>
        </is>
      </c>
      <c r="O275" s="21" t="inlineStr">
        <is>
          <t>multiple</t>
        </is>
      </c>
      <c r="P275" s="6" t="inlineStr">
        <is>
          <t>Mar–Jun peak sun</t>
        </is>
      </c>
    </row>
    <row r="276" ht="112" customHeight="1" s="72">
      <c r="A276" s="21" t="inlineStr">
        <is>
          <t>U-MODE-SEN-HAIR-010</t>
        </is>
      </c>
      <c r="B276" s="21" t="inlineStr">
        <is>
          <t>Moderate</t>
        </is>
      </c>
      <c r="C276" s="21" t="inlineStr">
        <is>
          <t>3–5</t>
        </is>
      </c>
      <c r="D276" s="21" t="inlineStr">
        <is>
          <t>Sensitive</t>
        </is>
      </c>
      <c r="E276" s="21" t="inlineStr">
        <is>
          <t>Hair &amp; Scalp (Shedding)</t>
        </is>
      </c>
      <c r="F276" s="36" t="n">
        <v>3</v>
      </c>
      <c r="G276" s="36" t="inlineStr">
        <is>
          <t>High</t>
        </is>
      </c>
      <c r="H276" s="35" t="inlineStr">
        <is>
          <t>MODERATE</t>
        </is>
      </c>
      <c r="I276" s="6" t="inlineStr">
        <is>
          <t>8 cites · 1 PMID · 8 book · 8 India-relevant</t>
        </is>
      </c>
      <c r="J276" s="21" t="inlineStr">
        <is>
          <t>see evidence base (scalp UV; part-line exposure)</t>
        </is>
      </c>
      <c r="K276" s="6" t="inlineStr">
        <is>
          <t>यूवी असली है पर मॉडरेट है। तेज़ धूप में स्कैल्प और पार्ट लाइन ढककर रखें।</t>
        </is>
      </c>
      <c r="L276"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M276"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6" s="21" t="inlineStr">
        <is>
          <t>सुरक्षा</t>
        </is>
      </c>
      <c r="O276" s="21" t="inlineStr">
        <is>
          <t>multiple</t>
        </is>
      </c>
      <c r="P276" s="6" t="inlineStr">
        <is>
          <t>Mar–Jun peak sun</t>
        </is>
      </c>
    </row>
    <row r="277" ht="112" customHeight="1" s="72">
      <c r="A277" s="21" t="inlineStr">
        <is>
          <t>U-HIGH-NOR-HAIR-011</t>
        </is>
      </c>
      <c r="B277" s="21" t="inlineStr">
        <is>
          <t>High</t>
        </is>
      </c>
      <c r="C277" s="21" t="inlineStr">
        <is>
          <t>6–7</t>
        </is>
      </c>
      <c r="D277" s="21" t="inlineStr">
        <is>
          <t>Normal</t>
        </is>
      </c>
      <c r="E277" s="21" t="inlineStr">
        <is>
          <t>Hair &amp; Scalp (Shedding)</t>
        </is>
      </c>
      <c r="F277" s="36" t="n">
        <v>3</v>
      </c>
      <c r="G277" s="36" t="inlineStr">
        <is>
          <t>High</t>
        </is>
      </c>
      <c r="H277" s="35" t="inlineStr">
        <is>
          <t>MODERATE</t>
        </is>
      </c>
      <c r="I277" s="6" t="inlineStr">
        <is>
          <t>8 cites · 1 PMID · 8 book · 8 India-relevant</t>
        </is>
      </c>
      <c r="J277" s="21" t="inlineStr">
        <is>
          <t>see evidence base (scalp UV; part-line exposure)</t>
        </is>
      </c>
      <c r="K277" s="6" t="inlineStr">
        <is>
          <t>यूवी स्ट्रॉन्ग है — पिगमेंट सेल्स एक्टिव हो रहे हैं। तेज़ धूप में स्कैल्प और पार्ट लाइन ढककर रखें।</t>
        </is>
      </c>
      <c r="L277"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M277"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7" s="21" t="inlineStr">
        <is>
          <t>सुरक्षा</t>
        </is>
      </c>
      <c r="O277" s="21" t="inlineStr">
        <is>
          <t>multiple</t>
        </is>
      </c>
      <c r="P277" s="6" t="inlineStr">
        <is>
          <t>Mar–Jun peak sun</t>
        </is>
      </c>
    </row>
    <row r="278" ht="112" customHeight="1" s="72">
      <c r="A278" s="21" t="inlineStr">
        <is>
          <t>U-HIGH-DRY-HAIR-012</t>
        </is>
      </c>
      <c r="B278" s="21" t="inlineStr">
        <is>
          <t>High</t>
        </is>
      </c>
      <c r="C278" s="21" t="inlineStr">
        <is>
          <t>6–7</t>
        </is>
      </c>
      <c r="D278" s="21" t="inlineStr">
        <is>
          <t>Dry</t>
        </is>
      </c>
      <c r="E278" s="21" t="inlineStr">
        <is>
          <t>Hair &amp; Scalp (Shedding)</t>
        </is>
      </c>
      <c r="F278" s="36" t="n">
        <v>3</v>
      </c>
      <c r="G278" s="36" t="inlineStr">
        <is>
          <t>High</t>
        </is>
      </c>
      <c r="H278" s="35" t="inlineStr">
        <is>
          <t>MODERATE</t>
        </is>
      </c>
      <c r="I278" s="6" t="inlineStr">
        <is>
          <t>8 cites · 1 PMID · 8 book · 8 India-relevant</t>
        </is>
      </c>
      <c r="J278" s="21" t="inlineStr">
        <is>
          <t>see evidence base (scalp UV; part-line exposure)</t>
        </is>
      </c>
      <c r="K278" s="6" t="inlineStr">
        <is>
          <t>यूवी स्ट्रॉन्ग है — पिगमेंट सेल्स एक्टिव हो रहे हैं। तेज़ धूप में स्कैल्प और पार्ट लाइन ढककर रखें।</t>
        </is>
      </c>
      <c r="L278"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M278"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8" s="21" t="inlineStr">
        <is>
          <t>सुरक्षा</t>
        </is>
      </c>
      <c r="O278" s="21" t="inlineStr">
        <is>
          <t>multiple</t>
        </is>
      </c>
      <c r="P278" s="6" t="inlineStr">
        <is>
          <t>Mar–Jun peak sun</t>
        </is>
      </c>
    </row>
    <row r="279" ht="112" customHeight="1" s="72">
      <c r="A279" s="21" t="inlineStr">
        <is>
          <t>U-HIGH-OIL-HAIR-013</t>
        </is>
      </c>
      <c r="B279" s="21" t="inlineStr">
        <is>
          <t>High</t>
        </is>
      </c>
      <c r="C279" s="21" t="inlineStr">
        <is>
          <t>6–7</t>
        </is>
      </c>
      <c r="D279" s="21" t="inlineStr">
        <is>
          <t>Oily</t>
        </is>
      </c>
      <c r="E279" s="21" t="inlineStr">
        <is>
          <t>Hair &amp; Scalp (Shedding)</t>
        </is>
      </c>
      <c r="F279" s="36" t="n">
        <v>3</v>
      </c>
      <c r="G279" s="36" t="inlineStr">
        <is>
          <t>High</t>
        </is>
      </c>
      <c r="H279" s="35" t="inlineStr">
        <is>
          <t>MODERATE</t>
        </is>
      </c>
      <c r="I279" s="6" t="inlineStr">
        <is>
          <t>8 cites · 1 PMID · 8 book · 8 India-relevant</t>
        </is>
      </c>
      <c r="J279" s="21" t="inlineStr">
        <is>
          <t>see evidence base (scalp UV; part-line exposure)</t>
        </is>
      </c>
      <c r="K279" s="6" t="inlineStr">
        <is>
          <t>यूवी स्ट्रॉन्ग है — पिगमेंट सेल्स एक्टिव हो रहे हैं। तेज़ धूप में स्कैल्प और पार्ट लाइन ढककर रखें।</t>
        </is>
      </c>
      <c r="L279"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M279"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79" s="21" t="inlineStr">
        <is>
          <t>सुरक्षा</t>
        </is>
      </c>
      <c r="O279" s="21" t="inlineStr">
        <is>
          <t>multiple</t>
        </is>
      </c>
      <c r="P279" s="6" t="inlineStr">
        <is>
          <t>Mar–Jun peak sun</t>
        </is>
      </c>
    </row>
    <row r="280" ht="112" customHeight="1" s="72">
      <c r="A280" s="21" t="inlineStr">
        <is>
          <t>U-HIGH-COM-HAIR-014</t>
        </is>
      </c>
      <c r="B280" s="21" t="inlineStr">
        <is>
          <t>High</t>
        </is>
      </c>
      <c r="C280" s="21" t="inlineStr">
        <is>
          <t>6–7</t>
        </is>
      </c>
      <c r="D280" s="21" t="inlineStr">
        <is>
          <t>Combination</t>
        </is>
      </c>
      <c r="E280" s="21" t="inlineStr">
        <is>
          <t>Hair &amp; Scalp (Shedding)</t>
        </is>
      </c>
      <c r="F280" s="36" t="n">
        <v>3</v>
      </c>
      <c r="G280" s="36" t="inlineStr">
        <is>
          <t>High</t>
        </is>
      </c>
      <c r="H280" s="35" t="inlineStr">
        <is>
          <t>MODERATE</t>
        </is>
      </c>
      <c r="I280" s="6" t="inlineStr">
        <is>
          <t>8 cites · 1 PMID · 8 book · 8 India-relevant</t>
        </is>
      </c>
      <c r="J280" s="21" t="inlineStr">
        <is>
          <t>see evidence base (scalp UV; part-line exposure)</t>
        </is>
      </c>
      <c r="K280" s="6" t="inlineStr">
        <is>
          <t>यूवी स्ट्रॉन्ग है — पिगमेंट सेल्स एक्टिव हो रहे हैं। तेज़ धूप में स्कैल्प और पार्ट लाइन ढककर रखें।</t>
        </is>
      </c>
      <c r="L280"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M280"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0" s="21" t="inlineStr">
        <is>
          <t>सुरक्षा</t>
        </is>
      </c>
      <c r="O280" s="21" t="inlineStr">
        <is>
          <t>multiple</t>
        </is>
      </c>
      <c r="P280" s="6" t="inlineStr">
        <is>
          <t>Mar–Jun peak sun</t>
        </is>
      </c>
    </row>
    <row r="281" ht="112" customHeight="1" s="72">
      <c r="A281" s="21" t="inlineStr">
        <is>
          <t>U-HIGH-SEN-HAIR-015</t>
        </is>
      </c>
      <c r="B281" s="21" t="inlineStr">
        <is>
          <t>High</t>
        </is>
      </c>
      <c r="C281" s="21" t="inlineStr">
        <is>
          <t>6–7</t>
        </is>
      </c>
      <c r="D281" s="21" t="inlineStr">
        <is>
          <t>Sensitive</t>
        </is>
      </c>
      <c r="E281" s="21" t="inlineStr">
        <is>
          <t>Hair &amp; Scalp (Shedding)</t>
        </is>
      </c>
      <c r="F281" s="36" t="n">
        <v>4</v>
      </c>
      <c r="G281" s="36" t="inlineStr">
        <is>
          <t>Severe</t>
        </is>
      </c>
      <c r="H281" s="35" t="inlineStr">
        <is>
          <t>MODERATE</t>
        </is>
      </c>
      <c r="I281" s="6" t="inlineStr">
        <is>
          <t>8 cites · 1 PMID · 8 book · 8 India-relevant</t>
        </is>
      </c>
      <c r="J281" s="21" t="inlineStr">
        <is>
          <t>see evidence base (scalp UV; part-line exposure)</t>
        </is>
      </c>
      <c r="K281" s="6" t="inlineStr">
        <is>
          <t>यूवी स्ट्रॉन्ग है — पिगमेंट सेल्स एक्टिव हो रहे हैं। तेज़ धूप में स्कैल्प और पार्ट लाइन ढककर रखें।</t>
        </is>
      </c>
      <c r="L281"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M281"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1" s="21" t="inlineStr">
        <is>
          <t>सुरक्षा</t>
        </is>
      </c>
      <c r="O281" s="21" t="inlineStr">
        <is>
          <t>multiple</t>
        </is>
      </c>
      <c r="P281" s="6" t="inlineStr">
        <is>
          <t>Mar–Jun peak sun</t>
        </is>
      </c>
    </row>
    <row r="282" ht="112" customHeight="1" s="72">
      <c r="A282" s="21" t="inlineStr">
        <is>
          <t>U-VERY-NOR-HAIR-016</t>
        </is>
      </c>
      <c r="B282" s="21" t="inlineStr">
        <is>
          <t>Very High</t>
        </is>
      </c>
      <c r="C282" s="21" t="inlineStr">
        <is>
          <t>8–10</t>
        </is>
      </c>
      <c r="D282" s="21" t="inlineStr">
        <is>
          <t>Normal</t>
        </is>
      </c>
      <c r="E282" s="21" t="inlineStr">
        <is>
          <t>Hair &amp; Scalp (Shedding)</t>
        </is>
      </c>
      <c r="F282" s="36" t="n">
        <v>3</v>
      </c>
      <c r="G282" s="36" t="inlineStr">
        <is>
          <t>High</t>
        </is>
      </c>
      <c r="H282" s="35" t="inlineStr">
        <is>
          <t>MODERATE</t>
        </is>
      </c>
      <c r="I282" s="6" t="inlineStr">
        <is>
          <t>8 cites · 1 PMID · 8 book · 8 India-relevant</t>
        </is>
      </c>
      <c r="J282" s="21" t="inlineStr">
        <is>
          <t>see evidence base (scalp UV; part-line exposure)</t>
        </is>
      </c>
      <c r="K282" s="6" t="inlineStr">
        <is>
          <t>यूवी तेज़ है — स्किन मिनटों में जल सकती है। तेज़ धूप में स्कैल्प और पार्ट लाइन ढककर रखें।</t>
        </is>
      </c>
      <c r="L282"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M282"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2" s="21" t="inlineStr">
        <is>
          <t>सुरक्षा</t>
        </is>
      </c>
      <c r="O282" s="21" t="inlineStr">
        <is>
          <t>multiple</t>
        </is>
      </c>
      <c r="P282" s="6" t="inlineStr">
        <is>
          <t>Mar–Jun peak sun</t>
        </is>
      </c>
    </row>
    <row r="283" ht="112" customHeight="1" s="72">
      <c r="A283" s="21" t="inlineStr">
        <is>
          <t>U-VERY-DRY-HAIR-017</t>
        </is>
      </c>
      <c r="B283" s="21" t="inlineStr">
        <is>
          <t>Very High</t>
        </is>
      </c>
      <c r="C283" s="21" t="inlineStr">
        <is>
          <t>8–10</t>
        </is>
      </c>
      <c r="D283" s="21" t="inlineStr">
        <is>
          <t>Dry</t>
        </is>
      </c>
      <c r="E283" s="21" t="inlineStr">
        <is>
          <t>Hair &amp; Scalp (Shedding)</t>
        </is>
      </c>
      <c r="F283" s="36" t="n">
        <v>3</v>
      </c>
      <c r="G283" s="36" t="inlineStr">
        <is>
          <t>High</t>
        </is>
      </c>
      <c r="H283" s="35" t="inlineStr">
        <is>
          <t>MODERATE</t>
        </is>
      </c>
      <c r="I283" s="6" t="inlineStr">
        <is>
          <t>8 cites · 1 PMID · 8 book · 8 India-relevant</t>
        </is>
      </c>
      <c r="J283" s="21" t="inlineStr">
        <is>
          <t>see evidence base (scalp UV; part-line exposure)</t>
        </is>
      </c>
      <c r="K283" s="6" t="inlineStr">
        <is>
          <t>यूवी तेज़ है — स्किन मिनटों में जल सकती है। तेज़ धूप में स्कैल्प और पार्ट लाइन ढककर रखें।</t>
        </is>
      </c>
      <c r="L283"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M283"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3" s="21" t="inlineStr">
        <is>
          <t>सुरक्षा</t>
        </is>
      </c>
      <c r="O283" s="21" t="inlineStr">
        <is>
          <t>multiple</t>
        </is>
      </c>
      <c r="P283" s="6" t="inlineStr">
        <is>
          <t>Mar–Jun peak sun</t>
        </is>
      </c>
    </row>
    <row r="284" ht="112" customHeight="1" s="72">
      <c r="A284" s="21" t="inlineStr">
        <is>
          <t>U-VERY-OIL-HAIR-018</t>
        </is>
      </c>
      <c r="B284" s="21" t="inlineStr">
        <is>
          <t>Very High</t>
        </is>
      </c>
      <c r="C284" s="21" t="inlineStr">
        <is>
          <t>8–10</t>
        </is>
      </c>
      <c r="D284" s="21" t="inlineStr">
        <is>
          <t>Oily</t>
        </is>
      </c>
      <c r="E284" s="21" t="inlineStr">
        <is>
          <t>Hair &amp; Scalp (Shedding)</t>
        </is>
      </c>
      <c r="F284" s="36" t="n">
        <v>3</v>
      </c>
      <c r="G284" s="36" t="inlineStr">
        <is>
          <t>High</t>
        </is>
      </c>
      <c r="H284" s="35" t="inlineStr">
        <is>
          <t>MODERATE</t>
        </is>
      </c>
      <c r="I284" s="6" t="inlineStr">
        <is>
          <t>8 cites · 1 PMID · 8 book · 8 India-relevant</t>
        </is>
      </c>
      <c r="J284" s="21" t="inlineStr">
        <is>
          <t>see evidence base (scalp UV; part-line exposure)</t>
        </is>
      </c>
      <c r="K284" s="6" t="inlineStr">
        <is>
          <t>यूवी तेज़ है — स्किन मिनटों में जल सकती है। तेज़ धूप में स्कैल्प और पार्ट लाइन ढककर रखें।</t>
        </is>
      </c>
      <c r="L284"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M284"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4" s="21" t="inlineStr">
        <is>
          <t>सुरक्षा</t>
        </is>
      </c>
      <c r="O284" s="21" t="inlineStr">
        <is>
          <t>multiple</t>
        </is>
      </c>
      <c r="P284" s="6" t="inlineStr">
        <is>
          <t>Mar–Jun peak sun</t>
        </is>
      </c>
    </row>
    <row r="285" ht="112" customHeight="1" s="72">
      <c r="A285" s="21" t="inlineStr">
        <is>
          <t>U-VERY-COM-HAIR-019</t>
        </is>
      </c>
      <c r="B285" s="21" t="inlineStr">
        <is>
          <t>Very High</t>
        </is>
      </c>
      <c r="C285" s="21" t="inlineStr">
        <is>
          <t>8–10</t>
        </is>
      </c>
      <c r="D285" s="21" t="inlineStr">
        <is>
          <t>Combination</t>
        </is>
      </c>
      <c r="E285" s="21" t="inlineStr">
        <is>
          <t>Hair &amp; Scalp (Shedding)</t>
        </is>
      </c>
      <c r="F285" s="36" t="n">
        <v>3</v>
      </c>
      <c r="G285" s="36" t="inlineStr">
        <is>
          <t>High</t>
        </is>
      </c>
      <c r="H285" s="35" t="inlineStr">
        <is>
          <t>MODERATE</t>
        </is>
      </c>
      <c r="I285" s="6" t="inlineStr">
        <is>
          <t>8 cites · 1 PMID · 8 book · 8 India-relevant</t>
        </is>
      </c>
      <c r="J285" s="21" t="inlineStr">
        <is>
          <t>see evidence base (scalp UV; part-line exposure)</t>
        </is>
      </c>
      <c r="K285" s="6" t="inlineStr">
        <is>
          <t>यूवी तेज़ है — स्किन मिनटों में जल सकती है। तेज़ धूप में स्कैल्प और पार्ट लाइन ढककर रखें।</t>
        </is>
      </c>
      <c r="L285"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M285"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5" s="21" t="inlineStr">
        <is>
          <t>सुरक्षा</t>
        </is>
      </c>
      <c r="O285" s="21" t="inlineStr">
        <is>
          <t>multiple</t>
        </is>
      </c>
      <c r="P285" s="6" t="inlineStr">
        <is>
          <t>Mar–Jun peak sun</t>
        </is>
      </c>
    </row>
    <row r="286" ht="112" customHeight="1" s="72">
      <c r="A286" s="21" t="inlineStr">
        <is>
          <t>U-VERY-SEN-HAIR-020</t>
        </is>
      </c>
      <c r="B286" s="21" t="inlineStr">
        <is>
          <t>Very High</t>
        </is>
      </c>
      <c r="C286" s="21" t="inlineStr">
        <is>
          <t>8–10</t>
        </is>
      </c>
      <c r="D286" s="21" t="inlineStr">
        <is>
          <t>Sensitive</t>
        </is>
      </c>
      <c r="E286" s="21" t="inlineStr">
        <is>
          <t>Hair &amp; Scalp (Shedding)</t>
        </is>
      </c>
      <c r="F286" s="36" t="n">
        <v>4</v>
      </c>
      <c r="G286" s="36" t="inlineStr">
        <is>
          <t>Severe</t>
        </is>
      </c>
      <c r="H286" s="35" t="inlineStr">
        <is>
          <t>MODERATE</t>
        </is>
      </c>
      <c r="I286" s="6" t="inlineStr">
        <is>
          <t>8 cites · 1 PMID · 8 book · 8 India-relevant</t>
        </is>
      </c>
      <c r="J286" s="21" t="inlineStr">
        <is>
          <t>see evidence base (scalp UV; part-line exposure)</t>
        </is>
      </c>
      <c r="K286" s="6" t="inlineStr">
        <is>
          <t>यूवी तेज़ है — स्किन मिनटों में जल सकती है। तेज़ धूप में स्कैल्प और पार्ट लाइन ढककर रखें।</t>
        </is>
      </c>
      <c r="L286"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M286"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6" s="21" t="inlineStr">
        <is>
          <t>सुरक्षा</t>
        </is>
      </c>
      <c r="O286" s="21" t="inlineStr">
        <is>
          <t>multiple</t>
        </is>
      </c>
      <c r="P286" s="6" t="inlineStr">
        <is>
          <t>Mar–Jun peak sun</t>
        </is>
      </c>
    </row>
    <row r="287" ht="112" customHeight="1" s="72">
      <c r="A287" s="21" t="inlineStr">
        <is>
          <t>U-EXTR-NOR-HAIR-021</t>
        </is>
      </c>
      <c r="B287" s="21" t="inlineStr">
        <is>
          <t>Extreme</t>
        </is>
      </c>
      <c r="C287" s="21" t="inlineStr">
        <is>
          <t>11+</t>
        </is>
      </c>
      <c r="D287" s="21" t="inlineStr">
        <is>
          <t>Normal</t>
        </is>
      </c>
      <c r="E287" s="21" t="inlineStr">
        <is>
          <t>Hair &amp; Scalp (Shedding)</t>
        </is>
      </c>
      <c r="F287" s="36" t="n">
        <v>4</v>
      </c>
      <c r="G287" s="36" t="inlineStr">
        <is>
          <t>Severe</t>
        </is>
      </c>
      <c r="H287" s="35" t="inlineStr">
        <is>
          <t>MODERATE</t>
        </is>
      </c>
      <c r="I287" s="6" t="inlineStr">
        <is>
          <t>8 cites · 1 PMID · 8 book · 8 India-relevant</t>
        </is>
      </c>
      <c r="J287" s="21" t="inlineStr">
        <is>
          <t>see evidence base (scalp UV; part-line exposure)</t>
        </is>
      </c>
      <c r="K287" s="6" t="inlineStr">
        <is>
          <t>यूवी खतरनाक लेवल पर है — बाहर का समय सीमित करें। तेज़ धूप में स्कैल्प और पार्ट लाइन ढककर रखें।</t>
        </is>
      </c>
      <c r="L287"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M287"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7" s="21" t="inlineStr">
        <is>
          <t>सुरक्षा</t>
        </is>
      </c>
      <c r="O287" s="21" t="inlineStr">
        <is>
          <t>multiple</t>
        </is>
      </c>
      <c r="P287" s="6" t="inlineStr">
        <is>
          <t>Mar–Jun peak sun</t>
        </is>
      </c>
    </row>
    <row r="288" ht="112" customHeight="1" s="72">
      <c r="A288" s="21" t="inlineStr">
        <is>
          <t>U-EXTR-DRY-HAIR-022</t>
        </is>
      </c>
      <c r="B288" s="21" t="inlineStr">
        <is>
          <t>Extreme</t>
        </is>
      </c>
      <c r="C288" s="21" t="inlineStr">
        <is>
          <t>11+</t>
        </is>
      </c>
      <c r="D288" s="21" t="inlineStr">
        <is>
          <t>Dry</t>
        </is>
      </c>
      <c r="E288" s="21" t="inlineStr">
        <is>
          <t>Hair &amp; Scalp (Shedding)</t>
        </is>
      </c>
      <c r="F288" s="36" t="n">
        <v>4</v>
      </c>
      <c r="G288" s="36" t="inlineStr">
        <is>
          <t>Severe</t>
        </is>
      </c>
      <c r="H288" s="35" t="inlineStr">
        <is>
          <t>MODERATE</t>
        </is>
      </c>
      <c r="I288" s="6" t="inlineStr">
        <is>
          <t>8 cites · 1 PMID · 8 book · 8 India-relevant</t>
        </is>
      </c>
      <c r="J288" s="21" t="inlineStr">
        <is>
          <t>see evidence base (scalp UV; part-line exposure)</t>
        </is>
      </c>
      <c r="K288" s="6" t="inlineStr">
        <is>
          <t>यूवी खतरनाक लेवल पर है — बाहर का समय सीमित करें। तेज़ धूप में स्कैल्प और पार्ट लाइन ढककर रखें।</t>
        </is>
      </c>
      <c r="L288"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M288"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8" s="21" t="inlineStr">
        <is>
          <t>सुरक्षा</t>
        </is>
      </c>
      <c r="O288" s="21" t="inlineStr">
        <is>
          <t>multiple</t>
        </is>
      </c>
      <c r="P288" s="6" t="inlineStr">
        <is>
          <t>Mar–Jun peak sun</t>
        </is>
      </c>
    </row>
    <row r="289" ht="112" customHeight="1" s="72">
      <c r="A289" s="21" t="inlineStr">
        <is>
          <t>U-EXTR-OIL-HAIR-023</t>
        </is>
      </c>
      <c r="B289" s="21" t="inlineStr">
        <is>
          <t>Extreme</t>
        </is>
      </c>
      <c r="C289" s="21" t="inlineStr">
        <is>
          <t>11+</t>
        </is>
      </c>
      <c r="D289" s="21" t="inlineStr">
        <is>
          <t>Oily</t>
        </is>
      </c>
      <c r="E289" s="21" t="inlineStr">
        <is>
          <t>Hair &amp; Scalp (Shedding)</t>
        </is>
      </c>
      <c r="F289" s="36" t="n">
        <v>4</v>
      </c>
      <c r="G289" s="36" t="inlineStr">
        <is>
          <t>Severe</t>
        </is>
      </c>
      <c r="H289" s="35" t="inlineStr">
        <is>
          <t>MODERATE</t>
        </is>
      </c>
      <c r="I289" s="6" t="inlineStr">
        <is>
          <t>8 cites · 1 PMID · 8 book · 8 India-relevant</t>
        </is>
      </c>
      <c r="J289" s="21" t="inlineStr">
        <is>
          <t>see evidence base (scalp UV; part-line exposure)</t>
        </is>
      </c>
      <c r="K289" s="6" t="inlineStr">
        <is>
          <t>यूवी खतरनाक लेवल पर है — बाहर का समय सीमित करें। तेज़ धूप में स्कैल्प और पार्ट लाइन ढककर रखें।</t>
        </is>
      </c>
      <c r="L289"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M289"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89" s="21" t="inlineStr">
        <is>
          <t>सुरक्षा</t>
        </is>
      </c>
      <c r="O289" s="21" t="inlineStr">
        <is>
          <t>multiple</t>
        </is>
      </c>
      <c r="P289" s="6" t="inlineStr">
        <is>
          <t>Mar–Jun peak sun</t>
        </is>
      </c>
    </row>
    <row r="290" ht="112" customHeight="1" s="72">
      <c r="A290" s="21" t="inlineStr">
        <is>
          <t>U-EXTR-COM-HAIR-024</t>
        </is>
      </c>
      <c r="B290" s="21" t="inlineStr">
        <is>
          <t>Extreme</t>
        </is>
      </c>
      <c r="C290" s="21" t="inlineStr">
        <is>
          <t>11+</t>
        </is>
      </c>
      <c r="D290" s="21" t="inlineStr">
        <is>
          <t>Combination</t>
        </is>
      </c>
      <c r="E290" s="21" t="inlineStr">
        <is>
          <t>Hair &amp; Scalp (Shedding)</t>
        </is>
      </c>
      <c r="F290" s="36" t="n">
        <v>4</v>
      </c>
      <c r="G290" s="36" t="inlineStr">
        <is>
          <t>Severe</t>
        </is>
      </c>
      <c r="H290" s="35" t="inlineStr">
        <is>
          <t>MODERATE</t>
        </is>
      </c>
      <c r="I290" s="6" t="inlineStr">
        <is>
          <t>8 cites · 1 PMID · 8 book · 8 India-relevant</t>
        </is>
      </c>
      <c r="J290" s="21" t="inlineStr">
        <is>
          <t>see evidence base (scalp UV; part-line exposure)</t>
        </is>
      </c>
      <c r="K290" s="6" t="inlineStr">
        <is>
          <t>यूवी खतरनाक लेवल पर है — बाहर का समय सीमित करें। तेज़ धूप में स्कैल्प और पार्ट लाइन ढककर रखें।</t>
        </is>
      </c>
      <c r="L290"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M290"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90" s="21" t="inlineStr">
        <is>
          <t>सुरक्षा</t>
        </is>
      </c>
      <c r="O290" s="21" t="inlineStr">
        <is>
          <t>multiple</t>
        </is>
      </c>
      <c r="P290" s="6" t="inlineStr">
        <is>
          <t>Mar–Jun peak sun</t>
        </is>
      </c>
    </row>
    <row r="291" ht="112" customHeight="1" s="72">
      <c r="A291" s="21" t="inlineStr">
        <is>
          <t>U-EXTR-SEN-HAIR-025</t>
        </is>
      </c>
      <c r="B291" s="21" t="inlineStr">
        <is>
          <t>Extreme</t>
        </is>
      </c>
      <c r="C291" s="21" t="inlineStr">
        <is>
          <t>11+</t>
        </is>
      </c>
      <c r="D291" s="21" t="inlineStr">
        <is>
          <t>Sensitive</t>
        </is>
      </c>
      <c r="E291" s="21" t="inlineStr">
        <is>
          <t>Hair &amp; Scalp (Shedding)</t>
        </is>
      </c>
      <c r="F291" s="36" t="n">
        <v>5</v>
      </c>
      <c r="G291" s="36" t="inlineStr">
        <is>
          <t>Critical</t>
        </is>
      </c>
      <c r="H291" s="35" t="inlineStr">
        <is>
          <t>MODERATE</t>
        </is>
      </c>
      <c r="I291" s="6" t="inlineStr">
        <is>
          <t>8 cites · 1 PMID · 8 book · 8 India-relevant</t>
        </is>
      </c>
      <c r="J291" s="21" t="inlineStr">
        <is>
          <t>see evidence base (scalp UV; part-line exposure)</t>
        </is>
      </c>
      <c r="K291" s="6" t="inlineStr">
        <is>
          <t>यूवी खतरनाक लेवल पर है — बाहर का समय सीमित करें। तेज़ धूप में स्कैल्प और पार्ट लाइन ढककर रखें।</t>
        </is>
      </c>
      <c r="L291"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M291"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N291" s="21" t="inlineStr">
        <is>
          <t>सुरक्षा</t>
        </is>
      </c>
      <c r="O291" s="21" t="inlineStr">
        <is>
          <t>multiple</t>
        </is>
      </c>
      <c r="P291" s="6" t="inlineStr">
        <is>
          <t>Mar–Jun peak sun</t>
        </is>
      </c>
    </row>
  </sheetData>
  <autoFilter ref="A1:P15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71"/>
  <sheetViews>
    <sheetView workbookViewId="0">
      <pane xSplit="5" ySplit="1" topLeftCell="K16" activePane="bottomRight" state="frozen"/>
      <selection pane="topRight" activeCell="A1" sqref="A1"/>
      <selection pane="bottomLeft" activeCell="A1" sqref="A1"/>
      <selection pane="bottomRight" activeCell="G6" sqref="G6"/>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112" customHeight="1" s="72">
      <c r="A2" s="21" t="inlineStr">
        <is>
          <t>H-CRIT-NOR-DRYN-001</t>
        </is>
      </c>
      <c r="B2" s="21" t="inlineStr">
        <is>
          <t>Critical Low</t>
        </is>
      </c>
      <c r="C2" s="21" t="inlineStr">
        <is>
          <t>&lt;10%</t>
        </is>
      </c>
      <c r="D2" s="21" t="inlineStr">
        <is>
          <t>Normal</t>
        </is>
      </c>
      <c r="E2" s="21" t="inlineStr">
        <is>
          <t>Dryness</t>
        </is>
      </c>
      <c r="F2" s="33" t="n">
        <v>5</v>
      </c>
      <c r="G2" s="33" t="inlineStr">
        <is>
          <t>Critical</t>
        </is>
      </c>
      <c r="H2" s="34" t="inlineStr">
        <is>
          <t>HIGH</t>
        </is>
      </c>
      <c r="I2" s="6" t="inlineStr">
        <is>
          <t>71 cites · 50 PMID · 17 book · 16 India-relevant</t>
        </is>
      </c>
      <c r="J2" s="21" t="inlineStr">
        <is>
          <t>PMID:12406336 | PMID:9804350 | PMID:20209486</t>
        </is>
      </c>
      <c r="K2" s="6" t="inlineStr">
        <is>
          <t>हवा बेहद रूखी है — यह स्किन से तेज़ी से नमी खींचती है। अपनी स्किन को बचाने के लिए अभी नमी लॉक करें।</t>
        </is>
      </c>
      <c r="L2" s="6" t="inlineStr">
        <is>
          <t>हवा बेहद रूखी है — यह स्किन से तेज़ी से नमी खींचती है। रूखेपन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 s="21" t="inlineStr">
        <is>
          <t>हाइड्रेशन (नमी)</t>
        </is>
      </c>
      <c r="O2" s="21" t="inlineStr">
        <is>
          <t>HD</t>
        </is>
      </c>
      <c r="P2" s="6" t="inlineStr">
        <is>
          <t>Desert Rajasthan summer; heated indoor air winter</t>
        </is>
      </c>
    </row>
    <row r="3" ht="96" customHeight="1" s="72">
      <c r="A3" s="21" t="inlineStr">
        <is>
          <t>H-CRIT-NOR-ECZE-002</t>
        </is>
      </c>
      <c r="B3" s="21" t="inlineStr">
        <is>
          <t>Critical Low</t>
        </is>
      </c>
      <c r="C3" s="21" t="inlineStr">
        <is>
          <t>&lt;10%</t>
        </is>
      </c>
      <c r="D3" s="21" t="inlineStr">
        <is>
          <t>Normal</t>
        </is>
      </c>
      <c r="E3" s="21" t="inlineStr">
        <is>
          <t>Eczema</t>
        </is>
      </c>
      <c r="F3" s="33" t="n">
        <v>5</v>
      </c>
      <c r="G3" s="33" t="inlineStr">
        <is>
          <t>Critical</t>
        </is>
      </c>
      <c r="H3" s="34" t="inlineStr">
        <is>
          <t>HIGH</t>
        </is>
      </c>
      <c r="I3" s="6" t="inlineStr">
        <is>
          <t>26 cites · 15 PMID · 10 book · 13 India-relevant</t>
        </is>
      </c>
      <c r="J3" s="21" t="inlineStr">
        <is>
          <t>PMID:23334343 | PMID:26449379 | PMID:29273721</t>
        </is>
      </c>
      <c r="K3" s="6" t="inlineStr">
        <is>
          <t>हवा बेहद रूखी है — यह स्किन से तेज़ी से नमी खींचती है। एक्ज़िमा-प्रोन स्किन को अभी सूद करें और बचाएँ।</t>
        </is>
      </c>
      <c r="L3" s="6" t="inlineStr">
        <is>
          <t>हवा बेहद रूखी है — यह स्किन से तेज़ी से नमी खींचती है। एक्ज़िमा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3"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 s="21" t="inlineStr">
        <is>
          <t>हाइड्रेशन (नमी)</t>
        </is>
      </c>
      <c r="O3" s="21" t="inlineStr">
        <is>
          <t>HD</t>
        </is>
      </c>
      <c r="P3" s="6" t="inlineStr">
        <is>
          <t>Desert Rajasthan summer; heated indoor air winter</t>
        </is>
      </c>
    </row>
    <row r="4" ht="96" customHeight="1" s="72">
      <c r="A4" s="21" t="inlineStr">
        <is>
          <t>H-CRIT-NOR-OILY-003</t>
        </is>
      </c>
      <c r="B4" s="21" t="inlineStr">
        <is>
          <t>Critical Low</t>
        </is>
      </c>
      <c r="C4" s="21" t="inlineStr">
        <is>
          <t>&lt;10%</t>
        </is>
      </c>
      <c r="D4" s="21" t="inlineStr">
        <is>
          <t>Normal</t>
        </is>
      </c>
      <c r="E4" s="21" t="inlineStr">
        <is>
          <t>Oily Skin</t>
        </is>
      </c>
      <c r="F4" s="36" t="n">
        <v>0</v>
      </c>
      <c r="G4" s="36" t="inlineStr">
        <is>
          <t>Negligible</t>
        </is>
      </c>
      <c r="H4" s="34" t="inlineStr">
        <is>
          <t>HIGH</t>
        </is>
      </c>
      <c r="I4" s="6" t="inlineStr">
        <is>
          <t>4 cites · 3 PMID · 1 book · 4 India-relevant</t>
        </is>
      </c>
      <c r="J4" s="21" t="inlineStr">
        <is>
          <t>PMID:29273721 | Cosmetic Dermatology for Skin , p.p. 106</t>
        </is>
      </c>
      <c r="K4" s="6" t="inlineStr">
        <is>
          <t>हवा बेहद रूखी है — यह स्किन से तेज़ी से नमी खींचती है। ऑयली स्किन के लिए अपनी रोज़ की रूटीन जारी रखें।</t>
        </is>
      </c>
      <c r="L4" s="6" t="inlineStr">
        <is>
          <t>हवा बेहद रूखी है — यह स्किन से तेज़ी से नमी खींचती है। आज इससे आपकी स्किन को कोई परेशानी नहीं होगी। सिर्फ़ लाइट लेयर्स।</t>
        </is>
      </c>
      <c r="M4"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4" s="21" t="inlineStr">
        <is>
          <t>संतुलन</t>
        </is>
      </c>
      <c r="O4" s="21" t="inlineStr">
        <is>
          <t>HD</t>
        </is>
      </c>
      <c r="P4" s="6" t="inlineStr">
        <is>
          <t>Desert Rajasthan summer; heated indoor air winter</t>
        </is>
      </c>
    </row>
    <row r="5" ht="96" customHeight="1" s="72">
      <c r="A5" s="21" t="inlineStr">
        <is>
          <t>H-CRIT-NOR-ACNE-004</t>
        </is>
      </c>
      <c r="B5" s="21" t="inlineStr">
        <is>
          <t>Critical Low</t>
        </is>
      </c>
      <c r="C5" s="21" t="inlineStr">
        <is>
          <t>&lt;10%</t>
        </is>
      </c>
      <c r="D5" s="21" t="inlineStr">
        <is>
          <t>Normal</t>
        </is>
      </c>
      <c r="E5" s="21" t="inlineStr">
        <is>
          <t>Acne</t>
        </is>
      </c>
      <c r="F5" s="37" t="n">
        <v>1</v>
      </c>
      <c r="G5" s="37" t="inlineStr">
        <is>
          <t>Low</t>
        </is>
      </c>
      <c r="H5" s="34" t="inlineStr">
        <is>
          <t>HIGH</t>
        </is>
      </c>
      <c r="I5" s="6" t="inlineStr">
        <is>
          <t>12 cites · 11 PMID · 1 book · 10 India-relevant</t>
        </is>
      </c>
      <c r="J5" s="21" t="inlineStr">
        <is>
          <t>PMID:23334343 | PMID:38033568 | PMID:30238598</t>
        </is>
      </c>
      <c r="K5" s="6" t="inlineStr">
        <is>
          <t>हवा बेहद रूखी है — यह स्किन से तेज़ी से नमी खींचती है। अपने एक्ने-प्रोन पोर्स का अच्छे से ध्यान रखें।</t>
        </is>
      </c>
      <c r="L5" s="6" t="inlineStr">
        <is>
          <t>हवा बेहद रूखी है — यह स्किन से तेज़ी से नमी खींचती है। एक्ने वाली आपकी स्किन इसे एक संभालने लायक़ मौसमी असर के रूप में महसूस करती है। सिर्फ़ लाइट लेयर्स।</t>
        </is>
      </c>
      <c r="M5"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5" s="21" t="inlineStr">
        <is>
          <t>संतुलन</t>
        </is>
      </c>
      <c r="O5" s="21" t="inlineStr">
        <is>
          <t>HD</t>
        </is>
      </c>
      <c r="P5" s="6" t="inlineStr">
        <is>
          <t>Desert Rajasthan summer; heated indoor air winter</t>
        </is>
      </c>
    </row>
    <row r="6" ht="96" customHeight="1" s="72">
      <c r="A6" s="21" t="inlineStr">
        <is>
          <t>H-CRIT-NOR-UNEV-005</t>
        </is>
      </c>
      <c r="B6" s="21" t="inlineStr">
        <is>
          <t>Critical Low</t>
        </is>
      </c>
      <c r="C6" s="21" t="inlineStr">
        <is>
          <t>&lt;10%</t>
        </is>
      </c>
      <c r="D6" s="21" t="inlineStr">
        <is>
          <t>Normal</t>
        </is>
      </c>
      <c r="E6" s="21" t="inlineStr">
        <is>
          <t>Uneven Skin Tone / Tan</t>
        </is>
      </c>
      <c r="F6" s="37" t="n">
        <v>1</v>
      </c>
      <c r="G6" s="37" t="inlineStr">
        <is>
          <t>Low</t>
        </is>
      </c>
      <c r="H6" s="34" t="inlineStr">
        <is>
          <t>HIGH</t>
        </is>
      </c>
      <c r="I6" s="6" t="inlineStr">
        <is>
          <t>18 cites · 12 PMID · 6 book · 10 India-relevant</t>
        </is>
      </c>
      <c r="J6" s="21" t="inlineStr">
        <is>
          <t>PMID:20209486 | PMID:31617869 | PMID:22077137</t>
        </is>
      </c>
      <c r="K6" s="6" t="inlineStr">
        <is>
          <t>हवा बेहद रूखी है — यह स्किन से तेज़ी से नमी खींचती है। रोज़ की सन प्रोटेक्शन रंगत को एक-सा रखती है।</t>
        </is>
      </c>
      <c r="L6" s="6" t="inlineStr">
        <is>
          <t>हवा बेहद रूखी है — यह स्किन से तेज़ी से नमी खींचती है। असमान रंगत / टैन वाली आपकी स्किन इसे एक संभालने लायक़ मौसमी असर के रूप में महसूस करती है। जमकर हाइड्रेट करें।</t>
        </is>
      </c>
      <c r="M6"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 s="21" t="inlineStr">
        <is>
          <t>हाइड्रेशन (नमी)</t>
        </is>
      </c>
      <c r="O6" s="21" t="inlineStr">
        <is>
          <t>HD</t>
        </is>
      </c>
      <c r="P6" s="6" t="inlineStr">
        <is>
          <t>Desert Rajasthan summer; heated indoor air winter</t>
        </is>
      </c>
    </row>
    <row r="7" ht="96" customHeight="1" s="72">
      <c r="A7" s="21" t="inlineStr">
        <is>
          <t>H-CRIT-NOR-MELA-006</t>
        </is>
      </c>
      <c r="B7" s="21" t="inlineStr">
        <is>
          <t>Critical Low</t>
        </is>
      </c>
      <c r="C7" s="21" t="inlineStr">
        <is>
          <t>&lt;10%</t>
        </is>
      </c>
      <c r="D7" s="21" t="inlineStr">
        <is>
          <t>Normal</t>
        </is>
      </c>
      <c r="E7" s="21" t="inlineStr">
        <is>
          <t>Melasma</t>
        </is>
      </c>
      <c r="F7" s="37" t="n">
        <v>1</v>
      </c>
      <c r="G7" s="37" t="inlineStr">
        <is>
          <t>Low</t>
        </is>
      </c>
      <c r="H7" s="34" t="inlineStr">
        <is>
          <t>HIGH</t>
        </is>
      </c>
      <c r="I7" s="6" t="inlineStr">
        <is>
          <t>5 cites · 5 PMID · 0 book · 1 India-relevant</t>
        </is>
      </c>
      <c r="J7" s="21" t="inlineStr">
        <is>
          <t>PMID:20209486 | PMID:22077137</t>
        </is>
      </c>
      <c r="K7" s="6" t="inlineStr">
        <is>
          <t>हवा बेहद रूखी है — यह स्किन से तेज़ी से नमी खींचती है। रोज़ की सन प्रोटेक्शन मेलाज़्मा को शांत रखती है।</t>
        </is>
      </c>
      <c r="L7" s="6" t="inlineStr">
        <is>
          <t>हवा बेहद रूखी है — यह स्किन से तेज़ी से नमी खींचती है। मेलाज़्मा वाली आपकी स्किन इसे एक संभालने लायक़ मौसमी असर के रूप में महसूस करती है। जमकर हाइड्रेट करें।</t>
        </is>
      </c>
      <c r="M7"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 s="21" t="inlineStr">
        <is>
          <t>हाइड्रेशन (नमी)</t>
        </is>
      </c>
      <c r="O7" s="21" t="inlineStr">
        <is>
          <t>HD</t>
        </is>
      </c>
      <c r="P7" s="6" t="inlineStr">
        <is>
          <t>Desert Rajasthan summer; heated indoor air winter</t>
        </is>
      </c>
    </row>
    <row r="8" ht="112" customHeight="1" s="72">
      <c r="A8" s="21" t="inlineStr">
        <is>
          <t>H-CRIT-DRY-DRYN-007</t>
        </is>
      </c>
      <c r="B8" s="21" t="inlineStr">
        <is>
          <t>Critical Low</t>
        </is>
      </c>
      <c r="C8" s="21" t="inlineStr">
        <is>
          <t>&lt;10%</t>
        </is>
      </c>
      <c r="D8" s="21" t="inlineStr">
        <is>
          <t>Dry</t>
        </is>
      </c>
      <c r="E8" s="21" t="inlineStr">
        <is>
          <t>Dryness</t>
        </is>
      </c>
      <c r="F8" s="33" t="n">
        <v>5</v>
      </c>
      <c r="G8" s="33" t="inlineStr">
        <is>
          <t>Critical</t>
        </is>
      </c>
      <c r="H8" s="34" t="inlineStr">
        <is>
          <t>HIGH</t>
        </is>
      </c>
      <c r="I8" s="6" t="inlineStr">
        <is>
          <t>111 cites · 53 PMID · 36 book · 37 India-relevant</t>
        </is>
      </c>
      <c r="J8" s="21" t="inlineStr">
        <is>
          <t>PMID:31544070 | PMID:102946 | PMID:12406336</t>
        </is>
      </c>
      <c r="K8" s="6" t="inlineStr">
        <is>
          <t>हवा बेहद रूखी है — यह स्किन से तेज़ी से नमी खींचती है। अपनी स्किन को बचाने के लिए अभी नमी लॉक करें।</t>
        </is>
      </c>
      <c r="L8" s="6" t="inlineStr">
        <is>
          <t>हवा बेहद रूखी है — यह स्किन से तेज़ी से नमी खींचती है।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8"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 s="21" t="inlineStr">
        <is>
          <t>हाइड्रेशन (नमी)</t>
        </is>
      </c>
      <c r="O8" s="21" t="inlineStr">
        <is>
          <t>HD</t>
        </is>
      </c>
      <c r="P8" s="6" t="inlineStr">
        <is>
          <t>Desert Rajasthan summer; heated indoor air winter</t>
        </is>
      </c>
    </row>
    <row r="9" ht="96" customHeight="1" s="72">
      <c r="A9" s="21" t="inlineStr">
        <is>
          <t>H-CRIT-DRY-ECZE-008</t>
        </is>
      </c>
      <c r="B9" s="21" t="inlineStr">
        <is>
          <t>Critical Low</t>
        </is>
      </c>
      <c r="C9" s="21" t="inlineStr">
        <is>
          <t>&lt;10%</t>
        </is>
      </c>
      <c r="D9" s="21" t="inlineStr">
        <is>
          <t>Dry</t>
        </is>
      </c>
      <c r="E9" s="21" t="inlineStr">
        <is>
          <t>Eczema</t>
        </is>
      </c>
      <c r="F9" s="33" t="n">
        <v>5</v>
      </c>
      <c r="G9" s="33" t="inlineStr">
        <is>
          <t>Critical</t>
        </is>
      </c>
      <c r="H9" s="34" t="inlineStr">
        <is>
          <t>HIGH</t>
        </is>
      </c>
      <c r="I9" s="6" t="inlineStr">
        <is>
          <t>48 cites · 19 PMID · 26 book · 29 India-relevant</t>
        </is>
      </c>
      <c r="J9" s="21" t="inlineStr">
        <is>
          <t>PMID:23334343 | PMID:26449379 | PMID:29273721</t>
        </is>
      </c>
      <c r="K9" s="6" t="inlineStr">
        <is>
          <t>हवा बेहद रूखी है — यह स्किन से तेज़ी से नमी खींचती है। एक्ज़िमा-प्रोन स्किन को अभी सूद करें और बचाएँ।</t>
        </is>
      </c>
      <c r="L9" s="6" t="inlineStr">
        <is>
          <t>हवा बेहद रूखी है — यह स्किन से तेज़ी से नमी खींचती है।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9"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9" s="21" t="inlineStr">
        <is>
          <t>हाइड्रेशन (नमी)</t>
        </is>
      </c>
      <c r="O9" s="21" t="inlineStr">
        <is>
          <t>HD</t>
        </is>
      </c>
      <c r="P9" s="6" t="inlineStr">
        <is>
          <t>Desert Rajasthan summer; heated indoor air winter</t>
        </is>
      </c>
    </row>
    <row r="10" ht="96" customHeight="1" s="72">
      <c r="A10" s="21" t="inlineStr">
        <is>
          <t>H-CRIT-DRY-OILY-009</t>
        </is>
      </c>
      <c r="B10" s="21" t="inlineStr">
        <is>
          <t>Critical Low</t>
        </is>
      </c>
      <c r="C10" s="21" t="inlineStr">
        <is>
          <t>&lt;10%</t>
        </is>
      </c>
      <c r="D10" s="21" t="inlineStr">
        <is>
          <t>Dry</t>
        </is>
      </c>
      <c r="E10" s="21" t="inlineStr">
        <is>
          <t>Oily Skin</t>
        </is>
      </c>
      <c r="F10" s="37" t="n">
        <v>1</v>
      </c>
      <c r="G10" s="37" t="inlineStr">
        <is>
          <t>Low</t>
        </is>
      </c>
      <c r="H10" s="34" t="inlineStr">
        <is>
          <t>HIGH</t>
        </is>
      </c>
      <c r="I10" s="6" t="inlineStr">
        <is>
          <t>12 cites · 3 PMID · 5 book · 10 India-relevant</t>
        </is>
      </c>
      <c r="J10" s="21" t="inlineStr">
        <is>
          <t>PMID:31544070 | PMID:29273721 | 10.1007/s00403-018-1860-6</t>
        </is>
      </c>
      <c r="K10" s="6" t="inlineStr">
        <is>
          <t>हवा बेहद रूखी है — यह स्किन से तेज़ी से नमी खींचती है। अपनी ऑयली स्किन का अच्छे से ध्यान रखें।</t>
        </is>
      </c>
      <c r="L10" s="6" t="inlineStr">
        <is>
          <t>हवा बेहद रूखी है — यह स्किन से तेज़ी से नमी खींचती है। ऑयली स्किन वाली आपकी ड्राई स्किन इसे एक संभालने लायक़ मौसमी असर के रूप में महसूस करती है। सिर्फ़ लाइट लेयर्स।</t>
        </is>
      </c>
      <c r="M10"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0" s="21" t="inlineStr">
        <is>
          <t>संतुलन</t>
        </is>
      </c>
      <c r="O10" s="21" t="inlineStr">
        <is>
          <t>HD</t>
        </is>
      </c>
      <c r="P10" s="6" t="inlineStr">
        <is>
          <t>Desert Rajasthan summer; heated indoor air winter</t>
        </is>
      </c>
    </row>
    <row r="11" ht="96" customHeight="1" s="72">
      <c r="A11" s="21" t="inlineStr">
        <is>
          <t>H-CRIT-DRY-ACNE-010</t>
        </is>
      </c>
      <c r="B11" s="21" t="inlineStr">
        <is>
          <t>Critical Low</t>
        </is>
      </c>
      <c r="C11" s="21" t="inlineStr">
        <is>
          <t>&lt;10%</t>
        </is>
      </c>
      <c r="D11" s="21" t="inlineStr">
        <is>
          <t>Dry</t>
        </is>
      </c>
      <c r="E11" s="21" t="inlineStr">
        <is>
          <t>Acne</t>
        </is>
      </c>
      <c r="F11" s="38" t="n">
        <v>2</v>
      </c>
      <c r="G11" s="38" t="inlineStr">
        <is>
          <t>Moderate</t>
        </is>
      </c>
      <c r="H11" s="34" t="inlineStr">
        <is>
          <t>HIGH</t>
        </is>
      </c>
      <c r="I11" s="6" t="inlineStr">
        <is>
          <t>12 cites · 11 PMID · 1 book · 10 India-relevant</t>
        </is>
      </c>
      <c r="J11" s="21" t="inlineStr">
        <is>
          <t>PMID:23334343 | PMID:38033568 | PMID:30238598</t>
        </is>
      </c>
      <c r="K11" s="6" t="inlineStr">
        <is>
          <t>हवा बेहद रूखी है — यह स्किन से तेज़ी से नमी खींचती है। ब्रेकआउट रोकने के लिए पोर्स साफ़ रखें।</t>
        </is>
      </c>
      <c r="L11" s="6" t="inlineStr">
        <is>
          <t>हवा बेहद रूखी है — यह स्किन से तेज़ी से नमी खींचती है। एक्ने वाली आपकी ड्राई स्किन इसे एक मध्यम मौसमी असर के रूप में महसूस करती है। सिर्फ़ लाइट लेयर्स।</t>
        </is>
      </c>
      <c r="M11"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1" s="21" t="inlineStr">
        <is>
          <t>संतुलन</t>
        </is>
      </c>
      <c r="O11" s="21" t="inlineStr">
        <is>
          <t>HD</t>
        </is>
      </c>
      <c r="P11" s="6" t="inlineStr">
        <is>
          <t>Desert Rajasthan summer; heated indoor air winter</t>
        </is>
      </c>
    </row>
    <row r="12" ht="96" customHeight="1" s="72">
      <c r="A12" s="21" t="inlineStr">
        <is>
          <t>H-CRIT-DRY-UNEV-011</t>
        </is>
      </c>
      <c r="B12" s="21" t="inlineStr">
        <is>
          <t>Critical Low</t>
        </is>
      </c>
      <c r="C12" s="21" t="inlineStr">
        <is>
          <t>&lt;10%</t>
        </is>
      </c>
      <c r="D12" s="21" t="inlineStr">
        <is>
          <t>Dry</t>
        </is>
      </c>
      <c r="E12" s="21" t="inlineStr">
        <is>
          <t>Uneven Skin Tone / Tan</t>
        </is>
      </c>
      <c r="F12" s="38" t="n">
        <v>2</v>
      </c>
      <c r="G12" s="38" t="inlineStr">
        <is>
          <t>Moderate</t>
        </is>
      </c>
      <c r="H12" s="34" t="inlineStr">
        <is>
          <t>HIGH</t>
        </is>
      </c>
      <c r="I12" s="6" t="inlineStr">
        <is>
          <t>24 cites · 12 PMID · 9 book · 12 India-relevant</t>
        </is>
      </c>
      <c r="J12" s="21" t="inlineStr">
        <is>
          <t>PMID:102946 | PMID:20209486 | PMID:31617869</t>
        </is>
      </c>
      <c r="K12" s="6" t="inlineStr">
        <is>
          <t>हवा बेहद रूखी है — यह स्किन से तेज़ी से नमी खींचती है। रंगत एक-सी रखने के लिए धूप से बचाएँ।</t>
        </is>
      </c>
      <c r="L12" s="6" t="inlineStr">
        <is>
          <t>हवा बेहद रूखी है — यह स्किन से तेज़ी से नमी खींचती है। असमान रंगत / टैन वाली आपकी ड्राई स्किन इसे एक मध्यम मौसमी असर के रूप में महसूस करती है। जमकर हाइड्रेट करें।</t>
        </is>
      </c>
      <c r="M12"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2" s="21" t="inlineStr">
        <is>
          <t>हाइड्रेशन (नमी)</t>
        </is>
      </c>
      <c r="O12" s="21" t="inlineStr">
        <is>
          <t>HD</t>
        </is>
      </c>
      <c r="P12" s="6" t="inlineStr">
        <is>
          <t>Desert Rajasthan summer; heated indoor air winter</t>
        </is>
      </c>
    </row>
    <row r="13" ht="96" customHeight="1" s="72">
      <c r="A13" s="21" t="inlineStr">
        <is>
          <t>H-CRIT-DRY-MELA-012</t>
        </is>
      </c>
      <c r="B13" s="21" t="inlineStr">
        <is>
          <t>Critical Low</t>
        </is>
      </c>
      <c r="C13" s="21" t="inlineStr">
        <is>
          <t>&lt;10%</t>
        </is>
      </c>
      <c r="D13" s="21" t="inlineStr">
        <is>
          <t>Dry</t>
        </is>
      </c>
      <c r="E13" s="21" t="inlineStr">
        <is>
          <t>Melasma</t>
        </is>
      </c>
      <c r="F13" s="38" t="n">
        <v>2</v>
      </c>
      <c r="G13" s="38" t="inlineStr">
        <is>
          <t>Moderate</t>
        </is>
      </c>
      <c r="H13" s="34" t="inlineStr">
        <is>
          <t>HIGH</t>
        </is>
      </c>
      <c r="I13" s="6" t="inlineStr">
        <is>
          <t>5 cites · 5 PMID · 0 book · 1 India-relevant</t>
        </is>
      </c>
      <c r="J13" s="21" t="inlineStr">
        <is>
          <t>PMID:20209486 | PMID:22077137</t>
        </is>
      </c>
      <c r="K13" s="6" t="inlineStr">
        <is>
          <t>हवा बेहद रूखी है — यह स्किन से तेज़ी से नमी खींचती है। आज मेलाज़्मा पैचेस को धूप से बचाएँ।</t>
        </is>
      </c>
      <c r="L13" s="6" t="inlineStr">
        <is>
          <t>हवा बेहद रूखी है — यह स्किन से तेज़ी से नमी खींचती है। मेलाज़्मा वाली आपकी ड्राई स्किन इसे एक मध्यम मौसमी असर के रूप में महसूस करती है। जमकर हाइड्रेट करें।</t>
        </is>
      </c>
      <c r="M13"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3" s="21" t="inlineStr">
        <is>
          <t>हाइड्रेशन (नमी)</t>
        </is>
      </c>
      <c r="O13" s="21" t="inlineStr">
        <is>
          <t>HD</t>
        </is>
      </c>
      <c r="P13" s="6" t="inlineStr">
        <is>
          <t>Desert Rajasthan summer; heated indoor air winter</t>
        </is>
      </c>
    </row>
    <row r="14" ht="112" customHeight="1" s="72">
      <c r="A14" s="21" t="inlineStr">
        <is>
          <t>H-CRIT-OIL-DRYN-013</t>
        </is>
      </c>
      <c r="B14" s="21" t="inlineStr">
        <is>
          <t>Critical Low</t>
        </is>
      </c>
      <c r="C14" s="21" t="inlineStr">
        <is>
          <t>&lt;10%</t>
        </is>
      </c>
      <c r="D14" s="21" t="inlineStr">
        <is>
          <t>Oily</t>
        </is>
      </c>
      <c r="E14" s="21" t="inlineStr">
        <is>
          <t>Dryness</t>
        </is>
      </c>
      <c r="F14" s="39" t="n">
        <v>4</v>
      </c>
      <c r="G14" s="39" t="inlineStr">
        <is>
          <t>Severe</t>
        </is>
      </c>
      <c r="H14" s="34" t="inlineStr">
        <is>
          <t>HIGH</t>
        </is>
      </c>
      <c r="I14" s="6" t="inlineStr">
        <is>
          <t>73 cites · 50 PMID · 19 book · 18 India-relevant</t>
        </is>
      </c>
      <c r="J14" s="21" t="inlineStr">
        <is>
          <t>PMID:12406336 | PMID:9804350 | PMID:20209486</t>
        </is>
      </c>
      <c r="K14" s="6" t="inlineStr">
        <is>
          <t>हवा बेहद रूखी है — यह स्किन से तेज़ी से नमी खींचती है। आज अपनी स्किन की रक्षा के लिए भरपूर मॉइस्चराइज़ करें।</t>
        </is>
      </c>
      <c r="L14" s="6" t="inlineStr">
        <is>
          <t>हवा बेहद रूखी है — यह स्किन से तेज़ी से नमी खींचती है। रूखेपन वाली आपकी ऑयली स्किन इसे एक गंभीर मौसमी असर के रूप में महसूस करती है। जमकर हाइड्रेट करें।</t>
        </is>
      </c>
      <c r="M14"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4" s="21" t="inlineStr">
        <is>
          <t>हाइड्रेशन (नमी)</t>
        </is>
      </c>
      <c r="O14" s="21" t="inlineStr">
        <is>
          <t>HD</t>
        </is>
      </c>
      <c r="P14" s="6" t="inlineStr">
        <is>
          <t>Desert Rajasthan summer; heated indoor air winter</t>
        </is>
      </c>
    </row>
    <row r="15" ht="96" customHeight="1" s="72">
      <c r="A15" s="21" t="inlineStr">
        <is>
          <t>H-CRIT-OIL-ECZE-014</t>
        </is>
      </c>
      <c r="B15" s="21" t="inlineStr">
        <is>
          <t>Critical Low</t>
        </is>
      </c>
      <c r="C15" s="21" t="inlineStr">
        <is>
          <t>&lt;10%</t>
        </is>
      </c>
      <c r="D15" s="21" t="inlineStr">
        <is>
          <t>Oily</t>
        </is>
      </c>
      <c r="E15" s="21" t="inlineStr">
        <is>
          <t>Eczema</t>
        </is>
      </c>
      <c r="F15" s="39" t="n">
        <v>4</v>
      </c>
      <c r="G15" s="39" t="inlineStr">
        <is>
          <t>Severe</t>
        </is>
      </c>
      <c r="H15" s="34" t="inlineStr">
        <is>
          <t>HIGH</t>
        </is>
      </c>
      <c r="I15" s="6" t="inlineStr">
        <is>
          <t>26 cites · 15 PMID · 10 book · 13 India-relevant</t>
        </is>
      </c>
      <c r="J15" s="21" t="inlineStr">
        <is>
          <t>PMID:23334343 | PMID:26449379 | PMID:29273721</t>
        </is>
      </c>
      <c r="K15" s="6" t="inlineStr">
        <is>
          <t>हवा बेहद रूखी है — यह स्किन से तेज़ी से नमी खींचती है। आज एक्ज़िमा-प्रोन स्किन को अच्छी तरह बचाएँ।</t>
        </is>
      </c>
      <c r="L15" s="6" t="inlineStr">
        <is>
          <t>हवा बेहद रूखी है — यह स्किन से तेज़ी से नमी खींचती है। एक्ज़िमा वाली आपकी ऑयली स्किन इसे एक गंभीर मौसमी असर के रूप में महसूस करती है। जमकर हाइड्रेट करें।</t>
        </is>
      </c>
      <c r="M15"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5" s="21" t="inlineStr">
        <is>
          <t>हाइड्रेशन (नमी)</t>
        </is>
      </c>
      <c r="O15" s="21" t="inlineStr">
        <is>
          <t>HD</t>
        </is>
      </c>
      <c r="P15" s="6" t="inlineStr">
        <is>
          <t>Desert Rajasthan summer; heated indoor air winter</t>
        </is>
      </c>
    </row>
    <row r="16" ht="96" customHeight="1" s="72">
      <c r="A16" s="21" t="inlineStr">
        <is>
          <t>H-CRIT-OIL-OILY-015</t>
        </is>
      </c>
      <c r="B16" s="21" t="inlineStr">
        <is>
          <t>Critical Low</t>
        </is>
      </c>
      <c r="C16" s="21" t="inlineStr">
        <is>
          <t>&lt;10%</t>
        </is>
      </c>
      <c r="D16" s="21" t="inlineStr">
        <is>
          <t>Oily</t>
        </is>
      </c>
      <c r="E16" s="21" t="inlineStr">
        <is>
          <t>Oily Skin</t>
        </is>
      </c>
      <c r="F16" s="36" t="n">
        <v>0</v>
      </c>
      <c r="G16" s="36" t="inlineStr">
        <is>
          <t>Negligible</t>
        </is>
      </c>
      <c r="H16" s="34" t="inlineStr">
        <is>
          <t>HIGH</t>
        </is>
      </c>
      <c r="I16" s="6" t="inlineStr">
        <is>
          <t>13 cites · 7 PMID · 3 book · 13 India-relevant</t>
        </is>
      </c>
      <c r="J16" s="21" t="inlineStr">
        <is>
          <t>PMID:2020068 | PMID:36531566 | PMID:29273721</t>
        </is>
      </c>
      <c r="K16" s="6" t="inlineStr">
        <is>
          <t>हवा बेहद रूखी है — यह स्किन से तेज़ी से नमी खींचती है। ऑयली स्किन के लिए अपनी रोज़ की रूटीन जारी रखें।</t>
        </is>
      </c>
      <c r="L16" s="6" t="inlineStr">
        <is>
          <t>हवा बेहद रूखी है — यह स्किन से तेज़ी से नमी खींचती है। आज इससे आपकी ऑयली स्किन को कोई परेशानी नहीं होगी। सिर्फ़ लाइट लेयर्स।</t>
        </is>
      </c>
      <c r="M16"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 s="21" t="inlineStr">
        <is>
          <t>संतुलन</t>
        </is>
      </c>
      <c r="O16" s="21" t="inlineStr">
        <is>
          <t>HD</t>
        </is>
      </c>
      <c r="P16" s="6" t="inlineStr">
        <is>
          <t>Desert Rajasthan summer; heated indoor air winter</t>
        </is>
      </c>
    </row>
    <row r="17" ht="96" customHeight="1" s="72">
      <c r="A17" s="21" t="inlineStr">
        <is>
          <t>H-CRIT-OIL-ACNE-016</t>
        </is>
      </c>
      <c r="B17" s="21" t="inlineStr">
        <is>
          <t>Critical Low</t>
        </is>
      </c>
      <c r="C17" s="21" t="inlineStr">
        <is>
          <t>&lt;10%</t>
        </is>
      </c>
      <c r="D17" s="21" t="inlineStr">
        <is>
          <t>Oily</t>
        </is>
      </c>
      <c r="E17" s="21" t="inlineStr">
        <is>
          <t>Acne</t>
        </is>
      </c>
      <c r="F17" s="36" t="n">
        <v>0</v>
      </c>
      <c r="G17" s="36" t="inlineStr">
        <is>
          <t>Negligible</t>
        </is>
      </c>
      <c r="H17" s="34" t="inlineStr">
        <is>
          <t>HIGH</t>
        </is>
      </c>
      <c r="I17" s="6" t="inlineStr">
        <is>
          <t>20 cites · 15 PMID · 2 book · 18 India-relevant</t>
        </is>
      </c>
      <c r="J17" s="21" t="inlineStr">
        <is>
          <t>PMID:2020068 | PMID:36531566 | PMID:23334343</t>
        </is>
      </c>
      <c r="K17" s="6" t="inlineStr">
        <is>
          <t>हवा बेहद रूखी है — यह स्किन से तेज़ी से नमी खींचती है। अपने एक्ने-प्रोन पोर्स का अच्छे से ध्यान रखें।</t>
        </is>
      </c>
      <c r="L17" s="6" t="inlineStr">
        <is>
          <t>हवा बेहद रूखी है — यह स्किन से तेज़ी से नमी खींचती है। आज इससे आपकी ऑयली स्किन को कोई परेशानी नहीं होगी। सिर्फ़ लाइट लेयर्स।</t>
        </is>
      </c>
      <c r="M17"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 s="21" t="inlineStr">
        <is>
          <t>संतुलन</t>
        </is>
      </c>
      <c r="O17" s="21" t="inlineStr">
        <is>
          <t>HD</t>
        </is>
      </c>
      <c r="P17" s="6" t="inlineStr">
        <is>
          <t>Desert Rajasthan summer; heated indoor air winter</t>
        </is>
      </c>
    </row>
    <row r="18" ht="96" customHeight="1" s="72">
      <c r="A18" s="21" t="inlineStr">
        <is>
          <t>H-CRIT-OIL-UNEV-017</t>
        </is>
      </c>
      <c r="B18" s="21" t="inlineStr">
        <is>
          <t>Critical Low</t>
        </is>
      </c>
      <c r="C18" s="21" t="inlineStr">
        <is>
          <t>&lt;10%</t>
        </is>
      </c>
      <c r="D18" s="21" t="inlineStr">
        <is>
          <t>Oily</t>
        </is>
      </c>
      <c r="E18" s="21" t="inlineStr">
        <is>
          <t>Uneven Skin Tone / Tan</t>
        </is>
      </c>
      <c r="F18" s="36" t="n">
        <v>0</v>
      </c>
      <c r="G18" s="36" t="inlineStr">
        <is>
          <t>Negligible</t>
        </is>
      </c>
      <c r="H18" s="34" t="inlineStr">
        <is>
          <t>HIGH</t>
        </is>
      </c>
      <c r="I18" s="6" t="inlineStr">
        <is>
          <t>21 cites · 14 PMID · 6 book · 13 India-relevant</t>
        </is>
      </c>
      <c r="J18" s="21" t="inlineStr">
        <is>
          <t>PMID:2020068 | PMID:36531566 | PMID:20209486</t>
        </is>
      </c>
      <c r="K18" s="6" t="inlineStr">
        <is>
          <t>हवा बेहद रूखी है — यह स्किन से तेज़ी से नमी खींचती है। अपनी डेली सन प्रोटेक्शन बनाए रखें।</t>
        </is>
      </c>
      <c r="L18" s="6" t="inlineStr">
        <is>
          <t>हवा बेहद रूखी है — यह स्किन से तेज़ी से नमी खींचती है। आज इससे आपकी ऑयली स्किन को कोई परेशानी नहीं होगी। जमकर हाइड्रेट करें।</t>
        </is>
      </c>
      <c r="M18"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8" s="21" t="inlineStr">
        <is>
          <t>हाइड्रेशन (नमी)</t>
        </is>
      </c>
      <c r="O18" s="21" t="inlineStr">
        <is>
          <t>HD</t>
        </is>
      </c>
      <c r="P18" s="6" t="inlineStr">
        <is>
          <t>Desert Rajasthan summer; heated indoor air winter</t>
        </is>
      </c>
    </row>
    <row r="19" ht="96" customHeight="1" s="72">
      <c r="A19" s="21" t="inlineStr">
        <is>
          <t>H-CRIT-OIL-MELA-018</t>
        </is>
      </c>
      <c r="B19" s="21" t="inlineStr">
        <is>
          <t>Critical Low</t>
        </is>
      </c>
      <c r="C19" s="21" t="inlineStr">
        <is>
          <t>&lt;10%</t>
        </is>
      </c>
      <c r="D19" s="21" t="inlineStr">
        <is>
          <t>Oily</t>
        </is>
      </c>
      <c r="E19" s="21" t="inlineStr">
        <is>
          <t>Melasma</t>
        </is>
      </c>
      <c r="F19" s="36" t="n">
        <v>0</v>
      </c>
      <c r="G19" s="36" t="inlineStr">
        <is>
          <t>Negligible</t>
        </is>
      </c>
      <c r="H19" s="34" t="inlineStr">
        <is>
          <t>HIGH</t>
        </is>
      </c>
      <c r="I19" s="6" t="inlineStr">
        <is>
          <t>5 cites · 5 PMID · 0 book · 1 India-relevant</t>
        </is>
      </c>
      <c r="J19" s="21" t="inlineStr">
        <is>
          <t>PMID:20209486 | PMID:22077137</t>
        </is>
      </c>
      <c r="K19" s="6" t="inlineStr">
        <is>
          <t>हवा बेहद रूखी है — यह स्किन से तेज़ी से नमी खींचती है। अपनी डेली सन प्रोटेक्शन बनाए रखें।</t>
        </is>
      </c>
      <c r="L19" s="6" t="inlineStr">
        <is>
          <t>हवा बेहद रूखी है — यह स्किन से तेज़ी से नमी खींचती है। आज इससे आपकी ऑयली स्किन को कोई परेशानी नहीं होगी। जमकर हाइड्रेट करें।</t>
        </is>
      </c>
      <c r="M19"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19" s="21" t="inlineStr">
        <is>
          <t>हाइड्रेशन (नमी)</t>
        </is>
      </c>
      <c r="O19" s="21" t="inlineStr">
        <is>
          <t>HD</t>
        </is>
      </c>
      <c r="P19" s="6" t="inlineStr">
        <is>
          <t>Desert Rajasthan summer; heated indoor air winter</t>
        </is>
      </c>
    </row>
    <row r="20" ht="112" customHeight="1" s="72">
      <c r="A20" s="21" t="inlineStr">
        <is>
          <t>H-CRIT-COM-DRYN-019</t>
        </is>
      </c>
      <c r="B20" s="21" t="inlineStr">
        <is>
          <t>Critical Low</t>
        </is>
      </c>
      <c r="C20" s="21" t="inlineStr">
        <is>
          <t>&lt;10%</t>
        </is>
      </c>
      <c r="D20" s="21" t="inlineStr">
        <is>
          <t>Combination</t>
        </is>
      </c>
      <c r="E20" s="21" t="inlineStr">
        <is>
          <t>Dryness</t>
        </is>
      </c>
      <c r="F20" s="33" t="n">
        <v>5</v>
      </c>
      <c r="G20" s="33" t="inlineStr">
        <is>
          <t>Critical</t>
        </is>
      </c>
      <c r="H20" s="34" t="inlineStr">
        <is>
          <t>HIGH</t>
        </is>
      </c>
      <c r="I20" s="6" t="inlineStr">
        <is>
          <t>71 cites · 50 PMID · 17 book · 16 India-relevant</t>
        </is>
      </c>
      <c r="J20" s="21" t="inlineStr">
        <is>
          <t>PMID:12406336 | PMID:9804350 | PMID:20209486</t>
        </is>
      </c>
      <c r="K20" s="6" t="inlineStr">
        <is>
          <t>हवा बेहद रूखी है — यह स्किन से तेज़ी से नमी खींचती है। अपनी स्किन को बचाने के लिए अभी नमी लॉक करें।</t>
        </is>
      </c>
      <c r="L20" s="6" t="inlineStr">
        <is>
          <t>हवा बेहद रूखी है — यह स्किन से तेज़ी से नमी खींचती है। रूखेपन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0"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0" s="21" t="inlineStr">
        <is>
          <t>हाइड्रेशन (नमी)</t>
        </is>
      </c>
      <c r="O20" s="21" t="inlineStr">
        <is>
          <t>HD</t>
        </is>
      </c>
      <c r="P20" s="6" t="inlineStr">
        <is>
          <t>Desert Rajasthan summer; heated indoor air winter</t>
        </is>
      </c>
    </row>
    <row r="21" ht="96" customHeight="1" s="72">
      <c r="A21" s="21" t="inlineStr">
        <is>
          <t>H-CRIT-COM-ECZE-020</t>
        </is>
      </c>
      <c r="B21" s="21" t="inlineStr">
        <is>
          <t>Critical Low</t>
        </is>
      </c>
      <c r="C21" s="21" t="inlineStr">
        <is>
          <t>&lt;10%</t>
        </is>
      </c>
      <c r="D21" s="21" t="inlineStr">
        <is>
          <t>Combination</t>
        </is>
      </c>
      <c r="E21" s="21" t="inlineStr">
        <is>
          <t>Eczema</t>
        </is>
      </c>
      <c r="F21" s="33" t="n">
        <v>5</v>
      </c>
      <c r="G21" s="33" t="inlineStr">
        <is>
          <t>Critical</t>
        </is>
      </c>
      <c r="H21" s="34" t="inlineStr">
        <is>
          <t>HIGH</t>
        </is>
      </c>
      <c r="I21" s="6" t="inlineStr">
        <is>
          <t>26 cites · 15 PMID · 10 book · 13 India-relevant</t>
        </is>
      </c>
      <c r="J21" s="21" t="inlineStr">
        <is>
          <t>PMID:23334343 | PMID:26449379 | PMID:29273721</t>
        </is>
      </c>
      <c r="K21" s="6" t="inlineStr">
        <is>
          <t>हवा बेहद रूखी है — यह स्किन से तेज़ी से नमी खींचती है। एक्ज़िमा-प्रोन स्किन को अभी सूद करें और बचाएँ।</t>
        </is>
      </c>
      <c r="L21" s="6" t="inlineStr">
        <is>
          <t>हवा बेहद रूखी है — यह स्किन से तेज़ी से नमी खींचती है। एक्ज़िमा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1"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1" s="21" t="inlineStr">
        <is>
          <t>हाइड्रेशन (नमी)</t>
        </is>
      </c>
      <c r="O21" s="21" t="inlineStr">
        <is>
          <t>HD</t>
        </is>
      </c>
      <c r="P21" s="6" t="inlineStr">
        <is>
          <t>Desert Rajasthan summer; heated indoor air winter</t>
        </is>
      </c>
    </row>
    <row r="22" ht="96" customHeight="1" s="72">
      <c r="A22" s="21" t="inlineStr">
        <is>
          <t>H-CRIT-COM-OILY-021</t>
        </is>
      </c>
      <c r="B22" s="21" t="inlineStr">
        <is>
          <t>Critical Low</t>
        </is>
      </c>
      <c r="C22" s="21" t="inlineStr">
        <is>
          <t>&lt;10%</t>
        </is>
      </c>
      <c r="D22" s="21" t="inlineStr">
        <is>
          <t>Combination</t>
        </is>
      </c>
      <c r="E22" s="21" t="inlineStr">
        <is>
          <t>Oily Skin</t>
        </is>
      </c>
      <c r="F22" s="36" t="n">
        <v>0</v>
      </c>
      <c r="G22" s="36" t="inlineStr">
        <is>
          <t>Negligible</t>
        </is>
      </c>
      <c r="H22" s="34" t="inlineStr">
        <is>
          <t>HIGH</t>
        </is>
      </c>
      <c r="I22" s="6" t="inlineStr">
        <is>
          <t>7 cites · 5 PMID · 1 book · 7 India-relevant</t>
        </is>
      </c>
      <c r="J22" s="21" t="inlineStr">
        <is>
          <t>PMID:36531566 | PMID:29273721 | 10.62347/ELKP5340</t>
        </is>
      </c>
      <c r="K22" s="6" t="inlineStr">
        <is>
          <t>हवा बेहद रूखी है — यह स्किन से तेज़ी से नमी खींचती है। ऑयली स्किन के लिए अपनी रोज़ की रूटीन जारी रखें।</t>
        </is>
      </c>
      <c r="L22" s="6" t="inlineStr">
        <is>
          <t>हवा बेहद रूखी है — यह स्किन से तेज़ी से नमी खींचती है। आज इससे आपकी कॉम्बिनेशन स्किन को कोई परेशानी नहीं होगी। सिर्फ़ लाइट लेयर्स।</t>
        </is>
      </c>
      <c r="M22"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2" s="21" t="inlineStr">
        <is>
          <t>संतुलन</t>
        </is>
      </c>
      <c r="O22" s="21" t="inlineStr">
        <is>
          <t>HD</t>
        </is>
      </c>
      <c r="P22" s="6" t="inlineStr">
        <is>
          <t>Desert Rajasthan summer; heated indoor air winter</t>
        </is>
      </c>
    </row>
    <row r="23" ht="96" customHeight="1" s="72">
      <c r="A23" s="21" t="inlineStr">
        <is>
          <t>H-CRIT-COM-ACNE-022</t>
        </is>
      </c>
      <c r="B23" s="21" t="inlineStr">
        <is>
          <t>Critical Low</t>
        </is>
      </c>
      <c r="C23" s="21" t="inlineStr">
        <is>
          <t>&lt;10%</t>
        </is>
      </c>
      <c r="D23" s="21" t="inlineStr">
        <is>
          <t>Combination</t>
        </is>
      </c>
      <c r="E23" s="21" t="inlineStr">
        <is>
          <t>Acne</t>
        </is>
      </c>
      <c r="F23" s="37" t="n">
        <v>1</v>
      </c>
      <c r="G23" s="37" t="inlineStr">
        <is>
          <t>Low</t>
        </is>
      </c>
      <c r="H23" s="34" t="inlineStr">
        <is>
          <t>HIGH</t>
        </is>
      </c>
      <c r="I23" s="6" t="inlineStr">
        <is>
          <t>15 cites · 13 PMID · 1 book · 13 India-relevant</t>
        </is>
      </c>
      <c r="J23" s="21" t="inlineStr">
        <is>
          <t>PMID:36531566 | PMID:23334343 | PMID:38033568</t>
        </is>
      </c>
      <c r="K23" s="6" t="inlineStr">
        <is>
          <t>हवा बेहद रूखी है — यह स्किन से तेज़ी से नमी खींचती है। अपने एक्ने-प्रोन पोर्स का अच्छे से ध्यान रखें।</t>
        </is>
      </c>
      <c r="L23" s="6" t="inlineStr">
        <is>
          <t>हवा बेहद रूखी है — यह स्किन से तेज़ी से नमी खींचती है। एक्ने वाली आपकी कॉम्बिनेशन स्किन इसे एक संभालने लायक़ मौसमी असर के रूप में महसूस करती है। सिर्फ़ लाइट लेयर्स।</t>
        </is>
      </c>
      <c r="M23"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3" s="21" t="inlineStr">
        <is>
          <t>संतुलन</t>
        </is>
      </c>
      <c r="O23" s="21" t="inlineStr">
        <is>
          <t>HD</t>
        </is>
      </c>
      <c r="P23" s="6" t="inlineStr">
        <is>
          <t>Desert Rajasthan summer; heated indoor air winter</t>
        </is>
      </c>
    </row>
    <row r="24" ht="96" customHeight="1" s="72">
      <c r="A24" s="21" t="inlineStr">
        <is>
          <t>H-CRIT-COM-UNEV-023</t>
        </is>
      </c>
      <c r="B24" s="21" t="inlineStr">
        <is>
          <t>Critical Low</t>
        </is>
      </c>
      <c r="C24" s="21" t="inlineStr">
        <is>
          <t>&lt;10%</t>
        </is>
      </c>
      <c r="D24" s="21" t="inlineStr">
        <is>
          <t>Combination</t>
        </is>
      </c>
      <c r="E24" s="21" t="inlineStr">
        <is>
          <t>Uneven Skin Tone / Tan</t>
        </is>
      </c>
      <c r="F24" s="37" t="n">
        <v>1</v>
      </c>
      <c r="G24" s="37" t="inlineStr">
        <is>
          <t>Low</t>
        </is>
      </c>
      <c r="H24" s="34" t="inlineStr">
        <is>
          <t>HIGH</t>
        </is>
      </c>
      <c r="I24" s="6" t="inlineStr">
        <is>
          <t>19 cites · 12 PMID · 6 book · 11 India-relevant</t>
        </is>
      </c>
      <c r="J24" s="21" t="inlineStr">
        <is>
          <t>PMID:36531566 | PMID:20209486 | PMID:31617869</t>
        </is>
      </c>
      <c r="K24" s="6" t="inlineStr">
        <is>
          <t>हवा बेहद रूखी है — यह स्किन से तेज़ी से नमी खींचती है। रोज़ की सन प्रोटेक्शन रंगत को एक-सा रखती है।</t>
        </is>
      </c>
      <c r="L24" s="6" t="inlineStr">
        <is>
          <t>हवा बेहद रूखी है — यह स्किन से तेज़ी से नमी खींचती है। असमान रंगत / टैन वाली आपकी कॉम्बिनेशन स्किन इसे एक संभालने लायक़ मौसमी असर के रूप में महसूस करती है। जमकर हाइड्रेट करें।</t>
        </is>
      </c>
      <c r="M24"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4" s="21" t="inlineStr">
        <is>
          <t>हाइड्रेशन (नमी)</t>
        </is>
      </c>
      <c r="O24" s="21" t="inlineStr">
        <is>
          <t>HD</t>
        </is>
      </c>
      <c r="P24" s="6" t="inlineStr">
        <is>
          <t>Desert Rajasthan summer; heated indoor air winter</t>
        </is>
      </c>
    </row>
    <row r="25" ht="96" customHeight="1" s="72">
      <c r="A25" s="21" t="inlineStr">
        <is>
          <t>H-CRIT-COM-MELA-024</t>
        </is>
      </c>
      <c r="B25" s="21" t="inlineStr">
        <is>
          <t>Critical Low</t>
        </is>
      </c>
      <c r="C25" s="21" t="inlineStr">
        <is>
          <t>&lt;10%</t>
        </is>
      </c>
      <c r="D25" s="21" t="inlineStr">
        <is>
          <t>Combination</t>
        </is>
      </c>
      <c r="E25" s="21" t="inlineStr">
        <is>
          <t>Melasma</t>
        </is>
      </c>
      <c r="F25" s="37" t="n">
        <v>1</v>
      </c>
      <c r="G25" s="37" t="inlineStr">
        <is>
          <t>Low</t>
        </is>
      </c>
      <c r="H25" s="34" t="inlineStr">
        <is>
          <t>HIGH</t>
        </is>
      </c>
      <c r="I25" s="6" t="inlineStr">
        <is>
          <t>5 cites · 5 PMID · 0 book · 1 India-relevant</t>
        </is>
      </c>
      <c r="J25" s="21" t="inlineStr">
        <is>
          <t>PMID:20209486 | PMID:22077137</t>
        </is>
      </c>
      <c r="K25" s="6" t="inlineStr">
        <is>
          <t>हवा बेहद रूखी है — यह स्किन से तेज़ी से नमी खींचती है। रोज़ की सन प्रोटेक्शन मेलाज़्मा को शांत रखती है।</t>
        </is>
      </c>
      <c r="L25" s="6" t="inlineStr">
        <is>
          <t>हवा बेहद रूखी है — यह स्किन से तेज़ी से नमी खींचती है। मेलाज़्मा वाली आपकी कॉम्बिनेशन स्किन इसे एक संभालने लायक़ मौसमी असर के रूप में महसूस करती है। जमकर हाइड्रेट करें।</t>
        </is>
      </c>
      <c r="M25"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5" s="21" t="inlineStr">
        <is>
          <t>हाइड्रेशन (नमी)</t>
        </is>
      </c>
      <c r="O25" s="21" t="inlineStr">
        <is>
          <t>HD</t>
        </is>
      </c>
      <c r="P25" s="6" t="inlineStr">
        <is>
          <t>Desert Rajasthan summer; heated indoor air winter</t>
        </is>
      </c>
    </row>
    <row r="26" ht="112" customHeight="1" s="72">
      <c r="A26" s="21" t="inlineStr">
        <is>
          <t>H-CRIT-SEN-DRYN-025</t>
        </is>
      </c>
      <c r="B26" s="21" t="inlineStr">
        <is>
          <t>Critical Low</t>
        </is>
      </c>
      <c r="C26" s="21" t="inlineStr">
        <is>
          <t>&lt;10%</t>
        </is>
      </c>
      <c r="D26" s="21" t="inlineStr">
        <is>
          <t>Sensitive</t>
        </is>
      </c>
      <c r="E26" s="21" t="inlineStr">
        <is>
          <t>Dryness</t>
        </is>
      </c>
      <c r="F26" s="33" t="n">
        <v>5</v>
      </c>
      <c r="G26" s="33" t="inlineStr">
        <is>
          <t>Critical</t>
        </is>
      </c>
      <c r="H26" s="34" t="inlineStr">
        <is>
          <t>HIGH</t>
        </is>
      </c>
      <c r="I26" s="6" t="inlineStr">
        <is>
          <t>99 cites · 53 PMID · 40 book · 38 India-relevant</t>
        </is>
      </c>
      <c r="J26" s="21" t="inlineStr">
        <is>
          <t>PMID:12406336 | PMID:9804350 | PMID:20209486</t>
        </is>
      </c>
      <c r="K26" s="6" t="inlineStr">
        <is>
          <t>हवा बेहद रूखी है — यह स्किन से तेज़ी से नमी खींचती है। अपनी स्किन को बचाने के लिए अभी नमी लॉक करें।</t>
        </is>
      </c>
      <c r="L26" s="6" t="inlineStr">
        <is>
          <t>हवा बेहद रूखी है — यह स्किन से तेज़ी से नमी खींचती है।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6"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6" s="21" t="inlineStr">
        <is>
          <t>हाइड्रेशन (नमी)</t>
        </is>
      </c>
      <c r="O26" s="21" t="inlineStr">
        <is>
          <t>HD</t>
        </is>
      </c>
      <c r="P26" s="6" t="inlineStr">
        <is>
          <t>Desert Rajasthan summer; heated indoor air winter</t>
        </is>
      </c>
    </row>
    <row r="27" ht="96" customHeight="1" s="72">
      <c r="A27" s="21" t="inlineStr">
        <is>
          <t>H-CRIT-SEN-ECZE-026</t>
        </is>
      </c>
      <c r="B27" s="21" t="inlineStr">
        <is>
          <t>Critical Low</t>
        </is>
      </c>
      <c r="C27" s="21" t="inlineStr">
        <is>
          <t>&lt;10%</t>
        </is>
      </c>
      <c r="D27" s="21" t="inlineStr">
        <is>
          <t>Sensitive</t>
        </is>
      </c>
      <c r="E27" s="21" t="inlineStr">
        <is>
          <t>Eczema</t>
        </is>
      </c>
      <c r="F27" s="33" t="n">
        <v>5</v>
      </c>
      <c r="G27" s="33" t="inlineStr">
        <is>
          <t>Critical</t>
        </is>
      </c>
      <c r="H27" s="34" t="inlineStr">
        <is>
          <t>HIGH</t>
        </is>
      </c>
      <c r="I27" s="6" t="inlineStr">
        <is>
          <t>52 cites · 20 PMID · 29 book · 33 India-relevant</t>
        </is>
      </c>
      <c r="J27" s="21" t="inlineStr">
        <is>
          <t>PMID:000526707 | PMID:23334343 | PMID:26449379</t>
        </is>
      </c>
      <c r="K27" s="6" t="inlineStr">
        <is>
          <t>हवा बेहद रूखी है — यह स्किन से तेज़ी से नमी खींचती है। एक्ज़िमा-प्रोन स्किन को अभी सूद करें और बचाएँ।</t>
        </is>
      </c>
      <c r="L27" s="6" t="inlineStr">
        <is>
          <t>हवा बेहद रूखी है — यह स्किन से तेज़ी से नमी खींचती है।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27"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27" s="21" t="inlineStr">
        <is>
          <t>हाइड्रेशन (नमी)</t>
        </is>
      </c>
      <c r="O27" s="21" t="inlineStr">
        <is>
          <t>HD</t>
        </is>
      </c>
      <c r="P27" s="6" t="inlineStr">
        <is>
          <t>Desert Rajasthan summer; heated indoor air winter</t>
        </is>
      </c>
    </row>
    <row r="28" ht="96" customHeight="1" s="72">
      <c r="A28" s="21" t="inlineStr">
        <is>
          <t>H-CRIT-SEN-OILY-027</t>
        </is>
      </c>
      <c r="B28" s="21" t="inlineStr">
        <is>
          <t>Critical Low</t>
        </is>
      </c>
      <c r="C28" s="21" t="inlineStr">
        <is>
          <t>&lt;10%</t>
        </is>
      </c>
      <c r="D28" s="21" t="inlineStr">
        <is>
          <t>Sensitive</t>
        </is>
      </c>
      <c r="E28" s="21" t="inlineStr">
        <is>
          <t>Oily Skin</t>
        </is>
      </c>
      <c r="F28" s="37" t="n">
        <v>1</v>
      </c>
      <c r="G28" s="37" t="inlineStr">
        <is>
          <t>Low</t>
        </is>
      </c>
      <c r="H28" s="34" t="inlineStr">
        <is>
          <t>HIGH</t>
        </is>
      </c>
      <c r="I28" s="6" t="inlineStr">
        <is>
          <t>8 cites · 3 PMID · 5 book · 8 India-relevant</t>
        </is>
      </c>
      <c r="J28" s="21" t="inlineStr">
        <is>
          <t>PMID:29273721 | Atopic Dermatitis: Inside Out , p.p229 | Atopic Dermatitis: Inside Out , p.p40</t>
        </is>
      </c>
      <c r="K28" s="6" t="inlineStr">
        <is>
          <t>हवा बेहद रूखी है — यह स्किन से तेज़ी से नमी खींचती है। अपनी ऑयली स्किन का अच्छे से ध्यान रखें।</t>
        </is>
      </c>
      <c r="L28" s="6" t="inlineStr">
        <is>
          <t>हवा बेहद रूखी है — यह स्किन से तेज़ी से नमी खींचती है। ऑयली स्किन वाली आपकी सेंसिटिव स्किन इसे एक संभालने लायक़ मौसमी असर के रूप में महसूस करती है। सिर्फ़ लाइट लेयर्स।</t>
        </is>
      </c>
      <c r="M28"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8" s="21" t="inlineStr">
        <is>
          <t>संतुलन</t>
        </is>
      </c>
      <c r="O28" s="21" t="inlineStr">
        <is>
          <t>HD</t>
        </is>
      </c>
      <c r="P28" s="6" t="inlineStr">
        <is>
          <t>Desert Rajasthan summer; heated indoor air winter</t>
        </is>
      </c>
    </row>
    <row r="29" ht="96" customHeight="1" s="72">
      <c r="A29" s="21" t="inlineStr">
        <is>
          <t>H-CRIT-SEN-ACNE-028</t>
        </is>
      </c>
      <c r="B29" s="21" t="inlineStr">
        <is>
          <t>Critical Low</t>
        </is>
      </c>
      <c r="C29" s="21" t="inlineStr">
        <is>
          <t>&lt;10%</t>
        </is>
      </c>
      <c r="D29" s="21" t="inlineStr">
        <is>
          <t>Sensitive</t>
        </is>
      </c>
      <c r="E29" s="21" t="inlineStr">
        <is>
          <t>Acne</t>
        </is>
      </c>
      <c r="F29" s="38" t="n">
        <v>2</v>
      </c>
      <c r="G29" s="38" t="inlineStr">
        <is>
          <t>Moderate</t>
        </is>
      </c>
      <c r="H29" s="34" t="inlineStr">
        <is>
          <t>HIGH</t>
        </is>
      </c>
      <c r="I29" s="6" t="inlineStr">
        <is>
          <t>12 cites · 11 PMID · 1 book · 10 India-relevant</t>
        </is>
      </c>
      <c r="J29" s="21" t="inlineStr">
        <is>
          <t>PMID:23334343 | PMID:38033568 | PMID:30238598</t>
        </is>
      </c>
      <c r="K29" s="6" t="inlineStr">
        <is>
          <t>हवा बेहद रूखी है — यह स्किन से तेज़ी से नमी खींचती है। ब्रेकआउट रोकने के लिए पोर्स साफ़ रखें।</t>
        </is>
      </c>
      <c r="L29" s="6" t="inlineStr">
        <is>
          <t>हवा बेहद रूखी है — यह स्किन से तेज़ी से नमी खींचती है। एक्ने वाली आपकी सेंसिटिव स्किन इसे एक मध्यम मौसमी असर के रूप में महसूस करती है। सिर्फ़ लाइट लेयर्स।</t>
        </is>
      </c>
      <c r="M29"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9" s="21" t="inlineStr">
        <is>
          <t>संतुलन</t>
        </is>
      </c>
      <c r="O29" s="21" t="inlineStr">
        <is>
          <t>HD</t>
        </is>
      </c>
      <c r="P29" s="6" t="inlineStr">
        <is>
          <t>Desert Rajasthan summer; heated indoor air winter</t>
        </is>
      </c>
    </row>
    <row r="30" ht="96" customHeight="1" s="72">
      <c r="A30" s="21" t="inlineStr">
        <is>
          <t>H-CRIT-SEN-UNEV-029</t>
        </is>
      </c>
      <c r="B30" s="21" t="inlineStr">
        <is>
          <t>Critical Low</t>
        </is>
      </c>
      <c r="C30" s="21" t="inlineStr">
        <is>
          <t>&lt;10%</t>
        </is>
      </c>
      <c r="D30" s="21" t="inlineStr">
        <is>
          <t>Sensitive</t>
        </is>
      </c>
      <c r="E30" s="21" t="inlineStr">
        <is>
          <t>Uneven Skin Tone / Tan</t>
        </is>
      </c>
      <c r="F30" s="38" t="n">
        <v>2</v>
      </c>
      <c r="G30" s="38" t="inlineStr">
        <is>
          <t>Moderate</t>
        </is>
      </c>
      <c r="H30" s="34" t="inlineStr">
        <is>
          <t>HIGH</t>
        </is>
      </c>
      <c r="I30" s="6" t="inlineStr">
        <is>
          <t>21 cites · 12 PMID · 9 book · 12 India-relevant</t>
        </is>
      </c>
      <c r="J30" s="21" t="inlineStr">
        <is>
          <t>PMID:20209486 | PMID:31617869 | PMID:22077137</t>
        </is>
      </c>
      <c r="K30" s="6" t="inlineStr">
        <is>
          <t>हवा बेहद रूखी है — यह स्किन से तेज़ी से नमी खींचती है। रंगत एक-सी रखने के लिए धूप से बचाएँ।</t>
        </is>
      </c>
      <c r="L30" s="6" t="inlineStr">
        <is>
          <t>हवा बेहद रूखी है — यह स्किन से तेज़ी से नमी खींचती है। असमान रंगत / टैन वाली आपकी सेंसिटिव स्किन इसे एक मध्यम मौसमी असर के रूप में महसूस करती है। जमकर हाइड्रेट करें।</t>
        </is>
      </c>
      <c r="M30"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0" s="21" t="inlineStr">
        <is>
          <t>हाइड्रेशन (नमी)</t>
        </is>
      </c>
      <c r="O30" s="21" t="inlineStr">
        <is>
          <t>HD</t>
        </is>
      </c>
      <c r="P30" s="6" t="inlineStr">
        <is>
          <t>Desert Rajasthan summer; heated indoor air winter</t>
        </is>
      </c>
    </row>
    <row r="31" ht="96" customHeight="1" s="72">
      <c r="A31" s="21" t="inlineStr">
        <is>
          <t>H-CRIT-SEN-MELA-030</t>
        </is>
      </c>
      <c r="B31" s="21" t="inlineStr">
        <is>
          <t>Critical Low</t>
        </is>
      </c>
      <c r="C31" s="21" t="inlineStr">
        <is>
          <t>&lt;10%</t>
        </is>
      </c>
      <c r="D31" s="21" t="inlineStr">
        <is>
          <t>Sensitive</t>
        </is>
      </c>
      <c r="E31" s="21" t="inlineStr">
        <is>
          <t>Melasma</t>
        </is>
      </c>
      <c r="F31" s="38" t="n">
        <v>2</v>
      </c>
      <c r="G31" s="38" t="inlineStr">
        <is>
          <t>Moderate</t>
        </is>
      </c>
      <c r="H31" s="34" t="inlineStr">
        <is>
          <t>HIGH</t>
        </is>
      </c>
      <c r="I31" s="6" t="inlineStr">
        <is>
          <t>5 cites · 5 PMID · 0 book · 1 India-relevant</t>
        </is>
      </c>
      <c r="J31" s="21" t="inlineStr">
        <is>
          <t>PMID:20209486 | PMID:22077137</t>
        </is>
      </c>
      <c r="K31" s="6" t="inlineStr">
        <is>
          <t>हवा बेहद रूखी है — यह स्किन से तेज़ी से नमी खींचती है। आज मेलाज़्मा पैचेस को धूप से बचाएँ।</t>
        </is>
      </c>
      <c r="L31" s="6" t="inlineStr">
        <is>
          <t>हवा बेहद रूखी है — यह स्किन से तेज़ी से नमी खींचती है। मेलाज़्मा वाली आपकी सेंसिटिव स्किन इसे एक मध्यम मौसमी असर के रूप में महसूस करती है। जमकर हाइड्रेट करें।</t>
        </is>
      </c>
      <c r="M31"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1" s="21" t="inlineStr">
        <is>
          <t>हाइड्रेशन (नमी)</t>
        </is>
      </c>
      <c r="O31" s="21" t="inlineStr">
        <is>
          <t>HD</t>
        </is>
      </c>
      <c r="P31" s="6" t="inlineStr">
        <is>
          <t>Desert Rajasthan summer; heated indoor air winter</t>
        </is>
      </c>
    </row>
    <row r="32" ht="96" customHeight="1" s="72">
      <c r="A32" s="21" t="inlineStr">
        <is>
          <t>H-VERY-NOR-DRYN-031</t>
        </is>
      </c>
      <c r="B32" s="21" t="inlineStr">
        <is>
          <t>Very Low</t>
        </is>
      </c>
      <c r="C32" s="21" t="inlineStr">
        <is>
          <t>10–19%</t>
        </is>
      </c>
      <c r="D32" s="21" t="inlineStr">
        <is>
          <t>Normal</t>
        </is>
      </c>
      <c r="E32" s="21" t="inlineStr">
        <is>
          <t>Dryness</t>
        </is>
      </c>
      <c r="F32" s="39" t="n">
        <v>4</v>
      </c>
      <c r="G32" s="39" t="inlineStr">
        <is>
          <t>Severe</t>
        </is>
      </c>
      <c r="H32" s="34" t="inlineStr">
        <is>
          <t>HIGH</t>
        </is>
      </c>
      <c r="I32" s="6" t="inlineStr">
        <is>
          <t>93 cites · 50 PMID · 31 book · 31 India-relevant</t>
        </is>
      </c>
      <c r="J32" s="21" t="inlineStr">
        <is>
          <t>PMID:29394019 | PMID:37357654 | PMID:12406336</t>
        </is>
      </c>
      <c r="K32" s="6" t="inlineStr">
        <is>
          <t>बहुत रूखी हवा — स्किन सामान्य से 2-3 गुना तेज़ी से पानी खोती है। आज अपनी स्किन की रक्षा के लिए भरपूर मॉइस्चराइज़ करें।</t>
        </is>
      </c>
      <c r="L32" s="6" t="inlineStr">
        <is>
          <t>बहुत रूखी हवा — स्किन सामान्य से 2-3 गुना तेज़ी से पानी खोती है। रूखेपन वाली आपकी स्किन इसे एक गंभीर मौसमी असर के रूप में महसूस करती है। जमकर हाइड्रेट करें।</t>
        </is>
      </c>
      <c r="M32"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2" s="21" t="inlineStr">
        <is>
          <t>हाइड्रेशन (नमी)</t>
        </is>
      </c>
      <c r="O32" s="21" t="inlineStr">
        <is>
          <t>HD, CN, CH</t>
        </is>
      </c>
      <c r="P32" s="6" t="inlineStr">
        <is>
          <t>North India winter heated rooms; Delhi May</t>
        </is>
      </c>
    </row>
    <row r="33" ht="96" customHeight="1" s="72">
      <c r="A33" s="21" t="inlineStr">
        <is>
          <t>H-VERY-NOR-ECZE-032</t>
        </is>
      </c>
      <c r="B33" s="21" t="inlineStr">
        <is>
          <t>Very Low</t>
        </is>
      </c>
      <c r="C33" s="21" t="inlineStr">
        <is>
          <t>10–19%</t>
        </is>
      </c>
      <c r="D33" s="21" t="inlineStr">
        <is>
          <t>Normal</t>
        </is>
      </c>
      <c r="E33" s="21" t="inlineStr">
        <is>
          <t>Eczema</t>
        </is>
      </c>
      <c r="F33" s="39" t="n">
        <v>4</v>
      </c>
      <c r="G33" s="39" t="inlineStr">
        <is>
          <t>Severe</t>
        </is>
      </c>
      <c r="H33" s="34" t="inlineStr">
        <is>
          <t>HIGH</t>
        </is>
      </c>
      <c r="I33" s="6" t="inlineStr">
        <is>
          <t>30 cites · 15 PMID · 12 book · 15 India-relevant</t>
        </is>
      </c>
      <c r="J33" s="21" t="inlineStr">
        <is>
          <t>PMID:23334343 | PMID:26449379 | PMID:29273721</t>
        </is>
      </c>
      <c r="K33" s="6" t="inlineStr">
        <is>
          <t>बहुत रूखी हवा — स्किन सामान्य से 2-3 गुना तेज़ी से पानी खोती है। आज एक्ज़िमा-प्रोन स्किन को अच्छी तरह बचाएँ।</t>
        </is>
      </c>
      <c r="L33" s="6" t="inlineStr">
        <is>
          <t>बहुत रूखी हवा — स्किन सामान्य से 2-3 गुना तेज़ी से पानी खोती है। एक्ज़िमा वाली आपकी स्किन इसे एक गंभीर मौसमी असर के रूप में महसूस करती है। जमकर हाइड्रेट करें।</t>
        </is>
      </c>
      <c r="M33"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3" s="21" t="inlineStr">
        <is>
          <t>हाइड्रेशन (नमी)</t>
        </is>
      </c>
      <c r="O33" s="21" t="inlineStr">
        <is>
          <t>HD, CN, CH</t>
        </is>
      </c>
      <c r="P33" s="6" t="inlineStr">
        <is>
          <t>North India winter heated rooms; Delhi May</t>
        </is>
      </c>
    </row>
    <row r="34" ht="96" customHeight="1" s="72">
      <c r="A34" s="21" t="inlineStr">
        <is>
          <t>H-VERY-NOR-OILY-033</t>
        </is>
      </c>
      <c r="B34" s="21" t="inlineStr">
        <is>
          <t>Very Low</t>
        </is>
      </c>
      <c r="C34" s="21" t="inlineStr">
        <is>
          <t>10–19%</t>
        </is>
      </c>
      <c r="D34" s="21" t="inlineStr">
        <is>
          <t>Normal</t>
        </is>
      </c>
      <c r="E34" s="21" t="inlineStr">
        <is>
          <t>Oily Skin</t>
        </is>
      </c>
      <c r="F34" s="36" t="n">
        <v>0</v>
      </c>
      <c r="G34" s="36" t="inlineStr">
        <is>
          <t>Negligible</t>
        </is>
      </c>
      <c r="H34" s="34" t="inlineStr">
        <is>
          <t>HIGH</t>
        </is>
      </c>
      <c r="I34" s="6" t="inlineStr">
        <is>
          <t>4 cites · 3 PMID · 1 book · 4 India-relevant</t>
        </is>
      </c>
      <c r="J34" s="21" t="inlineStr">
        <is>
          <t>PMID:29273721 | Cosmetic Dermatology for Skin , p.p. 106</t>
        </is>
      </c>
      <c r="K34" s="6" t="inlineStr">
        <is>
          <t>बहुत रूखी हवा — स्किन सामान्य से 2-3 गुना तेज़ी से पानी खोती है। ऑयली स्किन के लिए अपनी रोज़ की रूटीन जारी रखें।</t>
        </is>
      </c>
      <c r="L34" s="6" t="inlineStr">
        <is>
          <t>बहुत रूखी हवा — स्किन सामान्य से 2-3 गुना तेज़ी से पानी खोती है। आज इससे आपकी स्किन को कोई परेशानी नहीं होगी। सिर्फ़ लाइट लेयर्स।</t>
        </is>
      </c>
      <c r="M34"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34" s="21" t="inlineStr">
        <is>
          <t>संतुलन</t>
        </is>
      </c>
      <c r="O34" s="21" t="inlineStr">
        <is>
          <t>HD, CN, CH</t>
        </is>
      </c>
      <c r="P34" s="6" t="inlineStr">
        <is>
          <t>North India winter heated rooms; Delhi May</t>
        </is>
      </c>
    </row>
    <row r="35" ht="96" customHeight="1" s="72">
      <c r="A35" s="21" t="inlineStr">
        <is>
          <t>H-VERY-NOR-ACNE-034</t>
        </is>
      </c>
      <c r="B35" s="21" t="inlineStr">
        <is>
          <t>Very Low</t>
        </is>
      </c>
      <c r="C35" s="21" t="inlineStr">
        <is>
          <t>10–19%</t>
        </is>
      </c>
      <c r="D35" s="21" t="inlineStr">
        <is>
          <t>Normal</t>
        </is>
      </c>
      <c r="E35" s="21" t="inlineStr">
        <is>
          <t>Acne</t>
        </is>
      </c>
      <c r="F35" s="37" t="n">
        <v>1</v>
      </c>
      <c r="G35" s="37" t="inlineStr">
        <is>
          <t>Low</t>
        </is>
      </c>
      <c r="H35" s="34" t="inlineStr">
        <is>
          <t>HIGH</t>
        </is>
      </c>
      <c r="I35" s="6" t="inlineStr">
        <is>
          <t>13 cites · 11 PMID · 1 book · 11 India-relevant</t>
        </is>
      </c>
      <c r="J35" s="21" t="inlineStr">
        <is>
          <t>PMID:23334343 | PMID:38033568 | PMID:30238598</t>
        </is>
      </c>
      <c r="K35" s="6" t="inlineStr">
        <is>
          <t>बहुत रूखी हवा — स्किन सामान्य से 2-3 गुना तेज़ी से पानी खोती है। अपने एक्ने-प्रोन पोर्स का अच्छे से ध्यान रखें।</t>
        </is>
      </c>
      <c r="L35" s="6" t="inlineStr">
        <is>
          <t>बहुत रूखी हवा — स्किन सामान्य से 2-3 गुना तेज़ी से पानी खोती है। एक्ने वाली आपकी स्किन इसे एक संभालने लायक़ मौसमी असर के रूप में महसूस करती है। सिर्फ़ लाइट लेयर्स।</t>
        </is>
      </c>
      <c r="M35"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35" s="21" t="inlineStr">
        <is>
          <t>संतुलन</t>
        </is>
      </c>
      <c r="O35" s="21" t="inlineStr">
        <is>
          <t>HD, CN, CH</t>
        </is>
      </c>
      <c r="P35" s="6" t="inlineStr">
        <is>
          <t>North India winter heated rooms; Delhi May</t>
        </is>
      </c>
    </row>
    <row r="36" ht="96" customHeight="1" s="72">
      <c r="A36" s="21" t="inlineStr">
        <is>
          <t>H-VERY-NOR-UNEV-035</t>
        </is>
      </c>
      <c r="B36" s="21" t="inlineStr">
        <is>
          <t>Very Low</t>
        </is>
      </c>
      <c r="C36" s="21" t="inlineStr">
        <is>
          <t>10–19%</t>
        </is>
      </c>
      <c r="D36" s="21" t="inlineStr">
        <is>
          <t>Normal</t>
        </is>
      </c>
      <c r="E36" s="21" t="inlineStr">
        <is>
          <t>Uneven Skin Tone / Tan</t>
        </is>
      </c>
      <c r="F36" s="37" t="n">
        <v>1</v>
      </c>
      <c r="G36" s="37" t="inlineStr">
        <is>
          <t>Low</t>
        </is>
      </c>
      <c r="H36" s="34" t="inlineStr">
        <is>
          <t>HIGH</t>
        </is>
      </c>
      <c r="I36" s="6" t="inlineStr">
        <is>
          <t>21 cites · 12 PMID · 7 book · 12 India-relevant</t>
        </is>
      </c>
      <c r="J36" s="21" t="inlineStr">
        <is>
          <t>PMID:29394019 | PMID:20209486 | PMID:31617869</t>
        </is>
      </c>
      <c r="K36" s="6" t="inlineStr">
        <is>
          <t>बहुत रूखी हवा — स्किन सामान्य से 2-3 गुना तेज़ी से पानी खोती है। रोज़ की सन प्रोटेक्शन रंगत को एक-सा रखती है।</t>
        </is>
      </c>
      <c r="L36" s="6" t="inlineStr">
        <is>
          <t>बहुत रूखी हवा — स्किन सामान्य से 2-3 गुना तेज़ी से पानी खोती है। असमान रंगत / टैन वाली आपकी स्किन इसे एक संभालने लायक़ मौसमी असर के रूप में महसूस करती है। जमकर हाइड्रेट करें।</t>
        </is>
      </c>
      <c r="M36"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6" s="21" t="inlineStr">
        <is>
          <t>हाइड्रेशन (नमी)</t>
        </is>
      </c>
      <c r="O36" s="21" t="inlineStr">
        <is>
          <t>HD, CN, CH</t>
        </is>
      </c>
      <c r="P36" s="6" t="inlineStr">
        <is>
          <t>North India winter heated rooms; Delhi May</t>
        </is>
      </c>
    </row>
    <row r="37" ht="96" customHeight="1" s="72">
      <c r="A37" s="21" t="inlineStr">
        <is>
          <t>H-VERY-NOR-MELA-036</t>
        </is>
      </c>
      <c r="B37" s="21" t="inlineStr">
        <is>
          <t>Very Low</t>
        </is>
      </c>
      <c r="C37" s="21" t="inlineStr">
        <is>
          <t>10–19%</t>
        </is>
      </c>
      <c r="D37" s="21" t="inlineStr">
        <is>
          <t>Normal</t>
        </is>
      </c>
      <c r="E37" s="21" t="inlineStr">
        <is>
          <t>Melasma</t>
        </is>
      </c>
      <c r="F37" s="37" t="n">
        <v>1</v>
      </c>
      <c r="G37" s="37" t="inlineStr">
        <is>
          <t>Low</t>
        </is>
      </c>
      <c r="H37" s="34" t="inlineStr">
        <is>
          <t>HIGH</t>
        </is>
      </c>
      <c r="I37" s="6" t="inlineStr">
        <is>
          <t>5 cites · 5 PMID · 0 book · 1 India-relevant</t>
        </is>
      </c>
      <c r="J37" s="21" t="inlineStr">
        <is>
          <t>PMID:20209486 | PMID:22077137</t>
        </is>
      </c>
      <c r="K37" s="6" t="inlineStr">
        <is>
          <t>बहुत रूखी हवा — स्किन सामान्य से 2-3 गुना तेज़ी से पानी खोती है। रोज़ की सन प्रोटेक्शन मेलाज़्मा को शांत रखती है।</t>
        </is>
      </c>
      <c r="L37" s="6" t="inlineStr">
        <is>
          <t>बहुत रूखी हवा — स्किन सामान्य से 2-3 गुना तेज़ी से पानी खोती है। मेलाज़्मा वाली आपकी स्किन इसे एक संभालने लायक़ मौसमी असर के रूप में महसूस करती है। जमकर हाइड्रेट करें।</t>
        </is>
      </c>
      <c r="M37"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7" s="21" t="inlineStr">
        <is>
          <t>हाइड्रेशन (नमी)</t>
        </is>
      </c>
      <c r="O37" s="21" t="inlineStr">
        <is>
          <t>HD, CN, CH</t>
        </is>
      </c>
      <c r="P37" s="6" t="inlineStr">
        <is>
          <t>North India winter heated rooms; Delhi May</t>
        </is>
      </c>
    </row>
    <row r="38" ht="96" customHeight="1" s="72">
      <c r="A38" s="21" t="inlineStr">
        <is>
          <t>H-VERY-DRY-DRYN-037</t>
        </is>
      </c>
      <c r="B38" s="21" t="inlineStr">
        <is>
          <t>Very Low</t>
        </is>
      </c>
      <c r="C38" s="21" t="inlineStr">
        <is>
          <t>10–19%</t>
        </is>
      </c>
      <c r="D38" s="21" t="inlineStr">
        <is>
          <t>Dry</t>
        </is>
      </c>
      <c r="E38" s="21" t="inlineStr">
        <is>
          <t>Dryness</t>
        </is>
      </c>
      <c r="F38" s="33" t="n">
        <v>5</v>
      </c>
      <c r="G38" s="33" t="inlineStr">
        <is>
          <t>Critical</t>
        </is>
      </c>
      <c r="H38" s="34" t="inlineStr">
        <is>
          <t>HIGH</t>
        </is>
      </c>
      <c r="I38" s="6" t="inlineStr">
        <is>
          <t>133 cites · 53 PMID · 50 book · 52 India-relevant</t>
        </is>
      </c>
      <c r="J38" s="21" t="inlineStr">
        <is>
          <t>PMID:29394019 | PMID:31544070 | PMID:102946</t>
        </is>
      </c>
      <c r="K38" s="6" t="inlineStr">
        <is>
          <t>बहुत रूखी हवा — स्किन सामान्य से 2-3 गुना तेज़ी से पानी खोती है। अपनी स्किन को बचाने के लिए अभी नमी लॉक करें।</t>
        </is>
      </c>
      <c r="L38" s="6" t="inlineStr">
        <is>
          <t>बहुत रूखी हवा — स्किन सामान्य से 2-3 गुना तेज़ी से पानी खोती है।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38"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8" s="21" t="inlineStr">
        <is>
          <t>हाइड्रेशन (नमी)</t>
        </is>
      </c>
      <c r="O38" s="21" t="inlineStr">
        <is>
          <t>HD, CN, CH</t>
        </is>
      </c>
      <c r="P38" s="6" t="inlineStr">
        <is>
          <t>North India winter heated rooms; Delhi May</t>
        </is>
      </c>
    </row>
    <row r="39" ht="96" customHeight="1" s="72">
      <c r="A39" s="21" t="inlineStr">
        <is>
          <t>H-VERY-DRY-ECZE-038</t>
        </is>
      </c>
      <c r="B39" s="21" t="inlineStr">
        <is>
          <t>Very Low</t>
        </is>
      </c>
      <c r="C39" s="21" t="inlineStr">
        <is>
          <t>10–19%</t>
        </is>
      </c>
      <c r="D39" s="21" t="inlineStr">
        <is>
          <t>Dry</t>
        </is>
      </c>
      <c r="E39" s="21" t="inlineStr">
        <is>
          <t>Eczema</t>
        </is>
      </c>
      <c r="F39" s="33" t="n">
        <v>5</v>
      </c>
      <c r="G39" s="33" t="inlineStr">
        <is>
          <t>Critical</t>
        </is>
      </c>
      <c r="H39" s="34" t="inlineStr">
        <is>
          <t>HIGH</t>
        </is>
      </c>
      <c r="I39" s="6" t="inlineStr">
        <is>
          <t>52 cites · 19 PMID · 28 book · 31 India-relevant</t>
        </is>
      </c>
      <c r="J39" s="21" t="inlineStr">
        <is>
          <t>PMID:23334343 | PMID:26449379 | PMID:29273721</t>
        </is>
      </c>
      <c r="K39" s="6" t="inlineStr">
        <is>
          <t>बहुत रूखी हवा — स्किन सामान्य से 2-3 गुना तेज़ी से पानी खोती है। एक्ज़िमा-प्रोन स्किन को अभी सूद करें और बचाएँ।</t>
        </is>
      </c>
      <c r="L39" s="6" t="inlineStr">
        <is>
          <t>बहुत रूखी हवा — स्किन सामान्य से 2-3 गुना तेज़ी से पानी खोती है।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39"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39" s="21" t="inlineStr">
        <is>
          <t>हाइड्रेशन (नमी)</t>
        </is>
      </c>
      <c r="O39" s="21" t="inlineStr">
        <is>
          <t>HD, CN, CH</t>
        </is>
      </c>
      <c r="P39" s="6" t="inlineStr">
        <is>
          <t>North India winter heated rooms; Delhi May</t>
        </is>
      </c>
    </row>
    <row r="40" ht="96" customHeight="1" s="72">
      <c r="A40" s="21" t="inlineStr">
        <is>
          <t>H-VERY-DRY-OILY-039</t>
        </is>
      </c>
      <c r="B40" s="21" t="inlineStr">
        <is>
          <t>Very Low</t>
        </is>
      </c>
      <c r="C40" s="21" t="inlineStr">
        <is>
          <t>10–19%</t>
        </is>
      </c>
      <c r="D40" s="21" t="inlineStr">
        <is>
          <t>Dry</t>
        </is>
      </c>
      <c r="E40" s="21" t="inlineStr">
        <is>
          <t>Oily Skin</t>
        </is>
      </c>
      <c r="F40" s="37" t="n">
        <v>1</v>
      </c>
      <c r="G40" s="37" t="inlineStr">
        <is>
          <t>Low</t>
        </is>
      </c>
      <c r="H40" s="34" t="inlineStr">
        <is>
          <t>HIGH</t>
        </is>
      </c>
      <c r="I40" s="6" t="inlineStr">
        <is>
          <t>12 cites · 3 PMID · 5 book · 10 India-relevant</t>
        </is>
      </c>
      <c r="J40" s="21" t="inlineStr">
        <is>
          <t>PMID:31544070 | PMID:29273721 | 10.1007/s00403-018-1860-6</t>
        </is>
      </c>
      <c r="K40" s="6" t="inlineStr">
        <is>
          <t>बहुत रूखी हवा — स्किन सामान्य से 2-3 गुना तेज़ी से पानी खोती है। अपनी ऑयली स्किन का अच्छे से ध्यान रखें।</t>
        </is>
      </c>
      <c r="L40" s="6" t="inlineStr">
        <is>
          <t>बहुत रूखी हवा — स्किन सामान्य से 2-3 गुना तेज़ी से पानी खोती है। ऑयली स्किन वाली आपकी ड्राई स्किन इसे एक संभालने लायक़ मौसमी असर के रूप में महसूस करती है। सिर्फ़ लाइट लेयर्स।</t>
        </is>
      </c>
      <c r="M40"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40" s="21" t="inlineStr">
        <is>
          <t>संतुलन</t>
        </is>
      </c>
      <c r="O40" s="21" t="inlineStr">
        <is>
          <t>HD, CN, CH</t>
        </is>
      </c>
      <c r="P40" s="6" t="inlineStr">
        <is>
          <t>North India winter heated rooms; Delhi May</t>
        </is>
      </c>
    </row>
    <row r="41" ht="96" customHeight="1" s="72">
      <c r="A41" s="21" t="inlineStr">
        <is>
          <t>H-VERY-DRY-ACNE-040</t>
        </is>
      </c>
      <c r="B41" s="21" t="inlineStr">
        <is>
          <t>Very Low</t>
        </is>
      </c>
      <c r="C41" s="21" t="inlineStr">
        <is>
          <t>10–19%</t>
        </is>
      </c>
      <c r="D41" s="21" t="inlineStr">
        <is>
          <t>Dry</t>
        </is>
      </c>
      <c r="E41" s="21" t="inlineStr">
        <is>
          <t>Acne</t>
        </is>
      </c>
      <c r="F41" s="38" t="n">
        <v>2</v>
      </c>
      <c r="G41" s="38" t="inlineStr">
        <is>
          <t>Moderate</t>
        </is>
      </c>
      <c r="H41" s="34" t="inlineStr">
        <is>
          <t>HIGH</t>
        </is>
      </c>
      <c r="I41" s="6" t="inlineStr">
        <is>
          <t>13 cites · 11 PMID · 1 book · 11 India-relevant</t>
        </is>
      </c>
      <c r="J41" s="21" t="inlineStr">
        <is>
          <t>PMID:23334343 | PMID:38033568 | PMID:30238598</t>
        </is>
      </c>
      <c r="K41" s="6" t="inlineStr">
        <is>
          <t>बहुत रूखी हवा — स्किन सामान्य से 2-3 गुना तेज़ी से पानी खोती है। ब्रेकआउट रोकने के लिए पोर्स साफ़ रखें।</t>
        </is>
      </c>
      <c r="L41" s="6" t="inlineStr">
        <is>
          <t>बहुत रूखी हवा — स्किन सामान्य से 2-3 गुना तेज़ी से पानी खोती है। एक्ने वाली आपकी ड्राई स्किन इसे एक मध्यम मौसमी असर के रूप में महसूस करती है। सिर्फ़ लाइट लेयर्स।</t>
        </is>
      </c>
      <c r="M41"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41" s="21" t="inlineStr">
        <is>
          <t>संतुलन</t>
        </is>
      </c>
      <c r="O41" s="21" t="inlineStr">
        <is>
          <t>HD, CN, CH</t>
        </is>
      </c>
      <c r="P41" s="6" t="inlineStr">
        <is>
          <t>North India winter heated rooms; Delhi May</t>
        </is>
      </c>
    </row>
    <row r="42" ht="96" customHeight="1" s="72">
      <c r="A42" s="21" t="inlineStr">
        <is>
          <t>H-VERY-DRY-UNEV-041</t>
        </is>
      </c>
      <c r="B42" s="21" t="inlineStr">
        <is>
          <t>Very Low</t>
        </is>
      </c>
      <c r="C42" s="21" t="inlineStr">
        <is>
          <t>10–19%</t>
        </is>
      </c>
      <c r="D42" s="21" t="inlineStr">
        <is>
          <t>Dry</t>
        </is>
      </c>
      <c r="E42" s="21" t="inlineStr">
        <is>
          <t>Uneven Skin Tone / Tan</t>
        </is>
      </c>
      <c r="F42" s="38" t="n">
        <v>2</v>
      </c>
      <c r="G42" s="38" t="inlineStr">
        <is>
          <t>Moderate</t>
        </is>
      </c>
      <c r="H42" s="34" t="inlineStr">
        <is>
          <t>HIGH</t>
        </is>
      </c>
      <c r="I42" s="6" t="inlineStr">
        <is>
          <t>27 cites · 12 PMID · 10 book · 14 India-relevant</t>
        </is>
      </c>
      <c r="J42" s="21" t="inlineStr">
        <is>
          <t>PMID:29394019 | PMID:102946 | PMID:20209486</t>
        </is>
      </c>
      <c r="K42" s="6" t="inlineStr">
        <is>
          <t>बहुत रूखी हवा — स्किन सामान्य से 2-3 गुना तेज़ी से पानी खोती है। रंगत एक-सी रखने के लिए धूप से बचाएँ।</t>
        </is>
      </c>
      <c r="L42" s="6" t="inlineStr">
        <is>
          <t>बहुत रूखी हवा — स्किन सामान्य से 2-3 गुना तेज़ी से पानी खोती है। असमान रंगत / टैन वाली आपकी ड्राई स्किन इसे एक मध्यम मौसमी असर के रूप में महसूस करती है। जमकर हाइड्रेट करें।</t>
        </is>
      </c>
      <c r="M42"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2" s="21" t="inlineStr">
        <is>
          <t>हाइड्रेशन (नमी)</t>
        </is>
      </c>
      <c r="O42" s="21" t="inlineStr">
        <is>
          <t>HD, CN, CH</t>
        </is>
      </c>
      <c r="P42" s="6" t="inlineStr">
        <is>
          <t>North India winter heated rooms; Delhi May</t>
        </is>
      </c>
    </row>
    <row r="43" ht="96" customHeight="1" s="72">
      <c r="A43" s="21" t="inlineStr">
        <is>
          <t>H-VERY-DRY-MELA-042</t>
        </is>
      </c>
      <c r="B43" s="21" t="inlineStr">
        <is>
          <t>Very Low</t>
        </is>
      </c>
      <c r="C43" s="21" t="inlineStr">
        <is>
          <t>10–19%</t>
        </is>
      </c>
      <c r="D43" s="21" t="inlineStr">
        <is>
          <t>Dry</t>
        </is>
      </c>
      <c r="E43" s="21" t="inlineStr">
        <is>
          <t>Melasma</t>
        </is>
      </c>
      <c r="F43" s="38" t="n">
        <v>2</v>
      </c>
      <c r="G43" s="38" t="inlineStr">
        <is>
          <t>Moderate</t>
        </is>
      </c>
      <c r="H43" s="34" t="inlineStr">
        <is>
          <t>HIGH</t>
        </is>
      </c>
      <c r="I43" s="6" t="inlineStr">
        <is>
          <t>5 cites · 5 PMID · 0 book · 1 India-relevant</t>
        </is>
      </c>
      <c r="J43" s="21" t="inlineStr">
        <is>
          <t>PMID:20209486 | PMID:22077137</t>
        </is>
      </c>
      <c r="K43" s="6" t="inlineStr">
        <is>
          <t>बहुत रूखी हवा — स्किन सामान्य से 2-3 गुना तेज़ी से पानी खोती है। आज मेलाज़्मा पैचेस को धूप से बचाएँ।</t>
        </is>
      </c>
      <c r="L43" s="6" t="inlineStr">
        <is>
          <t>बहुत रूखी हवा — स्किन सामान्य से 2-3 गुना तेज़ी से पानी खोती है। मेलाज़्मा वाली आपकी ड्राई स्किन इसे एक मध्यम मौसमी असर के रूप में महसूस करती है। जमकर हाइड्रेट करें।</t>
        </is>
      </c>
      <c r="M43"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3" s="21" t="inlineStr">
        <is>
          <t>हाइड्रेशन (नमी)</t>
        </is>
      </c>
      <c r="O43" s="21" t="inlineStr">
        <is>
          <t>HD, CN, CH</t>
        </is>
      </c>
      <c r="P43" s="6" t="inlineStr">
        <is>
          <t>North India winter heated rooms; Delhi May</t>
        </is>
      </c>
    </row>
    <row r="44" ht="96" customHeight="1" s="72">
      <c r="A44" s="21" t="inlineStr">
        <is>
          <t>H-VERY-OIL-DRYN-043</t>
        </is>
      </c>
      <c r="B44" s="21" t="inlineStr">
        <is>
          <t>Very Low</t>
        </is>
      </c>
      <c r="C44" s="21" t="inlineStr">
        <is>
          <t>10–19%</t>
        </is>
      </c>
      <c r="D44" s="21" t="inlineStr">
        <is>
          <t>Oily</t>
        </is>
      </c>
      <c r="E44" s="21" t="inlineStr">
        <is>
          <t>Dryness</t>
        </is>
      </c>
      <c r="F44" s="40" t="n">
        <v>3</v>
      </c>
      <c r="G44" s="40" t="inlineStr">
        <is>
          <t>High</t>
        </is>
      </c>
      <c r="H44" s="34" t="inlineStr">
        <is>
          <t>HIGH</t>
        </is>
      </c>
      <c r="I44" s="6" t="inlineStr">
        <is>
          <t>95 cites · 50 PMID · 33 book · 33 India-relevant</t>
        </is>
      </c>
      <c r="J44" s="21" t="inlineStr">
        <is>
          <t>PMID:29394019 | PMID:37357654 | PMID:12406336</t>
        </is>
      </c>
      <c r="K44" s="6" t="inlineStr">
        <is>
          <t>बहुत रूखी हवा — स्किन सामान्य से 2-3 गुना तेज़ी से पानी खोती है। अपनी स्किन को बचाने के लिए बार-बार मॉइस्चराइज़ करें।</t>
        </is>
      </c>
      <c r="L44" s="6" t="inlineStr">
        <is>
          <t>बहुत रूखी हवा — स्किन सामान्य से 2-3 गुना तेज़ी से पानी खोती है। रूखेपन वाली आपकी ऑयली स्किन इसे एक ऊँचे मौसमी असर के रूप में महसूस करती है। जमकर हाइड्रेट करें।</t>
        </is>
      </c>
      <c r="M44"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4" s="21" t="inlineStr">
        <is>
          <t>हाइड्रेशन (नमी)</t>
        </is>
      </c>
      <c r="O44" s="21" t="inlineStr">
        <is>
          <t>HD, CN, CH</t>
        </is>
      </c>
      <c r="P44" s="6" t="inlineStr">
        <is>
          <t>North India winter heated rooms; Delhi May</t>
        </is>
      </c>
    </row>
    <row r="45" ht="96" customHeight="1" s="72">
      <c r="A45" s="21" t="inlineStr">
        <is>
          <t>H-VERY-OIL-ECZE-044</t>
        </is>
      </c>
      <c r="B45" s="21" t="inlineStr">
        <is>
          <t>Very Low</t>
        </is>
      </c>
      <c r="C45" s="21" t="inlineStr">
        <is>
          <t>10–19%</t>
        </is>
      </c>
      <c r="D45" s="21" t="inlineStr">
        <is>
          <t>Oily</t>
        </is>
      </c>
      <c r="E45" s="21" t="inlineStr">
        <is>
          <t>Eczema</t>
        </is>
      </c>
      <c r="F45" s="40" t="n">
        <v>3</v>
      </c>
      <c r="G45" s="40" t="inlineStr">
        <is>
          <t>High</t>
        </is>
      </c>
      <c r="H45" s="34" t="inlineStr">
        <is>
          <t>HIGH</t>
        </is>
      </c>
      <c r="I45" s="6" t="inlineStr">
        <is>
          <t>30 cites · 15 PMID · 12 book · 15 India-relevant</t>
        </is>
      </c>
      <c r="J45" s="21" t="inlineStr">
        <is>
          <t>PMID:23334343 | PMID:26449379 | PMID:29273721</t>
        </is>
      </c>
      <c r="K45" s="6" t="inlineStr">
        <is>
          <t>बहुत रूखी हवा — स्किन सामान्य से 2-3 गुना तेज़ी से पानी खोती है। फ्लेयर-अप से बचने के लिए एक्ज़िमा-प्रोन स्किन को सूद करें।</t>
        </is>
      </c>
      <c r="L45" s="6" t="inlineStr">
        <is>
          <t>बहुत रूखी हवा — स्किन सामान्य से 2-3 गुना तेज़ी से पानी खोती है। एक्ज़िमा वाली आपकी ऑयली स्किन इसे एक ऊँचे मौसमी असर के रूप में महसूस करती है। जमकर हाइड्रेट करें।</t>
        </is>
      </c>
      <c r="M45"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5" s="21" t="inlineStr">
        <is>
          <t>हाइड्रेशन (नमी)</t>
        </is>
      </c>
      <c r="O45" s="21" t="inlineStr">
        <is>
          <t>HD, CN, CH</t>
        </is>
      </c>
      <c r="P45" s="6" t="inlineStr">
        <is>
          <t>North India winter heated rooms; Delhi May</t>
        </is>
      </c>
    </row>
    <row r="46" ht="96" customHeight="1" s="72">
      <c r="A46" s="21" t="inlineStr">
        <is>
          <t>H-VERY-OIL-OILY-045</t>
        </is>
      </c>
      <c r="B46" s="21" t="inlineStr">
        <is>
          <t>Very Low</t>
        </is>
      </c>
      <c r="C46" s="21" t="inlineStr">
        <is>
          <t>10–19%</t>
        </is>
      </c>
      <c r="D46" s="21" t="inlineStr">
        <is>
          <t>Oily</t>
        </is>
      </c>
      <c r="E46" s="21" t="inlineStr">
        <is>
          <t>Oily Skin</t>
        </is>
      </c>
      <c r="F46" s="36" t="n">
        <v>0</v>
      </c>
      <c r="G46" s="36" t="inlineStr">
        <is>
          <t>Negligible</t>
        </is>
      </c>
      <c r="H46" s="34" t="inlineStr">
        <is>
          <t>HIGH</t>
        </is>
      </c>
      <c r="I46" s="6" t="inlineStr">
        <is>
          <t>13 cites · 7 PMID · 3 book · 13 India-relevant</t>
        </is>
      </c>
      <c r="J46" s="21" t="inlineStr">
        <is>
          <t>PMID:2020068 | PMID:36531566 | PMID:29273721</t>
        </is>
      </c>
      <c r="K46" s="6" t="inlineStr">
        <is>
          <t>बहुत रूखी हवा — स्किन सामान्य से 2-3 गुना तेज़ी से पानी खोती है। ऑयली स्किन के लिए अपनी रोज़ की रूटीन जारी रखें।</t>
        </is>
      </c>
      <c r="L46" s="6" t="inlineStr">
        <is>
          <t>बहुत रूखी हवा — स्किन सामान्य से 2-3 गुना तेज़ी से पानी खोती है। आज इससे आपकी ऑयली स्किन को कोई परेशानी नहीं होगी। सिर्फ़ लाइट लेयर्स।</t>
        </is>
      </c>
      <c r="M46"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46" s="21" t="inlineStr">
        <is>
          <t>संतुलन</t>
        </is>
      </c>
      <c r="O46" s="21" t="inlineStr">
        <is>
          <t>HD, CN, CH</t>
        </is>
      </c>
      <c r="P46" s="6" t="inlineStr">
        <is>
          <t>North India winter heated rooms; Delhi May</t>
        </is>
      </c>
    </row>
    <row r="47" ht="96" customHeight="1" s="72">
      <c r="A47" s="21" t="inlineStr">
        <is>
          <t>H-VERY-OIL-ACNE-046</t>
        </is>
      </c>
      <c r="B47" s="21" t="inlineStr">
        <is>
          <t>Very Low</t>
        </is>
      </c>
      <c r="C47" s="21" t="inlineStr">
        <is>
          <t>10–19%</t>
        </is>
      </c>
      <c r="D47" s="21" t="inlineStr">
        <is>
          <t>Oily</t>
        </is>
      </c>
      <c r="E47" s="21" t="inlineStr">
        <is>
          <t>Acne</t>
        </is>
      </c>
      <c r="F47" s="36" t="n">
        <v>0</v>
      </c>
      <c r="G47" s="36" t="inlineStr">
        <is>
          <t>Negligible</t>
        </is>
      </c>
      <c r="H47" s="34" t="inlineStr">
        <is>
          <t>HIGH</t>
        </is>
      </c>
      <c r="I47" s="6" t="inlineStr">
        <is>
          <t>21 cites · 15 PMID · 2 book · 19 India-relevant</t>
        </is>
      </c>
      <c r="J47" s="21" t="inlineStr">
        <is>
          <t>PMID:2020068 | PMID:36531566 | PMID:23334343</t>
        </is>
      </c>
      <c r="K47" s="6" t="inlineStr">
        <is>
          <t>बहुत रूखी हवा — स्किन सामान्य से 2-3 गुना तेज़ी से पानी खोती है। अपने एक्ने-प्रोन पोर्स का अच्छे से ध्यान रखें।</t>
        </is>
      </c>
      <c r="L47" s="6" t="inlineStr">
        <is>
          <t>बहुत रूखी हवा — स्किन सामान्य से 2-3 गुना तेज़ी से पानी खोती है। आज इससे आपकी ऑयली स्किन को कोई परेशानी नहीं होगी। सिर्फ़ लाइट लेयर्स।</t>
        </is>
      </c>
      <c r="M47"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47" s="21" t="inlineStr">
        <is>
          <t>संतुलन</t>
        </is>
      </c>
      <c r="O47" s="21" t="inlineStr">
        <is>
          <t>HD, CN, CH</t>
        </is>
      </c>
      <c r="P47" s="6" t="inlineStr">
        <is>
          <t>North India winter heated rooms; Delhi May</t>
        </is>
      </c>
    </row>
    <row r="48" ht="96" customHeight="1" s="72">
      <c r="A48" s="21" t="inlineStr">
        <is>
          <t>H-VERY-OIL-UNEV-047</t>
        </is>
      </c>
      <c r="B48" s="21" t="inlineStr">
        <is>
          <t>Very Low</t>
        </is>
      </c>
      <c r="C48" s="21" t="inlineStr">
        <is>
          <t>10–19%</t>
        </is>
      </c>
      <c r="D48" s="21" t="inlineStr">
        <is>
          <t>Oily</t>
        </is>
      </c>
      <c r="E48" s="21" t="inlineStr">
        <is>
          <t>Uneven Skin Tone / Tan</t>
        </is>
      </c>
      <c r="F48" s="36" t="n">
        <v>0</v>
      </c>
      <c r="G48" s="36" t="inlineStr">
        <is>
          <t>Negligible</t>
        </is>
      </c>
      <c r="H48" s="34" t="inlineStr">
        <is>
          <t>HIGH</t>
        </is>
      </c>
      <c r="I48" s="6" t="inlineStr">
        <is>
          <t>24 cites · 14 PMID · 7 book · 15 India-relevant</t>
        </is>
      </c>
      <c r="J48" s="21" t="inlineStr">
        <is>
          <t>PMID:29394019 | PMID:2020068 | PMID:36531566</t>
        </is>
      </c>
      <c r="K48" s="6" t="inlineStr">
        <is>
          <t>बहुत रूखी हवा — स्किन सामान्य से 2-3 गुना तेज़ी से पानी खोती है। अपनी डेली सन प्रोटेक्शन बनाए रखें।</t>
        </is>
      </c>
      <c r="L48" s="6" t="inlineStr">
        <is>
          <t>बहुत रूखी हवा — स्किन सामान्य से 2-3 गुना तेज़ी से पानी खोती है। आज इससे आपकी ऑयली स्किन को कोई परेशानी नहीं होगी। जमकर हाइड्रेट करें।</t>
        </is>
      </c>
      <c r="M48"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8" s="21" t="inlineStr">
        <is>
          <t>हाइड्रेशन (नमी)</t>
        </is>
      </c>
      <c r="O48" s="21" t="inlineStr">
        <is>
          <t>HD, CN, CH</t>
        </is>
      </c>
      <c r="P48" s="6" t="inlineStr">
        <is>
          <t>North India winter heated rooms; Delhi May</t>
        </is>
      </c>
    </row>
    <row r="49" ht="96" customHeight="1" s="72">
      <c r="A49" s="21" t="inlineStr">
        <is>
          <t>H-VERY-OIL-MELA-048</t>
        </is>
      </c>
      <c r="B49" s="21" t="inlineStr">
        <is>
          <t>Very Low</t>
        </is>
      </c>
      <c r="C49" s="21" t="inlineStr">
        <is>
          <t>10–19%</t>
        </is>
      </c>
      <c r="D49" s="21" t="inlineStr">
        <is>
          <t>Oily</t>
        </is>
      </c>
      <c r="E49" s="21" t="inlineStr">
        <is>
          <t>Melasma</t>
        </is>
      </c>
      <c r="F49" s="36" t="n">
        <v>0</v>
      </c>
      <c r="G49" s="36" t="inlineStr">
        <is>
          <t>Negligible</t>
        </is>
      </c>
      <c r="H49" s="34" t="inlineStr">
        <is>
          <t>HIGH</t>
        </is>
      </c>
      <c r="I49" s="6" t="inlineStr">
        <is>
          <t>5 cites · 5 PMID · 0 book · 1 India-relevant</t>
        </is>
      </c>
      <c r="J49" s="21" t="inlineStr">
        <is>
          <t>PMID:20209486 | PMID:22077137</t>
        </is>
      </c>
      <c r="K49" s="6" t="inlineStr">
        <is>
          <t>बहुत रूखी हवा — स्किन सामान्य से 2-3 गुना तेज़ी से पानी खोती है। अपनी डेली सन प्रोटेक्शन बनाए रखें।</t>
        </is>
      </c>
      <c r="L49" s="6" t="inlineStr">
        <is>
          <t>बहुत रूखी हवा — स्किन सामान्य से 2-3 गुना तेज़ी से पानी खोती है। आज इससे आपकी ऑयली स्किन को कोई परेशानी नहीं होगी। जमकर हाइड्रेट करें।</t>
        </is>
      </c>
      <c r="M49"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49" s="21" t="inlineStr">
        <is>
          <t>हाइड्रेशन (नमी)</t>
        </is>
      </c>
      <c r="O49" s="21" t="inlineStr">
        <is>
          <t>HD, CN, CH</t>
        </is>
      </c>
      <c r="P49" s="6" t="inlineStr">
        <is>
          <t>North India winter heated rooms; Delhi May</t>
        </is>
      </c>
    </row>
    <row r="50" ht="96" customHeight="1" s="72">
      <c r="A50" s="21" t="inlineStr">
        <is>
          <t>H-VERY-COM-DRYN-049</t>
        </is>
      </c>
      <c r="B50" s="21" t="inlineStr">
        <is>
          <t>Very Low</t>
        </is>
      </c>
      <c r="C50" s="21" t="inlineStr">
        <is>
          <t>10–19%</t>
        </is>
      </c>
      <c r="D50" s="21" t="inlineStr">
        <is>
          <t>Combination</t>
        </is>
      </c>
      <c r="E50" s="21" t="inlineStr">
        <is>
          <t>Dryness</t>
        </is>
      </c>
      <c r="F50" s="39" t="n">
        <v>4</v>
      </c>
      <c r="G50" s="39" t="inlineStr">
        <is>
          <t>Severe</t>
        </is>
      </c>
      <c r="H50" s="34" t="inlineStr">
        <is>
          <t>HIGH</t>
        </is>
      </c>
      <c r="I50" s="6" t="inlineStr">
        <is>
          <t>93 cites · 50 PMID · 31 book · 31 India-relevant</t>
        </is>
      </c>
      <c r="J50" s="21" t="inlineStr">
        <is>
          <t>PMID:29394019 | PMID:37357654 | PMID:12406336</t>
        </is>
      </c>
      <c r="K50" s="6" t="inlineStr">
        <is>
          <t>बहुत रूखी हवा — स्किन सामान्य से 2-3 गुना तेज़ी से पानी खोती है। आज अपनी स्किन की रक्षा के लिए भरपूर मॉइस्चराइज़ करें।</t>
        </is>
      </c>
      <c r="L50" s="6" t="inlineStr">
        <is>
          <t>बहुत रूखी हवा — स्किन सामान्य से 2-3 गुना तेज़ी से पानी खोती है। रूखेपन वाली आपकी कॉम्बिनेशन स्किन इसे एक गंभीर मौसमी असर के रूप में महसूस करती है। जमकर हाइड्रेट करें।</t>
        </is>
      </c>
      <c r="M50"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0" s="21" t="inlineStr">
        <is>
          <t>हाइड्रेशन (नमी)</t>
        </is>
      </c>
      <c r="O50" s="21" t="inlineStr">
        <is>
          <t>HD, CN, CH</t>
        </is>
      </c>
      <c r="P50" s="6" t="inlineStr">
        <is>
          <t>North India winter heated rooms; Delhi May</t>
        </is>
      </c>
    </row>
    <row r="51" ht="96" customHeight="1" s="72">
      <c r="A51" s="21" t="inlineStr">
        <is>
          <t>H-VERY-COM-ECZE-050</t>
        </is>
      </c>
      <c r="B51" s="21" t="inlineStr">
        <is>
          <t>Very Low</t>
        </is>
      </c>
      <c r="C51" s="21" t="inlineStr">
        <is>
          <t>10–19%</t>
        </is>
      </c>
      <c r="D51" s="21" t="inlineStr">
        <is>
          <t>Combination</t>
        </is>
      </c>
      <c r="E51" s="21" t="inlineStr">
        <is>
          <t>Eczema</t>
        </is>
      </c>
      <c r="F51" s="39" t="n">
        <v>4</v>
      </c>
      <c r="G51" s="39" t="inlineStr">
        <is>
          <t>Severe</t>
        </is>
      </c>
      <c r="H51" s="34" t="inlineStr">
        <is>
          <t>HIGH</t>
        </is>
      </c>
      <c r="I51" s="6" t="inlineStr">
        <is>
          <t>30 cites · 15 PMID · 12 book · 15 India-relevant</t>
        </is>
      </c>
      <c r="J51" s="21" t="inlineStr">
        <is>
          <t>PMID:23334343 | PMID:26449379 | PMID:29273721</t>
        </is>
      </c>
      <c r="K51" s="6" t="inlineStr">
        <is>
          <t>बहुत रूखी हवा — स्किन सामान्य से 2-3 गुना तेज़ी से पानी खोती है। आज एक्ज़िमा-प्रोन स्किन को अच्छी तरह बचाएँ।</t>
        </is>
      </c>
      <c r="L51" s="6" t="inlineStr">
        <is>
          <t>बहुत रूखी हवा — स्किन सामान्य से 2-3 गुना तेज़ी से पानी खोती है। एक्ज़िमा वाली आपकी कॉम्बिनेशन स्किन इसे एक गंभीर मौसमी असर के रूप में महसूस करती है। जमकर हाइड्रेट करें।</t>
        </is>
      </c>
      <c r="M51"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1" s="21" t="inlineStr">
        <is>
          <t>हाइड्रेशन (नमी)</t>
        </is>
      </c>
      <c r="O51" s="21" t="inlineStr">
        <is>
          <t>HD, CN, CH</t>
        </is>
      </c>
      <c r="P51" s="6" t="inlineStr">
        <is>
          <t>North India winter heated rooms; Delhi May</t>
        </is>
      </c>
    </row>
    <row r="52" ht="96" customHeight="1" s="72">
      <c r="A52" s="21" t="inlineStr">
        <is>
          <t>H-VERY-COM-OILY-051</t>
        </is>
      </c>
      <c r="B52" s="21" t="inlineStr">
        <is>
          <t>Very Low</t>
        </is>
      </c>
      <c r="C52" s="21" t="inlineStr">
        <is>
          <t>10–19%</t>
        </is>
      </c>
      <c r="D52" s="21" t="inlineStr">
        <is>
          <t>Combination</t>
        </is>
      </c>
      <c r="E52" s="21" t="inlineStr">
        <is>
          <t>Oily Skin</t>
        </is>
      </c>
      <c r="F52" s="36" t="n">
        <v>0</v>
      </c>
      <c r="G52" s="36" t="inlineStr">
        <is>
          <t>Negligible</t>
        </is>
      </c>
      <c r="H52" s="34" t="inlineStr">
        <is>
          <t>HIGH</t>
        </is>
      </c>
      <c r="I52" s="6" t="inlineStr">
        <is>
          <t>7 cites · 5 PMID · 1 book · 7 India-relevant</t>
        </is>
      </c>
      <c r="J52" s="21" t="inlineStr">
        <is>
          <t>PMID:36531566 | PMID:29273721 | 10.62347/ELKP5340</t>
        </is>
      </c>
      <c r="K52" s="6" t="inlineStr">
        <is>
          <t>बहुत रूखी हवा — स्किन सामान्य से 2-3 गुना तेज़ी से पानी खोती है। ऑयली स्किन के लिए अपनी रोज़ की रूटीन जारी रखें।</t>
        </is>
      </c>
      <c r="L52" s="6" t="inlineStr">
        <is>
          <t>बहुत रूखी हवा — स्किन सामान्य से 2-3 गुना तेज़ी से पानी खोती है। आज इससे आपकी कॉम्बिनेशन स्किन को कोई परेशानी नहीं होगी। सिर्फ़ लाइट लेयर्स।</t>
        </is>
      </c>
      <c r="M52"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52" s="21" t="inlineStr">
        <is>
          <t>संतुलन</t>
        </is>
      </c>
      <c r="O52" s="21" t="inlineStr">
        <is>
          <t>HD, CN, CH</t>
        </is>
      </c>
      <c r="P52" s="6" t="inlineStr">
        <is>
          <t>North India winter heated rooms; Delhi May</t>
        </is>
      </c>
    </row>
    <row r="53" ht="96" customHeight="1" s="72">
      <c r="A53" s="21" t="inlineStr">
        <is>
          <t>H-VERY-COM-ACNE-052</t>
        </is>
      </c>
      <c r="B53" s="21" t="inlineStr">
        <is>
          <t>Very Low</t>
        </is>
      </c>
      <c r="C53" s="21" t="inlineStr">
        <is>
          <t>10–19%</t>
        </is>
      </c>
      <c r="D53" s="21" t="inlineStr">
        <is>
          <t>Combination</t>
        </is>
      </c>
      <c r="E53" s="21" t="inlineStr">
        <is>
          <t>Acne</t>
        </is>
      </c>
      <c r="F53" s="37" t="n">
        <v>1</v>
      </c>
      <c r="G53" s="37" t="inlineStr">
        <is>
          <t>Low</t>
        </is>
      </c>
      <c r="H53" s="34" t="inlineStr">
        <is>
          <t>HIGH</t>
        </is>
      </c>
      <c r="I53" s="6" t="inlineStr">
        <is>
          <t>16 cites · 13 PMID · 1 book · 14 India-relevant</t>
        </is>
      </c>
      <c r="J53" s="21" t="inlineStr">
        <is>
          <t>PMID:36531566 | PMID:23334343 | PMID:38033568</t>
        </is>
      </c>
      <c r="K53" s="6" t="inlineStr">
        <is>
          <t>बहुत रूखी हवा — स्किन सामान्य से 2-3 गुना तेज़ी से पानी खोती है। अपने एक्ने-प्रोन पोर्स का अच्छे से ध्यान रखें।</t>
        </is>
      </c>
      <c r="L53" s="6" t="inlineStr">
        <is>
          <t>बहुत रूखी हवा — स्किन सामान्य से 2-3 गुना तेज़ी से पानी खोती है। एक्ने वाली आपकी कॉम्बिनेशन स्किन इसे एक संभालने लायक़ मौसमी असर के रूप में महसूस करती है। सिर्फ़ लाइट लेयर्स।</t>
        </is>
      </c>
      <c r="M53"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53" s="21" t="inlineStr">
        <is>
          <t>संतुलन</t>
        </is>
      </c>
      <c r="O53" s="21" t="inlineStr">
        <is>
          <t>HD, CN, CH</t>
        </is>
      </c>
      <c r="P53" s="6" t="inlineStr">
        <is>
          <t>North India winter heated rooms; Delhi May</t>
        </is>
      </c>
    </row>
    <row r="54" ht="96" customHeight="1" s="72">
      <c r="A54" s="21" t="inlineStr">
        <is>
          <t>H-VERY-COM-UNEV-053</t>
        </is>
      </c>
      <c r="B54" s="21" t="inlineStr">
        <is>
          <t>Very Low</t>
        </is>
      </c>
      <c r="C54" s="21" t="inlineStr">
        <is>
          <t>10–19%</t>
        </is>
      </c>
      <c r="D54" s="21" t="inlineStr">
        <is>
          <t>Combination</t>
        </is>
      </c>
      <c r="E54" s="21" t="inlineStr">
        <is>
          <t>Uneven Skin Tone / Tan</t>
        </is>
      </c>
      <c r="F54" s="37" t="n">
        <v>1</v>
      </c>
      <c r="G54" s="37" t="inlineStr">
        <is>
          <t>Low</t>
        </is>
      </c>
      <c r="H54" s="34" t="inlineStr">
        <is>
          <t>HIGH</t>
        </is>
      </c>
      <c r="I54" s="6" t="inlineStr">
        <is>
          <t>22 cites · 12 PMID · 7 book · 13 India-relevant</t>
        </is>
      </c>
      <c r="J54" s="21" t="inlineStr">
        <is>
          <t>PMID:29394019 | PMID:36531566 | PMID:20209486</t>
        </is>
      </c>
      <c r="K54" s="6" t="inlineStr">
        <is>
          <t>बहुत रूखी हवा — स्किन सामान्य से 2-3 गुना तेज़ी से पानी खोती है। रोज़ की सन प्रोटेक्शन रंगत को एक-सा रखती है।</t>
        </is>
      </c>
      <c r="L54" s="6" t="inlineStr">
        <is>
          <t>बहुत रूखी हवा — स्किन सामान्य से 2-3 गुना तेज़ी से पानी खोती है। असमान रंगत / टैन वाली आपकी कॉम्बिनेशन स्किन इसे एक संभालने लायक़ मौसमी असर के रूप में महसूस करती है। जमकर हाइड्रेट करें।</t>
        </is>
      </c>
      <c r="M54"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4" s="21" t="inlineStr">
        <is>
          <t>हाइड्रेशन (नमी)</t>
        </is>
      </c>
      <c r="O54" s="21" t="inlineStr">
        <is>
          <t>HD, CN, CH</t>
        </is>
      </c>
      <c r="P54" s="6" t="inlineStr">
        <is>
          <t>North India winter heated rooms; Delhi May</t>
        </is>
      </c>
    </row>
    <row r="55" ht="96" customHeight="1" s="72">
      <c r="A55" s="21" t="inlineStr">
        <is>
          <t>H-VERY-COM-MELA-054</t>
        </is>
      </c>
      <c r="B55" s="21" t="inlineStr">
        <is>
          <t>Very Low</t>
        </is>
      </c>
      <c r="C55" s="21" t="inlineStr">
        <is>
          <t>10–19%</t>
        </is>
      </c>
      <c r="D55" s="21" t="inlineStr">
        <is>
          <t>Combination</t>
        </is>
      </c>
      <c r="E55" s="21" t="inlineStr">
        <is>
          <t>Melasma</t>
        </is>
      </c>
      <c r="F55" s="37" t="n">
        <v>1</v>
      </c>
      <c r="G55" s="37" t="inlineStr">
        <is>
          <t>Low</t>
        </is>
      </c>
      <c r="H55" s="34" t="inlineStr">
        <is>
          <t>HIGH</t>
        </is>
      </c>
      <c r="I55" s="6" t="inlineStr">
        <is>
          <t>5 cites · 5 PMID · 0 book · 1 India-relevant</t>
        </is>
      </c>
      <c r="J55" s="21" t="inlineStr">
        <is>
          <t>PMID:20209486 | PMID:22077137</t>
        </is>
      </c>
      <c r="K55" s="6" t="inlineStr">
        <is>
          <t>बहुत रूखी हवा — स्किन सामान्य से 2-3 गुना तेज़ी से पानी खोती है। रोज़ की सन प्रोटेक्शन मेलाज़्मा को शांत रखती है।</t>
        </is>
      </c>
      <c r="L55" s="6" t="inlineStr">
        <is>
          <t>बहुत रूखी हवा — स्किन सामान्य से 2-3 गुना तेज़ी से पानी खोती है। मेलाज़्मा वाली आपकी कॉम्बिनेशन स्किन इसे एक संभालने लायक़ मौसमी असर के रूप में महसूस करती है। जमकर हाइड्रेट करें।</t>
        </is>
      </c>
      <c r="M55"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5" s="21" t="inlineStr">
        <is>
          <t>हाइड्रेशन (नमी)</t>
        </is>
      </c>
      <c r="O55" s="21" t="inlineStr">
        <is>
          <t>HD, CN, CH</t>
        </is>
      </c>
      <c r="P55" s="6" t="inlineStr">
        <is>
          <t>North India winter heated rooms; Delhi May</t>
        </is>
      </c>
    </row>
    <row r="56" ht="96" customHeight="1" s="72">
      <c r="A56" s="21" t="inlineStr">
        <is>
          <t>H-VERY-SEN-DRYN-055</t>
        </is>
      </c>
      <c r="B56" s="21" t="inlineStr">
        <is>
          <t>Very Low</t>
        </is>
      </c>
      <c r="C56" s="21" t="inlineStr">
        <is>
          <t>10–19%</t>
        </is>
      </c>
      <c r="D56" s="21" t="inlineStr">
        <is>
          <t>Sensitive</t>
        </is>
      </c>
      <c r="E56" s="21" t="inlineStr">
        <is>
          <t>Dryness</t>
        </is>
      </c>
      <c r="F56" s="33" t="n">
        <v>5</v>
      </c>
      <c r="G56" s="33" t="inlineStr">
        <is>
          <t>Critical</t>
        </is>
      </c>
      <c r="H56" s="34" t="inlineStr">
        <is>
          <t>HIGH</t>
        </is>
      </c>
      <c r="I56" s="6" t="inlineStr">
        <is>
          <t>121 cites · 53 PMID · 54 book · 53 India-relevant</t>
        </is>
      </c>
      <c r="J56" s="21" t="inlineStr">
        <is>
          <t>PMID:29394019 | PMID:37357654 | PMID:12406336</t>
        </is>
      </c>
      <c r="K56" s="6" t="inlineStr">
        <is>
          <t>बहुत रूखी हवा — स्किन सामान्य से 2-3 गुना तेज़ी से पानी खोती है। अपनी स्किन को बचाने के लिए अभी नमी लॉक करें।</t>
        </is>
      </c>
      <c r="L56" s="6" t="inlineStr">
        <is>
          <t>बहुत रूखी हवा — स्किन सामान्य से 2-3 गुना तेज़ी से पानी खोती है।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56"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6" s="21" t="inlineStr">
        <is>
          <t>हाइड्रेशन (नमी)</t>
        </is>
      </c>
      <c r="O56" s="21" t="inlineStr">
        <is>
          <t>HD, CN, CH</t>
        </is>
      </c>
      <c r="P56" s="6" t="inlineStr">
        <is>
          <t>North India winter heated rooms; Delhi May</t>
        </is>
      </c>
    </row>
    <row r="57" ht="96" customHeight="1" s="72">
      <c r="A57" s="21" t="inlineStr">
        <is>
          <t>H-VERY-SEN-ECZE-056</t>
        </is>
      </c>
      <c r="B57" s="21" t="inlineStr">
        <is>
          <t>Very Low</t>
        </is>
      </c>
      <c r="C57" s="21" t="inlineStr">
        <is>
          <t>10–19%</t>
        </is>
      </c>
      <c r="D57" s="21" t="inlineStr">
        <is>
          <t>Sensitive</t>
        </is>
      </c>
      <c r="E57" s="21" t="inlineStr">
        <is>
          <t>Eczema</t>
        </is>
      </c>
      <c r="F57" s="33" t="n">
        <v>5</v>
      </c>
      <c r="G57" s="33" t="inlineStr">
        <is>
          <t>Critical</t>
        </is>
      </c>
      <c r="H57" s="34" t="inlineStr">
        <is>
          <t>HIGH</t>
        </is>
      </c>
      <c r="I57" s="6" t="inlineStr">
        <is>
          <t>56 cites · 20 PMID · 31 book · 35 India-relevant</t>
        </is>
      </c>
      <c r="J57" s="21" t="inlineStr">
        <is>
          <t>PMID:000526707 | PMID:23334343 | PMID:26449379</t>
        </is>
      </c>
      <c r="K57" s="6" t="inlineStr">
        <is>
          <t>बहुत रूखी हवा — स्किन सामान्य से 2-3 गुना तेज़ी से पानी खोती है। एक्ज़िमा-प्रोन स्किन को अभी सूद करें और बचाएँ।</t>
        </is>
      </c>
      <c r="L57" s="6" t="inlineStr">
        <is>
          <t>बहुत रूखी हवा — स्किन सामान्य से 2-3 गुना तेज़ी से पानी खोती है।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M57"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57" s="21" t="inlineStr">
        <is>
          <t>हाइड्रेशन (नमी)</t>
        </is>
      </c>
      <c r="O57" s="21" t="inlineStr">
        <is>
          <t>HD, CN, CH</t>
        </is>
      </c>
      <c r="P57" s="6" t="inlineStr">
        <is>
          <t>North India winter heated rooms; Delhi May</t>
        </is>
      </c>
    </row>
    <row r="58" ht="96" customHeight="1" s="72">
      <c r="A58" s="21" t="inlineStr">
        <is>
          <t>H-VERY-SEN-OILY-057</t>
        </is>
      </c>
      <c r="B58" s="21" t="inlineStr">
        <is>
          <t>Very Low</t>
        </is>
      </c>
      <c r="C58" s="21" t="inlineStr">
        <is>
          <t>10–19%</t>
        </is>
      </c>
      <c r="D58" s="21" t="inlineStr">
        <is>
          <t>Sensitive</t>
        </is>
      </c>
      <c r="E58" s="21" t="inlineStr">
        <is>
          <t>Oily Skin</t>
        </is>
      </c>
      <c r="F58" s="37" t="n">
        <v>1</v>
      </c>
      <c r="G58" s="37" t="inlineStr">
        <is>
          <t>Low</t>
        </is>
      </c>
      <c r="H58" s="34" t="inlineStr">
        <is>
          <t>HIGH</t>
        </is>
      </c>
      <c r="I58" s="6" t="inlineStr">
        <is>
          <t>8 cites · 3 PMID · 5 book · 8 India-relevant</t>
        </is>
      </c>
      <c r="J58" s="21" t="inlineStr">
        <is>
          <t>PMID:29273721 | Atopic Dermatitis: Inside Out , p.p229 | Atopic Dermatitis: Inside Out , p.p40</t>
        </is>
      </c>
      <c r="K58" s="6" t="inlineStr">
        <is>
          <t>बहुत रूखी हवा — स्किन सामान्य से 2-3 गुना तेज़ी से पानी खोती है। अपनी ऑयली स्किन का अच्छे से ध्यान रखें।</t>
        </is>
      </c>
      <c r="L58" s="6" t="inlineStr">
        <is>
          <t>बहुत रूखी हवा — स्किन सामान्य से 2-3 गुना तेज़ी से पानी खोती है। ऑयली स्किन वाली आपकी सेंसिटिव स्किन इसे एक संभालने लायक़ मौसमी असर के रूप में महसूस करती है। सिर्फ़ लाइट लेयर्स।</t>
        </is>
      </c>
      <c r="M58"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58" s="21" t="inlineStr">
        <is>
          <t>संतुलन</t>
        </is>
      </c>
      <c r="O58" s="21" t="inlineStr">
        <is>
          <t>HD, CN, CH</t>
        </is>
      </c>
      <c r="P58" s="6" t="inlineStr">
        <is>
          <t>North India winter heated rooms; Delhi May</t>
        </is>
      </c>
    </row>
    <row r="59" ht="96" customHeight="1" s="72">
      <c r="A59" s="21" t="inlineStr">
        <is>
          <t>H-VERY-SEN-ACNE-058</t>
        </is>
      </c>
      <c r="B59" s="21" t="inlineStr">
        <is>
          <t>Very Low</t>
        </is>
      </c>
      <c r="C59" s="21" t="inlineStr">
        <is>
          <t>10–19%</t>
        </is>
      </c>
      <c r="D59" s="21" t="inlineStr">
        <is>
          <t>Sensitive</t>
        </is>
      </c>
      <c r="E59" s="21" t="inlineStr">
        <is>
          <t>Acne</t>
        </is>
      </c>
      <c r="F59" s="38" t="n">
        <v>2</v>
      </c>
      <c r="G59" s="38" t="inlineStr">
        <is>
          <t>Moderate</t>
        </is>
      </c>
      <c r="H59" s="34" t="inlineStr">
        <is>
          <t>HIGH</t>
        </is>
      </c>
      <c r="I59" s="6" t="inlineStr">
        <is>
          <t>13 cites · 11 PMID · 1 book · 11 India-relevant</t>
        </is>
      </c>
      <c r="J59" s="21" t="inlineStr">
        <is>
          <t>PMID:23334343 | PMID:38033568 | PMID:30238598</t>
        </is>
      </c>
      <c r="K59" s="6" t="inlineStr">
        <is>
          <t>बहुत रूखी हवा — स्किन सामान्य से 2-3 गुना तेज़ी से पानी खोती है। ब्रेकआउट रोकने के लिए पोर्स साफ़ रखें।</t>
        </is>
      </c>
      <c r="L59" s="6" t="inlineStr">
        <is>
          <t>बहुत रूखी हवा — स्किन सामान्य से 2-3 गुना तेज़ी से पानी खोती है। एक्ने वाली आपकी सेंसिटिव स्किन इसे एक मध्यम मौसमी असर के रूप में महसूस करती है। सिर्फ़ लाइट लेयर्स।</t>
        </is>
      </c>
      <c r="M59"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59" s="21" t="inlineStr">
        <is>
          <t>संतुलन</t>
        </is>
      </c>
      <c r="O59" s="21" t="inlineStr">
        <is>
          <t>HD, CN, CH</t>
        </is>
      </c>
      <c r="P59" s="6" t="inlineStr">
        <is>
          <t>North India winter heated rooms; Delhi May</t>
        </is>
      </c>
    </row>
    <row r="60" ht="96" customHeight="1" s="72">
      <c r="A60" s="21" t="inlineStr">
        <is>
          <t>H-VERY-SEN-UNEV-059</t>
        </is>
      </c>
      <c r="B60" s="21" t="inlineStr">
        <is>
          <t>Very Low</t>
        </is>
      </c>
      <c r="C60" s="21" t="inlineStr">
        <is>
          <t>10–19%</t>
        </is>
      </c>
      <c r="D60" s="21" t="inlineStr">
        <is>
          <t>Sensitive</t>
        </is>
      </c>
      <c r="E60" s="21" t="inlineStr">
        <is>
          <t>Uneven Skin Tone / Tan</t>
        </is>
      </c>
      <c r="F60" s="38" t="n">
        <v>2</v>
      </c>
      <c r="G60" s="38" t="inlineStr">
        <is>
          <t>Moderate</t>
        </is>
      </c>
      <c r="H60" s="34" t="inlineStr">
        <is>
          <t>HIGH</t>
        </is>
      </c>
      <c r="I60" s="6" t="inlineStr">
        <is>
          <t>24 cites · 12 PMID · 10 book · 14 India-relevant</t>
        </is>
      </c>
      <c r="J60" s="21" t="inlineStr">
        <is>
          <t>PMID:29394019 | PMID:20209486 | PMID:31617869</t>
        </is>
      </c>
      <c r="K60" s="6" t="inlineStr">
        <is>
          <t>बहुत रूखी हवा — स्किन सामान्य से 2-3 गुना तेज़ी से पानी खोती है। रंगत एक-सी रखने के लिए धूप से बचाएँ।</t>
        </is>
      </c>
      <c r="L60" s="6" t="inlineStr">
        <is>
          <t>बहुत रूखी हवा — स्किन सामान्य से 2-3 गुना तेज़ी से पानी खोती है। असमान रंगत / टैन वाली आपकी सेंसिटिव स्किन इसे एक मध्यम मौसमी असर के रूप में महसूस करती है। जमकर हाइड्रेट करें।</t>
        </is>
      </c>
      <c r="M60"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0" s="21" t="inlineStr">
        <is>
          <t>हाइड्रेशन (नमी)</t>
        </is>
      </c>
      <c r="O60" s="21" t="inlineStr">
        <is>
          <t>HD, CN, CH</t>
        </is>
      </c>
      <c r="P60" s="6" t="inlineStr">
        <is>
          <t>North India winter heated rooms; Delhi May</t>
        </is>
      </c>
    </row>
    <row r="61" ht="96" customHeight="1" s="72">
      <c r="A61" s="21" t="inlineStr">
        <is>
          <t>H-VERY-SEN-MELA-060</t>
        </is>
      </c>
      <c r="B61" s="21" t="inlineStr">
        <is>
          <t>Very Low</t>
        </is>
      </c>
      <c r="C61" s="21" t="inlineStr">
        <is>
          <t>10–19%</t>
        </is>
      </c>
      <c r="D61" s="21" t="inlineStr">
        <is>
          <t>Sensitive</t>
        </is>
      </c>
      <c r="E61" s="21" t="inlineStr">
        <is>
          <t>Melasma</t>
        </is>
      </c>
      <c r="F61" s="38" t="n">
        <v>2</v>
      </c>
      <c r="G61" s="38" t="inlineStr">
        <is>
          <t>Moderate</t>
        </is>
      </c>
      <c r="H61" s="34" t="inlineStr">
        <is>
          <t>HIGH</t>
        </is>
      </c>
      <c r="I61" s="6" t="inlineStr">
        <is>
          <t>5 cites · 5 PMID · 0 book · 1 India-relevant</t>
        </is>
      </c>
      <c r="J61" s="21" t="inlineStr">
        <is>
          <t>PMID:20209486 | PMID:22077137</t>
        </is>
      </c>
      <c r="K61" s="6" t="inlineStr">
        <is>
          <t>बहुत रूखी हवा — स्किन सामान्य से 2-3 गुना तेज़ी से पानी खोती है। आज मेलाज़्मा पैचेस को धूप से बचाएँ।</t>
        </is>
      </c>
      <c r="L61" s="6" t="inlineStr">
        <is>
          <t>बहुत रूखी हवा — स्किन सामान्य से 2-3 गुना तेज़ी से पानी खोती है। मेलाज़्मा वाली आपकी सेंसिटिव स्किन इसे एक मध्यम मौसमी असर के रूप में महसूस करती है। जमकर हाइड्रेट करें।</t>
        </is>
      </c>
      <c r="M61"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1" s="21" t="inlineStr">
        <is>
          <t>हाइड्रेशन (नमी)</t>
        </is>
      </c>
      <c r="O61" s="21" t="inlineStr">
        <is>
          <t>HD, CN, CH</t>
        </is>
      </c>
      <c r="P61" s="6" t="inlineStr">
        <is>
          <t>North India winter heated rooms; Delhi May</t>
        </is>
      </c>
    </row>
    <row r="62" ht="96" customHeight="1" s="72">
      <c r="A62" s="21" t="inlineStr">
        <is>
          <t>H-LOW-NOR-DRYN-061</t>
        </is>
      </c>
      <c r="B62" s="21" t="inlineStr">
        <is>
          <t>Low</t>
        </is>
      </c>
      <c r="C62" s="21" t="inlineStr">
        <is>
          <t>20–29%</t>
        </is>
      </c>
      <c r="D62" s="21" t="inlineStr">
        <is>
          <t>Normal</t>
        </is>
      </c>
      <c r="E62" s="21" t="inlineStr">
        <is>
          <t>Dryness</t>
        </is>
      </c>
      <c r="F62" s="40" t="n">
        <v>3</v>
      </c>
      <c r="G62" s="40" t="inlineStr">
        <is>
          <t>High</t>
        </is>
      </c>
      <c r="H62" s="34" t="inlineStr">
        <is>
          <t>HIGH</t>
        </is>
      </c>
      <c r="I62" s="6" t="inlineStr">
        <is>
          <t>93 cites · 50 PMID · 31 book · 31 India-relevant</t>
        </is>
      </c>
      <c r="J62" s="21" t="inlineStr">
        <is>
          <t>PMID:29394019 | PMID:37357654 | PMID:12406336</t>
        </is>
      </c>
      <c r="K62" s="6" t="inlineStr">
        <is>
          <t>हवा थोड़ी रूखी है — बैरियर को सपोर्ट चाहिए। अपनी स्किन को बचाने के लिए बार-बार मॉइस्चराइज़ करें।</t>
        </is>
      </c>
      <c r="L62" s="6" t="inlineStr">
        <is>
          <t>हवा थोड़ी रूखी है — बैरियर को सपोर्ट चाहिए। रूखेपन वाली आपकी स्किन इसे एक ऊँचे मौसमी असर के रूप में महसूस करती है। जमकर हाइड्रेट करें।</t>
        </is>
      </c>
      <c r="M62"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2" s="21" t="inlineStr">
        <is>
          <t>हाइड्रेशन (नमी)</t>
        </is>
      </c>
      <c r="O62" s="21" t="inlineStr">
        <is>
          <t>HD, CN, TP, CH</t>
        </is>
      </c>
      <c r="P62" s="6" t="inlineStr">
        <is>
          <t>North/central India summer pre-monsoon</t>
        </is>
      </c>
    </row>
    <row r="63" ht="96" customHeight="1" s="72">
      <c r="A63" s="21" t="inlineStr">
        <is>
          <t>H-LOW-NOR-ECZE-062</t>
        </is>
      </c>
      <c r="B63" s="21" t="inlineStr">
        <is>
          <t>Low</t>
        </is>
      </c>
      <c r="C63" s="21" t="inlineStr">
        <is>
          <t>20–29%</t>
        </is>
      </c>
      <c r="D63" s="21" t="inlineStr">
        <is>
          <t>Normal</t>
        </is>
      </c>
      <c r="E63" s="21" t="inlineStr">
        <is>
          <t>Eczema</t>
        </is>
      </c>
      <c r="F63" s="40" t="n">
        <v>3</v>
      </c>
      <c r="G63" s="40" t="inlineStr">
        <is>
          <t>High</t>
        </is>
      </c>
      <c r="H63" s="34" t="inlineStr">
        <is>
          <t>HIGH</t>
        </is>
      </c>
      <c r="I63" s="6" t="inlineStr">
        <is>
          <t>30 cites · 15 PMID · 12 book · 15 India-relevant</t>
        </is>
      </c>
      <c r="J63" s="21" t="inlineStr">
        <is>
          <t>PMID:23334343 | PMID:26449379 | PMID:29273721</t>
        </is>
      </c>
      <c r="K63" s="6" t="inlineStr">
        <is>
          <t>हवा थोड़ी रूखी है — बैरियर को सपोर्ट चाहिए। फ्लेयर-अप से बचने के लिए एक्ज़िमा-प्रोन स्किन को सूद करें।</t>
        </is>
      </c>
      <c r="L63" s="6" t="inlineStr">
        <is>
          <t>हवा थोड़ी रूखी है — बैरियर को सपोर्ट चाहिए। एक्ज़िमा वाली आपकी स्किन इसे एक ऊँचे मौसमी असर के रूप में महसूस करती है। जमकर हाइड्रेट करें।</t>
        </is>
      </c>
      <c r="M63"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3" s="21" t="inlineStr">
        <is>
          <t>हाइड्रेशन (नमी)</t>
        </is>
      </c>
      <c r="O63" s="21" t="inlineStr">
        <is>
          <t>HD, CN, TP, CH</t>
        </is>
      </c>
      <c r="P63" s="6" t="inlineStr">
        <is>
          <t>North/central India summer pre-monsoon</t>
        </is>
      </c>
    </row>
    <row r="64" ht="96" customHeight="1" s="72">
      <c r="A64" s="21" t="inlineStr">
        <is>
          <t>H-LOW-NOR-OILY-063</t>
        </is>
      </c>
      <c r="B64" s="21" t="inlineStr">
        <is>
          <t>Low</t>
        </is>
      </c>
      <c r="C64" s="21" t="inlineStr">
        <is>
          <t>20–29%</t>
        </is>
      </c>
      <c r="D64" s="21" t="inlineStr">
        <is>
          <t>Normal</t>
        </is>
      </c>
      <c r="E64" s="21" t="inlineStr">
        <is>
          <t>Oily Skin</t>
        </is>
      </c>
      <c r="F64" s="37" t="n">
        <v>1</v>
      </c>
      <c r="G64" s="37" t="inlineStr">
        <is>
          <t>Low</t>
        </is>
      </c>
      <c r="H64" s="34" t="inlineStr">
        <is>
          <t>HIGH</t>
        </is>
      </c>
      <c r="I64" s="6" t="inlineStr">
        <is>
          <t>4 cites · 3 PMID · 1 book · 4 India-relevant</t>
        </is>
      </c>
      <c r="J64" s="21" t="inlineStr">
        <is>
          <t>PMID:29273721 | Cosmetic Dermatology for Skin , p.p. 106</t>
        </is>
      </c>
      <c r="K64" s="6" t="inlineStr">
        <is>
          <t>हवा थोड़ी रूखी है — बैरियर को सपोर्ट चाहिए। अपनी ऑयली स्किन का अच्छे से ध्यान रखें।</t>
        </is>
      </c>
      <c r="L64" s="6" t="inlineStr">
        <is>
          <t>हवा थोड़ी रूखी है — बैरियर को सपोर्ट चाहिए। ऑयली स्किन वाली आपकी स्किन इसे एक संभालने लायक़ मौसमी असर के रूप में महसूस करती है। सिर्फ़ लाइट लेयर्स।</t>
        </is>
      </c>
      <c r="M64"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64" s="21" t="inlineStr">
        <is>
          <t>संतुलन</t>
        </is>
      </c>
      <c r="O64" s="21" t="inlineStr">
        <is>
          <t>HD, CN, TP, CH</t>
        </is>
      </c>
      <c r="P64" s="6" t="inlineStr">
        <is>
          <t>North/central India summer pre-monsoon</t>
        </is>
      </c>
    </row>
    <row r="65" ht="96" customHeight="1" s="72">
      <c r="A65" s="21" t="inlineStr">
        <is>
          <t>H-LOW-NOR-ACNE-064</t>
        </is>
      </c>
      <c r="B65" s="21" t="inlineStr">
        <is>
          <t>Low</t>
        </is>
      </c>
      <c r="C65" s="21" t="inlineStr">
        <is>
          <t>20–29%</t>
        </is>
      </c>
      <c r="D65" s="21" t="inlineStr">
        <is>
          <t>Normal</t>
        </is>
      </c>
      <c r="E65" s="21" t="inlineStr">
        <is>
          <t>Acne</t>
        </is>
      </c>
      <c r="F65" s="37" t="n">
        <v>1</v>
      </c>
      <c r="G65" s="37" t="inlineStr">
        <is>
          <t>Low</t>
        </is>
      </c>
      <c r="H65" s="34" t="inlineStr">
        <is>
          <t>HIGH</t>
        </is>
      </c>
      <c r="I65" s="6" t="inlineStr">
        <is>
          <t>13 cites · 11 PMID · 1 book · 11 India-relevant</t>
        </is>
      </c>
      <c r="J65" s="21" t="inlineStr">
        <is>
          <t>PMID:23334343 | PMID:38033568 | PMID:30238598</t>
        </is>
      </c>
      <c r="K65" s="6" t="inlineStr">
        <is>
          <t>हवा थोड़ी रूखी है — बैरियर को सपोर्ट चाहिए। अपने एक्ने-प्रोन पोर्स का अच्छे से ध्यान रखें।</t>
        </is>
      </c>
      <c r="L65" s="6" t="inlineStr">
        <is>
          <t>हवा थोड़ी रूखी है — बैरियर को सपोर्ट चाहिए। एक्ने वाली आपकी स्किन इसे एक संभालने लायक़ मौसमी असर के रूप में महसूस करती है। सिर्फ़ लाइट लेयर्स।</t>
        </is>
      </c>
      <c r="M65"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65" s="21" t="inlineStr">
        <is>
          <t>संतुलन</t>
        </is>
      </c>
      <c r="O65" s="21" t="inlineStr">
        <is>
          <t>HD, CN, TP, CH</t>
        </is>
      </c>
      <c r="P65" s="6" t="inlineStr">
        <is>
          <t>North/central India summer pre-monsoon</t>
        </is>
      </c>
    </row>
    <row r="66" ht="96" customHeight="1" s="72">
      <c r="A66" s="21" t="inlineStr">
        <is>
          <t>H-LOW-NOR-UNEV-065</t>
        </is>
      </c>
      <c r="B66" s="21" t="inlineStr">
        <is>
          <t>Low</t>
        </is>
      </c>
      <c r="C66" s="21" t="inlineStr">
        <is>
          <t>20–29%</t>
        </is>
      </c>
      <c r="D66" s="21" t="inlineStr">
        <is>
          <t>Normal</t>
        </is>
      </c>
      <c r="E66" s="21" t="inlineStr">
        <is>
          <t>Uneven Skin Tone / Tan</t>
        </is>
      </c>
      <c r="F66" s="36" t="n">
        <v>0</v>
      </c>
      <c r="G66" s="36" t="inlineStr">
        <is>
          <t>Negligible</t>
        </is>
      </c>
      <c r="H66" s="34" t="inlineStr">
        <is>
          <t>HIGH</t>
        </is>
      </c>
      <c r="I66" s="6" t="inlineStr">
        <is>
          <t>21 cites · 12 PMID · 7 book · 12 India-relevant</t>
        </is>
      </c>
      <c r="J66" s="21" t="inlineStr">
        <is>
          <t>PMID:29394019 | PMID:20209486 | PMID:31617869</t>
        </is>
      </c>
      <c r="K66" s="6" t="inlineStr">
        <is>
          <t>हवा थोड़ी रूखी है — बैरियर को सपोर्ट चाहिए। अपनी डेली सन प्रोटेक्शन बनाए रखें।</t>
        </is>
      </c>
      <c r="L66" s="6" t="inlineStr">
        <is>
          <t>हवा थोड़ी रूखी है — बैरियर को सपोर्ट चाहिए। आज इससे आपकी स्किन को कोई परेशानी नहीं होगी। जमकर हाइड्रेट करें।</t>
        </is>
      </c>
      <c r="M66"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6" s="21" t="inlineStr">
        <is>
          <t>हाइड्रेशन (नमी)</t>
        </is>
      </c>
      <c r="O66" s="21" t="inlineStr">
        <is>
          <t>HD, CN, TP, CH</t>
        </is>
      </c>
      <c r="P66" s="6" t="inlineStr">
        <is>
          <t>North/central India summer pre-monsoon</t>
        </is>
      </c>
    </row>
    <row r="67" ht="96" customHeight="1" s="72">
      <c r="A67" s="21" t="inlineStr">
        <is>
          <t>H-LOW-NOR-MELA-066</t>
        </is>
      </c>
      <c r="B67" s="21" t="inlineStr">
        <is>
          <t>Low</t>
        </is>
      </c>
      <c r="C67" s="21" t="inlineStr">
        <is>
          <t>20–29%</t>
        </is>
      </c>
      <c r="D67" s="21" t="inlineStr">
        <is>
          <t>Normal</t>
        </is>
      </c>
      <c r="E67" s="21" t="inlineStr">
        <is>
          <t>Melasma</t>
        </is>
      </c>
      <c r="F67" s="36" t="n">
        <v>0</v>
      </c>
      <c r="G67" s="36" t="inlineStr">
        <is>
          <t>Negligible</t>
        </is>
      </c>
      <c r="H67" s="34" t="inlineStr">
        <is>
          <t>HIGH</t>
        </is>
      </c>
      <c r="I67" s="6" t="inlineStr">
        <is>
          <t>5 cites · 5 PMID · 0 book · 1 India-relevant</t>
        </is>
      </c>
      <c r="J67" s="21" t="inlineStr">
        <is>
          <t>PMID:20209486 | PMID:22077137</t>
        </is>
      </c>
      <c r="K67" s="6" t="inlineStr">
        <is>
          <t>हवा थोड़ी रूखी है — बैरियर को सपोर्ट चाहिए। अपनी डेली सन प्रोटेक्शन बनाए रखें।</t>
        </is>
      </c>
      <c r="L67" s="6" t="inlineStr">
        <is>
          <t>हवा थोड़ी रूखी है — बैरियर को सपोर्ट चाहिए। आज इससे आपकी स्किन को कोई परेशानी नहीं होगी। जमकर हाइड्रेट करें।</t>
        </is>
      </c>
      <c r="M67"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7" s="21" t="inlineStr">
        <is>
          <t>हाइड्रेशन (नमी)</t>
        </is>
      </c>
      <c r="O67" s="21" t="inlineStr">
        <is>
          <t>HD, CN, TP, CH</t>
        </is>
      </c>
      <c r="P67" s="6" t="inlineStr">
        <is>
          <t>North/central India summer pre-monsoon</t>
        </is>
      </c>
    </row>
    <row r="68" ht="96" customHeight="1" s="72">
      <c r="A68" s="21" t="inlineStr">
        <is>
          <t>H-LOW-DRY-DRYN-067</t>
        </is>
      </c>
      <c r="B68" s="21" t="inlineStr">
        <is>
          <t>Low</t>
        </is>
      </c>
      <c r="C68" s="21" t="inlineStr">
        <is>
          <t>20–29%</t>
        </is>
      </c>
      <c r="D68" s="21" t="inlineStr">
        <is>
          <t>Dry</t>
        </is>
      </c>
      <c r="E68" s="21" t="inlineStr">
        <is>
          <t>Dryness</t>
        </is>
      </c>
      <c r="F68" s="39" t="n">
        <v>4</v>
      </c>
      <c r="G68" s="39" t="inlineStr">
        <is>
          <t>Severe</t>
        </is>
      </c>
      <c r="H68" s="34" t="inlineStr">
        <is>
          <t>HIGH</t>
        </is>
      </c>
      <c r="I68" s="6" t="inlineStr">
        <is>
          <t>133 cites · 53 PMID · 50 book · 52 India-relevant</t>
        </is>
      </c>
      <c r="J68" s="21" t="inlineStr">
        <is>
          <t>PMID:29394019 | PMID:31544070 | PMID:102946</t>
        </is>
      </c>
      <c r="K68" s="6" t="inlineStr">
        <is>
          <t>हवा थोड़ी रूखी है — बैरियर को सपोर्ट चाहिए। आज अपनी स्किन की रक्षा के लिए भरपूर मॉइस्चराइज़ करें।</t>
        </is>
      </c>
      <c r="L68" s="6" t="inlineStr">
        <is>
          <t>हवा थोड़ी रूखी है — बैरियर को सपोर्ट चाहिए। रूखेपन वाली आपकी ड्राई स्किन इसे एक गंभीर मौसमी असर के रूप में महसूस करती है। जमकर हाइड्रेट करें।</t>
        </is>
      </c>
      <c r="M68"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8" s="21" t="inlineStr">
        <is>
          <t>हाइड्रेशन (नमी)</t>
        </is>
      </c>
      <c r="O68" s="21" t="inlineStr">
        <is>
          <t>HD, CN, TP, CH</t>
        </is>
      </c>
      <c r="P68" s="6" t="inlineStr">
        <is>
          <t>North/central India summer pre-monsoon</t>
        </is>
      </c>
    </row>
    <row r="69" ht="96" customHeight="1" s="72">
      <c r="A69" s="21" t="inlineStr">
        <is>
          <t>H-LOW-DRY-ECZE-068</t>
        </is>
      </c>
      <c r="B69" s="21" t="inlineStr">
        <is>
          <t>Low</t>
        </is>
      </c>
      <c r="C69" s="21" t="inlineStr">
        <is>
          <t>20–29%</t>
        </is>
      </c>
      <c r="D69" s="21" t="inlineStr">
        <is>
          <t>Dry</t>
        </is>
      </c>
      <c r="E69" s="21" t="inlineStr">
        <is>
          <t>Eczema</t>
        </is>
      </c>
      <c r="F69" s="39" t="n">
        <v>4</v>
      </c>
      <c r="G69" s="39" t="inlineStr">
        <is>
          <t>Severe</t>
        </is>
      </c>
      <c r="H69" s="34" t="inlineStr">
        <is>
          <t>HIGH</t>
        </is>
      </c>
      <c r="I69" s="6" t="inlineStr">
        <is>
          <t>52 cites · 19 PMID · 28 book · 31 India-relevant</t>
        </is>
      </c>
      <c r="J69" s="21" t="inlineStr">
        <is>
          <t>PMID:23334343 | PMID:26449379 | PMID:29273721</t>
        </is>
      </c>
      <c r="K69" s="6" t="inlineStr">
        <is>
          <t>हवा थोड़ी रूखी है — बैरियर को सपोर्ट चाहिए। आज एक्ज़िमा-प्रोन स्किन को अच्छी तरह बचाएँ।</t>
        </is>
      </c>
      <c r="L69" s="6" t="inlineStr">
        <is>
          <t>हवा थोड़ी रूखी है — बैरियर को सपोर्ट चाहिए। एक्ज़िमा वाली आपकी ड्राई स्किन इसे एक गंभीर मौसमी असर के रूप में महसूस करती है। जमकर हाइड्रेट करें।</t>
        </is>
      </c>
      <c r="M69"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69" s="21" t="inlineStr">
        <is>
          <t>हाइड्रेशन (नमी)</t>
        </is>
      </c>
      <c r="O69" s="21" t="inlineStr">
        <is>
          <t>HD, CN, TP, CH</t>
        </is>
      </c>
      <c r="P69" s="6" t="inlineStr">
        <is>
          <t>North/central India summer pre-monsoon</t>
        </is>
      </c>
    </row>
    <row r="70" ht="96" customHeight="1" s="72">
      <c r="A70" s="21" t="inlineStr">
        <is>
          <t>H-LOW-DRY-OILY-069</t>
        </is>
      </c>
      <c r="B70" s="21" t="inlineStr">
        <is>
          <t>Low</t>
        </is>
      </c>
      <c r="C70" s="21" t="inlineStr">
        <is>
          <t>20–29%</t>
        </is>
      </c>
      <c r="D70" s="21" t="inlineStr">
        <is>
          <t>Dry</t>
        </is>
      </c>
      <c r="E70" s="21" t="inlineStr">
        <is>
          <t>Oily Skin</t>
        </is>
      </c>
      <c r="F70" s="38" t="n">
        <v>2</v>
      </c>
      <c r="G70" s="38" t="inlineStr">
        <is>
          <t>Moderate</t>
        </is>
      </c>
      <c r="H70" s="34" t="inlineStr">
        <is>
          <t>HIGH</t>
        </is>
      </c>
      <c r="I70" s="6" t="inlineStr">
        <is>
          <t>12 cites · 3 PMID · 5 book · 10 India-relevant</t>
        </is>
      </c>
      <c r="J70" s="21" t="inlineStr">
        <is>
          <t>PMID:31544070 | PMID:29273721 | 10.1007/s00403-018-1860-6</t>
        </is>
      </c>
      <c r="K70" s="6" t="inlineStr">
        <is>
          <t>हवा थोड़ी रूखी है — बैरियर को सपोर्ट चाहिए। एक हल्की रूटीन ऑयल को क़ाबू में रखती है।</t>
        </is>
      </c>
      <c r="L70" s="6" t="inlineStr">
        <is>
          <t>हवा थोड़ी रूखी है — बैरियर को सपोर्ट चाहिए। ऑयली स्किन वाली आपकी ड्राई स्किन इसे एक मध्यम मौसमी असर के रूप में महसूस करती है। सिर्फ़ लाइट लेयर्स।</t>
        </is>
      </c>
      <c r="M70"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0" s="21" t="inlineStr">
        <is>
          <t>संतुलन</t>
        </is>
      </c>
      <c r="O70" s="21" t="inlineStr">
        <is>
          <t>HD, CN, TP, CH</t>
        </is>
      </c>
      <c r="P70" s="6" t="inlineStr">
        <is>
          <t>North/central India summer pre-monsoon</t>
        </is>
      </c>
    </row>
    <row r="71" ht="96" customHeight="1" s="72">
      <c r="A71" s="21" t="inlineStr">
        <is>
          <t>H-LOW-DRY-ACNE-070</t>
        </is>
      </c>
      <c r="B71" s="21" t="inlineStr">
        <is>
          <t>Low</t>
        </is>
      </c>
      <c r="C71" s="21" t="inlineStr">
        <is>
          <t>20–29%</t>
        </is>
      </c>
      <c r="D71" s="21" t="inlineStr">
        <is>
          <t>Dry</t>
        </is>
      </c>
      <c r="E71" s="21" t="inlineStr">
        <is>
          <t>Acne</t>
        </is>
      </c>
      <c r="F71" s="38" t="n">
        <v>2</v>
      </c>
      <c r="G71" s="38" t="inlineStr">
        <is>
          <t>Moderate</t>
        </is>
      </c>
      <c r="H71" s="34" t="inlineStr">
        <is>
          <t>HIGH</t>
        </is>
      </c>
      <c r="I71" s="6" t="inlineStr">
        <is>
          <t>13 cites · 11 PMID · 1 book · 11 India-relevant</t>
        </is>
      </c>
      <c r="J71" s="21" t="inlineStr">
        <is>
          <t>PMID:23334343 | PMID:38033568 | PMID:30238598</t>
        </is>
      </c>
      <c r="K71" s="6" t="inlineStr">
        <is>
          <t>हवा थोड़ी रूखी है — बैरियर को सपोर्ट चाहिए। ब्रेकआउट रोकने के लिए पोर्स साफ़ रखें।</t>
        </is>
      </c>
      <c r="L71" s="6" t="inlineStr">
        <is>
          <t>हवा थोड़ी रूखी है — बैरियर को सपोर्ट चाहिए। एक्ने वाली आपकी ड्राई स्किन इसे एक मध्यम मौसमी असर के रूप में महसूस करती है। सिर्फ़ लाइट लेयर्स।</t>
        </is>
      </c>
      <c r="M71"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1" s="21" t="inlineStr">
        <is>
          <t>संतुलन</t>
        </is>
      </c>
      <c r="O71" s="21" t="inlineStr">
        <is>
          <t>HD, CN, TP, CH</t>
        </is>
      </c>
      <c r="P71" s="6" t="inlineStr">
        <is>
          <t>North/central India summer pre-monsoon</t>
        </is>
      </c>
    </row>
    <row r="72" ht="96" customHeight="1" s="72">
      <c r="A72" s="21" t="inlineStr">
        <is>
          <t>H-LOW-DRY-UNEV-071</t>
        </is>
      </c>
      <c r="B72" s="21" t="inlineStr">
        <is>
          <t>Low</t>
        </is>
      </c>
      <c r="C72" s="21" t="inlineStr">
        <is>
          <t>20–29%</t>
        </is>
      </c>
      <c r="D72" s="21" t="inlineStr">
        <is>
          <t>Dry</t>
        </is>
      </c>
      <c r="E72" s="21" t="inlineStr">
        <is>
          <t>Uneven Skin Tone / Tan</t>
        </is>
      </c>
      <c r="F72" s="37" t="n">
        <v>1</v>
      </c>
      <c r="G72" s="37" t="inlineStr">
        <is>
          <t>Low</t>
        </is>
      </c>
      <c r="H72" s="34" t="inlineStr">
        <is>
          <t>HIGH</t>
        </is>
      </c>
      <c r="I72" s="6" t="inlineStr">
        <is>
          <t>27 cites · 12 PMID · 10 book · 14 India-relevant</t>
        </is>
      </c>
      <c r="J72" s="21" t="inlineStr">
        <is>
          <t>PMID:29394019 | PMID:102946 | PMID:20209486</t>
        </is>
      </c>
      <c r="K72" s="6" t="inlineStr">
        <is>
          <t>हवा थोड़ी रूखी है — बैरियर को सपोर्ट चाहिए। रोज़ की सन प्रोटेक्शन रंगत को एक-सा रखती है।</t>
        </is>
      </c>
      <c r="L72" s="6" t="inlineStr">
        <is>
          <t>हवा थोड़ी रूखी है — बैरियर को सपोर्ट चाहिए। असमान रंगत / टैन वाली आपकी ड्राई स्किन इसे एक संभालने लायक़ मौसमी असर के रूप में महसूस करती है। जमकर हाइड्रेट करें।</t>
        </is>
      </c>
      <c r="M72"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2" s="21" t="inlineStr">
        <is>
          <t>हाइड्रेशन (नमी)</t>
        </is>
      </c>
      <c r="O72" s="21" t="inlineStr">
        <is>
          <t>HD, CN, TP, CH</t>
        </is>
      </c>
      <c r="P72" s="6" t="inlineStr">
        <is>
          <t>North/central India summer pre-monsoon</t>
        </is>
      </c>
    </row>
    <row r="73" ht="96" customHeight="1" s="72">
      <c r="A73" s="21" t="inlineStr">
        <is>
          <t>H-LOW-DRY-MELA-072</t>
        </is>
      </c>
      <c r="B73" s="21" t="inlineStr">
        <is>
          <t>Low</t>
        </is>
      </c>
      <c r="C73" s="21" t="inlineStr">
        <is>
          <t>20–29%</t>
        </is>
      </c>
      <c r="D73" s="21" t="inlineStr">
        <is>
          <t>Dry</t>
        </is>
      </c>
      <c r="E73" s="21" t="inlineStr">
        <is>
          <t>Melasma</t>
        </is>
      </c>
      <c r="F73" s="37" t="n">
        <v>1</v>
      </c>
      <c r="G73" s="37" t="inlineStr">
        <is>
          <t>Low</t>
        </is>
      </c>
      <c r="H73" s="34" t="inlineStr">
        <is>
          <t>HIGH</t>
        </is>
      </c>
      <c r="I73" s="6" t="inlineStr">
        <is>
          <t>5 cites · 5 PMID · 0 book · 1 India-relevant</t>
        </is>
      </c>
      <c r="J73" s="21" t="inlineStr">
        <is>
          <t>PMID:20209486 | PMID:22077137</t>
        </is>
      </c>
      <c r="K73" s="6" t="inlineStr">
        <is>
          <t>हवा थोड़ी रूखी है — बैरियर को सपोर्ट चाहिए। रोज़ की सन प्रोटेक्शन मेलाज़्मा को शांत रखती है।</t>
        </is>
      </c>
      <c r="L73" s="6" t="inlineStr">
        <is>
          <t>हवा थोड़ी रूखी है — बैरियर को सपोर्ट चाहिए। मेलाज़्मा वाली आपकी ड्राई स्किन इसे एक संभालने लायक़ मौसमी असर के रूप में महसूस करती है। जमकर हाइड्रेट करें।</t>
        </is>
      </c>
      <c r="M73"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3" s="21" t="inlineStr">
        <is>
          <t>हाइड्रेशन (नमी)</t>
        </is>
      </c>
      <c r="O73" s="21" t="inlineStr">
        <is>
          <t>HD, CN, TP, CH</t>
        </is>
      </c>
      <c r="P73" s="6" t="inlineStr">
        <is>
          <t>North/central India summer pre-monsoon</t>
        </is>
      </c>
    </row>
    <row r="74" ht="96" customHeight="1" s="72">
      <c r="A74" s="21" t="inlineStr">
        <is>
          <t>H-LOW-OIL-DRYN-073</t>
        </is>
      </c>
      <c r="B74" s="21" t="inlineStr">
        <is>
          <t>Low</t>
        </is>
      </c>
      <c r="C74" s="21" t="inlineStr">
        <is>
          <t>20–29%</t>
        </is>
      </c>
      <c r="D74" s="21" t="inlineStr">
        <is>
          <t>Oily</t>
        </is>
      </c>
      <c r="E74" s="21" t="inlineStr">
        <is>
          <t>Dryness</t>
        </is>
      </c>
      <c r="F74" s="38" t="n">
        <v>2</v>
      </c>
      <c r="G74" s="38" t="inlineStr">
        <is>
          <t>Moderate</t>
        </is>
      </c>
      <c r="H74" s="34" t="inlineStr">
        <is>
          <t>HIGH</t>
        </is>
      </c>
      <c r="I74" s="6" t="inlineStr">
        <is>
          <t>95 cites · 50 PMID · 33 book · 33 India-relevant</t>
        </is>
      </c>
      <c r="J74" s="21" t="inlineStr">
        <is>
          <t>PMID:29394019 | PMID:37357654 | PMID:12406336</t>
        </is>
      </c>
      <c r="K74" s="6" t="inlineStr">
        <is>
          <t>हवा थोड़ी रूखी है — बैरियर को सपोर्ट चाहिए। रूखापन कम करने के लिए अच्छी तरह मॉइस्चराइज़ करें।</t>
        </is>
      </c>
      <c r="L74" s="6" t="inlineStr">
        <is>
          <t>हवा थोड़ी रूखी है — बैरियर को सपोर्ट चाहिए। रूखेपन वाली आपकी ऑयली स्किन इसे एक मध्यम मौसमी असर के रूप में महसूस करती है। जमकर हाइड्रेट करें।</t>
        </is>
      </c>
      <c r="M74"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4" s="21" t="inlineStr">
        <is>
          <t>हाइड्रेशन (नमी)</t>
        </is>
      </c>
      <c r="O74" s="21" t="inlineStr">
        <is>
          <t>HD, CN, TP, CH</t>
        </is>
      </c>
      <c r="P74" s="6" t="inlineStr">
        <is>
          <t>North/central India summer pre-monsoon</t>
        </is>
      </c>
    </row>
    <row r="75" ht="96" customHeight="1" s="72">
      <c r="A75" s="21" t="inlineStr">
        <is>
          <t>H-LOW-OIL-ECZE-074</t>
        </is>
      </c>
      <c r="B75" s="21" t="inlineStr">
        <is>
          <t>Low</t>
        </is>
      </c>
      <c r="C75" s="21" t="inlineStr">
        <is>
          <t>20–29%</t>
        </is>
      </c>
      <c r="D75" s="21" t="inlineStr">
        <is>
          <t>Oily</t>
        </is>
      </c>
      <c r="E75" s="21" t="inlineStr">
        <is>
          <t>Eczema</t>
        </is>
      </c>
      <c r="F75" s="38" t="n">
        <v>2</v>
      </c>
      <c r="G75" s="38" t="inlineStr">
        <is>
          <t>Moderate</t>
        </is>
      </c>
      <c r="H75" s="34" t="inlineStr">
        <is>
          <t>HIGH</t>
        </is>
      </c>
      <c r="I75" s="6" t="inlineStr">
        <is>
          <t>30 cites · 15 PMID · 12 book · 15 India-relevant</t>
        </is>
      </c>
      <c r="J75" s="21" t="inlineStr">
        <is>
          <t>PMID:23334343 | PMID:26449379 | PMID:29273721</t>
        </is>
      </c>
      <c r="K75" s="6" t="inlineStr">
        <is>
          <t>हवा थोड़ी रूखी है — बैरियर को सपोर्ट चाहिए। एक्ज़िमा-प्रोन स्किन को शांत रखने के लिए मॉइस्चराइज़ करें।</t>
        </is>
      </c>
      <c r="L75" s="6" t="inlineStr">
        <is>
          <t>हवा थोड़ी रूखी है — बैरियर को सपोर्ट चाहिए। एक्ज़िमा वाली आपकी ऑयली स्किन इसे एक मध्यम मौसमी असर के रूप में महसूस करती है। जमकर हाइड्रेट करें।</t>
        </is>
      </c>
      <c r="M75"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5" s="21" t="inlineStr">
        <is>
          <t>हाइड्रेशन (नमी)</t>
        </is>
      </c>
      <c r="O75" s="21" t="inlineStr">
        <is>
          <t>HD, CN, TP, CH</t>
        </is>
      </c>
      <c r="P75" s="6" t="inlineStr">
        <is>
          <t>North/central India summer pre-monsoon</t>
        </is>
      </c>
    </row>
    <row r="76" ht="96" customHeight="1" s="72">
      <c r="A76" s="21" t="inlineStr">
        <is>
          <t>H-LOW-OIL-OILY-075</t>
        </is>
      </c>
      <c r="B76" s="21" t="inlineStr">
        <is>
          <t>Low</t>
        </is>
      </c>
      <c r="C76" s="21" t="inlineStr">
        <is>
          <t>20–29%</t>
        </is>
      </c>
      <c r="D76" s="21" t="inlineStr">
        <is>
          <t>Oily</t>
        </is>
      </c>
      <c r="E76" s="21" t="inlineStr">
        <is>
          <t>Oily Skin</t>
        </is>
      </c>
      <c r="F76" s="36" t="n">
        <v>0</v>
      </c>
      <c r="G76" s="36" t="inlineStr">
        <is>
          <t>Negligible</t>
        </is>
      </c>
      <c r="H76" s="34" t="inlineStr">
        <is>
          <t>HIGH</t>
        </is>
      </c>
      <c r="I76" s="6" t="inlineStr">
        <is>
          <t>13 cites · 7 PMID · 3 book · 13 India-relevant</t>
        </is>
      </c>
      <c r="J76" s="21" t="inlineStr">
        <is>
          <t>PMID:2020068 | PMID:36531566 | PMID:29273721</t>
        </is>
      </c>
      <c r="K76" s="6" t="inlineStr">
        <is>
          <t>हवा थोड़ी रूखी है — बैरियर को सपोर्ट चाहिए। ऑयली स्किन के लिए अपनी रोज़ की रूटीन जारी रखें।</t>
        </is>
      </c>
      <c r="L76" s="6" t="inlineStr">
        <is>
          <t>हवा थोड़ी रूखी है — बैरियर को सपोर्ट चाहिए। आज इससे आपकी ऑयली स्किन को कोई परेशानी नहीं होगी। सिर्फ़ लाइट लेयर्स।</t>
        </is>
      </c>
      <c r="M76"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6" s="21" t="inlineStr">
        <is>
          <t>संतुलन</t>
        </is>
      </c>
      <c r="O76" s="21" t="inlineStr">
        <is>
          <t>HD, CN, TP, CH</t>
        </is>
      </c>
      <c r="P76" s="6" t="inlineStr">
        <is>
          <t>North/central India summer pre-monsoon</t>
        </is>
      </c>
    </row>
    <row r="77" ht="96" customHeight="1" s="72">
      <c r="A77" s="21" t="inlineStr">
        <is>
          <t>H-LOW-OIL-ACNE-076</t>
        </is>
      </c>
      <c r="B77" s="21" t="inlineStr">
        <is>
          <t>Low</t>
        </is>
      </c>
      <c r="C77" s="21" t="inlineStr">
        <is>
          <t>20–29%</t>
        </is>
      </c>
      <c r="D77" s="21" t="inlineStr">
        <is>
          <t>Oily</t>
        </is>
      </c>
      <c r="E77" s="21" t="inlineStr">
        <is>
          <t>Acne</t>
        </is>
      </c>
      <c r="F77" s="36" t="n">
        <v>0</v>
      </c>
      <c r="G77" s="36" t="inlineStr">
        <is>
          <t>Negligible</t>
        </is>
      </c>
      <c r="H77" s="34" t="inlineStr">
        <is>
          <t>HIGH</t>
        </is>
      </c>
      <c r="I77" s="6" t="inlineStr">
        <is>
          <t>21 cites · 15 PMID · 2 book · 19 India-relevant</t>
        </is>
      </c>
      <c r="J77" s="21" t="inlineStr">
        <is>
          <t>PMID:2020068 | PMID:36531566 | PMID:23334343</t>
        </is>
      </c>
      <c r="K77" s="6" t="inlineStr">
        <is>
          <t>हवा थोड़ी रूखी है — बैरियर को सपोर्ट चाहिए। अपने एक्ने-प्रोन पोर्स का अच्छे से ध्यान रखें।</t>
        </is>
      </c>
      <c r="L77" s="6" t="inlineStr">
        <is>
          <t>हवा थोड़ी रूखी है — बैरियर को सपोर्ट चाहिए। आज इससे आपकी ऑयली स्किन को कोई परेशानी नहीं होगी। सिर्फ़ लाइट लेयर्स।</t>
        </is>
      </c>
      <c r="M77"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77" s="21" t="inlineStr">
        <is>
          <t>संतुलन</t>
        </is>
      </c>
      <c r="O77" s="21" t="inlineStr">
        <is>
          <t>HD, CN, TP, CH</t>
        </is>
      </c>
      <c r="P77" s="6" t="inlineStr">
        <is>
          <t>North/central India summer pre-monsoon</t>
        </is>
      </c>
    </row>
    <row r="78" ht="96" customHeight="1" s="72">
      <c r="A78" s="21" t="inlineStr">
        <is>
          <t>H-LOW-OIL-UNEV-077</t>
        </is>
      </c>
      <c r="B78" s="21" t="inlineStr">
        <is>
          <t>Low</t>
        </is>
      </c>
      <c r="C78" s="21" t="inlineStr">
        <is>
          <t>20–29%</t>
        </is>
      </c>
      <c r="D78" s="21" t="inlineStr">
        <is>
          <t>Oily</t>
        </is>
      </c>
      <c r="E78" s="21" t="inlineStr">
        <is>
          <t>Uneven Skin Tone / Tan</t>
        </is>
      </c>
      <c r="F78" s="36" t="n">
        <v>0</v>
      </c>
      <c r="G78" s="36" t="inlineStr">
        <is>
          <t>Negligible</t>
        </is>
      </c>
      <c r="H78" s="34" t="inlineStr">
        <is>
          <t>HIGH</t>
        </is>
      </c>
      <c r="I78" s="6" t="inlineStr">
        <is>
          <t>24 cites · 14 PMID · 7 book · 15 India-relevant</t>
        </is>
      </c>
      <c r="J78" s="21" t="inlineStr">
        <is>
          <t>PMID:29394019 | PMID:2020068 | PMID:36531566</t>
        </is>
      </c>
      <c r="K78" s="6" t="inlineStr">
        <is>
          <t>हवा थोड़ी रूखी है — बैरियर को सपोर्ट चाहिए। अपनी डेली सन प्रोटेक्शन बनाए रखें।</t>
        </is>
      </c>
      <c r="L78" s="6" t="inlineStr">
        <is>
          <t>हवा थोड़ी रूखी है — बैरियर को सपोर्ट चाहिए। आज इससे आपकी ऑयली स्किन को कोई परेशानी नहीं होगी। जमकर हाइड्रेट करें।</t>
        </is>
      </c>
      <c r="M78"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8" s="21" t="inlineStr">
        <is>
          <t>हाइड्रेशन (नमी)</t>
        </is>
      </c>
      <c r="O78" s="21" t="inlineStr">
        <is>
          <t>HD, CN, TP, CH</t>
        </is>
      </c>
      <c r="P78" s="6" t="inlineStr">
        <is>
          <t>North/central India summer pre-monsoon</t>
        </is>
      </c>
    </row>
    <row r="79" ht="96" customHeight="1" s="72">
      <c r="A79" s="21" t="inlineStr">
        <is>
          <t>H-LOW-OIL-MELA-078</t>
        </is>
      </c>
      <c r="B79" s="21" t="inlineStr">
        <is>
          <t>Low</t>
        </is>
      </c>
      <c r="C79" s="21" t="inlineStr">
        <is>
          <t>20–29%</t>
        </is>
      </c>
      <c r="D79" s="21" t="inlineStr">
        <is>
          <t>Oily</t>
        </is>
      </c>
      <c r="E79" s="21" t="inlineStr">
        <is>
          <t>Melasma</t>
        </is>
      </c>
      <c r="F79" s="36" t="n">
        <v>0</v>
      </c>
      <c r="G79" s="36" t="inlineStr">
        <is>
          <t>Negligible</t>
        </is>
      </c>
      <c r="H79" s="34" t="inlineStr">
        <is>
          <t>HIGH</t>
        </is>
      </c>
      <c r="I79" s="6" t="inlineStr">
        <is>
          <t>5 cites · 5 PMID · 0 book · 1 India-relevant</t>
        </is>
      </c>
      <c r="J79" s="21" t="inlineStr">
        <is>
          <t>PMID:20209486 | PMID:22077137</t>
        </is>
      </c>
      <c r="K79" s="6" t="inlineStr">
        <is>
          <t>हवा थोड़ी रूखी है — बैरियर को सपोर्ट चाहिए। अपनी डेली सन प्रोटेक्शन बनाए रखें।</t>
        </is>
      </c>
      <c r="L79" s="6" t="inlineStr">
        <is>
          <t>हवा थोड़ी रूखी है — बैरियर को सपोर्ट चाहिए। आज इससे आपकी ऑयली स्किन को कोई परेशानी नहीं होगी। जमकर हाइड्रेट करें।</t>
        </is>
      </c>
      <c r="M79"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79" s="21" t="inlineStr">
        <is>
          <t>हाइड्रेशन (नमी)</t>
        </is>
      </c>
      <c r="O79" s="21" t="inlineStr">
        <is>
          <t>HD, CN, TP, CH</t>
        </is>
      </c>
      <c r="P79" s="6" t="inlineStr">
        <is>
          <t>North/central India summer pre-monsoon</t>
        </is>
      </c>
    </row>
    <row r="80" ht="96" customHeight="1" s="72">
      <c r="A80" s="21" t="inlineStr">
        <is>
          <t>H-LOW-COM-DRYN-079</t>
        </is>
      </c>
      <c r="B80" s="21" t="inlineStr">
        <is>
          <t>Low</t>
        </is>
      </c>
      <c r="C80" s="21" t="inlineStr">
        <is>
          <t>20–29%</t>
        </is>
      </c>
      <c r="D80" s="21" t="inlineStr">
        <is>
          <t>Combination</t>
        </is>
      </c>
      <c r="E80" s="21" t="inlineStr">
        <is>
          <t>Dryness</t>
        </is>
      </c>
      <c r="F80" s="40" t="n">
        <v>3</v>
      </c>
      <c r="G80" s="40" t="inlineStr">
        <is>
          <t>High</t>
        </is>
      </c>
      <c r="H80" s="34" t="inlineStr">
        <is>
          <t>HIGH</t>
        </is>
      </c>
      <c r="I80" s="6" t="inlineStr">
        <is>
          <t>93 cites · 50 PMID · 31 book · 31 India-relevant</t>
        </is>
      </c>
      <c r="J80" s="21" t="inlineStr">
        <is>
          <t>PMID:29394019 | PMID:37357654 | PMID:12406336</t>
        </is>
      </c>
      <c r="K80" s="6" t="inlineStr">
        <is>
          <t>हवा थोड़ी रूखी है — बैरियर को सपोर्ट चाहिए। अपनी स्किन को बचाने के लिए बार-बार मॉइस्चराइज़ करें।</t>
        </is>
      </c>
      <c r="L80" s="6" t="inlineStr">
        <is>
          <t>हवा थोड़ी रूखी है — बैरियर को सपोर्ट चाहिए। रूखेपन वाली आपकी कॉम्बिनेशन स्किन इसे एक ऊँचे मौसमी असर के रूप में महसूस करती है। जमकर हाइड्रेट करें।</t>
        </is>
      </c>
      <c r="M80"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0" s="21" t="inlineStr">
        <is>
          <t>हाइड्रेशन (नमी)</t>
        </is>
      </c>
      <c r="O80" s="21" t="inlineStr">
        <is>
          <t>HD, CN, TP, CH</t>
        </is>
      </c>
      <c r="P80" s="6" t="inlineStr">
        <is>
          <t>North/central India summer pre-monsoon</t>
        </is>
      </c>
    </row>
    <row r="81" ht="96" customHeight="1" s="72">
      <c r="A81" s="21" t="inlineStr">
        <is>
          <t>H-LOW-COM-ECZE-080</t>
        </is>
      </c>
      <c r="B81" s="21" t="inlineStr">
        <is>
          <t>Low</t>
        </is>
      </c>
      <c r="C81" s="21" t="inlineStr">
        <is>
          <t>20–29%</t>
        </is>
      </c>
      <c r="D81" s="21" t="inlineStr">
        <is>
          <t>Combination</t>
        </is>
      </c>
      <c r="E81" s="21" t="inlineStr">
        <is>
          <t>Eczema</t>
        </is>
      </c>
      <c r="F81" s="40" t="n">
        <v>3</v>
      </c>
      <c r="G81" s="40" t="inlineStr">
        <is>
          <t>High</t>
        </is>
      </c>
      <c r="H81" s="34" t="inlineStr">
        <is>
          <t>HIGH</t>
        </is>
      </c>
      <c r="I81" s="6" t="inlineStr">
        <is>
          <t>30 cites · 15 PMID · 12 book · 15 India-relevant</t>
        </is>
      </c>
      <c r="J81" s="21" t="inlineStr">
        <is>
          <t>PMID:23334343 | PMID:26449379 | PMID:29273721</t>
        </is>
      </c>
      <c r="K81" s="6" t="inlineStr">
        <is>
          <t>हवा थोड़ी रूखी है — बैरियर को सपोर्ट चाहिए। फ्लेयर-अप से बचने के लिए एक्ज़िमा-प्रोन स्किन को सूद करें।</t>
        </is>
      </c>
      <c r="L81" s="6" t="inlineStr">
        <is>
          <t>हवा थोड़ी रूखी है — बैरियर को सपोर्ट चाहिए। एक्ज़िमा वाली आपकी कॉम्बिनेशन स्किन इसे एक ऊँचे मौसमी असर के रूप में महसूस करती है। जमकर हाइड्रेट करें।</t>
        </is>
      </c>
      <c r="M81"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1" s="21" t="inlineStr">
        <is>
          <t>हाइड्रेशन (नमी)</t>
        </is>
      </c>
      <c r="O81" s="21" t="inlineStr">
        <is>
          <t>HD, CN, TP, CH</t>
        </is>
      </c>
      <c r="P81" s="6" t="inlineStr">
        <is>
          <t>North/central India summer pre-monsoon</t>
        </is>
      </c>
    </row>
    <row r="82" ht="96" customHeight="1" s="72">
      <c r="A82" s="21" t="inlineStr">
        <is>
          <t>H-LOW-COM-OILY-081</t>
        </is>
      </c>
      <c r="B82" s="21" t="inlineStr">
        <is>
          <t>Low</t>
        </is>
      </c>
      <c r="C82" s="21" t="inlineStr">
        <is>
          <t>20–29%</t>
        </is>
      </c>
      <c r="D82" s="21" t="inlineStr">
        <is>
          <t>Combination</t>
        </is>
      </c>
      <c r="E82" s="21" t="inlineStr">
        <is>
          <t>Oily Skin</t>
        </is>
      </c>
      <c r="F82" s="37" t="n">
        <v>1</v>
      </c>
      <c r="G82" s="37" t="inlineStr">
        <is>
          <t>Low</t>
        </is>
      </c>
      <c r="H82" s="34" t="inlineStr">
        <is>
          <t>HIGH</t>
        </is>
      </c>
      <c r="I82" s="6" t="inlineStr">
        <is>
          <t>7 cites · 5 PMID · 1 book · 7 India-relevant</t>
        </is>
      </c>
      <c r="J82" s="21" t="inlineStr">
        <is>
          <t>PMID:36531566 | PMID:29273721 | 10.62347/ELKP5340</t>
        </is>
      </c>
      <c r="K82" s="6" t="inlineStr">
        <is>
          <t>हवा थोड़ी रूखी है — बैरियर को सपोर्ट चाहिए। अपनी ऑयली स्किन का अच्छे से ध्यान रखें।</t>
        </is>
      </c>
      <c r="L82" s="6" t="inlineStr">
        <is>
          <t>हवा थोड़ी रूखी है — बैरियर को सपोर्ट चाहिए। ऑयली स्किन वाली आपकी कॉम्बिनेशन स्किन इसे एक संभालने लायक़ मौसमी असर के रूप में महसूस करती है। सिर्फ़ लाइट लेयर्स।</t>
        </is>
      </c>
      <c r="M82"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2" s="21" t="inlineStr">
        <is>
          <t>संतुलन</t>
        </is>
      </c>
      <c r="O82" s="21" t="inlineStr">
        <is>
          <t>HD, CN, TP, CH</t>
        </is>
      </c>
      <c r="P82" s="6" t="inlineStr">
        <is>
          <t>North/central India summer pre-monsoon</t>
        </is>
      </c>
    </row>
    <row r="83" ht="96" customHeight="1" s="72">
      <c r="A83" s="21" t="inlineStr">
        <is>
          <t>H-LOW-COM-ACNE-082</t>
        </is>
      </c>
      <c r="B83" s="21" t="inlineStr">
        <is>
          <t>Low</t>
        </is>
      </c>
      <c r="C83" s="21" t="inlineStr">
        <is>
          <t>20–29%</t>
        </is>
      </c>
      <c r="D83" s="21" t="inlineStr">
        <is>
          <t>Combination</t>
        </is>
      </c>
      <c r="E83" s="21" t="inlineStr">
        <is>
          <t>Acne</t>
        </is>
      </c>
      <c r="F83" s="37" t="n">
        <v>1</v>
      </c>
      <c r="G83" s="37" t="inlineStr">
        <is>
          <t>Low</t>
        </is>
      </c>
      <c r="H83" s="34" t="inlineStr">
        <is>
          <t>HIGH</t>
        </is>
      </c>
      <c r="I83" s="6" t="inlineStr">
        <is>
          <t>16 cites · 13 PMID · 1 book · 14 India-relevant</t>
        </is>
      </c>
      <c r="J83" s="21" t="inlineStr">
        <is>
          <t>PMID:36531566 | PMID:23334343 | PMID:38033568</t>
        </is>
      </c>
      <c r="K83" s="6" t="inlineStr">
        <is>
          <t>हवा थोड़ी रूखी है — बैरियर को सपोर्ट चाहिए। अपने एक्ने-प्रोन पोर्स का अच्छे से ध्यान रखें।</t>
        </is>
      </c>
      <c r="L83" s="6" t="inlineStr">
        <is>
          <t>हवा थोड़ी रूखी है — बैरियर को सपोर्ट चाहिए। एक्ने वाली आपकी कॉम्बिनेशन स्किन इसे एक संभालने लायक़ मौसमी असर के रूप में महसूस करती है। सिर्फ़ लाइट लेयर्स।</t>
        </is>
      </c>
      <c r="M83"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3" s="21" t="inlineStr">
        <is>
          <t>संतुलन</t>
        </is>
      </c>
      <c r="O83" s="21" t="inlineStr">
        <is>
          <t>HD, CN, TP, CH</t>
        </is>
      </c>
      <c r="P83" s="6" t="inlineStr">
        <is>
          <t>North/central India summer pre-monsoon</t>
        </is>
      </c>
    </row>
    <row r="84" ht="96" customHeight="1" s="72">
      <c r="A84" s="21" t="inlineStr">
        <is>
          <t>H-LOW-COM-UNEV-083</t>
        </is>
      </c>
      <c r="B84" s="21" t="inlineStr">
        <is>
          <t>Low</t>
        </is>
      </c>
      <c r="C84" s="21" t="inlineStr">
        <is>
          <t>20–29%</t>
        </is>
      </c>
      <c r="D84" s="21" t="inlineStr">
        <is>
          <t>Combination</t>
        </is>
      </c>
      <c r="E84" s="21" t="inlineStr">
        <is>
          <t>Uneven Skin Tone / Tan</t>
        </is>
      </c>
      <c r="F84" s="36" t="n">
        <v>0</v>
      </c>
      <c r="G84" s="36" t="inlineStr">
        <is>
          <t>Negligible</t>
        </is>
      </c>
      <c r="H84" s="34" t="inlineStr">
        <is>
          <t>HIGH</t>
        </is>
      </c>
      <c r="I84" s="6" t="inlineStr">
        <is>
          <t>22 cites · 12 PMID · 7 book · 13 India-relevant</t>
        </is>
      </c>
      <c r="J84" s="21" t="inlineStr">
        <is>
          <t>PMID:29394019 | PMID:36531566 | PMID:20209486</t>
        </is>
      </c>
      <c r="K84" s="6" t="inlineStr">
        <is>
          <t>हवा थोड़ी रूखी है — बैरियर को सपोर्ट चाहिए। अपनी डेली सन प्रोटेक्शन बनाए रखें।</t>
        </is>
      </c>
      <c r="L84" s="6" t="inlineStr">
        <is>
          <t>हवा थोड़ी रूखी है — बैरियर को सपोर्ट चाहिए। आज इससे आपकी कॉम्बिनेशन स्किन को कोई परेशानी नहीं होगी। जमकर हाइड्रेट करें।</t>
        </is>
      </c>
      <c r="M84"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4" s="21" t="inlineStr">
        <is>
          <t>हाइड्रेशन (नमी)</t>
        </is>
      </c>
      <c r="O84" s="21" t="inlineStr">
        <is>
          <t>HD, CN, TP, CH</t>
        </is>
      </c>
      <c r="P84" s="6" t="inlineStr">
        <is>
          <t>North/central India summer pre-monsoon</t>
        </is>
      </c>
    </row>
    <row r="85" ht="96" customHeight="1" s="72">
      <c r="A85" s="21" t="inlineStr">
        <is>
          <t>H-LOW-COM-MELA-084</t>
        </is>
      </c>
      <c r="B85" s="21" t="inlineStr">
        <is>
          <t>Low</t>
        </is>
      </c>
      <c r="C85" s="21" t="inlineStr">
        <is>
          <t>20–29%</t>
        </is>
      </c>
      <c r="D85" s="21" t="inlineStr">
        <is>
          <t>Combination</t>
        </is>
      </c>
      <c r="E85" s="21" t="inlineStr">
        <is>
          <t>Melasma</t>
        </is>
      </c>
      <c r="F85" s="36" t="n">
        <v>0</v>
      </c>
      <c r="G85" s="36" t="inlineStr">
        <is>
          <t>Negligible</t>
        </is>
      </c>
      <c r="H85" s="34" t="inlineStr">
        <is>
          <t>HIGH</t>
        </is>
      </c>
      <c r="I85" s="6" t="inlineStr">
        <is>
          <t>5 cites · 5 PMID · 0 book · 1 India-relevant</t>
        </is>
      </c>
      <c r="J85" s="21" t="inlineStr">
        <is>
          <t>PMID:20209486 | PMID:22077137</t>
        </is>
      </c>
      <c r="K85" s="6" t="inlineStr">
        <is>
          <t>हवा थोड़ी रूखी है — बैरियर को सपोर्ट चाहिए। अपनी डेली सन प्रोटेक्शन बनाए रखें।</t>
        </is>
      </c>
      <c r="L85" s="6" t="inlineStr">
        <is>
          <t>हवा थोड़ी रूखी है — बैरियर को सपोर्ट चाहिए। आज इससे आपकी कॉम्बिनेशन स्किन को कोई परेशानी नहीं होगी। जमकर हाइड्रेट करें।</t>
        </is>
      </c>
      <c r="M85"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5" s="21" t="inlineStr">
        <is>
          <t>हाइड्रेशन (नमी)</t>
        </is>
      </c>
      <c r="O85" s="21" t="inlineStr">
        <is>
          <t>HD, CN, TP, CH</t>
        </is>
      </c>
      <c r="P85" s="6" t="inlineStr">
        <is>
          <t>North/central India summer pre-monsoon</t>
        </is>
      </c>
    </row>
    <row r="86" ht="96" customHeight="1" s="72">
      <c r="A86" s="21" t="inlineStr">
        <is>
          <t>H-LOW-SEN-DRYN-085</t>
        </is>
      </c>
      <c r="B86" s="21" t="inlineStr">
        <is>
          <t>Low</t>
        </is>
      </c>
      <c r="C86" s="21" t="inlineStr">
        <is>
          <t>20–29%</t>
        </is>
      </c>
      <c r="D86" s="21" t="inlineStr">
        <is>
          <t>Sensitive</t>
        </is>
      </c>
      <c r="E86" s="21" t="inlineStr">
        <is>
          <t>Dryness</t>
        </is>
      </c>
      <c r="F86" s="39" t="n">
        <v>4</v>
      </c>
      <c r="G86" s="39" t="inlineStr">
        <is>
          <t>Severe</t>
        </is>
      </c>
      <c r="H86" s="34" t="inlineStr">
        <is>
          <t>HIGH</t>
        </is>
      </c>
      <c r="I86" s="6" t="inlineStr">
        <is>
          <t>121 cites · 53 PMID · 54 book · 53 India-relevant</t>
        </is>
      </c>
      <c r="J86" s="21" t="inlineStr">
        <is>
          <t>PMID:29394019 | PMID:37357654 | PMID:12406336</t>
        </is>
      </c>
      <c r="K86" s="6" t="inlineStr">
        <is>
          <t>हवा थोड़ी रूखी है — बैरियर को सपोर्ट चाहिए। आज अपनी स्किन की रक्षा के लिए भरपूर मॉइस्चराइज़ करें।</t>
        </is>
      </c>
      <c r="L86" s="6" t="inlineStr">
        <is>
          <t>हवा थोड़ी रूखी है — बैरियर को सपोर्ट चाहिए। रूखेपन वाली आपकी सेंसिटिव स्किन इसे एक गंभीर मौसमी असर के रूप में महसूस करती है। जमकर हाइड्रेट करें।</t>
        </is>
      </c>
      <c r="M86"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6" s="21" t="inlineStr">
        <is>
          <t>हाइड्रेशन (नमी)</t>
        </is>
      </c>
      <c r="O86" s="21" t="inlineStr">
        <is>
          <t>HD, CN, TP, CH</t>
        </is>
      </c>
      <c r="P86" s="6" t="inlineStr">
        <is>
          <t>North/central India summer pre-monsoon</t>
        </is>
      </c>
    </row>
    <row r="87" ht="96" customHeight="1" s="72">
      <c r="A87" s="21" t="inlineStr">
        <is>
          <t>H-LOW-SEN-ECZE-086</t>
        </is>
      </c>
      <c r="B87" s="21" t="inlineStr">
        <is>
          <t>Low</t>
        </is>
      </c>
      <c r="C87" s="21" t="inlineStr">
        <is>
          <t>20–29%</t>
        </is>
      </c>
      <c r="D87" s="21" t="inlineStr">
        <is>
          <t>Sensitive</t>
        </is>
      </c>
      <c r="E87" s="21" t="inlineStr">
        <is>
          <t>Eczema</t>
        </is>
      </c>
      <c r="F87" s="39" t="n">
        <v>4</v>
      </c>
      <c r="G87" s="39" t="inlineStr">
        <is>
          <t>Severe</t>
        </is>
      </c>
      <c r="H87" s="34" t="inlineStr">
        <is>
          <t>HIGH</t>
        </is>
      </c>
      <c r="I87" s="6" t="inlineStr">
        <is>
          <t>56 cites · 20 PMID · 31 book · 35 India-relevant</t>
        </is>
      </c>
      <c r="J87" s="21" t="inlineStr">
        <is>
          <t>PMID:000526707 | PMID:23334343 | PMID:26449379</t>
        </is>
      </c>
      <c r="K87" s="6" t="inlineStr">
        <is>
          <t>हवा थोड़ी रूखी है — बैरियर को सपोर्ट चाहिए। आज एक्ज़िमा-प्रोन स्किन को अच्छी तरह बचाएँ।</t>
        </is>
      </c>
      <c r="L87" s="6" t="inlineStr">
        <is>
          <t>हवा थोड़ी रूखी है — बैरियर को सपोर्ट चाहिए। एक्ज़िमा वाली आपकी सेंसिटिव स्किन इसे एक गंभीर मौसमी असर के रूप में महसूस करती है। जमकर हाइड्रेट करें।</t>
        </is>
      </c>
      <c r="M87"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87" s="21" t="inlineStr">
        <is>
          <t>हाइड्रेशन (नमी)</t>
        </is>
      </c>
      <c r="O87" s="21" t="inlineStr">
        <is>
          <t>HD, CN, TP, CH</t>
        </is>
      </c>
      <c r="P87" s="6" t="inlineStr">
        <is>
          <t>North/central India summer pre-monsoon</t>
        </is>
      </c>
    </row>
    <row r="88" ht="96" customHeight="1" s="72">
      <c r="A88" s="21" t="inlineStr">
        <is>
          <t>H-LOW-SEN-OILY-087</t>
        </is>
      </c>
      <c r="B88" s="21" t="inlineStr">
        <is>
          <t>Low</t>
        </is>
      </c>
      <c r="C88" s="21" t="inlineStr">
        <is>
          <t>20–29%</t>
        </is>
      </c>
      <c r="D88" s="21" t="inlineStr">
        <is>
          <t>Sensitive</t>
        </is>
      </c>
      <c r="E88" s="21" t="inlineStr">
        <is>
          <t>Oily Skin</t>
        </is>
      </c>
      <c r="F88" s="38" t="n">
        <v>2</v>
      </c>
      <c r="G88" s="38" t="inlineStr">
        <is>
          <t>Moderate</t>
        </is>
      </c>
      <c r="H88" s="34" t="inlineStr">
        <is>
          <t>HIGH</t>
        </is>
      </c>
      <c r="I88" s="6" t="inlineStr">
        <is>
          <t>8 cites · 3 PMID · 5 book · 8 India-relevant</t>
        </is>
      </c>
      <c r="J88" s="21" t="inlineStr">
        <is>
          <t>PMID:29273721 | Atopic Dermatitis: Inside Out , p.p229 | Atopic Dermatitis: Inside Out , p.p40</t>
        </is>
      </c>
      <c r="K88" s="6" t="inlineStr">
        <is>
          <t>हवा थोड़ी रूखी है — बैरियर को सपोर्ट चाहिए। एक हल्की रूटीन ऑयल को क़ाबू में रखती है।</t>
        </is>
      </c>
      <c r="L88" s="6" t="inlineStr">
        <is>
          <t>हवा थोड़ी रूखी है — बैरियर को सपोर्ट चाहिए। ऑयली स्किन वाली आपकी सेंसिटिव स्किन इसे एक मध्यम मौसमी असर के रूप में महसूस करती है। सिर्फ़ लाइट लेयर्स।</t>
        </is>
      </c>
      <c r="M88"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8" s="21" t="inlineStr">
        <is>
          <t>संतुलन</t>
        </is>
      </c>
      <c r="O88" s="21" t="inlineStr">
        <is>
          <t>HD, CN, TP, CH</t>
        </is>
      </c>
      <c r="P88" s="6" t="inlineStr">
        <is>
          <t>North/central India summer pre-monsoon</t>
        </is>
      </c>
    </row>
    <row r="89" ht="96" customHeight="1" s="72">
      <c r="A89" s="21" t="inlineStr">
        <is>
          <t>H-LOW-SEN-ACNE-088</t>
        </is>
      </c>
      <c r="B89" s="21" t="inlineStr">
        <is>
          <t>Low</t>
        </is>
      </c>
      <c r="C89" s="21" t="inlineStr">
        <is>
          <t>20–29%</t>
        </is>
      </c>
      <c r="D89" s="21" t="inlineStr">
        <is>
          <t>Sensitive</t>
        </is>
      </c>
      <c r="E89" s="21" t="inlineStr">
        <is>
          <t>Acne</t>
        </is>
      </c>
      <c r="F89" s="38" t="n">
        <v>2</v>
      </c>
      <c r="G89" s="38" t="inlineStr">
        <is>
          <t>Moderate</t>
        </is>
      </c>
      <c r="H89" s="34" t="inlineStr">
        <is>
          <t>HIGH</t>
        </is>
      </c>
      <c r="I89" s="6" t="inlineStr">
        <is>
          <t>13 cites · 11 PMID · 1 book · 11 India-relevant</t>
        </is>
      </c>
      <c r="J89" s="21" t="inlineStr">
        <is>
          <t>PMID:23334343 | PMID:38033568 | PMID:30238598</t>
        </is>
      </c>
      <c r="K89" s="6" t="inlineStr">
        <is>
          <t>हवा थोड़ी रूखी है — बैरियर को सपोर्ट चाहिए। ब्रेकआउट रोकने के लिए पोर्स साफ़ रखें।</t>
        </is>
      </c>
      <c r="L89" s="6" t="inlineStr">
        <is>
          <t>हवा थोड़ी रूखी है — बैरियर को सपोर्ट चाहिए। एक्ने वाली आपकी सेंसिटिव स्किन इसे एक मध्यम मौसमी असर के रूप में महसूस करती है। सिर्फ़ लाइट लेयर्स।</t>
        </is>
      </c>
      <c r="M89"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89" s="21" t="inlineStr">
        <is>
          <t>संतुलन</t>
        </is>
      </c>
      <c r="O89" s="21" t="inlineStr">
        <is>
          <t>HD, CN, TP, CH</t>
        </is>
      </c>
      <c r="P89" s="6" t="inlineStr">
        <is>
          <t>North/central India summer pre-monsoon</t>
        </is>
      </c>
    </row>
    <row r="90" ht="96" customHeight="1" s="72">
      <c r="A90" s="21" t="inlineStr">
        <is>
          <t>H-LOW-SEN-UNEV-089</t>
        </is>
      </c>
      <c r="B90" s="21" t="inlineStr">
        <is>
          <t>Low</t>
        </is>
      </c>
      <c r="C90" s="21" t="inlineStr">
        <is>
          <t>20–29%</t>
        </is>
      </c>
      <c r="D90" s="21" t="inlineStr">
        <is>
          <t>Sensitive</t>
        </is>
      </c>
      <c r="E90" s="21" t="inlineStr">
        <is>
          <t>Uneven Skin Tone / Tan</t>
        </is>
      </c>
      <c r="F90" s="37" t="n">
        <v>1</v>
      </c>
      <c r="G90" s="37" t="inlineStr">
        <is>
          <t>Low</t>
        </is>
      </c>
      <c r="H90" s="34" t="inlineStr">
        <is>
          <t>HIGH</t>
        </is>
      </c>
      <c r="I90" s="6" t="inlineStr">
        <is>
          <t>24 cites · 12 PMID · 10 book · 14 India-relevant</t>
        </is>
      </c>
      <c r="J90" s="21" t="inlineStr">
        <is>
          <t>PMID:29394019 | PMID:20209486 | PMID:31617869</t>
        </is>
      </c>
      <c r="K90" s="6" t="inlineStr">
        <is>
          <t>हवा थोड़ी रूखी है — बैरियर को सपोर्ट चाहिए। रोज़ की सन प्रोटेक्शन रंगत को एक-सा रखती है।</t>
        </is>
      </c>
      <c r="L90" s="6" t="inlineStr">
        <is>
          <t>हवा थोड़ी रूखी है — बैरियर को सपोर्ट चाहिए। असमान रंगत / टैन वाली आपकी सेंसिटिव स्किन इसे एक संभालने लायक़ मौसमी असर के रूप में महसूस करती है। जमकर हाइड्रेट करें।</t>
        </is>
      </c>
      <c r="M90"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90" s="21" t="inlineStr">
        <is>
          <t>हाइड्रेशन (नमी)</t>
        </is>
      </c>
      <c r="O90" s="21" t="inlineStr">
        <is>
          <t>HD, CN, TP, CH</t>
        </is>
      </c>
      <c r="P90" s="6" t="inlineStr">
        <is>
          <t>North/central India summer pre-monsoon</t>
        </is>
      </c>
    </row>
    <row r="91" ht="96" customHeight="1" s="72">
      <c r="A91" s="21" t="inlineStr">
        <is>
          <t>H-LOW-SEN-MELA-090</t>
        </is>
      </c>
      <c r="B91" s="21" t="inlineStr">
        <is>
          <t>Low</t>
        </is>
      </c>
      <c r="C91" s="21" t="inlineStr">
        <is>
          <t>20–29%</t>
        </is>
      </c>
      <c r="D91" s="21" t="inlineStr">
        <is>
          <t>Sensitive</t>
        </is>
      </c>
      <c r="E91" s="21" t="inlineStr">
        <is>
          <t>Melasma</t>
        </is>
      </c>
      <c r="F91" s="37" t="n">
        <v>1</v>
      </c>
      <c r="G91" s="37" t="inlineStr">
        <is>
          <t>Low</t>
        </is>
      </c>
      <c r="H91" s="34" t="inlineStr">
        <is>
          <t>HIGH</t>
        </is>
      </c>
      <c r="I91" s="6" t="inlineStr">
        <is>
          <t>5 cites · 5 PMID · 0 book · 1 India-relevant</t>
        </is>
      </c>
      <c r="J91" s="21" t="inlineStr">
        <is>
          <t>PMID:20209486 | PMID:22077137</t>
        </is>
      </c>
      <c r="K91" s="6" t="inlineStr">
        <is>
          <t>हवा थोड़ी रूखी है — बैरियर को सपोर्ट चाहिए। रोज़ की सन प्रोटेक्शन मेलाज़्मा को शांत रखती है।</t>
        </is>
      </c>
      <c r="L91" s="6" t="inlineStr">
        <is>
          <t>हवा थोड़ी रूखी है — बैरियर को सपोर्ट चाहिए। मेलाज़्मा वाली आपकी सेंसिटिव स्किन इसे एक संभालने लायक़ मौसमी असर के रूप में महसूस करती है। जमकर हाइड्रेट करें।</t>
        </is>
      </c>
      <c r="M91"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N91" s="21" t="inlineStr">
        <is>
          <t>हाइड्रेशन (नमी)</t>
        </is>
      </c>
      <c r="O91" s="21" t="inlineStr">
        <is>
          <t>HD, CN, TP, CH</t>
        </is>
      </c>
      <c r="P91" s="6" t="inlineStr">
        <is>
          <t>North/central India summer pre-monsoon</t>
        </is>
      </c>
    </row>
    <row r="92" ht="80" customHeight="1" s="72">
      <c r="A92" s="21" t="inlineStr">
        <is>
          <t>H-OPTI-NOR-DRYN-091</t>
        </is>
      </c>
      <c r="B92" s="21" t="inlineStr">
        <is>
          <t>Optimal</t>
        </is>
      </c>
      <c r="C92" s="21" t="inlineStr">
        <is>
          <t>30–60%</t>
        </is>
      </c>
      <c r="D92" s="21" t="inlineStr">
        <is>
          <t>Normal</t>
        </is>
      </c>
      <c r="E92" s="21" t="inlineStr">
        <is>
          <t>Dryness</t>
        </is>
      </c>
      <c r="F92" s="36" t="n">
        <v>0</v>
      </c>
      <c r="G92" s="36" t="inlineStr">
        <is>
          <t>Negligible</t>
        </is>
      </c>
      <c r="H92" s="34" t="inlineStr">
        <is>
          <t>HIGH</t>
        </is>
      </c>
      <c r="I92" s="6" t="inlineStr">
        <is>
          <t>71 cites · 50 PMID · 17 book · 16 India-relevant</t>
        </is>
      </c>
      <c r="J92" s="21" t="inlineStr">
        <is>
          <t>PMID:12406336 | PMID:9804350 | PMID:20209486</t>
        </is>
      </c>
      <c r="K92" s="6" t="inlineStr">
        <is>
          <t>ह्यूमिडिटी आपकी स्किन के हैपी ज़ोन में है। अपनी रोज़ की मॉइस्चराइज़िंग रूटीन बनाए रखें।</t>
        </is>
      </c>
      <c r="L92" s="6" t="inlineStr">
        <is>
          <t>ह्यूमिडिटी आपकी स्किन के हैपी ज़ोन में है। आज इससे आपकी स्किन को कोई परेशानी नहीं होगी। आम दिन।</t>
        </is>
      </c>
      <c r="M92"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2" s="21" t="inlineStr">
        <is>
          <t>बनाए रखें</t>
        </is>
      </c>
      <c r="O92" s="21" t="inlineStr">
        <is>
          <t>multiple</t>
        </is>
      </c>
      <c r="P92" s="6" t="inlineStr">
        <is>
          <t>Post-monsoon transitions; Bengaluru</t>
        </is>
      </c>
    </row>
    <row r="93" ht="80" customHeight="1" s="72">
      <c r="A93" s="21" t="inlineStr">
        <is>
          <t>H-OPTI-NOR-ECZE-092</t>
        </is>
      </c>
      <c r="B93" s="21" t="inlineStr">
        <is>
          <t>Optimal</t>
        </is>
      </c>
      <c r="C93" s="21" t="inlineStr">
        <is>
          <t>30–60%</t>
        </is>
      </c>
      <c r="D93" s="21" t="inlineStr">
        <is>
          <t>Normal</t>
        </is>
      </c>
      <c r="E93" s="21" t="inlineStr">
        <is>
          <t>Eczema</t>
        </is>
      </c>
      <c r="F93" s="36" t="n">
        <v>0</v>
      </c>
      <c r="G93" s="36" t="inlineStr">
        <is>
          <t>Negligible</t>
        </is>
      </c>
      <c r="H93" s="34" t="inlineStr">
        <is>
          <t>HIGH</t>
        </is>
      </c>
      <c r="I93" s="6" t="inlineStr">
        <is>
          <t>26 cites · 15 PMID · 10 book · 13 India-relevant</t>
        </is>
      </c>
      <c r="J93" s="21" t="inlineStr">
        <is>
          <t>PMID:23334343 | PMID:26449379 | PMID:29273721</t>
        </is>
      </c>
      <c r="K93" s="6" t="inlineStr">
        <is>
          <t>ह्यूमिडिटी आपकी स्किन के हैपी ज़ोन में है। अपनी रोज़ की हल्की रूटीन बनाए रखें।</t>
        </is>
      </c>
      <c r="L93" s="6" t="inlineStr">
        <is>
          <t>ह्यूमिडिटी आपकी स्किन के हैपी ज़ोन में है। आज इससे आपकी स्किन को कोई परेशानी नहीं होगी। आम दिन।</t>
        </is>
      </c>
      <c r="M93"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3" s="21" t="inlineStr">
        <is>
          <t>बनाए रखें</t>
        </is>
      </c>
      <c r="O93" s="21" t="inlineStr">
        <is>
          <t>multiple</t>
        </is>
      </c>
      <c r="P93" s="6" t="inlineStr">
        <is>
          <t>Post-monsoon transitions; Bengaluru</t>
        </is>
      </c>
    </row>
    <row r="94" ht="80" customHeight="1" s="72">
      <c r="A94" s="21" t="inlineStr">
        <is>
          <t>H-OPTI-NOR-OILY-093</t>
        </is>
      </c>
      <c r="B94" s="21" t="inlineStr">
        <is>
          <t>Optimal</t>
        </is>
      </c>
      <c r="C94" s="21" t="inlineStr">
        <is>
          <t>30–60%</t>
        </is>
      </c>
      <c r="D94" s="21" t="inlineStr">
        <is>
          <t>Normal</t>
        </is>
      </c>
      <c r="E94" s="21" t="inlineStr">
        <is>
          <t>Oily Skin</t>
        </is>
      </c>
      <c r="F94" s="36" t="n">
        <v>0</v>
      </c>
      <c r="G94" s="36" t="inlineStr">
        <is>
          <t>Negligible</t>
        </is>
      </c>
      <c r="H94" s="34" t="inlineStr">
        <is>
          <t>HIGH</t>
        </is>
      </c>
      <c r="I94" s="6" t="inlineStr">
        <is>
          <t>4 cites · 3 PMID · 1 book · 4 India-relevant</t>
        </is>
      </c>
      <c r="J94" s="21" t="inlineStr">
        <is>
          <t>PMID:29273721 | Cosmetic Dermatology for Skin , p.p. 106</t>
        </is>
      </c>
      <c r="K94" s="6" t="inlineStr">
        <is>
          <t>ह्यूमिडिटी आपकी स्किन के हैपी ज़ोन में है। ऑयली स्किन के लिए अपनी रोज़ की रूटीन जारी रखें।</t>
        </is>
      </c>
      <c r="L94" s="6" t="inlineStr">
        <is>
          <t>ह्यूमिडिटी आपकी स्किन के हैपी ज़ोन में है। आज इससे आपकी स्किन को कोई परेशानी नहीं होगी। आम दिन।</t>
        </is>
      </c>
      <c r="M94"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4" s="21" t="inlineStr">
        <is>
          <t>बनाए रखें</t>
        </is>
      </c>
      <c r="O94" s="21" t="inlineStr">
        <is>
          <t>multiple</t>
        </is>
      </c>
      <c r="P94" s="6" t="inlineStr">
        <is>
          <t>Post-monsoon transitions; Bengaluru</t>
        </is>
      </c>
    </row>
    <row r="95" ht="80" customHeight="1" s="72">
      <c r="A95" s="21" t="inlineStr">
        <is>
          <t>H-OPTI-NOR-ACNE-094</t>
        </is>
      </c>
      <c r="B95" s="21" t="inlineStr">
        <is>
          <t>Optimal</t>
        </is>
      </c>
      <c r="C95" s="21" t="inlineStr">
        <is>
          <t>30–60%</t>
        </is>
      </c>
      <c r="D95" s="21" t="inlineStr">
        <is>
          <t>Normal</t>
        </is>
      </c>
      <c r="E95" s="21" t="inlineStr">
        <is>
          <t>Acne</t>
        </is>
      </c>
      <c r="F95" s="36" t="n">
        <v>0</v>
      </c>
      <c r="G95" s="36" t="inlineStr">
        <is>
          <t>Negligible</t>
        </is>
      </c>
      <c r="H95" s="34" t="inlineStr">
        <is>
          <t>HIGH</t>
        </is>
      </c>
      <c r="I95" s="6" t="inlineStr">
        <is>
          <t>12 cites · 11 PMID · 1 book · 10 India-relevant</t>
        </is>
      </c>
      <c r="J95" s="21" t="inlineStr">
        <is>
          <t>PMID:23334343 | PMID:38033568 | PMID:30238598</t>
        </is>
      </c>
      <c r="K95" s="6" t="inlineStr">
        <is>
          <t>ह्यूमिडिटी आपकी स्किन के हैपी ज़ोन में है। अपने एक्ने-प्रोन पोर्स का अच्छे से ध्यान रखें।</t>
        </is>
      </c>
      <c r="L95" s="6" t="inlineStr">
        <is>
          <t>ह्यूमिडिटी आपकी स्किन के हैपी ज़ोन में है। आज इससे आपकी स्किन को कोई परेशानी नहीं होगी। आम दिन।</t>
        </is>
      </c>
      <c r="M95"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5" s="21" t="inlineStr">
        <is>
          <t>बनाए रखें</t>
        </is>
      </c>
      <c r="O95" s="21" t="inlineStr">
        <is>
          <t>multiple</t>
        </is>
      </c>
      <c r="P95" s="6" t="inlineStr">
        <is>
          <t>Post-monsoon transitions; Bengaluru</t>
        </is>
      </c>
    </row>
    <row r="96" ht="80" customHeight="1" s="72">
      <c r="A96" s="21" t="inlineStr">
        <is>
          <t>H-OPTI-NOR-UNEV-095</t>
        </is>
      </c>
      <c r="B96" s="21" t="inlineStr">
        <is>
          <t>Optimal</t>
        </is>
      </c>
      <c r="C96" s="21" t="inlineStr">
        <is>
          <t>30–60%</t>
        </is>
      </c>
      <c r="D96" s="21" t="inlineStr">
        <is>
          <t>Normal</t>
        </is>
      </c>
      <c r="E96" s="21" t="inlineStr">
        <is>
          <t>Uneven Skin Tone / Tan</t>
        </is>
      </c>
      <c r="F96" s="36" t="n">
        <v>0</v>
      </c>
      <c r="G96" s="36" t="inlineStr">
        <is>
          <t>Negligible</t>
        </is>
      </c>
      <c r="H96" s="34" t="inlineStr">
        <is>
          <t>HIGH</t>
        </is>
      </c>
      <c r="I96" s="6" t="inlineStr">
        <is>
          <t>18 cites · 12 PMID · 6 book · 10 India-relevant</t>
        </is>
      </c>
      <c r="J96" s="21" t="inlineStr">
        <is>
          <t>PMID:20209486 | PMID:31617869 | PMID:22077137</t>
        </is>
      </c>
      <c r="K96" s="6" t="inlineStr">
        <is>
          <t>ह्यूमिडिटी आपकी स्किन के हैपी ज़ोन में है। अपनी डेली सन प्रोटेक्शन बनाए रखें।</t>
        </is>
      </c>
      <c r="L96" s="6" t="inlineStr">
        <is>
          <t>ह्यूमिडिटी आपकी स्किन के हैपी ज़ोन में है। आज इससे आपकी स्किन को कोई परेशानी नहीं होगी। आम दिन।</t>
        </is>
      </c>
      <c r="M96"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6" s="21" t="inlineStr">
        <is>
          <t>बनाए रखें</t>
        </is>
      </c>
      <c r="O96" s="21" t="inlineStr">
        <is>
          <t>multiple</t>
        </is>
      </c>
      <c r="P96" s="6" t="inlineStr">
        <is>
          <t>Post-monsoon transitions; Bengaluru</t>
        </is>
      </c>
    </row>
    <row r="97" ht="80" customHeight="1" s="72">
      <c r="A97" s="21" t="inlineStr">
        <is>
          <t>H-OPTI-NOR-MELA-096</t>
        </is>
      </c>
      <c r="B97" s="21" t="inlineStr">
        <is>
          <t>Optimal</t>
        </is>
      </c>
      <c r="C97" s="21" t="inlineStr">
        <is>
          <t>30–60%</t>
        </is>
      </c>
      <c r="D97" s="21" t="inlineStr">
        <is>
          <t>Normal</t>
        </is>
      </c>
      <c r="E97" s="21" t="inlineStr">
        <is>
          <t>Melasma</t>
        </is>
      </c>
      <c r="F97" s="36" t="n">
        <v>0</v>
      </c>
      <c r="G97" s="36" t="inlineStr">
        <is>
          <t>Negligible</t>
        </is>
      </c>
      <c r="H97" s="34" t="inlineStr">
        <is>
          <t>HIGH</t>
        </is>
      </c>
      <c r="I97" s="6" t="inlineStr">
        <is>
          <t>5 cites · 5 PMID · 0 book · 1 India-relevant</t>
        </is>
      </c>
      <c r="J97" s="21" t="inlineStr">
        <is>
          <t>PMID:20209486 | PMID:22077137</t>
        </is>
      </c>
      <c r="K97" s="6" t="inlineStr">
        <is>
          <t>ह्यूमिडिटी आपकी स्किन के हैपी ज़ोन में है। अपनी डेली सन प्रोटेक्शन बनाए रखें।</t>
        </is>
      </c>
      <c r="L97" s="6" t="inlineStr">
        <is>
          <t>ह्यूमिडिटी आपकी स्किन के हैपी ज़ोन में है। आज इससे आपकी स्किन को कोई परेशानी नहीं होगी। आम दिन।</t>
        </is>
      </c>
      <c r="M97"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7" s="21" t="inlineStr">
        <is>
          <t>बनाए रखें</t>
        </is>
      </c>
      <c r="O97" s="21" t="inlineStr">
        <is>
          <t>multiple</t>
        </is>
      </c>
      <c r="P97" s="6" t="inlineStr">
        <is>
          <t>Post-monsoon transitions; Bengaluru</t>
        </is>
      </c>
    </row>
    <row r="98" ht="80" customHeight="1" s="72">
      <c r="A98" s="21" t="inlineStr">
        <is>
          <t>H-OPTI-DRY-DRYN-097</t>
        </is>
      </c>
      <c r="B98" s="21" t="inlineStr">
        <is>
          <t>Optimal</t>
        </is>
      </c>
      <c r="C98" s="21" t="inlineStr">
        <is>
          <t>30–60%</t>
        </is>
      </c>
      <c r="D98" s="21" t="inlineStr">
        <is>
          <t>Dry</t>
        </is>
      </c>
      <c r="E98" s="21" t="inlineStr">
        <is>
          <t>Dryness</t>
        </is>
      </c>
      <c r="F98" s="36" t="n">
        <v>0</v>
      </c>
      <c r="G98" s="36" t="inlineStr">
        <is>
          <t>Negligible</t>
        </is>
      </c>
      <c r="H98" s="34" t="inlineStr">
        <is>
          <t>HIGH</t>
        </is>
      </c>
      <c r="I98" s="6" t="inlineStr">
        <is>
          <t>111 cites · 53 PMID · 36 book · 37 India-relevant</t>
        </is>
      </c>
      <c r="J98" s="21" t="inlineStr">
        <is>
          <t>PMID:31544070 | PMID:102946 | PMID:12406336</t>
        </is>
      </c>
      <c r="K98" s="6" t="inlineStr">
        <is>
          <t>ह्यूमिडिटी आपकी स्किन के हैपी ज़ोन में है। अपनी रोज़ की मॉइस्चराइज़िंग रूटीन बनाए रखें।</t>
        </is>
      </c>
      <c r="L98" s="6" t="inlineStr">
        <is>
          <t>ह्यूमिडिटी आपकी स्किन के हैपी ज़ोन में है। आज इससे आपकी ड्राई स्किन को कोई परेशानी नहीं होगी। आम दिन।</t>
        </is>
      </c>
      <c r="M98"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8" s="21" t="inlineStr">
        <is>
          <t>बनाए रखें</t>
        </is>
      </c>
      <c r="O98" s="21" t="inlineStr">
        <is>
          <t>multiple</t>
        </is>
      </c>
      <c r="P98" s="6" t="inlineStr">
        <is>
          <t>Post-monsoon transitions; Bengaluru</t>
        </is>
      </c>
    </row>
    <row r="99" ht="80" customHeight="1" s="72">
      <c r="A99" s="21" t="inlineStr">
        <is>
          <t>H-OPTI-DRY-ECZE-098</t>
        </is>
      </c>
      <c r="B99" s="21" t="inlineStr">
        <is>
          <t>Optimal</t>
        </is>
      </c>
      <c r="C99" s="21" t="inlineStr">
        <is>
          <t>30–60%</t>
        </is>
      </c>
      <c r="D99" s="21" t="inlineStr">
        <is>
          <t>Dry</t>
        </is>
      </c>
      <c r="E99" s="21" t="inlineStr">
        <is>
          <t>Eczema</t>
        </is>
      </c>
      <c r="F99" s="36" t="n">
        <v>0</v>
      </c>
      <c r="G99" s="36" t="inlineStr">
        <is>
          <t>Negligible</t>
        </is>
      </c>
      <c r="H99" s="34" t="inlineStr">
        <is>
          <t>HIGH</t>
        </is>
      </c>
      <c r="I99" s="6" t="inlineStr">
        <is>
          <t>48 cites · 19 PMID · 26 book · 29 India-relevant</t>
        </is>
      </c>
      <c r="J99" s="21" t="inlineStr">
        <is>
          <t>PMID:23334343 | PMID:26449379 | PMID:29273721</t>
        </is>
      </c>
      <c r="K99" s="6" t="inlineStr">
        <is>
          <t>ह्यूमिडिटी आपकी स्किन के हैपी ज़ोन में है। अपनी रोज़ की हल्की रूटीन बनाए रखें।</t>
        </is>
      </c>
      <c r="L99" s="6" t="inlineStr">
        <is>
          <t>ह्यूमिडिटी आपकी स्किन के हैपी ज़ोन में है। आज इससे आपकी ड्राई स्किन को कोई परेशानी नहीं होगी। आम दिन।</t>
        </is>
      </c>
      <c r="M99"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99" s="21" t="inlineStr">
        <is>
          <t>बनाए रखें</t>
        </is>
      </c>
      <c r="O99" s="21" t="inlineStr">
        <is>
          <t>multiple</t>
        </is>
      </c>
      <c r="P99" s="6" t="inlineStr">
        <is>
          <t>Post-monsoon transitions; Bengaluru</t>
        </is>
      </c>
    </row>
    <row r="100" ht="80" customHeight="1" s="72">
      <c r="A100" s="21" t="inlineStr">
        <is>
          <t>H-OPTI-DRY-OILY-099</t>
        </is>
      </c>
      <c r="B100" s="21" t="inlineStr">
        <is>
          <t>Optimal</t>
        </is>
      </c>
      <c r="C100" s="21" t="inlineStr">
        <is>
          <t>30–60%</t>
        </is>
      </c>
      <c r="D100" s="21" t="inlineStr">
        <is>
          <t>Dry</t>
        </is>
      </c>
      <c r="E100" s="21" t="inlineStr">
        <is>
          <t>Oily Skin</t>
        </is>
      </c>
      <c r="F100" s="36" t="n">
        <v>0</v>
      </c>
      <c r="G100" s="36" t="inlineStr">
        <is>
          <t>Negligible</t>
        </is>
      </c>
      <c r="H100" s="34" t="inlineStr">
        <is>
          <t>HIGH</t>
        </is>
      </c>
      <c r="I100" s="6" t="inlineStr">
        <is>
          <t>12 cites · 3 PMID · 5 book · 10 India-relevant</t>
        </is>
      </c>
      <c r="J100" s="21" t="inlineStr">
        <is>
          <t>PMID:31544070 | PMID:29273721 | 10.1007/s00403-018-1860-6</t>
        </is>
      </c>
      <c r="K100" s="6" t="inlineStr">
        <is>
          <t>ह्यूमिडिटी आपकी स्किन के हैपी ज़ोन में है। ऑयली स्किन के लिए अपनी रोज़ की रूटीन जारी रखें।</t>
        </is>
      </c>
      <c r="L100" s="6" t="inlineStr">
        <is>
          <t>ह्यूमिडिटी आपकी स्किन के हैपी ज़ोन में है। आज इससे आपकी ड्राई स्किन को कोई परेशानी नहीं होगी। आम दिन।</t>
        </is>
      </c>
      <c r="M100"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0" s="21" t="inlineStr">
        <is>
          <t>बनाए रखें</t>
        </is>
      </c>
      <c r="O100" s="21" t="inlineStr">
        <is>
          <t>multiple</t>
        </is>
      </c>
      <c r="P100" s="6" t="inlineStr">
        <is>
          <t>Post-monsoon transitions; Bengaluru</t>
        </is>
      </c>
    </row>
    <row r="101" ht="80" customHeight="1" s="72">
      <c r="A101" s="21" t="inlineStr">
        <is>
          <t>H-OPTI-DRY-ACNE-100</t>
        </is>
      </c>
      <c r="B101" s="21" t="inlineStr">
        <is>
          <t>Optimal</t>
        </is>
      </c>
      <c r="C101" s="21" t="inlineStr">
        <is>
          <t>30–60%</t>
        </is>
      </c>
      <c r="D101" s="21" t="inlineStr">
        <is>
          <t>Dry</t>
        </is>
      </c>
      <c r="E101" s="21" t="inlineStr">
        <is>
          <t>Acne</t>
        </is>
      </c>
      <c r="F101" s="36" t="n">
        <v>0</v>
      </c>
      <c r="G101" s="36" t="inlineStr">
        <is>
          <t>Negligible</t>
        </is>
      </c>
      <c r="H101" s="34" t="inlineStr">
        <is>
          <t>HIGH</t>
        </is>
      </c>
      <c r="I101" s="6" t="inlineStr">
        <is>
          <t>12 cites · 11 PMID · 1 book · 10 India-relevant</t>
        </is>
      </c>
      <c r="J101" s="21" t="inlineStr">
        <is>
          <t>PMID:23334343 | PMID:38033568 | PMID:30238598</t>
        </is>
      </c>
      <c r="K101" s="6" t="inlineStr">
        <is>
          <t>ह्यूमिडिटी आपकी स्किन के हैपी ज़ोन में है। अपने एक्ने-प्रोन पोर्स का अच्छे से ध्यान रखें।</t>
        </is>
      </c>
      <c r="L101" s="6" t="inlineStr">
        <is>
          <t>ह्यूमिडिटी आपकी स्किन के हैपी ज़ोन में है। आज इससे आपकी ड्राई स्किन को कोई परेशानी नहीं होगी। आम दिन।</t>
        </is>
      </c>
      <c r="M101"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1" s="21" t="inlineStr">
        <is>
          <t>बनाए रखें</t>
        </is>
      </c>
      <c r="O101" s="21" t="inlineStr">
        <is>
          <t>multiple</t>
        </is>
      </c>
      <c r="P101" s="6" t="inlineStr">
        <is>
          <t>Post-monsoon transitions; Bengaluru</t>
        </is>
      </c>
    </row>
    <row r="102" ht="80" customHeight="1" s="72">
      <c r="A102" s="21" t="inlineStr">
        <is>
          <t>H-OPTI-DRY-UNEV-101</t>
        </is>
      </c>
      <c r="B102" s="21" t="inlineStr">
        <is>
          <t>Optimal</t>
        </is>
      </c>
      <c r="C102" s="21" t="inlineStr">
        <is>
          <t>30–60%</t>
        </is>
      </c>
      <c r="D102" s="21" t="inlineStr">
        <is>
          <t>Dry</t>
        </is>
      </c>
      <c r="E102" s="21" t="inlineStr">
        <is>
          <t>Uneven Skin Tone / Tan</t>
        </is>
      </c>
      <c r="F102" s="36" t="n">
        <v>0</v>
      </c>
      <c r="G102" s="36" t="inlineStr">
        <is>
          <t>Negligible</t>
        </is>
      </c>
      <c r="H102" s="34" t="inlineStr">
        <is>
          <t>HIGH</t>
        </is>
      </c>
      <c r="I102" s="6" t="inlineStr">
        <is>
          <t>24 cites · 12 PMID · 9 book · 12 India-relevant</t>
        </is>
      </c>
      <c r="J102" s="21" t="inlineStr">
        <is>
          <t>PMID:102946 | PMID:20209486 | PMID:31617869</t>
        </is>
      </c>
      <c r="K102" s="6" t="inlineStr">
        <is>
          <t>ह्यूमिडिटी आपकी स्किन के हैपी ज़ोन में है। अपनी डेली सन प्रोटेक्शन बनाए रखें।</t>
        </is>
      </c>
      <c r="L102" s="6" t="inlineStr">
        <is>
          <t>ह्यूमिडिटी आपकी स्किन के हैपी ज़ोन में है। आज इससे आपकी ड्राई स्किन को कोई परेशानी नहीं होगी। आम दिन।</t>
        </is>
      </c>
      <c r="M102"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2" s="21" t="inlineStr">
        <is>
          <t>बनाए रखें</t>
        </is>
      </c>
      <c r="O102" s="21" t="inlineStr">
        <is>
          <t>multiple</t>
        </is>
      </c>
      <c r="P102" s="6" t="inlineStr">
        <is>
          <t>Post-monsoon transitions; Bengaluru</t>
        </is>
      </c>
    </row>
    <row r="103" ht="80" customHeight="1" s="72">
      <c r="A103" s="21" t="inlineStr">
        <is>
          <t>H-OPTI-DRY-MELA-102</t>
        </is>
      </c>
      <c r="B103" s="21" t="inlineStr">
        <is>
          <t>Optimal</t>
        </is>
      </c>
      <c r="C103" s="21" t="inlineStr">
        <is>
          <t>30–60%</t>
        </is>
      </c>
      <c r="D103" s="21" t="inlineStr">
        <is>
          <t>Dry</t>
        </is>
      </c>
      <c r="E103" s="21" t="inlineStr">
        <is>
          <t>Melasma</t>
        </is>
      </c>
      <c r="F103" s="36" t="n">
        <v>0</v>
      </c>
      <c r="G103" s="36" t="inlineStr">
        <is>
          <t>Negligible</t>
        </is>
      </c>
      <c r="H103" s="34" t="inlineStr">
        <is>
          <t>HIGH</t>
        </is>
      </c>
      <c r="I103" s="6" t="inlineStr">
        <is>
          <t>5 cites · 5 PMID · 0 book · 1 India-relevant</t>
        </is>
      </c>
      <c r="J103" s="21" t="inlineStr">
        <is>
          <t>PMID:20209486 | PMID:22077137</t>
        </is>
      </c>
      <c r="K103" s="6" t="inlineStr">
        <is>
          <t>ह्यूमिडिटी आपकी स्किन के हैपी ज़ोन में है। अपनी डेली सन प्रोटेक्शन बनाए रखें।</t>
        </is>
      </c>
      <c r="L103" s="6" t="inlineStr">
        <is>
          <t>ह्यूमिडिटी आपकी स्किन के हैपी ज़ोन में है। आज इससे आपकी ड्राई स्किन को कोई परेशानी नहीं होगी। आम दिन।</t>
        </is>
      </c>
      <c r="M103"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3" s="21" t="inlineStr">
        <is>
          <t>बनाए रखें</t>
        </is>
      </c>
      <c r="O103" s="21" t="inlineStr">
        <is>
          <t>multiple</t>
        </is>
      </c>
      <c r="P103" s="6" t="inlineStr">
        <is>
          <t>Post-monsoon transitions; Bengaluru</t>
        </is>
      </c>
    </row>
    <row r="104" ht="80" customHeight="1" s="72">
      <c r="A104" s="21" t="inlineStr">
        <is>
          <t>H-OPTI-OIL-DRYN-103</t>
        </is>
      </c>
      <c r="B104" s="21" t="inlineStr">
        <is>
          <t>Optimal</t>
        </is>
      </c>
      <c r="C104" s="21" t="inlineStr">
        <is>
          <t>30–60%</t>
        </is>
      </c>
      <c r="D104" s="21" t="inlineStr">
        <is>
          <t>Oily</t>
        </is>
      </c>
      <c r="E104" s="21" t="inlineStr">
        <is>
          <t>Dryness</t>
        </is>
      </c>
      <c r="F104" s="36" t="n">
        <v>0</v>
      </c>
      <c r="G104" s="36" t="inlineStr">
        <is>
          <t>Negligible</t>
        </is>
      </c>
      <c r="H104" s="34" t="inlineStr">
        <is>
          <t>HIGH</t>
        </is>
      </c>
      <c r="I104" s="6" t="inlineStr">
        <is>
          <t>73 cites · 50 PMID · 19 book · 18 India-relevant</t>
        </is>
      </c>
      <c r="J104" s="21" t="inlineStr">
        <is>
          <t>PMID:12406336 | PMID:9804350 | PMID:20209486</t>
        </is>
      </c>
      <c r="K104" s="6" t="inlineStr">
        <is>
          <t>ह्यूमिडिटी आपकी स्किन के हैपी ज़ोन में है। अपनी रोज़ की मॉइस्चराइज़िंग रूटीन बनाए रखें।</t>
        </is>
      </c>
      <c r="L104" s="6" t="inlineStr">
        <is>
          <t>ह्यूमिडिटी आपकी स्किन के हैपी ज़ोन में है। आज इससे आपकी ऑयली स्किन को कोई परेशानी नहीं होगी। आम दिन।</t>
        </is>
      </c>
      <c r="M104"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4" s="21" t="inlineStr">
        <is>
          <t>बनाए रखें</t>
        </is>
      </c>
      <c r="O104" s="21" t="inlineStr">
        <is>
          <t>multiple</t>
        </is>
      </c>
      <c r="P104" s="6" t="inlineStr">
        <is>
          <t>Post-monsoon transitions; Bengaluru</t>
        </is>
      </c>
    </row>
    <row r="105" ht="80" customHeight="1" s="72">
      <c r="A105" s="21" t="inlineStr">
        <is>
          <t>H-OPTI-OIL-ECZE-104</t>
        </is>
      </c>
      <c r="B105" s="21" t="inlineStr">
        <is>
          <t>Optimal</t>
        </is>
      </c>
      <c r="C105" s="21" t="inlineStr">
        <is>
          <t>30–60%</t>
        </is>
      </c>
      <c r="D105" s="21" t="inlineStr">
        <is>
          <t>Oily</t>
        </is>
      </c>
      <c r="E105" s="21" t="inlineStr">
        <is>
          <t>Eczema</t>
        </is>
      </c>
      <c r="F105" s="36" t="n">
        <v>0</v>
      </c>
      <c r="G105" s="36" t="inlineStr">
        <is>
          <t>Negligible</t>
        </is>
      </c>
      <c r="H105" s="34" t="inlineStr">
        <is>
          <t>HIGH</t>
        </is>
      </c>
      <c r="I105" s="6" t="inlineStr">
        <is>
          <t>26 cites · 15 PMID · 10 book · 13 India-relevant</t>
        </is>
      </c>
      <c r="J105" s="21" t="inlineStr">
        <is>
          <t>PMID:23334343 | PMID:26449379 | PMID:29273721</t>
        </is>
      </c>
      <c r="K105" s="6" t="inlineStr">
        <is>
          <t>ह्यूमिडिटी आपकी स्किन के हैपी ज़ोन में है। अपनी रोज़ की हल्की रूटीन बनाए रखें।</t>
        </is>
      </c>
      <c r="L105" s="6" t="inlineStr">
        <is>
          <t>ह्यूमिडिटी आपकी स्किन के हैपी ज़ोन में है। आज इससे आपकी ऑयली स्किन को कोई परेशानी नहीं होगी। आम दिन।</t>
        </is>
      </c>
      <c r="M105"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5" s="21" t="inlineStr">
        <is>
          <t>बनाए रखें</t>
        </is>
      </c>
      <c r="O105" s="21" t="inlineStr">
        <is>
          <t>multiple</t>
        </is>
      </c>
      <c r="P105" s="6" t="inlineStr">
        <is>
          <t>Post-monsoon transitions; Bengaluru</t>
        </is>
      </c>
    </row>
    <row r="106" ht="80" customHeight="1" s="72">
      <c r="A106" s="21" t="inlineStr">
        <is>
          <t>H-OPTI-OIL-OILY-105</t>
        </is>
      </c>
      <c r="B106" s="21" t="inlineStr">
        <is>
          <t>Optimal</t>
        </is>
      </c>
      <c r="C106" s="21" t="inlineStr">
        <is>
          <t>30–60%</t>
        </is>
      </c>
      <c r="D106" s="21" t="inlineStr">
        <is>
          <t>Oily</t>
        </is>
      </c>
      <c r="E106" s="21" t="inlineStr">
        <is>
          <t>Oily Skin</t>
        </is>
      </c>
      <c r="F106" s="36" t="n">
        <v>0</v>
      </c>
      <c r="G106" s="36" t="inlineStr">
        <is>
          <t>Negligible</t>
        </is>
      </c>
      <c r="H106" s="34" t="inlineStr">
        <is>
          <t>HIGH</t>
        </is>
      </c>
      <c r="I106" s="6" t="inlineStr">
        <is>
          <t>13 cites · 7 PMID · 3 book · 13 India-relevant</t>
        </is>
      </c>
      <c r="J106" s="21" t="inlineStr">
        <is>
          <t>PMID:2020068 | PMID:36531566 | PMID:29273721</t>
        </is>
      </c>
      <c r="K106" s="6" t="inlineStr">
        <is>
          <t>ह्यूमिडिटी आपकी स्किन के हैपी ज़ोन में है। ऑयली स्किन के लिए अपनी रोज़ की रूटीन जारी रखें।</t>
        </is>
      </c>
      <c r="L106" s="6" t="inlineStr">
        <is>
          <t>ह्यूमिडिटी आपकी स्किन के हैपी ज़ोन में है। आज इससे आपकी ऑयली स्किन को कोई परेशानी नहीं होगी। आम दिन।</t>
        </is>
      </c>
      <c r="M106"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6" s="21" t="inlineStr">
        <is>
          <t>बनाए रखें</t>
        </is>
      </c>
      <c r="O106" s="21" t="inlineStr">
        <is>
          <t>multiple</t>
        </is>
      </c>
      <c r="P106" s="6" t="inlineStr">
        <is>
          <t>Post-monsoon transitions; Bengaluru</t>
        </is>
      </c>
    </row>
    <row r="107" ht="80" customHeight="1" s="72">
      <c r="A107" s="21" t="inlineStr">
        <is>
          <t>H-OPTI-OIL-ACNE-106</t>
        </is>
      </c>
      <c r="B107" s="21" t="inlineStr">
        <is>
          <t>Optimal</t>
        </is>
      </c>
      <c r="C107" s="21" t="inlineStr">
        <is>
          <t>30–60%</t>
        </is>
      </c>
      <c r="D107" s="21" t="inlineStr">
        <is>
          <t>Oily</t>
        </is>
      </c>
      <c r="E107" s="21" t="inlineStr">
        <is>
          <t>Acne</t>
        </is>
      </c>
      <c r="F107" s="36" t="n">
        <v>0</v>
      </c>
      <c r="G107" s="36" t="inlineStr">
        <is>
          <t>Negligible</t>
        </is>
      </c>
      <c r="H107" s="34" t="inlineStr">
        <is>
          <t>HIGH</t>
        </is>
      </c>
      <c r="I107" s="6" t="inlineStr">
        <is>
          <t>20 cites · 15 PMID · 2 book · 18 India-relevant</t>
        </is>
      </c>
      <c r="J107" s="21" t="inlineStr">
        <is>
          <t>PMID:2020068 | PMID:36531566 | PMID:23334343</t>
        </is>
      </c>
      <c r="K107" s="6" t="inlineStr">
        <is>
          <t>ह्यूमिडिटी आपकी स्किन के हैपी ज़ोन में है। अपने एक्ने-प्रोन पोर्स का अच्छे से ध्यान रखें।</t>
        </is>
      </c>
      <c r="L107" s="6" t="inlineStr">
        <is>
          <t>ह्यूमिडिटी आपकी स्किन के हैपी ज़ोन में है। आज इससे आपकी ऑयली स्किन को कोई परेशानी नहीं होगी। आम दिन।</t>
        </is>
      </c>
      <c r="M107"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7" s="21" t="inlineStr">
        <is>
          <t>बनाए रखें</t>
        </is>
      </c>
      <c r="O107" s="21" t="inlineStr">
        <is>
          <t>multiple</t>
        </is>
      </c>
      <c r="P107" s="6" t="inlineStr">
        <is>
          <t>Post-monsoon transitions; Bengaluru</t>
        </is>
      </c>
    </row>
    <row r="108" ht="80" customHeight="1" s="72">
      <c r="A108" s="21" t="inlineStr">
        <is>
          <t>H-OPTI-OIL-UNEV-107</t>
        </is>
      </c>
      <c r="B108" s="21" t="inlineStr">
        <is>
          <t>Optimal</t>
        </is>
      </c>
      <c r="C108" s="21" t="inlineStr">
        <is>
          <t>30–60%</t>
        </is>
      </c>
      <c r="D108" s="21" t="inlineStr">
        <is>
          <t>Oily</t>
        </is>
      </c>
      <c r="E108" s="21" t="inlineStr">
        <is>
          <t>Uneven Skin Tone / Tan</t>
        </is>
      </c>
      <c r="F108" s="36" t="n">
        <v>0</v>
      </c>
      <c r="G108" s="36" t="inlineStr">
        <is>
          <t>Negligible</t>
        </is>
      </c>
      <c r="H108" s="34" t="inlineStr">
        <is>
          <t>HIGH</t>
        </is>
      </c>
      <c r="I108" s="6" t="inlineStr">
        <is>
          <t>21 cites · 14 PMID · 6 book · 13 India-relevant</t>
        </is>
      </c>
      <c r="J108" s="21" t="inlineStr">
        <is>
          <t>PMID:2020068 | PMID:36531566 | PMID:20209486</t>
        </is>
      </c>
      <c r="K108" s="6" t="inlineStr">
        <is>
          <t>ह्यूमिडिटी आपकी स्किन के हैपी ज़ोन में है। अपनी डेली सन प्रोटेक्शन बनाए रखें।</t>
        </is>
      </c>
      <c r="L108" s="6" t="inlineStr">
        <is>
          <t>ह्यूमिडिटी आपकी स्किन के हैपी ज़ोन में है। आज इससे आपकी ऑयली स्किन को कोई परेशानी नहीं होगी। आम दिन।</t>
        </is>
      </c>
      <c r="M108"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8" s="21" t="inlineStr">
        <is>
          <t>बनाए रखें</t>
        </is>
      </c>
      <c r="O108" s="21" t="inlineStr">
        <is>
          <t>multiple</t>
        </is>
      </c>
      <c r="P108" s="6" t="inlineStr">
        <is>
          <t>Post-monsoon transitions; Bengaluru</t>
        </is>
      </c>
    </row>
    <row r="109" ht="80" customHeight="1" s="72">
      <c r="A109" s="21" t="inlineStr">
        <is>
          <t>H-OPTI-OIL-MELA-108</t>
        </is>
      </c>
      <c r="B109" s="21" t="inlineStr">
        <is>
          <t>Optimal</t>
        </is>
      </c>
      <c r="C109" s="21" t="inlineStr">
        <is>
          <t>30–60%</t>
        </is>
      </c>
      <c r="D109" s="21" t="inlineStr">
        <is>
          <t>Oily</t>
        </is>
      </c>
      <c r="E109" s="21" t="inlineStr">
        <is>
          <t>Melasma</t>
        </is>
      </c>
      <c r="F109" s="36" t="n">
        <v>0</v>
      </c>
      <c r="G109" s="36" t="inlineStr">
        <is>
          <t>Negligible</t>
        </is>
      </c>
      <c r="H109" s="34" t="inlineStr">
        <is>
          <t>HIGH</t>
        </is>
      </c>
      <c r="I109" s="6" t="inlineStr">
        <is>
          <t>5 cites · 5 PMID · 0 book · 1 India-relevant</t>
        </is>
      </c>
      <c r="J109" s="21" t="inlineStr">
        <is>
          <t>PMID:20209486 | PMID:22077137</t>
        </is>
      </c>
      <c r="K109" s="6" t="inlineStr">
        <is>
          <t>ह्यूमिडिटी आपकी स्किन के हैपी ज़ोन में है। अपनी डेली सन प्रोटेक्शन बनाए रखें।</t>
        </is>
      </c>
      <c r="L109" s="6" t="inlineStr">
        <is>
          <t>ह्यूमिडिटी आपकी स्किन के हैपी ज़ोन में है। आज इससे आपकी ऑयली स्किन को कोई परेशानी नहीं होगी। आम दिन।</t>
        </is>
      </c>
      <c r="M109"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09" s="21" t="inlineStr">
        <is>
          <t>बनाए रखें</t>
        </is>
      </c>
      <c r="O109" s="21" t="inlineStr">
        <is>
          <t>multiple</t>
        </is>
      </c>
      <c r="P109" s="6" t="inlineStr">
        <is>
          <t>Post-monsoon transitions; Bengaluru</t>
        </is>
      </c>
    </row>
    <row r="110" ht="80" customHeight="1" s="72">
      <c r="A110" s="21" t="inlineStr">
        <is>
          <t>H-OPTI-COM-DRYN-109</t>
        </is>
      </c>
      <c r="B110" s="21" t="inlineStr">
        <is>
          <t>Optimal</t>
        </is>
      </c>
      <c r="C110" s="21" t="inlineStr">
        <is>
          <t>30–60%</t>
        </is>
      </c>
      <c r="D110" s="21" t="inlineStr">
        <is>
          <t>Combination</t>
        </is>
      </c>
      <c r="E110" s="21" t="inlineStr">
        <is>
          <t>Dryness</t>
        </is>
      </c>
      <c r="F110" s="36" t="n">
        <v>0</v>
      </c>
      <c r="G110" s="36" t="inlineStr">
        <is>
          <t>Negligible</t>
        </is>
      </c>
      <c r="H110" s="34" t="inlineStr">
        <is>
          <t>HIGH</t>
        </is>
      </c>
      <c r="I110" s="6" t="inlineStr">
        <is>
          <t>71 cites · 50 PMID · 17 book · 16 India-relevant</t>
        </is>
      </c>
      <c r="J110" s="21" t="inlineStr">
        <is>
          <t>PMID:12406336 | PMID:9804350 | PMID:20209486</t>
        </is>
      </c>
      <c r="K110" s="6" t="inlineStr">
        <is>
          <t>ह्यूमिडिटी आपकी स्किन के हैपी ज़ोन में है। अपनी रोज़ की मॉइस्चराइज़िंग रूटीन बनाए रखें।</t>
        </is>
      </c>
      <c r="L110" s="6" t="inlineStr">
        <is>
          <t>ह्यूमिडिटी आपकी स्किन के हैपी ज़ोन में है। आज इससे आपकी कॉम्बिनेशन स्किन को कोई परेशानी नहीं होगी। आम दिन।</t>
        </is>
      </c>
      <c r="M110"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0" s="21" t="inlineStr">
        <is>
          <t>बनाए रखें</t>
        </is>
      </c>
      <c r="O110" s="21" t="inlineStr">
        <is>
          <t>multiple</t>
        </is>
      </c>
      <c r="P110" s="6" t="inlineStr">
        <is>
          <t>Post-monsoon transitions; Bengaluru</t>
        </is>
      </c>
    </row>
    <row r="111" ht="80" customHeight="1" s="72">
      <c r="A111" s="21" t="inlineStr">
        <is>
          <t>H-OPTI-COM-ECZE-110</t>
        </is>
      </c>
      <c r="B111" s="21" t="inlineStr">
        <is>
          <t>Optimal</t>
        </is>
      </c>
      <c r="C111" s="21" t="inlineStr">
        <is>
          <t>30–60%</t>
        </is>
      </c>
      <c r="D111" s="21" t="inlineStr">
        <is>
          <t>Combination</t>
        </is>
      </c>
      <c r="E111" s="21" t="inlineStr">
        <is>
          <t>Eczema</t>
        </is>
      </c>
      <c r="F111" s="36" t="n">
        <v>0</v>
      </c>
      <c r="G111" s="36" t="inlineStr">
        <is>
          <t>Negligible</t>
        </is>
      </c>
      <c r="H111" s="34" t="inlineStr">
        <is>
          <t>HIGH</t>
        </is>
      </c>
      <c r="I111" s="6" t="inlineStr">
        <is>
          <t>26 cites · 15 PMID · 10 book · 13 India-relevant</t>
        </is>
      </c>
      <c r="J111" s="21" t="inlineStr">
        <is>
          <t>PMID:23334343 | PMID:26449379 | PMID:29273721</t>
        </is>
      </c>
      <c r="K111" s="6" t="inlineStr">
        <is>
          <t>ह्यूमिडिटी आपकी स्किन के हैपी ज़ोन में है। अपनी रोज़ की हल्की रूटीन बनाए रखें।</t>
        </is>
      </c>
      <c r="L111" s="6" t="inlineStr">
        <is>
          <t>ह्यूमिडिटी आपकी स्किन के हैपी ज़ोन में है। आज इससे आपकी कॉम्बिनेशन स्किन को कोई परेशानी नहीं होगी। आम दिन।</t>
        </is>
      </c>
      <c r="M111"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1" s="21" t="inlineStr">
        <is>
          <t>बनाए रखें</t>
        </is>
      </c>
      <c r="O111" s="21" t="inlineStr">
        <is>
          <t>multiple</t>
        </is>
      </c>
      <c r="P111" s="6" t="inlineStr">
        <is>
          <t>Post-monsoon transitions; Bengaluru</t>
        </is>
      </c>
    </row>
    <row r="112" ht="80" customHeight="1" s="72">
      <c r="A112" s="21" t="inlineStr">
        <is>
          <t>H-OPTI-COM-OILY-111</t>
        </is>
      </c>
      <c r="B112" s="21" t="inlineStr">
        <is>
          <t>Optimal</t>
        </is>
      </c>
      <c r="C112" s="21" t="inlineStr">
        <is>
          <t>30–60%</t>
        </is>
      </c>
      <c r="D112" s="21" t="inlineStr">
        <is>
          <t>Combination</t>
        </is>
      </c>
      <c r="E112" s="21" t="inlineStr">
        <is>
          <t>Oily Skin</t>
        </is>
      </c>
      <c r="F112" s="36" t="n">
        <v>0</v>
      </c>
      <c r="G112" s="36" t="inlineStr">
        <is>
          <t>Negligible</t>
        </is>
      </c>
      <c r="H112" s="34" t="inlineStr">
        <is>
          <t>HIGH</t>
        </is>
      </c>
      <c r="I112" s="6" t="inlineStr">
        <is>
          <t>7 cites · 5 PMID · 1 book · 7 India-relevant</t>
        </is>
      </c>
      <c r="J112" s="21" t="inlineStr">
        <is>
          <t>PMID:36531566 | PMID:29273721 | 10.62347/ELKP5340</t>
        </is>
      </c>
      <c r="K112" s="6" t="inlineStr">
        <is>
          <t>ह्यूमिडिटी आपकी स्किन के हैपी ज़ोन में है। ऑयली स्किन के लिए अपनी रोज़ की रूटीन जारी रखें।</t>
        </is>
      </c>
      <c r="L112" s="6" t="inlineStr">
        <is>
          <t>ह्यूमिडिटी आपकी स्किन के हैपी ज़ोन में है। आज इससे आपकी कॉम्बिनेशन स्किन को कोई परेशानी नहीं होगी। आम दिन।</t>
        </is>
      </c>
      <c r="M112"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2" s="21" t="inlineStr">
        <is>
          <t>बनाए रखें</t>
        </is>
      </c>
      <c r="O112" s="21" t="inlineStr">
        <is>
          <t>multiple</t>
        </is>
      </c>
      <c r="P112" s="6" t="inlineStr">
        <is>
          <t>Post-monsoon transitions; Bengaluru</t>
        </is>
      </c>
    </row>
    <row r="113" ht="80" customHeight="1" s="72">
      <c r="A113" s="21" t="inlineStr">
        <is>
          <t>H-OPTI-COM-ACNE-112</t>
        </is>
      </c>
      <c r="B113" s="21" t="inlineStr">
        <is>
          <t>Optimal</t>
        </is>
      </c>
      <c r="C113" s="21" t="inlineStr">
        <is>
          <t>30–60%</t>
        </is>
      </c>
      <c r="D113" s="21" t="inlineStr">
        <is>
          <t>Combination</t>
        </is>
      </c>
      <c r="E113" s="21" t="inlineStr">
        <is>
          <t>Acne</t>
        </is>
      </c>
      <c r="F113" s="36" t="n">
        <v>0</v>
      </c>
      <c r="G113" s="36" t="inlineStr">
        <is>
          <t>Negligible</t>
        </is>
      </c>
      <c r="H113" s="34" t="inlineStr">
        <is>
          <t>HIGH</t>
        </is>
      </c>
      <c r="I113" s="6" t="inlineStr">
        <is>
          <t>15 cites · 13 PMID · 1 book · 13 India-relevant</t>
        </is>
      </c>
      <c r="J113" s="21" t="inlineStr">
        <is>
          <t>PMID:36531566 | PMID:23334343 | PMID:38033568</t>
        </is>
      </c>
      <c r="K113" s="6" t="inlineStr">
        <is>
          <t>ह्यूमिडिटी आपकी स्किन के हैपी ज़ोन में है। अपने एक्ने-प्रोन पोर्स का अच्छे से ध्यान रखें।</t>
        </is>
      </c>
      <c r="L113" s="6" t="inlineStr">
        <is>
          <t>ह्यूमिडिटी आपकी स्किन के हैपी ज़ोन में है। आज इससे आपकी कॉम्बिनेशन स्किन को कोई परेशानी नहीं होगी। आम दिन।</t>
        </is>
      </c>
      <c r="M113"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3" s="21" t="inlineStr">
        <is>
          <t>बनाए रखें</t>
        </is>
      </c>
      <c r="O113" s="21" t="inlineStr">
        <is>
          <t>multiple</t>
        </is>
      </c>
      <c r="P113" s="6" t="inlineStr">
        <is>
          <t>Post-monsoon transitions; Bengaluru</t>
        </is>
      </c>
    </row>
    <row r="114" ht="80" customHeight="1" s="72">
      <c r="A114" s="21" t="inlineStr">
        <is>
          <t>H-OPTI-COM-UNEV-113</t>
        </is>
      </c>
      <c r="B114" s="21" t="inlineStr">
        <is>
          <t>Optimal</t>
        </is>
      </c>
      <c r="C114" s="21" t="inlineStr">
        <is>
          <t>30–60%</t>
        </is>
      </c>
      <c r="D114" s="21" t="inlineStr">
        <is>
          <t>Combination</t>
        </is>
      </c>
      <c r="E114" s="21" t="inlineStr">
        <is>
          <t>Uneven Skin Tone / Tan</t>
        </is>
      </c>
      <c r="F114" s="36" t="n">
        <v>0</v>
      </c>
      <c r="G114" s="36" t="inlineStr">
        <is>
          <t>Negligible</t>
        </is>
      </c>
      <c r="H114" s="34" t="inlineStr">
        <is>
          <t>HIGH</t>
        </is>
      </c>
      <c r="I114" s="6" t="inlineStr">
        <is>
          <t>19 cites · 12 PMID · 6 book · 11 India-relevant</t>
        </is>
      </c>
      <c r="J114" s="21" t="inlineStr">
        <is>
          <t>PMID:36531566 | PMID:20209486 | PMID:31617869</t>
        </is>
      </c>
      <c r="K114" s="6" t="inlineStr">
        <is>
          <t>ह्यूमिडिटी आपकी स्किन के हैपी ज़ोन में है। अपनी डेली सन प्रोटेक्शन बनाए रखें।</t>
        </is>
      </c>
      <c r="L114" s="6" t="inlineStr">
        <is>
          <t>ह्यूमिडिटी आपकी स्किन के हैपी ज़ोन में है। आज इससे आपकी कॉम्बिनेशन स्किन को कोई परेशानी नहीं होगी। आम दिन।</t>
        </is>
      </c>
      <c r="M114"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4" s="21" t="inlineStr">
        <is>
          <t>बनाए रखें</t>
        </is>
      </c>
      <c r="O114" s="21" t="inlineStr">
        <is>
          <t>multiple</t>
        </is>
      </c>
      <c r="P114" s="6" t="inlineStr">
        <is>
          <t>Post-monsoon transitions; Bengaluru</t>
        </is>
      </c>
    </row>
    <row r="115" ht="80" customHeight="1" s="72">
      <c r="A115" s="21" t="inlineStr">
        <is>
          <t>H-OPTI-COM-MELA-114</t>
        </is>
      </c>
      <c r="B115" s="21" t="inlineStr">
        <is>
          <t>Optimal</t>
        </is>
      </c>
      <c r="C115" s="21" t="inlineStr">
        <is>
          <t>30–60%</t>
        </is>
      </c>
      <c r="D115" s="21" t="inlineStr">
        <is>
          <t>Combination</t>
        </is>
      </c>
      <c r="E115" s="21" t="inlineStr">
        <is>
          <t>Melasma</t>
        </is>
      </c>
      <c r="F115" s="36" t="n">
        <v>0</v>
      </c>
      <c r="G115" s="36" t="inlineStr">
        <is>
          <t>Negligible</t>
        </is>
      </c>
      <c r="H115" s="34" t="inlineStr">
        <is>
          <t>HIGH</t>
        </is>
      </c>
      <c r="I115" s="6" t="inlineStr">
        <is>
          <t>5 cites · 5 PMID · 0 book · 1 India-relevant</t>
        </is>
      </c>
      <c r="J115" s="21" t="inlineStr">
        <is>
          <t>PMID:20209486 | PMID:22077137</t>
        </is>
      </c>
      <c r="K115" s="6" t="inlineStr">
        <is>
          <t>ह्यूमिडिटी आपकी स्किन के हैपी ज़ोन में है। अपनी डेली सन प्रोटेक्शन बनाए रखें।</t>
        </is>
      </c>
      <c r="L115" s="6" t="inlineStr">
        <is>
          <t>ह्यूमिडिटी आपकी स्किन के हैपी ज़ोन में है। आज इससे आपकी कॉम्बिनेशन स्किन को कोई परेशानी नहीं होगी। आम दिन।</t>
        </is>
      </c>
      <c r="M115"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5" s="21" t="inlineStr">
        <is>
          <t>बनाए रखें</t>
        </is>
      </c>
      <c r="O115" s="21" t="inlineStr">
        <is>
          <t>multiple</t>
        </is>
      </c>
      <c r="P115" s="6" t="inlineStr">
        <is>
          <t>Post-monsoon transitions; Bengaluru</t>
        </is>
      </c>
    </row>
    <row r="116" ht="80" customHeight="1" s="72">
      <c r="A116" s="21" t="inlineStr">
        <is>
          <t>H-OPTI-SEN-DRYN-115</t>
        </is>
      </c>
      <c r="B116" s="21" t="inlineStr">
        <is>
          <t>Optimal</t>
        </is>
      </c>
      <c r="C116" s="21" t="inlineStr">
        <is>
          <t>30–60%</t>
        </is>
      </c>
      <c r="D116" s="21" t="inlineStr">
        <is>
          <t>Sensitive</t>
        </is>
      </c>
      <c r="E116" s="21" t="inlineStr">
        <is>
          <t>Dryness</t>
        </is>
      </c>
      <c r="F116" s="36" t="n">
        <v>0</v>
      </c>
      <c r="G116" s="36" t="inlineStr">
        <is>
          <t>Negligible</t>
        </is>
      </c>
      <c r="H116" s="34" t="inlineStr">
        <is>
          <t>HIGH</t>
        </is>
      </c>
      <c r="I116" s="6" t="inlineStr">
        <is>
          <t>99 cites · 53 PMID · 40 book · 38 India-relevant</t>
        </is>
      </c>
      <c r="J116" s="21" t="inlineStr">
        <is>
          <t>PMID:12406336 | PMID:9804350 | PMID:20209486</t>
        </is>
      </c>
      <c r="K116" s="6" t="inlineStr">
        <is>
          <t>ह्यूमिडिटी आपकी स्किन के हैपी ज़ोन में है। अपनी रोज़ की मॉइस्चराइज़िंग रूटीन बनाए रखें।</t>
        </is>
      </c>
      <c r="L116" s="6" t="inlineStr">
        <is>
          <t>ह्यूमिडिटी आपकी स्किन के हैपी ज़ोन में है। आज इससे आपकी सेंसिटिव स्किन को कोई परेशानी नहीं होगी। आम दिन।</t>
        </is>
      </c>
      <c r="M116"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6" s="21" t="inlineStr">
        <is>
          <t>बनाए रखें</t>
        </is>
      </c>
      <c r="O116" s="21" t="inlineStr">
        <is>
          <t>multiple</t>
        </is>
      </c>
      <c r="P116" s="6" t="inlineStr">
        <is>
          <t>Post-monsoon transitions; Bengaluru</t>
        </is>
      </c>
    </row>
    <row r="117" ht="80" customHeight="1" s="72">
      <c r="A117" s="21" t="inlineStr">
        <is>
          <t>H-OPTI-SEN-ECZE-116</t>
        </is>
      </c>
      <c r="B117" s="21" t="inlineStr">
        <is>
          <t>Optimal</t>
        </is>
      </c>
      <c r="C117" s="21" t="inlineStr">
        <is>
          <t>30–60%</t>
        </is>
      </c>
      <c r="D117" s="21" t="inlineStr">
        <is>
          <t>Sensitive</t>
        </is>
      </c>
      <c r="E117" s="21" t="inlineStr">
        <is>
          <t>Eczema</t>
        </is>
      </c>
      <c r="F117" s="36" t="n">
        <v>0</v>
      </c>
      <c r="G117" s="36" t="inlineStr">
        <is>
          <t>Negligible</t>
        </is>
      </c>
      <c r="H117" s="34" t="inlineStr">
        <is>
          <t>HIGH</t>
        </is>
      </c>
      <c r="I117" s="6" t="inlineStr">
        <is>
          <t>52 cites · 20 PMID · 29 book · 33 India-relevant</t>
        </is>
      </c>
      <c r="J117" s="21" t="inlineStr">
        <is>
          <t>PMID:000526707 | PMID:23334343 | PMID:26449379</t>
        </is>
      </c>
      <c r="K117" s="6" t="inlineStr">
        <is>
          <t>ह्यूमिडिटी आपकी स्किन के हैपी ज़ोन में है। अपनी रोज़ की हल्की रूटीन बनाए रखें।</t>
        </is>
      </c>
      <c r="L117" s="6" t="inlineStr">
        <is>
          <t>ह्यूमिडिटी आपकी स्किन के हैपी ज़ोन में है। आज इससे आपकी सेंसिटिव स्किन को कोई परेशानी नहीं होगी। आम दिन।</t>
        </is>
      </c>
      <c r="M117"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7" s="21" t="inlineStr">
        <is>
          <t>बनाए रखें</t>
        </is>
      </c>
      <c r="O117" s="21" t="inlineStr">
        <is>
          <t>multiple</t>
        </is>
      </c>
      <c r="P117" s="6" t="inlineStr">
        <is>
          <t>Post-monsoon transitions; Bengaluru</t>
        </is>
      </c>
    </row>
    <row r="118" ht="80" customHeight="1" s="72">
      <c r="A118" s="21" t="inlineStr">
        <is>
          <t>H-OPTI-SEN-OILY-117</t>
        </is>
      </c>
      <c r="B118" s="21" t="inlineStr">
        <is>
          <t>Optimal</t>
        </is>
      </c>
      <c r="C118" s="21" t="inlineStr">
        <is>
          <t>30–60%</t>
        </is>
      </c>
      <c r="D118" s="21" t="inlineStr">
        <is>
          <t>Sensitive</t>
        </is>
      </c>
      <c r="E118" s="21" t="inlineStr">
        <is>
          <t>Oily Skin</t>
        </is>
      </c>
      <c r="F118" s="36" t="n">
        <v>0</v>
      </c>
      <c r="G118" s="36" t="inlineStr">
        <is>
          <t>Negligible</t>
        </is>
      </c>
      <c r="H118" s="34" t="inlineStr">
        <is>
          <t>HIGH</t>
        </is>
      </c>
      <c r="I118" s="6" t="inlineStr">
        <is>
          <t>8 cites · 3 PMID · 5 book · 8 India-relevant</t>
        </is>
      </c>
      <c r="J118" s="21" t="inlineStr">
        <is>
          <t>PMID:29273721 | Atopic Dermatitis: Inside Out , p.p229 | Atopic Dermatitis: Inside Out , p.p40</t>
        </is>
      </c>
      <c r="K118" s="6" t="inlineStr">
        <is>
          <t>ह्यूमिडिटी आपकी स्किन के हैपी ज़ोन में है। ऑयली स्किन के लिए अपनी रोज़ की रूटीन जारी रखें।</t>
        </is>
      </c>
      <c r="L118" s="6" t="inlineStr">
        <is>
          <t>ह्यूमिडिटी आपकी स्किन के हैपी ज़ोन में है। आज इससे आपकी सेंसिटिव स्किन को कोई परेशानी नहीं होगी। आम दिन।</t>
        </is>
      </c>
      <c r="M118"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8" s="21" t="inlineStr">
        <is>
          <t>बनाए रखें</t>
        </is>
      </c>
      <c r="O118" s="21" t="inlineStr">
        <is>
          <t>multiple</t>
        </is>
      </c>
      <c r="P118" s="6" t="inlineStr">
        <is>
          <t>Post-monsoon transitions; Bengaluru</t>
        </is>
      </c>
    </row>
    <row r="119" ht="80" customHeight="1" s="72">
      <c r="A119" s="21" t="inlineStr">
        <is>
          <t>H-OPTI-SEN-ACNE-118</t>
        </is>
      </c>
      <c r="B119" s="21" t="inlineStr">
        <is>
          <t>Optimal</t>
        </is>
      </c>
      <c r="C119" s="21" t="inlineStr">
        <is>
          <t>30–60%</t>
        </is>
      </c>
      <c r="D119" s="21" t="inlineStr">
        <is>
          <t>Sensitive</t>
        </is>
      </c>
      <c r="E119" s="21" t="inlineStr">
        <is>
          <t>Acne</t>
        </is>
      </c>
      <c r="F119" s="36" t="n">
        <v>0</v>
      </c>
      <c r="G119" s="36" t="inlineStr">
        <is>
          <t>Negligible</t>
        </is>
      </c>
      <c r="H119" s="34" t="inlineStr">
        <is>
          <t>HIGH</t>
        </is>
      </c>
      <c r="I119" s="6" t="inlineStr">
        <is>
          <t>12 cites · 11 PMID · 1 book · 10 India-relevant</t>
        </is>
      </c>
      <c r="J119" s="21" t="inlineStr">
        <is>
          <t>PMID:23334343 | PMID:38033568 | PMID:30238598</t>
        </is>
      </c>
      <c r="K119" s="6" t="inlineStr">
        <is>
          <t>ह्यूमिडिटी आपकी स्किन के हैपी ज़ोन में है। अपने एक्ने-प्रोन पोर्स का अच्छे से ध्यान रखें।</t>
        </is>
      </c>
      <c r="L119" s="6" t="inlineStr">
        <is>
          <t>ह्यूमिडिटी आपकी स्किन के हैपी ज़ोन में है। आज इससे आपकी सेंसिटिव स्किन को कोई परेशानी नहीं होगी। आम दिन।</t>
        </is>
      </c>
      <c r="M119"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19" s="21" t="inlineStr">
        <is>
          <t>बनाए रखें</t>
        </is>
      </c>
      <c r="O119" s="21" t="inlineStr">
        <is>
          <t>multiple</t>
        </is>
      </c>
      <c r="P119" s="6" t="inlineStr">
        <is>
          <t>Post-monsoon transitions; Bengaluru</t>
        </is>
      </c>
    </row>
    <row r="120" ht="80" customHeight="1" s="72">
      <c r="A120" s="21" t="inlineStr">
        <is>
          <t>H-OPTI-SEN-UNEV-119</t>
        </is>
      </c>
      <c r="B120" s="21" t="inlineStr">
        <is>
          <t>Optimal</t>
        </is>
      </c>
      <c r="C120" s="21" t="inlineStr">
        <is>
          <t>30–60%</t>
        </is>
      </c>
      <c r="D120" s="21" t="inlineStr">
        <is>
          <t>Sensitive</t>
        </is>
      </c>
      <c r="E120" s="21" t="inlineStr">
        <is>
          <t>Uneven Skin Tone / Tan</t>
        </is>
      </c>
      <c r="F120" s="36" t="n">
        <v>0</v>
      </c>
      <c r="G120" s="36" t="inlineStr">
        <is>
          <t>Negligible</t>
        </is>
      </c>
      <c r="H120" s="34" t="inlineStr">
        <is>
          <t>HIGH</t>
        </is>
      </c>
      <c r="I120" s="6" t="inlineStr">
        <is>
          <t>21 cites · 12 PMID · 9 book · 12 India-relevant</t>
        </is>
      </c>
      <c r="J120" s="21" t="inlineStr">
        <is>
          <t>PMID:20209486 | PMID:31617869 | PMID:22077137</t>
        </is>
      </c>
      <c r="K120" s="6" t="inlineStr">
        <is>
          <t>ह्यूमिडिटी आपकी स्किन के हैपी ज़ोन में है। अपनी डेली सन प्रोटेक्शन बनाए रखें।</t>
        </is>
      </c>
      <c r="L120" s="6" t="inlineStr">
        <is>
          <t>ह्यूमिडिटी आपकी स्किन के हैपी ज़ोन में है। आज इससे आपकी सेंसिटिव स्किन को कोई परेशानी नहीं होगी। आम दिन।</t>
        </is>
      </c>
      <c r="M120"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20" s="21" t="inlineStr">
        <is>
          <t>बनाए रखें</t>
        </is>
      </c>
      <c r="O120" s="21" t="inlineStr">
        <is>
          <t>multiple</t>
        </is>
      </c>
      <c r="P120" s="6" t="inlineStr">
        <is>
          <t>Post-monsoon transitions; Bengaluru</t>
        </is>
      </c>
    </row>
    <row r="121" ht="80" customHeight="1" s="72">
      <c r="A121" s="21" t="inlineStr">
        <is>
          <t>H-OPTI-SEN-MELA-120</t>
        </is>
      </c>
      <c r="B121" s="21" t="inlineStr">
        <is>
          <t>Optimal</t>
        </is>
      </c>
      <c r="C121" s="21" t="inlineStr">
        <is>
          <t>30–60%</t>
        </is>
      </c>
      <c r="D121" s="21" t="inlineStr">
        <is>
          <t>Sensitive</t>
        </is>
      </c>
      <c r="E121" s="21" t="inlineStr">
        <is>
          <t>Melasma</t>
        </is>
      </c>
      <c r="F121" s="36" t="n">
        <v>0</v>
      </c>
      <c r="G121" s="36" t="inlineStr">
        <is>
          <t>Negligible</t>
        </is>
      </c>
      <c r="H121" s="34" t="inlineStr">
        <is>
          <t>HIGH</t>
        </is>
      </c>
      <c r="I121" s="6" t="inlineStr">
        <is>
          <t>5 cites · 5 PMID · 0 book · 1 India-relevant</t>
        </is>
      </c>
      <c r="J121" s="21" t="inlineStr">
        <is>
          <t>PMID:20209486 | PMID:22077137</t>
        </is>
      </c>
      <c r="K121" s="6" t="inlineStr">
        <is>
          <t>ह्यूमिडिटी आपकी स्किन के हैपी ज़ोन में है। अपनी डेली सन प्रोटेक्शन बनाए रखें।</t>
        </is>
      </c>
      <c r="L121" s="6" t="inlineStr">
        <is>
          <t>ह्यूमिडिटी आपकी स्किन के हैपी ज़ोन में है। आज इससे आपकी सेंसिटिव स्किन को कोई परेशानी नहीं होगी। आम दिन।</t>
        </is>
      </c>
      <c r="M121"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N121" s="21" t="inlineStr">
        <is>
          <t>बनाए रखें</t>
        </is>
      </c>
      <c r="O121" s="21" t="inlineStr">
        <is>
          <t>multiple</t>
        </is>
      </c>
      <c r="P121" s="6" t="inlineStr">
        <is>
          <t>Post-monsoon transitions; Bengaluru</t>
        </is>
      </c>
    </row>
    <row r="122" ht="80" customHeight="1" s="72">
      <c r="A122" s="21" t="inlineStr">
        <is>
          <t>H-HIGH-NOR-DRYN-121</t>
        </is>
      </c>
      <c r="B122" s="21" t="inlineStr">
        <is>
          <t>High</t>
        </is>
      </c>
      <c r="C122" s="21" t="inlineStr">
        <is>
          <t>61–79%</t>
        </is>
      </c>
      <c r="D122" s="21" t="inlineStr">
        <is>
          <t>Normal</t>
        </is>
      </c>
      <c r="E122" s="21" t="inlineStr">
        <is>
          <t>Dryness</t>
        </is>
      </c>
      <c r="F122" s="36" t="n">
        <v>0</v>
      </c>
      <c r="G122" s="36" t="inlineStr">
        <is>
          <t>Negligible</t>
        </is>
      </c>
      <c r="H122" s="34" t="inlineStr">
        <is>
          <t>HIGH</t>
        </is>
      </c>
      <c r="I122" s="6" t="inlineStr">
        <is>
          <t>74 cites · 50 PMID · 19 book · 19 India-relevant</t>
        </is>
      </c>
      <c r="J122" s="21" t="inlineStr">
        <is>
          <t>PMID:12406336 | PMID:9804350 | PMID:20209486</t>
        </is>
      </c>
      <c r="K122" s="6" t="inlineStr">
        <is>
          <t>हवा ह्यूमिड है — पसीना आसानी से नहीं सूखता। अपनी रोज़ की मॉइस्चराइज़िंग रूटीन बनाए रखें।</t>
        </is>
      </c>
      <c r="L122" s="6" t="inlineStr">
        <is>
          <t>हवा ह्यूमिड है — पसीना आसानी से भाप नहीं बनता। आज इससे आपकी स्किन को कोई परेशानी नहीं होगी। आम दिन।</t>
        </is>
      </c>
      <c r="M122"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22" s="21" t="inlineStr">
        <is>
          <t>बनाए रखें</t>
        </is>
      </c>
      <c r="O122" s="21" t="inlineStr">
        <is>
          <t>HD, HH, CN, TP, CH, TN</t>
        </is>
      </c>
      <c r="P122" s="6" t="inlineStr">
        <is>
          <t>Monsoon arrival; coastal cities year-round</t>
        </is>
      </c>
    </row>
    <row r="123" ht="80" customHeight="1" s="72">
      <c r="A123" s="21" t="inlineStr">
        <is>
          <t>H-HIGH-NOR-ECZE-122</t>
        </is>
      </c>
      <c r="B123" s="21" t="inlineStr">
        <is>
          <t>High</t>
        </is>
      </c>
      <c r="C123" s="21" t="inlineStr">
        <is>
          <t>61–79%</t>
        </is>
      </c>
      <c r="D123" s="21" t="inlineStr">
        <is>
          <t>Normal</t>
        </is>
      </c>
      <c r="E123" s="21" t="inlineStr">
        <is>
          <t>Eczema</t>
        </is>
      </c>
      <c r="F123" s="37" t="n">
        <v>1</v>
      </c>
      <c r="G123" s="37" t="inlineStr">
        <is>
          <t>Low</t>
        </is>
      </c>
      <c r="H123" s="34" t="inlineStr">
        <is>
          <t>HIGH</t>
        </is>
      </c>
      <c r="I123" s="6" t="inlineStr">
        <is>
          <t>28 cites · 15 PMID · 12 book · 15 India-relevant</t>
        </is>
      </c>
      <c r="J123" s="21" t="inlineStr">
        <is>
          <t>PMID:23334343 | PMID:26449379 | PMID:29273721</t>
        </is>
      </c>
      <c r="K123" s="6" t="inlineStr">
        <is>
          <t>हवा ह्यूमिड है — पसीना आसानी से नहीं सूखता। हल्की देखभाल एक्ज़िमा-प्रोन स्किन को शांत रखती है।</t>
        </is>
      </c>
      <c r="L123" s="6" t="inlineStr">
        <is>
          <t>हवा ह्यूमिड है — पसीना आसानी से भाप नहीं बनता। एक्ज़िमा वाली आपकी स्किन इसे एक संभालने लायक़ मौसमी असर के रूप में महसूस करती है। सूद करें और बचाएँ।</t>
        </is>
      </c>
      <c r="M123"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3" s="21" t="inlineStr">
        <is>
          <t>शांत करें</t>
        </is>
      </c>
      <c r="O123" s="21" t="inlineStr">
        <is>
          <t>HD, HH, CN, TP, CH, TN</t>
        </is>
      </c>
      <c r="P123" s="6" t="inlineStr">
        <is>
          <t>Monsoon arrival; coastal cities year-round</t>
        </is>
      </c>
    </row>
    <row r="124" ht="96" customHeight="1" s="72">
      <c r="A124" s="21" t="inlineStr">
        <is>
          <t>H-HIGH-NOR-OILY-123</t>
        </is>
      </c>
      <c r="B124" s="21" t="inlineStr">
        <is>
          <t>High</t>
        </is>
      </c>
      <c r="C124" s="21" t="inlineStr">
        <is>
          <t>61–79%</t>
        </is>
      </c>
      <c r="D124" s="21" t="inlineStr">
        <is>
          <t>Normal</t>
        </is>
      </c>
      <c r="E124" s="21" t="inlineStr">
        <is>
          <t>Oily Skin</t>
        </is>
      </c>
      <c r="F124" s="38" t="n">
        <v>2</v>
      </c>
      <c r="G124" s="38" t="inlineStr">
        <is>
          <t>Moderate</t>
        </is>
      </c>
      <c r="H124" s="34" t="inlineStr">
        <is>
          <t>HIGH</t>
        </is>
      </c>
      <c r="I124" s="6" t="inlineStr">
        <is>
          <t>4 cites · 3 PMID · 1 book · 4 India-relevant</t>
        </is>
      </c>
      <c r="J124" s="21" t="inlineStr">
        <is>
          <t>PMID:29273721 | Cosmetic Dermatology for Skin , p.p. 106</t>
        </is>
      </c>
      <c r="K124" s="6" t="inlineStr">
        <is>
          <t>हवा ह्यूमिड है — पसीना आसानी से नहीं सूखता। एक हल्की रूटीन ऑयल को क़ाबू में रखती है।</t>
        </is>
      </c>
      <c r="L124" s="6" t="inlineStr">
        <is>
          <t>हवा ह्यूमिड है — पसीना आसानी से भाप नहीं बनता। ऑयली स्किन वाली आपकी स्किन इसे एक मध्यम मौसमी असर के रूप में महसूस करती है। सिर्फ़ लाइट लेयर्स।</t>
        </is>
      </c>
      <c r="M124"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24" s="21" t="inlineStr">
        <is>
          <t>संतुलन</t>
        </is>
      </c>
      <c r="O124" s="21" t="inlineStr">
        <is>
          <t>HD, HH, CN, TP, CH, TN</t>
        </is>
      </c>
      <c r="P124" s="6" t="inlineStr">
        <is>
          <t>Monsoon arrival; coastal cities year-round</t>
        </is>
      </c>
    </row>
    <row r="125" ht="96" customHeight="1" s="72">
      <c r="A125" s="21" t="inlineStr">
        <is>
          <t>H-HIGH-NOR-ACNE-124</t>
        </is>
      </c>
      <c r="B125" s="21" t="inlineStr">
        <is>
          <t>High</t>
        </is>
      </c>
      <c r="C125" s="21" t="inlineStr">
        <is>
          <t>61–79%</t>
        </is>
      </c>
      <c r="D125" s="21" t="inlineStr">
        <is>
          <t>Normal</t>
        </is>
      </c>
      <c r="E125" s="21" t="inlineStr">
        <is>
          <t>Acne</t>
        </is>
      </c>
      <c r="F125" s="38" t="n">
        <v>2</v>
      </c>
      <c r="G125" s="38" t="inlineStr">
        <is>
          <t>Moderate</t>
        </is>
      </c>
      <c r="H125" s="34" t="inlineStr">
        <is>
          <t>HIGH</t>
        </is>
      </c>
      <c r="I125" s="6" t="inlineStr">
        <is>
          <t>15 cites · 11 PMID · 2 book · 13 India-relevant</t>
        </is>
      </c>
      <c r="J125" s="21" t="inlineStr">
        <is>
          <t>PMID:23334343 | PMID:38033568 | PMID:30238598</t>
        </is>
      </c>
      <c r="K125" s="6" t="inlineStr">
        <is>
          <t>हवा ह्यूमिड है — पसीना आसानी से नहीं सूखता। ब्रेकआउट रोकने के लिए पोर्स साफ़ रखें।</t>
        </is>
      </c>
      <c r="L125" s="6" t="inlineStr">
        <is>
          <t>हवा ह्यूमिड है — पसीना आसानी से भाप नहीं बनता। एक्ने वाली आपकी स्किन इसे एक मध्यम मौसमी असर के रूप में महसूस करती है। सिर्फ़ लाइट लेयर्स।</t>
        </is>
      </c>
      <c r="M125"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25" s="21" t="inlineStr">
        <is>
          <t>संतुलन</t>
        </is>
      </c>
      <c r="O125" s="21" t="inlineStr">
        <is>
          <t>HD, HH, CN, TP, CH, TN</t>
        </is>
      </c>
      <c r="P125" s="6" t="inlineStr">
        <is>
          <t>Monsoon arrival; coastal cities year-round</t>
        </is>
      </c>
    </row>
    <row r="126" ht="80" customHeight="1" s="72">
      <c r="A126" s="21" t="inlineStr">
        <is>
          <t>H-HIGH-NOR-UNEV-125</t>
        </is>
      </c>
      <c r="B126" s="21" t="inlineStr">
        <is>
          <t>High</t>
        </is>
      </c>
      <c r="C126" s="21" t="inlineStr">
        <is>
          <t>61–79%</t>
        </is>
      </c>
      <c r="D126" s="21" t="inlineStr">
        <is>
          <t>Normal</t>
        </is>
      </c>
      <c r="E126" s="21" t="inlineStr">
        <is>
          <t>Uneven Skin Tone / Tan</t>
        </is>
      </c>
      <c r="F126" s="36" t="n">
        <v>0</v>
      </c>
      <c r="G126" s="36" t="inlineStr">
        <is>
          <t>Negligible</t>
        </is>
      </c>
      <c r="H126" s="34" t="inlineStr">
        <is>
          <t>HIGH</t>
        </is>
      </c>
      <c r="I126" s="6" t="inlineStr">
        <is>
          <t>20 cites · 12 PMID · 6 book · 12 India-relevant</t>
        </is>
      </c>
      <c r="J126" s="21" t="inlineStr">
        <is>
          <t>PMID:37031652 | PMID:20209486 | PMID:31617869</t>
        </is>
      </c>
      <c r="K126" s="6" t="inlineStr">
        <is>
          <t>हवा ह्यूमिड है — पसीना आसानी से नहीं सूखता। अपनी डेली सन प्रोटेक्शन बनाए रखें।</t>
        </is>
      </c>
      <c r="L126" s="6" t="inlineStr">
        <is>
          <t>हवा ह्यूमिड है — पसीना आसानी से भाप नहीं बनता। आज इससे आपकी स्किन को कोई परेशानी नहीं होगी। आम दिन।</t>
        </is>
      </c>
      <c r="M126"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26" s="21" t="inlineStr">
        <is>
          <t>बनाए रखें</t>
        </is>
      </c>
      <c r="O126" s="21" t="inlineStr">
        <is>
          <t>HD, HH, CN, TP, CH, TN</t>
        </is>
      </c>
      <c r="P126" s="6" t="inlineStr">
        <is>
          <t>Monsoon arrival; coastal cities year-round</t>
        </is>
      </c>
    </row>
    <row r="127" ht="80" customHeight="1" s="72">
      <c r="A127" s="21" t="inlineStr">
        <is>
          <t>H-HIGH-NOR-MELA-126</t>
        </is>
      </c>
      <c r="B127" s="21" t="inlineStr">
        <is>
          <t>High</t>
        </is>
      </c>
      <c r="C127" s="21" t="inlineStr">
        <is>
          <t>61–79%</t>
        </is>
      </c>
      <c r="D127" s="21" t="inlineStr">
        <is>
          <t>Normal</t>
        </is>
      </c>
      <c r="E127" s="21" t="inlineStr">
        <is>
          <t>Melasma</t>
        </is>
      </c>
      <c r="F127" s="36" t="n">
        <v>0</v>
      </c>
      <c r="G127" s="36" t="inlineStr">
        <is>
          <t>Negligible</t>
        </is>
      </c>
      <c r="H127" s="34" t="inlineStr">
        <is>
          <t>HIGH</t>
        </is>
      </c>
      <c r="I127" s="6" t="inlineStr">
        <is>
          <t>5 cites · 5 PMID · 0 book · 1 India-relevant</t>
        </is>
      </c>
      <c r="J127" s="21" t="inlineStr">
        <is>
          <t>PMID:20209486 | PMID:22077137</t>
        </is>
      </c>
      <c r="K127" s="6" t="inlineStr">
        <is>
          <t>हवा ह्यूमिड है — पसीना आसानी से नहीं सूखता। अपनी डेली सन प्रोटेक्शन बनाए रखें।</t>
        </is>
      </c>
      <c r="L127" s="6" t="inlineStr">
        <is>
          <t>हवा ह्यूमिड है — पसीना आसानी से भाप नहीं बनता। आज इससे आपकी स्किन को कोई परेशानी नहीं होगी। आम दिन।</t>
        </is>
      </c>
      <c r="M127"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27" s="21" t="inlineStr">
        <is>
          <t>बनाए रखें</t>
        </is>
      </c>
      <c r="O127" s="21" t="inlineStr">
        <is>
          <t>HD, HH, CN, TP, CH, TN</t>
        </is>
      </c>
      <c r="P127" s="6" t="inlineStr">
        <is>
          <t>Monsoon arrival; coastal cities year-round</t>
        </is>
      </c>
    </row>
    <row r="128" ht="80" customHeight="1" s="72">
      <c r="A128" s="21" t="inlineStr">
        <is>
          <t>H-HIGH-DRY-DRYN-127</t>
        </is>
      </c>
      <c r="B128" s="21" t="inlineStr">
        <is>
          <t>High</t>
        </is>
      </c>
      <c r="C128" s="21" t="inlineStr">
        <is>
          <t>61–79%</t>
        </is>
      </c>
      <c r="D128" s="21" t="inlineStr">
        <is>
          <t>Dry</t>
        </is>
      </c>
      <c r="E128" s="21" t="inlineStr">
        <is>
          <t>Dryness</t>
        </is>
      </c>
      <c r="F128" s="36" t="n">
        <v>0</v>
      </c>
      <c r="G128" s="36" t="inlineStr">
        <is>
          <t>Negligible</t>
        </is>
      </c>
      <c r="H128" s="34" t="inlineStr">
        <is>
          <t>HIGH</t>
        </is>
      </c>
      <c r="I128" s="6" t="inlineStr">
        <is>
          <t>114 cites · 53 PMID · 38 book · 40 India-relevant</t>
        </is>
      </c>
      <c r="J128" s="21" t="inlineStr">
        <is>
          <t>PMID:31544070 | PMID:102946 | PMID:12406336</t>
        </is>
      </c>
      <c r="K128" s="6" t="inlineStr">
        <is>
          <t>हवा ह्यूमिड है — पसीना आसानी से नहीं सूखता। अपनी रोज़ की मॉइस्चराइज़िंग रूटीन बनाए रखें।</t>
        </is>
      </c>
      <c r="L128" s="6" t="inlineStr">
        <is>
          <t>हवा ह्यूमिड है — पसीना आसानी से भाप नहीं बनता। आज इससे आपकी ड्राई स्किन को कोई परेशानी नहीं होगी। आम दिन।</t>
        </is>
      </c>
      <c r="M128"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28" s="21" t="inlineStr">
        <is>
          <t>बनाए रखें</t>
        </is>
      </c>
      <c r="O128" s="21" t="inlineStr">
        <is>
          <t>HD, HH, CN, TP, CH, TN</t>
        </is>
      </c>
      <c r="P128" s="6" t="inlineStr">
        <is>
          <t>Monsoon arrival; coastal cities year-round</t>
        </is>
      </c>
    </row>
    <row r="129" ht="80" customHeight="1" s="72">
      <c r="A129" s="21" t="inlineStr">
        <is>
          <t>H-HIGH-DRY-ECZE-128</t>
        </is>
      </c>
      <c r="B129" s="21" t="inlineStr">
        <is>
          <t>High</t>
        </is>
      </c>
      <c r="C129" s="21" t="inlineStr">
        <is>
          <t>61–79%</t>
        </is>
      </c>
      <c r="D129" s="21" t="inlineStr">
        <is>
          <t>Dry</t>
        </is>
      </c>
      <c r="E129" s="21" t="inlineStr">
        <is>
          <t>Eczema</t>
        </is>
      </c>
      <c r="F129" s="36" t="n">
        <v>0</v>
      </c>
      <c r="G129" s="36" t="inlineStr">
        <is>
          <t>Negligible</t>
        </is>
      </c>
      <c r="H129" s="34" t="inlineStr">
        <is>
          <t>HIGH</t>
        </is>
      </c>
      <c r="I129" s="6" t="inlineStr">
        <is>
          <t>50 cites · 19 PMID · 28 book · 31 India-relevant</t>
        </is>
      </c>
      <c r="J129" s="21" t="inlineStr">
        <is>
          <t>PMID:23334343 | PMID:26449379 | PMID:29273721</t>
        </is>
      </c>
      <c r="K129" s="6" t="inlineStr">
        <is>
          <t>हवा ह्यूमिड है — पसीना आसानी से नहीं सूखता। अपनी रोज़ की हल्की रूटीन बनाए रखें।</t>
        </is>
      </c>
      <c r="L129" s="6" t="inlineStr">
        <is>
          <t>हवा ह्यूमिड है — पसीना आसानी से भाप नहीं बनता। आज इससे आपकी ड्राई स्किन को कोई परेशानी नहीं होगी। सूद करें और बचाएँ।</t>
        </is>
      </c>
      <c r="M129"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29" s="21" t="inlineStr">
        <is>
          <t>शांत करें</t>
        </is>
      </c>
      <c r="O129" s="21" t="inlineStr">
        <is>
          <t>HD, HH, CN, TP, CH, TN</t>
        </is>
      </c>
      <c r="P129" s="6" t="inlineStr">
        <is>
          <t>Monsoon arrival; coastal cities year-round</t>
        </is>
      </c>
    </row>
    <row r="130" ht="96" customHeight="1" s="72">
      <c r="A130" s="21" t="inlineStr">
        <is>
          <t>H-HIGH-DRY-OILY-129</t>
        </is>
      </c>
      <c r="B130" s="21" t="inlineStr">
        <is>
          <t>High</t>
        </is>
      </c>
      <c r="C130" s="21" t="inlineStr">
        <is>
          <t>61–79%</t>
        </is>
      </c>
      <c r="D130" s="21" t="inlineStr">
        <is>
          <t>Dry</t>
        </is>
      </c>
      <c r="E130" s="21" t="inlineStr">
        <is>
          <t>Oily Skin</t>
        </is>
      </c>
      <c r="F130" s="37" t="n">
        <v>1</v>
      </c>
      <c r="G130" s="37" t="inlineStr">
        <is>
          <t>Low</t>
        </is>
      </c>
      <c r="H130" s="34" t="inlineStr">
        <is>
          <t>HIGH</t>
        </is>
      </c>
      <c r="I130" s="6" t="inlineStr">
        <is>
          <t>12 cites · 3 PMID · 5 book · 10 India-relevant</t>
        </is>
      </c>
      <c r="J130" s="21" t="inlineStr">
        <is>
          <t>PMID:31544070 | PMID:29273721 | 10.1007/s00403-018-1860-6</t>
        </is>
      </c>
      <c r="K130" s="6" t="inlineStr">
        <is>
          <t>हवा ह्यूमिड है — पसीना आसानी से नहीं सूखता। अपनी ऑयली स्किन का अच्छे से ध्यान रखें।</t>
        </is>
      </c>
      <c r="L130" s="6" t="inlineStr">
        <is>
          <t>हवा ह्यूमिड है — पसीना आसानी से भाप नहीं बनता। ऑयली स्किन वाली आपकी ड्राई स्किन इसे एक संभालने लायक़ मौसमी असर के रूप में महसूस करती है। सिर्फ़ लाइट लेयर्स।</t>
        </is>
      </c>
      <c r="M130"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0" s="21" t="inlineStr">
        <is>
          <t>संतुलन</t>
        </is>
      </c>
      <c r="O130" s="21" t="inlineStr">
        <is>
          <t>HD, HH, CN, TP, CH, TN</t>
        </is>
      </c>
      <c r="P130" s="6" t="inlineStr">
        <is>
          <t>Monsoon arrival; coastal cities year-round</t>
        </is>
      </c>
    </row>
    <row r="131" ht="96" customHeight="1" s="72">
      <c r="A131" s="21" t="inlineStr">
        <is>
          <t>H-HIGH-DRY-ACNE-130</t>
        </is>
      </c>
      <c r="B131" s="21" t="inlineStr">
        <is>
          <t>High</t>
        </is>
      </c>
      <c r="C131" s="21" t="inlineStr">
        <is>
          <t>61–79%</t>
        </is>
      </c>
      <c r="D131" s="21" t="inlineStr">
        <is>
          <t>Dry</t>
        </is>
      </c>
      <c r="E131" s="21" t="inlineStr">
        <is>
          <t>Acne</t>
        </is>
      </c>
      <c r="F131" s="37" t="n">
        <v>1</v>
      </c>
      <c r="G131" s="37" t="inlineStr">
        <is>
          <t>Low</t>
        </is>
      </c>
      <c r="H131" s="34" t="inlineStr">
        <is>
          <t>HIGH</t>
        </is>
      </c>
      <c r="I131" s="6" t="inlineStr">
        <is>
          <t>15 cites · 11 PMID · 2 book · 13 India-relevant</t>
        </is>
      </c>
      <c r="J131" s="21" t="inlineStr">
        <is>
          <t>PMID:23334343 | PMID:38033568 | PMID:30238598</t>
        </is>
      </c>
      <c r="K131" s="6" t="inlineStr">
        <is>
          <t>हवा ह्यूमिड है — पसीना आसानी से नहीं सूखता। अपने एक्ने-प्रोन पोर्स का अच्छे से ध्यान रखें।</t>
        </is>
      </c>
      <c r="L131" s="6" t="inlineStr">
        <is>
          <t>हवा ह्यूमिड है — पसीना आसानी से भाप नहीं बनता। एक्ने वाली आपकी ड्राई स्किन इसे एक संभालने लायक़ मौसमी असर के रूप में महसूस करती है। सिर्फ़ लाइट लेयर्स।</t>
        </is>
      </c>
      <c r="M131"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1" s="21" t="inlineStr">
        <is>
          <t>संतुलन</t>
        </is>
      </c>
      <c r="O131" s="21" t="inlineStr">
        <is>
          <t>HD, HH, CN, TP, CH, TN</t>
        </is>
      </c>
      <c r="P131" s="6" t="inlineStr">
        <is>
          <t>Monsoon arrival; coastal cities year-round</t>
        </is>
      </c>
    </row>
    <row r="132" ht="80" customHeight="1" s="72">
      <c r="A132" s="21" t="inlineStr">
        <is>
          <t>H-HIGH-DRY-UNEV-131</t>
        </is>
      </c>
      <c r="B132" s="21" t="inlineStr">
        <is>
          <t>High</t>
        </is>
      </c>
      <c r="C132" s="21" t="inlineStr">
        <is>
          <t>61–79%</t>
        </is>
      </c>
      <c r="D132" s="21" t="inlineStr">
        <is>
          <t>Dry</t>
        </is>
      </c>
      <c r="E132" s="21" t="inlineStr">
        <is>
          <t>Uneven Skin Tone / Tan</t>
        </is>
      </c>
      <c r="F132" s="36" t="n">
        <v>0</v>
      </c>
      <c r="G132" s="36" t="inlineStr">
        <is>
          <t>Negligible</t>
        </is>
      </c>
      <c r="H132" s="34" t="inlineStr">
        <is>
          <t>HIGH</t>
        </is>
      </c>
      <c r="I132" s="6" t="inlineStr">
        <is>
          <t>26 cites · 12 PMID · 9 book · 14 India-relevant</t>
        </is>
      </c>
      <c r="J132" s="21" t="inlineStr">
        <is>
          <t>PMID:102946 | PMID:37031652 | PMID:20209486</t>
        </is>
      </c>
      <c r="K132" s="6" t="inlineStr">
        <is>
          <t>हवा ह्यूमिड है — पसीना आसानी से नहीं सूखता। अपनी डेली सन प्रोटेक्शन बनाए रखें।</t>
        </is>
      </c>
      <c r="L132" s="6" t="inlineStr">
        <is>
          <t>हवा ह्यूमिड है — पसीना आसानी से भाप नहीं बनता। आज इससे आपकी ड्राई स्किन को कोई परेशानी नहीं होगी। आम दिन।</t>
        </is>
      </c>
      <c r="M132"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32" s="21" t="inlineStr">
        <is>
          <t>बनाए रखें</t>
        </is>
      </c>
      <c r="O132" s="21" t="inlineStr">
        <is>
          <t>HD, HH, CN, TP, CH, TN</t>
        </is>
      </c>
      <c r="P132" s="6" t="inlineStr">
        <is>
          <t>Monsoon arrival; coastal cities year-round</t>
        </is>
      </c>
    </row>
    <row r="133" ht="80" customHeight="1" s="72">
      <c r="A133" s="21" t="inlineStr">
        <is>
          <t>H-HIGH-DRY-MELA-132</t>
        </is>
      </c>
      <c r="B133" s="21" t="inlineStr">
        <is>
          <t>High</t>
        </is>
      </c>
      <c r="C133" s="21" t="inlineStr">
        <is>
          <t>61–79%</t>
        </is>
      </c>
      <c r="D133" s="21" t="inlineStr">
        <is>
          <t>Dry</t>
        </is>
      </c>
      <c r="E133" s="21" t="inlineStr">
        <is>
          <t>Melasma</t>
        </is>
      </c>
      <c r="F133" s="36" t="n">
        <v>0</v>
      </c>
      <c r="G133" s="36" t="inlineStr">
        <is>
          <t>Negligible</t>
        </is>
      </c>
      <c r="H133" s="34" t="inlineStr">
        <is>
          <t>HIGH</t>
        </is>
      </c>
      <c r="I133" s="6" t="inlineStr">
        <is>
          <t>5 cites · 5 PMID · 0 book · 1 India-relevant</t>
        </is>
      </c>
      <c r="J133" s="21" t="inlineStr">
        <is>
          <t>PMID:20209486 | PMID:22077137</t>
        </is>
      </c>
      <c r="K133" s="6" t="inlineStr">
        <is>
          <t>हवा ह्यूमिड है — पसीना आसानी से नहीं सूखता। अपनी डेली सन प्रोटेक्शन बनाए रखें।</t>
        </is>
      </c>
      <c r="L133" s="6" t="inlineStr">
        <is>
          <t>हवा ह्यूमिड है — पसीना आसानी से भाप नहीं बनता। आज इससे आपकी ड्राई स्किन को कोई परेशानी नहीं होगी। आम दिन।</t>
        </is>
      </c>
      <c r="M133"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33" s="21" t="inlineStr">
        <is>
          <t>बनाए रखें</t>
        </is>
      </c>
      <c r="O133" s="21" t="inlineStr">
        <is>
          <t>HD, HH, CN, TP, CH, TN</t>
        </is>
      </c>
      <c r="P133" s="6" t="inlineStr">
        <is>
          <t>Monsoon arrival; coastal cities year-round</t>
        </is>
      </c>
    </row>
    <row r="134" ht="80" customHeight="1" s="72">
      <c r="A134" s="21" t="inlineStr">
        <is>
          <t>H-HIGH-OIL-DRYN-133</t>
        </is>
      </c>
      <c r="B134" s="21" t="inlineStr">
        <is>
          <t>High</t>
        </is>
      </c>
      <c r="C134" s="21" t="inlineStr">
        <is>
          <t>61–79%</t>
        </is>
      </c>
      <c r="D134" s="21" t="inlineStr">
        <is>
          <t>Oily</t>
        </is>
      </c>
      <c r="E134" s="21" t="inlineStr">
        <is>
          <t>Dryness</t>
        </is>
      </c>
      <c r="F134" s="37" t="n">
        <v>1</v>
      </c>
      <c r="G134" s="37" t="inlineStr">
        <is>
          <t>Low</t>
        </is>
      </c>
      <c r="H134" s="34" t="inlineStr">
        <is>
          <t>HIGH</t>
        </is>
      </c>
      <c r="I134" s="6" t="inlineStr">
        <is>
          <t>76 cites · 50 PMID · 21 book · 21 India-relevant</t>
        </is>
      </c>
      <c r="J134" s="21" t="inlineStr">
        <is>
          <t>PMID:12406336 | PMID:9804350 | PMID:20209486</t>
        </is>
      </c>
      <c r="K134" s="6" t="inlineStr">
        <is>
          <t>हवा ह्यूमिड है — पसीना आसानी से नहीं सूखता। हल्की मॉइस्चराइज़िंग स्किन को आरामदायक रखती है।</t>
        </is>
      </c>
      <c r="L134" s="6" t="inlineStr">
        <is>
          <t>हवा ह्यूमिड है — पसीना आसानी से भाप नहीं बनता। रूखेपन वाली आपकी ऑयली स्किन इसे एक संभालने लायक़ मौसमी असर के रूप में महसूस करती है। आम दिन।</t>
        </is>
      </c>
      <c r="M134"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34" s="21" t="inlineStr">
        <is>
          <t>बनाए रखें</t>
        </is>
      </c>
      <c r="O134" s="21" t="inlineStr">
        <is>
          <t>HD, HH, CN, TP, CH, TN</t>
        </is>
      </c>
      <c r="P134" s="6" t="inlineStr">
        <is>
          <t>Monsoon arrival; coastal cities year-round</t>
        </is>
      </c>
    </row>
    <row r="135" ht="80" customHeight="1" s="72">
      <c r="A135" s="21" t="inlineStr">
        <is>
          <t>H-HIGH-OIL-ECZE-134</t>
        </is>
      </c>
      <c r="B135" s="21" t="inlineStr">
        <is>
          <t>High</t>
        </is>
      </c>
      <c r="C135" s="21" t="inlineStr">
        <is>
          <t>61–79%</t>
        </is>
      </c>
      <c r="D135" s="21" t="inlineStr">
        <is>
          <t>Oily</t>
        </is>
      </c>
      <c r="E135" s="21" t="inlineStr">
        <is>
          <t>Eczema</t>
        </is>
      </c>
      <c r="F135" s="38" t="n">
        <v>2</v>
      </c>
      <c r="G135" s="38" t="inlineStr">
        <is>
          <t>Moderate</t>
        </is>
      </c>
      <c r="H135" s="34" t="inlineStr">
        <is>
          <t>HIGH</t>
        </is>
      </c>
      <c r="I135" s="6" t="inlineStr">
        <is>
          <t>28 cites · 15 PMID · 12 book · 15 India-relevant</t>
        </is>
      </c>
      <c r="J135" s="21" t="inlineStr">
        <is>
          <t>PMID:23334343 | PMID:26449379 | PMID:29273721</t>
        </is>
      </c>
      <c r="K135" s="6" t="inlineStr">
        <is>
          <t>हवा ह्यूमिड है — पसीना आसानी से नहीं सूखता। एक्ज़िमा-प्रोन स्किन को शांत रखने के लिए मॉइस्चराइज़ करें।</t>
        </is>
      </c>
      <c r="L135" s="6" t="inlineStr">
        <is>
          <t>हवा ह्यूमिड है — पसीना आसानी से भाप नहीं बनता। एक्ज़िमा वाली आपकी ऑयली स्किन इसे एक मध्यम मौसमी असर के रूप में महसूस करती है। सूद करें और बचाएँ।</t>
        </is>
      </c>
      <c r="M135"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35" s="21" t="inlineStr">
        <is>
          <t>शांत करें</t>
        </is>
      </c>
      <c r="O135" s="21" t="inlineStr">
        <is>
          <t>HD, HH, CN, TP, CH, TN</t>
        </is>
      </c>
      <c r="P135" s="6" t="inlineStr">
        <is>
          <t>Monsoon arrival; coastal cities year-round</t>
        </is>
      </c>
    </row>
    <row r="136" ht="96" customHeight="1" s="72">
      <c r="A136" s="21" t="inlineStr">
        <is>
          <t>H-HIGH-OIL-OILY-135</t>
        </is>
      </c>
      <c r="B136" s="21" t="inlineStr">
        <is>
          <t>High</t>
        </is>
      </c>
      <c r="C136" s="21" t="inlineStr">
        <is>
          <t>61–79%</t>
        </is>
      </c>
      <c r="D136" s="21" t="inlineStr">
        <is>
          <t>Oily</t>
        </is>
      </c>
      <c r="E136" s="21" t="inlineStr">
        <is>
          <t>Oily Skin</t>
        </is>
      </c>
      <c r="F136" s="40" t="n">
        <v>3</v>
      </c>
      <c r="G136" s="40" t="inlineStr">
        <is>
          <t>High</t>
        </is>
      </c>
      <c r="H136" s="34" t="inlineStr">
        <is>
          <t>HIGH</t>
        </is>
      </c>
      <c r="I136" s="6" t="inlineStr">
        <is>
          <t>15 cites · 7 PMID · 5 book · 15 India-relevant</t>
        </is>
      </c>
      <c r="J136" s="21" t="inlineStr">
        <is>
          <t>PMID:2020068 | PMID:36531566 | PMID:29273721</t>
        </is>
      </c>
      <c r="K136" s="6" t="inlineStr">
        <is>
          <t>हवा ह्यूमिड है — पसीना आसानी से नहीं सूखता। पोर्स साफ़ रखने के लिए अतिरिक्त ऑयल संभालें।</t>
        </is>
      </c>
      <c r="L136" s="6" t="inlineStr">
        <is>
          <t>हवा ह्यूमिड है — पसीना आसानी से भाप नहीं बनता। ऑयली स्किन वाली आपकी ऑयली स्किन इसे एक ऊँचे मौसमी असर के रूप में महसूस करती है। सिर्फ़ लाइट लेयर्स।</t>
        </is>
      </c>
      <c r="M136"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6" s="21" t="inlineStr">
        <is>
          <t>संतुलन</t>
        </is>
      </c>
      <c r="O136" s="21" t="inlineStr">
        <is>
          <t>HD, HH, CN, TP, CH, TN</t>
        </is>
      </c>
      <c r="P136" s="6" t="inlineStr">
        <is>
          <t>Monsoon arrival; coastal cities year-round</t>
        </is>
      </c>
    </row>
    <row r="137" ht="96" customHeight="1" s="72">
      <c r="A137" s="21" t="inlineStr">
        <is>
          <t>H-HIGH-OIL-ACNE-136</t>
        </is>
      </c>
      <c r="B137" s="21" t="inlineStr">
        <is>
          <t>High</t>
        </is>
      </c>
      <c r="C137" s="21" t="inlineStr">
        <is>
          <t>61–79%</t>
        </is>
      </c>
      <c r="D137" s="21" t="inlineStr">
        <is>
          <t>Oily</t>
        </is>
      </c>
      <c r="E137" s="21" t="inlineStr">
        <is>
          <t>Acne</t>
        </is>
      </c>
      <c r="F137" s="40" t="n">
        <v>3</v>
      </c>
      <c r="G137" s="40" t="inlineStr">
        <is>
          <t>High</t>
        </is>
      </c>
      <c r="H137" s="34" t="inlineStr">
        <is>
          <t>HIGH</t>
        </is>
      </c>
      <c r="I137" s="6" t="inlineStr">
        <is>
          <t>25 cites · 15 PMID · 5 book · 23 India-relevant</t>
        </is>
      </c>
      <c r="J137" s="21" t="inlineStr">
        <is>
          <t>PMID:2020068 | PMID:36531566 | PMID:23334343</t>
        </is>
      </c>
      <c r="K137" s="6" t="inlineStr">
        <is>
          <t>हवा ह्यूमिड है — पसीना आसानी से नहीं सूखता। आज ब्रेकआउट पर नज़र बनाए रखें।</t>
        </is>
      </c>
      <c r="L137" s="6" t="inlineStr">
        <is>
          <t>हवा ह्यूमिड है — पसीना आसानी से भाप नहीं बनता। एक्ने वाली आपकी ऑयली स्किन इसे एक ऊँचे मौसमी असर के रूप में महसूस करती है। सिर्फ़ लाइट लेयर्स।</t>
        </is>
      </c>
      <c r="M137"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37" s="21" t="inlineStr">
        <is>
          <t>संतुलन</t>
        </is>
      </c>
      <c r="O137" s="21" t="inlineStr">
        <is>
          <t>HD, HH, CN, TP, CH, TN</t>
        </is>
      </c>
      <c r="P137" s="6" t="inlineStr">
        <is>
          <t>Monsoon arrival; coastal cities year-round</t>
        </is>
      </c>
    </row>
    <row r="138" ht="80" customHeight="1" s="72">
      <c r="A138" s="21" t="inlineStr">
        <is>
          <t>H-HIGH-OIL-UNEV-137</t>
        </is>
      </c>
      <c r="B138" s="21" t="inlineStr">
        <is>
          <t>High</t>
        </is>
      </c>
      <c r="C138" s="21" t="inlineStr">
        <is>
          <t>61–79%</t>
        </is>
      </c>
      <c r="D138" s="21" t="inlineStr">
        <is>
          <t>Oily</t>
        </is>
      </c>
      <c r="E138" s="21" t="inlineStr">
        <is>
          <t>Uneven Skin Tone / Tan</t>
        </is>
      </c>
      <c r="F138" s="37" t="n">
        <v>1</v>
      </c>
      <c r="G138" s="37" t="inlineStr">
        <is>
          <t>Low</t>
        </is>
      </c>
      <c r="H138" s="34" t="inlineStr">
        <is>
          <t>HIGH</t>
        </is>
      </c>
      <c r="I138" s="6" t="inlineStr">
        <is>
          <t>23 cites · 14 PMID · 6 book · 15 India-relevant</t>
        </is>
      </c>
      <c r="J138" s="21" t="inlineStr">
        <is>
          <t>PMID:2020068 | PMID:36531566 | PMID:37031652</t>
        </is>
      </c>
      <c r="K138" s="6" t="inlineStr">
        <is>
          <t>हवा ह्यूमिड है — पसीना आसानी से नहीं सूखता। रोज़ की सन प्रोटेक्शन रंगत को एक-सा रखती है।</t>
        </is>
      </c>
      <c r="L138" s="6" t="inlineStr">
        <is>
          <t>हवा ह्यूमिड है — पसीना आसानी से भाप नहीं बनता। असमान रंगत / टैन वाली आपकी ऑयली स्किन इसे एक संभालने लायक़ मौसमी असर के रूप में महसूस करती है। आम दिन।</t>
        </is>
      </c>
      <c r="M138"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38" s="21" t="inlineStr">
        <is>
          <t>बनाए रखें</t>
        </is>
      </c>
      <c r="O138" s="21" t="inlineStr">
        <is>
          <t>HD, HH, CN, TP, CH, TN</t>
        </is>
      </c>
      <c r="P138" s="6" t="inlineStr">
        <is>
          <t>Monsoon arrival; coastal cities year-round</t>
        </is>
      </c>
    </row>
    <row r="139" ht="80" customHeight="1" s="72">
      <c r="A139" s="21" t="inlineStr">
        <is>
          <t>H-HIGH-OIL-MELA-138</t>
        </is>
      </c>
      <c r="B139" s="21" t="inlineStr">
        <is>
          <t>High</t>
        </is>
      </c>
      <c r="C139" s="21" t="inlineStr">
        <is>
          <t>61–79%</t>
        </is>
      </c>
      <c r="D139" s="21" t="inlineStr">
        <is>
          <t>Oily</t>
        </is>
      </c>
      <c r="E139" s="21" t="inlineStr">
        <is>
          <t>Melasma</t>
        </is>
      </c>
      <c r="F139" s="37" t="n">
        <v>1</v>
      </c>
      <c r="G139" s="37" t="inlineStr">
        <is>
          <t>Low</t>
        </is>
      </c>
      <c r="H139" s="34" t="inlineStr">
        <is>
          <t>HIGH</t>
        </is>
      </c>
      <c r="I139" s="6" t="inlineStr">
        <is>
          <t>5 cites · 5 PMID · 0 book · 1 India-relevant</t>
        </is>
      </c>
      <c r="J139" s="21" t="inlineStr">
        <is>
          <t>PMID:20209486 | PMID:22077137</t>
        </is>
      </c>
      <c r="K139" s="6" t="inlineStr">
        <is>
          <t>हवा ह्यूमिड है — पसीना आसानी से नहीं सूखता। रोज़ की सन प्रोटेक्शन मेलाज़्मा को शांत रखती है।</t>
        </is>
      </c>
      <c r="L139" s="6" t="inlineStr">
        <is>
          <t>हवा ह्यूमिड है — पसीना आसानी से भाप नहीं बनता। मेलाज़्मा वाली आपकी ऑयली स्किन इसे एक संभालने लायक़ मौसमी असर के रूप में महसूस करती है। आम दिन।</t>
        </is>
      </c>
      <c r="M139"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39" s="21" t="inlineStr">
        <is>
          <t>बनाए रखें</t>
        </is>
      </c>
      <c r="O139" s="21" t="inlineStr">
        <is>
          <t>HD, HH, CN, TP, CH, TN</t>
        </is>
      </c>
      <c r="P139" s="6" t="inlineStr">
        <is>
          <t>Monsoon arrival; coastal cities year-round</t>
        </is>
      </c>
    </row>
    <row r="140" ht="80" customHeight="1" s="72">
      <c r="A140" s="21" t="inlineStr">
        <is>
          <t>H-HIGH-COM-DRYN-139</t>
        </is>
      </c>
      <c r="B140" s="21" t="inlineStr">
        <is>
          <t>High</t>
        </is>
      </c>
      <c r="C140" s="21" t="inlineStr">
        <is>
          <t>61–79%</t>
        </is>
      </c>
      <c r="D140" s="21" t="inlineStr">
        <is>
          <t>Combination</t>
        </is>
      </c>
      <c r="E140" s="21" t="inlineStr">
        <is>
          <t>Dryness</t>
        </is>
      </c>
      <c r="F140" s="36" t="n">
        <v>0</v>
      </c>
      <c r="G140" s="36" t="inlineStr">
        <is>
          <t>Negligible</t>
        </is>
      </c>
      <c r="H140" s="34" t="inlineStr">
        <is>
          <t>HIGH</t>
        </is>
      </c>
      <c r="I140" s="6" t="inlineStr">
        <is>
          <t>74 cites · 50 PMID · 19 book · 19 India-relevant</t>
        </is>
      </c>
      <c r="J140" s="21" t="inlineStr">
        <is>
          <t>PMID:12406336 | PMID:9804350 | PMID:20209486</t>
        </is>
      </c>
      <c r="K140" s="6" t="inlineStr">
        <is>
          <t>हवा ह्यूमिड है — पसीना आसानी से नहीं सूखता। अपनी रोज़ की मॉइस्चराइज़िंग रूटीन बनाए रखें।</t>
        </is>
      </c>
      <c r="L140" s="6" t="inlineStr">
        <is>
          <t>हवा ह्यूमिड है — पसीना आसानी से भाप नहीं बनता। आज इससे आपकी कॉम्बिनेशन स्किन को कोई परेशानी नहीं होगी। आम दिन।</t>
        </is>
      </c>
      <c r="M140"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40" s="21" t="inlineStr">
        <is>
          <t>बनाए रखें</t>
        </is>
      </c>
      <c r="O140" s="21" t="inlineStr">
        <is>
          <t>HD, HH, CN, TP, CH, TN</t>
        </is>
      </c>
      <c r="P140" s="6" t="inlineStr">
        <is>
          <t>Monsoon arrival; coastal cities year-round</t>
        </is>
      </c>
    </row>
    <row r="141" ht="80" customHeight="1" s="72">
      <c r="A141" s="21" t="inlineStr">
        <is>
          <t>H-HIGH-COM-ECZE-140</t>
        </is>
      </c>
      <c r="B141" s="21" t="inlineStr">
        <is>
          <t>High</t>
        </is>
      </c>
      <c r="C141" s="21" t="inlineStr">
        <is>
          <t>61–79%</t>
        </is>
      </c>
      <c r="D141" s="21" t="inlineStr">
        <is>
          <t>Combination</t>
        </is>
      </c>
      <c r="E141" s="21" t="inlineStr">
        <is>
          <t>Eczema</t>
        </is>
      </c>
      <c r="F141" s="37" t="n">
        <v>1</v>
      </c>
      <c r="G141" s="37" t="inlineStr">
        <is>
          <t>Low</t>
        </is>
      </c>
      <c r="H141" s="34" t="inlineStr">
        <is>
          <t>HIGH</t>
        </is>
      </c>
      <c r="I141" s="6" t="inlineStr">
        <is>
          <t>28 cites · 15 PMID · 12 book · 15 India-relevant</t>
        </is>
      </c>
      <c r="J141" s="21" t="inlineStr">
        <is>
          <t>PMID:23334343 | PMID:26449379 | PMID:29273721</t>
        </is>
      </c>
      <c r="K141" s="6" t="inlineStr">
        <is>
          <t>हवा ह्यूमिड है — पसीना आसानी से नहीं सूखता। हल्की देखभाल एक्ज़िमा-प्रोन स्किन को शांत रखती है।</t>
        </is>
      </c>
      <c r="L141" s="6" t="inlineStr">
        <is>
          <t>हवा ह्यूमिड है — पसीना आसानी से भाप नहीं बनता। एक्ज़िमा वाली आपकी कॉम्बिनेशन स्किन इसे एक संभालने लायक़ मौसमी असर के रूप में महसूस करती है। सूद करें और बचाएँ।</t>
        </is>
      </c>
      <c r="M141"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1" s="21" t="inlineStr">
        <is>
          <t>शांत करें</t>
        </is>
      </c>
      <c r="O141" s="21" t="inlineStr">
        <is>
          <t>HD, HH, CN, TP, CH, TN</t>
        </is>
      </c>
      <c r="P141" s="6" t="inlineStr">
        <is>
          <t>Monsoon arrival; coastal cities year-round</t>
        </is>
      </c>
    </row>
    <row r="142" ht="96" customHeight="1" s="72">
      <c r="A142" s="21" t="inlineStr">
        <is>
          <t>H-HIGH-COM-OILY-141</t>
        </is>
      </c>
      <c r="B142" s="21" t="inlineStr">
        <is>
          <t>High</t>
        </is>
      </c>
      <c r="C142" s="21" t="inlineStr">
        <is>
          <t>61–79%</t>
        </is>
      </c>
      <c r="D142" s="21" t="inlineStr">
        <is>
          <t>Combination</t>
        </is>
      </c>
      <c r="E142" s="21" t="inlineStr">
        <is>
          <t>Oily Skin</t>
        </is>
      </c>
      <c r="F142" s="38" t="n">
        <v>2</v>
      </c>
      <c r="G142" s="38" t="inlineStr">
        <is>
          <t>Moderate</t>
        </is>
      </c>
      <c r="H142" s="34" t="inlineStr">
        <is>
          <t>HIGH</t>
        </is>
      </c>
      <c r="I142" s="6" t="inlineStr">
        <is>
          <t>7 cites · 5 PMID · 1 book · 7 India-relevant</t>
        </is>
      </c>
      <c r="J142" s="21" t="inlineStr">
        <is>
          <t>PMID:36531566 | PMID:29273721 | 10.62347/ELKP5340</t>
        </is>
      </c>
      <c r="K142" s="6" t="inlineStr">
        <is>
          <t>हवा ह्यूमिड है — पसीना आसानी से नहीं सूखता। एक हल्की रूटीन ऑयल को क़ाबू में रखती है।</t>
        </is>
      </c>
      <c r="L142" s="6" t="inlineStr">
        <is>
          <t>हवा ह्यूमिड है — पसीना आसानी से भाप नहीं बनता। ऑयली स्किन वाली आपकी कॉम्बिनेशन स्किन इसे एक मध्यम मौसमी असर के रूप में महसूस करती है। सिर्फ़ लाइट लेयर्स।</t>
        </is>
      </c>
      <c r="M142"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2" s="21" t="inlineStr">
        <is>
          <t>संतुलन</t>
        </is>
      </c>
      <c r="O142" s="21" t="inlineStr">
        <is>
          <t>HD, HH, CN, TP, CH, TN</t>
        </is>
      </c>
      <c r="P142" s="6" t="inlineStr">
        <is>
          <t>Monsoon arrival; coastal cities year-round</t>
        </is>
      </c>
    </row>
    <row r="143" ht="96" customHeight="1" s="72">
      <c r="A143" s="21" t="inlineStr">
        <is>
          <t>H-HIGH-COM-ACNE-142</t>
        </is>
      </c>
      <c r="B143" s="21" t="inlineStr">
        <is>
          <t>High</t>
        </is>
      </c>
      <c r="C143" s="21" t="inlineStr">
        <is>
          <t>61–79%</t>
        </is>
      </c>
      <c r="D143" s="21" t="inlineStr">
        <is>
          <t>Combination</t>
        </is>
      </c>
      <c r="E143" s="21" t="inlineStr">
        <is>
          <t>Acne</t>
        </is>
      </c>
      <c r="F143" s="38" t="n">
        <v>2</v>
      </c>
      <c r="G143" s="38" t="inlineStr">
        <is>
          <t>Moderate</t>
        </is>
      </c>
      <c r="H143" s="34" t="inlineStr">
        <is>
          <t>HIGH</t>
        </is>
      </c>
      <c r="I143" s="6" t="inlineStr">
        <is>
          <t>18 cites · 13 PMID · 2 book · 16 India-relevant</t>
        </is>
      </c>
      <c r="J143" s="21" t="inlineStr">
        <is>
          <t>PMID:36531566 | PMID:23334343 | PMID:38033568</t>
        </is>
      </c>
      <c r="K143" s="6" t="inlineStr">
        <is>
          <t>हवा ह्यूमिड है — पसीना आसानी से नहीं सूखता। ब्रेकआउट रोकने के लिए पोर्स साफ़ रखें।</t>
        </is>
      </c>
      <c r="L143" s="6" t="inlineStr">
        <is>
          <t>हवा ह्यूमिड है — पसीना आसानी से भाप नहीं बनता। एक्ने वाली आपकी कॉम्बिनेशन स्किन इसे एक मध्यम मौसमी असर के रूप में महसूस करती है। सिर्फ़ लाइट लेयर्स।</t>
        </is>
      </c>
      <c r="M143"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3" s="21" t="inlineStr">
        <is>
          <t>संतुलन</t>
        </is>
      </c>
      <c r="O143" s="21" t="inlineStr">
        <is>
          <t>HD, HH, CN, TP, CH, TN</t>
        </is>
      </c>
      <c r="P143" s="6" t="inlineStr">
        <is>
          <t>Monsoon arrival; coastal cities year-round</t>
        </is>
      </c>
    </row>
    <row r="144" ht="80" customHeight="1" s="72">
      <c r="A144" s="21" t="inlineStr">
        <is>
          <t>H-HIGH-COM-UNEV-143</t>
        </is>
      </c>
      <c r="B144" s="21" t="inlineStr">
        <is>
          <t>High</t>
        </is>
      </c>
      <c r="C144" s="21" t="inlineStr">
        <is>
          <t>61–79%</t>
        </is>
      </c>
      <c r="D144" s="21" t="inlineStr">
        <is>
          <t>Combination</t>
        </is>
      </c>
      <c r="E144" s="21" t="inlineStr">
        <is>
          <t>Uneven Skin Tone / Tan</t>
        </is>
      </c>
      <c r="F144" s="36" t="n">
        <v>0</v>
      </c>
      <c r="G144" s="36" t="inlineStr">
        <is>
          <t>Negligible</t>
        </is>
      </c>
      <c r="H144" s="34" t="inlineStr">
        <is>
          <t>HIGH</t>
        </is>
      </c>
      <c r="I144" s="6" t="inlineStr">
        <is>
          <t>21 cites · 12 PMID · 6 book · 13 India-relevant</t>
        </is>
      </c>
      <c r="J144" s="21" t="inlineStr">
        <is>
          <t>PMID:36531566 | PMID:37031652 | PMID:20209486</t>
        </is>
      </c>
      <c r="K144" s="6" t="inlineStr">
        <is>
          <t>हवा ह्यूमिड है — पसीना आसानी से नहीं सूखता। अपनी डेली सन प्रोटेक्शन बनाए रखें।</t>
        </is>
      </c>
      <c r="L144" s="6" t="inlineStr">
        <is>
          <t>हवा ह्यूमिड है — पसीना आसानी से भाप नहीं बनता। आज इससे आपकी कॉम्बिनेशन स्किन को कोई परेशानी नहीं होगी। आम दिन।</t>
        </is>
      </c>
      <c r="M144"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44" s="21" t="inlineStr">
        <is>
          <t>बनाए रखें</t>
        </is>
      </c>
      <c r="O144" s="21" t="inlineStr">
        <is>
          <t>HD, HH, CN, TP, CH, TN</t>
        </is>
      </c>
      <c r="P144" s="6" t="inlineStr">
        <is>
          <t>Monsoon arrival; coastal cities year-round</t>
        </is>
      </c>
    </row>
    <row r="145" ht="80" customHeight="1" s="72">
      <c r="A145" s="21" t="inlineStr">
        <is>
          <t>H-HIGH-COM-MELA-144</t>
        </is>
      </c>
      <c r="B145" s="21" t="inlineStr">
        <is>
          <t>High</t>
        </is>
      </c>
      <c r="C145" s="21" t="inlineStr">
        <is>
          <t>61–79%</t>
        </is>
      </c>
      <c r="D145" s="21" t="inlineStr">
        <is>
          <t>Combination</t>
        </is>
      </c>
      <c r="E145" s="21" t="inlineStr">
        <is>
          <t>Melasma</t>
        </is>
      </c>
      <c r="F145" s="36" t="n">
        <v>0</v>
      </c>
      <c r="G145" s="36" t="inlineStr">
        <is>
          <t>Negligible</t>
        </is>
      </c>
      <c r="H145" s="34" t="inlineStr">
        <is>
          <t>HIGH</t>
        </is>
      </c>
      <c r="I145" s="6" t="inlineStr">
        <is>
          <t>5 cites · 5 PMID · 0 book · 1 India-relevant</t>
        </is>
      </c>
      <c r="J145" s="21" t="inlineStr">
        <is>
          <t>PMID:20209486 | PMID:22077137</t>
        </is>
      </c>
      <c r="K145" s="6" t="inlineStr">
        <is>
          <t>हवा ह्यूमिड है — पसीना आसानी से नहीं सूखता। अपनी डेली सन प्रोटेक्शन बनाए रखें।</t>
        </is>
      </c>
      <c r="L145" s="6" t="inlineStr">
        <is>
          <t>हवा ह्यूमिड है — पसीना आसानी से भाप नहीं बनता। आज इससे आपकी कॉम्बिनेशन स्किन को कोई परेशानी नहीं होगी। आम दिन।</t>
        </is>
      </c>
      <c r="M145"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45" s="21" t="inlineStr">
        <is>
          <t>बनाए रखें</t>
        </is>
      </c>
      <c r="O145" s="21" t="inlineStr">
        <is>
          <t>HD, HH, CN, TP, CH, TN</t>
        </is>
      </c>
      <c r="P145" s="6" t="inlineStr">
        <is>
          <t>Monsoon arrival; coastal cities year-round</t>
        </is>
      </c>
    </row>
    <row r="146" ht="80" customHeight="1" s="72">
      <c r="A146" s="21" t="inlineStr">
        <is>
          <t>H-HIGH-SEN-DRYN-145</t>
        </is>
      </c>
      <c r="B146" s="21" t="inlineStr">
        <is>
          <t>High</t>
        </is>
      </c>
      <c r="C146" s="21" t="inlineStr">
        <is>
          <t>61–79%</t>
        </is>
      </c>
      <c r="D146" s="21" t="inlineStr">
        <is>
          <t>Sensitive</t>
        </is>
      </c>
      <c r="E146" s="21" t="inlineStr">
        <is>
          <t>Dryness</t>
        </is>
      </c>
      <c r="F146" s="37" t="n">
        <v>1</v>
      </c>
      <c r="G146" s="37" t="inlineStr">
        <is>
          <t>Low</t>
        </is>
      </c>
      <c r="H146" s="34" t="inlineStr">
        <is>
          <t>HIGH</t>
        </is>
      </c>
      <c r="I146" s="6" t="inlineStr">
        <is>
          <t>103 cites · 53 PMID · 43 book · 42 India-relevant</t>
        </is>
      </c>
      <c r="J146" s="21" t="inlineStr">
        <is>
          <t>PMID:12406336 | PMID:9804350 | PMID:20209486</t>
        </is>
      </c>
      <c r="K146" s="6" t="inlineStr">
        <is>
          <t>हवा ह्यूमिड है — पसीना आसानी से नहीं सूखता। हल्की मॉइस्चराइज़िंग स्किन को आरामदायक रखती है।</t>
        </is>
      </c>
      <c r="L146" s="6" t="inlineStr">
        <is>
          <t>हवा ह्यूमिड है — पसीना आसानी से भाप नहीं बनता। रूखेपन वाली आपकी सेंसिटिव स्किन इसे एक संभालने लायक़ मौसमी असर के रूप में महसूस करती है। आम दिन।</t>
        </is>
      </c>
      <c r="M146"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46" s="21" t="inlineStr">
        <is>
          <t>बनाए रखें</t>
        </is>
      </c>
      <c r="O146" s="21" t="inlineStr">
        <is>
          <t>HD, HH, CN, TP, CH, TN</t>
        </is>
      </c>
      <c r="P146" s="6" t="inlineStr">
        <is>
          <t>Monsoon arrival; coastal cities year-round</t>
        </is>
      </c>
    </row>
    <row r="147" ht="80" customHeight="1" s="72">
      <c r="A147" s="21" t="inlineStr">
        <is>
          <t>H-HIGH-SEN-ECZE-146</t>
        </is>
      </c>
      <c r="B147" s="21" t="inlineStr">
        <is>
          <t>High</t>
        </is>
      </c>
      <c r="C147" s="21" t="inlineStr">
        <is>
          <t>61–79%</t>
        </is>
      </c>
      <c r="D147" s="21" t="inlineStr">
        <is>
          <t>Sensitive</t>
        </is>
      </c>
      <c r="E147" s="21" t="inlineStr">
        <is>
          <t>Eczema</t>
        </is>
      </c>
      <c r="F147" s="38" t="n">
        <v>2</v>
      </c>
      <c r="G147" s="38" t="inlineStr">
        <is>
          <t>Moderate</t>
        </is>
      </c>
      <c r="H147" s="34" t="inlineStr">
        <is>
          <t>HIGH</t>
        </is>
      </c>
      <c r="I147" s="6" t="inlineStr">
        <is>
          <t>57 cites · 20 PMID · 34 book · 38 India-relevant</t>
        </is>
      </c>
      <c r="J147" s="21" t="inlineStr">
        <is>
          <t>PMID:000526707 | PMID:23334343 | PMID:26449379</t>
        </is>
      </c>
      <c r="K147" s="6" t="inlineStr">
        <is>
          <t>हवा ह्यूमिड है — पसीना आसानी से नहीं सूखता। एक्ज़िमा-प्रोन स्किन को शांत रखने के लिए मॉइस्चराइज़ करें।</t>
        </is>
      </c>
      <c r="L147" s="6" t="inlineStr">
        <is>
          <t>हवा ह्यूमिड है — पसीना आसानी से भाप नहीं बनता। एक्ज़िमा वाली आपकी सेंसिटिव स्किन इसे एक मध्यम मौसमी असर के रूप में महसूस करती है। सूद करें और बचाएँ।</t>
        </is>
      </c>
      <c r="M147"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47" s="21" t="inlineStr">
        <is>
          <t>शांत करें</t>
        </is>
      </c>
      <c r="O147" s="21" t="inlineStr">
        <is>
          <t>HD, HH, CN, TP, CH, TN</t>
        </is>
      </c>
      <c r="P147" s="6" t="inlineStr">
        <is>
          <t>Monsoon arrival; coastal cities year-round</t>
        </is>
      </c>
    </row>
    <row r="148" ht="96" customHeight="1" s="72">
      <c r="A148" s="21" t="inlineStr">
        <is>
          <t>H-HIGH-SEN-OILY-147</t>
        </is>
      </c>
      <c r="B148" s="21" t="inlineStr">
        <is>
          <t>High</t>
        </is>
      </c>
      <c r="C148" s="21" t="inlineStr">
        <is>
          <t>61–79%</t>
        </is>
      </c>
      <c r="D148" s="21" t="inlineStr">
        <is>
          <t>Sensitive</t>
        </is>
      </c>
      <c r="E148" s="21" t="inlineStr">
        <is>
          <t>Oily Skin</t>
        </is>
      </c>
      <c r="F148" s="40" t="n">
        <v>3</v>
      </c>
      <c r="G148" s="40" t="inlineStr">
        <is>
          <t>High</t>
        </is>
      </c>
      <c r="H148" s="34" t="inlineStr">
        <is>
          <t>HIGH</t>
        </is>
      </c>
      <c r="I148" s="6" t="inlineStr">
        <is>
          <t>8 cites · 3 PMID · 5 book · 8 India-relevant</t>
        </is>
      </c>
      <c r="J148" s="21" t="inlineStr">
        <is>
          <t>PMID:29273721 | Atopic Dermatitis: Inside Out , p.p229 | Atopic Dermatitis: Inside Out , p.p40</t>
        </is>
      </c>
      <c r="K148" s="6" t="inlineStr">
        <is>
          <t>हवा ह्यूमिड है — पसीना आसानी से नहीं सूखता। पोर्स साफ़ रखने के लिए अतिरिक्त ऑयल संभालें।</t>
        </is>
      </c>
      <c r="L148" s="6" t="inlineStr">
        <is>
          <t>हवा ह्यूमिड है — पसीना आसानी से भाप नहीं बनता। ऑयली स्किन वाली आपकी सेंसिटिव स्किन इसे एक ऊँचे मौसमी असर के रूप में महसूस करती है। सिर्फ़ लाइट लेयर्स।</t>
        </is>
      </c>
      <c r="M148"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8" s="21" t="inlineStr">
        <is>
          <t>संतुलन</t>
        </is>
      </c>
      <c r="O148" s="21" t="inlineStr">
        <is>
          <t>HD, HH, CN, TP, CH, TN</t>
        </is>
      </c>
      <c r="P148" s="6" t="inlineStr">
        <is>
          <t>Monsoon arrival; coastal cities year-round</t>
        </is>
      </c>
    </row>
    <row r="149" ht="96" customHeight="1" s="72">
      <c r="A149" s="21" t="inlineStr">
        <is>
          <t>H-HIGH-SEN-ACNE-148</t>
        </is>
      </c>
      <c r="B149" s="21" t="inlineStr">
        <is>
          <t>High</t>
        </is>
      </c>
      <c r="C149" s="21" t="inlineStr">
        <is>
          <t>61–79%</t>
        </is>
      </c>
      <c r="D149" s="21" t="inlineStr">
        <is>
          <t>Sensitive</t>
        </is>
      </c>
      <c r="E149" s="21" t="inlineStr">
        <is>
          <t>Acne</t>
        </is>
      </c>
      <c r="F149" s="40" t="n">
        <v>3</v>
      </c>
      <c r="G149" s="40" t="inlineStr">
        <is>
          <t>High</t>
        </is>
      </c>
      <c r="H149" s="34" t="inlineStr">
        <is>
          <t>HIGH</t>
        </is>
      </c>
      <c r="I149" s="6" t="inlineStr">
        <is>
          <t>15 cites · 11 PMID · 2 book · 13 India-relevant</t>
        </is>
      </c>
      <c r="J149" s="21" t="inlineStr">
        <is>
          <t>PMID:23334343 | PMID:38033568 | PMID:30238598</t>
        </is>
      </c>
      <c r="K149" s="6" t="inlineStr">
        <is>
          <t>हवा ह्यूमिड है — पसीना आसानी से नहीं सूखता। आज ब्रेकआउट पर नज़र बनाए रखें।</t>
        </is>
      </c>
      <c r="L149" s="6" t="inlineStr">
        <is>
          <t>हवा ह्यूमिड है — पसीना आसानी से भाप नहीं बनता। एक्ने वाली आपकी सेंसिटिव स्किन इसे एक ऊँचे मौसमी असर के रूप में महसूस करती है। सिर्फ़ लाइट लेयर्स।</t>
        </is>
      </c>
      <c r="M149"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49" s="21" t="inlineStr">
        <is>
          <t>संतुलन</t>
        </is>
      </c>
      <c r="O149" s="21" t="inlineStr">
        <is>
          <t>HD, HH, CN, TP, CH, TN</t>
        </is>
      </c>
      <c r="P149" s="6" t="inlineStr">
        <is>
          <t>Monsoon arrival; coastal cities year-round</t>
        </is>
      </c>
    </row>
    <row r="150" ht="80" customHeight="1" s="72">
      <c r="A150" s="21" t="inlineStr">
        <is>
          <t>H-HIGH-SEN-UNEV-149</t>
        </is>
      </c>
      <c r="B150" s="21" t="inlineStr">
        <is>
          <t>High</t>
        </is>
      </c>
      <c r="C150" s="21" t="inlineStr">
        <is>
          <t>61–79%</t>
        </is>
      </c>
      <c r="D150" s="21" t="inlineStr">
        <is>
          <t>Sensitive</t>
        </is>
      </c>
      <c r="E150" s="21" t="inlineStr">
        <is>
          <t>Uneven Skin Tone / Tan</t>
        </is>
      </c>
      <c r="F150" s="37" t="n">
        <v>1</v>
      </c>
      <c r="G150" s="37" t="inlineStr">
        <is>
          <t>Low</t>
        </is>
      </c>
      <c r="H150" s="34" t="inlineStr">
        <is>
          <t>HIGH</t>
        </is>
      </c>
      <c r="I150" s="6" t="inlineStr">
        <is>
          <t>24 cites · 12 PMID · 10 book · 15 India-relevant</t>
        </is>
      </c>
      <c r="J150" s="21" t="inlineStr">
        <is>
          <t>PMID:37031652 | PMID:20209486 | PMID:31617869</t>
        </is>
      </c>
      <c r="K150" s="6" t="inlineStr">
        <is>
          <t>हवा ह्यूमिड है — पसीना आसानी से नहीं सूखता। रोज़ की सन प्रोटेक्शन रंगत को एक-सा रखती है।</t>
        </is>
      </c>
      <c r="L150" s="6" t="inlineStr">
        <is>
          <t>हवा ह्यूमिड है — पसीना आसानी से भाप नहीं बनता। असमान रंगत / टैन वाली आपकी सेंसिटिव स्किन इसे एक संभालने लायक़ मौसमी असर के रूप में महसूस करती है। आम दिन।</t>
        </is>
      </c>
      <c r="M150"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50" s="21" t="inlineStr">
        <is>
          <t>बनाए रखें</t>
        </is>
      </c>
      <c r="O150" s="21" t="inlineStr">
        <is>
          <t>HD, HH, CN, TP, CH, TN</t>
        </is>
      </c>
      <c r="P150" s="6" t="inlineStr">
        <is>
          <t>Monsoon arrival; coastal cities year-round</t>
        </is>
      </c>
    </row>
    <row r="151" ht="80" customHeight="1" s="72">
      <c r="A151" s="21" t="inlineStr">
        <is>
          <t>H-HIGH-SEN-MELA-150</t>
        </is>
      </c>
      <c r="B151" s="21" t="inlineStr">
        <is>
          <t>High</t>
        </is>
      </c>
      <c r="C151" s="21" t="inlineStr">
        <is>
          <t>61–79%</t>
        </is>
      </c>
      <c r="D151" s="21" t="inlineStr">
        <is>
          <t>Sensitive</t>
        </is>
      </c>
      <c r="E151" s="21" t="inlineStr">
        <is>
          <t>Melasma</t>
        </is>
      </c>
      <c r="F151" s="37" t="n">
        <v>1</v>
      </c>
      <c r="G151" s="37" t="inlineStr">
        <is>
          <t>Low</t>
        </is>
      </c>
      <c r="H151" s="34" t="inlineStr">
        <is>
          <t>HIGH</t>
        </is>
      </c>
      <c r="I151" s="6" t="inlineStr">
        <is>
          <t>5 cites · 5 PMID · 0 book · 1 India-relevant</t>
        </is>
      </c>
      <c r="J151" s="21" t="inlineStr">
        <is>
          <t>PMID:20209486 | PMID:22077137</t>
        </is>
      </c>
      <c r="K151" s="6" t="inlineStr">
        <is>
          <t>हवा ह्यूमिड है — पसीना आसानी से नहीं सूखता। रोज़ की सन प्रोटेक्शन मेलाज़्मा को शांत रखती है।</t>
        </is>
      </c>
      <c r="L151" s="6" t="inlineStr">
        <is>
          <t>हवा ह्यूमिड है — पसीना आसानी से भाप नहीं बनता। मेलाज़्मा वाली आपकी सेंसिटिव स्किन इसे एक संभालने लायक़ मौसमी असर के रूप में महसूस करती है। आम दिन।</t>
        </is>
      </c>
      <c r="M151"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N151" s="21" t="inlineStr">
        <is>
          <t>बनाए रखें</t>
        </is>
      </c>
      <c r="O151" s="21" t="inlineStr">
        <is>
          <t>HD, HH, CN, TP, CH, TN</t>
        </is>
      </c>
      <c r="P151" s="6" t="inlineStr">
        <is>
          <t>Monsoon arrival; coastal cities year-round</t>
        </is>
      </c>
    </row>
    <row r="152" ht="80" customHeight="1" s="72">
      <c r="A152" s="21" t="inlineStr">
        <is>
          <t>H-VERY-NOR-DRYN-151</t>
        </is>
      </c>
      <c r="B152" s="21" t="inlineStr">
        <is>
          <t>Very High</t>
        </is>
      </c>
      <c r="C152" s="21" t="inlineStr">
        <is>
          <t>80–89%</t>
        </is>
      </c>
      <c r="D152" s="21" t="inlineStr">
        <is>
          <t>Normal</t>
        </is>
      </c>
      <c r="E152" s="21" t="inlineStr">
        <is>
          <t>Dryness</t>
        </is>
      </c>
      <c r="F152" s="36" t="n">
        <v>0</v>
      </c>
      <c r="G152" s="36" t="inlineStr">
        <is>
          <t>Negligible</t>
        </is>
      </c>
      <c r="H152" s="34" t="inlineStr">
        <is>
          <t>HIGH</t>
        </is>
      </c>
      <c r="I152" s="6" t="inlineStr">
        <is>
          <t>74 cites · 50 PMID · 19 book · 19 India-relevant</t>
        </is>
      </c>
      <c r="J152" s="21" t="inlineStr">
        <is>
          <t>PMID:12406336 | PMID:9804350 | PMID:20209486</t>
        </is>
      </c>
      <c r="K152" s="6" t="inlineStr">
        <is>
          <t>बहुत ह्यूमिड हवा — पसीना और ऑयल स्किन पर बैठे रहते हैं। अपनी रोज़ की मॉइस्चराइज़िंग रूटीन बनाए रखें।</t>
        </is>
      </c>
      <c r="L152" s="6" t="inlineStr">
        <is>
          <t>बहुत ह्यूमिड हवा — पसीना और ऑयल स्किन की सतह पर मिल जाते हैं। आज इससे आपकी स्किन को कोई परेशानी नहीं होगी। आम दिन।</t>
        </is>
      </c>
      <c r="M152"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52" s="21" t="inlineStr">
        <is>
          <t>बनाए रखें</t>
        </is>
      </c>
      <c r="O152" s="21" t="inlineStr">
        <is>
          <t>HH, CN, TN</t>
        </is>
      </c>
      <c r="P152" s="6" t="inlineStr">
        <is>
          <t>Mumbai/Chennai/Kolkata monsoon (Jun–Sep)</t>
        </is>
      </c>
    </row>
    <row r="153" ht="96" customHeight="1" s="72">
      <c r="A153" s="21" t="inlineStr">
        <is>
          <t>H-VERY-NOR-ECZE-152</t>
        </is>
      </c>
      <c r="B153" s="21" t="inlineStr">
        <is>
          <t>Very High</t>
        </is>
      </c>
      <c r="C153" s="21" t="inlineStr">
        <is>
          <t>80–89%</t>
        </is>
      </c>
      <c r="D153" s="21" t="inlineStr">
        <is>
          <t>Normal</t>
        </is>
      </c>
      <c r="E153" s="21" t="inlineStr">
        <is>
          <t>Eczema</t>
        </is>
      </c>
      <c r="F153" s="38" t="n">
        <v>2</v>
      </c>
      <c r="G153" s="38" t="inlineStr">
        <is>
          <t>Moderate</t>
        </is>
      </c>
      <c r="H153" s="34" t="inlineStr">
        <is>
          <t>HIGH</t>
        </is>
      </c>
      <c r="I153" s="6" t="inlineStr">
        <is>
          <t>28 cites · 15 PMID · 12 book · 15 India-relevant</t>
        </is>
      </c>
      <c r="J153" s="21" t="inlineStr">
        <is>
          <t>PMID:23334343 | PMID:26449379 | PMID:29273721</t>
        </is>
      </c>
      <c r="K153" s="6" t="inlineStr">
        <is>
          <t>बहुत ह्यूमिड हवा — पसीना और ऑयल स्किन पर बैठे रहते हैं। एक्ज़िमा-प्रोन स्किन को शांत रखने के लिए मॉइस्चराइज़ करें।</t>
        </is>
      </c>
      <c r="L153" s="6" t="inlineStr">
        <is>
          <t>बहुत ह्यूमिड हवा — पसीना और ऑयल स्किन की सतह पर मिल जाते हैं। एक्ज़िमा वाली आपकी स्किन इसे एक मध्यम मौसमी असर के रूप में महसूस करती है। सूद करें और बचाएँ।</t>
        </is>
      </c>
      <c r="M153"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3" s="21" t="inlineStr">
        <is>
          <t>शांत करें</t>
        </is>
      </c>
      <c r="O153" s="21" t="inlineStr">
        <is>
          <t>HH, CN, TN</t>
        </is>
      </c>
      <c r="P153" s="6" t="inlineStr">
        <is>
          <t>Mumbai/Chennai/Kolkata monsoon (Jun–Sep)</t>
        </is>
      </c>
    </row>
    <row r="154" ht="96" customHeight="1" s="72">
      <c r="A154" s="21" t="inlineStr">
        <is>
          <t>H-VERY-NOR-OILY-153</t>
        </is>
      </c>
      <c r="B154" s="21" t="inlineStr">
        <is>
          <t>Very High</t>
        </is>
      </c>
      <c r="C154" s="21" t="inlineStr">
        <is>
          <t>80–89%</t>
        </is>
      </c>
      <c r="D154" s="21" t="inlineStr">
        <is>
          <t>Normal</t>
        </is>
      </c>
      <c r="E154" s="21" t="inlineStr">
        <is>
          <t>Oily Skin</t>
        </is>
      </c>
      <c r="F154" s="39" t="n">
        <v>4</v>
      </c>
      <c r="G154" s="39" t="inlineStr">
        <is>
          <t>Severe</t>
        </is>
      </c>
      <c r="H154" s="34" t="inlineStr">
        <is>
          <t>HIGH</t>
        </is>
      </c>
      <c r="I154" s="6" t="inlineStr">
        <is>
          <t>4 cites · 3 PMID · 1 book · 4 India-relevant</t>
        </is>
      </c>
      <c r="J154" s="21" t="inlineStr">
        <is>
          <t>PMID:29273721 | Cosmetic Dermatology for Skin , p.p. 106</t>
        </is>
      </c>
      <c r="K154" s="6" t="inlineStr">
        <is>
          <t>बहुत ह्यूमिड हवा — पसीना और ऑयल स्किन पर बैठे रहते हैं। आज ऑयल पर नज़र बनाए रखें।</t>
        </is>
      </c>
      <c r="L154" s="6" t="inlineStr">
        <is>
          <t>बहुत ह्यूमिड हवा — पसीना और ऑयल स्किन की सतह पर मिल जाते हैं। ऑयली स्किन वाली आपकी स्किन इसे एक गंभीर मौसमी असर के रूप में महसूस करती है। सिर्फ़ लाइट लेयर्स।</t>
        </is>
      </c>
      <c r="M154"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54" s="21" t="inlineStr">
        <is>
          <t>संतुलन</t>
        </is>
      </c>
      <c r="O154" s="21" t="inlineStr">
        <is>
          <t>HH, CN, TN</t>
        </is>
      </c>
      <c r="P154" s="6" t="inlineStr">
        <is>
          <t>Mumbai/Chennai/Kolkata monsoon (Jun–Sep)</t>
        </is>
      </c>
    </row>
    <row r="155" ht="96" customHeight="1" s="72">
      <c r="A155" s="21" t="inlineStr">
        <is>
          <t>H-VERY-NOR-ACNE-154</t>
        </is>
      </c>
      <c r="B155" s="21" t="inlineStr">
        <is>
          <t>Very High</t>
        </is>
      </c>
      <c r="C155" s="21" t="inlineStr">
        <is>
          <t>80–89%</t>
        </is>
      </c>
      <c r="D155" s="21" t="inlineStr">
        <is>
          <t>Normal</t>
        </is>
      </c>
      <c r="E155" s="21" t="inlineStr">
        <is>
          <t>Acne</t>
        </is>
      </c>
      <c r="F155" s="39" t="n">
        <v>4</v>
      </c>
      <c r="G155" s="39" t="inlineStr">
        <is>
          <t>Severe</t>
        </is>
      </c>
      <c r="H155" s="34" t="inlineStr">
        <is>
          <t>HIGH</t>
        </is>
      </c>
      <c r="I155" s="6" t="inlineStr">
        <is>
          <t>15 cites · 11 PMID · 2 book · 13 India-relevant</t>
        </is>
      </c>
      <c r="J155" s="21" t="inlineStr">
        <is>
          <t>PMID:23334343 | PMID:38033568 | PMID:30238598</t>
        </is>
      </c>
      <c r="K155" s="6" t="inlineStr">
        <is>
          <t>बहुत ह्यूमिड हवा — पसीना और ऑयल स्किन पर बैठे रहते हैं। आज एक्ने-प्रोन पोर्स को ब्रेकआउट से बचाएँ।</t>
        </is>
      </c>
      <c r="L155" s="6" t="inlineStr">
        <is>
          <t>बहुत ह्यूमिड हवा — पसीना और ऑयल स्किन की सतह पर मिल जाते हैं। एक्ने वाली आपकी स्किन इसे एक गंभीर मौसमी असर के रूप में महसूस करती है। सिर्फ़ लाइट लेयर्स।</t>
        </is>
      </c>
      <c r="M155"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55" s="21" t="inlineStr">
        <is>
          <t>संतुलन</t>
        </is>
      </c>
      <c r="O155" s="21" t="inlineStr">
        <is>
          <t>HH, CN, TN</t>
        </is>
      </c>
      <c r="P155" s="6" t="inlineStr">
        <is>
          <t>Mumbai/Chennai/Kolkata monsoon (Jun–Sep)</t>
        </is>
      </c>
    </row>
    <row r="156" ht="80" customHeight="1" s="72">
      <c r="A156" s="21" t="inlineStr">
        <is>
          <t>H-VERY-NOR-UNEV-155</t>
        </is>
      </c>
      <c r="B156" s="21" t="inlineStr">
        <is>
          <t>Very High</t>
        </is>
      </c>
      <c r="C156" s="21" t="inlineStr">
        <is>
          <t>80–89%</t>
        </is>
      </c>
      <c r="D156" s="21" t="inlineStr">
        <is>
          <t>Normal</t>
        </is>
      </c>
      <c r="E156" s="21" t="inlineStr">
        <is>
          <t>Uneven Skin Tone / Tan</t>
        </is>
      </c>
      <c r="F156" s="37" t="n">
        <v>1</v>
      </c>
      <c r="G156" s="37" t="inlineStr">
        <is>
          <t>Low</t>
        </is>
      </c>
      <c r="H156" s="34" t="inlineStr">
        <is>
          <t>HIGH</t>
        </is>
      </c>
      <c r="I156" s="6" t="inlineStr">
        <is>
          <t>20 cites · 12 PMID · 6 book · 12 India-relevant</t>
        </is>
      </c>
      <c r="J156" s="21" t="inlineStr">
        <is>
          <t>PMID:37031652 | PMID:20209486 | PMID:31617869</t>
        </is>
      </c>
      <c r="K156" s="6" t="inlineStr">
        <is>
          <t>बहुत ह्यूमिड हवा — पसीना और ऑयल स्किन पर बैठे रहते हैं। रोज़ की सन प्रोटेक्शन रंगत को एक-सा रखती है।</t>
        </is>
      </c>
      <c r="L156" s="6" t="inlineStr">
        <is>
          <t>बहुत ह्यूमिड हवा — पसीना और ऑयल स्किन की सतह पर मिल जाते हैं। असमान रंगत / टैन वाली आपकी स्किन इसे एक संभालने लायक़ मौसमी असर के रूप में महसूस करती है। आम दिन।</t>
        </is>
      </c>
      <c r="M156"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56" s="21" t="inlineStr">
        <is>
          <t>बनाए रखें</t>
        </is>
      </c>
      <c r="O156" s="21" t="inlineStr">
        <is>
          <t>HH, CN, TN</t>
        </is>
      </c>
      <c r="P156" s="6" t="inlineStr">
        <is>
          <t>Mumbai/Chennai/Kolkata monsoon (Jun–Sep)</t>
        </is>
      </c>
    </row>
    <row r="157" ht="80" customHeight="1" s="72">
      <c r="A157" s="21" t="inlineStr">
        <is>
          <t>H-VERY-NOR-MELA-156</t>
        </is>
      </c>
      <c r="B157" s="21" t="inlineStr">
        <is>
          <t>Very High</t>
        </is>
      </c>
      <c r="C157" s="21" t="inlineStr">
        <is>
          <t>80–89%</t>
        </is>
      </c>
      <c r="D157" s="21" t="inlineStr">
        <is>
          <t>Normal</t>
        </is>
      </c>
      <c r="E157" s="21" t="inlineStr">
        <is>
          <t>Melasma</t>
        </is>
      </c>
      <c r="F157" s="37" t="n">
        <v>1</v>
      </c>
      <c r="G157" s="37" t="inlineStr">
        <is>
          <t>Low</t>
        </is>
      </c>
      <c r="H157" s="34" t="inlineStr">
        <is>
          <t>HIGH</t>
        </is>
      </c>
      <c r="I157" s="6" t="inlineStr">
        <is>
          <t>5 cites · 5 PMID · 0 book · 1 India-relevant</t>
        </is>
      </c>
      <c r="J157" s="21" t="inlineStr">
        <is>
          <t>PMID:20209486 | PMID:22077137</t>
        </is>
      </c>
      <c r="K157" s="6" t="inlineStr">
        <is>
          <t>बहुत ह्यूमिड हवा — पसीना और ऑयल स्किन पर बैठे रहते हैं। रोज़ की सन प्रोटेक्शन मेलाज़्मा को शांत रखती है।</t>
        </is>
      </c>
      <c r="L157" s="6" t="inlineStr">
        <is>
          <t>बहुत ह्यूमिड हवा — पसीना और ऑयल स्किन की सतह पर मिल जाते हैं। मेलाज़्मा वाली आपकी स्किन इसे एक संभालने लायक़ मौसमी असर के रूप में महसूस करती है। आम दिन।</t>
        </is>
      </c>
      <c r="M157"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57" s="21" t="inlineStr">
        <is>
          <t>बनाए रखें</t>
        </is>
      </c>
      <c r="O157" s="21" t="inlineStr">
        <is>
          <t>HH, CN, TN</t>
        </is>
      </c>
      <c r="P157" s="6" t="inlineStr">
        <is>
          <t>Mumbai/Chennai/Kolkata monsoon (Jun–Sep)</t>
        </is>
      </c>
    </row>
    <row r="158" ht="80" customHeight="1" s="72">
      <c r="A158" s="21" t="inlineStr">
        <is>
          <t>H-VERY-DRY-DRYN-157</t>
        </is>
      </c>
      <c r="B158" s="21" t="inlineStr">
        <is>
          <t>Very High</t>
        </is>
      </c>
      <c r="C158" s="21" t="inlineStr">
        <is>
          <t>80–89%</t>
        </is>
      </c>
      <c r="D158" s="21" t="inlineStr">
        <is>
          <t>Dry</t>
        </is>
      </c>
      <c r="E158" s="21" t="inlineStr">
        <is>
          <t>Dryness</t>
        </is>
      </c>
      <c r="F158" s="36" t="n">
        <v>0</v>
      </c>
      <c r="G158" s="36" t="inlineStr">
        <is>
          <t>Negligible</t>
        </is>
      </c>
      <c r="H158" s="34" t="inlineStr">
        <is>
          <t>HIGH</t>
        </is>
      </c>
      <c r="I158" s="6" t="inlineStr">
        <is>
          <t>114 cites · 53 PMID · 38 book · 40 India-relevant</t>
        </is>
      </c>
      <c r="J158" s="21" t="inlineStr">
        <is>
          <t>PMID:31544070 | PMID:102946 | PMID:12406336</t>
        </is>
      </c>
      <c r="K158" s="6" t="inlineStr">
        <is>
          <t>बहुत ह्यूमिड हवा — पसीना और ऑयल स्किन पर बैठे रहते हैं। अपनी रोज़ की मॉइस्चराइज़िंग रूटीन बनाए रखें।</t>
        </is>
      </c>
      <c r="L158" s="6" t="inlineStr">
        <is>
          <t>बहुत ह्यूमिड हवा — पसीना और ऑयल स्किन की सतह पर मिल जाते हैं। आज इससे आपकी ड्राई स्किन को कोई परेशानी नहीं होगी। आम दिन।</t>
        </is>
      </c>
      <c r="M158"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58" s="21" t="inlineStr">
        <is>
          <t>बनाए रखें</t>
        </is>
      </c>
      <c r="O158" s="21" t="inlineStr">
        <is>
          <t>HH, CN, TN</t>
        </is>
      </c>
      <c r="P158" s="6" t="inlineStr">
        <is>
          <t>Mumbai/Chennai/Kolkata monsoon (Jun–Sep)</t>
        </is>
      </c>
    </row>
    <row r="159" ht="96" customHeight="1" s="72">
      <c r="A159" s="21" t="inlineStr">
        <is>
          <t>H-VERY-DRY-ECZE-158</t>
        </is>
      </c>
      <c r="B159" s="21" t="inlineStr">
        <is>
          <t>Very High</t>
        </is>
      </c>
      <c r="C159" s="21" t="inlineStr">
        <is>
          <t>80–89%</t>
        </is>
      </c>
      <c r="D159" s="21" t="inlineStr">
        <is>
          <t>Dry</t>
        </is>
      </c>
      <c r="E159" s="21" t="inlineStr">
        <is>
          <t>Eczema</t>
        </is>
      </c>
      <c r="F159" s="37" t="n">
        <v>1</v>
      </c>
      <c r="G159" s="37" t="inlineStr">
        <is>
          <t>Low</t>
        </is>
      </c>
      <c r="H159" s="34" t="inlineStr">
        <is>
          <t>HIGH</t>
        </is>
      </c>
      <c r="I159" s="6" t="inlineStr">
        <is>
          <t>50 cites · 19 PMID · 28 book · 31 India-relevant</t>
        </is>
      </c>
      <c r="J159" s="21" t="inlineStr">
        <is>
          <t>PMID:23334343 | PMID:26449379 | PMID:29273721</t>
        </is>
      </c>
      <c r="K159" s="6" t="inlineStr">
        <is>
          <t>बहुत ह्यूमिड हवा — पसीना और ऑयल स्किन पर बैठे रहते हैं। हल्की देखभाल एक्ज़िमा-प्रोन स्किन को शांत रखती है।</t>
        </is>
      </c>
      <c r="L159" s="6" t="inlineStr">
        <is>
          <t>बहुत ह्यूमिड हवा — पसीना और ऑयल स्किन की सतह पर मिल जाते हैं। एक्ज़िमा वाली आपकी ड्राई स्किन इसे एक संभालने लायक़ मौसमी असर के रूप में महसूस करती है। सूद करें और बचाएँ।</t>
        </is>
      </c>
      <c r="M159"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59" s="21" t="inlineStr">
        <is>
          <t>शांत करें</t>
        </is>
      </c>
      <c r="O159" s="21" t="inlineStr">
        <is>
          <t>HH, CN, TN</t>
        </is>
      </c>
      <c r="P159" s="6" t="inlineStr">
        <is>
          <t>Mumbai/Chennai/Kolkata monsoon (Jun–Sep)</t>
        </is>
      </c>
    </row>
    <row r="160" ht="96" customHeight="1" s="72">
      <c r="A160" s="21" t="inlineStr">
        <is>
          <t>H-VERY-DRY-OILY-159</t>
        </is>
      </c>
      <c r="B160" s="21" t="inlineStr">
        <is>
          <t>Very High</t>
        </is>
      </c>
      <c r="C160" s="21" t="inlineStr">
        <is>
          <t>80–89%</t>
        </is>
      </c>
      <c r="D160" s="21" t="inlineStr">
        <is>
          <t>Dry</t>
        </is>
      </c>
      <c r="E160" s="21" t="inlineStr">
        <is>
          <t>Oily Skin</t>
        </is>
      </c>
      <c r="F160" s="40" t="n">
        <v>3</v>
      </c>
      <c r="G160" s="40" t="inlineStr">
        <is>
          <t>High</t>
        </is>
      </c>
      <c r="H160" s="34" t="inlineStr">
        <is>
          <t>HIGH</t>
        </is>
      </c>
      <c r="I160" s="6" t="inlineStr">
        <is>
          <t>12 cites · 3 PMID · 5 book · 10 India-relevant</t>
        </is>
      </c>
      <c r="J160" s="21" t="inlineStr">
        <is>
          <t>PMID:31544070 | PMID:29273721 | 10.1007/s00403-018-1860-6</t>
        </is>
      </c>
      <c r="K160" s="6" t="inlineStr">
        <is>
          <t>बहुत ह्यूमिड हवा — पसीना और ऑयल स्किन पर बैठे रहते हैं। पोर्स साफ़ रखने के लिए अतिरिक्त ऑयल संभालें।</t>
        </is>
      </c>
      <c r="L160" s="6" t="inlineStr">
        <is>
          <t>बहुत ह्यूमिड हवा — पसीना और ऑयल स्किन की सतह पर मिल जाते हैं। ऑयली स्किन वाली आपकी ड्राई स्किन इसे एक ऊँचे मौसमी असर के रूप में महसूस करती है। सिर्फ़ लाइट लेयर्स।</t>
        </is>
      </c>
      <c r="M160"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0" s="21" t="inlineStr">
        <is>
          <t>संतुलन</t>
        </is>
      </c>
      <c r="O160" s="21" t="inlineStr">
        <is>
          <t>HH, CN, TN</t>
        </is>
      </c>
      <c r="P160" s="6" t="inlineStr">
        <is>
          <t>Mumbai/Chennai/Kolkata monsoon (Jun–Sep)</t>
        </is>
      </c>
    </row>
    <row r="161" ht="96" customHeight="1" s="72">
      <c r="A161" s="21" t="inlineStr">
        <is>
          <t>H-VERY-DRY-ACNE-160</t>
        </is>
      </c>
      <c r="B161" s="21" t="inlineStr">
        <is>
          <t>Very High</t>
        </is>
      </c>
      <c r="C161" s="21" t="inlineStr">
        <is>
          <t>80–89%</t>
        </is>
      </c>
      <c r="D161" s="21" t="inlineStr">
        <is>
          <t>Dry</t>
        </is>
      </c>
      <c r="E161" s="21" t="inlineStr">
        <is>
          <t>Acne</t>
        </is>
      </c>
      <c r="F161" s="40" t="n">
        <v>3</v>
      </c>
      <c r="G161" s="40" t="inlineStr">
        <is>
          <t>High</t>
        </is>
      </c>
      <c r="H161" s="34" t="inlineStr">
        <is>
          <t>HIGH</t>
        </is>
      </c>
      <c r="I161" s="6" t="inlineStr">
        <is>
          <t>15 cites · 11 PMID · 2 book · 13 India-relevant</t>
        </is>
      </c>
      <c r="J161" s="21" t="inlineStr">
        <is>
          <t>PMID:23334343 | PMID:38033568 | PMID:30238598</t>
        </is>
      </c>
      <c r="K161" s="6" t="inlineStr">
        <is>
          <t>बहुत ह्यूमिड हवा — पसीना और ऑयल स्किन पर बैठे रहते हैं। आज ब्रेकआउट पर नज़र बनाए रखें।</t>
        </is>
      </c>
      <c r="L161" s="6" t="inlineStr">
        <is>
          <t>बहुत ह्यूमिड हवा — पसीना और ऑयल स्किन की सतह पर मिल जाते हैं। एक्ने वाली आपकी ड्राई स्किन इसे एक ऊँचे मौसमी असर के रूप में महसूस करती है। सिर्फ़ लाइट लेयर्स।</t>
        </is>
      </c>
      <c r="M161"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1" s="21" t="inlineStr">
        <is>
          <t>संतुलन</t>
        </is>
      </c>
      <c r="O161" s="21" t="inlineStr">
        <is>
          <t>HH, CN, TN</t>
        </is>
      </c>
      <c r="P161" s="6" t="inlineStr">
        <is>
          <t>Mumbai/Chennai/Kolkata monsoon (Jun–Sep)</t>
        </is>
      </c>
    </row>
    <row r="162" ht="80" customHeight="1" s="72">
      <c r="A162" s="21" t="inlineStr">
        <is>
          <t>H-VERY-DRY-UNEV-161</t>
        </is>
      </c>
      <c r="B162" s="21" t="inlineStr">
        <is>
          <t>Very High</t>
        </is>
      </c>
      <c r="C162" s="21" t="inlineStr">
        <is>
          <t>80–89%</t>
        </is>
      </c>
      <c r="D162" s="21" t="inlineStr">
        <is>
          <t>Dry</t>
        </is>
      </c>
      <c r="E162" s="21" t="inlineStr">
        <is>
          <t>Uneven Skin Tone / Tan</t>
        </is>
      </c>
      <c r="F162" s="36" t="n">
        <v>0</v>
      </c>
      <c r="G162" s="36" t="inlineStr">
        <is>
          <t>Negligible</t>
        </is>
      </c>
      <c r="H162" s="34" t="inlineStr">
        <is>
          <t>HIGH</t>
        </is>
      </c>
      <c r="I162" s="6" t="inlineStr">
        <is>
          <t>26 cites · 12 PMID · 9 book · 14 India-relevant</t>
        </is>
      </c>
      <c r="J162" s="21" t="inlineStr">
        <is>
          <t>PMID:102946 | PMID:37031652 | PMID:20209486</t>
        </is>
      </c>
      <c r="K162" s="6" t="inlineStr">
        <is>
          <t>बहुत ह्यूमिड हवा — पसीना और ऑयल स्किन पर बैठे रहते हैं। अपनी डेली सन प्रोटेक्शन बनाए रखें।</t>
        </is>
      </c>
      <c r="L162" s="6" t="inlineStr">
        <is>
          <t>बहुत ह्यूमिड हवा — पसीना और ऑयल स्किन की सतह पर मिल जाते हैं। आज इससे आपकी ड्राई स्किन को कोई परेशानी नहीं होगी। आम दिन।</t>
        </is>
      </c>
      <c r="M162"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62" s="21" t="inlineStr">
        <is>
          <t>बनाए रखें</t>
        </is>
      </c>
      <c r="O162" s="21" t="inlineStr">
        <is>
          <t>HH, CN, TN</t>
        </is>
      </c>
      <c r="P162" s="6" t="inlineStr">
        <is>
          <t>Mumbai/Chennai/Kolkata monsoon (Jun–Sep)</t>
        </is>
      </c>
    </row>
    <row r="163" ht="80" customHeight="1" s="72">
      <c r="A163" s="21" t="inlineStr">
        <is>
          <t>H-VERY-DRY-MELA-162</t>
        </is>
      </c>
      <c r="B163" s="21" t="inlineStr">
        <is>
          <t>Very High</t>
        </is>
      </c>
      <c r="C163" s="21" t="inlineStr">
        <is>
          <t>80–89%</t>
        </is>
      </c>
      <c r="D163" s="21" t="inlineStr">
        <is>
          <t>Dry</t>
        </is>
      </c>
      <c r="E163" s="21" t="inlineStr">
        <is>
          <t>Melasma</t>
        </is>
      </c>
      <c r="F163" s="36" t="n">
        <v>0</v>
      </c>
      <c r="G163" s="36" t="inlineStr">
        <is>
          <t>Negligible</t>
        </is>
      </c>
      <c r="H163" s="34" t="inlineStr">
        <is>
          <t>HIGH</t>
        </is>
      </c>
      <c r="I163" s="6" t="inlineStr">
        <is>
          <t>5 cites · 5 PMID · 0 book · 1 India-relevant</t>
        </is>
      </c>
      <c r="J163" s="21" t="inlineStr">
        <is>
          <t>PMID:20209486 | PMID:22077137</t>
        </is>
      </c>
      <c r="K163" s="6" t="inlineStr">
        <is>
          <t>बहुत ह्यूमिड हवा — पसीना और ऑयल स्किन पर बैठे रहते हैं। अपनी डेली सन प्रोटेक्शन बनाए रखें।</t>
        </is>
      </c>
      <c r="L163" s="6" t="inlineStr">
        <is>
          <t>बहुत ह्यूमिड हवा — पसीना और ऑयल स्किन की सतह पर मिल जाते हैं। आज इससे आपकी ड्राई स्किन को कोई परेशानी नहीं होगी। आम दिन।</t>
        </is>
      </c>
      <c r="M163"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63" s="21" t="inlineStr">
        <is>
          <t>बनाए रखें</t>
        </is>
      </c>
      <c r="O163" s="21" t="inlineStr">
        <is>
          <t>HH, CN, TN</t>
        </is>
      </c>
      <c r="P163" s="6" t="inlineStr">
        <is>
          <t>Mumbai/Chennai/Kolkata monsoon (Jun–Sep)</t>
        </is>
      </c>
    </row>
    <row r="164" ht="80" customHeight="1" s="72">
      <c r="A164" s="21" t="inlineStr">
        <is>
          <t>H-VERY-OIL-DRYN-163</t>
        </is>
      </c>
      <c r="B164" s="21" t="inlineStr">
        <is>
          <t>Very High</t>
        </is>
      </c>
      <c r="C164" s="21" t="inlineStr">
        <is>
          <t>80–89%</t>
        </is>
      </c>
      <c r="D164" s="21" t="inlineStr">
        <is>
          <t>Oily</t>
        </is>
      </c>
      <c r="E164" s="21" t="inlineStr">
        <is>
          <t>Dryness</t>
        </is>
      </c>
      <c r="F164" s="37" t="n">
        <v>1</v>
      </c>
      <c r="G164" s="37" t="inlineStr">
        <is>
          <t>Low</t>
        </is>
      </c>
      <c r="H164" s="34" t="inlineStr">
        <is>
          <t>HIGH</t>
        </is>
      </c>
      <c r="I164" s="6" t="inlineStr">
        <is>
          <t>76 cites · 50 PMID · 21 book · 21 India-relevant</t>
        </is>
      </c>
      <c r="J164" s="21" t="inlineStr">
        <is>
          <t>PMID:12406336 | PMID:9804350 | PMID:20209486</t>
        </is>
      </c>
      <c r="K164" s="6" t="inlineStr">
        <is>
          <t>बहुत ह्यूमिड हवा — पसीना और ऑयल स्किन पर बैठे रहते हैं। हल्की मॉइस्चराइज़िंग स्किन को आरामदायक रखती है।</t>
        </is>
      </c>
      <c r="L164" s="6" t="inlineStr">
        <is>
          <t>बहुत ह्यूमिड हवा — पसीना और ऑयल स्किन की सतह पर मिल जाते हैं। रूखेपन वाली आपकी ऑयली स्किन इसे एक संभालने लायक़ मौसमी असर के रूप में महसूस करती है। आम दिन।</t>
        </is>
      </c>
      <c r="M164"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64" s="21" t="inlineStr">
        <is>
          <t>बनाए रखें</t>
        </is>
      </c>
      <c r="O164" s="21" t="inlineStr">
        <is>
          <t>HH, CN, TN</t>
        </is>
      </c>
      <c r="P164" s="6" t="inlineStr">
        <is>
          <t>Mumbai/Chennai/Kolkata monsoon (Jun–Sep)</t>
        </is>
      </c>
    </row>
    <row r="165" ht="96" customHeight="1" s="72">
      <c r="A165" s="21" t="inlineStr">
        <is>
          <t>H-VERY-OIL-ECZE-164</t>
        </is>
      </c>
      <c r="B165" s="21" t="inlineStr">
        <is>
          <t>Very High</t>
        </is>
      </c>
      <c r="C165" s="21" t="inlineStr">
        <is>
          <t>80–89%</t>
        </is>
      </c>
      <c r="D165" s="21" t="inlineStr">
        <is>
          <t>Oily</t>
        </is>
      </c>
      <c r="E165" s="21" t="inlineStr">
        <is>
          <t>Eczema</t>
        </is>
      </c>
      <c r="F165" s="40" t="n">
        <v>3</v>
      </c>
      <c r="G165" s="40" t="inlineStr">
        <is>
          <t>High</t>
        </is>
      </c>
      <c r="H165" s="34" t="inlineStr">
        <is>
          <t>HIGH</t>
        </is>
      </c>
      <c r="I165" s="6" t="inlineStr">
        <is>
          <t>28 cites · 15 PMID · 12 book · 15 India-relevant</t>
        </is>
      </c>
      <c r="J165" s="21" t="inlineStr">
        <is>
          <t>PMID:23334343 | PMID:26449379 | PMID:29273721</t>
        </is>
      </c>
      <c r="K165" s="6" t="inlineStr">
        <is>
          <t>बहुत ह्यूमिड हवा — पसीना और ऑयल स्किन पर बैठे रहते हैं। फ्लेयर-अप से बचने के लिए एक्ज़िमा-प्रोन स्किन को सूद करें।</t>
        </is>
      </c>
      <c r="L165" s="6" t="inlineStr">
        <is>
          <t>बहुत ह्यूमिड हवा — पसीना और ऑयल स्किन की सतह पर मिल जाते हैं। एक्ज़िमा वाली आपकी ऑयली स्किन इसे एक ऊँचे मौसमी असर के रूप में महसूस करती है। सूद करें और बचाएँ।</t>
        </is>
      </c>
      <c r="M165"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65" s="21" t="inlineStr">
        <is>
          <t>शांत करें</t>
        </is>
      </c>
      <c r="O165" s="21" t="inlineStr">
        <is>
          <t>HH, CN, TN</t>
        </is>
      </c>
      <c r="P165" s="6" t="inlineStr">
        <is>
          <t>Mumbai/Chennai/Kolkata monsoon (Jun–Sep)</t>
        </is>
      </c>
    </row>
    <row r="166" ht="96" customHeight="1" s="72">
      <c r="A166" s="21" t="inlineStr">
        <is>
          <t>H-VERY-OIL-OILY-165</t>
        </is>
      </c>
      <c r="B166" s="21" t="inlineStr">
        <is>
          <t>Very High</t>
        </is>
      </c>
      <c r="C166" s="21" t="inlineStr">
        <is>
          <t>80–89%</t>
        </is>
      </c>
      <c r="D166" s="21" t="inlineStr">
        <is>
          <t>Oily</t>
        </is>
      </c>
      <c r="E166" s="21" t="inlineStr">
        <is>
          <t>Oily Skin</t>
        </is>
      </c>
      <c r="F166" s="33" t="n">
        <v>5</v>
      </c>
      <c r="G166" s="33" t="inlineStr">
        <is>
          <t>Critical</t>
        </is>
      </c>
      <c r="H166" s="34" t="inlineStr">
        <is>
          <t>HIGH</t>
        </is>
      </c>
      <c r="I166" s="6" t="inlineStr">
        <is>
          <t>15 cites · 7 PMID · 5 book · 15 India-relevant</t>
        </is>
      </c>
      <c r="J166" s="21" t="inlineStr">
        <is>
          <t>PMID:2020068 | PMID:36531566 | PMID:29273721</t>
        </is>
      </c>
      <c r="K166" s="6" t="inlineStr">
        <is>
          <t>बहुत ह्यूमिड हवा — पसीना और ऑयल स्किन पर बैठे रहते हैं। पोर्स साफ़ रखने के लिए ज़्यादा ऑयल को क़ाबू में रखें।</t>
        </is>
      </c>
      <c r="L166" s="6" t="inlineStr">
        <is>
          <t>बहुत ह्यूमिड हवा — पसीना और ऑयल स्किन की सतह पर मिल जाते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6"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6" s="21" t="inlineStr">
        <is>
          <t>संतुलन</t>
        </is>
      </c>
      <c r="O166" s="21" t="inlineStr">
        <is>
          <t>HH, CN, TN</t>
        </is>
      </c>
      <c r="P166" s="6" t="inlineStr">
        <is>
          <t>Mumbai/Chennai/Kolkata monsoon (Jun–Sep)</t>
        </is>
      </c>
    </row>
    <row r="167" ht="96" customHeight="1" s="72">
      <c r="A167" s="21" t="inlineStr">
        <is>
          <t>H-VERY-OIL-ACNE-166</t>
        </is>
      </c>
      <c r="B167" s="21" t="inlineStr">
        <is>
          <t>Very High</t>
        </is>
      </c>
      <c r="C167" s="21" t="inlineStr">
        <is>
          <t>80–89%</t>
        </is>
      </c>
      <c r="D167" s="21" t="inlineStr">
        <is>
          <t>Oily</t>
        </is>
      </c>
      <c r="E167" s="21" t="inlineStr">
        <is>
          <t>Acne</t>
        </is>
      </c>
      <c r="F167" s="33" t="n">
        <v>5</v>
      </c>
      <c r="G167" s="33" t="inlineStr">
        <is>
          <t>Critical</t>
        </is>
      </c>
      <c r="H167" s="34" t="inlineStr">
        <is>
          <t>HIGH</t>
        </is>
      </c>
      <c r="I167" s="6" t="inlineStr">
        <is>
          <t>25 cites · 15 PMID · 5 book · 23 India-relevant</t>
        </is>
      </c>
      <c r="J167" s="21" t="inlineStr">
        <is>
          <t>PMID:2020068 | PMID:36531566 | PMID:23334343</t>
        </is>
      </c>
      <c r="K167" s="6" t="inlineStr">
        <is>
          <t>बहुत ह्यूमिड हवा — पसीना और ऑयल स्किन पर बैठे रहते हैं। एक्ने-प्रोन पोर्स को अभी ब्रेकआउट्स से बचाएँ।</t>
        </is>
      </c>
      <c r="L167" s="6" t="inlineStr">
        <is>
          <t>बहुत ह्यूमिड हवा — पसीना और ऑयल स्किन की सतह पर मिल जाते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67"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67" s="21" t="inlineStr">
        <is>
          <t>संतुलन</t>
        </is>
      </c>
      <c r="O167" s="21" t="inlineStr">
        <is>
          <t>HH, CN, TN</t>
        </is>
      </c>
      <c r="P167" s="6" t="inlineStr">
        <is>
          <t>Mumbai/Chennai/Kolkata monsoon (Jun–Sep)</t>
        </is>
      </c>
    </row>
    <row r="168" ht="80" customHeight="1" s="72">
      <c r="A168" s="21" t="inlineStr">
        <is>
          <t>H-VERY-OIL-UNEV-167</t>
        </is>
      </c>
      <c r="B168" s="21" t="inlineStr">
        <is>
          <t>Very High</t>
        </is>
      </c>
      <c r="C168" s="21" t="inlineStr">
        <is>
          <t>80–89%</t>
        </is>
      </c>
      <c r="D168" s="21" t="inlineStr">
        <is>
          <t>Oily</t>
        </is>
      </c>
      <c r="E168" s="21" t="inlineStr">
        <is>
          <t>Uneven Skin Tone / Tan</t>
        </is>
      </c>
      <c r="F168" s="38" t="n">
        <v>2</v>
      </c>
      <c r="G168" s="38" t="inlineStr">
        <is>
          <t>Moderate</t>
        </is>
      </c>
      <c r="H168" s="34" t="inlineStr">
        <is>
          <t>HIGH</t>
        </is>
      </c>
      <c r="I168" s="6" t="inlineStr">
        <is>
          <t>23 cites · 14 PMID · 6 book · 15 India-relevant</t>
        </is>
      </c>
      <c r="J168" s="21" t="inlineStr">
        <is>
          <t>PMID:2020068 | PMID:36531566 | PMID:37031652</t>
        </is>
      </c>
      <c r="K168" s="6" t="inlineStr">
        <is>
          <t>बहुत ह्यूमिड हवा — पसीना और ऑयल स्किन पर बैठे रहते हैं। रंगत एक-सी रखने के लिए धूप से बचाएँ।</t>
        </is>
      </c>
      <c r="L168" s="6" t="inlineStr">
        <is>
          <t>बहुत ह्यूमिड हवा — पसीना और ऑयल स्किन की सतह पर मिल जाते हैं। असमान रंगत / टैन वाली आपकी ऑयली स्किन इसे एक मध्यम मौसमी असर के रूप में महसूस करती है। आम दिन।</t>
        </is>
      </c>
      <c r="M168"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68" s="21" t="inlineStr">
        <is>
          <t>बनाए रखें</t>
        </is>
      </c>
      <c r="O168" s="21" t="inlineStr">
        <is>
          <t>HH, CN, TN</t>
        </is>
      </c>
      <c r="P168" s="6" t="inlineStr">
        <is>
          <t>Mumbai/Chennai/Kolkata monsoon (Jun–Sep)</t>
        </is>
      </c>
    </row>
    <row r="169" ht="80" customHeight="1" s="72">
      <c r="A169" s="21" t="inlineStr">
        <is>
          <t>H-VERY-OIL-MELA-168</t>
        </is>
      </c>
      <c r="B169" s="21" t="inlineStr">
        <is>
          <t>Very High</t>
        </is>
      </c>
      <c r="C169" s="21" t="inlineStr">
        <is>
          <t>80–89%</t>
        </is>
      </c>
      <c r="D169" s="21" t="inlineStr">
        <is>
          <t>Oily</t>
        </is>
      </c>
      <c r="E169" s="21" t="inlineStr">
        <is>
          <t>Melasma</t>
        </is>
      </c>
      <c r="F169" s="38" t="n">
        <v>2</v>
      </c>
      <c r="G169" s="38" t="inlineStr">
        <is>
          <t>Moderate</t>
        </is>
      </c>
      <c r="H169" s="34" t="inlineStr">
        <is>
          <t>HIGH</t>
        </is>
      </c>
      <c r="I169" s="6" t="inlineStr">
        <is>
          <t>5 cites · 5 PMID · 0 book · 1 India-relevant</t>
        </is>
      </c>
      <c r="J169" s="21" t="inlineStr">
        <is>
          <t>PMID:20209486 | PMID:22077137</t>
        </is>
      </c>
      <c r="K169" s="6" t="inlineStr">
        <is>
          <t>बहुत ह्यूमिड हवा — पसीना और ऑयल स्किन पर बैठे रहते हैं। आज मेलाज़्मा पैचेस को धूप से बचाएँ।</t>
        </is>
      </c>
      <c r="L169" s="6" t="inlineStr">
        <is>
          <t>बहुत ह्यूमिड हवा — पसीना और ऑयल स्किन की सतह पर मिल जाते हैं। मेलाज़्मा वाली आपकी ऑयली स्किन इसे एक मध्यम मौसमी असर के रूप में महसूस करती है। आम दिन।</t>
        </is>
      </c>
      <c r="M169"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69" s="21" t="inlineStr">
        <is>
          <t>बनाए रखें</t>
        </is>
      </c>
      <c r="O169" s="21" t="inlineStr">
        <is>
          <t>HH, CN, TN</t>
        </is>
      </c>
      <c r="P169" s="6" t="inlineStr">
        <is>
          <t>Mumbai/Chennai/Kolkata monsoon (Jun–Sep)</t>
        </is>
      </c>
    </row>
    <row r="170" ht="80" customHeight="1" s="72">
      <c r="A170" s="21" t="inlineStr">
        <is>
          <t>H-VERY-COM-DRYN-169</t>
        </is>
      </c>
      <c r="B170" s="21" t="inlineStr">
        <is>
          <t>Very High</t>
        </is>
      </c>
      <c r="C170" s="21" t="inlineStr">
        <is>
          <t>80–89%</t>
        </is>
      </c>
      <c r="D170" s="21" t="inlineStr">
        <is>
          <t>Combination</t>
        </is>
      </c>
      <c r="E170" s="21" t="inlineStr">
        <is>
          <t>Dryness</t>
        </is>
      </c>
      <c r="F170" s="37" t="n">
        <v>1</v>
      </c>
      <c r="G170" s="37" t="inlineStr">
        <is>
          <t>Low</t>
        </is>
      </c>
      <c r="H170" s="34" t="inlineStr">
        <is>
          <t>HIGH</t>
        </is>
      </c>
      <c r="I170" s="6" t="inlineStr">
        <is>
          <t>74 cites · 50 PMID · 19 book · 19 India-relevant</t>
        </is>
      </c>
      <c r="J170" s="21" t="inlineStr">
        <is>
          <t>PMID:12406336 | PMID:9804350 | PMID:20209486</t>
        </is>
      </c>
      <c r="K170" s="6" t="inlineStr">
        <is>
          <t>बहुत ह्यूमिड हवा — पसीना और ऑयल स्किन पर बैठे रहते हैं। हल्की मॉइस्चराइज़िंग स्किन को आरामदायक रखती है।</t>
        </is>
      </c>
      <c r="L170" s="6" t="inlineStr">
        <is>
          <t>बहुत ह्यूमिड हवा — पसीना और ऑयल स्किन की सतह पर मिल जाते हैं। रूखेपन वाली आपकी कॉम्बिनेशन स्किन इसे एक संभालने लायक़ मौसमी असर के रूप में महसूस करती है। आम दिन।</t>
        </is>
      </c>
      <c r="M170"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70" s="21" t="inlineStr">
        <is>
          <t>बनाए रखें</t>
        </is>
      </c>
      <c r="O170" s="21" t="inlineStr">
        <is>
          <t>HH, CN, TN</t>
        </is>
      </c>
      <c r="P170" s="6" t="inlineStr">
        <is>
          <t>Mumbai/Chennai/Kolkata monsoon (Jun–Sep)</t>
        </is>
      </c>
    </row>
    <row r="171" ht="96" customHeight="1" s="72">
      <c r="A171" s="21" t="inlineStr">
        <is>
          <t>H-VERY-COM-ECZE-170</t>
        </is>
      </c>
      <c r="B171" s="21" t="inlineStr">
        <is>
          <t>Very High</t>
        </is>
      </c>
      <c r="C171" s="21" t="inlineStr">
        <is>
          <t>80–89%</t>
        </is>
      </c>
      <c r="D171" s="21" t="inlineStr">
        <is>
          <t>Combination</t>
        </is>
      </c>
      <c r="E171" s="21" t="inlineStr">
        <is>
          <t>Eczema</t>
        </is>
      </c>
      <c r="F171" s="40" t="n">
        <v>3</v>
      </c>
      <c r="G171" s="40" t="inlineStr">
        <is>
          <t>High</t>
        </is>
      </c>
      <c r="H171" s="34" t="inlineStr">
        <is>
          <t>HIGH</t>
        </is>
      </c>
      <c r="I171" s="6" t="inlineStr">
        <is>
          <t>28 cites · 15 PMID · 12 book · 15 India-relevant</t>
        </is>
      </c>
      <c r="J171" s="21" t="inlineStr">
        <is>
          <t>PMID:23334343 | PMID:26449379 | PMID:29273721</t>
        </is>
      </c>
      <c r="K171" s="6" t="inlineStr">
        <is>
          <t>बहुत ह्यूमिड हवा — पसीना और ऑयल स्किन पर बैठे रहते हैं। फ्लेयर-अप से बचने के लिए एक्ज़िमा-प्रोन स्किन को सूद करें।</t>
        </is>
      </c>
      <c r="L171" s="6" t="inlineStr">
        <is>
          <t>बहुत ह्यूमिड हवा — पसीना और ऑयल स्किन की सतह पर मिल जाते हैं। एक्ज़िमा वाली आपकी कॉम्बिनेशन स्किन इसे एक ऊँचे मौसमी असर के रूप में महसूस करती है। सूद करें और बचाएँ।</t>
        </is>
      </c>
      <c r="M171"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1" s="21" t="inlineStr">
        <is>
          <t>शांत करें</t>
        </is>
      </c>
      <c r="O171" s="21" t="inlineStr">
        <is>
          <t>HH, CN, TN</t>
        </is>
      </c>
      <c r="P171" s="6" t="inlineStr">
        <is>
          <t>Mumbai/Chennai/Kolkata monsoon (Jun–Sep)</t>
        </is>
      </c>
    </row>
    <row r="172" ht="96" customHeight="1" s="72">
      <c r="A172" s="21" t="inlineStr">
        <is>
          <t>H-VERY-COM-OILY-171</t>
        </is>
      </c>
      <c r="B172" s="21" t="inlineStr">
        <is>
          <t>Very High</t>
        </is>
      </c>
      <c r="C172" s="21" t="inlineStr">
        <is>
          <t>80–89%</t>
        </is>
      </c>
      <c r="D172" s="21" t="inlineStr">
        <is>
          <t>Combination</t>
        </is>
      </c>
      <c r="E172" s="21" t="inlineStr">
        <is>
          <t>Oily Skin</t>
        </is>
      </c>
      <c r="F172" s="33" t="n">
        <v>5</v>
      </c>
      <c r="G172" s="33" t="inlineStr">
        <is>
          <t>Critical</t>
        </is>
      </c>
      <c r="H172" s="34" t="inlineStr">
        <is>
          <t>HIGH</t>
        </is>
      </c>
      <c r="I172" s="6" t="inlineStr">
        <is>
          <t>7 cites · 5 PMID · 1 book · 7 India-relevant</t>
        </is>
      </c>
      <c r="J172" s="21" t="inlineStr">
        <is>
          <t>PMID:36531566 | PMID:29273721 | 10.62347/ELKP5340</t>
        </is>
      </c>
      <c r="K172" s="6" t="inlineStr">
        <is>
          <t>बहुत ह्यूमिड हवा — पसीना और ऑयल स्किन पर बैठे रहते हैं। पोर्स साफ़ रखने के लिए ज़्यादा ऑयल को क़ाबू में रखें।</t>
        </is>
      </c>
      <c r="L172" s="6" t="inlineStr">
        <is>
          <t>बहुत ह्यूमिड हवा — पसीना और ऑयल स्किन की सतह पर मिल जाते हैं।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2"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2" s="21" t="inlineStr">
        <is>
          <t>संतुलन</t>
        </is>
      </c>
      <c r="O172" s="21" t="inlineStr">
        <is>
          <t>HH, CN, TN</t>
        </is>
      </c>
      <c r="P172" s="6" t="inlineStr">
        <is>
          <t>Mumbai/Chennai/Kolkata monsoon (Jun–Sep)</t>
        </is>
      </c>
    </row>
    <row r="173" ht="96" customHeight="1" s="72">
      <c r="A173" s="21" t="inlineStr">
        <is>
          <t>H-VERY-COM-ACNE-172</t>
        </is>
      </c>
      <c r="B173" s="21" t="inlineStr">
        <is>
          <t>Very High</t>
        </is>
      </c>
      <c r="C173" s="21" t="inlineStr">
        <is>
          <t>80–89%</t>
        </is>
      </c>
      <c r="D173" s="21" t="inlineStr">
        <is>
          <t>Combination</t>
        </is>
      </c>
      <c r="E173" s="21" t="inlineStr">
        <is>
          <t>Acne</t>
        </is>
      </c>
      <c r="F173" s="33" t="n">
        <v>5</v>
      </c>
      <c r="G173" s="33" t="inlineStr">
        <is>
          <t>Critical</t>
        </is>
      </c>
      <c r="H173" s="34" t="inlineStr">
        <is>
          <t>HIGH</t>
        </is>
      </c>
      <c r="I173" s="6" t="inlineStr">
        <is>
          <t>18 cites · 13 PMID · 2 book · 16 India-relevant</t>
        </is>
      </c>
      <c r="J173" s="21" t="inlineStr">
        <is>
          <t>PMID:36531566 | PMID:23334343 | PMID:38033568</t>
        </is>
      </c>
      <c r="K173" s="6" t="inlineStr">
        <is>
          <t>बहुत ह्यूमिड हवा — पसीना और ऑयल स्किन पर बैठे रहते हैं। एक्ने-प्रोन पोर्स को अभी ब्रेकआउट्स से बचाएँ।</t>
        </is>
      </c>
      <c r="L173" s="6" t="inlineStr">
        <is>
          <t>बहुत ह्यूमिड हवा — पसीना और ऑयल स्किन की सतह पर मिल जाते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3"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3" s="21" t="inlineStr">
        <is>
          <t>संतुलन</t>
        </is>
      </c>
      <c r="O173" s="21" t="inlineStr">
        <is>
          <t>HH, CN, TN</t>
        </is>
      </c>
      <c r="P173" s="6" t="inlineStr">
        <is>
          <t>Mumbai/Chennai/Kolkata monsoon (Jun–Sep)</t>
        </is>
      </c>
    </row>
    <row r="174" ht="80" customHeight="1" s="72">
      <c r="A174" s="21" t="inlineStr">
        <is>
          <t>H-VERY-COM-UNEV-173</t>
        </is>
      </c>
      <c r="B174" s="21" t="inlineStr">
        <is>
          <t>Very High</t>
        </is>
      </c>
      <c r="C174" s="21" t="inlineStr">
        <is>
          <t>80–89%</t>
        </is>
      </c>
      <c r="D174" s="21" t="inlineStr">
        <is>
          <t>Combination</t>
        </is>
      </c>
      <c r="E174" s="21" t="inlineStr">
        <is>
          <t>Uneven Skin Tone / Tan</t>
        </is>
      </c>
      <c r="F174" s="38" t="n">
        <v>2</v>
      </c>
      <c r="G174" s="38" t="inlineStr">
        <is>
          <t>Moderate</t>
        </is>
      </c>
      <c r="H174" s="34" t="inlineStr">
        <is>
          <t>HIGH</t>
        </is>
      </c>
      <c r="I174" s="6" t="inlineStr">
        <is>
          <t>21 cites · 12 PMID · 6 book · 13 India-relevant</t>
        </is>
      </c>
      <c r="J174" s="21" t="inlineStr">
        <is>
          <t>PMID:36531566 | PMID:37031652 | PMID:20209486</t>
        </is>
      </c>
      <c r="K174" s="6" t="inlineStr">
        <is>
          <t>बहुत ह्यूमिड हवा — पसीना और ऑयल स्किन पर बैठे रहते हैं। रंगत एक-सी रखने के लिए धूप से बचाएँ।</t>
        </is>
      </c>
      <c r="L174" s="6" t="inlineStr">
        <is>
          <t>बहुत ह्यूमिड हवा — पसीना और ऑयल स्किन की सतह पर मिल जाते हैं। असमान रंगत / टैन वाली आपकी कॉम्बिनेशन स्किन इसे एक मध्यम मौसमी असर के रूप में महसूस करती है। आम दिन।</t>
        </is>
      </c>
      <c r="M174"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74" s="21" t="inlineStr">
        <is>
          <t>बनाए रखें</t>
        </is>
      </c>
      <c r="O174" s="21" t="inlineStr">
        <is>
          <t>HH, CN, TN</t>
        </is>
      </c>
      <c r="P174" s="6" t="inlineStr">
        <is>
          <t>Mumbai/Chennai/Kolkata monsoon (Jun–Sep)</t>
        </is>
      </c>
    </row>
    <row r="175" ht="80" customHeight="1" s="72">
      <c r="A175" s="21" t="inlineStr">
        <is>
          <t>H-VERY-COM-MELA-174</t>
        </is>
      </c>
      <c r="B175" s="21" t="inlineStr">
        <is>
          <t>Very High</t>
        </is>
      </c>
      <c r="C175" s="21" t="inlineStr">
        <is>
          <t>80–89%</t>
        </is>
      </c>
      <c r="D175" s="21" t="inlineStr">
        <is>
          <t>Combination</t>
        </is>
      </c>
      <c r="E175" s="21" t="inlineStr">
        <is>
          <t>Melasma</t>
        </is>
      </c>
      <c r="F175" s="38" t="n">
        <v>2</v>
      </c>
      <c r="G175" s="38" t="inlineStr">
        <is>
          <t>Moderate</t>
        </is>
      </c>
      <c r="H175" s="34" t="inlineStr">
        <is>
          <t>HIGH</t>
        </is>
      </c>
      <c r="I175" s="6" t="inlineStr">
        <is>
          <t>5 cites · 5 PMID · 0 book · 1 India-relevant</t>
        </is>
      </c>
      <c r="J175" s="21" t="inlineStr">
        <is>
          <t>PMID:20209486 | PMID:22077137</t>
        </is>
      </c>
      <c r="K175" s="6" t="inlineStr">
        <is>
          <t>बहुत ह्यूमिड हवा — पसीना और ऑयल स्किन पर बैठे रहते हैं। आज मेलाज़्मा पैचेस को धूप से बचाएँ।</t>
        </is>
      </c>
      <c r="L175" s="6" t="inlineStr">
        <is>
          <t>बहुत ह्यूमिड हवा — पसीना और ऑयल स्किन की सतह पर मिल जाते हैं। मेलाज़्मा वाली आपकी कॉम्बिनेशन स्किन इसे एक मध्यम मौसमी असर के रूप में महसूस करती है। आम दिन।</t>
        </is>
      </c>
      <c r="M175"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75" s="21" t="inlineStr">
        <is>
          <t>बनाए रखें</t>
        </is>
      </c>
      <c r="O175" s="21" t="inlineStr">
        <is>
          <t>HH, CN, TN</t>
        </is>
      </c>
      <c r="P175" s="6" t="inlineStr">
        <is>
          <t>Mumbai/Chennai/Kolkata monsoon (Jun–Sep)</t>
        </is>
      </c>
    </row>
    <row r="176" ht="80" customHeight="1" s="72">
      <c r="A176" s="21" t="inlineStr">
        <is>
          <t>H-VERY-SEN-DRYN-175</t>
        </is>
      </c>
      <c r="B176" s="21" t="inlineStr">
        <is>
          <t>Very High</t>
        </is>
      </c>
      <c r="C176" s="21" t="inlineStr">
        <is>
          <t>80–89%</t>
        </is>
      </c>
      <c r="D176" s="21" t="inlineStr">
        <is>
          <t>Sensitive</t>
        </is>
      </c>
      <c r="E176" s="21" t="inlineStr">
        <is>
          <t>Dryness</t>
        </is>
      </c>
      <c r="F176" s="37" t="n">
        <v>1</v>
      </c>
      <c r="G176" s="37" t="inlineStr">
        <is>
          <t>Low</t>
        </is>
      </c>
      <c r="H176" s="34" t="inlineStr">
        <is>
          <t>HIGH</t>
        </is>
      </c>
      <c r="I176" s="6" t="inlineStr">
        <is>
          <t>103 cites · 53 PMID · 43 book · 42 India-relevant</t>
        </is>
      </c>
      <c r="J176" s="21" t="inlineStr">
        <is>
          <t>PMID:12406336 | PMID:9804350 | PMID:20209486</t>
        </is>
      </c>
      <c r="K176" s="6" t="inlineStr">
        <is>
          <t>बहुत ह्यूमिड हवा — पसीना और ऑयल स्किन पर बैठे रहते हैं। हल्की मॉइस्चराइज़िंग स्किन को आरामदायक रखती है।</t>
        </is>
      </c>
      <c r="L176" s="6" t="inlineStr">
        <is>
          <t>बहुत ह्यूमिड हवा — पसीना और ऑयल स्किन की सतह पर मिल जाते हैं। रूखेपन वाली आपकी सेंसिटिव स्किन इसे एक संभालने लायक़ मौसमी असर के रूप में महसूस करती है। आम दिन।</t>
        </is>
      </c>
      <c r="M176"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76" s="21" t="inlineStr">
        <is>
          <t>बनाए रखें</t>
        </is>
      </c>
      <c r="O176" s="21" t="inlineStr">
        <is>
          <t>HH, CN, TN</t>
        </is>
      </c>
      <c r="P176" s="6" t="inlineStr">
        <is>
          <t>Mumbai/Chennai/Kolkata monsoon (Jun–Sep)</t>
        </is>
      </c>
    </row>
    <row r="177" ht="96" customHeight="1" s="72">
      <c r="A177" s="21" t="inlineStr">
        <is>
          <t>H-VERY-SEN-ECZE-176</t>
        </is>
      </c>
      <c r="B177" s="21" t="inlineStr">
        <is>
          <t>Very High</t>
        </is>
      </c>
      <c r="C177" s="21" t="inlineStr">
        <is>
          <t>80–89%</t>
        </is>
      </c>
      <c r="D177" s="21" t="inlineStr">
        <is>
          <t>Sensitive</t>
        </is>
      </c>
      <c r="E177" s="21" t="inlineStr">
        <is>
          <t>Eczema</t>
        </is>
      </c>
      <c r="F177" s="40" t="n">
        <v>3</v>
      </c>
      <c r="G177" s="40" t="inlineStr">
        <is>
          <t>High</t>
        </is>
      </c>
      <c r="H177" s="34" t="inlineStr">
        <is>
          <t>HIGH</t>
        </is>
      </c>
      <c r="I177" s="6" t="inlineStr">
        <is>
          <t>57 cites · 20 PMID · 34 book · 38 India-relevant</t>
        </is>
      </c>
      <c r="J177" s="21" t="inlineStr">
        <is>
          <t>PMID:000526707 | PMID:23334343 | PMID:26449379</t>
        </is>
      </c>
      <c r="K177" s="6" t="inlineStr">
        <is>
          <t>बहुत ह्यूमिड हवा — पसीना और ऑयल स्किन पर बैठे रहते हैं। फ्लेयर-अप से बचने के लिए एक्ज़िमा-प्रोन स्किन को सूद करें।</t>
        </is>
      </c>
      <c r="L177" s="6" t="inlineStr">
        <is>
          <t>बहुत ह्यूमिड हवा — पसीना और ऑयल स्किन की सतह पर मिल जाते हैं। एक्ज़िमा वाली आपकी सेंसिटिव स्किन इसे एक ऊँचे मौसमी असर के रूप में महसूस करती है। सूद करें और बचाएँ।</t>
        </is>
      </c>
      <c r="M177"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77" s="21" t="inlineStr">
        <is>
          <t>शांत करें</t>
        </is>
      </c>
      <c r="O177" s="21" t="inlineStr">
        <is>
          <t>HH, CN, TN</t>
        </is>
      </c>
      <c r="P177" s="6" t="inlineStr">
        <is>
          <t>Mumbai/Chennai/Kolkata monsoon (Jun–Sep)</t>
        </is>
      </c>
    </row>
    <row r="178" ht="96" customHeight="1" s="72">
      <c r="A178" s="21" t="inlineStr">
        <is>
          <t>H-VERY-SEN-OILY-177</t>
        </is>
      </c>
      <c r="B178" s="21" t="inlineStr">
        <is>
          <t>Very High</t>
        </is>
      </c>
      <c r="C178" s="21" t="inlineStr">
        <is>
          <t>80–89%</t>
        </is>
      </c>
      <c r="D178" s="21" t="inlineStr">
        <is>
          <t>Sensitive</t>
        </is>
      </c>
      <c r="E178" s="21" t="inlineStr">
        <is>
          <t>Oily Skin</t>
        </is>
      </c>
      <c r="F178" s="33" t="n">
        <v>5</v>
      </c>
      <c r="G178" s="33" t="inlineStr">
        <is>
          <t>Critical</t>
        </is>
      </c>
      <c r="H178" s="34" t="inlineStr">
        <is>
          <t>HIGH</t>
        </is>
      </c>
      <c r="I178" s="6" t="inlineStr">
        <is>
          <t>8 cites · 3 PMID · 5 book · 8 India-relevant</t>
        </is>
      </c>
      <c r="J178" s="21" t="inlineStr">
        <is>
          <t>PMID:29273721 | Atopic Dermatitis: Inside Out , p.p229 | Atopic Dermatitis: Inside Out , p.p40</t>
        </is>
      </c>
      <c r="K178" s="6" t="inlineStr">
        <is>
          <t>बहुत ह्यूमिड हवा — पसीना और ऑयल स्किन पर बैठे रहते हैं। पोर्स साफ़ रखने के लिए ज़्यादा ऑयल को क़ाबू में रखें।</t>
        </is>
      </c>
      <c r="L178" s="6" t="inlineStr">
        <is>
          <t>बहुत ह्यूमिड हवा — पसीना और ऑयल स्किन की सतह पर मिल जाते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8"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8" s="21" t="inlineStr">
        <is>
          <t>संतुलन</t>
        </is>
      </c>
      <c r="O178" s="21" t="inlineStr">
        <is>
          <t>HH, CN, TN</t>
        </is>
      </c>
      <c r="P178" s="6" t="inlineStr">
        <is>
          <t>Mumbai/Chennai/Kolkata monsoon (Jun–Sep)</t>
        </is>
      </c>
    </row>
    <row r="179" ht="96" customHeight="1" s="72">
      <c r="A179" s="21" t="inlineStr">
        <is>
          <t>H-VERY-SEN-ACNE-178</t>
        </is>
      </c>
      <c r="B179" s="21" t="inlineStr">
        <is>
          <t>Very High</t>
        </is>
      </c>
      <c r="C179" s="21" t="inlineStr">
        <is>
          <t>80–89%</t>
        </is>
      </c>
      <c r="D179" s="21" t="inlineStr">
        <is>
          <t>Sensitive</t>
        </is>
      </c>
      <c r="E179" s="21" t="inlineStr">
        <is>
          <t>Acne</t>
        </is>
      </c>
      <c r="F179" s="33" t="n">
        <v>5</v>
      </c>
      <c r="G179" s="33" t="inlineStr">
        <is>
          <t>Critical</t>
        </is>
      </c>
      <c r="H179" s="34" t="inlineStr">
        <is>
          <t>HIGH</t>
        </is>
      </c>
      <c r="I179" s="6" t="inlineStr">
        <is>
          <t>15 cites · 11 PMID · 2 book · 13 India-relevant</t>
        </is>
      </c>
      <c r="J179" s="21" t="inlineStr">
        <is>
          <t>PMID:23334343 | PMID:38033568 | PMID:30238598</t>
        </is>
      </c>
      <c r="K179" s="6" t="inlineStr">
        <is>
          <t>बहुत ह्यूमिड हवा — पसीना और ऑयल स्किन पर बैठे रहते हैं। एक्ने-प्रोन पोर्स को अभी ब्रेकआउट्स से बचाएँ।</t>
        </is>
      </c>
      <c r="L179" s="6" t="inlineStr">
        <is>
          <t>बहुत ह्यूमिड हवा — पसीना और ऑयल स्किन की सतह पर मिल जाते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79"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79" s="21" t="inlineStr">
        <is>
          <t>संतुलन</t>
        </is>
      </c>
      <c r="O179" s="21" t="inlineStr">
        <is>
          <t>HH, CN, TN</t>
        </is>
      </c>
      <c r="P179" s="6" t="inlineStr">
        <is>
          <t>Mumbai/Chennai/Kolkata monsoon (Jun–Sep)</t>
        </is>
      </c>
    </row>
    <row r="180" ht="80" customHeight="1" s="72">
      <c r="A180" s="21" t="inlineStr">
        <is>
          <t>H-VERY-SEN-UNEV-179</t>
        </is>
      </c>
      <c r="B180" s="21" t="inlineStr">
        <is>
          <t>Very High</t>
        </is>
      </c>
      <c r="C180" s="21" t="inlineStr">
        <is>
          <t>80–89%</t>
        </is>
      </c>
      <c r="D180" s="21" t="inlineStr">
        <is>
          <t>Sensitive</t>
        </is>
      </c>
      <c r="E180" s="21" t="inlineStr">
        <is>
          <t>Uneven Skin Tone / Tan</t>
        </is>
      </c>
      <c r="F180" s="38" t="n">
        <v>2</v>
      </c>
      <c r="G180" s="38" t="inlineStr">
        <is>
          <t>Moderate</t>
        </is>
      </c>
      <c r="H180" s="34" t="inlineStr">
        <is>
          <t>HIGH</t>
        </is>
      </c>
      <c r="I180" s="6" t="inlineStr">
        <is>
          <t>24 cites · 12 PMID · 10 book · 15 India-relevant</t>
        </is>
      </c>
      <c r="J180" s="21" t="inlineStr">
        <is>
          <t>PMID:37031652 | PMID:20209486 | PMID:31617869</t>
        </is>
      </c>
      <c r="K180" s="6" t="inlineStr">
        <is>
          <t>बहुत ह्यूमिड हवा — पसीना और ऑयल स्किन पर बैठे रहते हैं। रंगत एक-सी रखने के लिए धूप से बचाएँ।</t>
        </is>
      </c>
      <c r="L180" s="6" t="inlineStr">
        <is>
          <t>बहुत ह्यूमिड हवा — पसीना और ऑयल स्किन की सतह पर मिल जाते हैं। असमान रंगत / टैन वाली आपकी सेंसिटिव स्किन इसे एक मध्यम मौसमी असर के रूप में महसूस करती है। आम दिन।</t>
        </is>
      </c>
      <c r="M180"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80" s="21" t="inlineStr">
        <is>
          <t>बनाए रखें</t>
        </is>
      </c>
      <c r="O180" s="21" t="inlineStr">
        <is>
          <t>HH, CN, TN</t>
        </is>
      </c>
      <c r="P180" s="6" t="inlineStr">
        <is>
          <t>Mumbai/Chennai/Kolkata monsoon (Jun–Sep)</t>
        </is>
      </c>
    </row>
    <row r="181" ht="80" customHeight="1" s="72">
      <c r="A181" s="21" t="inlineStr">
        <is>
          <t>H-VERY-SEN-MELA-180</t>
        </is>
      </c>
      <c r="B181" s="21" t="inlineStr">
        <is>
          <t>Very High</t>
        </is>
      </c>
      <c r="C181" s="21" t="inlineStr">
        <is>
          <t>80–89%</t>
        </is>
      </c>
      <c r="D181" s="21" t="inlineStr">
        <is>
          <t>Sensitive</t>
        </is>
      </c>
      <c r="E181" s="21" t="inlineStr">
        <is>
          <t>Melasma</t>
        </is>
      </c>
      <c r="F181" s="38" t="n">
        <v>2</v>
      </c>
      <c r="G181" s="38" t="inlineStr">
        <is>
          <t>Moderate</t>
        </is>
      </c>
      <c r="H181" s="34" t="inlineStr">
        <is>
          <t>HIGH</t>
        </is>
      </c>
      <c r="I181" s="6" t="inlineStr">
        <is>
          <t>5 cites · 5 PMID · 0 book · 1 India-relevant</t>
        </is>
      </c>
      <c r="J181" s="21" t="inlineStr">
        <is>
          <t>PMID:20209486 | PMID:22077137</t>
        </is>
      </c>
      <c r="K181" s="6" t="inlineStr">
        <is>
          <t>बहुत ह्यूमिड हवा — पसीना और ऑयल स्किन पर बैठे रहते हैं। आज मेलाज़्मा पैचेस को धूप से बचाएँ।</t>
        </is>
      </c>
      <c r="L181" s="6" t="inlineStr">
        <is>
          <t>बहुत ह्यूमिड हवा — पसीना और ऑयल स्किन की सतह पर मिल जाते हैं। मेलाज़्मा वाली आपकी सेंसिटिव स्किन इसे एक मध्यम मौसमी असर के रूप में महसूस करती है। आम दिन।</t>
        </is>
      </c>
      <c r="M181"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N181" s="21" t="inlineStr">
        <is>
          <t>बनाए रखें</t>
        </is>
      </c>
      <c r="O181" s="21" t="inlineStr">
        <is>
          <t>HH, CN, TN</t>
        </is>
      </c>
      <c r="P181" s="6" t="inlineStr">
        <is>
          <t>Mumbai/Chennai/Kolkata monsoon (Jun–Sep)</t>
        </is>
      </c>
    </row>
    <row r="182" ht="80" customHeight="1" s="72">
      <c r="A182" s="21" t="inlineStr">
        <is>
          <t>H-EXTR-NOR-DRYN-181</t>
        </is>
      </c>
      <c r="B182" s="21" t="inlineStr">
        <is>
          <t>Extreme</t>
        </is>
      </c>
      <c r="C182" s="21" t="inlineStr">
        <is>
          <t>&gt;90%</t>
        </is>
      </c>
      <c r="D182" s="21" t="inlineStr">
        <is>
          <t>Normal</t>
        </is>
      </c>
      <c r="E182" s="21" t="inlineStr">
        <is>
          <t>Dryness</t>
        </is>
      </c>
      <c r="F182" s="37" t="n">
        <v>1</v>
      </c>
      <c r="G182" s="37" t="inlineStr">
        <is>
          <t>Low</t>
        </is>
      </c>
      <c r="H182" s="34" t="inlineStr">
        <is>
          <t>HIGH</t>
        </is>
      </c>
      <c r="I182" s="6" t="inlineStr">
        <is>
          <t>71 cites · 50 PMID · 17 book · 16 India-relevant</t>
        </is>
      </c>
      <c r="J182" s="21" t="inlineStr">
        <is>
          <t>PMID:12406336 | PMID:9804350 | PMID:20209486</t>
        </is>
      </c>
      <c r="K182" s="6" t="inlineStr">
        <is>
          <t>हवा सैचुरेटेड है — पोर्स नम और बंद रहते हैं। हल्की मॉइस्चराइज़िंग स्किन को आरामदायक रखती है।</t>
        </is>
      </c>
      <c r="L182" s="6" t="inlineStr">
        <is>
          <t>हवा सैचुरेटेड है — पोर्स नम और बंद रहते हैं। रूखेपन वाली आपकी स्किन इसे एक संभालने लायक़ मौसमी असर के रूप में महसूस करती है। आम दिन।</t>
        </is>
      </c>
      <c r="M182"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82" s="21" t="inlineStr">
        <is>
          <t>बनाए रखें</t>
        </is>
      </c>
      <c r="O182" s="21" t="inlineStr">
        <is>
          <t>HH, TN</t>
        </is>
      </c>
      <c r="P182" s="6" t="inlineStr">
        <is>
          <t>Coastal peak monsoon; pre-storm conditions</t>
        </is>
      </c>
    </row>
    <row r="183" ht="96" customHeight="1" s="72">
      <c r="A183" s="21" t="inlineStr">
        <is>
          <t>H-EXTR-NOR-ECZE-182</t>
        </is>
      </c>
      <c r="B183" s="21" t="inlineStr">
        <is>
          <t>Extreme</t>
        </is>
      </c>
      <c r="C183" s="21" t="inlineStr">
        <is>
          <t>&gt;90%</t>
        </is>
      </c>
      <c r="D183" s="21" t="inlineStr">
        <is>
          <t>Normal</t>
        </is>
      </c>
      <c r="E183" s="21" t="inlineStr">
        <is>
          <t>Eczema</t>
        </is>
      </c>
      <c r="F183" s="40" t="n">
        <v>3</v>
      </c>
      <c r="G183" s="40" t="inlineStr">
        <is>
          <t>High</t>
        </is>
      </c>
      <c r="H183" s="34" t="inlineStr">
        <is>
          <t>HIGH</t>
        </is>
      </c>
      <c r="I183" s="6" t="inlineStr">
        <is>
          <t>26 cites · 15 PMID · 10 book · 13 India-relevant</t>
        </is>
      </c>
      <c r="J183" s="21" t="inlineStr">
        <is>
          <t>PMID:23334343 | PMID:26449379 | PMID:29273721</t>
        </is>
      </c>
      <c r="K183" s="6" t="inlineStr">
        <is>
          <t>हवा सैचुरेटेड है — पोर्स नम और बंद रहते हैं। फ्लेयर-अप से बचने के लिए एक्ज़िमा-प्रोन स्किन को सूद करें।</t>
        </is>
      </c>
      <c r="L183" s="6" t="inlineStr">
        <is>
          <t>हवा सैचुरेटेड है — पोर्स नम और बंद रहते हैं। एक्ज़िमा वाली आपकी स्किन इसे एक ऊँचे मौसमी असर के रूप में महसूस करती है। सूद करें और बचाएँ।</t>
        </is>
      </c>
      <c r="M183"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83" s="21" t="inlineStr">
        <is>
          <t>शांत करें</t>
        </is>
      </c>
      <c r="O183" s="21" t="inlineStr">
        <is>
          <t>HH, TN</t>
        </is>
      </c>
      <c r="P183" s="6" t="inlineStr">
        <is>
          <t>Coastal peak monsoon; pre-storm conditions</t>
        </is>
      </c>
    </row>
    <row r="184" ht="96" customHeight="1" s="72">
      <c r="A184" s="21" t="inlineStr">
        <is>
          <t>H-EXTR-NOR-OILY-183</t>
        </is>
      </c>
      <c r="B184" s="21" t="inlineStr">
        <is>
          <t>Extreme</t>
        </is>
      </c>
      <c r="C184" s="21" t="inlineStr">
        <is>
          <t>&gt;90%</t>
        </is>
      </c>
      <c r="D184" s="21" t="inlineStr">
        <is>
          <t>Normal</t>
        </is>
      </c>
      <c r="E184" s="21" t="inlineStr">
        <is>
          <t>Oily Skin</t>
        </is>
      </c>
      <c r="F184" s="33" t="n">
        <v>5</v>
      </c>
      <c r="G184" s="33" t="inlineStr">
        <is>
          <t>Critical</t>
        </is>
      </c>
      <c r="H184" s="34" t="inlineStr">
        <is>
          <t>HIGH</t>
        </is>
      </c>
      <c r="I184" s="6" t="inlineStr">
        <is>
          <t>4 cites · 3 PMID · 1 book · 4 India-relevant</t>
        </is>
      </c>
      <c r="J184" s="21" t="inlineStr">
        <is>
          <t>PMID:29273721 | Cosmetic Dermatology for Skin , p.p. 106</t>
        </is>
      </c>
      <c r="K184" s="6" t="inlineStr">
        <is>
          <t>हवा सैचुरेटेड है — पोर्स नम और बंद रहते हैं। पोर्स साफ़ रखने के लिए ज़्यादा ऑयल को क़ाबू में रखें।</t>
        </is>
      </c>
      <c r="L184" s="6" t="inlineStr">
        <is>
          <t>हवा सैचुरेटेड है — पोर्स नम और बंद रहते हैं। ऑयली स्किन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84"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84" s="21" t="inlineStr">
        <is>
          <t>संतुलन</t>
        </is>
      </c>
      <c r="O184" s="21" t="inlineStr">
        <is>
          <t>HH, TN</t>
        </is>
      </c>
      <c r="P184" s="6" t="inlineStr">
        <is>
          <t>Coastal peak monsoon; pre-storm conditions</t>
        </is>
      </c>
    </row>
    <row r="185" ht="96" customHeight="1" s="72">
      <c r="A185" s="21" t="inlineStr">
        <is>
          <t>H-EXTR-NOR-ACNE-184</t>
        </is>
      </c>
      <c r="B185" s="21" t="inlineStr">
        <is>
          <t>Extreme</t>
        </is>
      </c>
      <c r="C185" s="21" t="inlineStr">
        <is>
          <t>&gt;90%</t>
        </is>
      </c>
      <c r="D185" s="21" t="inlineStr">
        <is>
          <t>Normal</t>
        </is>
      </c>
      <c r="E185" s="21" t="inlineStr">
        <is>
          <t>Acne</t>
        </is>
      </c>
      <c r="F185" s="33" t="n">
        <v>5</v>
      </c>
      <c r="G185" s="33" t="inlineStr">
        <is>
          <t>Critical</t>
        </is>
      </c>
      <c r="H185" s="34" t="inlineStr">
        <is>
          <t>HIGH</t>
        </is>
      </c>
      <c r="I185" s="6" t="inlineStr">
        <is>
          <t>12 cites · 11 PMID · 1 book · 10 India-relevant</t>
        </is>
      </c>
      <c r="J185" s="21" t="inlineStr">
        <is>
          <t>PMID:23334343 | PMID:38033568 | PMID:30238598</t>
        </is>
      </c>
      <c r="K185" s="6" t="inlineStr">
        <is>
          <t>हवा सैचुरेटेड है — पोर्स नम और बंद रहते हैं। एक्ने-प्रोन पोर्स को अभी ब्रेकआउट्स से बचाएँ।</t>
        </is>
      </c>
      <c r="L185" s="6" t="inlineStr">
        <is>
          <t>हवा सैचुरेटेड है — पोर्स नम और बंद रहते हैं। एक्ने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85"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85" s="21" t="inlineStr">
        <is>
          <t>संतुलन</t>
        </is>
      </c>
      <c r="O185" s="21" t="inlineStr">
        <is>
          <t>HH, TN</t>
        </is>
      </c>
      <c r="P185" s="6" t="inlineStr">
        <is>
          <t>Coastal peak monsoon; pre-storm conditions</t>
        </is>
      </c>
    </row>
    <row r="186" ht="80" customHeight="1" s="72">
      <c r="A186" s="21" t="inlineStr">
        <is>
          <t>H-EXTR-NOR-UNEV-185</t>
        </is>
      </c>
      <c r="B186" s="21" t="inlineStr">
        <is>
          <t>Extreme</t>
        </is>
      </c>
      <c r="C186" s="21" t="inlineStr">
        <is>
          <t>&gt;90%</t>
        </is>
      </c>
      <c r="D186" s="21" t="inlineStr">
        <is>
          <t>Normal</t>
        </is>
      </c>
      <c r="E186" s="21" t="inlineStr">
        <is>
          <t>Uneven Skin Tone / Tan</t>
        </is>
      </c>
      <c r="F186" s="38" t="n">
        <v>2</v>
      </c>
      <c r="G186" s="38" t="inlineStr">
        <is>
          <t>Moderate</t>
        </is>
      </c>
      <c r="H186" s="34" t="inlineStr">
        <is>
          <t>HIGH</t>
        </is>
      </c>
      <c r="I186" s="6" t="inlineStr">
        <is>
          <t>18 cites · 12 PMID · 6 book · 10 India-relevant</t>
        </is>
      </c>
      <c r="J186" s="21" t="inlineStr">
        <is>
          <t>PMID:20209486 | PMID:31617869 | PMID:22077137</t>
        </is>
      </c>
      <c r="K186" s="6" t="inlineStr">
        <is>
          <t>हवा सैचुरेटेड है — पोर्स नम और बंद रहते हैं। रंगत एक-सी रखने के लिए धूप से बचाएँ।</t>
        </is>
      </c>
      <c r="L186" s="6" t="inlineStr">
        <is>
          <t>हवा सैचुरेटेड है — पोर्स नम और बंद रहते हैं। असमान रंगत / टैन वाली आपकी स्किन इसे एक मध्यम मौसमी असर के रूप में महसूस करती है। आम दिन।</t>
        </is>
      </c>
      <c r="M186"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86" s="21" t="inlineStr">
        <is>
          <t>बनाए रखें</t>
        </is>
      </c>
      <c r="O186" s="21" t="inlineStr">
        <is>
          <t>HH, TN</t>
        </is>
      </c>
      <c r="P186" s="6" t="inlineStr">
        <is>
          <t>Coastal peak monsoon; pre-storm conditions</t>
        </is>
      </c>
    </row>
    <row r="187" ht="80" customHeight="1" s="72">
      <c r="A187" s="21" t="inlineStr">
        <is>
          <t>H-EXTR-NOR-MELA-186</t>
        </is>
      </c>
      <c r="B187" s="21" t="inlineStr">
        <is>
          <t>Extreme</t>
        </is>
      </c>
      <c r="C187" s="21" t="inlineStr">
        <is>
          <t>&gt;90%</t>
        </is>
      </c>
      <c r="D187" s="21" t="inlineStr">
        <is>
          <t>Normal</t>
        </is>
      </c>
      <c r="E187" s="21" t="inlineStr">
        <is>
          <t>Melasma</t>
        </is>
      </c>
      <c r="F187" s="38" t="n">
        <v>2</v>
      </c>
      <c r="G187" s="38" t="inlineStr">
        <is>
          <t>Moderate</t>
        </is>
      </c>
      <c r="H187" s="34" t="inlineStr">
        <is>
          <t>HIGH</t>
        </is>
      </c>
      <c r="I187" s="6" t="inlineStr">
        <is>
          <t>5 cites · 5 PMID · 0 book · 1 India-relevant</t>
        </is>
      </c>
      <c r="J187" s="21" t="inlineStr">
        <is>
          <t>PMID:20209486 | PMID:22077137</t>
        </is>
      </c>
      <c r="K187" s="6" t="inlineStr">
        <is>
          <t>हवा सैचुरेटेड है — पोर्स नम और बंद रहते हैं। आज मेलाज़्मा पैचेस को धूप से बचाएँ।</t>
        </is>
      </c>
      <c r="L187" s="6" t="inlineStr">
        <is>
          <t>हवा सैचुरेटेड है — पोर्स नम और बंद रहते हैं। मेलाज़्मा वाली आपकी स्किन इसे एक मध्यम मौसमी असर के रूप में महसूस करती है। आम दिन।</t>
        </is>
      </c>
      <c r="M187"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87" s="21" t="inlineStr">
        <is>
          <t>बनाए रखें</t>
        </is>
      </c>
      <c r="O187" s="21" t="inlineStr">
        <is>
          <t>HH, TN</t>
        </is>
      </c>
      <c r="P187" s="6" t="inlineStr">
        <is>
          <t>Coastal peak monsoon; pre-storm conditions</t>
        </is>
      </c>
    </row>
    <row r="188" ht="80" customHeight="1" s="72">
      <c r="A188" s="21" t="inlineStr">
        <is>
          <t>H-EXTR-DRY-DRYN-187</t>
        </is>
      </c>
      <c r="B188" s="21" t="inlineStr">
        <is>
          <t>Extreme</t>
        </is>
      </c>
      <c r="C188" s="21" t="inlineStr">
        <is>
          <t>&gt;90%</t>
        </is>
      </c>
      <c r="D188" s="21" t="inlineStr">
        <is>
          <t>Dry</t>
        </is>
      </c>
      <c r="E188" s="21" t="inlineStr">
        <is>
          <t>Dryness</t>
        </is>
      </c>
      <c r="F188" s="36" t="n">
        <v>0</v>
      </c>
      <c r="G188" s="36" t="inlineStr">
        <is>
          <t>Negligible</t>
        </is>
      </c>
      <c r="H188" s="34" t="inlineStr">
        <is>
          <t>HIGH</t>
        </is>
      </c>
      <c r="I188" s="6" t="inlineStr">
        <is>
          <t>111 cites · 53 PMID · 36 book · 37 India-relevant</t>
        </is>
      </c>
      <c r="J188" s="21" t="inlineStr">
        <is>
          <t>PMID:31544070 | PMID:102946 | PMID:12406336</t>
        </is>
      </c>
      <c r="K188" s="6" t="inlineStr">
        <is>
          <t>हवा सैचुरेटेड है — पोर्स नम और बंद रहते हैं। अपनी रोज़ की मॉइस्चराइज़िंग रूटीन बनाए रखें।</t>
        </is>
      </c>
      <c r="L188" s="6" t="inlineStr">
        <is>
          <t>हवा सैचुरेटेड है — पोर्स नम और बंद रहते हैं। आज इससे आपकी ड्राई स्किन को कोई परेशानी नहीं होगी। आम दिन।</t>
        </is>
      </c>
      <c r="M188"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88" s="21" t="inlineStr">
        <is>
          <t>बनाए रखें</t>
        </is>
      </c>
      <c r="O188" s="21" t="inlineStr">
        <is>
          <t>HH, TN</t>
        </is>
      </c>
      <c r="P188" s="6" t="inlineStr">
        <is>
          <t>Coastal peak monsoon; pre-storm conditions</t>
        </is>
      </c>
    </row>
    <row r="189" ht="96" customHeight="1" s="72">
      <c r="A189" s="21" t="inlineStr">
        <is>
          <t>H-EXTR-DRY-ECZE-188</t>
        </is>
      </c>
      <c r="B189" s="21" t="inlineStr">
        <is>
          <t>Extreme</t>
        </is>
      </c>
      <c r="C189" s="21" t="inlineStr">
        <is>
          <t>&gt;90%</t>
        </is>
      </c>
      <c r="D189" s="21" t="inlineStr">
        <is>
          <t>Dry</t>
        </is>
      </c>
      <c r="E189" s="21" t="inlineStr">
        <is>
          <t>Eczema</t>
        </is>
      </c>
      <c r="F189" s="38" t="n">
        <v>2</v>
      </c>
      <c r="G189" s="38" t="inlineStr">
        <is>
          <t>Moderate</t>
        </is>
      </c>
      <c r="H189" s="34" t="inlineStr">
        <is>
          <t>HIGH</t>
        </is>
      </c>
      <c r="I189" s="6" t="inlineStr">
        <is>
          <t>48 cites · 19 PMID · 26 book · 29 India-relevant</t>
        </is>
      </c>
      <c r="J189" s="21" t="inlineStr">
        <is>
          <t>PMID:23334343 | PMID:26449379 | PMID:29273721</t>
        </is>
      </c>
      <c r="K189" s="6" t="inlineStr">
        <is>
          <t>हवा सैचुरेटेड है — पोर्स नम और बंद रहते हैं। एक्ज़िमा-प्रोन स्किन को शांत रखने के लिए मॉइस्चराइज़ करें।</t>
        </is>
      </c>
      <c r="L189" s="6" t="inlineStr">
        <is>
          <t>हवा सैचुरेटेड है — पोर्स नम और बंद रहते हैं। एक्ज़िमा वाली आपकी ड्राई स्किन इसे एक मध्यम मौसमी असर के रूप में महसूस करती है। सूद करें और बचाएँ।</t>
        </is>
      </c>
      <c r="M189"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89" s="21" t="inlineStr">
        <is>
          <t>शांत करें</t>
        </is>
      </c>
      <c r="O189" s="21" t="inlineStr">
        <is>
          <t>HH, TN</t>
        </is>
      </c>
      <c r="P189" s="6" t="inlineStr">
        <is>
          <t>Coastal peak monsoon; pre-storm conditions</t>
        </is>
      </c>
    </row>
    <row r="190" ht="96" customHeight="1" s="72">
      <c r="A190" s="21" t="inlineStr">
        <is>
          <t>H-EXTR-DRY-OILY-189</t>
        </is>
      </c>
      <c r="B190" s="21" t="inlineStr">
        <is>
          <t>Extreme</t>
        </is>
      </c>
      <c r="C190" s="21" t="inlineStr">
        <is>
          <t>&gt;90%</t>
        </is>
      </c>
      <c r="D190" s="21" t="inlineStr">
        <is>
          <t>Dry</t>
        </is>
      </c>
      <c r="E190" s="21" t="inlineStr">
        <is>
          <t>Oily Skin</t>
        </is>
      </c>
      <c r="F190" s="39" t="n">
        <v>4</v>
      </c>
      <c r="G190" s="39" t="inlineStr">
        <is>
          <t>Severe</t>
        </is>
      </c>
      <c r="H190" s="34" t="inlineStr">
        <is>
          <t>HIGH</t>
        </is>
      </c>
      <c r="I190" s="6" t="inlineStr">
        <is>
          <t>12 cites · 3 PMID · 5 book · 10 India-relevant</t>
        </is>
      </c>
      <c r="J190" s="21" t="inlineStr">
        <is>
          <t>PMID:31544070 | PMID:29273721 | 10.1007/s00403-018-1860-6</t>
        </is>
      </c>
      <c r="K190" s="6" t="inlineStr">
        <is>
          <t>हवा सैचुरेटेड है — पोर्स नम और बंद रहते हैं। आज ऑयल पर नज़र बनाए रखें।</t>
        </is>
      </c>
      <c r="L190" s="6" t="inlineStr">
        <is>
          <t>हवा सैचुरेटेड है — पोर्स नम और बंद रहते हैं। ऑयली स्किन वाली आपकी ड्राई स्किन इसे एक गंभीर मौसमी असर के रूप में महसूस करती है। सिर्फ़ लाइट लेयर्स।</t>
        </is>
      </c>
      <c r="M190"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0" s="21" t="inlineStr">
        <is>
          <t>संतुलन</t>
        </is>
      </c>
      <c r="O190" s="21" t="inlineStr">
        <is>
          <t>HH, TN</t>
        </is>
      </c>
      <c r="P190" s="6" t="inlineStr">
        <is>
          <t>Coastal peak monsoon; pre-storm conditions</t>
        </is>
      </c>
    </row>
    <row r="191" ht="96" customHeight="1" s="72">
      <c r="A191" s="21" t="inlineStr">
        <is>
          <t>H-EXTR-DRY-ACNE-190</t>
        </is>
      </c>
      <c r="B191" s="21" t="inlineStr">
        <is>
          <t>Extreme</t>
        </is>
      </c>
      <c r="C191" s="21" t="inlineStr">
        <is>
          <t>&gt;90%</t>
        </is>
      </c>
      <c r="D191" s="21" t="inlineStr">
        <is>
          <t>Dry</t>
        </is>
      </c>
      <c r="E191" s="21" t="inlineStr">
        <is>
          <t>Acne</t>
        </is>
      </c>
      <c r="F191" s="39" t="n">
        <v>4</v>
      </c>
      <c r="G191" s="39" t="inlineStr">
        <is>
          <t>Severe</t>
        </is>
      </c>
      <c r="H191" s="34" t="inlineStr">
        <is>
          <t>HIGH</t>
        </is>
      </c>
      <c r="I191" s="6" t="inlineStr">
        <is>
          <t>12 cites · 11 PMID · 1 book · 10 India-relevant</t>
        </is>
      </c>
      <c r="J191" s="21" t="inlineStr">
        <is>
          <t>PMID:23334343 | PMID:38033568 | PMID:30238598</t>
        </is>
      </c>
      <c r="K191" s="6" t="inlineStr">
        <is>
          <t>हवा सैचुरेटेड है — पोर्स नम और बंद रहते हैं। आज एक्ने-प्रोन पोर्स को ब्रेकआउट से बचाएँ।</t>
        </is>
      </c>
      <c r="L191" s="6" t="inlineStr">
        <is>
          <t>हवा सैचुरेटेड है — पोर्स नम और बंद रहते हैं। एक्ने वाली आपकी ड्राई स्किन इसे एक गंभीर मौसमी असर के रूप में महसूस करती है। सिर्फ़ लाइट लेयर्स।</t>
        </is>
      </c>
      <c r="M191"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1" s="21" t="inlineStr">
        <is>
          <t>संतुलन</t>
        </is>
      </c>
      <c r="O191" s="21" t="inlineStr">
        <is>
          <t>HH, TN</t>
        </is>
      </c>
      <c r="P191" s="6" t="inlineStr">
        <is>
          <t>Coastal peak monsoon; pre-storm conditions</t>
        </is>
      </c>
    </row>
    <row r="192" ht="80" customHeight="1" s="72">
      <c r="A192" s="21" t="inlineStr">
        <is>
          <t>H-EXTR-DRY-UNEV-191</t>
        </is>
      </c>
      <c r="B192" s="21" t="inlineStr">
        <is>
          <t>Extreme</t>
        </is>
      </c>
      <c r="C192" s="21" t="inlineStr">
        <is>
          <t>&gt;90%</t>
        </is>
      </c>
      <c r="D192" s="21" t="inlineStr">
        <is>
          <t>Dry</t>
        </is>
      </c>
      <c r="E192" s="21" t="inlineStr">
        <is>
          <t>Uneven Skin Tone / Tan</t>
        </is>
      </c>
      <c r="F192" s="37" t="n">
        <v>1</v>
      </c>
      <c r="G192" s="37" t="inlineStr">
        <is>
          <t>Low</t>
        </is>
      </c>
      <c r="H192" s="34" t="inlineStr">
        <is>
          <t>HIGH</t>
        </is>
      </c>
      <c r="I192" s="6" t="inlineStr">
        <is>
          <t>24 cites · 12 PMID · 9 book · 12 India-relevant</t>
        </is>
      </c>
      <c r="J192" s="21" t="inlineStr">
        <is>
          <t>PMID:102946 | PMID:20209486 | PMID:31617869</t>
        </is>
      </c>
      <c r="K192" s="6" t="inlineStr">
        <is>
          <t>हवा सैचुरेटेड है — पोर्स नम और बंद रहते हैं। रोज़ की सन प्रोटेक्शन रंगत को एक-सा रखती है।</t>
        </is>
      </c>
      <c r="L192" s="6" t="inlineStr">
        <is>
          <t>हवा सैचुरेटेड है — पोर्स नम और बंद रहते हैं। असमान रंगत / टैन वाली आपकी ड्राई स्किन इसे एक संभालने लायक़ मौसमी असर के रूप में महसूस करती है। आम दिन।</t>
        </is>
      </c>
      <c r="M192"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92" s="21" t="inlineStr">
        <is>
          <t>बनाए रखें</t>
        </is>
      </c>
      <c r="O192" s="21" t="inlineStr">
        <is>
          <t>HH, TN</t>
        </is>
      </c>
      <c r="P192" s="6" t="inlineStr">
        <is>
          <t>Coastal peak monsoon; pre-storm conditions</t>
        </is>
      </c>
    </row>
    <row r="193" ht="80" customHeight="1" s="72">
      <c r="A193" s="21" t="inlineStr">
        <is>
          <t>H-EXTR-DRY-MELA-192</t>
        </is>
      </c>
      <c r="B193" s="21" t="inlineStr">
        <is>
          <t>Extreme</t>
        </is>
      </c>
      <c r="C193" s="21" t="inlineStr">
        <is>
          <t>&gt;90%</t>
        </is>
      </c>
      <c r="D193" s="21" t="inlineStr">
        <is>
          <t>Dry</t>
        </is>
      </c>
      <c r="E193" s="21" t="inlineStr">
        <is>
          <t>Melasma</t>
        </is>
      </c>
      <c r="F193" s="37" t="n">
        <v>1</v>
      </c>
      <c r="G193" s="37" t="inlineStr">
        <is>
          <t>Low</t>
        </is>
      </c>
      <c r="H193" s="34" t="inlineStr">
        <is>
          <t>HIGH</t>
        </is>
      </c>
      <c r="I193" s="6" t="inlineStr">
        <is>
          <t>5 cites · 5 PMID · 0 book · 1 India-relevant</t>
        </is>
      </c>
      <c r="J193" s="21" t="inlineStr">
        <is>
          <t>PMID:20209486 | PMID:22077137</t>
        </is>
      </c>
      <c r="K193" s="6" t="inlineStr">
        <is>
          <t>हवा सैचुरेटेड है — पोर्स नम और बंद रहते हैं। रोज़ की सन प्रोटेक्शन मेलाज़्मा को शांत रखती है।</t>
        </is>
      </c>
      <c r="L193" s="6" t="inlineStr">
        <is>
          <t>हवा सैचुरेटेड है — पोर्स नम और बंद रहते हैं। मेलाज़्मा वाली आपकी ड्राई स्किन इसे एक संभालने लायक़ मौसमी असर के रूप में महसूस करती है। आम दिन।</t>
        </is>
      </c>
      <c r="M193"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93" s="21" t="inlineStr">
        <is>
          <t>बनाए रखें</t>
        </is>
      </c>
      <c r="O193" s="21" t="inlineStr">
        <is>
          <t>HH, TN</t>
        </is>
      </c>
      <c r="P193" s="6" t="inlineStr">
        <is>
          <t>Coastal peak monsoon; pre-storm conditions</t>
        </is>
      </c>
    </row>
    <row r="194" ht="80" customHeight="1" s="72">
      <c r="A194" s="21" t="inlineStr">
        <is>
          <t>H-EXTR-OIL-DRYN-193</t>
        </is>
      </c>
      <c r="B194" s="21" t="inlineStr">
        <is>
          <t>Extreme</t>
        </is>
      </c>
      <c r="C194" s="21" t="inlineStr">
        <is>
          <t>&gt;90%</t>
        </is>
      </c>
      <c r="D194" s="21" t="inlineStr">
        <is>
          <t>Oily</t>
        </is>
      </c>
      <c r="E194" s="21" t="inlineStr">
        <is>
          <t>Dryness</t>
        </is>
      </c>
      <c r="F194" s="38" t="n">
        <v>2</v>
      </c>
      <c r="G194" s="38" t="inlineStr">
        <is>
          <t>Moderate</t>
        </is>
      </c>
      <c r="H194" s="34" t="inlineStr">
        <is>
          <t>HIGH</t>
        </is>
      </c>
      <c r="I194" s="6" t="inlineStr">
        <is>
          <t>73 cites · 50 PMID · 19 book · 18 India-relevant</t>
        </is>
      </c>
      <c r="J194" s="21" t="inlineStr">
        <is>
          <t>PMID:12406336 | PMID:9804350 | PMID:20209486</t>
        </is>
      </c>
      <c r="K194" s="6" t="inlineStr">
        <is>
          <t>हवा सैचुरेटेड है — पोर्स नम और बंद रहते हैं। रूखापन कम करने के लिए अच्छी तरह मॉइस्चराइज़ करें।</t>
        </is>
      </c>
      <c r="L194" s="6" t="inlineStr">
        <is>
          <t>हवा सैचुरेटेड है — पोर्स नम और बंद रहते हैं। रूखेपन वाली आपकी ऑयली स्किन इसे एक मध्यम मौसमी असर के रूप में महसूस करती है। आम दिन।</t>
        </is>
      </c>
      <c r="M194"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94" s="21" t="inlineStr">
        <is>
          <t>बनाए रखें</t>
        </is>
      </c>
      <c r="O194" s="21" t="inlineStr">
        <is>
          <t>HH, TN</t>
        </is>
      </c>
      <c r="P194" s="6" t="inlineStr">
        <is>
          <t>Coastal peak monsoon; pre-storm conditions</t>
        </is>
      </c>
    </row>
    <row r="195" ht="96" customHeight="1" s="72">
      <c r="A195" s="21" t="inlineStr">
        <is>
          <t>H-EXTR-OIL-ECZE-194</t>
        </is>
      </c>
      <c r="B195" s="21" t="inlineStr">
        <is>
          <t>Extreme</t>
        </is>
      </c>
      <c r="C195" s="21" t="inlineStr">
        <is>
          <t>&gt;90%</t>
        </is>
      </c>
      <c r="D195" s="21" t="inlineStr">
        <is>
          <t>Oily</t>
        </is>
      </c>
      <c r="E195" s="21" t="inlineStr">
        <is>
          <t>Eczema</t>
        </is>
      </c>
      <c r="F195" s="39" t="n">
        <v>4</v>
      </c>
      <c r="G195" s="39" t="inlineStr">
        <is>
          <t>Severe</t>
        </is>
      </c>
      <c r="H195" s="34" t="inlineStr">
        <is>
          <t>HIGH</t>
        </is>
      </c>
      <c r="I195" s="6" t="inlineStr">
        <is>
          <t>26 cites · 15 PMID · 10 book · 13 India-relevant</t>
        </is>
      </c>
      <c r="J195" s="21" t="inlineStr">
        <is>
          <t>PMID:23334343 | PMID:26449379 | PMID:29273721</t>
        </is>
      </c>
      <c r="K195" s="6" t="inlineStr">
        <is>
          <t>हवा सैचुरेटेड है — पोर्स नम और बंद रहते हैं। आज एक्ज़िमा-प्रोन स्किन को अच्छी तरह बचाएँ।</t>
        </is>
      </c>
      <c r="L195" s="6" t="inlineStr">
        <is>
          <t>हवा सैचुरेटेड है — पोर्स नम और बंद रहते हैं। एक्ज़िमा वाली आपकी ऑयली स्किन इसे एक गंभीर मौसमी असर के रूप में महसूस करती है। सूद करें और बचाएँ।</t>
        </is>
      </c>
      <c r="M195"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195" s="21" t="inlineStr">
        <is>
          <t>शांत करें</t>
        </is>
      </c>
      <c r="O195" s="21" t="inlineStr">
        <is>
          <t>HH, TN</t>
        </is>
      </c>
      <c r="P195" s="6" t="inlineStr">
        <is>
          <t>Coastal peak monsoon; pre-storm conditions</t>
        </is>
      </c>
    </row>
    <row r="196" ht="96" customHeight="1" s="72">
      <c r="A196" s="21" t="inlineStr">
        <is>
          <t>H-EXTR-OIL-OILY-195</t>
        </is>
      </c>
      <c r="B196" s="21" t="inlineStr">
        <is>
          <t>Extreme</t>
        </is>
      </c>
      <c r="C196" s="21" t="inlineStr">
        <is>
          <t>&gt;90%</t>
        </is>
      </c>
      <c r="D196" s="21" t="inlineStr">
        <is>
          <t>Oily</t>
        </is>
      </c>
      <c r="E196" s="21" t="inlineStr">
        <is>
          <t>Oily Skin</t>
        </is>
      </c>
      <c r="F196" s="33" t="n">
        <v>5</v>
      </c>
      <c r="G196" s="33" t="inlineStr">
        <is>
          <t>Critical</t>
        </is>
      </c>
      <c r="H196" s="34" t="inlineStr">
        <is>
          <t>HIGH</t>
        </is>
      </c>
      <c r="I196" s="6" t="inlineStr">
        <is>
          <t>13 cites · 7 PMID · 3 book · 13 India-relevant</t>
        </is>
      </c>
      <c r="J196" s="21" t="inlineStr">
        <is>
          <t>PMID:2020068 | PMID:36531566 | PMID:29273721</t>
        </is>
      </c>
      <c r="K196" s="6" t="inlineStr">
        <is>
          <t>हवा सैचुरेटेड है — पोर्स नम और बंद रहते हैं। पोर्स साफ़ रखने के लिए ज़्यादा ऑयल को क़ाबू में रखें।</t>
        </is>
      </c>
      <c r="L196" s="6" t="inlineStr">
        <is>
          <t>हवा सैचुरेटेड है — पोर्स नम और बंद रहते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96"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6" s="21" t="inlineStr">
        <is>
          <t>संतुलन</t>
        </is>
      </c>
      <c r="O196" s="21" t="inlineStr">
        <is>
          <t>HH, TN</t>
        </is>
      </c>
      <c r="P196" s="6" t="inlineStr">
        <is>
          <t>Coastal peak monsoon; pre-storm conditions</t>
        </is>
      </c>
    </row>
    <row r="197" ht="96" customHeight="1" s="72">
      <c r="A197" s="21" t="inlineStr">
        <is>
          <t>H-EXTR-OIL-ACNE-196</t>
        </is>
      </c>
      <c r="B197" s="21" t="inlineStr">
        <is>
          <t>Extreme</t>
        </is>
      </c>
      <c r="C197" s="21" t="inlineStr">
        <is>
          <t>&gt;90%</t>
        </is>
      </c>
      <c r="D197" s="21" t="inlineStr">
        <is>
          <t>Oily</t>
        </is>
      </c>
      <c r="E197" s="21" t="inlineStr">
        <is>
          <t>Acne</t>
        </is>
      </c>
      <c r="F197" s="33" t="n">
        <v>5</v>
      </c>
      <c r="G197" s="33" t="inlineStr">
        <is>
          <t>Critical</t>
        </is>
      </c>
      <c r="H197" s="34" t="inlineStr">
        <is>
          <t>HIGH</t>
        </is>
      </c>
      <c r="I197" s="6" t="inlineStr">
        <is>
          <t>20 cites · 15 PMID · 2 book · 18 India-relevant</t>
        </is>
      </c>
      <c r="J197" s="21" t="inlineStr">
        <is>
          <t>PMID:2020068 | PMID:36531566 | PMID:23334343</t>
        </is>
      </c>
      <c r="K197" s="6" t="inlineStr">
        <is>
          <t>हवा सैचुरेटेड है — पोर्स नम और बंद रहते हैं। एक्ने-प्रोन पोर्स को अभी ब्रेकआउट्स से बचाएँ।</t>
        </is>
      </c>
      <c r="L197" s="6" t="inlineStr">
        <is>
          <t>हवा सैचुरेटेड है — पोर्स नम और बंद रहते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197"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197" s="21" t="inlineStr">
        <is>
          <t>संतुलन</t>
        </is>
      </c>
      <c r="O197" s="21" t="inlineStr">
        <is>
          <t>HH, TN</t>
        </is>
      </c>
      <c r="P197" s="6" t="inlineStr">
        <is>
          <t>Coastal peak monsoon; pre-storm conditions</t>
        </is>
      </c>
    </row>
    <row r="198" ht="80" customHeight="1" s="72">
      <c r="A198" s="21" t="inlineStr">
        <is>
          <t>H-EXTR-OIL-UNEV-197</t>
        </is>
      </c>
      <c r="B198" s="21" t="inlineStr">
        <is>
          <t>Extreme</t>
        </is>
      </c>
      <c r="C198" s="21" t="inlineStr">
        <is>
          <t>&gt;90%</t>
        </is>
      </c>
      <c r="D198" s="21" t="inlineStr">
        <is>
          <t>Oily</t>
        </is>
      </c>
      <c r="E198" s="21" t="inlineStr">
        <is>
          <t>Uneven Skin Tone / Tan</t>
        </is>
      </c>
      <c r="F198" s="40" t="n">
        <v>3</v>
      </c>
      <c r="G198" s="40" t="inlineStr">
        <is>
          <t>High</t>
        </is>
      </c>
      <c r="H198" s="34" t="inlineStr">
        <is>
          <t>HIGH</t>
        </is>
      </c>
      <c r="I198" s="6" t="inlineStr">
        <is>
          <t>21 cites · 14 PMID · 6 book · 13 India-relevant</t>
        </is>
      </c>
      <c r="J198" s="21" t="inlineStr">
        <is>
          <t>PMID:2020068 | PMID:36531566 | PMID:20209486</t>
        </is>
      </c>
      <c r="K198" s="6" t="inlineStr">
        <is>
          <t>हवा सैचुरेटेड है — पोर्स नम और बंद रहते हैं। अभी सन प्रोटेक्शन टैनिंग को सीमित करती है।</t>
        </is>
      </c>
      <c r="L198" s="6" t="inlineStr">
        <is>
          <t>हवा सैचुरेटेड है — पोर्स नम और बंद रहते हैं। असमान रंगत / टैन वाली आपकी ऑयली स्किन इसे एक ऊँचे मौसमी असर के रूप में महसूस करती है। आम दिन।</t>
        </is>
      </c>
      <c r="M198"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98" s="21" t="inlineStr">
        <is>
          <t>बनाए रखें</t>
        </is>
      </c>
      <c r="O198" s="21" t="inlineStr">
        <is>
          <t>HH, TN</t>
        </is>
      </c>
      <c r="P198" s="6" t="inlineStr">
        <is>
          <t>Coastal peak monsoon; pre-storm conditions</t>
        </is>
      </c>
    </row>
    <row r="199" ht="80" customHeight="1" s="72">
      <c r="A199" s="21" t="inlineStr">
        <is>
          <t>H-EXTR-OIL-MELA-198</t>
        </is>
      </c>
      <c r="B199" s="21" t="inlineStr">
        <is>
          <t>Extreme</t>
        </is>
      </c>
      <c r="C199" s="21" t="inlineStr">
        <is>
          <t>&gt;90%</t>
        </is>
      </c>
      <c r="D199" s="21" t="inlineStr">
        <is>
          <t>Oily</t>
        </is>
      </c>
      <c r="E199" s="21" t="inlineStr">
        <is>
          <t>Melasma</t>
        </is>
      </c>
      <c r="F199" s="40" t="n">
        <v>3</v>
      </c>
      <c r="G199" s="40" t="inlineStr">
        <is>
          <t>High</t>
        </is>
      </c>
      <c r="H199" s="34" t="inlineStr">
        <is>
          <t>HIGH</t>
        </is>
      </c>
      <c r="I199" s="6" t="inlineStr">
        <is>
          <t>5 cites · 5 PMID · 0 book · 1 India-relevant</t>
        </is>
      </c>
      <c r="J199" s="21" t="inlineStr">
        <is>
          <t>PMID:20209486 | PMID:22077137</t>
        </is>
      </c>
      <c r="K199" s="6" t="inlineStr">
        <is>
          <t>हवा सैचुरेटेड है — पोर्स नम और बंद रहते हैं। मज़बूत सन प्रोटेक्शन मेलाज़्मा को स्थिर रखती है।</t>
        </is>
      </c>
      <c r="L199" s="6" t="inlineStr">
        <is>
          <t>हवा सैचुरेटेड है — पोर्स नम और बंद रहते हैं। मेलाज़्मा वाली आपकी ऑयली स्किन इसे एक ऊँचे मौसमी असर के रूप में महसूस करती है। आम दिन।</t>
        </is>
      </c>
      <c r="M199"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199" s="21" t="inlineStr">
        <is>
          <t>बनाए रखें</t>
        </is>
      </c>
      <c r="O199" s="21" t="inlineStr">
        <is>
          <t>HH, TN</t>
        </is>
      </c>
      <c r="P199" s="6" t="inlineStr">
        <is>
          <t>Coastal peak monsoon; pre-storm conditions</t>
        </is>
      </c>
    </row>
    <row r="200" ht="80" customHeight="1" s="72">
      <c r="A200" s="21" t="inlineStr">
        <is>
          <t>H-EXTR-COM-DRYN-199</t>
        </is>
      </c>
      <c r="B200" s="21" t="inlineStr">
        <is>
          <t>Extreme</t>
        </is>
      </c>
      <c r="C200" s="21" t="inlineStr">
        <is>
          <t>&gt;90%</t>
        </is>
      </c>
      <c r="D200" s="21" t="inlineStr">
        <is>
          <t>Combination</t>
        </is>
      </c>
      <c r="E200" s="21" t="inlineStr">
        <is>
          <t>Dryness</t>
        </is>
      </c>
      <c r="F200" s="38" t="n">
        <v>2</v>
      </c>
      <c r="G200" s="38" t="inlineStr">
        <is>
          <t>Moderate</t>
        </is>
      </c>
      <c r="H200" s="34" t="inlineStr">
        <is>
          <t>HIGH</t>
        </is>
      </c>
      <c r="I200" s="6" t="inlineStr">
        <is>
          <t>71 cites · 50 PMID · 17 book · 16 India-relevant</t>
        </is>
      </c>
      <c r="J200" s="21" t="inlineStr">
        <is>
          <t>PMID:12406336 | PMID:9804350 | PMID:20209486</t>
        </is>
      </c>
      <c r="K200" s="6" t="inlineStr">
        <is>
          <t>हवा सैचुरेटेड है — पोर्स नम और बंद रहते हैं। रूखापन कम करने के लिए अच्छी तरह मॉइस्चराइज़ करें।</t>
        </is>
      </c>
      <c r="L200" s="6" t="inlineStr">
        <is>
          <t>हवा सैचुरेटेड है — पोर्स नम और बंद रहते हैं। रूखेपन वाली आपकी कॉम्बिनेशन स्किन इसे एक मध्यम मौसमी असर के रूप में महसूस करती है। आम दिन।</t>
        </is>
      </c>
      <c r="M200"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200" s="21" t="inlineStr">
        <is>
          <t>बनाए रखें</t>
        </is>
      </c>
      <c r="O200" s="21" t="inlineStr">
        <is>
          <t>HH, TN</t>
        </is>
      </c>
      <c r="P200" s="6" t="inlineStr">
        <is>
          <t>Coastal peak monsoon; pre-storm conditions</t>
        </is>
      </c>
    </row>
    <row r="201" ht="96" customHeight="1" s="72">
      <c r="A201" s="21" t="inlineStr">
        <is>
          <t>H-EXTR-COM-ECZE-200</t>
        </is>
      </c>
      <c r="B201" s="21" t="inlineStr">
        <is>
          <t>Extreme</t>
        </is>
      </c>
      <c r="C201" s="21" t="inlineStr">
        <is>
          <t>&gt;90%</t>
        </is>
      </c>
      <c r="D201" s="21" t="inlineStr">
        <is>
          <t>Combination</t>
        </is>
      </c>
      <c r="E201" s="21" t="inlineStr">
        <is>
          <t>Eczema</t>
        </is>
      </c>
      <c r="F201" s="39" t="n">
        <v>4</v>
      </c>
      <c r="G201" s="39" t="inlineStr">
        <is>
          <t>Severe</t>
        </is>
      </c>
      <c r="H201" s="34" t="inlineStr">
        <is>
          <t>HIGH</t>
        </is>
      </c>
      <c r="I201" s="6" t="inlineStr">
        <is>
          <t>26 cites · 15 PMID · 10 book · 13 India-relevant</t>
        </is>
      </c>
      <c r="J201" s="21" t="inlineStr">
        <is>
          <t>PMID:23334343 | PMID:26449379 | PMID:29273721</t>
        </is>
      </c>
      <c r="K201" s="6" t="inlineStr">
        <is>
          <t>हवा सैचुरेटेड है — पोर्स नम और बंद रहते हैं। आज एक्ज़िमा-प्रोन स्किन को अच्छी तरह बचाएँ।</t>
        </is>
      </c>
      <c r="L201" s="6" t="inlineStr">
        <is>
          <t>हवा सैचुरेटेड है — पोर्स नम और बंद रहते हैं। एक्ज़िमा वाली आपकी कॉम्बिनेशन स्किन इसे एक गंभीर मौसमी असर के रूप में महसूस करती है। सूद करें और बचाएँ।</t>
        </is>
      </c>
      <c r="M201"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201" s="21" t="inlineStr">
        <is>
          <t>शांत करें</t>
        </is>
      </c>
      <c r="O201" s="21" t="inlineStr">
        <is>
          <t>HH, TN</t>
        </is>
      </c>
      <c r="P201" s="6" t="inlineStr">
        <is>
          <t>Coastal peak monsoon; pre-storm conditions</t>
        </is>
      </c>
    </row>
    <row r="202" ht="96" customHeight="1" s="72">
      <c r="A202" s="21" t="inlineStr">
        <is>
          <t>H-EXTR-COM-OILY-201</t>
        </is>
      </c>
      <c r="B202" s="21" t="inlineStr">
        <is>
          <t>Extreme</t>
        </is>
      </c>
      <c r="C202" s="21" t="inlineStr">
        <is>
          <t>&gt;90%</t>
        </is>
      </c>
      <c r="D202" s="21" t="inlineStr">
        <is>
          <t>Combination</t>
        </is>
      </c>
      <c r="E202" s="21" t="inlineStr">
        <is>
          <t>Oily Skin</t>
        </is>
      </c>
      <c r="F202" s="33" t="n">
        <v>5</v>
      </c>
      <c r="G202" s="33" t="inlineStr">
        <is>
          <t>Critical</t>
        </is>
      </c>
      <c r="H202" s="34" t="inlineStr">
        <is>
          <t>HIGH</t>
        </is>
      </c>
      <c r="I202" s="6" t="inlineStr">
        <is>
          <t>7 cites · 5 PMID · 1 book · 7 India-relevant</t>
        </is>
      </c>
      <c r="J202" s="21" t="inlineStr">
        <is>
          <t>PMID:36531566 | PMID:29273721 | 10.62347/ELKP5340</t>
        </is>
      </c>
      <c r="K202" s="6" t="inlineStr">
        <is>
          <t>हवा सैचुरेटेड है — पोर्स नम और बंद रहते हैं। पोर्स साफ़ रखने के लिए ज़्यादा ऑयल को क़ाबू में रखें।</t>
        </is>
      </c>
      <c r="L202" s="6" t="inlineStr">
        <is>
          <t>हवा सैचुरेटेड है — पोर्स नम और बंद रहते हैं।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2"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2" s="21" t="inlineStr">
        <is>
          <t>संतुलन</t>
        </is>
      </c>
      <c r="O202" s="21" t="inlineStr">
        <is>
          <t>HH, TN</t>
        </is>
      </c>
      <c r="P202" s="6" t="inlineStr">
        <is>
          <t>Coastal peak monsoon; pre-storm conditions</t>
        </is>
      </c>
    </row>
    <row r="203" ht="96" customHeight="1" s="72">
      <c r="A203" s="21" t="inlineStr">
        <is>
          <t>H-EXTR-COM-ACNE-202</t>
        </is>
      </c>
      <c r="B203" s="21" t="inlineStr">
        <is>
          <t>Extreme</t>
        </is>
      </c>
      <c r="C203" s="21" t="inlineStr">
        <is>
          <t>&gt;90%</t>
        </is>
      </c>
      <c r="D203" s="21" t="inlineStr">
        <is>
          <t>Combination</t>
        </is>
      </c>
      <c r="E203" s="21" t="inlineStr">
        <is>
          <t>Acne</t>
        </is>
      </c>
      <c r="F203" s="33" t="n">
        <v>5</v>
      </c>
      <c r="G203" s="33" t="inlineStr">
        <is>
          <t>Critical</t>
        </is>
      </c>
      <c r="H203" s="34" t="inlineStr">
        <is>
          <t>HIGH</t>
        </is>
      </c>
      <c r="I203" s="6" t="inlineStr">
        <is>
          <t>15 cites · 13 PMID · 1 book · 13 India-relevant</t>
        </is>
      </c>
      <c r="J203" s="21" t="inlineStr">
        <is>
          <t>PMID:36531566 | PMID:23334343 | PMID:38033568</t>
        </is>
      </c>
      <c r="K203" s="6" t="inlineStr">
        <is>
          <t>हवा सैचुरेटेड है — पोर्स नम और बंद रहते हैं। एक्ने-प्रोन पोर्स को अभी ब्रेकआउट्स से बचाएँ।</t>
        </is>
      </c>
      <c r="L203" s="6" t="inlineStr">
        <is>
          <t>हवा सैचुरेटेड है — पोर्स नम और बंद रहते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3"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3" s="21" t="inlineStr">
        <is>
          <t>संतुलन</t>
        </is>
      </c>
      <c r="O203" s="21" t="inlineStr">
        <is>
          <t>HH, TN</t>
        </is>
      </c>
      <c r="P203" s="6" t="inlineStr">
        <is>
          <t>Coastal peak monsoon; pre-storm conditions</t>
        </is>
      </c>
    </row>
    <row r="204" ht="80" customHeight="1" s="72">
      <c r="A204" s="21" t="inlineStr">
        <is>
          <t>H-EXTR-COM-UNEV-203</t>
        </is>
      </c>
      <c r="B204" s="21" t="inlineStr">
        <is>
          <t>Extreme</t>
        </is>
      </c>
      <c r="C204" s="21" t="inlineStr">
        <is>
          <t>&gt;90%</t>
        </is>
      </c>
      <c r="D204" s="21" t="inlineStr">
        <is>
          <t>Combination</t>
        </is>
      </c>
      <c r="E204" s="21" t="inlineStr">
        <is>
          <t>Uneven Skin Tone / Tan</t>
        </is>
      </c>
      <c r="F204" s="40" t="n">
        <v>3</v>
      </c>
      <c r="G204" s="40" t="inlineStr">
        <is>
          <t>High</t>
        </is>
      </c>
      <c r="H204" s="34" t="inlineStr">
        <is>
          <t>HIGH</t>
        </is>
      </c>
      <c r="I204" s="6" t="inlineStr">
        <is>
          <t>19 cites · 12 PMID · 6 book · 11 India-relevant</t>
        </is>
      </c>
      <c r="J204" s="21" t="inlineStr">
        <is>
          <t>PMID:36531566 | PMID:20209486 | PMID:31617869</t>
        </is>
      </c>
      <c r="K204" s="6" t="inlineStr">
        <is>
          <t>हवा सैचुरेटेड है — पोर्स नम और बंद रहते हैं। अभी सन प्रोटेक्शन टैनिंग को सीमित करती है।</t>
        </is>
      </c>
      <c r="L204" s="6" t="inlineStr">
        <is>
          <t>हवा सैचुरेटेड है — पोर्स नम और बंद रहते हैं। असमान रंगत / टैन वाली आपकी कॉम्बिनेशन स्किन इसे एक ऊँचे मौसमी असर के रूप में महसूस करती है। आम दिन।</t>
        </is>
      </c>
      <c r="M204"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204" s="21" t="inlineStr">
        <is>
          <t>बनाए रखें</t>
        </is>
      </c>
      <c r="O204" s="21" t="inlineStr">
        <is>
          <t>HH, TN</t>
        </is>
      </c>
      <c r="P204" s="6" t="inlineStr">
        <is>
          <t>Coastal peak monsoon; pre-storm conditions</t>
        </is>
      </c>
    </row>
    <row r="205" ht="80" customHeight="1" s="72">
      <c r="A205" s="21" t="inlineStr">
        <is>
          <t>H-EXTR-COM-MELA-204</t>
        </is>
      </c>
      <c r="B205" s="21" t="inlineStr">
        <is>
          <t>Extreme</t>
        </is>
      </c>
      <c r="C205" s="21" t="inlineStr">
        <is>
          <t>&gt;90%</t>
        </is>
      </c>
      <c r="D205" s="21" t="inlineStr">
        <is>
          <t>Combination</t>
        </is>
      </c>
      <c r="E205" s="21" t="inlineStr">
        <is>
          <t>Melasma</t>
        </is>
      </c>
      <c r="F205" s="40" t="n">
        <v>3</v>
      </c>
      <c r="G205" s="40" t="inlineStr">
        <is>
          <t>High</t>
        </is>
      </c>
      <c r="H205" s="34" t="inlineStr">
        <is>
          <t>HIGH</t>
        </is>
      </c>
      <c r="I205" s="6" t="inlineStr">
        <is>
          <t>5 cites · 5 PMID · 0 book · 1 India-relevant</t>
        </is>
      </c>
      <c r="J205" s="21" t="inlineStr">
        <is>
          <t>PMID:20209486 | PMID:22077137</t>
        </is>
      </c>
      <c r="K205" s="6" t="inlineStr">
        <is>
          <t>हवा सैचुरेटेड है — पोर्स नम और बंद रहते हैं। मज़बूत सन प्रोटेक्शन मेलाज़्मा को स्थिर रखती है।</t>
        </is>
      </c>
      <c r="L205" s="6" t="inlineStr">
        <is>
          <t>हवा सैचुरेटेड है — पोर्स नम और बंद रहते हैं। मेलाज़्मा वाली आपकी कॉम्बिनेशन स्किन इसे एक ऊँचे मौसमी असर के रूप में महसूस करती है। आम दिन।</t>
        </is>
      </c>
      <c r="M205"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205" s="21" t="inlineStr">
        <is>
          <t>बनाए रखें</t>
        </is>
      </c>
      <c r="O205" s="21" t="inlineStr">
        <is>
          <t>HH, TN</t>
        </is>
      </c>
      <c r="P205" s="6" t="inlineStr">
        <is>
          <t>Coastal peak monsoon; pre-storm conditions</t>
        </is>
      </c>
    </row>
    <row r="206" ht="80" customHeight="1" s="72">
      <c r="A206" s="21" t="inlineStr">
        <is>
          <t>H-EXTR-SEN-DRYN-205</t>
        </is>
      </c>
      <c r="B206" s="21" t="inlineStr">
        <is>
          <t>Extreme</t>
        </is>
      </c>
      <c r="C206" s="21" t="inlineStr">
        <is>
          <t>&gt;90%</t>
        </is>
      </c>
      <c r="D206" s="21" t="inlineStr">
        <is>
          <t>Sensitive</t>
        </is>
      </c>
      <c r="E206" s="21" t="inlineStr">
        <is>
          <t>Dryness</t>
        </is>
      </c>
      <c r="F206" s="38" t="n">
        <v>2</v>
      </c>
      <c r="G206" s="38" t="inlineStr">
        <is>
          <t>Moderate</t>
        </is>
      </c>
      <c r="H206" s="34" t="inlineStr">
        <is>
          <t>HIGH</t>
        </is>
      </c>
      <c r="I206" s="6" t="inlineStr">
        <is>
          <t>99 cites · 53 PMID · 40 book · 38 India-relevant</t>
        </is>
      </c>
      <c r="J206" s="21" t="inlineStr">
        <is>
          <t>PMID:12406336 | PMID:9804350 | PMID:20209486</t>
        </is>
      </c>
      <c r="K206" s="6" t="inlineStr">
        <is>
          <t>हवा सैचुरेटेड है — पोर्स नम और बंद रहते हैं। रूखापन कम करने के लिए अच्छी तरह मॉइस्चराइज़ करें।</t>
        </is>
      </c>
      <c r="L206" s="6" t="inlineStr">
        <is>
          <t>हवा सैचुरेटेड है — पोर्स नम और बंद रहते हैं। रूखेपन वाली आपकी सेंसिटिव स्किन इसे एक मध्यम मौसमी असर के रूप में महसूस करती है। आम दिन।</t>
        </is>
      </c>
      <c r="M206"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206" s="21" t="inlineStr">
        <is>
          <t>बनाए रखें</t>
        </is>
      </c>
      <c r="O206" s="21" t="inlineStr">
        <is>
          <t>HH, TN</t>
        </is>
      </c>
      <c r="P206" s="6" t="inlineStr">
        <is>
          <t>Coastal peak monsoon; pre-storm conditions</t>
        </is>
      </c>
    </row>
    <row r="207" ht="96" customHeight="1" s="72">
      <c r="A207" s="21" t="inlineStr">
        <is>
          <t>H-EXTR-SEN-ECZE-206</t>
        </is>
      </c>
      <c r="B207" s="21" t="inlineStr">
        <is>
          <t>Extreme</t>
        </is>
      </c>
      <c r="C207" s="21" t="inlineStr">
        <is>
          <t>&gt;90%</t>
        </is>
      </c>
      <c r="D207" s="21" t="inlineStr">
        <is>
          <t>Sensitive</t>
        </is>
      </c>
      <c r="E207" s="21" t="inlineStr">
        <is>
          <t>Eczema</t>
        </is>
      </c>
      <c r="F207" s="39" t="n">
        <v>4</v>
      </c>
      <c r="G207" s="39" t="inlineStr">
        <is>
          <t>Severe</t>
        </is>
      </c>
      <c r="H207" s="34" t="inlineStr">
        <is>
          <t>HIGH</t>
        </is>
      </c>
      <c r="I207" s="6" t="inlineStr">
        <is>
          <t>52 cites · 20 PMID · 29 book · 33 India-relevant</t>
        </is>
      </c>
      <c r="J207" s="21" t="inlineStr">
        <is>
          <t>PMID:000526707 | PMID:23334343 | PMID:26449379</t>
        </is>
      </c>
      <c r="K207" s="6" t="inlineStr">
        <is>
          <t>हवा सैचुरेटेड है — पोर्स नम और बंद रहते हैं। आज एक्ज़िमा-प्रोन स्किन को अच्छी तरह बचाएँ।</t>
        </is>
      </c>
      <c r="L207" s="6" t="inlineStr">
        <is>
          <t>हवा सैचुरेटेड है — पोर्स नम और बंद रहते हैं। एक्ज़िमा वाली आपकी सेंसिटिव स्किन इसे एक गंभीर मौसमी असर के रूप में महसूस करती है। सूद करें और बचाएँ।</t>
        </is>
      </c>
      <c r="M207"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N207" s="21" t="inlineStr">
        <is>
          <t>शांत करें</t>
        </is>
      </c>
      <c r="O207" s="21" t="inlineStr">
        <is>
          <t>HH, TN</t>
        </is>
      </c>
      <c r="P207" s="6" t="inlineStr">
        <is>
          <t>Coastal peak monsoon; pre-storm conditions</t>
        </is>
      </c>
    </row>
    <row r="208" ht="96" customHeight="1" s="72">
      <c r="A208" s="21" t="inlineStr">
        <is>
          <t>H-EXTR-SEN-OILY-207</t>
        </is>
      </c>
      <c r="B208" s="21" t="inlineStr">
        <is>
          <t>Extreme</t>
        </is>
      </c>
      <c r="C208" s="21" t="inlineStr">
        <is>
          <t>&gt;90%</t>
        </is>
      </c>
      <c r="D208" s="21" t="inlineStr">
        <is>
          <t>Sensitive</t>
        </is>
      </c>
      <c r="E208" s="21" t="inlineStr">
        <is>
          <t>Oily Skin</t>
        </is>
      </c>
      <c r="F208" s="33" t="n">
        <v>5</v>
      </c>
      <c r="G208" s="33" t="inlineStr">
        <is>
          <t>Critical</t>
        </is>
      </c>
      <c r="H208" s="34" t="inlineStr">
        <is>
          <t>HIGH</t>
        </is>
      </c>
      <c r="I208" s="6" t="inlineStr">
        <is>
          <t>8 cites · 3 PMID · 5 book · 8 India-relevant</t>
        </is>
      </c>
      <c r="J208" s="21" t="inlineStr">
        <is>
          <t>PMID:29273721 | Atopic Dermatitis: Inside Out , p.p229 | Atopic Dermatitis: Inside Out , p.p40</t>
        </is>
      </c>
      <c r="K208" s="6" t="inlineStr">
        <is>
          <t>हवा सैचुरेटेड है — पोर्स नम और बंद रहते हैं। पोर्स साफ़ रखने के लिए ज़्यादा ऑयल को क़ाबू में रखें।</t>
        </is>
      </c>
      <c r="L208" s="6" t="inlineStr">
        <is>
          <t>हवा सैचुरेटेड है — पोर्स नम और बंद रहते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8"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8" s="21" t="inlineStr">
        <is>
          <t>संतुलन</t>
        </is>
      </c>
      <c r="O208" s="21" t="inlineStr">
        <is>
          <t>HH, TN</t>
        </is>
      </c>
      <c r="P208" s="6" t="inlineStr">
        <is>
          <t>Coastal peak monsoon; pre-storm conditions</t>
        </is>
      </c>
    </row>
    <row r="209" ht="96" customHeight="1" s="72">
      <c r="A209" s="21" t="inlineStr">
        <is>
          <t>H-EXTR-SEN-ACNE-208</t>
        </is>
      </c>
      <c r="B209" s="21" t="inlineStr">
        <is>
          <t>Extreme</t>
        </is>
      </c>
      <c r="C209" s="21" t="inlineStr">
        <is>
          <t>&gt;90%</t>
        </is>
      </c>
      <c r="D209" s="21" t="inlineStr">
        <is>
          <t>Sensitive</t>
        </is>
      </c>
      <c r="E209" s="21" t="inlineStr">
        <is>
          <t>Acne</t>
        </is>
      </c>
      <c r="F209" s="33" t="n">
        <v>5</v>
      </c>
      <c r="G209" s="33" t="inlineStr">
        <is>
          <t>Critical</t>
        </is>
      </c>
      <c r="H209" s="34" t="inlineStr">
        <is>
          <t>HIGH</t>
        </is>
      </c>
      <c r="I209" s="6" t="inlineStr">
        <is>
          <t>12 cites · 11 PMID · 1 book · 10 India-relevant</t>
        </is>
      </c>
      <c r="J209" s="21" t="inlineStr">
        <is>
          <t>PMID:23334343 | PMID:38033568 | PMID:30238598</t>
        </is>
      </c>
      <c r="K209" s="6" t="inlineStr">
        <is>
          <t>हवा सैचुरेटेड है — पोर्स नम और बंद रहते हैं। एक्ने-प्रोन पोर्स को अभी ब्रेकआउट्स से बचाएँ।</t>
        </is>
      </c>
      <c r="L209" s="6" t="inlineStr">
        <is>
          <t>हवा सैचुरेटेड है — पोर्स नम और बंद रहते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M209"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N209" s="21" t="inlineStr">
        <is>
          <t>संतुलन</t>
        </is>
      </c>
      <c r="O209" s="21" t="inlineStr">
        <is>
          <t>HH, TN</t>
        </is>
      </c>
      <c r="P209" s="6" t="inlineStr">
        <is>
          <t>Coastal peak monsoon; pre-storm conditions</t>
        </is>
      </c>
    </row>
    <row r="210" ht="80" customHeight="1" s="72">
      <c r="A210" s="21" t="inlineStr">
        <is>
          <t>H-EXTR-SEN-UNEV-209</t>
        </is>
      </c>
      <c r="B210" s="21" t="inlineStr">
        <is>
          <t>Extreme</t>
        </is>
      </c>
      <c r="C210" s="21" t="inlineStr">
        <is>
          <t>&gt;90%</t>
        </is>
      </c>
      <c r="D210" s="21" t="inlineStr">
        <is>
          <t>Sensitive</t>
        </is>
      </c>
      <c r="E210" s="21" t="inlineStr">
        <is>
          <t>Uneven Skin Tone / Tan</t>
        </is>
      </c>
      <c r="F210" s="40" t="n">
        <v>3</v>
      </c>
      <c r="G210" s="40" t="inlineStr">
        <is>
          <t>High</t>
        </is>
      </c>
      <c r="H210" s="34" t="inlineStr">
        <is>
          <t>HIGH</t>
        </is>
      </c>
      <c r="I210" s="6" t="inlineStr">
        <is>
          <t>21 cites · 12 PMID · 9 book · 12 India-relevant</t>
        </is>
      </c>
      <c r="J210" s="21" t="inlineStr">
        <is>
          <t>PMID:20209486 | PMID:31617869 | PMID:22077137</t>
        </is>
      </c>
      <c r="K210" s="6" t="inlineStr">
        <is>
          <t>हवा सैचुरेटेड है — पोर्स नम और बंद रहते हैं। अभी सन प्रोटेक्शन टैनिंग को सीमित करती है।</t>
        </is>
      </c>
      <c r="L210" s="6" t="inlineStr">
        <is>
          <t>हवा सैचुरेटेड है — पोर्स नम और बंद रहते हैं। असमान रंगत / टैन वाली आपकी सेंसिटिव स्किन इसे एक ऊँचे मौसमी असर के रूप में महसूस करती है। आम दिन।</t>
        </is>
      </c>
      <c r="M210"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210" s="21" t="inlineStr">
        <is>
          <t>बनाए रखें</t>
        </is>
      </c>
      <c r="O210" s="21" t="inlineStr">
        <is>
          <t>HH, TN</t>
        </is>
      </c>
      <c r="P210" s="6" t="inlineStr">
        <is>
          <t>Coastal peak monsoon; pre-storm conditions</t>
        </is>
      </c>
    </row>
    <row r="211" ht="80" customHeight="1" s="72">
      <c r="A211" s="21" t="inlineStr">
        <is>
          <t>H-EXTR-SEN-MELA-210</t>
        </is>
      </c>
      <c r="B211" s="21" t="inlineStr">
        <is>
          <t>Extreme</t>
        </is>
      </c>
      <c r="C211" s="21" t="inlineStr">
        <is>
          <t>&gt;90%</t>
        </is>
      </c>
      <c r="D211" s="21" t="inlineStr">
        <is>
          <t>Sensitive</t>
        </is>
      </c>
      <c r="E211" s="21" t="inlineStr">
        <is>
          <t>Melasma</t>
        </is>
      </c>
      <c r="F211" s="40" t="n">
        <v>3</v>
      </c>
      <c r="G211" s="40" t="inlineStr">
        <is>
          <t>High</t>
        </is>
      </c>
      <c r="H211" s="34" t="inlineStr">
        <is>
          <t>HIGH</t>
        </is>
      </c>
      <c r="I211" s="6" t="inlineStr">
        <is>
          <t>5 cites · 5 PMID · 0 book · 1 India-relevant</t>
        </is>
      </c>
      <c r="J211" s="21" t="inlineStr">
        <is>
          <t>PMID:20209486 | PMID:22077137</t>
        </is>
      </c>
      <c r="K211" s="6" t="inlineStr">
        <is>
          <t>हवा सैचुरेटेड है — पोर्स नम और बंद रहते हैं। मज़बूत सन प्रोटेक्शन मेलाज़्मा को स्थिर रखती है।</t>
        </is>
      </c>
      <c r="L211" s="6" t="inlineStr">
        <is>
          <t>हवा सैचुरेटेड है — पोर्स नम और बंद रहते हैं। मेलाज़्मा वाली आपकी सेंसिटिव स्किन इसे एक ऊँचे मौसमी असर के रूप में महसूस करती है। आम दिन।</t>
        </is>
      </c>
      <c r="M211"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N211" s="21" t="inlineStr">
        <is>
          <t>बनाए रखें</t>
        </is>
      </c>
      <c r="O211" s="21" t="inlineStr">
        <is>
          <t>HH, TN</t>
        </is>
      </c>
      <c r="P211" s="6" t="inlineStr">
        <is>
          <t>Coastal peak monsoon; pre-storm conditions</t>
        </is>
      </c>
    </row>
    <row r="212" ht="112" customHeight="1" s="72">
      <c r="A212" s="21" t="inlineStr">
        <is>
          <t>H-HIGH-NOR-FUNG</t>
        </is>
      </c>
      <c r="B212" s="21" t="inlineStr">
        <is>
          <t>High</t>
        </is>
      </c>
      <c r="C212" s="21" t="inlineStr">
        <is>
          <t>61–79%</t>
        </is>
      </c>
      <c r="D212" s="21" t="inlineStr">
        <is>
          <t>Normal</t>
        </is>
      </c>
      <c r="E212" s="21" t="inlineStr">
        <is>
          <t>Fungal Infection (Sweat &amp; Folds)</t>
        </is>
      </c>
      <c r="F212" s="40" t="n">
        <v>3</v>
      </c>
      <c r="G212" s="40" t="inlineStr">
        <is>
          <t>High</t>
        </is>
      </c>
      <c r="H212" s="34" t="inlineStr">
        <is>
          <t>HIGH</t>
        </is>
      </c>
      <c r="I212" s="6" t="inlineStr">
        <is>
          <t>39 cites · 9 PMID · 29 book · 39 India-relevant</t>
        </is>
      </c>
      <c r="J212" s="21" t="inlineStr">
        <is>
          <t>10.4103/jfmpc.jfmpc_1964_21 | 10.1007/s11046-023-00720-6 | 10.62347/ELKP5340</t>
        </is>
      </c>
      <c r="K212" s="6" t="inlineStr">
        <is>
          <t>हवा ह्यूमिड है — पसीना आसानी से नहीं सूखता। फंगल फ्लेयर-अप रोकने के लिए स्किन को सूखा रखें।</t>
        </is>
      </c>
      <c r="L212" s="6" t="inlineStr">
        <is>
          <t>ह्यूमिड हवा फंगस और यीस्ट को सिलवटों, स्कैल्प और पैरों में पनपने देती है। फंगल फ्लेयर-अप वाली नॉर्मल स्किन के लिए, सिलवटों को साफ़ और सूखा रखना, हवादार सूती कपड़े और एक हल्का क्लैरिफ़ाइंग वॉश सबसे ज़्यादा मदद करते हैं।</t>
        </is>
      </c>
      <c r="M212"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2" s="21" t="inlineStr">
        <is>
          <t>संतुलन</t>
        </is>
      </c>
      <c r="O212" s="21" t="inlineStr">
        <is>
          <t>HD, HH, CN, TP, CH, TN</t>
        </is>
      </c>
      <c r="P212" s="6" t="inlineStr">
        <is>
          <t>Monsoon arrival; coastal cities year-round</t>
        </is>
      </c>
    </row>
    <row r="213" ht="112" customHeight="1" s="72">
      <c r="A213" s="21" t="inlineStr">
        <is>
          <t>H-HIGH-DRY-FUNG</t>
        </is>
      </c>
      <c r="B213" s="21" t="inlineStr">
        <is>
          <t>High</t>
        </is>
      </c>
      <c r="C213" s="21" t="inlineStr">
        <is>
          <t>61–79%</t>
        </is>
      </c>
      <c r="D213" s="21" t="inlineStr">
        <is>
          <t>Dry</t>
        </is>
      </c>
      <c r="E213" s="21" t="inlineStr">
        <is>
          <t>Fungal Infection (Sweat &amp; Folds)</t>
        </is>
      </c>
      <c r="F213" s="40" t="n">
        <v>3</v>
      </c>
      <c r="G213" s="40" t="inlineStr">
        <is>
          <t>High</t>
        </is>
      </c>
      <c r="H213" s="34" t="inlineStr">
        <is>
          <t>HIGH</t>
        </is>
      </c>
      <c r="I213" s="6" t="inlineStr">
        <is>
          <t>39 cites · 9 PMID · 29 book · 39 India-relevant</t>
        </is>
      </c>
      <c r="J213" s="21" t="inlineStr">
        <is>
          <t>10.4103/jfmpc.jfmpc_1964_21 | 10.1007/s11046-023-00720-6 | 10.62347/ELKP5340</t>
        </is>
      </c>
      <c r="K213" s="6" t="inlineStr">
        <is>
          <t>हवा ह्यूमिड है — पसीना आसानी से नहीं सूखता। फंगल फ्लेयर-अप रोकने के लिए स्किन को सूखा रखें।</t>
        </is>
      </c>
      <c r="L213" s="6" t="inlineStr">
        <is>
          <t>ह्यूमिड हवा फंगस और यीस्ट को सिलवटों, स्कैल्प और पैरों में पनपने देती है। फंगल फ्लेयर-अप वाली ड्राई स्किन के लिए, सिलवटों को साफ़ और सूखा रखना, हवादार सूती कपड़े और एक हल्का क्लैरिफ़ाइंग वॉश सबसे ज़्यादा मदद करते हैं। नम सिलवटें ड्राई स्किन पर भी भड़क जाती हैं।</t>
        </is>
      </c>
      <c r="M213"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3" s="21" t="inlineStr">
        <is>
          <t>संतुलन</t>
        </is>
      </c>
      <c r="O213" s="21" t="inlineStr">
        <is>
          <t>HD, HH, CN, TP, CH, TN</t>
        </is>
      </c>
      <c r="P213" s="6" t="inlineStr">
        <is>
          <t>Monsoon arrival; coastal cities year-round</t>
        </is>
      </c>
    </row>
    <row r="214" ht="112" customHeight="1" s="72">
      <c r="A214" s="21" t="inlineStr">
        <is>
          <t>H-HIGH-OIL-FUNG</t>
        </is>
      </c>
      <c r="B214" s="21" t="inlineStr">
        <is>
          <t>High</t>
        </is>
      </c>
      <c r="C214" s="21" t="inlineStr">
        <is>
          <t>61–79%</t>
        </is>
      </c>
      <c r="D214" s="21" t="inlineStr">
        <is>
          <t>Oily</t>
        </is>
      </c>
      <c r="E214" s="21" t="inlineStr">
        <is>
          <t>Fungal Infection (Sweat &amp; Folds)</t>
        </is>
      </c>
      <c r="F214" s="40" t="n">
        <v>3</v>
      </c>
      <c r="G214" s="40" t="inlineStr">
        <is>
          <t>High</t>
        </is>
      </c>
      <c r="H214" s="34" t="inlineStr">
        <is>
          <t>HIGH</t>
        </is>
      </c>
      <c r="I214" s="6" t="inlineStr">
        <is>
          <t>39 cites · 9 PMID · 29 book · 39 India-relevant</t>
        </is>
      </c>
      <c r="J214" s="21" t="inlineStr">
        <is>
          <t>10.4103/jfmpc.jfmpc_1964_21 | 10.1007/s11046-023-00720-6 | 10.62347/ELKP5340</t>
        </is>
      </c>
      <c r="K214" s="6" t="inlineStr">
        <is>
          <t>हवा ह्यूमिड है — पसीना आसानी से नहीं सूखता। फंगल फ्लेयर-अप रोकने के लिए स्किन को सूखा रखें।</t>
        </is>
      </c>
      <c r="L214" s="6" t="inlineStr">
        <is>
          <t>ह्यूमिड हवा फंगस और यीस्ट को सिलवटों, स्कैल्प और पैरों में पनपने देती है। फंगल फ्लेयर-अप वाली ऑयली स्किन के लिए, सिलवटों को साफ़ और सूखा रखना, हवादार सूती कपड़े और एक हल्का क्लैरिफ़ाइंग वॉश सबसे ज़्यादा मदद करते हैं। ऑयली, पसीना-प्रोन स्किन को सबसे ज़्यादा खतरा है।</t>
        </is>
      </c>
      <c r="M214"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4" s="21" t="inlineStr">
        <is>
          <t>संतुलन</t>
        </is>
      </c>
      <c r="O214" s="21" t="inlineStr">
        <is>
          <t>HD, HH, CN, TP, CH, TN</t>
        </is>
      </c>
      <c r="P214" s="6" t="inlineStr">
        <is>
          <t>Monsoon arrival; coastal cities year-round</t>
        </is>
      </c>
    </row>
    <row r="215" ht="112" customHeight="1" s="72">
      <c r="A215" s="21" t="inlineStr">
        <is>
          <t>H-HIGH-COM-FUNG</t>
        </is>
      </c>
      <c r="B215" s="21" t="inlineStr">
        <is>
          <t>High</t>
        </is>
      </c>
      <c r="C215" s="21" t="inlineStr">
        <is>
          <t>61–79%</t>
        </is>
      </c>
      <c r="D215" s="21" t="inlineStr">
        <is>
          <t>Combination</t>
        </is>
      </c>
      <c r="E215" s="21" t="inlineStr">
        <is>
          <t>Fungal Infection (Sweat &amp; Folds)</t>
        </is>
      </c>
      <c r="F215" s="40" t="n">
        <v>3</v>
      </c>
      <c r="G215" s="40" t="inlineStr">
        <is>
          <t>High</t>
        </is>
      </c>
      <c r="H215" s="34" t="inlineStr">
        <is>
          <t>HIGH</t>
        </is>
      </c>
      <c r="I215" s="6" t="inlineStr">
        <is>
          <t>39 cites · 9 PMID · 29 book · 39 India-relevant</t>
        </is>
      </c>
      <c r="J215" s="21" t="inlineStr">
        <is>
          <t>10.4103/jfmpc.jfmpc_1964_21 | 10.1007/s11046-023-00720-6 | 10.62347/ELKP5340</t>
        </is>
      </c>
      <c r="K215" s="6" t="inlineStr">
        <is>
          <t>हवा ह्यूमिड है — पसीना आसानी से नहीं सूखता। फंगल फ्लेयर-अप रोकने के लिए स्किन को सूखा रखें।</t>
        </is>
      </c>
      <c r="L215" s="6" t="inlineStr">
        <is>
          <t>ह्यूमिड हवा फंगस और यीस्ट को सिलवटों, स्कैल्प और पैरों में पनपने देती है। फंगल फ्लेयर-अप वाली कॉम्बिनेशन स्किन के लिए, सिलवटों को साफ़ और सूखा रखना, हवादार सूती कपड़े और एक हल्का क्लैरिफ़ाइंग वॉश सबसे ज़्यादा मदद करते हैं। ऑयली ज़ोन और सिलवटों पर ध्यान दें।</t>
        </is>
      </c>
      <c r="M215"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5" s="21" t="inlineStr">
        <is>
          <t>संतुलन</t>
        </is>
      </c>
      <c r="O215" s="21" t="inlineStr">
        <is>
          <t>HD, HH, CN, TP, CH, TN</t>
        </is>
      </c>
      <c r="P215" s="6" t="inlineStr">
        <is>
          <t>Monsoon arrival; coastal cities year-round</t>
        </is>
      </c>
    </row>
    <row r="216" ht="112" customHeight="1" s="72">
      <c r="A216" s="21" t="inlineStr">
        <is>
          <t>H-HIGH-SEN-FUNG</t>
        </is>
      </c>
      <c r="B216" s="21" t="inlineStr">
        <is>
          <t>High</t>
        </is>
      </c>
      <c r="C216" s="21" t="inlineStr">
        <is>
          <t>61–79%</t>
        </is>
      </c>
      <c r="D216" s="21" t="inlineStr">
        <is>
          <t>Sensitive</t>
        </is>
      </c>
      <c r="E216" s="21" t="inlineStr">
        <is>
          <t>Fungal Infection (Sweat &amp; Folds)</t>
        </is>
      </c>
      <c r="F216" s="40" t="n">
        <v>3</v>
      </c>
      <c r="G216" s="40" t="inlineStr">
        <is>
          <t>High</t>
        </is>
      </c>
      <c r="H216" s="34" t="inlineStr">
        <is>
          <t>HIGH</t>
        </is>
      </c>
      <c r="I216" s="6" t="inlineStr">
        <is>
          <t>39 cites · 9 PMID · 29 book · 39 India-relevant</t>
        </is>
      </c>
      <c r="J216" s="21" t="inlineStr">
        <is>
          <t>10.4103/jfmpc.jfmpc_1964_21 | 10.1007/s11046-023-00720-6 | 10.62347/ELKP5340</t>
        </is>
      </c>
      <c r="K216" s="6" t="inlineStr">
        <is>
          <t>हवा ह्यूमिड है — पसीना आसानी से नहीं सूखता। फंगल फ्लेयर-अप रोकने के लिए स्किन को सूखा रखें।</t>
        </is>
      </c>
      <c r="L216" s="6" t="inlineStr">
        <is>
          <t>ह्यूमिड हवा फंगस और यीस्ट को सिलवटों, स्कैल्प और पैरों में पनपने देती है। फंगल फ्लेयर-अप वाली सेंसिटिव स्किन के लिए, सिलवटों को साफ़ और सूखा रखना, हवादार सूती कपड़े और एक हल्का क्लैरिफ़ाइंग वॉश सबसे ज़्यादा मदद करते हैं। एक हल्का वॉश ज़रूरत से ज़्यादा नमी हटने से बचाता है।</t>
        </is>
      </c>
      <c r="M216"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6" s="21" t="inlineStr">
        <is>
          <t>संतुलन</t>
        </is>
      </c>
      <c r="O216" s="21" t="inlineStr">
        <is>
          <t>HD, HH, CN, TP, CH, TN</t>
        </is>
      </c>
      <c r="P216" s="6" t="inlineStr">
        <is>
          <t>Monsoon arrival; coastal cities year-round</t>
        </is>
      </c>
    </row>
    <row r="217" ht="128" customHeight="1" s="72">
      <c r="A217" s="21" t="inlineStr">
        <is>
          <t>H-VHI-NOR-FUNG</t>
        </is>
      </c>
      <c r="B217" s="21" t="inlineStr">
        <is>
          <t>Very High</t>
        </is>
      </c>
      <c r="C217" s="21" t="inlineStr">
        <is>
          <t>80–89%</t>
        </is>
      </c>
      <c r="D217" s="21" t="inlineStr">
        <is>
          <t>Normal</t>
        </is>
      </c>
      <c r="E217" s="21" t="inlineStr">
        <is>
          <t>Fungal Infection (Sweat &amp; Folds)</t>
        </is>
      </c>
      <c r="F217" s="40" t="n">
        <v>4</v>
      </c>
      <c r="G217" s="40" t="inlineStr">
        <is>
          <t>Severe</t>
        </is>
      </c>
      <c r="H217" s="34" t="inlineStr">
        <is>
          <t>HIGH</t>
        </is>
      </c>
      <c r="I217" s="6" t="inlineStr">
        <is>
          <t>39 cites · 9 PMID · 29 book · 39 India-relevant</t>
        </is>
      </c>
      <c r="J217" s="21" t="inlineStr">
        <is>
          <t>10.4103/jfmpc.jfmpc_1964_21 | 10.1007/s11046-023-00720-6 | 10.62347/ELKP5340</t>
        </is>
      </c>
      <c r="K217" s="6" t="inlineStr">
        <is>
          <t>बहुत ह्यूमिड हवा — पसीना और ऑयल स्किन पर बैठे रहते हैं। फंगस रोकने के लिए सिलवटों को सूखा और ठंडा रखें।</t>
        </is>
      </c>
      <c r="L217" s="6" t="inlineStr">
        <is>
          <t>बहुत ह्यूमिड — पसीने वाली स्किन पर फंगल फ्लेयर-अप के लिए मॉनसून जैसी स्थिति। फंगल फ्लेयर-अप वाली नॉर्मल स्किन के लिए, सिलवटों को साफ़ और सूखा रखना, हवादार सूती कपड़े और एक हल्का क्लैरिफ़ाइंग वॉश सबसे ज़्यादा मदद करते हैं।</t>
        </is>
      </c>
      <c r="M217"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7" s="21" t="inlineStr">
        <is>
          <t>संतुलन</t>
        </is>
      </c>
      <c r="O217" s="21" t="inlineStr">
        <is>
          <t>HH, CN, TN</t>
        </is>
      </c>
      <c r="P217" s="6" t="inlineStr">
        <is>
          <t>Mumbai/Chennai/Kolkata monsoon (Jun–Sep)</t>
        </is>
      </c>
    </row>
    <row r="218" ht="128" customHeight="1" s="72">
      <c r="A218" s="21" t="inlineStr">
        <is>
          <t>H-VHI-DRY-FUNG</t>
        </is>
      </c>
      <c r="B218" s="21" t="inlineStr">
        <is>
          <t>Very High</t>
        </is>
      </c>
      <c r="C218" s="21" t="inlineStr">
        <is>
          <t>80–89%</t>
        </is>
      </c>
      <c r="D218" s="21" t="inlineStr">
        <is>
          <t>Dry</t>
        </is>
      </c>
      <c r="E218" s="21" t="inlineStr">
        <is>
          <t>Fungal Infection (Sweat &amp; Folds)</t>
        </is>
      </c>
      <c r="F218" s="40" t="n">
        <v>4</v>
      </c>
      <c r="G218" s="40" t="inlineStr">
        <is>
          <t>Severe</t>
        </is>
      </c>
      <c r="H218" s="34" t="inlineStr">
        <is>
          <t>HIGH</t>
        </is>
      </c>
      <c r="I218" s="6" t="inlineStr">
        <is>
          <t>39 cites · 9 PMID · 29 book · 39 India-relevant</t>
        </is>
      </c>
      <c r="J218" s="21" t="inlineStr">
        <is>
          <t>10.4103/jfmpc.jfmpc_1964_21 | 10.1007/s11046-023-00720-6 | 10.62347/ELKP5340</t>
        </is>
      </c>
      <c r="K218" s="6" t="inlineStr">
        <is>
          <t>बहुत ह्यूमिड हवा — पसीना और ऑयल स्किन पर बैठे रहते हैं। फंगस रोकने के लिए सिलवटों को सूखा और ठंडा रखें।</t>
        </is>
      </c>
      <c r="L218" s="6" t="inlineStr">
        <is>
          <t>बहुत ह्यूमिड — पसीने वाली स्किन पर फंगल फ्लेयर-अप के लिए मॉनसून जैसी स्थिति। फंगल फ्लेयर-अप वाली ड्राई स्किन के लिए, सिलवटों को साफ़ और सूखा रखना, हवादार सूती कपड़े और एक हल्का क्लैरिफ़ाइंग वॉश सबसे ज़्यादा मदद करते हैं। नम सिलवटें ड्राई स्किन पर भी भड़क जाती हैं।</t>
        </is>
      </c>
      <c r="M218"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8" s="21" t="inlineStr">
        <is>
          <t>संतुलन</t>
        </is>
      </c>
      <c r="O218" s="21" t="inlineStr">
        <is>
          <t>HH, CN, TN</t>
        </is>
      </c>
      <c r="P218" s="6" t="inlineStr">
        <is>
          <t>Mumbai/Chennai/Kolkata monsoon (Jun–Sep)</t>
        </is>
      </c>
    </row>
    <row r="219" ht="128" customHeight="1" s="72">
      <c r="A219" s="21" t="inlineStr">
        <is>
          <t>H-VHI-OIL-FUNG</t>
        </is>
      </c>
      <c r="B219" s="21" t="inlineStr">
        <is>
          <t>Very High</t>
        </is>
      </c>
      <c r="C219" s="21" t="inlineStr">
        <is>
          <t>80–89%</t>
        </is>
      </c>
      <c r="D219" s="21" t="inlineStr">
        <is>
          <t>Oily</t>
        </is>
      </c>
      <c r="E219" s="21" t="inlineStr">
        <is>
          <t>Fungal Infection (Sweat &amp; Folds)</t>
        </is>
      </c>
      <c r="F219" s="40" t="n">
        <v>4</v>
      </c>
      <c r="G219" s="40" t="inlineStr">
        <is>
          <t>Severe</t>
        </is>
      </c>
      <c r="H219" s="34" t="inlineStr">
        <is>
          <t>HIGH</t>
        </is>
      </c>
      <c r="I219" s="6" t="inlineStr">
        <is>
          <t>39 cites · 9 PMID · 29 book · 39 India-relevant</t>
        </is>
      </c>
      <c r="J219" s="21" t="inlineStr">
        <is>
          <t>10.4103/jfmpc.jfmpc_1964_21 | 10.1007/s11046-023-00720-6 | 10.62347/ELKP5340</t>
        </is>
      </c>
      <c r="K219" s="6" t="inlineStr">
        <is>
          <t>बहुत ह्यूमिड हवा — पसीना और ऑयल स्किन पर बैठे रहते हैं। फंगस रोकने के लिए सिलवटों को सूखा और ठंडा रखें।</t>
        </is>
      </c>
      <c r="L219" s="6" t="inlineStr">
        <is>
          <t>बहुत ह्यूमिड — पसीने वाली स्किन पर फंगल फ्लेयर-अप के लिए मॉनसून जैसी स्थिति। फंगल फ्लेयर-अप वाली ऑयली स्किन के लिए, सिलवटों को साफ़ और सूखा रखना, हवादार सूती कपड़े और एक हल्का क्लैरिफ़ाइंग वॉश सबसे ज़्यादा मदद करते हैं। ऑयली, पसीना-प्रोन स्किन को सबसे ज़्यादा खतरा है।</t>
        </is>
      </c>
      <c r="M219"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19" s="21" t="inlineStr">
        <is>
          <t>संतुलन</t>
        </is>
      </c>
      <c r="O219" s="21" t="inlineStr">
        <is>
          <t>HH, CN, TN</t>
        </is>
      </c>
      <c r="P219" s="6" t="inlineStr">
        <is>
          <t>Mumbai/Chennai/Kolkata monsoon (Jun–Sep)</t>
        </is>
      </c>
    </row>
    <row r="220" ht="128" customHeight="1" s="72">
      <c r="A220" s="21" t="inlineStr">
        <is>
          <t>H-VHI-COM-FUNG</t>
        </is>
      </c>
      <c r="B220" s="21" t="inlineStr">
        <is>
          <t>Very High</t>
        </is>
      </c>
      <c r="C220" s="21" t="inlineStr">
        <is>
          <t>80–89%</t>
        </is>
      </c>
      <c r="D220" s="21" t="inlineStr">
        <is>
          <t>Combination</t>
        </is>
      </c>
      <c r="E220" s="21" t="inlineStr">
        <is>
          <t>Fungal Infection (Sweat &amp; Folds)</t>
        </is>
      </c>
      <c r="F220" s="40" t="n">
        <v>4</v>
      </c>
      <c r="G220" s="40" t="inlineStr">
        <is>
          <t>Severe</t>
        </is>
      </c>
      <c r="H220" s="34" t="inlineStr">
        <is>
          <t>HIGH</t>
        </is>
      </c>
      <c r="I220" s="6" t="inlineStr">
        <is>
          <t>39 cites · 9 PMID · 29 book · 39 India-relevant</t>
        </is>
      </c>
      <c r="J220" s="21" t="inlineStr">
        <is>
          <t>10.4103/jfmpc.jfmpc_1964_21 | 10.1007/s11046-023-00720-6 | 10.62347/ELKP5340</t>
        </is>
      </c>
      <c r="K220" s="6" t="inlineStr">
        <is>
          <t>बहुत ह्यूमिड हवा — पसीना और ऑयल स्किन पर बैठे रहते हैं। फंगस रोकने के लिए सिलवटों को सूखा और ठंडा रखें।</t>
        </is>
      </c>
      <c r="L220" s="6" t="inlineStr">
        <is>
          <t>बहुत ह्यूमिड — पसीने वाली स्किन पर फंगल फ्लेयर-अप के लिए मॉनसून जैसी स्थिति। फंगल फ्लेयर-अप वाली कॉम्बिनेशन स्किन के लिए, सिलवटों को साफ़ और सूखा रखना, हवादार सूती कपड़े और एक हल्का क्लैरिफ़ाइंग वॉश सबसे ज़्यादा मदद करते हैं। ऑयली ज़ोन और सिलवटों पर ध्यान दें।</t>
        </is>
      </c>
      <c r="M220"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0" s="21" t="inlineStr">
        <is>
          <t>संतुलन</t>
        </is>
      </c>
      <c r="O220" s="21" t="inlineStr">
        <is>
          <t>HH, CN, TN</t>
        </is>
      </c>
      <c r="P220" s="6" t="inlineStr">
        <is>
          <t>Mumbai/Chennai/Kolkata monsoon (Jun–Sep)</t>
        </is>
      </c>
    </row>
    <row r="221" ht="128" customHeight="1" s="72">
      <c r="A221" s="21" t="inlineStr">
        <is>
          <t>H-VHI-SEN-FUNG</t>
        </is>
      </c>
      <c r="B221" s="21" t="inlineStr">
        <is>
          <t>Very High</t>
        </is>
      </c>
      <c r="C221" s="21" t="inlineStr">
        <is>
          <t>80–89%</t>
        </is>
      </c>
      <c r="D221" s="21" t="inlineStr">
        <is>
          <t>Sensitive</t>
        </is>
      </c>
      <c r="E221" s="21" t="inlineStr">
        <is>
          <t>Fungal Infection (Sweat &amp; Folds)</t>
        </is>
      </c>
      <c r="F221" s="40" t="n">
        <v>4</v>
      </c>
      <c r="G221" s="40" t="inlineStr">
        <is>
          <t>Severe</t>
        </is>
      </c>
      <c r="H221" s="34" t="inlineStr">
        <is>
          <t>HIGH</t>
        </is>
      </c>
      <c r="I221" s="6" t="inlineStr">
        <is>
          <t>39 cites · 9 PMID · 29 book · 39 India-relevant</t>
        </is>
      </c>
      <c r="J221" s="21" t="inlineStr">
        <is>
          <t>10.4103/jfmpc.jfmpc_1964_21 | 10.1007/s11046-023-00720-6 | 10.62347/ELKP5340</t>
        </is>
      </c>
      <c r="K221" s="6" t="inlineStr">
        <is>
          <t>बहुत ह्यूमिड हवा — पसीना और ऑयल स्किन पर बैठे रहते हैं। फंगस रोकने के लिए सिलवटों को सूखा और ठंडा रखें।</t>
        </is>
      </c>
      <c r="L221" s="6" t="inlineStr">
        <is>
          <t>बहुत ह्यूमिड — पसीने वाली स्किन पर फंगल फ्लेयर-अप के लिए मॉनसून जैसी स्थिति। फंगल फ्लेयर-अप वाली सेंसिटिव स्किन के लिए, सिलवटों को साफ़ और सूखा रखना, हवादार सूती कपड़े और एक हल्का क्लैरिफ़ाइंग वॉश सबसे ज़्यादा मदद करते हैं। एक हल्का वॉश ज़रूरत से ज़्यादा नमी हटने से बचाता है।</t>
        </is>
      </c>
      <c r="M221"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1" s="21" t="inlineStr">
        <is>
          <t>संतुलन</t>
        </is>
      </c>
      <c r="O221" s="21" t="inlineStr">
        <is>
          <t>HH, CN, TN</t>
        </is>
      </c>
      <c r="P221" s="6" t="inlineStr">
        <is>
          <t>Mumbai/Chennai/Kolkata monsoon (Jun–Sep)</t>
        </is>
      </c>
    </row>
    <row r="222" ht="112" customHeight="1" s="72">
      <c r="A222" s="21" t="inlineStr">
        <is>
          <t>H-EXT-NOR-FUNG</t>
        </is>
      </c>
      <c r="B222" s="21" t="inlineStr">
        <is>
          <t>Extreme</t>
        </is>
      </c>
      <c r="C222" s="21" t="inlineStr">
        <is>
          <t>&gt;90%</t>
        </is>
      </c>
      <c r="D222" s="21" t="inlineStr">
        <is>
          <t>Normal</t>
        </is>
      </c>
      <c r="E222" s="21" t="inlineStr">
        <is>
          <t>Fungal Infection (Sweat &amp; Folds)</t>
        </is>
      </c>
      <c r="F222" s="40" t="n">
        <v>4</v>
      </c>
      <c r="G222" s="40" t="inlineStr">
        <is>
          <t>Severe</t>
        </is>
      </c>
      <c r="H222" s="34" t="inlineStr">
        <is>
          <t>HIGH</t>
        </is>
      </c>
      <c r="I222" s="6" t="inlineStr">
        <is>
          <t>18 cites · 4 PMID · 13 book · 18 India-relevant</t>
        </is>
      </c>
      <c r="J222" s="21" t="inlineStr">
        <is>
          <t>10.62347/ELKP5340 | 10.1111/myc.13511 | 10.11622/smedj.2020068</t>
        </is>
      </c>
      <c r="K222" s="6" t="inlineStr">
        <is>
          <t>हवा सैचुरेटेड है — पोर्स नम और बंद रहते हैं। फंगस रोकने के लिए सिलवटों को सूखा और ठंडा रखें।</t>
        </is>
      </c>
      <c r="L222" s="6" t="inlineStr">
        <is>
          <t>सैचुरेटेड हवा — हर स्किन फोल्ड और नम जगह में सबसे ज़्यादा फंगल खतरा। फंगल फ्लेयर-अप वाली नॉर्मल स्किन के लिए, सिलवटों को साफ़ और सूखा रखना, हवादार सूती कपड़े और एक हल्का क्लैरिफ़ाइंग वॉश सबसे ज़्यादा मदद करते हैं।</t>
        </is>
      </c>
      <c r="M222"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2" s="21" t="inlineStr">
        <is>
          <t>संतुलन</t>
        </is>
      </c>
      <c r="O222" s="21" t="inlineStr">
        <is>
          <t>HH, TN</t>
        </is>
      </c>
      <c r="P222" s="6" t="inlineStr">
        <is>
          <t>Coastal peak monsoon; pre-storm conditions</t>
        </is>
      </c>
    </row>
    <row r="223" ht="112" customHeight="1" s="72">
      <c r="A223" s="21" t="inlineStr">
        <is>
          <t>H-EXT-DRY-FUNG</t>
        </is>
      </c>
      <c r="B223" s="21" t="inlineStr">
        <is>
          <t>Extreme</t>
        </is>
      </c>
      <c r="C223" s="21" t="inlineStr">
        <is>
          <t>&gt;90%</t>
        </is>
      </c>
      <c r="D223" s="21" t="inlineStr">
        <is>
          <t>Dry</t>
        </is>
      </c>
      <c r="E223" s="21" t="inlineStr">
        <is>
          <t>Fungal Infection (Sweat &amp; Folds)</t>
        </is>
      </c>
      <c r="F223" s="40" t="n">
        <v>4</v>
      </c>
      <c r="G223" s="40" t="inlineStr">
        <is>
          <t>Severe</t>
        </is>
      </c>
      <c r="H223" s="34" t="inlineStr">
        <is>
          <t>HIGH</t>
        </is>
      </c>
      <c r="I223" s="6" t="inlineStr">
        <is>
          <t>18 cites · 4 PMID · 13 book · 18 India-relevant</t>
        </is>
      </c>
      <c r="J223" s="21" t="inlineStr">
        <is>
          <t>10.62347/ELKP5340 | 10.1111/myc.13511 | 10.11622/smedj.2020068</t>
        </is>
      </c>
      <c r="K223" s="6" t="inlineStr">
        <is>
          <t>हवा सैचुरेटेड है — पोर्स नम और बंद रहते हैं। फंगस रोकने के लिए सिलवटों को सूखा और ठंडा रखें।</t>
        </is>
      </c>
      <c r="L223" s="6" t="inlineStr">
        <is>
          <t>सैचुरेटेड हवा — हर स्किन फोल्ड और नम जगह में सबसे ज़्यादा फंगल खतरा। फंगल फ्लेयर-अप वाली ड्राई स्किन के लिए, सिलवटों को साफ़ और सूखा रखना, हवादार सूती कपड़े और एक हल्का क्लैरिफ़ाइंग वॉश सबसे ज़्यादा मदद करते हैं। नम सिलवटें ड्राई स्किन पर भी भड़क जाती हैं।</t>
        </is>
      </c>
      <c r="M223"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3" s="21" t="inlineStr">
        <is>
          <t>संतुलन</t>
        </is>
      </c>
      <c r="O223" s="21" t="inlineStr">
        <is>
          <t>HH, TN</t>
        </is>
      </c>
      <c r="P223" s="6" t="inlineStr">
        <is>
          <t>Coastal peak monsoon; pre-storm conditions</t>
        </is>
      </c>
    </row>
    <row r="224" ht="112" customHeight="1" s="72">
      <c r="A224" s="21" t="inlineStr">
        <is>
          <t>H-EXT-OIL-FUNG</t>
        </is>
      </c>
      <c r="B224" s="21" t="inlineStr">
        <is>
          <t>Extreme</t>
        </is>
      </c>
      <c r="C224" s="21" t="inlineStr">
        <is>
          <t>&gt;90%</t>
        </is>
      </c>
      <c r="D224" s="21" t="inlineStr">
        <is>
          <t>Oily</t>
        </is>
      </c>
      <c r="E224" s="21" t="inlineStr">
        <is>
          <t>Fungal Infection (Sweat &amp; Folds)</t>
        </is>
      </c>
      <c r="F224" s="40" t="n">
        <v>4</v>
      </c>
      <c r="G224" s="40" t="inlineStr">
        <is>
          <t>Severe</t>
        </is>
      </c>
      <c r="H224" s="34" t="inlineStr">
        <is>
          <t>HIGH</t>
        </is>
      </c>
      <c r="I224" s="6" t="inlineStr">
        <is>
          <t>18 cites · 4 PMID · 13 book · 18 India-relevant</t>
        </is>
      </c>
      <c r="J224" s="21" t="inlineStr">
        <is>
          <t>10.62347/ELKP5340 | 10.1111/myc.13511 | 10.11622/smedj.2020068</t>
        </is>
      </c>
      <c r="K224" s="6" t="inlineStr">
        <is>
          <t>हवा सैचुरेटेड है — पोर्स नम और बंद रहते हैं। फंगस रोकने के लिए सिलवटों को सूखा और ठंडा रखें।</t>
        </is>
      </c>
      <c r="L224" s="6" t="inlineStr">
        <is>
          <t>सैचुरेटेड हवा — हर स्किन फोल्ड और नम जगह में सबसे ज़्यादा फंगल खतरा। फंगल फ्लेयर-अप वाली ऑयली स्किन के लिए, सिलवटों को साफ़ और सूखा रखना, हवादार सूती कपड़े और एक हल्का क्लैरिफ़ाइंग वॉश सबसे ज़्यादा मदद करते हैं। ऑयली, पसीना-प्रोन स्किन को सबसे ज़्यादा खतरा है।</t>
        </is>
      </c>
      <c r="M224"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4" s="21" t="inlineStr">
        <is>
          <t>संतुलन</t>
        </is>
      </c>
      <c r="O224" s="21" t="inlineStr">
        <is>
          <t>HH, TN</t>
        </is>
      </c>
      <c r="P224" s="6" t="inlineStr">
        <is>
          <t>Coastal peak monsoon; pre-storm conditions</t>
        </is>
      </c>
    </row>
    <row r="225" ht="112" customHeight="1" s="72">
      <c r="A225" s="21" t="inlineStr">
        <is>
          <t>H-EXT-COM-FUNG</t>
        </is>
      </c>
      <c r="B225" s="21" t="inlineStr">
        <is>
          <t>Extreme</t>
        </is>
      </c>
      <c r="C225" s="21" t="inlineStr">
        <is>
          <t>&gt;90%</t>
        </is>
      </c>
      <c r="D225" s="21" t="inlineStr">
        <is>
          <t>Combination</t>
        </is>
      </c>
      <c r="E225" s="21" t="inlineStr">
        <is>
          <t>Fungal Infection (Sweat &amp; Folds)</t>
        </is>
      </c>
      <c r="F225" s="40" t="n">
        <v>4</v>
      </c>
      <c r="G225" s="40" t="inlineStr">
        <is>
          <t>Severe</t>
        </is>
      </c>
      <c r="H225" s="34" t="inlineStr">
        <is>
          <t>HIGH</t>
        </is>
      </c>
      <c r="I225" s="6" t="inlineStr">
        <is>
          <t>18 cites · 4 PMID · 13 book · 18 India-relevant</t>
        </is>
      </c>
      <c r="J225" s="21" t="inlineStr">
        <is>
          <t>10.62347/ELKP5340 | 10.1111/myc.13511 | 10.11622/smedj.2020068</t>
        </is>
      </c>
      <c r="K225" s="6" t="inlineStr">
        <is>
          <t>हवा सैचुरेटेड है — पोर्स नम और बंद रहते हैं। फंगस रोकने के लिए सिलवटों को सूखा और ठंडा रखें।</t>
        </is>
      </c>
      <c r="L225" s="6" t="inlineStr">
        <is>
          <t>सैचुरेटेड हवा — हर स्किन फोल्ड और नम जगह में सबसे ज़्यादा फंगल खतरा। फंगल फ्लेयर-अप वाली कॉम्बिनेशन स्किन के लिए, सिलवटों को साफ़ और सूखा रखना, हवादार सूती कपड़े और एक हल्का क्लैरिफ़ाइंग वॉश सबसे ज़्यादा मदद करते हैं। ऑयली ज़ोन और सिलवटों पर ध्यान दें।</t>
        </is>
      </c>
      <c r="M225"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5" s="21" t="inlineStr">
        <is>
          <t>संतुलन</t>
        </is>
      </c>
      <c r="O225" s="21" t="inlineStr">
        <is>
          <t>HH, TN</t>
        </is>
      </c>
      <c r="P225" s="6" t="inlineStr">
        <is>
          <t>Coastal peak monsoon; pre-storm conditions</t>
        </is>
      </c>
    </row>
    <row r="226" ht="112" customHeight="1" s="72">
      <c r="A226" s="21" t="inlineStr">
        <is>
          <t>H-EXT-SEN-FUNG</t>
        </is>
      </c>
      <c r="B226" s="21" t="inlineStr">
        <is>
          <t>Extreme</t>
        </is>
      </c>
      <c r="C226" s="21" t="inlineStr">
        <is>
          <t>&gt;90%</t>
        </is>
      </c>
      <c r="D226" s="21" t="inlineStr">
        <is>
          <t>Sensitive</t>
        </is>
      </c>
      <c r="E226" s="21" t="inlineStr">
        <is>
          <t>Fungal Infection (Sweat &amp; Folds)</t>
        </is>
      </c>
      <c r="F226" s="40" t="n">
        <v>4</v>
      </c>
      <c r="G226" s="40" t="inlineStr">
        <is>
          <t>Severe</t>
        </is>
      </c>
      <c r="H226" s="34" t="inlineStr">
        <is>
          <t>HIGH</t>
        </is>
      </c>
      <c r="I226" s="6" t="inlineStr">
        <is>
          <t>18 cites · 4 PMID · 13 book · 18 India-relevant</t>
        </is>
      </c>
      <c r="J226" s="21" t="inlineStr">
        <is>
          <t>10.62347/ELKP5340 | 10.1111/myc.13511 | 10.11622/smedj.2020068</t>
        </is>
      </c>
      <c r="K226" s="6" t="inlineStr">
        <is>
          <t>हवा सैचुरेटेड है — पोर्स नम और बंद रहते हैं। फंगस रोकने के लिए सिलवटों को सूखा और ठंडा रखें।</t>
        </is>
      </c>
      <c r="L226" s="6" t="inlineStr">
        <is>
          <t>सैचुरेटेड हवा — हर स्किन फोल्ड और नम जगह में सबसे ज़्यादा फंगल खतरा। फंगल फ्लेयर-अप वाली सेंसिटिव स्किन के लिए, सिलवटों को साफ़ और सूखा रखना, हवादार सूती कपड़े और एक हल्का क्लैरिफ़ाइंग वॉश सबसे ज़्यादा मदद करते हैं। एक हल्का वॉश ज़रूरत से ज़्यादा नमी हटने से बचाता है।</t>
        </is>
      </c>
      <c r="M226"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N226" s="21" t="inlineStr">
        <is>
          <t>संतुलन</t>
        </is>
      </c>
      <c r="O226" s="21" t="inlineStr">
        <is>
          <t>HH, TN</t>
        </is>
      </c>
      <c r="P226" s="6" t="inlineStr">
        <is>
          <t>Coastal peak monsoon; pre-storm conditions</t>
        </is>
      </c>
    </row>
    <row r="227" ht="96" customHeight="1" s="72">
      <c r="A227" s="21" t="inlineStr">
        <is>
          <t>H-HIGH-NOR-HEAT</t>
        </is>
      </c>
      <c r="B227" s="21" t="inlineStr">
        <is>
          <t>High</t>
        </is>
      </c>
      <c r="C227" s="21" t="inlineStr">
        <is>
          <t>61–79%</t>
        </is>
      </c>
      <c r="D227" s="21" t="inlineStr">
        <is>
          <t>Normal</t>
        </is>
      </c>
      <c r="E227" s="21" t="inlineStr">
        <is>
          <t>Heat Rash (Prickly Heat)</t>
        </is>
      </c>
      <c r="F227" s="40" t="n">
        <v>3</v>
      </c>
      <c r="G227" s="40" t="inlineStr">
        <is>
          <t>High</t>
        </is>
      </c>
      <c r="H227" s="34" t="inlineStr">
        <is>
          <t>INFERRED</t>
        </is>
      </c>
      <c r="I227" s="6" t="inlineStr">
        <is>
          <t>7 cites · 0 PMID · 7 book · 7 India-relevant</t>
        </is>
      </c>
      <c r="J227" s="21" t="n"/>
      <c r="K227" s="6" t="inlineStr">
        <is>
          <t>हवा ह्यूमिड है — पसीना आसानी से नहीं सूखता। हीट रैश रोकने के लिए ठंडा और सूखा रहें।</t>
        </is>
      </c>
      <c r="L227" s="6" t="inlineStr">
        <is>
          <t>ह्यूमिड हवा पसीने को भाप बनने से रोक देती है — फँसा पसीना घमौरियाँ पैदा करता है। घमौरियों वाली नॉर्मल स्किन के लिए, स्किन को ठंडा और सूखा रखना, ढीला सूती कपड़ा और एक लाइट मॉइस्चराइज़र मदद करते हैं।</t>
        </is>
      </c>
      <c r="M227"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27" s="21" t="inlineStr">
        <is>
          <t>शांत करें</t>
        </is>
      </c>
      <c r="O227" s="21" t="inlineStr">
        <is>
          <t>HD, HH, CN, TP, CH, TN</t>
        </is>
      </c>
      <c r="P227" s="6" t="inlineStr">
        <is>
          <t>Monsoon arrival; coastal cities year-round</t>
        </is>
      </c>
    </row>
    <row r="228" ht="96" customHeight="1" s="72">
      <c r="A228" s="21" t="inlineStr">
        <is>
          <t>H-HIGH-DRY-HEAT</t>
        </is>
      </c>
      <c r="B228" s="21" t="inlineStr">
        <is>
          <t>High</t>
        </is>
      </c>
      <c r="C228" s="21" t="inlineStr">
        <is>
          <t>61–79%</t>
        </is>
      </c>
      <c r="D228" s="21" t="inlineStr">
        <is>
          <t>Dry</t>
        </is>
      </c>
      <c r="E228" s="21" t="inlineStr">
        <is>
          <t>Heat Rash (Prickly Heat)</t>
        </is>
      </c>
      <c r="F228" s="40" t="n">
        <v>3</v>
      </c>
      <c r="G228" s="40" t="inlineStr">
        <is>
          <t>High</t>
        </is>
      </c>
      <c r="H228" s="34" t="inlineStr">
        <is>
          <t>INFERRED</t>
        </is>
      </c>
      <c r="I228" s="6" t="inlineStr">
        <is>
          <t>7 cites · 0 PMID · 7 book · 7 India-relevant</t>
        </is>
      </c>
      <c r="J228" s="21" t="n"/>
      <c r="K228" s="6" t="inlineStr">
        <is>
          <t>हवा ह्यूमिड है — पसीना आसानी से नहीं सूखता। हीट रैश रोकने के लिए ठंडा और सूखा रहें।</t>
        </is>
      </c>
      <c r="L228" s="6" t="inlineStr">
        <is>
          <t>ह्यूमिड हवा पसीने को भाप बनने से रोक देती है — फँसा पसीना घमौरियाँ पैदा करता है। घमौरियों वाली ड्राई स्किन के लिए, स्किन को ठंडा और सूखा रखना, ढीला सूती कपड़ा और एक लाइट मॉइस्चराइज़र मदद करते हैं। भारी नहीं, हल्की क्रीम्स चुनें।</t>
        </is>
      </c>
      <c r="M228"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28" s="21" t="inlineStr">
        <is>
          <t>शांत करें</t>
        </is>
      </c>
      <c r="O228" s="21" t="inlineStr">
        <is>
          <t>HD, HH, CN, TP, CH, TN</t>
        </is>
      </c>
      <c r="P228" s="6" t="inlineStr">
        <is>
          <t>Monsoon arrival; coastal cities year-round</t>
        </is>
      </c>
    </row>
    <row r="229" ht="96" customHeight="1" s="72">
      <c r="A229" s="21" t="inlineStr">
        <is>
          <t>H-HIGH-OIL-HEAT</t>
        </is>
      </c>
      <c r="B229" s="21" t="inlineStr">
        <is>
          <t>High</t>
        </is>
      </c>
      <c r="C229" s="21" t="inlineStr">
        <is>
          <t>61–79%</t>
        </is>
      </c>
      <c r="D229" s="21" t="inlineStr">
        <is>
          <t>Oily</t>
        </is>
      </c>
      <c r="E229" s="21" t="inlineStr">
        <is>
          <t>Heat Rash (Prickly Heat)</t>
        </is>
      </c>
      <c r="F229" s="40" t="n">
        <v>3</v>
      </c>
      <c r="G229" s="40" t="inlineStr">
        <is>
          <t>High</t>
        </is>
      </c>
      <c r="H229" s="34" t="inlineStr">
        <is>
          <t>INFERRED</t>
        </is>
      </c>
      <c r="I229" s="6" t="inlineStr">
        <is>
          <t>7 cites · 0 PMID · 7 book · 7 India-relevant</t>
        </is>
      </c>
      <c r="J229" s="21" t="n"/>
      <c r="K229" s="6" t="inlineStr">
        <is>
          <t>हवा ह्यूमिड है — पसीना आसानी से नहीं सूखता। हीट रैश रोकने के लिए ठंडा और सूखा रहें।</t>
        </is>
      </c>
      <c r="L229" s="6" t="inlineStr">
        <is>
          <t>ह्यूमिड हवा पसीने को भाप बनने से रोक देती है — फँसा पसीना घमौरियाँ पैदा करता है। घमौरियों वाली ऑयली स्किन के लिए, स्किन को ठंडा और सूखा रखना, ढीला सूती कपड़ा और एक लाइट मॉइस्चराइज़र मदद करते हैं। एक लाइट जेल नलियाँ बंद नहीं करेगा।</t>
        </is>
      </c>
      <c r="M229"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29" s="21" t="inlineStr">
        <is>
          <t>शांत करें</t>
        </is>
      </c>
      <c r="O229" s="21" t="inlineStr">
        <is>
          <t>HD, HH, CN, TP, CH, TN</t>
        </is>
      </c>
      <c r="P229" s="6" t="inlineStr">
        <is>
          <t>Monsoon arrival; coastal cities year-round</t>
        </is>
      </c>
    </row>
    <row r="230" ht="96" customHeight="1" s="72">
      <c r="A230" s="21" t="inlineStr">
        <is>
          <t>H-HIGH-COM-HEAT</t>
        </is>
      </c>
      <c r="B230" s="21" t="inlineStr">
        <is>
          <t>High</t>
        </is>
      </c>
      <c r="C230" s="21" t="inlineStr">
        <is>
          <t>61–79%</t>
        </is>
      </c>
      <c r="D230" s="21" t="inlineStr">
        <is>
          <t>Combination</t>
        </is>
      </c>
      <c r="E230" s="21" t="inlineStr">
        <is>
          <t>Heat Rash (Prickly Heat)</t>
        </is>
      </c>
      <c r="F230" s="40" t="n">
        <v>3</v>
      </c>
      <c r="G230" s="40" t="inlineStr">
        <is>
          <t>High</t>
        </is>
      </c>
      <c r="H230" s="34" t="inlineStr">
        <is>
          <t>INFERRED</t>
        </is>
      </c>
      <c r="I230" s="6" t="inlineStr">
        <is>
          <t>7 cites · 0 PMID · 7 book · 7 India-relevant</t>
        </is>
      </c>
      <c r="J230" s="21" t="n"/>
      <c r="K230" s="6" t="inlineStr">
        <is>
          <t>हवा ह्यूमिड है — पसीना आसानी से नहीं सूखता। हीट रैश रोकने के लिए ठंडा और सूखा रहें।</t>
        </is>
      </c>
      <c r="L230" s="6" t="inlineStr">
        <is>
          <t>ह्यूमिड हवा पसीने को भाप बनने से रोक देती है — फँसा पसीना घमौरियाँ पैदा करता है। घमौरियों वाली कॉम्बिनेशन स्किन के लिए, स्किन को ठंडा और सूखा रखना, ढीला सूती कपड़ा और एक लाइट मॉइस्चराइज़र मदद करते हैं। सभी ज़ोन हल्के रखें।</t>
        </is>
      </c>
      <c r="M230"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0" s="21" t="inlineStr">
        <is>
          <t>शांत करें</t>
        </is>
      </c>
      <c r="O230" s="21" t="inlineStr">
        <is>
          <t>HD, HH, CN, TP, CH, TN</t>
        </is>
      </c>
      <c r="P230" s="6" t="inlineStr">
        <is>
          <t>Monsoon arrival; coastal cities year-round</t>
        </is>
      </c>
    </row>
    <row r="231" ht="96" customHeight="1" s="72">
      <c r="A231" s="21" t="inlineStr">
        <is>
          <t>H-HIGH-SEN-HEAT</t>
        </is>
      </c>
      <c r="B231" s="21" t="inlineStr">
        <is>
          <t>High</t>
        </is>
      </c>
      <c r="C231" s="21" t="inlineStr">
        <is>
          <t>61–79%</t>
        </is>
      </c>
      <c r="D231" s="21" t="inlineStr">
        <is>
          <t>Sensitive</t>
        </is>
      </c>
      <c r="E231" s="21" t="inlineStr">
        <is>
          <t>Heat Rash (Prickly Heat)</t>
        </is>
      </c>
      <c r="F231" s="40" t="n">
        <v>3</v>
      </c>
      <c r="G231" s="40" t="inlineStr">
        <is>
          <t>High</t>
        </is>
      </c>
      <c r="H231" s="34" t="inlineStr">
        <is>
          <t>INFERRED</t>
        </is>
      </c>
      <c r="I231" s="6" t="inlineStr">
        <is>
          <t>7 cites · 0 PMID · 7 book · 7 India-relevant</t>
        </is>
      </c>
      <c r="J231" s="21" t="n"/>
      <c r="K231" s="6" t="inlineStr">
        <is>
          <t>हवा ह्यूमिड है — पसीना आसानी से नहीं सूखता। हीट रैश रोकने के लिए ठंडा और सूखा रहें।</t>
        </is>
      </c>
      <c r="L231" s="6" t="inlineStr">
        <is>
          <t>ह्यूमिड हवा पसीने को भाप बनने से रोक देती है — फँसा पसीना घमौरियाँ पैदा करता है। घमौरियों वाली सेंसिटिव स्किन के लिए, स्किन को ठंडा और सूखा रखना, ढीला सूती कपड़ा और एक लाइट मॉइस्चराइज़र मदद करते हैं। सेंसिटिव स्किन चुभती है — ठंडक को प्राथमिकता दें।</t>
        </is>
      </c>
      <c r="M231"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1" s="21" t="inlineStr">
        <is>
          <t>शांत करें</t>
        </is>
      </c>
      <c r="O231" s="21" t="inlineStr">
        <is>
          <t>HD, HH, CN, TP, CH, TN</t>
        </is>
      </c>
      <c r="P231" s="6" t="inlineStr">
        <is>
          <t>Monsoon arrival; coastal cities year-round</t>
        </is>
      </c>
    </row>
    <row r="232" ht="96" customHeight="1" s="72">
      <c r="A232" s="21" t="inlineStr">
        <is>
          <t>H-VHI-NOR-HEAT</t>
        </is>
      </c>
      <c r="B232" s="21" t="inlineStr">
        <is>
          <t>Very High</t>
        </is>
      </c>
      <c r="C232" s="21" t="inlineStr">
        <is>
          <t>80–89%</t>
        </is>
      </c>
      <c r="D232" s="21" t="inlineStr">
        <is>
          <t>Normal</t>
        </is>
      </c>
      <c r="E232" s="21" t="inlineStr">
        <is>
          <t>Heat Rash (Prickly Heat)</t>
        </is>
      </c>
      <c r="F232" s="40" t="n">
        <v>4</v>
      </c>
      <c r="G232" s="40" t="inlineStr">
        <is>
          <t>Severe</t>
        </is>
      </c>
      <c r="H232" s="34" t="inlineStr">
        <is>
          <t>INFERRED</t>
        </is>
      </c>
      <c r="I232" s="6" t="inlineStr">
        <is>
          <t>7 cites · 0 PMID · 7 book · 7 India-relevant</t>
        </is>
      </c>
      <c r="J232" s="21" t="n"/>
      <c r="K232" s="6" t="inlineStr">
        <is>
          <t>बहुत ह्यूमिड हवा — पसीना और ऑयल स्किन पर बैठे रहते हैं। रैश रोकने के लिए ठंडा रहें और सूखा रहें।</t>
        </is>
      </c>
      <c r="L232" s="6" t="inlineStr">
        <is>
          <t>बहुत ह्यूमिड — पसीना सूख नहीं पाता, इसलिए हीट रैश और खुजली बढ़ जाती है। घमौरियों वाली नॉर्मल स्किन के लिए, स्किन को ठंडा और सूखा रखना, ढीला सूती कपड़ा और एक लाइट मॉइस्चराइज़र मदद करते हैं।</t>
        </is>
      </c>
      <c r="M232"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2" s="21" t="inlineStr">
        <is>
          <t>शांत करें</t>
        </is>
      </c>
      <c r="O232" s="21" t="inlineStr">
        <is>
          <t>HH, CN, TN</t>
        </is>
      </c>
      <c r="P232" s="6" t="inlineStr">
        <is>
          <t>Mumbai/Chennai/Kolkata monsoon (Jun–Sep)</t>
        </is>
      </c>
    </row>
    <row r="233" ht="96" customHeight="1" s="72">
      <c r="A233" s="21" t="inlineStr">
        <is>
          <t>H-VHI-DRY-HEAT</t>
        </is>
      </c>
      <c r="B233" s="21" t="inlineStr">
        <is>
          <t>Very High</t>
        </is>
      </c>
      <c r="C233" s="21" t="inlineStr">
        <is>
          <t>80–89%</t>
        </is>
      </c>
      <c r="D233" s="21" t="inlineStr">
        <is>
          <t>Dry</t>
        </is>
      </c>
      <c r="E233" s="21" t="inlineStr">
        <is>
          <t>Heat Rash (Prickly Heat)</t>
        </is>
      </c>
      <c r="F233" s="40" t="n">
        <v>4</v>
      </c>
      <c r="G233" s="40" t="inlineStr">
        <is>
          <t>Severe</t>
        </is>
      </c>
      <c r="H233" s="34" t="inlineStr">
        <is>
          <t>INFERRED</t>
        </is>
      </c>
      <c r="I233" s="6" t="inlineStr">
        <is>
          <t>7 cites · 0 PMID · 7 book · 7 India-relevant</t>
        </is>
      </c>
      <c r="J233" s="21" t="n"/>
      <c r="K233" s="6" t="inlineStr">
        <is>
          <t>बहुत ह्यूमिड हवा — पसीना और ऑयल स्किन पर बैठे रहते हैं। रैश रोकने के लिए ठंडा रहें और सूखा रहें।</t>
        </is>
      </c>
      <c r="L233" s="6" t="inlineStr">
        <is>
          <t>बहुत ह्यूमिड — पसीना सूख नहीं पाता, इसलिए हीट रैश और खुजली बढ़ जाती है। घमौरियों वाली ड्राई स्किन के लिए, स्किन को ठंडा और सूखा रखना, ढीला सूती कपड़ा और एक लाइट मॉइस्चराइज़र मदद करते हैं। भारी नहीं, हल्की क्रीम्स चुनें।</t>
        </is>
      </c>
      <c r="M233"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3" s="21" t="inlineStr">
        <is>
          <t>शांत करें</t>
        </is>
      </c>
      <c r="O233" s="21" t="inlineStr">
        <is>
          <t>HH, CN, TN</t>
        </is>
      </c>
      <c r="P233" s="6" t="inlineStr">
        <is>
          <t>Mumbai/Chennai/Kolkata monsoon (Jun–Sep)</t>
        </is>
      </c>
    </row>
    <row r="234" ht="96" customHeight="1" s="72">
      <c r="A234" s="21" t="inlineStr">
        <is>
          <t>H-VHI-OIL-HEAT</t>
        </is>
      </c>
      <c r="B234" s="21" t="inlineStr">
        <is>
          <t>Very High</t>
        </is>
      </c>
      <c r="C234" s="21" t="inlineStr">
        <is>
          <t>80–89%</t>
        </is>
      </c>
      <c r="D234" s="21" t="inlineStr">
        <is>
          <t>Oily</t>
        </is>
      </c>
      <c r="E234" s="21" t="inlineStr">
        <is>
          <t>Heat Rash (Prickly Heat)</t>
        </is>
      </c>
      <c r="F234" s="40" t="n">
        <v>4</v>
      </c>
      <c r="G234" s="40" t="inlineStr">
        <is>
          <t>Severe</t>
        </is>
      </c>
      <c r="H234" s="34" t="inlineStr">
        <is>
          <t>INFERRED</t>
        </is>
      </c>
      <c r="I234" s="6" t="inlineStr">
        <is>
          <t>7 cites · 0 PMID · 7 book · 7 India-relevant</t>
        </is>
      </c>
      <c r="J234" s="21" t="n"/>
      <c r="K234" s="6" t="inlineStr">
        <is>
          <t>बहुत ह्यूमिड हवा — पसीना और ऑयल स्किन पर बैठे रहते हैं। रैश रोकने के लिए ठंडा रहें और सूखा रहें।</t>
        </is>
      </c>
      <c r="L234" s="6" t="inlineStr">
        <is>
          <t>बहुत ह्यूमिड — पसीना सूख नहीं पाता, इसलिए हीट रैश और खुजली बढ़ जाती है। घमौरियों वाली ऑयली स्किन के लिए, स्किन को ठंडा और सूखा रखना, ढीला सूती कपड़ा और एक लाइट मॉइस्चराइज़र मदद करते हैं। एक लाइट जेल नलियाँ बंद नहीं करेगा।</t>
        </is>
      </c>
      <c r="M234"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4" s="21" t="inlineStr">
        <is>
          <t>शांत करें</t>
        </is>
      </c>
      <c r="O234" s="21" t="inlineStr">
        <is>
          <t>HH, CN, TN</t>
        </is>
      </c>
      <c r="P234" s="6" t="inlineStr">
        <is>
          <t>Mumbai/Chennai/Kolkata monsoon (Jun–Sep)</t>
        </is>
      </c>
    </row>
    <row r="235" ht="96" customHeight="1" s="72">
      <c r="A235" s="21" t="inlineStr">
        <is>
          <t>H-VHI-COM-HEAT</t>
        </is>
      </c>
      <c r="B235" s="21" t="inlineStr">
        <is>
          <t>Very High</t>
        </is>
      </c>
      <c r="C235" s="21" t="inlineStr">
        <is>
          <t>80–89%</t>
        </is>
      </c>
      <c r="D235" s="21" t="inlineStr">
        <is>
          <t>Combination</t>
        </is>
      </c>
      <c r="E235" s="21" t="inlineStr">
        <is>
          <t>Heat Rash (Prickly Heat)</t>
        </is>
      </c>
      <c r="F235" s="40" t="n">
        <v>4</v>
      </c>
      <c r="G235" s="40" t="inlineStr">
        <is>
          <t>Severe</t>
        </is>
      </c>
      <c r="H235" s="34" t="inlineStr">
        <is>
          <t>INFERRED</t>
        </is>
      </c>
      <c r="I235" s="6" t="inlineStr">
        <is>
          <t>7 cites · 0 PMID · 7 book · 7 India-relevant</t>
        </is>
      </c>
      <c r="J235" s="21" t="n"/>
      <c r="K235" s="6" t="inlineStr">
        <is>
          <t>बहुत ह्यूमिड हवा — पसीना और ऑयल स्किन पर बैठे रहते हैं। रैश रोकने के लिए ठंडा रहें और सूखा रहें।</t>
        </is>
      </c>
      <c r="L235" s="6" t="inlineStr">
        <is>
          <t>बहुत ह्यूमिड — पसीना सूख नहीं पाता, इसलिए हीट रैश और खुजली बढ़ जाती है। घमौरियों वाली कॉम्बिनेशन स्किन के लिए, स्किन को ठंडा और सूखा रखना, ढीला सूती कपड़ा और एक लाइट मॉइस्चराइज़र मदद करते हैं। सभी ज़ोन हल्के रखें।</t>
        </is>
      </c>
      <c r="M235"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5" s="21" t="inlineStr">
        <is>
          <t>शांत करें</t>
        </is>
      </c>
      <c r="O235" s="21" t="inlineStr">
        <is>
          <t>HH, CN, TN</t>
        </is>
      </c>
      <c r="P235" s="6" t="inlineStr">
        <is>
          <t>Mumbai/Chennai/Kolkata monsoon (Jun–Sep)</t>
        </is>
      </c>
    </row>
    <row r="236" ht="96" customHeight="1" s="72">
      <c r="A236" s="21" t="inlineStr">
        <is>
          <t>H-VHI-SEN-HEAT</t>
        </is>
      </c>
      <c r="B236" s="21" t="inlineStr">
        <is>
          <t>Very High</t>
        </is>
      </c>
      <c r="C236" s="21" t="inlineStr">
        <is>
          <t>80–89%</t>
        </is>
      </c>
      <c r="D236" s="21" t="inlineStr">
        <is>
          <t>Sensitive</t>
        </is>
      </c>
      <c r="E236" s="21" t="inlineStr">
        <is>
          <t>Heat Rash (Prickly Heat)</t>
        </is>
      </c>
      <c r="F236" s="40" t="n">
        <v>4</v>
      </c>
      <c r="G236" s="40" t="inlineStr">
        <is>
          <t>Severe</t>
        </is>
      </c>
      <c r="H236" s="34" t="inlineStr">
        <is>
          <t>INFERRED</t>
        </is>
      </c>
      <c r="I236" s="6" t="inlineStr">
        <is>
          <t>7 cites · 0 PMID · 7 book · 7 India-relevant</t>
        </is>
      </c>
      <c r="J236" s="21" t="n"/>
      <c r="K236" s="6" t="inlineStr">
        <is>
          <t>बहुत ह्यूमिड हवा — पसीना और ऑयल स्किन पर बैठे रहते हैं। रैश रोकने के लिए ठंडा रहें और सूखा रहें।</t>
        </is>
      </c>
      <c r="L236" s="6" t="inlineStr">
        <is>
          <t>बहुत ह्यूमिड — पसीना सूख नहीं पाता, इसलिए हीट रैश और खुजली बढ़ जाती है। घमौरियों वाली सेंसिटिव स्किन के लिए, स्किन को ठंडा और सूखा रखना, ढीला सूती कपड़ा और एक लाइट मॉइस्चराइज़र मदद करते हैं। सेंसिटिव स्किन चुभती है — ठंडक को प्राथमिकता दें।</t>
        </is>
      </c>
      <c r="M236"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N236" s="21" t="inlineStr">
        <is>
          <t>शांत करें</t>
        </is>
      </c>
      <c r="O236" s="21" t="inlineStr">
        <is>
          <t>HH, CN, TN</t>
        </is>
      </c>
      <c r="P236" s="6" t="inlineStr">
        <is>
          <t>Mumbai/Chennai/Kolkata monsoon (Jun–Sep)</t>
        </is>
      </c>
    </row>
    <row r="237" ht="112" customHeight="1" s="72">
      <c r="A237" s="21" t="inlineStr">
        <is>
          <t>H-CRIT-NOR-HAIR-001</t>
        </is>
      </c>
      <c r="B237" s="21" t="inlineStr">
        <is>
          <t>Critical Low</t>
        </is>
      </c>
      <c r="C237" s="21" t="inlineStr">
        <is>
          <t>&lt;10%</t>
        </is>
      </c>
      <c r="D237" s="21" t="inlineStr">
        <is>
          <t>Normal</t>
        </is>
      </c>
      <c r="E237" s="21" t="inlineStr">
        <is>
          <t>Hair &amp; Scalp (Shedding)</t>
        </is>
      </c>
      <c r="F237" s="33" t="n">
        <v>1</v>
      </c>
      <c r="G237" s="33" t="inlineStr">
        <is>
          <t>Low</t>
        </is>
      </c>
      <c r="H237" s="34" t="inlineStr">
        <is>
          <t>INFERRED</t>
        </is>
      </c>
      <c r="I237" s="6" t="inlineStr">
        <is>
          <t>8 cites · 0 PMID · 8 book · 10 India-relevant</t>
        </is>
      </c>
      <c r="J237" s="21" t="inlineStr">
        <is>
          <t>see evidence base (sweat, scalp, monsoon)</t>
        </is>
      </c>
      <c r="K237" s="6" t="inlineStr">
        <is>
          <t>हवा बेहद रूखी है — यह स्किन से तेज़ी से नमी खींचती है। पसीने या गंदगी के बाद स्कैल्प को धोकर साफ़ करें।</t>
        </is>
      </c>
      <c r="L23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M23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37" s="21" t="inlineStr">
        <is>
          <t>साफ़ करें</t>
        </is>
      </c>
      <c r="O237" s="21" t="inlineStr">
        <is>
          <t>CS, EI, NE</t>
        </is>
      </c>
      <c r="P237" s="6" t="inlineStr">
        <is>
          <t>Jun–Sep monsoon</t>
        </is>
      </c>
    </row>
    <row r="238" ht="112" customHeight="1" s="72">
      <c r="A238" s="21" t="inlineStr">
        <is>
          <t>H-CRIT-DRY-HAIR-002</t>
        </is>
      </c>
      <c r="B238" s="21" t="inlineStr">
        <is>
          <t>Critical Low</t>
        </is>
      </c>
      <c r="C238" s="21" t="inlineStr">
        <is>
          <t>&lt;10%</t>
        </is>
      </c>
      <c r="D238" s="21" t="inlineStr">
        <is>
          <t>Dry</t>
        </is>
      </c>
      <c r="E238" s="21" t="inlineStr">
        <is>
          <t>Hair &amp; Scalp (Shedding)</t>
        </is>
      </c>
      <c r="F238" s="33" t="n">
        <v>1</v>
      </c>
      <c r="G238" s="33" t="inlineStr">
        <is>
          <t>Low</t>
        </is>
      </c>
      <c r="H238" s="34" t="inlineStr">
        <is>
          <t>INFERRED</t>
        </is>
      </c>
      <c r="I238" s="6" t="inlineStr">
        <is>
          <t>8 cites · 0 PMID · 8 book · 10 India-relevant</t>
        </is>
      </c>
      <c r="J238" s="21" t="inlineStr">
        <is>
          <t>see evidence base (sweat, scalp, monsoon)</t>
        </is>
      </c>
      <c r="K238" s="6" t="inlineStr">
        <is>
          <t>हवा बेहद रूखी है — यह स्किन से तेज़ी से नमी खींचती है। पसीने या गंदगी के बाद स्कैल्प को धोकर साफ़ करें।</t>
        </is>
      </c>
      <c r="L23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M23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38" s="21" t="inlineStr">
        <is>
          <t>साफ़ करें</t>
        </is>
      </c>
      <c r="O238" s="21" t="inlineStr">
        <is>
          <t>CS, EI, NE</t>
        </is>
      </c>
      <c r="P238" s="6" t="inlineStr">
        <is>
          <t>Jun–Sep monsoon</t>
        </is>
      </c>
    </row>
    <row r="239" ht="112" customHeight="1" s="72">
      <c r="A239" s="21" t="inlineStr">
        <is>
          <t>H-CRIT-OIL-HAIR-003</t>
        </is>
      </c>
      <c r="B239" s="21" t="inlineStr">
        <is>
          <t>Critical Low</t>
        </is>
      </c>
      <c r="C239" s="21" t="inlineStr">
        <is>
          <t>&lt;10%</t>
        </is>
      </c>
      <c r="D239" s="21" t="inlineStr">
        <is>
          <t>Oily</t>
        </is>
      </c>
      <c r="E239" s="21" t="inlineStr">
        <is>
          <t>Hair &amp; Scalp (Shedding)</t>
        </is>
      </c>
      <c r="F239" s="33" t="n">
        <v>1</v>
      </c>
      <c r="G239" s="33" t="inlineStr">
        <is>
          <t>Low</t>
        </is>
      </c>
      <c r="H239" s="34" t="inlineStr">
        <is>
          <t>INFERRED</t>
        </is>
      </c>
      <c r="I239" s="6" t="inlineStr">
        <is>
          <t>8 cites · 0 PMID · 8 book · 10 India-relevant</t>
        </is>
      </c>
      <c r="J239" s="21" t="inlineStr">
        <is>
          <t>see evidence base (sweat, scalp, monsoon)</t>
        </is>
      </c>
      <c r="K239" s="6" t="inlineStr">
        <is>
          <t>हवा बेहद रूखी है — यह स्किन से तेज़ी से नमी खींचती है। पसीने या गंदगी के बाद स्कैल्प को धोकर साफ़ करें।</t>
        </is>
      </c>
      <c r="L23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M23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39" s="21" t="inlineStr">
        <is>
          <t>साफ़ करें</t>
        </is>
      </c>
      <c r="O239" s="21" t="inlineStr">
        <is>
          <t>CS, EI, NE</t>
        </is>
      </c>
      <c r="P239" s="6" t="inlineStr">
        <is>
          <t>Jun–Sep monsoon</t>
        </is>
      </c>
    </row>
    <row r="240" ht="112" customHeight="1" s="72">
      <c r="A240" s="21" t="inlineStr">
        <is>
          <t>H-CRIT-COM-HAIR-004</t>
        </is>
      </c>
      <c r="B240" s="21" t="inlineStr">
        <is>
          <t>Critical Low</t>
        </is>
      </c>
      <c r="C240" s="21" t="inlineStr">
        <is>
          <t>&lt;10%</t>
        </is>
      </c>
      <c r="D240" s="21" t="inlineStr">
        <is>
          <t>Combination</t>
        </is>
      </c>
      <c r="E240" s="21" t="inlineStr">
        <is>
          <t>Hair &amp; Scalp (Shedding)</t>
        </is>
      </c>
      <c r="F240" s="33" t="n">
        <v>1</v>
      </c>
      <c r="G240" s="33" t="inlineStr">
        <is>
          <t>Low</t>
        </is>
      </c>
      <c r="H240" s="34" t="inlineStr">
        <is>
          <t>INFERRED</t>
        </is>
      </c>
      <c r="I240" s="6" t="inlineStr">
        <is>
          <t>8 cites · 0 PMID · 8 book · 10 India-relevant</t>
        </is>
      </c>
      <c r="J240" s="21" t="inlineStr">
        <is>
          <t>see evidence base (sweat, scalp, monsoon)</t>
        </is>
      </c>
      <c r="K240" s="6" t="inlineStr">
        <is>
          <t>हवा बेहद रूखी है — यह स्किन से तेज़ी से नमी खींचती है। पसीने या गंदगी के बाद स्कैल्प को धोकर साफ़ करें।</t>
        </is>
      </c>
      <c r="L24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M24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0" s="21" t="inlineStr">
        <is>
          <t>साफ़ करें</t>
        </is>
      </c>
      <c r="O240" s="21" t="inlineStr">
        <is>
          <t>CS, EI, NE</t>
        </is>
      </c>
      <c r="P240" s="6" t="inlineStr">
        <is>
          <t>Jun–Sep monsoon</t>
        </is>
      </c>
    </row>
    <row r="241" ht="112" customHeight="1" s="72">
      <c r="A241" s="21" t="inlineStr">
        <is>
          <t>H-CRIT-SEN-HAIR-005</t>
        </is>
      </c>
      <c r="B241" s="21" t="inlineStr">
        <is>
          <t>Critical Low</t>
        </is>
      </c>
      <c r="C241" s="21" t="inlineStr">
        <is>
          <t>&lt;10%</t>
        </is>
      </c>
      <c r="D241" s="21" t="inlineStr">
        <is>
          <t>Sensitive</t>
        </is>
      </c>
      <c r="E241" s="21" t="inlineStr">
        <is>
          <t>Hair &amp; Scalp (Shedding)</t>
        </is>
      </c>
      <c r="F241" s="33" t="n">
        <v>1</v>
      </c>
      <c r="G241" s="33" t="inlineStr">
        <is>
          <t>Low</t>
        </is>
      </c>
      <c r="H241" s="34" t="inlineStr">
        <is>
          <t>INFERRED</t>
        </is>
      </c>
      <c r="I241" s="6" t="inlineStr">
        <is>
          <t>8 cites · 0 PMID · 8 book · 10 India-relevant</t>
        </is>
      </c>
      <c r="J241" s="21" t="inlineStr">
        <is>
          <t>see evidence base (sweat, scalp, monsoon)</t>
        </is>
      </c>
      <c r="K241" s="6" t="inlineStr">
        <is>
          <t>हवा बेहद रूखी है — यह स्किन से तेज़ी से नमी खींचती है। पसीने या गंदगी के बाद स्कैल्प को धोकर साफ़ करें।</t>
        </is>
      </c>
      <c r="L24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M24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1" s="21" t="inlineStr">
        <is>
          <t>साफ़ करें</t>
        </is>
      </c>
      <c r="O241" s="21" t="inlineStr">
        <is>
          <t>CS, EI, NE</t>
        </is>
      </c>
      <c r="P241" s="6" t="inlineStr">
        <is>
          <t>Jun–Sep monsoon</t>
        </is>
      </c>
    </row>
    <row r="242" ht="112" customHeight="1" s="72">
      <c r="A242" s="21" t="inlineStr">
        <is>
          <t>H-VERY-NOR-HAIR-006</t>
        </is>
      </c>
      <c r="B242" s="21" t="inlineStr">
        <is>
          <t>Very Low</t>
        </is>
      </c>
      <c r="C242" s="21" t="inlineStr">
        <is>
          <t>10–19%</t>
        </is>
      </c>
      <c r="D242" s="21" t="inlineStr">
        <is>
          <t>Normal</t>
        </is>
      </c>
      <c r="E242" s="21" t="inlineStr">
        <is>
          <t>Hair &amp; Scalp (Shedding)</t>
        </is>
      </c>
      <c r="F242" s="33" t="n">
        <v>1</v>
      </c>
      <c r="G242" s="33" t="inlineStr">
        <is>
          <t>Low</t>
        </is>
      </c>
      <c r="H242" s="34" t="inlineStr">
        <is>
          <t>INFERRED</t>
        </is>
      </c>
      <c r="I242" s="6" t="inlineStr">
        <is>
          <t>8 cites · 0 PMID · 8 book · 10 India-relevant</t>
        </is>
      </c>
      <c r="J242" s="21" t="inlineStr">
        <is>
          <t>see evidence base (sweat, scalp, monsoon)</t>
        </is>
      </c>
      <c r="K242" s="6" t="inlineStr">
        <is>
          <t>बहुत रूखी हवा — स्किन सामान्य से 2-3 गुना तेज़ी से पानी खोती है। पसीने या गंदगी के बाद स्कैल्प को धोकर साफ़ करें।</t>
        </is>
      </c>
      <c r="L242"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M242"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2" s="21" t="inlineStr">
        <is>
          <t>साफ़ करें</t>
        </is>
      </c>
      <c r="O242" s="21" t="inlineStr">
        <is>
          <t>CS, EI, NE</t>
        </is>
      </c>
      <c r="P242" s="6" t="inlineStr">
        <is>
          <t>Jun–Sep monsoon</t>
        </is>
      </c>
    </row>
    <row r="243" ht="112" customHeight="1" s="72">
      <c r="A243" s="21" t="inlineStr">
        <is>
          <t>H-VERY-DRY-HAIR-007</t>
        </is>
      </c>
      <c r="B243" s="21" t="inlineStr">
        <is>
          <t>Very Low</t>
        </is>
      </c>
      <c r="C243" s="21" t="inlineStr">
        <is>
          <t>10–19%</t>
        </is>
      </c>
      <c r="D243" s="21" t="inlineStr">
        <is>
          <t>Dry</t>
        </is>
      </c>
      <c r="E243" s="21" t="inlineStr">
        <is>
          <t>Hair &amp; Scalp (Shedding)</t>
        </is>
      </c>
      <c r="F243" s="33" t="n">
        <v>1</v>
      </c>
      <c r="G243" s="33" t="inlineStr">
        <is>
          <t>Low</t>
        </is>
      </c>
      <c r="H243" s="34" t="inlineStr">
        <is>
          <t>INFERRED</t>
        </is>
      </c>
      <c r="I243" s="6" t="inlineStr">
        <is>
          <t>8 cites · 0 PMID · 8 book · 10 India-relevant</t>
        </is>
      </c>
      <c r="J243" s="21" t="inlineStr">
        <is>
          <t>see evidence base (sweat, scalp, monsoon)</t>
        </is>
      </c>
      <c r="K243" s="6" t="inlineStr">
        <is>
          <t>बहुत रूखी हवा — स्किन सामान्य से 2-3 गुना तेज़ी से पानी खोती है। पसीने या गंदगी के बाद स्कैल्प को धोकर साफ़ करें।</t>
        </is>
      </c>
      <c r="L243"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M243"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3" s="21" t="inlineStr">
        <is>
          <t>साफ़ करें</t>
        </is>
      </c>
      <c r="O243" s="21" t="inlineStr">
        <is>
          <t>CS, EI, NE</t>
        </is>
      </c>
      <c r="P243" s="6" t="inlineStr">
        <is>
          <t>Jun–Sep monsoon</t>
        </is>
      </c>
    </row>
    <row r="244" ht="112" customHeight="1" s="72">
      <c r="A244" s="21" t="inlineStr">
        <is>
          <t>H-VERY-OIL-HAIR-008</t>
        </is>
      </c>
      <c r="B244" s="21" t="inlineStr">
        <is>
          <t>Very Low</t>
        </is>
      </c>
      <c r="C244" s="21" t="inlineStr">
        <is>
          <t>10–19%</t>
        </is>
      </c>
      <c r="D244" s="21" t="inlineStr">
        <is>
          <t>Oily</t>
        </is>
      </c>
      <c r="E244" s="21" t="inlineStr">
        <is>
          <t>Hair &amp; Scalp (Shedding)</t>
        </is>
      </c>
      <c r="F244" s="33" t="n">
        <v>1</v>
      </c>
      <c r="G244" s="33" t="inlineStr">
        <is>
          <t>Low</t>
        </is>
      </c>
      <c r="H244" s="34" t="inlineStr">
        <is>
          <t>INFERRED</t>
        </is>
      </c>
      <c r="I244" s="6" t="inlineStr">
        <is>
          <t>8 cites · 0 PMID · 8 book · 10 India-relevant</t>
        </is>
      </c>
      <c r="J244" s="21" t="inlineStr">
        <is>
          <t>see evidence base (sweat, scalp, monsoon)</t>
        </is>
      </c>
      <c r="K244" s="6" t="inlineStr">
        <is>
          <t>बहुत रूखी हवा — स्किन सामान्य से 2-3 गुना तेज़ी से पानी खोती है। पसीने या गंदगी के बाद स्कैल्प को धोकर साफ़ करें।</t>
        </is>
      </c>
      <c r="L244"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M244"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4" s="21" t="inlineStr">
        <is>
          <t>साफ़ करें</t>
        </is>
      </c>
      <c r="O244" s="21" t="inlineStr">
        <is>
          <t>CS, EI, NE</t>
        </is>
      </c>
      <c r="P244" s="6" t="inlineStr">
        <is>
          <t>Jun–Sep monsoon</t>
        </is>
      </c>
    </row>
    <row r="245" ht="112" customHeight="1" s="72">
      <c r="A245" s="21" t="inlineStr">
        <is>
          <t>H-VERY-COM-HAIR-009</t>
        </is>
      </c>
      <c r="B245" s="21" t="inlineStr">
        <is>
          <t>Very Low</t>
        </is>
      </c>
      <c r="C245" s="21" t="inlineStr">
        <is>
          <t>10–19%</t>
        </is>
      </c>
      <c r="D245" s="21" t="inlineStr">
        <is>
          <t>Combination</t>
        </is>
      </c>
      <c r="E245" s="21" t="inlineStr">
        <is>
          <t>Hair &amp; Scalp (Shedding)</t>
        </is>
      </c>
      <c r="F245" s="33" t="n">
        <v>1</v>
      </c>
      <c r="G245" s="33" t="inlineStr">
        <is>
          <t>Low</t>
        </is>
      </c>
      <c r="H245" s="34" t="inlineStr">
        <is>
          <t>INFERRED</t>
        </is>
      </c>
      <c r="I245" s="6" t="inlineStr">
        <is>
          <t>8 cites · 0 PMID · 8 book · 10 India-relevant</t>
        </is>
      </c>
      <c r="J245" s="21" t="inlineStr">
        <is>
          <t>see evidence base (sweat, scalp, monsoon)</t>
        </is>
      </c>
      <c r="K245" s="6" t="inlineStr">
        <is>
          <t>बहुत रूखी हवा — स्किन सामान्य से 2-3 गुना तेज़ी से पानी खोती है। पसीने या गंदगी के बाद स्कैल्प को धोकर साफ़ करें।</t>
        </is>
      </c>
      <c r="L245"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M245"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5" s="21" t="inlineStr">
        <is>
          <t>साफ़ करें</t>
        </is>
      </c>
      <c r="O245" s="21" t="inlineStr">
        <is>
          <t>CS, EI, NE</t>
        </is>
      </c>
      <c r="P245" s="6" t="inlineStr">
        <is>
          <t>Jun–Sep monsoon</t>
        </is>
      </c>
    </row>
    <row r="246" ht="112" customHeight="1" s="72">
      <c r="A246" s="21" t="inlineStr">
        <is>
          <t>H-VERY-SEN-HAIR-010</t>
        </is>
      </c>
      <c r="B246" s="21" t="inlineStr">
        <is>
          <t>Very Low</t>
        </is>
      </c>
      <c r="C246" s="21" t="inlineStr">
        <is>
          <t>10–19%</t>
        </is>
      </c>
      <c r="D246" s="21" t="inlineStr">
        <is>
          <t>Sensitive</t>
        </is>
      </c>
      <c r="E246" s="21" t="inlineStr">
        <is>
          <t>Hair &amp; Scalp (Shedding)</t>
        </is>
      </c>
      <c r="F246" s="33" t="n">
        <v>1</v>
      </c>
      <c r="G246" s="33" t="inlineStr">
        <is>
          <t>Low</t>
        </is>
      </c>
      <c r="H246" s="34" t="inlineStr">
        <is>
          <t>INFERRED</t>
        </is>
      </c>
      <c r="I246" s="6" t="inlineStr">
        <is>
          <t>8 cites · 0 PMID · 8 book · 10 India-relevant</t>
        </is>
      </c>
      <c r="J246" s="21" t="inlineStr">
        <is>
          <t>see evidence base (sweat, scalp, monsoon)</t>
        </is>
      </c>
      <c r="K246" s="6" t="inlineStr">
        <is>
          <t>बहुत रूखी हवा — स्किन सामान्य से 2-3 गुना तेज़ी से पानी खोती है। पसीने या गंदगी के बाद स्कैल्प को धोकर साफ़ करें।</t>
        </is>
      </c>
      <c r="L246"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M246"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6" s="21" t="inlineStr">
        <is>
          <t>साफ़ करें</t>
        </is>
      </c>
      <c r="O246" s="21" t="inlineStr">
        <is>
          <t>CS, EI, NE</t>
        </is>
      </c>
      <c r="P246" s="6" t="inlineStr">
        <is>
          <t>Jun–Sep monsoon</t>
        </is>
      </c>
    </row>
    <row r="247" ht="112" customHeight="1" s="72">
      <c r="A247" s="21" t="inlineStr">
        <is>
          <t>H-LOW-NOR-HAIR-011</t>
        </is>
      </c>
      <c r="B247" s="21" t="inlineStr">
        <is>
          <t>Low</t>
        </is>
      </c>
      <c r="C247" s="21" t="inlineStr">
        <is>
          <t>20–29%</t>
        </is>
      </c>
      <c r="D247" s="21" t="inlineStr">
        <is>
          <t>Normal</t>
        </is>
      </c>
      <c r="E247" s="21" t="inlineStr">
        <is>
          <t>Hair &amp; Scalp (Shedding)</t>
        </is>
      </c>
      <c r="F247" s="33" t="n">
        <v>1</v>
      </c>
      <c r="G247" s="33" t="inlineStr">
        <is>
          <t>Low</t>
        </is>
      </c>
      <c r="H247" s="34" t="inlineStr">
        <is>
          <t>INFERRED</t>
        </is>
      </c>
      <c r="I247" s="6" t="inlineStr">
        <is>
          <t>8 cites · 0 PMID · 8 book · 10 India-relevant</t>
        </is>
      </c>
      <c r="J247" s="21" t="inlineStr">
        <is>
          <t>see evidence base (sweat, scalp, monsoon)</t>
        </is>
      </c>
      <c r="K247" s="6" t="inlineStr">
        <is>
          <t>हवा थोड़ी रूखी है — बैरियर को सपोर्ट चाहिए। पसीने या गंदगी के बाद स्कैल्प को धोकर साफ़ करें।</t>
        </is>
      </c>
      <c r="L24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M24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7" s="21" t="inlineStr">
        <is>
          <t>साफ़ करें</t>
        </is>
      </c>
      <c r="O247" s="21" t="inlineStr">
        <is>
          <t>CS, EI, NE</t>
        </is>
      </c>
      <c r="P247" s="6" t="inlineStr">
        <is>
          <t>Jun–Sep monsoon</t>
        </is>
      </c>
    </row>
    <row r="248" ht="112" customHeight="1" s="72">
      <c r="A248" s="21" t="inlineStr">
        <is>
          <t>H-LOW-DRY-HAIR-012</t>
        </is>
      </c>
      <c r="B248" s="21" t="inlineStr">
        <is>
          <t>Low</t>
        </is>
      </c>
      <c r="C248" s="21" t="inlineStr">
        <is>
          <t>20–29%</t>
        </is>
      </c>
      <c r="D248" s="21" t="inlineStr">
        <is>
          <t>Dry</t>
        </is>
      </c>
      <c r="E248" s="21" t="inlineStr">
        <is>
          <t>Hair &amp; Scalp (Shedding)</t>
        </is>
      </c>
      <c r="F248" s="33" t="n">
        <v>1</v>
      </c>
      <c r="G248" s="33" t="inlineStr">
        <is>
          <t>Low</t>
        </is>
      </c>
      <c r="H248" s="34" t="inlineStr">
        <is>
          <t>INFERRED</t>
        </is>
      </c>
      <c r="I248" s="6" t="inlineStr">
        <is>
          <t>8 cites · 0 PMID · 8 book · 10 India-relevant</t>
        </is>
      </c>
      <c r="J248" s="21" t="inlineStr">
        <is>
          <t>see evidence base (sweat, scalp, monsoon)</t>
        </is>
      </c>
      <c r="K248" s="6" t="inlineStr">
        <is>
          <t>हवा थोड़ी रूखी है — बैरियर को सपोर्ट चाहिए। पसीने या गंदगी के बाद स्कैल्प को धोकर साफ़ करें।</t>
        </is>
      </c>
      <c r="L24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M24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8" s="21" t="inlineStr">
        <is>
          <t>साफ़ करें</t>
        </is>
      </c>
      <c r="O248" s="21" t="inlineStr">
        <is>
          <t>CS, EI, NE</t>
        </is>
      </c>
      <c r="P248" s="6" t="inlineStr">
        <is>
          <t>Jun–Sep monsoon</t>
        </is>
      </c>
    </row>
    <row r="249" ht="112" customHeight="1" s="72">
      <c r="A249" s="21" t="inlineStr">
        <is>
          <t>H-LOW-OIL-HAIR-013</t>
        </is>
      </c>
      <c r="B249" s="21" t="inlineStr">
        <is>
          <t>Low</t>
        </is>
      </c>
      <c r="C249" s="21" t="inlineStr">
        <is>
          <t>20–29%</t>
        </is>
      </c>
      <c r="D249" s="21" t="inlineStr">
        <is>
          <t>Oily</t>
        </is>
      </c>
      <c r="E249" s="21" t="inlineStr">
        <is>
          <t>Hair &amp; Scalp (Shedding)</t>
        </is>
      </c>
      <c r="F249" s="33" t="n">
        <v>1</v>
      </c>
      <c r="G249" s="33" t="inlineStr">
        <is>
          <t>Low</t>
        </is>
      </c>
      <c r="H249" s="34" t="inlineStr">
        <is>
          <t>INFERRED</t>
        </is>
      </c>
      <c r="I249" s="6" t="inlineStr">
        <is>
          <t>8 cites · 0 PMID · 8 book · 10 India-relevant</t>
        </is>
      </c>
      <c r="J249" s="21" t="inlineStr">
        <is>
          <t>see evidence base (sweat, scalp, monsoon)</t>
        </is>
      </c>
      <c r="K249" s="6" t="inlineStr">
        <is>
          <t>हवा थोड़ी रूखी है — बैरियर को सपोर्ट चाहिए। पसीने या गंदगी के बाद स्कैल्प को धोकर साफ़ करें।</t>
        </is>
      </c>
      <c r="L24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M24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49" s="21" t="inlineStr">
        <is>
          <t>साफ़ करें</t>
        </is>
      </c>
      <c r="O249" s="21" t="inlineStr">
        <is>
          <t>CS, EI, NE</t>
        </is>
      </c>
      <c r="P249" s="6" t="inlineStr">
        <is>
          <t>Jun–Sep monsoon</t>
        </is>
      </c>
    </row>
    <row r="250" ht="112" customHeight="1" s="72">
      <c r="A250" s="21" t="inlineStr">
        <is>
          <t>H-LOW-COM-HAIR-014</t>
        </is>
      </c>
      <c r="B250" s="21" t="inlineStr">
        <is>
          <t>Low</t>
        </is>
      </c>
      <c r="C250" s="21" t="inlineStr">
        <is>
          <t>20–29%</t>
        </is>
      </c>
      <c r="D250" s="21" t="inlineStr">
        <is>
          <t>Combination</t>
        </is>
      </c>
      <c r="E250" s="21" t="inlineStr">
        <is>
          <t>Hair &amp; Scalp (Shedding)</t>
        </is>
      </c>
      <c r="F250" s="33" t="n">
        <v>1</v>
      </c>
      <c r="G250" s="33" t="inlineStr">
        <is>
          <t>Low</t>
        </is>
      </c>
      <c r="H250" s="34" t="inlineStr">
        <is>
          <t>INFERRED</t>
        </is>
      </c>
      <c r="I250" s="6" t="inlineStr">
        <is>
          <t>8 cites · 0 PMID · 8 book · 10 India-relevant</t>
        </is>
      </c>
      <c r="J250" s="21" t="inlineStr">
        <is>
          <t>see evidence base (sweat, scalp, monsoon)</t>
        </is>
      </c>
      <c r="K250" s="6" t="inlineStr">
        <is>
          <t>हवा थोड़ी रूखी है — बैरियर को सपोर्ट चाहिए। पसीने या गंदगी के बाद स्कैल्प को धोकर साफ़ करें।</t>
        </is>
      </c>
      <c r="L25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M25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50" s="21" t="inlineStr">
        <is>
          <t>साफ़ करें</t>
        </is>
      </c>
      <c r="O250" s="21" t="inlineStr">
        <is>
          <t>CS, EI, NE</t>
        </is>
      </c>
      <c r="P250" s="6" t="inlineStr">
        <is>
          <t>Jun–Sep monsoon</t>
        </is>
      </c>
    </row>
    <row r="251" ht="112" customHeight="1" s="72">
      <c r="A251" s="21" t="inlineStr">
        <is>
          <t>H-LOW-SEN-HAIR-015</t>
        </is>
      </c>
      <c r="B251" s="21" t="inlineStr">
        <is>
          <t>Low</t>
        </is>
      </c>
      <c r="C251" s="21" t="inlineStr">
        <is>
          <t>20–29%</t>
        </is>
      </c>
      <c r="D251" s="21" t="inlineStr">
        <is>
          <t>Sensitive</t>
        </is>
      </c>
      <c r="E251" s="21" t="inlineStr">
        <is>
          <t>Hair &amp; Scalp (Shedding)</t>
        </is>
      </c>
      <c r="F251" s="33" t="n">
        <v>1</v>
      </c>
      <c r="G251" s="33" t="inlineStr">
        <is>
          <t>Low</t>
        </is>
      </c>
      <c r="H251" s="34" t="inlineStr">
        <is>
          <t>INFERRED</t>
        </is>
      </c>
      <c r="I251" s="6" t="inlineStr">
        <is>
          <t>8 cites · 0 PMID · 8 book · 10 India-relevant</t>
        </is>
      </c>
      <c r="J251" s="21" t="inlineStr">
        <is>
          <t>see evidence base (sweat, scalp, monsoon)</t>
        </is>
      </c>
      <c r="K251" s="6" t="inlineStr">
        <is>
          <t>हवा थोड़ी रूखी है — बैरियर को सपोर्ट चाहिए। पसीने या गंदगी के बाद स्कैल्प को धोकर साफ़ करें।</t>
        </is>
      </c>
      <c r="L25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M25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51" s="21" t="inlineStr">
        <is>
          <t>साफ़ करें</t>
        </is>
      </c>
      <c r="O251" s="21" t="inlineStr">
        <is>
          <t>CS, EI, NE</t>
        </is>
      </c>
      <c r="P251" s="6" t="inlineStr">
        <is>
          <t>Jun–Sep monsoon</t>
        </is>
      </c>
    </row>
    <row r="252" ht="112" customHeight="1" s="72">
      <c r="A252" s="21" t="inlineStr">
        <is>
          <t>H-OPTI-NOR-HAIR-016</t>
        </is>
      </c>
      <c r="B252" s="21" t="inlineStr">
        <is>
          <t>Optimal</t>
        </is>
      </c>
      <c r="C252" s="21" t="inlineStr">
        <is>
          <t>30–60%</t>
        </is>
      </c>
      <c r="D252" s="21" t="inlineStr">
        <is>
          <t>Normal</t>
        </is>
      </c>
      <c r="E252" s="21" t="inlineStr">
        <is>
          <t>Hair &amp; Scalp (Shedding)</t>
        </is>
      </c>
      <c r="F252" s="33" t="n">
        <v>0</v>
      </c>
      <c r="G252" s="33" t="inlineStr">
        <is>
          <t>Negligible</t>
        </is>
      </c>
      <c r="H252" s="34" t="inlineStr">
        <is>
          <t>INFERRED</t>
        </is>
      </c>
      <c r="I252" s="6" t="inlineStr">
        <is>
          <t>8 cites · 0 PMID · 8 book · 10 India-relevant</t>
        </is>
      </c>
      <c r="J252" s="21" t="inlineStr">
        <is>
          <t>see evidence base (sweat, scalp, monsoon)</t>
        </is>
      </c>
      <c r="K252" s="6" t="inlineStr">
        <is>
          <t>ह्यूमिडिटी आपकी स्किन के हैपी ज़ोन में है। इसके लिए आराम का दिन — अपनी रोज़ की हल्की रूटीन जारी रखें।</t>
        </is>
      </c>
      <c r="L252" s="6" t="inlineStr">
        <is>
          <t>हेयर और स्कैल्प कंसर्न्स वाली नॉर्मल स्किन के लिए, आज इस फैक्टर से कोई अतिरिक्त असर नहीं है। आम दिन — अपनी रोज़ की देखभाल जारी रखें।</t>
        </is>
      </c>
      <c r="M252"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N252" s="21" t="inlineStr">
        <is>
          <t>साफ़ करें</t>
        </is>
      </c>
      <c r="O252" s="21" t="inlineStr">
        <is>
          <t>CS, EI, NE</t>
        </is>
      </c>
      <c r="P252" s="6" t="inlineStr">
        <is>
          <t>Jun–Sep monsoon</t>
        </is>
      </c>
    </row>
    <row r="253" ht="112" customHeight="1" s="72">
      <c r="A253" s="21" t="inlineStr">
        <is>
          <t>H-OPTI-DRY-HAIR-017</t>
        </is>
      </c>
      <c r="B253" s="21" t="inlineStr">
        <is>
          <t>Optimal</t>
        </is>
      </c>
      <c r="C253" s="21" t="inlineStr">
        <is>
          <t>30–60%</t>
        </is>
      </c>
      <c r="D253" s="21" t="inlineStr">
        <is>
          <t>Dry</t>
        </is>
      </c>
      <c r="E253" s="21" t="inlineStr">
        <is>
          <t>Hair &amp; Scalp (Shedding)</t>
        </is>
      </c>
      <c r="F253" s="33" t="n">
        <v>0</v>
      </c>
      <c r="G253" s="33" t="inlineStr">
        <is>
          <t>Negligible</t>
        </is>
      </c>
      <c r="H253" s="34" t="inlineStr">
        <is>
          <t>INFERRED</t>
        </is>
      </c>
      <c r="I253" s="6" t="inlineStr">
        <is>
          <t>8 cites · 0 PMID · 8 book · 10 India-relevant</t>
        </is>
      </c>
      <c r="J253" s="21" t="inlineStr">
        <is>
          <t>see evidence base (sweat, scalp, monsoon)</t>
        </is>
      </c>
      <c r="K253" s="6" t="inlineStr">
        <is>
          <t>ह्यूमिडिटी आपकी स्किन के हैपी ज़ोन में है। इसके लिए आराम का दिन — अपनी रोज़ की हल्की रूटीन जारी रखें।</t>
        </is>
      </c>
      <c r="L253" s="6" t="inlineStr">
        <is>
          <t>हेयर और स्कैल्प कंसर्न्स वाली ड्राई स्किन के लिए, आज इस फैक्टर से कोई अतिरिक्त असर नहीं है। आम दिन — अपनी रोज़ की देखभाल जारी रखें।</t>
        </is>
      </c>
      <c r="M253"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N253" s="21" t="inlineStr">
        <is>
          <t>साफ़ करें</t>
        </is>
      </c>
      <c r="O253" s="21" t="inlineStr">
        <is>
          <t>CS, EI, NE</t>
        </is>
      </c>
      <c r="P253" s="6" t="inlineStr">
        <is>
          <t>Jun–Sep monsoon</t>
        </is>
      </c>
    </row>
    <row r="254" ht="112" customHeight="1" s="72">
      <c r="A254" s="21" t="inlineStr">
        <is>
          <t>H-OPTI-OIL-HAIR-018</t>
        </is>
      </c>
      <c r="B254" s="21" t="inlineStr">
        <is>
          <t>Optimal</t>
        </is>
      </c>
      <c r="C254" s="21" t="inlineStr">
        <is>
          <t>30–60%</t>
        </is>
      </c>
      <c r="D254" s="21" t="inlineStr">
        <is>
          <t>Oily</t>
        </is>
      </c>
      <c r="E254" s="21" t="inlineStr">
        <is>
          <t>Hair &amp; Scalp (Shedding)</t>
        </is>
      </c>
      <c r="F254" s="33" t="n">
        <v>0</v>
      </c>
      <c r="G254" s="33" t="inlineStr">
        <is>
          <t>Negligible</t>
        </is>
      </c>
      <c r="H254" s="34" t="inlineStr">
        <is>
          <t>INFERRED</t>
        </is>
      </c>
      <c r="I254" s="6" t="inlineStr">
        <is>
          <t>8 cites · 0 PMID · 8 book · 10 India-relevant</t>
        </is>
      </c>
      <c r="J254" s="21" t="inlineStr">
        <is>
          <t>see evidence base (sweat, scalp, monsoon)</t>
        </is>
      </c>
      <c r="K254" s="6" t="inlineStr">
        <is>
          <t>ह्यूमिडिटी आपकी स्किन के हैपी ज़ोन में है। इसके लिए आराम का दिन — अपनी रोज़ की हल्की रूटीन जारी रखें।</t>
        </is>
      </c>
      <c r="L254" s="6" t="inlineStr">
        <is>
          <t>हेयर और स्कैल्प कंसर्न्स वाली ऑयली स्किन के लिए, आज इस फैक्टर से कोई अतिरिक्त असर नहीं है। आम दिन — अपनी रोज़ की देखभाल जारी रखें।</t>
        </is>
      </c>
      <c r="M254"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N254" s="21" t="inlineStr">
        <is>
          <t>साफ़ करें</t>
        </is>
      </c>
      <c r="O254" s="21" t="inlineStr">
        <is>
          <t>CS, EI, NE</t>
        </is>
      </c>
      <c r="P254" s="6" t="inlineStr">
        <is>
          <t>Jun–Sep monsoon</t>
        </is>
      </c>
    </row>
    <row r="255" ht="112" customHeight="1" s="72">
      <c r="A255" s="21" t="inlineStr">
        <is>
          <t>H-OPTI-COM-HAIR-019</t>
        </is>
      </c>
      <c r="B255" s="21" t="inlineStr">
        <is>
          <t>Optimal</t>
        </is>
      </c>
      <c r="C255" s="21" t="inlineStr">
        <is>
          <t>30–60%</t>
        </is>
      </c>
      <c r="D255" s="21" t="inlineStr">
        <is>
          <t>Combination</t>
        </is>
      </c>
      <c r="E255" s="21" t="inlineStr">
        <is>
          <t>Hair &amp; Scalp (Shedding)</t>
        </is>
      </c>
      <c r="F255" s="33" t="n">
        <v>0</v>
      </c>
      <c r="G255" s="33" t="inlineStr">
        <is>
          <t>Negligible</t>
        </is>
      </c>
      <c r="H255" s="34" t="inlineStr">
        <is>
          <t>INFERRED</t>
        </is>
      </c>
      <c r="I255" s="6" t="inlineStr">
        <is>
          <t>8 cites · 0 PMID · 8 book · 10 India-relevant</t>
        </is>
      </c>
      <c r="J255" s="21" t="inlineStr">
        <is>
          <t>see evidence base (sweat, scalp, monsoon)</t>
        </is>
      </c>
      <c r="K255" s="6" t="inlineStr">
        <is>
          <t>ह्यूमिडिटी आपकी स्किन के हैपी ज़ोन में है। इसके लिए आराम का दिन — अपनी रोज़ की हल्की रूटीन जारी रखें।</t>
        </is>
      </c>
      <c r="L255" s="6" t="inlineStr">
        <is>
          <t>हेयर और स्कैल्प कंसर्न्स वाली कॉम्बिनेशन स्किन के लिए, आज इस फैक्टर से कोई अतिरिक्त असर नहीं है। आम दिन — अपनी रोज़ की देखभाल जारी रखें।</t>
        </is>
      </c>
      <c r="M255"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N255" s="21" t="inlineStr">
        <is>
          <t>साफ़ करें</t>
        </is>
      </c>
      <c r="O255" s="21" t="inlineStr">
        <is>
          <t>CS, EI, NE</t>
        </is>
      </c>
      <c r="P255" s="6" t="inlineStr">
        <is>
          <t>Jun–Sep monsoon</t>
        </is>
      </c>
    </row>
    <row r="256" ht="112" customHeight="1" s="72">
      <c r="A256" s="21" t="inlineStr">
        <is>
          <t>H-OPTI-SEN-HAIR-020</t>
        </is>
      </c>
      <c r="B256" s="21" t="inlineStr">
        <is>
          <t>Optimal</t>
        </is>
      </c>
      <c r="C256" s="21" t="inlineStr">
        <is>
          <t>30–60%</t>
        </is>
      </c>
      <c r="D256" s="21" t="inlineStr">
        <is>
          <t>Sensitive</t>
        </is>
      </c>
      <c r="E256" s="21" t="inlineStr">
        <is>
          <t>Hair &amp; Scalp (Shedding)</t>
        </is>
      </c>
      <c r="F256" s="33" t="n">
        <v>0</v>
      </c>
      <c r="G256" s="33" t="inlineStr">
        <is>
          <t>Negligible</t>
        </is>
      </c>
      <c r="H256" s="34" t="inlineStr">
        <is>
          <t>INFERRED</t>
        </is>
      </c>
      <c r="I256" s="6" t="inlineStr">
        <is>
          <t>8 cites · 0 PMID · 8 book · 10 India-relevant</t>
        </is>
      </c>
      <c r="J256" s="21" t="inlineStr">
        <is>
          <t>see evidence base (sweat, scalp, monsoon)</t>
        </is>
      </c>
      <c r="K256" s="6" t="inlineStr">
        <is>
          <t>ह्यूमिडिटी आपकी स्किन के हैपी ज़ोन में है। इसके लिए आराम का दिन — अपनी रोज़ की हल्की रूटीन जारी रखें।</t>
        </is>
      </c>
      <c r="L256" s="6" t="inlineStr">
        <is>
          <t>हेयर और स्कैल्प कंसर्न्स वाली सेंसिटिव स्किन के लिए, आज इस फैक्टर से कोई अतिरिक्त असर नहीं है। आम दिन — अपनी रोज़ की देखभाल जारी रखें।</t>
        </is>
      </c>
      <c r="M256"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N256" s="21" t="inlineStr">
        <is>
          <t>साफ़ करें</t>
        </is>
      </c>
      <c r="O256" s="21" t="inlineStr">
        <is>
          <t>CS, EI, NE</t>
        </is>
      </c>
      <c r="P256" s="6" t="inlineStr">
        <is>
          <t>Jun–Sep monsoon</t>
        </is>
      </c>
    </row>
    <row r="257" ht="112" customHeight="1" s="72">
      <c r="A257" s="21" t="inlineStr">
        <is>
          <t>H-HIGH-NOR-HAIR-021</t>
        </is>
      </c>
      <c r="B257" s="21" t="inlineStr">
        <is>
          <t>High</t>
        </is>
      </c>
      <c r="C257" s="21" t="inlineStr">
        <is>
          <t>61–79%</t>
        </is>
      </c>
      <c r="D257" s="21" t="inlineStr">
        <is>
          <t>Normal</t>
        </is>
      </c>
      <c r="E257" s="21" t="inlineStr">
        <is>
          <t>Hair &amp; Scalp (Shedding)</t>
        </is>
      </c>
      <c r="F257" s="33" t="n">
        <v>2</v>
      </c>
      <c r="G257" s="33" t="inlineStr">
        <is>
          <t>Moderate</t>
        </is>
      </c>
      <c r="H257" s="34" t="inlineStr">
        <is>
          <t>INFERRED</t>
        </is>
      </c>
      <c r="I257" s="6" t="inlineStr">
        <is>
          <t>8 cites · 0 PMID · 8 book · 10 India-relevant</t>
        </is>
      </c>
      <c r="J257" s="21" t="inlineStr">
        <is>
          <t>see evidence base (sweat, scalp, monsoon)</t>
        </is>
      </c>
      <c r="K257" s="6" t="inlineStr">
        <is>
          <t>हवा ह्यूमिड है — पसीना आसानी से नहीं सूखता। पसीने या गंदगी के बाद स्कैल्प को धोकर साफ़ करें।</t>
        </is>
      </c>
      <c r="L25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M25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57" s="21" t="inlineStr">
        <is>
          <t>साफ़ करें</t>
        </is>
      </c>
      <c r="O257" s="21" t="inlineStr">
        <is>
          <t>CS, EI, NE</t>
        </is>
      </c>
      <c r="P257" s="6" t="inlineStr">
        <is>
          <t>Jun–Sep monsoon</t>
        </is>
      </c>
    </row>
    <row r="258" ht="112" customHeight="1" s="72">
      <c r="A258" s="21" t="inlineStr">
        <is>
          <t>H-HIGH-DRY-HAIR-022</t>
        </is>
      </c>
      <c r="B258" s="21" t="inlineStr">
        <is>
          <t>High</t>
        </is>
      </c>
      <c r="C258" s="21" t="inlineStr">
        <is>
          <t>61–79%</t>
        </is>
      </c>
      <c r="D258" s="21" t="inlineStr">
        <is>
          <t>Dry</t>
        </is>
      </c>
      <c r="E258" s="21" t="inlineStr">
        <is>
          <t>Hair &amp; Scalp (Shedding)</t>
        </is>
      </c>
      <c r="F258" s="33" t="n">
        <v>2</v>
      </c>
      <c r="G258" s="33" t="inlineStr">
        <is>
          <t>Moderate</t>
        </is>
      </c>
      <c r="H258" s="34" t="inlineStr">
        <is>
          <t>INFERRED</t>
        </is>
      </c>
      <c r="I258" s="6" t="inlineStr">
        <is>
          <t>8 cites · 0 PMID · 8 book · 10 India-relevant</t>
        </is>
      </c>
      <c r="J258" s="21" t="inlineStr">
        <is>
          <t>see evidence base (sweat, scalp, monsoon)</t>
        </is>
      </c>
      <c r="K258" s="6" t="inlineStr">
        <is>
          <t>हवा ह्यूमिड है — पसीना आसानी से नहीं सूखता। पसीने या गंदगी के बाद स्कैल्प को धोकर साफ़ करें।</t>
        </is>
      </c>
      <c r="L25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M25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58" s="21" t="inlineStr">
        <is>
          <t>साफ़ करें</t>
        </is>
      </c>
      <c r="O258" s="21" t="inlineStr">
        <is>
          <t>CS, EI, NE</t>
        </is>
      </c>
      <c r="P258" s="6" t="inlineStr">
        <is>
          <t>Jun–Sep monsoon</t>
        </is>
      </c>
    </row>
    <row r="259" ht="112" customHeight="1" s="72">
      <c r="A259" s="21" t="inlineStr">
        <is>
          <t>H-HIGH-OIL-HAIR-023</t>
        </is>
      </c>
      <c r="B259" s="21" t="inlineStr">
        <is>
          <t>High</t>
        </is>
      </c>
      <c r="C259" s="21" t="inlineStr">
        <is>
          <t>61–79%</t>
        </is>
      </c>
      <c r="D259" s="21" t="inlineStr">
        <is>
          <t>Oily</t>
        </is>
      </c>
      <c r="E259" s="21" t="inlineStr">
        <is>
          <t>Hair &amp; Scalp (Shedding)</t>
        </is>
      </c>
      <c r="F259" s="33" t="n">
        <v>2</v>
      </c>
      <c r="G259" s="33" t="inlineStr">
        <is>
          <t>Moderate</t>
        </is>
      </c>
      <c r="H259" s="34" t="inlineStr">
        <is>
          <t>INFERRED</t>
        </is>
      </c>
      <c r="I259" s="6" t="inlineStr">
        <is>
          <t>8 cites · 0 PMID · 8 book · 10 India-relevant</t>
        </is>
      </c>
      <c r="J259" s="21" t="inlineStr">
        <is>
          <t>see evidence base (sweat, scalp, monsoon)</t>
        </is>
      </c>
      <c r="K259" s="6" t="inlineStr">
        <is>
          <t>हवा ह्यूमिड है — पसीना आसानी से नहीं सूखता। पसीने या गंदगी के बाद स्कैल्प को धोकर साफ़ करें।</t>
        </is>
      </c>
      <c r="L25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M25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59" s="21" t="inlineStr">
        <is>
          <t>साफ़ करें</t>
        </is>
      </c>
      <c r="O259" s="21" t="inlineStr">
        <is>
          <t>CS, EI, NE</t>
        </is>
      </c>
      <c r="P259" s="6" t="inlineStr">
        <is>
          <t>Jun–Sep monsoon</t>
        </is>
      </c>
    </row>
    <row r="260" ht="112" customHeight="1" s="72">
      <c r="A260" s="21" t="inlineStr">
        <is>
          <t>H-HIGH-COM-HAIR-024</t>
        </is>
      </c>
      <c r="B260" s="21" t="inlineStr">
        <is>
          <t>High</t>
        </is>
      </c>
      <c r="C260" s="21" t="inlineStr">
        <is>
          <t>61–79%</t>
        </is>
      </c>
      <c r="D260" s="21" t="inlineStr">
        <is>
          <t>Combination</t>
        </is>
      </c>
      <c r="E260" s="21" t="inlineStr">
        <is>
          <t>Hair &amp; Scalp (Shedding)</t>
        </is>
      </c>
      <c r="F260" s="33" t="n">
        <v>2</v>
      </c>
      <c r="G260" s="33" t="inlineStr">
        <is>
          <t>Moderate</t>
        </is>
      </c>
      <c r="H260" s="34" t="inlineStr">
        <is>
          <t>INFERRED</t>
        </is>
      </c>
      <c r="I260" s="6" t="inlineStr">
        <is>
          <t>8 cites · 0 PMID · 8 book · 10 India-relevant</t>
        </is>
      </c>
      <c r="J260" s="21" t="inlineStr">
        <is>
          <t>see evidence base (sweat, scalp, monsoon)</t>
        </is>
      </c>
      <c r="K260" s="6" t="inlineStr">
        <is>
          <t>हवा ह्यूमिड है — पसीना आसानी से नहीं सूखता। पसीने या गंदगी के बाद स्कैल्प को धोकर साफ़ करें।</t>
        </is>
      </c>
      <c r="L26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M26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0" s="21" t="inlineStr">
        <is>
          <t>साफ़ करें</t>
        </is>
      </c>
      <c r="O260" s="21" t="inlineStr">
        <is>
          <t>CS, EI, NE</t>
        </is>
      </c>
      <c r="P260" s="6" t="inlineStr">
        <is>
          <t>Jun–Sep monsoon</t>
        </is>
      </c>
    </row>
    <row r="261" ht="112" customHeight="1" s="72">
      <c r="A261" s="21" t="inlineStr">
        <is>
          <t>H-HIGH-SEN-HAIR-025</t>
        </is>
      </c>
      <c r="B261" s="21" t="inlineStr">
        <is>
          <t>High</t>
        </is>
      </c>
      <c r="C261" s="21" t="inlineStr">
        <is>
          <t>61–79%</t>
        </is>
      </c>
      <c r="D261" s="21" t="inlineStr">
        <is>
          <t>Sensitive</t>
        </is>
      </c>
      <c r="E261" s="21" t="inlineStr">
        <is>
          <t>Hair &amp; Scalp (Shedding)</t>
        </is>
      </c>
      <c r="F261" s="33" t="n">
        <v>3</v>
      </c>
      <c r="G261" s="33" t="inlineStr">
        <is>
          <t>High</t>
        </is>
      </c>
      <c r="H261" s="34" t="inlineStr">
        <is>
          <t>INFERRED</t>
        </is>
      </c>
      <c r="I261" s="6" t="inlineStr">
        <is>
          <t>8 cites · 0 PMID · 8 book · 10 India-relevant</t>
        </is>
      </c>
      <c r="J261" s="21" t="inlineStr">
        <is>
          <t>see evidence base (sweat, scalp, monsoon)</t>
        </is>
      </c>
      <c r="K261" s="6" t="inlineStr">
        <is>
          <t>हवा ह्यूमिड है — पसीना आसानी से नहीं सूखता। पसीने या गंदगी के बाद स्कैल्प को धोकर साफ़ करें।</t>
        </is>
      </c>
      <c r="L26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M26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1" s="21" t="inlineStr">
        <is>
          <t>साफ़ करें</t>
        </is>
      </c>
      <c r="O261" s="21" t="inlineStr">
        <is>
          <t>CS, EI, NE</t>
        </is>
      </c>
      <c r="P261" s="6" t="inlineStr">
        <is>
          <t>Jun–Sep monsoon</t>
        </is>
      </c>
    </row>
    <row r="262" ht="112" customHeight="1" s="72">
      <c r="A262" s="21" t="inlineStr">
        <is>
          <t>H-VERY-NOR-HAIR-026</t>
        </is>
      </c>
      <c r="B262" s="21" t="inlineStr">
        <is>
          <t>Very High</t>
        </is>
      </c>
      <c r="C262" s="21" t="inlineStr">
        <is>
          <t>80–89%</t>
        </is>
      </c>
      <c r="D262" s="21" t="inlineStr">
        <is>
          <t>Normal</t>
        </is>
      </c>
      <c r="E262" s="21" t="inlineStr">
        <is>
          <t>Hair &amp; Scalp (Shedding)</t>
        </is>
      </c>
      <c r="F262" s="33" t="n">
        <v>3</v>
      </c>
      <c r="G262" s="33" t="inlineStr">
        <is>
          <t>High</t>
        </is>
      </c>
      <c r="H262" s="34" t="inlineStr">
        <is>
          <t>INFERRED</t>
        </is>
      </c>
      <c r="I262" s="6" t="inlineStr">
        <is>
          <t>8 cites · 0 PMID · 8 book · 10 India-relevant</t>
        </is>
      </c>
      <c r="J262" s="21" t="inlineStr">
        <is>
          <t>see evidence base (sweat, scalp, monsoon)</t>
        </is>
      </c>
      <c r="K262" s="6" t="inlineStr">
        <is>
          <t>बहुत ह्यूमिड हवा — पसीना और ऑयल स्किन पर बैठे रहते हैं। पसीने या गंदगी के बाद स्कैल्प को धोकर साफ़ करें।</t>
        </is>
      </c>
      <c r="L262"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M262"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2" s="21" t="inlineStr">
        <is>
          <t>साफ़ करें</t>
        </is>
      </c>
      <c r="O262" s="21" t="inlineStr">
        <is>
          <t>CS, EI, NE</t>
        </is>
      </c>
      <c r="P262" s="6" t="inlineStr">
        <is>
          <t>Jun–Sep monsoon</t>
        </is>
      </c>
    </row>
    <row r="263" ht="112" customHeight="1" s="72">
      <c r="A263" s="21" t="inlineStr">
        <is>
          <t>H-VERY-DRY-HAIR-027</t>
        </is>
      </c>
      <c r="B263" s="21" t="inlineStr">
        <is>
          <t>Very High</t>
        </is>
      </c>
      <c r="C263" s="21" t="inlineStr">
        <is>
          <t>80–89%</t>
        </is>
      </c>
      <c r="D263" s="21" t="inlineStr">
        <is>
          <t>Dry</t>
        </is>
      </c>
      <c r="E263" s="21" t="inlineStr">
        <is>
          <t>Hair &amp; Scalp (Shedding)</t>
        </is>
      </c>
      <c r="F263" s="33" t="n">
        <v>3</v>
      </c>
      <c r="G263" s="33" t="inlineStr">
        <is>
          <t>High</t>
        </is>
      </c>
      <c r="H263" s="34" t="inlineStr">
        <is>
          <t>INFERRED</t>
        </is>
      </c>
      <c r="I263" s="6" t="inlineStr">
        <is>
          <t>8 cites · 0 PMID · 8 book · 10 India-relevant</t>
        </is>
      </c>
      <c r="J263" s="21" t="inlineStr">
        <is>
          <t>see evidence base (sweat, scalp, monsoon)</t>
        </is>
      </c>
      <c r="K263" s="6" t="inlineStr">
        <is>
          <t>बहुत ह्यूमिड हवा — पसीना और ऑयल स्किन पर बैठे रहते हैं। पसीने या गंदगी के बाद स्कैल्प को धोकर साफ़ करें।</t>
        </is>
      </c>
      <c r="L263"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M263"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3" s="21" t="inlineStr">
        <is>
          <t>साफ़ करें</t>
        </is>
      </c>
      <c r="O263" s="21" t="inlineStr">
        <is>
          <t>CS, EI, NE</t>
        </is>
      </c>
      <c r="P263" s="6" t="inlineStr">
        <is>
          <t>Jun–Sep monsoon</t>
        </is>
      </c>
    </row>
    <row r="264" ht="112" customHeight="1" s="72">
      <c r="A264" s="21" t="inlineStr">
        <is>
          <t>H-VERY-OIL-HAIR-028</t>
        </is>
      </c>
      <c r="B264" s="21" t="inlineStr">
        <is>
          <t>Very High</t>
        </is>
      </c>
      <c r="C264" s="21" t="inlineStr">
        <is>
          <t>80–89%</t>
        </is>
      </c>
      <c r="D264" s="21" t="inlineStr">
        <is>
          <t>Oily</t>
        </is>
      </c>
      <c r="E264" s="21" t="inlineStr">
        <is>
          <t>Hair &amp; Scalp (Shedding)</t>
        </is>
      </c>
      <c r="F264" s="33" t="n">
        <v>3</v>
      </c>
      <c r="G264" s="33" t="inlineStr">
        <is>
          <t>High</t>
        </is>
      </c>
      <c r="H264" s="34" t="inlineStr">
        <is>
          <t>INFERRED</t>
        </is>
      </c>
      <c r="I264" s="6" t="inlineStr">
        <is>
          <t>8 cites · 0 PMID · 8 book · 10 India-relevant</t>
        </is>
      </c>
      <c r="J264" s="21" t="inlineStr">
        <is>
          <t>see evidence base (sweat, scalp, monsoon)</t>
        </is>
      </c>
      <c r="K264" s="6" t="inlineStr">
        <is>
          <t>बहुत ह्यूमिड हवा — पसीना और ऑयल स्किन पर बैठे रहते हैं। पसीने या गंदगी के बाद स्कैल्प को धोकर साफ़ करें।</t>
        </is>
      </c>
      <c r="L264"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M264"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4" s="21" t="inlineStr">
        <is>
          <t>साफ़ करें</t>
        </is>
      </c>
      <c r="O264" s="21" t="inlineStr">
        <is>
          <t>CS, EI, NE</t>
        </is>
      </c>
      <c r="P264" s="6" t="inlineStr">
        <is>
          <t>Jun–Sep monsoon</t>
        </is>
      </c>
    </row>
    <row r="265" ht="112" customHeight="1" s="72">
      <c r="A265" s="21" t="inlineStr">
        <is>
          <t>H-VERY-COM-HAIR-029</t>
        </is>
      </c>
      <c r="B265" s="21" t="inlineStr">
        <is>
          <t>Very High</t>
        </is>
      </c>
      <c r="C265" s="21" t="inlineStr">
        <is>
          <t>80–89%</t>
        </is>
      </c>
      <c r="D265" s="21" t="inlineStr">
        <is>
          <t>Combination</t>
        </is>
      </c>
      <c r="E265" s="21" t="inlineStr">
        <is>
          <t>Hair &amp; Scalp (Shedding)</t>
        </is>
      </c>
      <c r="F265" s="33" t="n">
        <v>3</v>
      </c>
      <c r="G265" s="33" t="inlineStr">
        <is>
          <t>High</t>
        </is>
      </c>
      <c r="H265" s="34" t="inlineStr">
        <is>
          <t>INFERRED</t>
        </is>
      </c>
      <c r="I265" s="6" t="inlineStr">
        <is>
          <t>8 cites · 0 PMID · 8 book · 10 India-relevant</t>
        </is>
      </c>
      <c r="J265" s="21" t="inlineStr">
        <is>
          <t>see evidence base (sweat, scalp, monsoon)</t>
        </is>
      </c>
      <c r="K265" s="6" t="inlineStr">
        <is>
          <t>बहुत ह्यूमिड हवा — पसीना और ऑयल स्किन पर बैठे रहते हैं। पसीने या गंदगी के बाद स्कैल्प को धोकर साफ़ करें।</t>
        </is>
      </c>
      <c r="L265"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M265"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5" s="21" t="inlineStr">
        <is>
          <t>साफ़ करें</t>
        </is>
      </c>
      <c r="O265" s="21" t="inlineStr">
        <is>
          <t>CS, EI, NE</t>
        </is>
      </c>
      <c r="P265" s="6" t="inlineStr">
        <is>
          <t>Jun–Sep monsoon</t>
        </is>
      </c>
    </row>
    <row r="266" ht="112" customHeight="1" s="72">
      <c r="A266" s="21" t="inlineStr">
        <is>
          <t>H-VERY-SEN-HAIR-030</t>
        </is>
      </c>
      <c r="B266" s="21" t="inlineStr">
        <is>
          <t>Very High</t>
        </is>
      </c>
      <c r="C266" s="21" t="inlineStr">
        <is>
          <t>80–89%</t>
        </is>
      </c>
      <c r="D266" s="21" t="inlineStr">
        <is>
          <t>Sensitive</t>
        </is>
      </c>
      <c r="E266" s="21" t="inlineStr">
        <is>
          <t>Hair &amp; Scalp (Shedding)</t>
        </is>
      </c>
      <c r="F266" s="33" t="n">
        <v>4</v>
      </c>
      <c r="G266" s="33" t="inlineStr">
        <is>
          <t>Severe</t>
        </is>
      </c>
      <c r="H266" s="34" t="inlineStr">
        <is>
          <t>INFERRED</t>
        </is>
      </c>
      <c r="I266" s="6" t="inlineStr">
        <is>
          <t>8 cites · 0 PMID · 8 book · 10 India-relevant</t>
        </is>
      </c>
      <c r="J266" s="21" t="inlineStr">
        <is>
          <t>see evidence base (sweat, scalp, monsoon)</t>
        </is>
      </c>
      <c r="K266" s="6" t="inlineStr">
        <is>
          <t>बहुत ह्यूमिड हवा — पसीना और ऑयल स्किन पर बैठे रहते हैं। पसीने या गंदगी के बाद स्कैल्प को धोकर साफ़ करें।</t>
        </is>
      </c>
      <c r="L266"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M266"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6" s="21" t="inlineStr">
        <is>
          <t>साफ़ करें</t>
        </is>
      </c>
      <c r="O266" s="21" t="inlineStr">
        <is>
          <t>CS, EI, NE</t>
        </is>
      </c>
      <c r="P266" s="6" t="inlineStr">
        <is>
          <t>Jun–Sep monsoon</t>
        </is>
      </c>
    </row>
    <row r="267" ht="112" customHeight="1" s="72">
      <c r="A267" s="21" t="inlineStr">
        <is>
          <t>H-EXTR-NOR-HAIR-031</t>
        </is>
      </c>
      <c r="B267" s="21" t="inlineStr">
        <is>
          <t>Extreme</t>
        </is>
      </c>
      <c r="C267" s="21" t="inlineStr">
        <is>
          <t>&gt;90%</t>
        </is>
      </c>
      <c r="D267" s="21" t="inlineStr">
        <is>
          <t>Normal</t>
        </is>
      </c>
      <c r="E267" s="21" t="inlineStr">
        <is>
          <t>Hair &amp; Scalp (Shedding)</t>
        </is>
      </c>
      <c r="F267" s="33" t="n">
        <v>3</v>
      </c>
      <c r="G267" s="33" t="inlineStr">
        <is>
          <t>High</t>
        </is>
      </c>
      <c r="H267" s="34" t="inlineStr">
        <is>
          <t>INFERRED</t>
        </is>
      </c>
      <c r="I267" s="6" t="inlineStr">
        <is>
          <t>8 cites · 0 PMID · 8 book · 10 India-relevant</t>
        </is>
      </c>
      <c r="J267" s="21" t="inlineStr">
        <is>
          <t>see evidence base (sweat, scalp, monsoon)</t>
        </is>
      </c>
      <c r="K267" s="6" t="inlineStr">
        <is>
          <t>हवा सैचुरेटेड है — पोर्स नम और बंद रहते हैं। पसीने या गंदगी के बाद स्कैल्प को धोकर साफ़ करें।</t>
        </is>
      </c>
      <c r="L26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M26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7" s="21" t="inlineStr">
        <is>
          <t>साफ़ करें</t>
        </is>
      </c>
      <c r="O267" s="21" t="inlineStr">
        <is>
          <t>CS, EI, NE</t>
        </is>
      </c>
      <c r="P267" s="6" t="inlineStr">
        <is>
          <t>Jun–Sep monsoon</t>
        </is>
      </c>
    </row>
    <row r="268" ht="112" customHeight="1" s="72">
      <c r="A268" s="21" t="inlineStr">
        <is>
          <t>H-EXTR-DRY-HAIR-032</t>
        </is>
      </c>
      <c r="B268" s="21" t="inlineStr">
        <is>
          <t>Extreme</t>
        </is>
      </c>
      <c r="C268" s="21" t="inlineStr">
        <is>
          <t>&gt;90%</t>
        </is>
      </c>
      <c r="D268" s="21" t="inlineStr">
        <is>
          <t>Dry</t>
        </is>
      </c>
      <c r="E268" s="21" t="inlineStr">
        <is>
          <t>Hair &amp; Scalp (Shedding)</t>
        </is>
      </c>
      <c r="F268" s="33" t="n">
        <v>3</v>
      </c>
      <c r="G268" s="33" t="inlineStr">
        <is>
          <t>High</t>
        </is>
      </c>
      <c r="H268" s="34" t="inlineStr">
        <is>
          <t>INFERRED</t>
        </is>
      </c>
      <c r="I268" s="6" t="inlineStr">
        <is>
          <t>8 cites · 0 PMID · 8 book · 10 India-relevant</t>
        </is>
      </c>
      <c r="J268" s="21" t="inlineStr">
        <is>
          <t>see evidence base (sweat, scalp, monsoon)</t>
        </is>
      </c>
      <c r="K268" s="6" t="inlineStr">
        <is>
          <t>हवा सैचुरेटेड है — पोर्स नम और बंद रहते हैं। पसीने या गंदगी के बाद स्कैल्प को धोकर साफ़ करें।</t>
        </is>
      </c>
      <c r="L26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M26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8" s="21" t="inlineStr">
        <is>
          <t>साफ़ करें</t>
        </is>
      </c>
      <c r="O268" s="21" t="inlineStr">
        <is>
          <t>CS, EI, NE</t>
        </is>
      </c>
      <c r="P268" s="6" t="inlineStr">
        <is>
          <t>Jun–Sep monsoon</t>
        </is>
      </c>
    </row>
    <row r="269" ht="112" customHeight="1" s="72">
      <c r="A269" s="21" t="inlineStr">
        <is>
          <t>H-EXTR-OIL-HAIR-033</t>
        </is>
      </c>
      <c r="B269" s="21" t="inlineStr">
        <is>
          <t>Extreme</t>
        </is>
      </c>
      <c r="C269" s="21" t="inlineStr">
        <is>
          <t>&gt;90%</t>
        </is>
      </c>
      <c r="D269" s="21" t="inlineStr">
        <is>
          <t>Oily</t>
        </is>
      </c>
      <c r="E269" s="21" t="inlineStr">
        <is>
          <t>Hair &amp; Scalp (Shedding)</t>
        </is>
      </c>
      <c r="F269" s="33" t="n">
        <v>3</v>
      </c>
      <c r="G269" s="33" t="inlineStr">
        <is>
          <t>High</t>
        </is>
      </c>
      <c r="H269" s="34" t="inlineStr">
        <is>
          <t>INFERRED</t>
        </is>
      </c>
      <c r="I269" s="6" t="inlineStr">
        <is>
          <t>8 cites · 0 PMID · 8 book · 10 India-relevant</t>
        </is>
      </c>
      <c r="J269" s="21" t="inlineStr">
        <is>
          <t>see evidence base (sweat, scalp, monsoon)</t>
        </is>
      </c>
      <c r="K269" s="6" t="inlineStr">
        <is>
          <t>हवा सैचुरेटेड है — पोर्स नम और बंद रहते हैं। पसीने या गंदगी के बाद स्कैल्प को धोकर साफ़ करें।</t>
        </is>
      </c>
      <c r="L26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M26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69" s="21" t="inlineStr">
        <is>
          <t>साफ़ करें</t>
        </is>
      </c>
      <c r="O269" s="21" t="inlineStr">
        <is>
          <t>CS, EI, NE</t>
        </is>
      </c>
      <c r="P269" s="6" t="inlineStr">
        <is>
          <t>Jun–Sep monsoon</t>
        </is>
      </c>
    </row>
    <row r="270" ht="112" customHeight="1" s="72">
      <c r="A270" s="21" t="inlineStr">
        <is>
          <t>H-EXTR-COM-HAIR-034</t>
        </is>
      </c>
      <c r="B270" s="21" t="inlineStr">
        <is>
          <t>Extreme</t>
        </is>
      </c>
      <c r="C270" s="21" t="inlineStr">
        <is>
          <t>&gt;90%</t>
        </is>
      </c>
      <c r="D270" s="21" t="inlineStr">
        <is>
          <t>Combination</t>
        </is>
      </c>
      <c r="E270" s="21" t="inlineStr">
        <is>
          <t>Hair &amp; Scalp (Shedding)</t>
        </is>
      </c>
      <c r="F270" s="33" t="n">
        <v>3</v>
      </c>
      <c r="G270" s="33" t="inlineStr">
        <is>
          <t>High</t>
        </is>
      </c>
      <c r="H270" s="34" t="inlineStr">
        <is>
          <t>INFERRED</t>
        </is>
      </c>
      <c r="I270" s="6" t="inlineStr">
        <is>
          <t>8 cites · 0 PMID · 8 book · 10 India-relevant</t>
        </is>
      </c>
      <c r="J270" s="21" t="inlineStr">
        <is>
          <t>see evidence base (sweat, scalp, monsoon)</t>
        </is>
      </c>
      <c r="K270" s="6" t="inlineStr">
        <is>
          <t>हवा सैचुरेटेड है — पोर्स नम और बंद रहते हैं। पसीने या गंदगी के बाद स्कैल्प को धोकर साफ़ करें।</t>
        </is>
      </c>
      <c r="L27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M27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70" s="21" t="inlineStr">
        <is>
          <t>साफ़ करें</t>
        </is>
      </c>
      <c r="O270" s="21" t="inlineStr">
        <is>
          <t>CS, EI, NE</t>
        </is>
      </c>
      <c r="P270" s="6" t="inlineStr">
        <is>
          <t>Jun–Sep monsoon</t>
        </is>
      </c>
    </row>
    <row r="271" ht="112" customHeight="1" s="72">
      <c r="A271" s="21" t="inlineStr">
        <is>
          <t>H-EXTR-SEN-HAIR-035</t>
        </is>
      </c>
      <c r="B271" s="21" t="inlineStr">
        <is>
          <t>Extreme</t>
        </is>
      </c>
      <c r="C271" s="21" t="inlineStr">
        <is>
          <t>&gt;90%</t>
        </is>
      </c>
      <c r="D271" s="21" t="inlineStr">
        <is>
          <t>Sensitive</t>
        </is>
      </c>
      <c r="E271" s="21" t="inlineStr">
        <is>
          <t>Hair &amp; Scalp (Shedding)</t>
        </is>
      </c>
      <c r="F271" s="33" t="n">
        <v>4</v>
      </c>
      <c r="G271" s="33" t="inlineStr">
        <is>
          <t>Severe</t>
        </is>
      </c>
      <c r="H271" s="34" t="inlineStr">
        <is>
          <t>INFERRED</t>
        </is>
      </c>
      <c r="I271" s="6" t="inlineStr">
        <is>
          <t>8 cites · 0 PMID · 8 book · 10 India-relevant</t>
        </is>
      </c>
      <c r="J271" s="21" t="inlineStr">
        <is>
          <t>see evidence base (sweat, scalp, monsoon)</t>
        </is>
      </c>
      <c r="K271" s="6" t="inlineStr">
        <is>
          <t>हवा सैचुरेटेड है — पोर्स नम और बंद रहते हैं। पसीने या गंदगी के बाद स्कैल्प को धोकर साफ़ करें।</t>
        </is>
      </c>
      <c r="L27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M27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N271" s="21" t="inlineStr">
        <is>
          <t>साफ़ करें</t>
        </is>
      </c>
      <c r="O271" s="21" t="inlineStr">
        <is>
          <t>CS, EI, NE</t>
        </is>
      </c>
      <c r="P271" s="6" t="inlineStr">
        <is>
          <t>Jun–Sep monsoon</t>
        </is>
      </c>
    </row>
  </sheetData>
  <autoFilter ref="A1:P2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941"/>
  <sheetViews>
    <sheetView workbookViewId="0">
      <pane xSplit="4" ySplit="1" topLeftCell="K2" activePane="bottomRight" state="frozen"/>
      <selection pane="topRight" activeCell="A1" sqref="A1"/>
      <selection pane="bottomLeft" activeCell="A1" sqref="A1"/>
      <selection pane="bottomRight" activeCell="G6" sqref="G6"/>
    </sheetView>
  </sheetViews>
  <sheetFormatPr baseColWidth="10" defaultColWidth="8.83203125" defaultRowHeight="15"/>
  <cols>
    <col width="22" customWidth="1" style="72" min="1" max="1"/>
    <col width="28" customWidth="1" style="72" min="2" max="2"/>
    <col width="13" customWidth="1" style="72" min="3" max="3"/>
    <col width="22" customWidth="1" style="72" min="4" max="4"/>
    <col width="8" customWidth="1" style="72" min="5" max="5"/>
    <col width="11" customWidth="1" style="72" min="6" max="6"/>
    <col width="14" customWidth="1" style="72" min="7" max="7"/>
    <col width="40" customWidth="1" style="72" min="8" max="8"/>
    <col width="45" customWidth="1" style="72" min="9" max="9"/>
    <col width="55" customWidth="1" style="72" min="10" max="10"/>
    <col width="65" customWidth="1" style="72" min="11" max="11"/>
    <col width="12" customWidth="1" style="72" min="12" max="12"/>
    <col width="15" customWidth="1" style="72" min="13" max="13"/>
    <col width="18" customWidth="1" style="72" min="14" max="14"/>
    <col width="28" customWidth="1" style="72" min="15" max="15"/>
  </cols>
  <sheetData>
    <row r="1" ht="38" customHeight="1" s="72">
      <c r="A1" s="26" t="inlineStr">
        <is>
          <t>Compound ID</t>
        </is>
      </c>
      <c r="B1" s="26" t="inlineStr">
        <is>
          <t>Scenario Name</t>
        </is>
      </c>
      <c r="C1" s="26" t="inlineStr">
        <is>
          <t>Skin Type</t>
        </is>
      </c>
      <c r="D1" s="26" t="inlineStr">
        <is>
          <t>Concern</t>
        </is>
      </c>
      <c r="E1" s="26" t="inlineStr">
        <is>
          <t>Compound Risk</t>
        </is>
      </c>
      <c r="F1" s="26" t="inlineStr">
        <is>
          <t>Risk Level</t>
        </is>
      </c>
      <c r="G1" s="26" t="inlineStr">
        <is>
          <t>Confidence (Compound)</t>
        </is>
      </c>
      <c r="H1" s="26" t="inlineStr">
        <is>
          <t>Evidence Summary</t>
        </is>
      </c>
      <c r="I1" s="26" t="inlineStr">
        <is>
          <t>L0 Compact</t>
        </is>
      </c>
      <c r="J1" s="26" t="inlineStr">
        <is>
          <t>L1 Personalised</t>
        </is>
      </c>
      <c r="K1" s="26" t="inlineStr">
        <is>
          <t>L2 Explainer</t>
        </is>
      </c>
      <c r="L1" s="26" t="inlineStr">
        <is>
          <t>Action Cluster</t>
        </is>
      </c>
      <c r="M1" s="26" t="inlineStr">
        <is>
          <t>Zones</t>
        </is>
      </c>
      <c r="N1" s="26" t="inlineStr">
        <is>
          <t>Seasons</t>
        </is>
      </c>
      <c r="O1" s="26" t="inlineStr">
        <is>
          <t>Indian Cities</t>
        </is>
      </c>
    </row>
    <row r="2" ht="80" customHeight="1" s="72">
      <c r="A2" s="43" t="inlineStr">
        <is>
          <t>C01-NOR-DRYN-0001</t>
        </is>
      </c>
      <c r="B2" s="21" t="inlineStr">
        <is>
          <t>Pre-Monsoon Sun &amp; Heat</t>
        </is>
      </c>
      <c r="C2" s="21" t="inlineStr">
        <is>
          <t>Normal</t>
        </is>
      </c>
      <c r="D2" s="21" t="inlineStr">
        <is>
          <t>Dryness</t>
        </is>
      </c>
      <c r="E2" s="40" t="n">
        <v>3</v>
      </c>
      <c r="F2" s="40" t="inlineStr">
        <is>
          <t>High</t>
        </is>
      </c>
      <c r="G2" s="35" t="inlineStr">
        <is>
          <t>MODERATE</t>
        </is>
      </c>
      <c r="H2" s="6" t="inlineStr">
        <is>
          <t>Temperature: 44 cites · 26 PMID · 8 book · 11 India-relevant | UV: 28 cites · 4 PMID · 22 book · 7 India-relevant | Humidity: 93 cites · 50 PMID · 31 book · 31 India-relevant | AQI: 18 cites · 2 PMID · 10 book · 14 India-relevant</t>
        </is>
      </c>
      <c r="I2" s="6" t="inlineStr">
        <is>
          <t>प्री-मॉनसून सन और हीट। अपनी स्किन को बचाने के लिए बार-बार मॉइस्चराइज़ करें।</t>
        </is>
      </c>
      <c r="J2" s="6" t="inlineStr">
        <is>
          <t>प्री-मॉनसून सन और हीट: तीन चीज़ें मिलती हैं: तेज़ यूवी प्रोटीन जलाती है, गर्मी ऑयल और पसीना दोगुना करती है, रूखी हवा नमी खींच लेती है। नॉर्मल, रूखेपन वाली स्किन के लिए, ये कंडीशन्स मिलकर सचमुच मौसमी असर जोड़ती हैं।</t>
        </is>
      </c>
      <c r="K2" s="6" t="inlineStr">
        <is>
          <t>प्री-मॉनसून सन और हीट। तीन चीज़ें मिलती हैं: तेज़ यूवी प्रोटीन जलाती है, गर्मी ऑयल और पसीना दोगुना करती है, रूखी हवा नमी खींच लेती है। नॉर्मल, रूखेपन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 s="21" t="inlineStr">
        <is>
          <t>सुरक्षा</t>
        </is>
      </c>
      <c r="M2" s="21" t="inlineStr">
        <is>
          <t>CN, HD, TP</t>
        </is>
      </c>
      <c r="N2" s="21" t="inlineStr">
        <is>
          <t>Apr–Jun</t>
        </is>
      </c>
      <c r="O2" s="6" t="inlineStr">
        <is>
          <t>Delhi, Jaipur, Nagpur, Pune (Apr–May)</t>
        </is>
      </c>
    </row>
    <row r="3" ht="80" customHeight="1" s="72">
      <c r="A3" s="43" t="inlineStr">
        <is>
          <t>C01-NOR-ECZE-0002</t>
        </is>
      </c>
      <c r="B3" s="21" t="inlineStr">
        <is>
          <t>Pre-Monsoon Sun &amp; Heat</t>
        </is>
      </c>
      <c r="C3" s="21" t="inlineStr">
        <is>
          <t>Normal</t>
        </is>
      </c>
      <c r="D3" s="21" t="inlineStr">
        <is>
          <t>Eczema</t>
        </is>
      </c>
      <c r="E3" s="40" t="n">
        <v>3</v>
      </c>
      <c r="F3" s="40" t="inlineStr">
        <is>
          <t>High</t>
        </is>
      </c>
      <c r="G3" s="35" t="inlineStr">
        <is>
          <t>MODERATE</t>
        </is>
      </c>
      <c r="H3" s="6" t="inlineStr">
        <is>
          <t>Temperature: 7 cites · 2 PMID · 1 book · 0 India-relevant | UV: 5 cites · 0 PMID · 5 book · 3 India-relevant | Humidity: 30 cites · 15 PMID · 12 book · 15 India-relevant | AQI: 9 cites · 0 PMID · 3 book · 4 India-relevant</t>
        </is>
      </c>
      <c r="I3" s="6" t="inlineStr">
        <is>
          <t>प्री-मॉनसून सन और हीट। फ्लेयर-अप से बचने के लिए एक्ज़िमा-प्रोन स्किन को सूद करें।</t>
        </is>
      </c>
      <c r="J3" s="6" t="inlineStr">
        <is>
          <t>प्री-मॉनसून सन और हीट: तीन चीज़ें मिलती हैं: तेज़ यूवी प्रोटीन जलाती है, गर्मी ऑयल और पसीना दोगुना करती है, रूखी हवा नमी खींच लेती है। नॉर्मल, एक्ज़िमा-प्रोन स्किन के लिए, ये कंडीशन्स मिलकर सचमुच मौसमी असर जोड़ती हैं।</t>
        </is>
      </c>
      <c r="K3" s="6" t="inlineStr">
        <is>
          <t>प्री-मॉनसून सन और हीट। तीन चीज़ें मिलती हैं: तेज़ यूवी प्रोटीन जलाती है, गर्मी ऑयल और पसीना दोगुना करती है, रूखी हवा नमी खींच लेती है। नॉर्मल, एक्ज़िमा-प्रोन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3" s="21" t="inlineStr">
        <is>
          <t>सुरक्षा</t>
        </is>
      </c>
      <c r="M3" s="21" t="inlineStr">
        <is>
          <t>CN, HD, TP</t>
        </is>
      </c>
      <c r="N3" s="21" t="inlineStr">
        <is>
          <t>Apr–Jun</t>
        </is>
      </c>
      <c r="O3" s="6" t="inlineStr">
        <is>
          <t>Delhi, Jaipur, Nagpur, Pune (Apr–May)</t>
        </is>
      </c>
    </row>
    <row r="4" ht="80" customHeight="1" s="72">
      <c r="A4" s="43" t="inlineStr">
        <is>
          <t>C01-NOR-OILY-0003</t>
        </is>
      </c>
      <c r="B4" s="21" t="inlineStr">
        <is>
          <t>Pre-Monsoon Sun &amp; Heat</t>
        </is>
      </c>
      <c r="C4" s="21" t="inlineStr">
        <is>
          <t>Normal</t>
        </is>
      </c>
      <c r="D4" s="21" t="inlineStr">
        <is>
          <t>Oily Skin</t>
        </is>
      </c>
      <c r="E4" s="39" t="n">
        <v>4</v>
      </c>
      <c r="F4" s="39" t="inlineStr">
        <is>
          <t>Severe</t>
        </is>
      </c>
      <c r="G4" s="35" t="inlineStr">
        <is>
          <t>MODERATE</t>
        </is>
      </c>
      <c r="H4" s="6" t="inlineStr">
        <is>
          <t>Temperature: 18 cites · 8 PMID · 1 book · 4 India-relevant | UV: 16 cites · 2 PMID · 14 book · 8 India-relevant | Humidity: 4 cites · 3 PMID · 1 book · 4 India-relevant | AQI: 6 cites · 2 PMID · 4 book · 4 India-relevant</t>
        </is>
      </c>
      <c r="I4" s="6" t="inlineStr">
        <is>
          <t>प्री-मॉनसून सन और हीट। आज ऑयल पर नज़र बनाए रखें।</t>
        </is>
      </c>
      <c r="J4" s="6" t="inlineStr">
        <is>
          <t>प्री-मॉनसून सन और हीट: तीन चीज़ें मिलती हैं: तेज़ यूवी प्रोटीन जलाती है, गर्मी ऑयल और पसीना दोगुना करती है, रूखी हवा नमी खींच लेती है। नॉर्मल, ऑयल-प्रोन स्किन के लिए, यह मेल गंभीर है — कुछ घंटों में दिखने वाले असर की संभावना है।</t>
        </is>
      </c>
      <c r="K4" s="6" t="inlineStr">
        <is>
          <t>प्री-मॉनसून सन और हीट। तीन चीज़ें मिलती हैं: तेज़ यूवी प्रोटीन जलाती है, गर्मी ऑयल और पसीना दोगुना करती है, रूखी हवा नमी खींच लेती है। नॉर्मल, ऑयल-प्रोन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4" s="21" t="inlineStr">
        <is>
          <t>सुरक्षा</t>
        </is>
      </c>
      <c r="M4" s="21" t="inlineStr">
        <is>
          <t>CN, HD, TP</t>
        </is>
      </c>
      <c r="N4" s="21" t="inlineStr">
        <is>
          <t>Apr–Jun</t>
        </is>
      </c>
      <c r="O4" s="6" t="inlineStr">
        <is>
          <t>Delhi, Jaipur, Nagpur, Pune (Apr–May)</t>
        </is>
      </c>
    </row>
    <row r="5" ht="80" customHeight="1" s="72">
      <c r="A5" s="43" t="inlineStr">
        <is>
          <t>C01-NOR-ACNE-0004</t>
        </is>
      </c>
      <c r="B5" s="21" t="inlineStr">
        <is>
          <t>Pre-Monsoon Sun &amp; Heat</t>
        </is>
      </c>
      <c r="C5" s="21" t="inlineStr">
        <is>
          <t>Normal</t>
        </is>
      </c>
      <c r="D5" s="21" t="inlineStr">
        <is>
          <t>Acne</t>
        </is>
      </c>
      <c r="E5" s="39" t="n">
        <v>4</v>
      </c>
      <c r="F5" s="39" t="inlineStr">
        <is>
          <t>Severe</t>
        </is>
      </c>
      <c r="G5" s="35" t="inlineStr">
        <is>
          <t>MODERATE</t>
        </is>
      </c>
      <c r="H5" s="6" t="inlineStr">
        <is>
          <t>Temperature: 20 cites · 14 PMID · 1 book · 13 India-relevant | UV: 22 cites · 4 PMID · 17 book · 18 India-relevant | Humidity: 13 cites · 11 PMID · 1 book · 11 India-relevant | AQI: 6 cites · 0 PMID · 5 book · 3 India-relevant</t>
        </is>
      </c>
      <c r="I5" s="6" t="inlineStr">
        <is>
          <t>प्री-मॉनसून सन और हीट। आज एक्ने-प्रोन पोर्स को ब्रेकआउट से बचाएँ।</t>
        </is>
      </c>
      <c r="J5" s="6" t="inlineStr">
        <is>
          <t>प्री-मॉनसून सन और हीट: तीन चीज़ें मिलती हैं: तेज़ यूवी प्रोटीन जलाती है, गर्मी ऑयल और पसीना दोगुना करती है, रूखी हवा नमी खींच लेती है। नॉर्मल, एक्ने-प्रोन स्किन के लिए, यह मेल गंभीर है — कुछ घंटों में दिखने वाले असर की संभावना है।</t>
        </is>
      </c>
      <c r="K5" s="6" t="inlineStr">
        <is>
          <t>प्री-मॉनसून सन और हीट। तीन चीज़ें मिलती हैं: तेज़ यूवी प्रोटीन जलाती है, गर्मी ऑयल और पसीना दोगुना करती है, रूखी हवा नमी खींच लेती है। नॉर्मल, एक्ने-प्रोन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5" s="21" t="inlineStr">
        <is>
          <t>सुरक्षा</t>
        </is>
      </c>
      <c r="M5" s="21" t="inlineStr">
        <is>
          <t>CN, HD, TP</t>
        </is>
      </c>
      <c r="N5" s="21" t="inlineStr">
        <is>
          <t>Apr–Jun</t>
        </is>
      </c>
      <c r="O5" s="6" t="inlineStr">
        <is>
          <t>Delhi, Jaipur, Nagpur, Pune (Apr–May)</t>
        </is>
      </c>
    </row>
    <row r="6" ht="80" customHeight="1" s="72">
      <c r="A6" s="43" t="inlineStr">
        <is>
          <t>C01-NOR-UNEV-0005</t>
        </is>
      </c>
      <c r="B6" s="21" t="inlineStr">
        <is>
          <t>Pre-Monsoon Sun &amp; Heat</t>
        </is>
      </c>
      <c r="C6" s="21" t="inlineStr">
        <is>
          <t>Normal</t>
        </is>
      </c>
      <c r="D6" s="21" t="inlineStr">
        <is>
          <t>Uneven Skin Tone / Tan</t>
        </is>
      </c>
      <c r="E6" s="39" t="n">
        <v>4</v>
      </c>
      <c r="F6" s="39" t="inlineStr">
        <is>
          <t>Severe</t>
        </is>
      </c>
      <c r="G6" s="35" t="inlineStr">
        <is>
          <t>MODERATE</t>
        </is>
      </c>
      <c r="H6" s="6" t="inlineStr">
        <is>
          <t>Temperature: 41 cites · 27 PMID · 6 book · 17 India-relevant | UV: 195 cites · 13 PMID · 149 book · 133 India-relevant | Humidity: 21 cites · 12 PMID · 7 book · 12 India-relevant | AQI: 36 cites · 0 PMID · 17 book · 23 India-relevant</t>
        </is>
      </c>
      <c r="I6" s="6" t="inlineStr">
        <is>
          <t>प्री-मॉनसून सन और हीट। टैनिंग सीमित करने के लिए स्किन को धूप से बचाएँ।</t>
        </is>
      </c>
      <c r="J6" s="6" t="inlineStr">
        <is>
          <t>प्री-मॉनसून सन और हीट: तीन चीज़ें मिलती हैं: तेज़ यूवी प्रोटीन जलाती है, गर्मी ऑयल और पसीना दोगुना करती है, रूखी हवा नमी खींच लेती है। नॉर्मल, पिगमेंट-सेंसिटिव स्किन के लिए, यह मेल गंभीर है — कुछ घंटों में दिखने वाले असर की संभावना है।</t>
        </is>
      </c>
      <c r="K6" s="6" t="inlineStr">
        <is>
          <t>प्री-मॉनसून सन और हीट। तीन चीज़ें मिलती हैं: तेज़ यूवी प्रोटीन जलाती है, गर्मी ऑयल और पसीना दोगुना करती है, रूखी हवा नमी खींच लेती है। नॉर्मल, पिगमेंट-सेंसिटिव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6" s="21" t="inlineStr">
        <is>
          <t>सुरक्षा</t>
        </is>
      </c>
      <c r="M6" s="21" t="inlineStr">
        <is>
          <t>CN, HD, TP</t>
        </is>
      </c>
      <c r="N6" s="21" t="inlineStr">
        <is>
          <t>Apr–Jun</t>
        </is>
      </c>
      <c r="O6" s="6" t="inlineStr">
        <is>
          <t>Delhi, Jaipur, Nagpur, Pune (Apr–May)</t>
        </is>
      </c>
    </row>
    <row r="7" ht="80" customHeight="1" s="72">
      <c r="A7" s="43" t="inlineStr">
        <is>
          <t>C01-NOR-MELA-0006</t>
        </is>
      </c>
      <c r="B7" s="21" t="inlineStr">
        <is>
          <t>Pre-Monsoon Sun &amp; Heat</t>
        </is>
      </c>
      <c r="C7" s="21" t="inlineStr">
        <is>
          <t>Normal</t>
        </is>
      </c>
      <c r="D7" s="21" t="inlineStr">
        <is>
          <t>Melasma</t>
        </is>
      </c>
      <c r="E7" s="33" t="n">
        <v>5</v>
      </c>
      <c r="F7" s="33" t="inlineStr">
        <is>
          <t>Critical</t>
        </is>
      </c>
      <c r="G7" s="35" t="inlineStr">
        <is>
          <t>MODERATE</t>
        </is>
      </c>
      <c r="H7" s="6" t="inlineStr">
        <is>
          <t>Temperature: 3 cites · 0 PMID · 3 book · 1 India-relevant | UV: 77 cites · 2 PMID · 49 book · 44 India-relevant | Humidity: 5 cites · 5 PMID · 0 book · 1 India-relevant | AQI: 2 cites · 0 PMID · 1 book · 2 India-relevant</t>
        </is>
      </c>
      <c r="I7" s="6" t="inlineStr">
        <is>
          <t>प्री-मॉनसून सन और हीट। मेलाज़्मा पैचेस को अभी धूप से बचाएँ।</t>
        </is>
      </c>
      <c r="J7" s="6" t="inlineStr">
        <is>
          <t>प्री-मॉनसून सन और हीट: तीन चीज़ें मिलती हैं: तेज़ यूवी प्रोटीन जलाती है, गर्मी ऑयल और पसीना दोगुना करती है, रूखी हवा नमी खींच लेती है। नॉर्मल, मेलाज़्मा वाली स्किन के लिए, ये कंडीशन्स एक साथ सबसे ज़्यादा असर करती हैं — आज गंभीर असर मानकर चलें।</t>
        </is>
      </c>
      <c r="K7" s="6" t="inlineStr">
        <is>
          <t>प्री-मॉनसून सन और हीट। तीन चीज़ें मिलती हैं: तेज़ यूवी प्रोटीन जलाती है, गर्मी ऑयल और पसीना दोगुना करती है, रूखी हवा नमी खींच लेती है। नॉर्मल, मेलाज़्मा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7" s="21" t="inlineStr">
        <is>
          <t>सुरक्षा</t>
        </is>
      </c>
      <c r="M7" s="21" t="inlineStr">
        <is>
          <t>CN, HD, TP</t>
        </is>
      </c>
      <c r="N7" s="21" t="inlineStr">
        <is>
          <t>Apr–Jun</t>
        </is>
      </c>
      <c r="O7" s="6" t="inlineStr">
        <is>
          <t>Delhi, Jaipur, Nagpur, Pune (Apr–May)</t>
        </is>
      </c>
    </row>
    <row r="8" ht="80" customHeight="1" s="72">
      <c r="A8" s="43" t="inlineStr">
        <is>
          <t>C01-DRY-DRYN-0007</t>
        </is>
      </c>
      <c r="B8" s="21" t="inlineStr">
        <is>
          <t>Pre-Monsoon Sun &amp; Heat</t>
        </is>
      </c>
      <c r="C8" s="21" t="inlineStr">
        <is>
          <t>Dry</t>
        </is>
      </c>
      <c r="D8" s="21" t="inlineStr">
        <is>
          <t>Dryness</t>
        </is>
      </c>
      <c r="E8" s="33" t="n">
        <v>5</v>
      </c>
      <c r="F8" s="33" t="inlineStr">
        <is>
          <t>Critical</t>
        </is>
      </c>
      <c r="G8" s="35" t="inlineStr">
        <is>
          <t>MODERATE</t>
        </is>
      </c>
      <c r="H8" s="6" t="inlineStr">
        <is>
          <t>Temperature: 49 cites · 26 PMID · 12 book · 15 India-relevant | UV: 30 cites · 4 PMID · 24 book · 9 India-relevant | Humidity: 133 cites · 53 PMID · 50 book · 52 India-relevant | AQI: 30 cites · 1 PMID · 22 book · 25 India-relevant</t>
        </is>
      </c>
      <c r="I8" s="6" t="inlineStr">
        <is>
          <t>प्री-मॉनसून सन और हीट। अपनी स्किन को बचाने के लिए अभी नमी लॉक करें।</t>
        </is>
      </c>
      <c r="J8" s="6" t="inlineStr">
        <is>
          <t>प्री-मॉनसून सन और हीट: तीन चीज़ें मिलती हैं: तेज़ यूवी प्रोटीन जलाती है, गर्मी ऑयल और पसीना दोगुना करती है, रूखी हवा नमी खींच लेती है। रूखेपन वाली आपकी ड्राई स्किन के लिए, ये कंडीशन्स एक साथ सबसे ज़्यादा असर करती हैं — आज गंभीर असर मानकर चलें।</t>
        </is>
      </c>
      <c r="K8" s="6" t="inlineStr">
        <is>
          <t>प्री-मॉनसून सन और हीट। तीन चीज़ें मिलती हैं: तेज़ यूवी प्रोटीन जलाती है, गर्मी ऑयल और पसीना दोगुना करती है, रूखी हवा नमी खींच लेती है। ड्राई, रूखेपन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8" s="21" t="inlineStr">
        <is>
          <t>सुरक्षा</t>
        </is>
      </c>
      <c r="M8" s="21" t="inlineStr">
        <is>
          <t>CN, HD, TP</t>
        </is>
      </c>
      <c r="N8" s="21" t="inlineStr">
        <is>
          <t>Apr–Jun</t>
        </is>
      </c>
      <c r="O8" s="6" t="inlineStr">
        <is>
          <t>Delhi, Jaipur, Nagpur, Pune (Apr–May)</t>
        </is>
      </c>
    </row>
    <row r="9" ht="80" customHeight="1" s="72">
      <c r="A9" s="43" t="inlineStr">
        <is>
          <t>C01-DRY-ECZE-0008</t>
        </is>
      </c>
      <c r="B9" s="21" t="inlineStr">
        <is>
          <t>Pre-Monsoon Sun &amp; Heat</t>
        </is>
      </c>
      <c r="C9" s="21" t="inlineStr">
        <is>
          <t>Dry</t>
        </is>
      </c>
      <c r="D9" s="21" t="inlineStr">
        <is>
          <t>Eczema</t>
        </is>
      </c>
      <c r="E9" s="33" t="n">
        <v>5</v>
      </c>
      <c r="F9" s="33" t="inlineStr">
        <is>
          <t>Critical</t>
        </is>
      </c>
      <c r="G9" s="35" t="inlineStr">
        <is>
          <t>MODERATE</t>
        </is>
      </c>
      <c r="H9" s="6" t="inlineStr">
        <is>
          <t>Temperature: 13 cites · 2 PMID · 7 book · 6 India-relevant | UV: 10 cites · 0 PMID · 10 book · 8 India-relevant | Humidity: 52 cites · 19 PMID · 28 book · 31 India-relevant | AQI: 20 cites · 1 PMID · 13 book · 14 India-relevant</t>
        </is>
      </c>
      <c r="I9" s="6" t="inlineStr">
        <is>
          <t>प्री-मॉनसून सन और हीट। एक्ज़िमा-प्रोन स्किन को अभी सूद करें और बचाएँ।</t>
        </is>
      </c>
      <c r="J9" s="6" t="inlineStr">
        <is>
          <t>प्री-मॉनसून सन और हीट: तीन चीज़ें मिलती हैं: तेज़ यूवी प्रोटीन जलाती है, गर्मी ऑयल और पसीना दोगुना करती है, रूखी हवा नमी खींच लेती है। ड्राई, एक्ज़िमा-प्रोन स्किन के लिए, ये कंडीशन्स एक साथ सबसे ज़्यादा असर करती हैं — आज गंभीर असर मानकर चलें।</t>
        </is>
      </c>
      <c r="K9" s="6" t="inlineStr">
        <is>
          <t>प्री-मॉनसून सन और हीट। तीन चीज़ें मिलती हैं: तेज़ यूवी प्रोटीन जलाती है, गर्मी ऑयल और पसीना दोगुना करती है, रूखी हवा नमी खींच लेती है। ड्राई, एक्ज़िमा-प्रोन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9" s="21" t="inlineStr">
        <is>
          <t>सुरक्षा</t>
        </is>
      </c>
      <c r="M9" s="21" t="inlineStr">
        <is>
          <t>CN, HD, TP</t>
        </is>
      </c>
      <c r="N9" s="21" t="inlineStr">
        <is>
          <t>Apr–Jun</t>
        </is>
      </c>
      <c r="O9" s="6" t="inlineStr">
        <is>
          <t>Delhi, Jaipur, Nagpur, Pune (Apr–May)</t>
        </is>
      </c>
    </row>
    <row r="10" ht="80" customHeight="1" s="72">
      <c r="A10" s="43" t="inlineStr">
        <is>
          <t>C01-DRY-OILY-0009</t>
        </is>
      </c>
      <c r="B10" s="21" t="inlineStr">
        <is>
          <t>Pre-Monsoon Sun &amp; Heat</t>
        </is>
      </c>
      <c r="C10" s="21" t="inlineStr">
        <is>
          <t>Dry</t>
        </is>
      </c>
      <c r="D10" s="21" t="inlineStr">
        <is>
          <t>Oily Skin</t>
        </is>
      </c>
      <c r="E10" s="39" t="n">
        <v>4</v>
      </c>
      <c r="F10" s="39" t="inlineStr">
        <is>
          <t>Severe</t>
        </is>
      </c>
      <c r="G10" s="35" t="inlineStr">
        <is>
          <t>MODERATE</t>
        </is>
      </c>
      <c r="H10" s="6" t="inlineStr">
        <is>
          <t>Temperature: 19 cites · 8 PMID · 2 book · 4 India-relevant | UV: 16 cites · 2 PMID · 14 book · 8 India-relevant | Humidity: 12 cites · 3 PMID · 5 book · 10 India-relevant | AQI: 4 cites · 0 PMID · 4 book · 2 India-relevant</t>
        </is>
      </c>
      <c r="I10" s="6" t="inlineStr">
        <is>
          <t>प्री-मॉनसून सन और हीट। आज ऑयल पर नज़र बनाए रखें।</t>
        </is>
      </c>
      <c r="J10" s="6" t="inlineStr">
        <is>
          <t>प्री-मॉनसून सन और हीट: तीन चीज़ें मिलती हैं: तेज़ यूवी प्रोटीन जलाती है, गर्मी ऑयल और पसीना दोगुना करती है, रूखी हवा नमी खींच लेती है। ड्राई, ऑयल-प्रोन स्किन के लिए, यह मेल गंभीर है — कुछ घंटों में दिखने वाले असर की संभावना है।</t>
        </is>
      </c>
      <c r="K10" s="6" t="inlineStr">
        <is>
          <t>प्री-मॉनसून सन और हीट। तीन चीज़ें मिलती हैं: तेज़ यूवी प्रोटीन जलाती है, गर्मी ऑयल और पसीना दोगुना करती है, रूखी हवा नमी खींच लेती है। ड्राई, ऑयल-प्रोन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0" s="21" t="inlineStr">
        <is>
          <t>सुरक्षा</t>
        </is>
      </c>
      <c r="M10" s="21" t="inlineStr">
        <is>
          <t>CN, HD, TP</t>
        </is>
      </c>
      <c r="N10" s="21" t="inlineStr">
        <is>
          <t>Apr–Jun</t>
        </is>
      </c>
      <c r="O10" s="6" t="inlineStr">
        <is>
          <t>Delhi, Jaipur, Nagpur, Pune (Apr–May)</t>
        </is>
      </c>
    </row>
    <row r="11" ht="80" customHeight="1" s="72">
      <c r="A11" s="43" t="inlineStr">
        <is>
          <t>C01-DRY-ACNE-0010</t>
        </is>
      </c>
      <c r="B11" s="21" t="inlineStr">
        <is>
          <t>Pre-Monsoon Sun &amp; Heat</t>
        </is>
      </c>
      <c r="C11" s="21" t="inlineStr">
        <is>
          <t>Dry</t>
        </is>
      </c>
      <c r="D11" s="21" t="inlineStr">
        <is>
          <t>Acne</t>
        </is>
      </c>
      <c r="E11" s="33" t="n">
        <v>5</v>
      </c>
      <c r="F11" s="33" t="inlineStr">
        <is>
          <t>Critical</t>
        </is>
      </c>
      <c r="G11" s="35" t="inlineStr">
        <is>
          <t>MODERATE</t>
        </is>
      </c>
      <c r="H11" s="6" t="inlineStr">
        <is>
          <t>Temperature: 20 cites · 14 PMID · 1 book · 13 India-relevant | UV: 22 cites · 4 PMID · 17 book · 18 India-relevant | Humidity: 13 cites · 11 PMID · 1 book · 11 India-relevant | AQI: 6 cites · 0 PMID · 5 book · 3 India-relevant</t>
        </is>
      </c>
      <c r="I11" s="6" t="inlineStr">
        <is>
          <t>प्री-मॉनसून सन और हीट। एक्ने-प्रोन पोर्स को अभी ब्रेकआउट्स से बचाएँ।</t>
        </is>
      </c>
      <c r="J11" s="6" t="inlineStr">
        <is>
          <t>प्री-मॉनसून सन और हीट: तीन चीज़ें मिलती हैं: तेज़ यूवी प्रोटीन जलाती है, गर्मी ऑयल और पसीना दोगुना करती है, रूखी हवा नमी खींच लेती है। ड्राई, एक्ने-प्रोन स्किन के लिए, ये कंडीशन्स एक साथ सबसे ज़्यादा असर करती हैं — आज गंभीर असर मानकर चलें।</t>
        </is>
      </c>
      <c r="K11" s="6" t="inlineStr">
        <is>
          <t>प्री-मॉनसून सन और हीट। तीन चीज़ें मिलती हैं: तेज़ यूवी प्रोटीन जलाती है, गर्मी ऑयल और पसीना दोगुना करती है, रूखी हवा नमी खींच लेती है। ड्राई, एक्ने-प्रोन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1" s="21" t="inlineStr">
        <is>
          <t>सुरक्षा</t>
        </is>
      </c>
      <c r="M11" s="21" t="inlineStr">
        <is>
          <t>CN, HD, TP</t>
        </is>
      </c>
      <c r="N11" s="21" t="inlineStr">
        <is>
          <t>Apr–Jun</t>
        </is>
      </c>
      <c r="O11" s="6" t="inlineStr">
        <is>
          <t>Delhi, Jaipur, Nagpur, Pune (Apr–May)</t>
        </is>
      </c>
    </row>
    <row r="12" ht="80" customHeight="1" s="72">
      <c r="A12" s="43" t="inlineStr">
        <is>
          <t>C01-DRY-UNEV-0011</t>
        </is>
      </c>
      <c r="B12" s="21" t="inlineStr">
        <is>
          <t>Pre-Monsoon Sun &amp; Heat</t>
        </is>
      </c>
      <c r="C12" s="21" t="inlineStr">
        <is>
          <t>Dry</t>
        </is>
      </c>
      <c r="D12" s="21" t="inlineStr">
        <is>
          <t>Uneven Skin Tone / Tan</t>
        </is>
      </c>
      <c r="E12" s="33" t="n">
        <v>5</v>
      </c>
      <c r="F12" s="33" t="inlineStr">
        <is>
          <t>Critical</t>
        </is>
      </c>
      <c r="G12" s="35" t="inlineStr">
        <is>
          <t>MODERATE</t>
        </is>
      </c>
      <c r="H12" s="6" t="inlineStr">
        <is>
          <t>Temperature: 44 cites · 27 PMID · 8 book · 20 India-relevant | UV: 196 cites · 13 PMID · 150 book · 134 India-relevant | Humidity: 27 cites · 12 PMID · 10 book · 14 India-relevant | AQI: 38 cites · 0 PMID · 19 book · 25 India-relevant</t>
        </is>
      </c>
      <c r="I12" s="6" t="inlineStr">
        <is>
          <t>प्री-मॉनसून सन और हीट। टैनिंग रोकने के लिए स्किन को धूप से बचाएँ।</t>
        </is>
      </c>
      <c r="J12" s="6" t="inlineStr">
        <is>
          <t>प्री-मॉनसून सन और हीट: तीन चीज़ें मिलती हैं: तेज़ यूवी प्रोटीन जलाती है, गर्मी ऑयल और पसीना दोगुना करती है, रूखी हवा नमी खींच लेती है। ड्राई, पिगमेंट-सेंसिटिव स्किन के लिए, ये कंडीशन्स एक साथ सबसे ज़्यादा असर करती हैं — आज गंभीर असर मानकर चलें।</t>
        </is>
      </c>
      <c r="K12" s="6" t="inlineStr">
        <is>
          <t>प्री-मॉनसून सन और हीट। तीन चीज़ें मिलती हैं: तेज़ यूवी प्रोटीन जलाती है, गर्मी ऑयल और पसीना दोगुना करती है, रूखी हवा नमी खींच लेती है। ड्राई, पिगमेंट-सेंसिटिव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2" s="21" t="inlineStr">
        <is>
          <t>सुरक्षा</t>
        </is>
      </c>
      <c r="M12" s="21" t="inlineStr">
        <is>
          <t>CN, HD, TP</t>
        </is>
      </c>
      <c r="N12" s="21" t="inlineStr">
        <is>
          <t>Apr–Jun</t>
        </is>
      </c>
      <c r="O12" s="6" t="inlineStr">
        <is>
          <t>Delhi, Jaipur, Nagpur, Pune (Apr–May)</t>
        </is>
      </c>
    </row>
    <row r="13" ht="80" customHeight="1" s="72">
      <c r="A13" s="43" t="inlineStr">
        <is>
          <t>C01-DRY-MELA-0012</t>
        </is>
      </c>
      <c r="B13" s="21" t="inlineStr">
        <is>
          <t>Pre-Monsoon Sun &amp; Heat</t>
        </is>
      </c>
      <c r="C13" s="21" t="inlineStr">
        <is>
          <t>Dry</t>
        </is>
      </c>
      <c r="D13" s="21" t="inlineStr">
        <is>
          <t>Melasma</t>
        </is>
      </c>
      <c r="E13" s="33" t="n">
        <v>5</v>
      </c>
      <c r="F13" s="33" t="inlineStr">
        <is>
          <t>Critical</t>
        </is>
      </c>
      <c r="G13" s="35" t="inlineStr">
        <is>
          <t>MODERATE</t>
        </is>
      </c>
      <c r="H13" s="6" t="inlineStr">
        <is>
          <t>Temperature: 3 cites · 0 PMID · 3 book · 1 India-relevant | UV: 77 cites · 2 PMID · 49 book · 44 India-relevant | Humidity: 5 cites · 5 PMID · 0 book · 1 India-relevant | AQI: 2 cites · 0 PMID · 1 book · 2 India-relevant</t>
        </is>
      </c>
      <c r="I13" s="6" t="inlineStr">
        <is>
          <t>प्री-मॉनसून सन और हीट। मेलाज़्मा पैचेस को अभी धूप से बचाएँ।</t>
        </is>
      </c>
      <c r="J13" s="6" t="inlineStr">
        <is>
          <t>प्री-मॉनसून सन और हीट: तीन चीज़ें मिलती हैं: तेज़ यूवी प्रोटीन जलाती है, गर्मी ऑयल और पसीना दोगुना करती है, रूखी हवा नमी खींच लेती है। ड्राई, मेलाज़्मा वाली स्किन के लिए, ये कंडीशन्स एक साथ सबसे ज़्यादा असर करती हैं — आज गंभीर असर मानकर चलें।</t>
        </is>
      </c>
      <c r="K13" s="6" t="inlineStr">
        <is>
          <t>प्री-मॉनसून सन और हीट। तीन चीज़ें मिलती हैं: तेज़ यूवी प्रोटीन जलाती है, गर्मी ऑयल और पसीना दोगुना करती है, रूखी हवा नमी खींच लेती है। ड्राई, मेलाज़्मा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3" s="21" t="inlineStr">
        <is>
          <t>सुरक्षा</t>
        </is>
      </c>
      <c r="M13" s="21" t="inlineStr">
        <is>
          <t>CN, HD, TP</t>
        </is>
      </c>
      <c r="N13" s="21" t="inlineStr">
        <is>
          <t>Apr–Jun</t>
        </is>
      </c>
      <c r="O13" s="6" t="inlineStr">
        <is>
          <t>Delhi, Jaipur, Nagpur, Pune (Apr–May)</t>
        </is>
      </c>
    </row>
    <row r="14" ht="80" customHeight="1" s="72">
      <c r="A14" s="43" t="inlineStr">
        <is>
          <t>C01-OIL-DRYN-0013</t>
        </is>
      </c>
      <c r="B14" s="21" t="inlineStr">
        <is>
          <t>Pre-Monsoon Sun &amp; Heat</t>
        </is>
      </c>
      <c r="C14" s="21" t="inlineStr">
        <is>
          <t>Oily</t>
        </is>
      </c>
      <c r="D14" s="21" t="inlineStr">
        <is>
          <t>Dryness</t>
        </is>
      </c>
      <c r="E14" s="40" t="n">
        <v>3</v>
      </c>
      <c r="F14" s="40" t="inlineStr">
        <is>
          <t>High</t>
        </is>
      </c>
      <c r="G14" s="35" t="inlineStr">
        <is>
          <t>MODERATE</t>
        </is>
      </c>
      <c r="H14" s="6" t="inlineStr">
        <is>
          <t>Temperature: 52 cites · 26 PMID · 12 book · 19 India-relevant | UV: 28 cites · 4 PMID · 22 book · 7 India-relevant | Humidity: 95 cites · 50 PMID · 33 book · 33 India-relevant | AQI: 17 cites · 0 PMID · 10 book · 13 India-relevant</t>
        </is>
      </c>
      <c r="I14" s="6" t="inlineStr">
        <is>
          <t>प्री-मॉनसून सन और हीट। अपनी स्किन को बचाने के लिए बार-बार मॉइस्चराइज़ करें।</t>
        </is>
      </c>
      <c r="J14" s="6" t="inlineStr">
        <is>
          <t>प्री-मॉनसून सन और हीट: तीन चीज़ें मिलती हैं: तेज़ यूवी प्रोटीन जलाती है, गर्मी ऑयल और पसीना दोगुना करती है, रूखी हवा नमी खींच लेती है। ऑयली, रूखेपन वाली स्किन के लिए, ये कंडीशन्स मिलकर सचमुच मौसमी असर जोड़ती हैं।</t>
        </is>
      </c>
      <c r="K14" s="6" t="inlineStr">
        <is>
          <t>प्री-मॉनसून सन और हीट। तीन चीज़ें मिलती हैं: तेज़ यूवी प्रोटीन जलाती है, गर्मी ऑयल और पसीना दोगुना करती है, रूखी हवा नमी खींच लेती है। ऑयली, रूखेपन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4" s="21" t="inlineStr">
        <is>
          <t>सुरक्षा</t>
        </is>
      </c>
      <c r="M14" s="21" t="inlineStr">
        <is>
          <t>CN, HD, TP</t>
        </is>
      </c>
      <c r="N14" s="21" t="inlineStr">
        <is>
          <t>Apr–Jun</t>
        </is>
      </c>
      <c r="O14" s="6" t="inlineStr">
        <is>
          <t>Delhi, Jaipur, Nagpur, Pune (Apr–May)</t>
        </is>
      </c>
    </row>
    <row r="15" ht="80" customHeight="1" s="72">
      <c r="A15" s="43" t="inlineStr">
        <is>
          <t>C01-OIL-ECZE-0014</t>
        </is>
      </c>
      <c r="B15" s="21" t="inlineStr">
        <is>
          <t>Pre-Monsoon Sun &amp; Heat</t>
        </is>
      </c>
      <c r="C15" s="21" t="inlineStr">
        <is>
          <t>Oily</t>
        </is>
      </c>
      <c r="D15" s="21" t="inlineStr">
        <is>
          <t>Eczema</t>
        </is>
      </c>
      <c r="E15" s="39" t="n">
        <v>4</v>
      </c>
      <c r="F15" s="39" t="inlineStr">
        <is>
          <t>Severe</t>
        </is>
      </c>
      <c r="G15" s="35" t="inlineStr">
        <is>
          <t>MODERATE</t>
        </is>
      </c>
      <c r="H15" s="6" t="inlineStr">
        <is>
          <t>Temperature: 7 cites · 2 PMID · 1 book · 0 India-relevant | UV: 5 cites · 0 PMID · 5 book · 3 India-relevant | Humidity: 30 cites · 15 PMID · 12 book · 15 India-relevant | AQI: 9 cites · 0 PMID · 3 book · 4 India-relevant</t>
        </is>
      </c>
      <c r="I15" s="6" t="inlineStr">
        <is>
          <t>प्री-मॉनसून सन और हीट। आज एक्ज़िमा-प्रोन स्किन को अच्छी तरह बचाएँ।</t>
        </is>
      </c>
      <c r="J15" s="6" t="inlineStr">
        <is>
          <t>प्री-मॉनसून सन और हीट: तीन चीज़ें मिलती हैं: तेज़ यूवी प्रोटीन जलाती है, गर्मी ऑयल और पसीना दोगुना करती है, रूखी हवा नमी खींच लेती है। ऑयली, एक्ज़िमा-प्रोन स्किन के लिए, यह मेल गंभीर है — कुछ घंटों में दिखने वाले असर की संभावना है।</t>
        </is>
      </c>
      <c r="K15" s="6" t="inlineStr">
        <is>
          <t>प्री-मॉनसून सन और हीट। तीन चीज़ें मिलती हैं: तेज़ यूवी प्रोटीन जलाती है, गर्मी ऑयल और पसीना दोगुना करती है, रूखी हवा नमी खींच लेती है। ऑयली, एक्ज़िमा-प्रोन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5" s="21" t="inlineStr">
        <is>
          <t>सुरक्षा</t>
        </is>
      </c>
      <c r="M15" s="21" t="inlineStr">
        <is>
          <t>CN, HD, TP</t>
        </is>
      </c>
      <c r="N15" s="21" t="inlineStr">
        <is>
          <t>Apr–Jun</t>
        </is>
      </c>
      <c r="O15" s="6" t="inlineStr">
        <is>
          <t>Delhi, Jaipur, Nagpur, Pune (Apr–May)</t>
        </is>
      </c>
    </row>
    <row r="16" ht="80" customHeight="1" s="72">
      <c r="A16" s="43" t="inlineStr">
        <is>
          <t>C01-OIL-OILY-0015</t>
        </is>
      </c>
      <c r="B16" s="21" t="inlineStr">
        <is>
          <t>Pre-Monsoon Sun &amp; Heat</t>
        </is>
      </c>
      <c r="C16" s="21" t="inlineStr">
        <is>
          <t>Oily</t>
        </is>
      </c>
      <c r="D16" s="21" t="inlineStr">
        <is>
          <t>Oily Skin</t>
        </is>
      </c>
      <c r="E16" s="33" t="n">
        <v>5</v>
      </c>
      <c r="F16" s="33" t="inlineStr">
        <is>
          <t>Critical</t>
        </is>
      </c>
      <c r="G16" s="35" t="inlineStr">
        <is>
          <t>MODERATE</t>
        </is>
      </c>
      <c r="H16" s="6" t="inlineStr">
        <is>
          <t>Temperature: 34 cites · 8 PMID · 12 book · 20 India-relevant | UV: 16 cites · 2 PMID · 14 book · 8 India-relevant | Humidity: 13 cites · 7 PMID · 3 book · 13 India-relevant | AQI: 7 cites · 0 PMID · 4 book · 5 India-relevant</t>
        </is>
      </c>
      <c r="I16" s="6" t="inlineStr">
        <is>
          <t>प्री-मॉनसून सन और हीट। पोर्स साफ़ रखने के लिए ज़्यादा ऑयल को क़ाबू में रखें।</t>
        </is>
      </c>
      <c r="J16" s="6" t="inlineStr">
        <is>
          <t>प्री-मॉनसून सन और हीट: तीन चीज़ें मिलती हैं: तेज़ यूवी प्रोटीन जलाती है, गर्मी ऑयल और पसीना दोगुना करती है, रूखी हवा नमी खींच लेती है। आपकी ऑयली स्किन के लिए, ये कंडीशन्स एक साथ सबसे ज़्यादा असर करती हैं — आज गंभीर असर मानकर चलें।</t>
        </is>
      </c>
      <c r="K16" s="6" t="inlineStr">
        <is>
          <t>प्री-मॉनसून सन और हीट। तीन चीज़ें मिलती हैं: तेज़ यूवी प्रोटीन जलाती है, गर्मी ऑयल और पसीना दोगुना करती है, रूखी हवा नमी खींच लेती है। आपकी ऑयली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6" s="21" t="inlineStr">
        <is>
          <t>सुरक्षा</t>
        </is>
      </c>
      <c r="M16" s="21" t="inlineStr">
        <is>
          <t>CN, HD, TP</t>
        </is>
      </c>
      <c r="N16" s="21" t="inlineStr">
        <is>
          <t>Apr–Jun</t>
        </is>
      </c>
      <c r="O16" s="6" t="inlineStr">
        <is>
          <t>Delhi, Jaipur, Nagpur, Pune (Apr–May)</t>
        </is>
      </c>
    </row>
    <row r="17" ht="80" customHeight="1" s="72">
      <c r="A17" s="43" t="inlineStr">
        <is>
          <t>C01-OIL-ACNE-0016</t>
        </is>
      </c>
      <c r="B17" s="21" t="inlineStr">
        <is>
          <t>Pre-Monsoon Sun &amp; Heat</t>
        </is>
      </c>
      <c r="C17" s="21" t="inlineStr">
        <is>
          <t>Oily</t>
        </is>
      </c>
      <c r="D17" s="21" t="inlineStr">
        <is>
          <t>Acne</t>
        </is>
      </c>
      <c r="E17" s="33" t="n">
        <v>5</v>
      </c>
      <c r="F17" s="33" t="inlineStr">
        <is>
          <t>Critical</t>
        </is>
      </c>
      <c r="G17" s="35" t="inlineStr">
        <is>
          <t>MODERATE</t>
        </is>
      </c>
      <c r="H17" s="6" t="inlineStr">
        <is>
          <t>Temperature: 31 cites · 14 PMID · 11 book · 24 India-relevant | UV: 22 cites · 4 PMID · 17 book · 18 India-relevant | Humidity: 21 cites · 15 PMID · 2 book · 19 India-relevant | AQI: 8 cites · 0 PMID · 5 book · 5 India-relevant</t>
        </is>
      </c>
      <c r="I17" s="6" t="inlineStr">
        <is>
          <t>प्री-मॉनसून सन और हीट। एक्ने-प्रोन पोर्स को अभी ब्रेकआउट्स से बचाएँ।</t>
        </is>
      </c>
      <c r="J17" s="6" t="inlineStr">
        <is>
          <t>प्री-मॉनसून सन और हीट: तीन चीज़ें मिलती हैं: तेज़ यूवी प्रोटीन जलाती है, गर्मी ऑयल और पसीना दोगुना करती है, रूखी हवा नमी खींच लेती है। ऑयली, एक्ने-प्रोन स्किन के लिए, ये कंडीशन्स एक साथ सबसे ज़्यादा असर करती हैं — आज गंभीर असर मानकर चलें।</t>
        </is>
      </c>
      <c r="K17" s="6" t="inlineStr">
        <is>
          <t>प्री-मॉनसून सन और हीट। तीन चीज़ें मिलती हैं: तेज़ यूवी प्रोटीन जलाती है, गर्मी ऑयल और पसीना दोगुना करती है, रूखी हवा नमी खींच लेती है। ऑयली, एक्ने-प्रोन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7" s="21" t="inlineStr">
        <is>
          <t>सुरक्षा</t>
        </is>
      </c>
      <c r="M17" s="21" t="inlineStr">
        <is>
          <t>CN, HD, TP</t>
        </is>
      </c>
      <c r="N17" s="21" t="inlineStr">
        <is>
          <t>Apr–Jun</t>
        </is>
      </c>
      <c r="O17" s="6" t="inlineStr">
        <is>
          <t>Delhi, Jaipur, Nagpur, Pune (Apr–May)</t>
        </is>
      </c>
    </row>
    <row r="18" ht="80" customHeight="1" s="72">
      <c r="A18" s="43" t="inlineStr">
        <is>
          <t>C01-OIL-UNEV-0017</t>
        </is>
      </c>
      <c r="B18" s="21" t="inlineStr">
        <is>
          <t>Pre-Monsoon Sun &amp; Heat</t>
        </is>
      </c>
      <c r="C18" s="21" t="inlineStr">
        <is>
          <t>Oily</t>
        </is>
      </c>
      <c r="D18" s="21" t="inlineStr">
        <is>
          <t>Uneven Skin Tone / Tan</t>
        </is>
      </c>
      <c r="E18" s="33" t="n">
        <v>5</v>
      </c>
      <c r="F18" s="33" t="inlineStr">
        <is>
          <t>Critical</t>
        </is>
      </c>
      <c r="G18" s="35" t="inlineStr">
        <is>
          <t>MODERATE</t>
        </is>
      </c>
      <c r="H18" s="6" t="inlineStr">
        <is>
          <t>Temperature: 44 cites · 27 PMID · 8 book · 20 India-relevant | UV: 195 cites · 13 PMID · 149 book · 133 India-relevant | Humidity: 24 cites · 14 PMID · 7 book · 15 India-relevant | AQI: 37 cites · 0 PMID · 17 book · 24 India-relevant</t>
        </is>
      </c>
      <c r="I18" s="6" t="inlineStr">
        <is>
          <t>प्री-मॉनसून सन और हीट। टैनिंग रोकने के लिए स्किन को धूप से बचाएँ।</t>
        </is>
      </c>
      <c r="J18" s="6" t="inlineStr">
        <is>
          <t>प्री-मॉनसून सन और हीट: तीन चीज़ें मिलती हैं: तेज़ यूवी प्रोटीन जलाती है, गर्मी ऑयल और पसीना दोगुना करती है, रूखी हवा नमी खींच लेती है। ऑयली, पिगमेंट-सेंसिटिव स्किन के लिए, ये कंडीशन्स एक साथ सबसे ज़्यादा असर करती हैं — आज गंभीर असर मानकर चलें।</t>
        </is>
      </c>
      <c r="K18" s="6" t="inlineStr">
        <is>
          <t>प्री-मॉनसून सन और हीट। तीन चीज़ें मिलती हैं: तेज़ यूवी प्रोटीन जलाती है, गर्मी ऑयल और पसीना दोगुना करती है, रूखी हवा नमी खींच लेती है। ऑयली, पिगमेंट-सेंसिटिव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8" s="21" t="inlineStr">
        <is>
          <t>सुरक्षा</t>
        </is>
      </c>
      <c r="M18" s="21" t="inlineStr">
        <is>
          <t>CN, HD, TP</t>
        </is>
      </c>
      <c r="N18" s="21" t="inlineStr">
        <is>
          <t>Apr–Jun</t>
        </is>
      </c>
      <c r="O18" s="6" t="inlineStr">
        <is>
          <t>Delhi, Jaipur, Nagpur, Pune (Apr–May)</t>
        </is>
      </c>
    </row>
    <row r="19" ht="80" customHeight="1" s="72">
      <c r="A19" s="43" t="inlineStr">
        <is>
          <t>C01-OIL-MELA-0018</t>
        </is>
      </c>
      <c r="B19" s="21" t="inlineStr">
        <is>
          <t>Pre-Monsoon Sun &amp; Heat</t>
        </is>
      </c>
      <c r="C19" s="21" t="inlineStr">
        <is>
          <t>Oily</t>
        </is>
      </c>
      <c r="D19" s="21" t="inlineStr">
        <is>
          <t>Melasma</t>
        </is>
      </c>
      <c r="E19" s="33" t="n">
        <v>5</v>
      </c>
      <c r="F19" s="33" t="inlineStr">
        <is>
          <t>Critical</t>
        </is>
      </c>
      <c r="G19" s="35" t="inlineStr">
        <is>
          <t>MODERATE</t>
        </is>
      </c>
      <c r="H19" s="6" t="inlineStr">
        <is>
          <t>Temperature: 3 cites · 0 PMID · 3 book · 1 India-relevant | UV: 77 cites · 2 PMID · 49 book · 44 India-relevant | Humidity: 5 cites · 5 PMID · 0 book · 1 India-relevant | AQI: 2 cites · 0 PMID · 1 book · 2 India-relevant</t>
        </is>
      </c>
      <c r="I19" s="6" t="inlineStr">
        <is>
          <t>प्री-मॉनसून सन और हीट। मेलाज़्मा पैचेस को अभी धूप से बचाएँ।</t>
        </is>
      </c>
      <c r="J19" s="6" t="inlineStr">
        <is>
          <t>प्री-मॉनसून सन और हीट: तीन चीज़ें मिलती हैं: तेज़ यूवी प्रोटीन जलाती है, गर्मी ऑयल और पसीना दोगुना करती है, रूखी हवा नमी खींच लेती है। ऑयली, मेलाज़्मा वाली स्किन के लिए, ये कंडीशन्स एक साथ सबसे ज़्यादा असर करती हैं — आज गंभीर असर मानकर चलें।</t>
        </is>
      </c>
      <c r="K19" s="6" t="inlineStr">
        <is>
          <t>प्री-मॉनसून सन और हीट। तीन चीज़ें मिलती हैं: तेज़ यूवी प्रोटीन जलाती है, गर्मी ऑयल और पसीना दोगुना करती है, रूखी हवा नमी खींच लेती है। ऑयली, मेलाज़्मा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19" s="21" t="inlineStr">
        <is>
          <t>सुरक्षा</t>
        </is>
      </c>
      <c r="M19" s="21" t="inlineStr">
        <is>
          <t>CN, HD, TP</t>
        </is>
      </c>
      <c r="N19" s="21" t="inlineStr">
        <is>
          <t>Apr–Jun</t>
        </is>
      </c>
      <c r="O19" s="6" t="inlineStr">
        <is>
          <t>Delhi, Jaipur, Nagpur, Pune (Apr–May)</t>
        </is>
      </c>
    </row>
    <row r="20" ht="80" customHeight="1" s="72">
      <c r="A20" s="43" t="inlineStr">
        <is>
          <t>C01-COM-DRYN-0019</t>
        </is>
      </c>
      <c r="B20" s="21" t="inlineStr">
        <is>
          <t>Pre-Monsoon Sun &amp; Heat</t>
        </is>
      </c>
      <c r="C20" s="21" t="inlineStr">
        <is>
          <t>Combination</t>
        </is>
      </c>
      <c r="D20" s="21" t="inlineStr">
        <is>
          <t>Dryness</t>
        </is>
      </c>
      <c r="E20" s="40" t="n">
        <v>3</v>
      </c>
      <c r="F20" s="40" t="inlineStr">
        <is>
          <t>High</t>
        </is>
      </c>
      <c r="G20" s="35" t="inlineStr">
        <is>
          <t>MODERATE</t>
        </is>
      </c>
      <c r="H20" s="6" t="inlineStr">
        <is>
          <t>Temperature: 47 cites · 26 PMID · 8 book · 14 India-relevant | UV: 28 cites · 4 PMID · 22 book · 7 India-relevant | Humidity: 93 cites · 50 PMID · 31 book · 31 India-relevant | AQI: 20 cites · 3 PMID · 10 book · 16 India-relevant</t>
        </is>
      </c>
      <c r="I20" s="6" t="inlineStr">
        <is>
          <t>प्री-मॉनसून सन और हीट। अपनी स्किन को बचाने के लिए बार-बार मॉइस्चराइज़ करें।</t>
        </is>
      </c>
      <c r="J20" s="6" t="inlineStr">
        <is>
          <t>प्री-मॉनसून सन और हीट: तीन चीज़ें मिलती हैं: तेज़ यूवी प्रोटीन जलाती है, गर्मी ऑयल और पसीना दोगुना करती है, रूखी हवा नमी खींच लेती है। कॉम्बिनेशन, रूखेपन वाली स्किन के लिए, ये कंडीशन्स मिलकर सचमुच मौसमी असर जोड़ती हैं।</t>
        </is>
      </c>
      <c r="K20" s="6" t="inlineStr">
        <is>
          <t>प्री-मॉनसून सन और हीट। तीन चीज़ें मिलती हैं: तेज़ यूवी प्रोटीन जलाती है, गर्मी ऑयल और पसीना दोगुना करती है, रूखी हवा नमी खींच लेती है। कॉम्बिनेशन, रूखेपन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0" s="21" t="inlineStr">
        <is>
          <t>सुरक्षा</t>
        </is>
      </c>
      <c r="M20" s="21" t="inlineStr">
        <is>
          <t>CN, HD, TP</t>
        </is>
      </c>
      <c r="N20" s="21" t="inlineStr">
        <is>
          <t>Apr–Jun</t>
        </is>
      </c>
      <c r="O20" s="6" t="inlineStr">
        <is>
          <t>Delhi, Jaipur, Nagpur, Pune (Apr–May)</t>
        </is>
      </c>
    </row>
    <row r="21" ht="80" customHeight="1" s="72">
      <c r="A21" s="43" t="inlineStr">
        <is>
          <t>C01-COM-ECZE-0020</t>
        </is>
      </c>
      <c r="B21" s="21" t="inlineStr">
        <is>
          <t>Pre-Monsoon Sun &amp; Heat</t>
        </is>
      </c>
      <c r="C21" s="21" t="inlineStr">
        <is>
          <t>Combination</t>
        </is>
      </c>
      <c r="D21" s="21" t="inlineStr">
        <is>
          <t>Eczema</t>
        </is>
      </c>
      <c r="E21" s="40" t="n">
        <v>3</v>
      </c>
      <c r="F21" s="40" t="inlineStr">
        <is>
          <t>High</t>
        </is>
      </c>
      <c r="G21" s="35" t="inlineStr">
        <is>
          <t>MODERATE</t>
        </is>
      </c>
      <c r="H21" s="6" t="inlineStr">
        <is>
          <t>Temperature: 7 cites · 2 PMID · 1 book · 0 India-relevant | UV: 5 cites · 0 PMID · 5 book · 3 India-relevant | Humidity: 30 cites · 15 PMID · 12 book · 15 India-relevant | AQI: 9 cites · 0 PMID · 3 book · 4 India-relevant</t>
        </is>
      </c>
      <c r="I21" s="6" t="inlineStr">
        <is>
          <t>प्री-मॉनसून सन और हीट। फ्लेयर-अप से बचने के लिए एक्ज़िमा-प्रोन स्किन को सूद करें।</t>
        </is>
      </c>
      <c r="J21" s="6" t="inlineStr">
        <is>
          <t>प्री-मॉनसून सन और हीट: तीन चीज़ें मिलती हैं: तेज़ यूवी प्रोटीन जलाती है, गर्मी ऑयल और पसीना दोगुना करती है, रूखी हवा नमी खींच लेती है। कॉम्बिनेशन, एक्ज़िमा-प्रोन स्किन के लिए, ये कंडीशन्स मिलकर सचमुच मौसमी असर जोड़ती हैं।</t>
        </is>
      </c>
      <c r="K21" s="6" t="inlineStr">
        <is>
          <t>प्री-मॉनसून सन और हीट। तीन चीज़ें मिलती हैं: तेज़ यूवी प्रोटीन जलाती है, गर्मी ऑयल और पसीना दोगुना करती है, रूखी हवा नमी खींच लेती है। कॉम्बिनेशन, एक्ज़िमा-प्रोन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1" s="21" t="inlineStr">
        <is>
          <t>सुरक्षा</t>
        </is>
      </c>
      <c r="M21" s="21" t="inlineStr">
        <is>
          <t>CN, HD, TP</t>
        </is>
      </c>
      <c r="N21" s="21" t="inlineStr">
        <is>
          <t>Apr–Jun</t>
        </is>
      </c>
      <c r="O21" s="6" t="inlineStr">
        <is>
          <t>Delhi, Jaipur, Nagpur, Pune (Apr–May)</t>
        </is>
      </c>
    </row>
    <row r="22" ht="80" customHeight="1" s="72">
      <c r="A22" s="43" t="inlineStr">
        <is>
          <t>C01-COM-OILY-0021</t>
        </is>
      </c>
      <c r="B22" s="21" t="inlineStr">
        <is>
          <t>Pre-Monsoon Sun &amp; Heat</t>
        </is>
      </c>
      <c r="C22" s="21" t="inlineStr">
        <is>
          <t>Combination</t>
        </is>
      </c>
      <c r="D22" s="21" t="inlineStr">
        <is>
          <t>Oily Skin</t>
        </is>
      </c>
      <c r="E22" s="39" t="n">
        <v>4</v>
      </c>
      <c r="F22" s="39" t="inlineStr">
        <is>
          <t>Severe</t>
        </is>
      </c>
      <c r="G22" s="35" t="inlineStr">
        <is>
          <t>MODERATE</t>
        </is>
      </c>
      <c r="H22" s="6" t="inlineStr">
        <is>
          <t>Temperature: 22 cites · 8 PMID · 1 book · 8 India-relevant | UV: 16 cites · 2 PMID · 14 book · 8 India-relevant | Humidity: 7 cites · 5 PMID · 1 book · 7 India-relevant | AQI: 11 cites · 3 PMID · 5 book · 9 India-relevant</t>
        </is>
      </c>
      <c r="I22" s="6" t="inlineStr">
        <is>
          <t>प्री-मॉनसून सन और हीट। आज ऑयल पर नज़र बनाए रखें।</t>
        </is>
      </c>
      <c r="J22" s="6" t="inlineStr">
        <is>
          <t>प्री-मॉनसून सन और हीट: तीन चीज़ें मिलती हैं: तेज़ यूवी प्रोटीन जलाती है, गर्मी ऑयल और पसीना दोगुना करती है, रूखी हवा नमी खींच लेती है। कॉम्बिनेशन, ऑयल-प्रोन स्किन के लिए, यह मेल गंभीर है — कुछ घंटों में दिखने वाले असर की संभावना है।</t>
        </is>
      </c>
      <c r="K22" s="6" t="inlineStr">
        <is>
          <t>प्री-मॉनसून सन और हीट। तीन चीज़ें मिलती हैं: तेज़ यूवी प्रोटीन जलाती है, गर्मी ऑयल और पसीना दोगुना करती है, रूखी हवा नमी खींच लेती है। कॉम्बिनेशन, ऑयल-प्रोन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2" s="21" t="inlineStr">
        <is>
          <t>सुरक्षा</t>
        </is>
      </c>
      <c r="M22" s="21" t="inlineStr">
        <is>
          <t>CN, HD, TP</t>
        </is>
      </c>
      <c r="N22" s="21" t="inlineStr">
        <is>
          <t>Apr–Jun</t>
        </is>
      </c>
      <c r="O22" s="6" t="inlineStr">
        <is>
          <t>Delhi, Jaipur, Nagpur, Pune (Apr–May)</t>
        </is>
      </c>
    </row>
    <row r="23" ht="80" customHeight="1" s="72">
      <c r="A23" s="43" t="inlineStr">
        <is>
          <t>C01-COM-ACNE-0022</t>
        </is>
      </c>
      <c r="B23" s="21" t="inlineStr">
        <is>
          <t>Pre-Monsoon Sun &amp; Heat</t>
        </is>
      </c>
      <c r="C23" s="21" t="inlineStr">
        <is>
          <t>Combination</t>
        </is>
      </c>
      <c r="D23" s="21" t="inlineStr">
        <is>
          <t>Acne</t>
        </is>
      </c>
      <c r="E23" s="39" t="n">
        <v>4</v>
      </c>
      <c r="F23" s="39" t="inlineStr">
        <is>
          <t>Severe</t>
        </is>
      </c>
      <c r="G23" s="35" t="inlineStr">
        <is>
          <t>MODERATE</t>
        </is>
      </c>
      <c r="H23" s="6" t="inlineStr">
        <is>
          <t>Temperature: 21 cites · 14 PMID · 1 book · 14 India-relevant | UV: 22 cites · 4 PMID · 17 book · 18 India-relevant | Humidity: 16 cites · 13 PMID · 1 book · 14 India-relevant | AQI: 9 cites · 0 PMID · 6 book · 6 India-relevant</t>
        </is>
      </c>
      <c r="I23" s="6" t="inlineStr">
        <is>
          <t>प्री-मॉनसून सन और हीट। आज एक्ने-प्रोन पोर्स को ब्रेकआउट से बचाएँ।</t>
        </is>
      </c>
      <c r="J23" s="6" t="inlineStr">
        <is>
          <t>प्री-मॉनसून सन और हीट: तीन चीज़ें मिलती हैं: तेज़ यूवी प्रोटीन जलाती है, गर्मी ऑयल और पसीना दोगुना करती है, रूखी हवा नमी खींच लेती है। कॉम्बिनेशन, एक्ने-प्रोन स्किन के लिए, यह मेल गंभीर है — कुछ घंटों में दिखने वाले असर की संभावना है।</t>
        </is>
      </c>
      <c r="K23" s="6" t="inlineStr">
        <is>
          <t>प्री-मॉनसून सन और हीट। तीन चीज़ें मिलती हैं: तेज़ यूवी प्रोटीन जलाती है, गर्मी ऑयल और पसीना दोगुना करती है, रूखी हवा नमी खींच लेती है। कॉम्बिनेशन, एक्ने-प्रोन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3" s="21" t="inlineStr">
        <is>
          <t>सुरक्षा</t>
        </is>
      </c>
      <c r="M23" s="21" t="inlineStr">
        <is>
          <t>CN, HD, TP</t>
        </is>
      </c>
      <c r="N23" s="21" t="inlineStr">
        <is>
          <t>Apr–Jun</t>
        </is>
      </c>
      <c r="O23" s="6" t="inlineStr">
        <is>
          <t>Delhi, Jaipur, Nagpur, Pune (Apr–May)</t>
        </is>
      </c>
    </row>
    <row r="24" ht="80" customHeight="1" s="72">
      <c r="A24" s="43" t="inlineStr">
        <is>
          <t>C01-COM-UNEV-0023</t>
        </is>
      </c>
      <c r="B24" s="21" t="inlineStr">
        <is>
          <t>Pre-Monsoon Sun &amp; Heat</t>
        </is>
      </c>
      <c r="C24" s="21" t="inlineStr">
        <is>
          <t>Combination</t>
        </is>
      </c>
      <c r="D24" s="21" t="inlineStr">
        <is>
          <t>Uneven Skin Tone / Tan</t>
        </is>
      </c>
      <c r="E24" s="39" t="n">
        <v>4</v>
      </c>
      <c r="F24" s="39" t="inlineStr">
        <is>
          <t>Severe</t>
        </is>
      </c>
      <c r="G24" s="35" t="inlineStr">
        <is>
          <t>MODERATE</t>
        </is>
      </c>
      <c r="H24" s="6" t="inlineStr">
        <is>
          <t>Temperature: 42 cites · 27 PMID · 6 book · 18 India-relevant | UV: 195 cites · 13 PMID · 149 book · 133 India-relevant | Humidity: 22 cites · 12 PMID · 7 book · 13 India-relevant | AQI: 38 cites · 1 PMID · 17 book · 25 India-relevant</t>
        </is>
      </c>
      <c r="I24" s="6" t="inlineStr">
        <is>
          <t>प्री-मॉनसून सन और हीट। टैनिंग सीमित करने के लिए स्किन को धूप से बचाएँ।</t>
        </is>
      </c>
      <c r="J24" s="6" t="inlineStr">
        <is>
          <t>प्री-मॉनसून सन और हीट: तीन चीज़ें मिलती हैं: तेज़ यूवी प्रोटीन जलाती है, गर्मी ऑयल और पसीना दोगुना करती है, रूखी हवा नमी खींच लेती है। कॉम्बिनेशन, पिगमेंट-सेंसिटिव स्किन के लिए, यह मेल गंभीर है — कुछ घंटों में दिखने वाले असर की संभावना है।</t>
        </is>
      </c>
      <c r="K24" s="6" t="inlineStr">
        <is>
          <t>प्री-मॉनसून सन और हीट। तीन चीज़ें मिलती हैं: तेज़ यूवी प्रोटीन जलाती है, गर्मी ऑयल और पसीना दोगुना करती है, रूखी हवा नमी खींच लेती है। कॉम्बिनेशन, पिगमेंट-सेंसिटिव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4" s="21" t="inlineStr">
        <is>
          <t>सुरक्षा</t>
        </is>
      </c>
      <c r="M24" s="21" t="inlineStr">
        <is>
          <t>CN, HD, TP</t>
        </is>
      </c>
      <c r="N24" s="21" t="inlineStr">
        <is>
          <t>Apr–Jun</t>
        </is>
      </c>
      <c r="O24" s="6" t="inlineStr">
        <is>
          <t>Delhi, Jaipur, Nagpur, Pune (Apr–May)</t>
        </is>
      </c>
    </row>
    <row r="25" ht="80" customHeight="1" s="72">
      <c r="A25" s="43" t="inlineStr">
        <is>
          <t>C01-COM-MELA-0024</t>
        </is>
      </c>
      <c r="B25" s="21" t="inlineStr">
        <is>
          <t>Pre-Monsoon Sun &amp; Heat</t>
        </is>
      </c>
      <c r="C25" s="21" t="inlineStr">
        <is>
          <t>Combination</t>
        </is>
      </c>
      <c r="D25" s="21" t="inlineStr">
        <is>
          <t>Melasma</t>
        </is>
      </c>
      <c r="E25" s="33" t="n">
        <v>5</v>
      </c>
      <c r="F25" s="33" t="inlineStr">
        <is>
          <t>Critical</t>
        </is>
      </c>
      <c r="G25" s="35" t="inlineStr">
        <is>
          <t>MODERATE</t>
        </is>
      </c>
      <c r="H25" s="6" t="inlineStr">
        <is>
          <t>Temperature: 3 cites · 0 PMID · 3 book · 1 India-relevant | UV: 77 cites · 2 PMID · 49 book · 44 India-relevant | Humidity: 5 cites · 5 PMID · 0 book · 1 India-relevant | AQI: 2 cites · 0 PMID · 1 book · 2 India-relevant</t>
        </is>
      </c>
      <c r="I25" s="6" t="inlineStr">
        <is>
          <t>प्री-मॉनसून सन और हीट। मेलाज़्मा पैचेस को अभी धूप से बचाएँ।</t>
        </is>
      </c>
      <c r="J25" s="6" t="inlineStr">
        <is>
          <t>प्री-मॉनसून सन और हीट: तीन चीज़ें मिलती हैं: तेज़ यूवी प्रोटीन जलाती है, गर्मी ऑयल और पसीना दोगुना करती है, रूखी हवा नमी खींच लेती है। कॉम्बिनेशन, मेलाज़्मा वाली स्किन के लिए, ये कंडीशन्स एक साथ सबसे ज़्यादा असर करती हैं — आज गंभीर असर मानकर चलें।</t>
        </is>
      </c>
      <c r="K25" s="6" t="inlineStr">
        <is>
          <t>प्री-मॉनसून सन और हीट। तीन चीज़ें मिलती हैं: तेज़ यूवी प्रोटीन जलाती है, गर्मी ऑयल और पसीना दोगुना करती है, रूखी हवा नमी खींच लेती है। कॉम्बिनेशन, मेलाज़्मा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5" s="21" t="inlineStr">
        <is>
          <t>सुरक्षा</t>
        </is>
      </c>
      <c r="M25" s="21" t="inlineStr">
        <is>
          <t>CN, HD, TP</t>
        </is>
      </c>
      <c r="N25" s="21" t="inlineStr">
        <is>
          <t>Apr–Jun</t>
        </is>
      </c>
      <c r="O25" s="6" t="inlineStr">
        <is>
          <t>Delhi, Jaipur, Nagpur, Pune (Apr–May)</t>
        </is>
      </c>
    </row>
    <row r="26" ht="80" customHeight="1" s="72">
      <c r="A26" s="43" t="inlineStr">
        <is>
          <t>C01-SEN-DRYN-0025</t>
        </is>
      </c>
      <c r="B26" s="21" t="inlineStr">
        <is>
          <t>Pre-Monsoon Sun &amp; Heat</t>
        </is>
      </c>
      <c r="C26" s="21" t="inlineStr">
        <is>
          <t>Sensitive</t>
        </is>
      </c>
      <c r="D26" s="21" t="inlineStr">
        <is>
          <t>Dryness</t>
        </is>
      </c>
      <c r="E26" s="33" t="n">
        <v>5</v>
      </c>
      <c r="F26" s="33" t="inlineStr">
        <is>
          <t>Critical</t>
        </is>
      </c>
      <c r="G26" s="34" t="inlineStr">
        <is>
          <t>HIGH</t>
        </is>
      </c>
      <c r="H26" s="6" t="inlineStr">
        <is>
          <t>Temperature: 51 cites · 26 PMID · 14 book · 17 India-relevant | UV: 37 cites · 6 PMID · 27 book · 13 India-relevant | Humidity: 121 cites · 53 PMID · 54 book · 53 India-relevant | AQI: 32 cites · 2 PMID · 24 book · 25 India-relevant</t>
        </is>
      </c>
      <c r="I26" s="6" t="inlineStr">
        <is>
          <t>प्री-मॉनसून सन और हीट। अपनी स्किन को बचाने के लिए अभी नमी लॉक करें।</t>
        </is>
      </c>
      <c r="J26" s="6" t="inlineStr">
        <is>
          <t>प्री-मॉनसून सन और हीट: तीन चीज़ें मिलती हैं: तेज़ यूवी प्रोटीन जलाती है, गर्मी ऑयल और पसीना दोगुना करती है, रूखी हवा नमी खींच लेती है। सेंसिटिव, रूखेपन वाली स्किन के लिए, ये कंडीशन्स एक साथ सबसे ज़्यादा असर करती हैं — आज गंभीर असर मानकर चलें।</t>
        </is>
      </c>
      <c r="K26" s="6" t="inlineStr">
        <is>
          <t>प्री-मॉनसून सन और हीट। तीन चीज़ें मिलती हैं: तेज़ यूवी प्रोटीन जलाती है, गर्मी ऑयल और पसीना दोगुना करती है, रूखी हवा नमी खींच लेती है। सेंसिटिव, रूखेपन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6" s="21" t="inlineStr">
        <is>
          <t>सुरक्षा</t>
        </is>
      </c>
      <c r="M26" s="21" t="inlineStr">
        <is>
          <t>CN, HD, TP</t>
        </is>
      </c>
      <c r="N26" s="21" t="inlineStr">
        <is>
          <t>Apr–Jun</t>
        </is>
      </c>
      <c r="O26" s="6" t="inlineStr">
        <is>
          <t>Delhi, Jaipur, Nagpur, Pune (Apr–May)</t>
        </is>
      </c>
    </row>
    <row r="27" ht="80" customHeight="1" s="72">
      <c r="A27" s="43" t="inlineStr">
        <is>
          <t>C01-SEN-ECZE-0026</t>
        </is>
      </c>
      <c r="B27" s="21" t="inlineStr">
        <is>
          <t>Pre-Monsoon Sun &amp; Heat</t>
        </is>
      </c>
      <c r="C27" s="21" t="inlineStr">
        <is>
          <t>Sensitive</t>
        </is>
      </c>
      <c r="D27" s="21" t="inlineStr">
        <is>
          <t>Eczema</t>
        </is>
      </c>
      <c r="E27" s="33" t="n">
        <v>5</v>
      </c>
      <c r="F27" s="33" t="inlineStr">
        <is>
          <t>Critical</t>
        </is>
      </c>
      <c r="G27" s="35" t="inlineStr">
        <is>
          <t>MODERATE</t>
        </is>
      </c>
      <c r="H27" s="6" t="inlineStr">
        <is>
          <t>Temperature: 16 cites · 2 PMID · 10 book · 9 India-relevant | UV: 16 cites · 0 PMID · 16 book · 9 India-relevant | Humidity: 56 cites · 20 PMID · 31 book · 35 India-relevant | AQI: 22 cites · 1 PMID · 15 book · 14 India-relevant</t>
        </is>
      </c>
      <c r="I27" s="6" t="inlineStr">
        <is>
          <t>प्री-मॉनसून सन और हीट। एक्ज़िमा-प्रोन स्किन को अभी सूद करें और बचाएँ।</t>
        </is>
      </c>
      <c r="J27" s="6" t="inlineStr">
        <is>
          <t>प्री-मॉनसून सन और हीट: तीन चीज़ें मिलती हैं: तेज़ यूवी प्रोटीन जलाती है, गर्मी ऑयल और पसीना दोगुना करती है, रूखी हवा नमी खींच लेती है। सेंसिटिव, एक्ज़िमा-प्रोन स्किन के लिए, ये कंडीशन्स एक साथ सबसे ज़्यादा असर करती हैं — आज गंभीर असर मानकर चलें।</t>
        </is>
      </c>
      <c r="K27" s="6" t="inlineStr">
        <is>
          <t>प्री-मॉनसून सन और हीट। तीन चीज़ें मिलती हैं: तेज़ यूवी प्रोटीन जलाती है, गर्मी ऑयल और पसीना दोगुना करती है, रूखी हवा नमी खींच लेती है। सेंसिटिव, एक्ज़िमा-प्रोन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7" s="21" t="inlineStr">
        <is>
          <t>सुरक्षा</t>
        </is>
      </c>
      <c r="M27" s="21" t="inlineStr">
        <is>
          <t>CN, HD, TP</t>
        </is>
      </c>
      <c r="N27" s="21" t="inlineStr">
        <is>
          <t>Apr–Jun</t>
        </is>
      </c>
      <c r="O27" s="6" t="inlineStr">
        <is>
          <t>Delhi, Jaipur, Nagpur, Pune (Apr–May)</t>
        </is>
      </c>
    </row>
    <row r="28" ht="80" customHeight="1" s="72">
      <c r="A28" s="43" t="inlineStr">
        <is>
          <t>C01-SEN-OILY-0027</t>
        </is>
      </c>
      <c r="B28" s="21" t="inlineStr">
        <is>
          <t>Pre-Monsoon Sun &amp; Heat</t>
        </is>
      </c>
      <c r="C28" s="21" t="inlineStr">
        <is>
          <t>Sensitive</t>
        </is>
      </c>
      <c r="D28" s="21" t="inlineStr">
        <is>
          <t>Oily Skin</t>
        </is>
      </c>
      <c r="E28" s="33" t="n">
        <v>5</v>
      </c>
      <c r="F28" s="33" t="inlineStr">
        <is>
          <t>Critical</t>
        </is>
      </c>
      <c r="G28" s="35" t="inlineStr">
        <is>
          <t>MODERATE</t>
        </is>
      </c>
      <c r="H28" s="6" t="inlineStr">
        <is>
          <t>Temperature: 21 cites · 8 PMID · 3 book · 7 India-relevant | UV: 16 cites · 2 PMID · 14 book · 8 India-relevant | Humidity: 8 cites · 3 PMID · 5 book · 8 India-relevant | AQI: 5 cites · 0 PMID · 4 book · 3 India-relevant</t>
        </is>
      </c>
      <c r="I28" s="6" t="inlineStr">
        <is>
          <t>प्री-मॉनसून सन और हीट। पोर्स साफ़ रखने के लिए ज़्यादा ऑयल को क़ाबू में रखें।</t>
        </is>
      </c>
      <c r="J28" s="6" t="inlineStr">
        <is>
          <t>प्री-मॉनसून सन और हीट: तीन चीज़ें मिलती हैं: तेज़ यूवी प्रोटीन जलाती है, गर्मी ऑयल और पसीना दोगुना करती है, रूखी हवा नमी खींच लेती है। सेंसिटिव, ऑयल-प्रोन स्किन के लिए, ये कंडीशन्स एक साथ सबसे ज़्यादा असर करती हैं — आज गंभीर असर मानकर चलें।</t>
        </is>
      </c>
      <c r="K28" s="6" t="inlineStr">
        <is>
          <t>प्री-मॉनसून सन और हीट। तीन चीज़ें मिलती हैं: तेज़ यूवी प्रोटीन जलाती है, गर्मी ऑयल और पसीना दोगुना करती है, रूखी हवा नमी खींच लेती है। सेंसिटिव, ऑयल-प्रोन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8" s="21" t="inlineStr">
        <is>
          <t>सुरक्षा</t>
        </is>
      </c>
      <c r="M28" s="21" t="inlineStr">
        <is>
          <t>CN, HD, TP</t>
        </is>
      </c>
      <c r="N28" s="21" t="inlineStr">
        <is>
          <t>Apr–Jun</t>
        </is>
      </c>
      <c r="O28" s="6" t="inlineStr">
        <is>
          <t>Delhi, Jaipur, Nagpur, Pune (Apr–May)</t>
        </is>
      </c>
    </row>
    <row r="29" ht="80" customHeight="1" s="72">
      <c r="A29" s="43" t="inlineStr">
        <is>
          <t>C01-SEN-ACNE-0028</t>
        </is>
      </c>
      <c r="B29" s="21" t="inlineStr">
        <is>
          <t>Pre-Monsoon Sun &amp; Heat</t>
        </is>
      </c>
      <c r="C29" s="21" t="inlineStr">
        <is>
          <t>Sensitive</t>
        </is>
      </c>
      <c r="D29" s="21" t="inlineStr">
        <is>
          <t>Acne</t>
        </is>
      </c>
      <c r="E29" s="33" t="n">
        <v>5</v>
      </c>
      <c r="F29" s="33" t="inlineStr">
        <is>
          <t>Critical</t>
        </is>
      </c>
      <c r="G29" s="35" t="inlineStr">
        <is>
          <t>MODERATE</t>
        </is>
      </c>
      <c r="H29" s="6" t="inlineStr">
        <is>
          <t>Temperature: 21 cites · 14 PMID · 1 book · 14 India-relevant | UV: 22 cites · 4 PMID · 17 book · 18 India-relevant | Humidity: 13 cites · 11 PMID · 1 book · 11 India-relevant | AQI: 7 cites · 0 PMID · 5 book · 4 India-relevant</t>
        </is>
      </c>
      <c r="I29" s="6" t="inlineStr">
        <is>
          <t>प्री-मॉनसून सन और हीट। एक्ने-प्रोन पोर्स को अभी ब्रेकआउट्स से बचाएँ।</t>
        </is>
      </c>
      <c r="J29" s="6" t="inlineStr">
        <is>
          <t>प्री-मॉनसून सन और हीट: तीन चीज़ें मिलती हैं: तेज़ यूवी प्रोटीन जलाती है, गर्मी ऑयल और पसीना दोगुना करती है, रूखी हवा नमी खींच लेती है। सेंसिटिव, एक्ने-प्रोन स्किन के लिए, ये कंडीशन्स एक साथ सबसे ज़्यादा असर करती हैं — आज गंभीर असर मानकर चलें।</t>
        </is>
      </c>
      <c r="K29" s="6" t="inlineStr">
        <is>
          <t>प्री-मॉनसून सन और हीट। तीन चीज़ें मिलती हैं: तेज़ यूवी प्रोटीन जलाती है, गर्मी ऑयल और पसीना दोगुना करती है, रूखी हवा नमी खींच लेती है। सेंसिटिव, एक्ने-प्रोन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29" s="21" t="inlineStr">
        <is>
          <t>सुरक्षा</t>
        </is>
      </c>
      <c r="M29" s="21" t="inlineStr">
        <is>
          <t>CN, HD, TP</t>
        </is>
      </c>
      <c r="N29" s="21" t="inlineStr">
        <is>
          <t>Apr–Jun</t>
        </is>
      </c>
      <c r="O29" s="6" t="inlineStr">
        <is>
          <t>Delhi, Jaipur, Nagpur, Pune (Apr–May)</t>
        </is>
      </c>
    </row>
    <row r="30" ht="80" customHeight="1" s="72">
      <c r="A30" s="43" t="inlineStr">
        <is>
          <t>C01-SEN-UNEV-0029</t>
        </is>
      </c>
      <c r="B30" s="21" t="inlineStr">
        <is>
          <t>Pre-Monsoon Sun &amp; Heat</t>
        </is>
      </c>
      <c r="C30" s="21" t="inlineStr">
        <is>
          <t>Sensitive</t>
        </is>
      </c>
      <c r="D30" s="21" t="inlineStr">
        <is>
          <t>Uneven Skin Tone / Tan</t>
        </is>
      </c>
      <c r="E30" s="33" t="n">
        <v>5</v>
      </c>
      <c r="F30" s="33" t="inlineStr">
        <is>
          <t>Critical</t>
        </is>
      </c>
      <c r="G30" s="34" t="inlineStr">
        <is>
          <t>HIGH</t>
        </is>
      </c>
      <c r="H30" s="6" t="inlineStr">
        <is>
          <t>Temperature: 44 cites · 27 PMID · 8 book · 19 India-relevant | UV: 198 cites · 15 PMID · 150 book · 135 India-relevant | Humidity: 24 cites · 12 PMID · 10 book · 14 India-relevant | AQI: 40 cites · 1 PMID · 20 book · 26 India-relevant</t>
        </is>
      </c>
      <c r="I30" s="6" t="inlineStr">
        <is>
          <t>प्री-मॉनसून सन और हीट। टैनिंग रोकने के लिए स्किन को धूप से बचाएँ।</t>
        </is>
      </c>
      <c r="J30" s="6" t="inlineStr">
        <is>
          <t>प्री-मॉनसून सन और हीट: तीन चीज़ें मिलती हैं: तेज़ यूवी प्रोटीन जलाती है, गर्मी ऑयल और पसीना दोगुना करती है, रूखी हवा नमी खींच लेती है। सेंसिटिव, पिगमेंट-सेंसिटिव स्किन के लिए, ये कंडीशन्स एक साथ सबसे ज़्यादा असर करती हैं — आज गंभीर असर मानकर चलें।</t>
        </is>
      </c>
      <c r="K30" s="6" t="inlineStr">
        <is>
          <t>प्री-मॉनसून सन और हीट। तीन चीज़ें मिलती हैं: तेज़ यूवी प्रोटीन जलाती है, गर्मी ऑयल और पसीना दोगुना करती है, रूखी हवा नमी खींच लेती है। सेंसिटिव, पिगमेंट-सेंसिटिव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30" s="21" t="inlineStr">
        <is>
          <t>सुरक्षा</t>
        </is>
      </c>
      <c r="M30" s="21" t="inlineStr">
        <is>
          <t>CN, HD, TP</t>
        </is>
      </c>
      <c r="N30" s="21" t="inlineStr">
        <is>
          <t>Apr–Jun</t>
        </is>
      </c>
      <c r="O30" s="6" t="inlineStr">
        <is>
          <t>Delhi, Jaipur, Nagpur, Pune (Apr–May)</t>
        </is>
      </c>
    </row>
    <row r="31" ht="80" customHeight="1" s="72">
      <c r="A31" s="43" t="inlineStr">
        <is>
          <t>C01-SEN-MELA-0030</t>
        </is>
      </c>
      <c r="B31" s="21" t="inlineStr">
        <is>
          <t>Pre-Monsoon Sun &amp; Heat</t>
        </is>
      </c>
      <c r="C31" s="21" t="inlineStr">
        <is>
          <t>Sensitive</t>
        </is>
      </c>
      <c r="D31" s="21" t="inlineStr">
        <is>
          <t>Melasma</t>
        </is>
      </c>
      <c r="E31" s="33" t="n">
        <v>5</v>
      </c>
      <c r="F31" s="33" t="inlineStr">
        <is>
          <t>Critical</t>
        </is>
      </c>
      <c r="G31" s="35" t="inlineStr">
        <is>
          <t>MODERATE</t>
        </is>
      </c>
      <c r="H31" s="6" t="inlineStr">
        <is>
          <t>Temperature: 3 cites · 0 PMID · 3 book · 1 India-relevant | UV: 78 cites · 3 PMID · 49 book · 45 India-relevant | Humidity: 5 cites · 5 PMID · 0 book · 1 India-relevant | AQI: 2 cites · 0 PMID · 1 book · 2 India-relevant</t>
        </is>
      </c>
      <c r="I31" s="6" t="inlineStr">
        <is>
          <t>प्री-मॉनसून सन और हीट। मेलाज़्मा पैचेस को अभी धूप से बचाएँ।</t>
        </is>
      </c>
      <c r="J31" s="6" t="inlineStr">
        <is>
          <t>प्री-मॉनसून सन और हीट: तीन चीज़ें मिलती हैं: तेज़ यूवी प्रोटीन जलाती है, गर्मी ऑयल और पसीना दोगुना करती है, रूखी हवा नमी खींच लेती है। सेंसिटिव, मेलाज़्मा वाली स्किन के लिए, ये कंडीशन्स एक साथ सबसे ज़्यादा असर करती हैं — आज गंभीर असर मानकर चलें।</t>
        </is>
      </c>
      <c r="K31" s="6" t="inlineStr">
        <is>
          <t>प्री-मॉनसून सन और हीट। तीन चीज़ें मिलती हैं: तेज़ यूवी प्रोटीन जलाती है, गर्मी ऑयल और पसीना दोगुना करती है, रूखी हवा नमी खींच लेती है। सेंसिटिव, मेलाज़्मा वाली स्किन के लिए, मुख्य कारण यूवी + टेम्परेचर + ह्यूमिडिटी हैं। आम तौर पर: अप्रैल–जून, CN, HD, TP ज़ोन में। हर दो घंटे में दोबारा लगाया गया ब्रॉड-स्पेक्ट्रम सनस्क्रीन आज का सबसे बड़ा लीवर है।</t>
        </is>
      </c>
      <c r="L31" s="21" t="inlineStr">
        <is>
          <t>सुरक्षा</t>
        </is>
      </c>
      <c r="M31" s="21" t="inlineStr">
        <is>
          <t>CN, HD, TP</t>
        </is>
      </c>
      <c r="N31" s="21" t="inlineStr">
        <is>
          <t>Apr–Jun</t>
        </is>
      </c>
      <c r="O31" s="6" t="inlineStr">
        <is>
          <t>Delhi, Jaipur, Nagpur, Pune (Apr–May)</t>
        </is>
      </c>
    </row>
    <row r="32" ht="80" customHeight="1" s="72">
      <c r="A32" s="43" t="inlineStr">
        <is>
          <t>C02-NOR-DRYN-0031</t>
        </is>
      </c>
      <c r="B32" s="21" t="inlineStr">
        <is>
          <t>Heatwave Crisis</t>
        </is>
      </c>
      <c r="C32" s="21" t="inlineStr">
        <is>
          <t>Normal</t>
        </is>
      </c>
      <c r="D32" s="21" t="inlineStr">
        <is>
          <t>Dryness</t>
        </is>
      </c>
      <c r="E32" s="33" t="n">
        <v>5</v>
      </c>
      <c r="F32" s="33" t="inlineStr">
        <is>
          <t>Critical</t>
        </is>
      </c>
      <c r="G32" s="35" t="inlineStr">
        <is>
          <t>MODERATE</t>
        </is>
      </c>
      <c r="H32" s="6" t="inlineStr">
        <is>
          <t>Temperature: 39 cites · 26 PMID · 8 book · 7 India-relevant | UV: 28 cites · 4 PMID · 22 book · 7 India-relevant | Humidity: 93 cites · 50 PMID · 31 book · 31 India-relevant | AQI: 18 cites · 2 PMID · 10 book · 14 India-relevant</t>
        </is>
      </c>
      <c r="I32" s="6" t="inlineStr">
        <is>
          <t>हीटवेव क्राइसिस। अपनी स्किन को बचाने के लिए अभी नमी लॉक करें।</t>
        </is>
      </c>
      <c r="J32" s="6" t="inlineStr">
        <is>
          <t>हीटवेव क्राइसिस: हीटवेव की कंडीशन्स — शरीर और स्किन से पानी सूख रहा है; यूवी मिनटों में जला सकती है; बैरियर के प्रोटीन टूट रहे हैं। नॉर्मल, रूखेपन वाली स्किन के लिए, ये कंडीशन्स एक साथ सबसे ज़्यादा असर करती हैं — आज गंभीर असर मानकर चलें।</t>
        </is>
      </c>
      <c r="K32" s="6" t="inlineStr">
        <is>
          <t>हीटवेव क्राइसिस। हीटवेव की कंडीशन्स — शरीर और स्किन से पानी सूख रहा है; यूवी मिनटों में जला सकती है; बैरियर के प्रोटीन टूट रहे हैं। नॉर्मल, रूखेपन वाली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32" s="21" t="inlineStr">
        <is>
          <t>शांत करें</t>
        </is>
      </c>
      <c r="M32" s="21" t="inlineStr">
        <is>
          <t>CN, HD</t>
        </is>
      </c>
      <c r="N32" s="21" t="inlineStr">
        <is>
          <t>May–Jun</t>
        </is>
      </c>
      <c r="O32" s="6" t="inlineStr">
        <is>
          <t>Rajasthan, Vidarbha, Telangana heatwave days</t>
        </is>
      </c>
    </row>
    <row r="33" ht="80" customHeight="1" s="72">
      <c r="A33" s="43" t="inlineStr">
        <is>
          <t>C02-NOR-ECZE-0032</t>
        </is>
      </c>
      <c r="B33" s="21" t="inlineStr">
        <is>
          <t>Heatwave Crisis</t>
        </is>
      </c>
      <c r="C33" s="21" t="inlineStr">
        <is>
          <t>Normal</t>
        </is>
      </c>
      <c r="D33" s="21" t="inlineStr">
        <is>
          <t>Eczema</t>
        </is>
      </c>
      <c r="E33" s="33" t="n">
        <v>5</v>
      </c>
      <c r="F33" s="33" t="inlineStr">
        <is>
          <t>Critical</t>
        </is>
      </c>
      <c r="G33" s="35" t="inlineStr">
        <is>
          <t>MODERATE</t>
        </is>
      </c>
      <c r="H33" s="6" t="inlineStr">
        <is>
          <t>Temperature: 7 cites · 2 PMID · 1 book · 0 India-relevant | UV: 5 cites · 0 PMID · 5 book · 3 India-relevant | Humidity: 30 cites · 15 PMID · 12 book · 15 India-relevant | AQI: 9 cites · 0 PMID · 3 book · 4 India-relevant</t>
        </is>
      </c>
      <c r="I33" s="6" t="inlineStr">
        <is>
          <t>हीटवेव क्राइसिस। एक्ज़िमा-प्रोन स्किन को अभी सूद करें और बचाएँ।</t>
        </is>
      </c>
      <c r="J33" s="6" t="inlineStr">
        <is>
          <t>हीटवेव क्राइसिस: हीटवेव की कंडीशन्स — शरीर और स्किन से पानी सूख रहा है; यूवी मिनटों में जला सकती है; बैरियर के प्रोटीन टूट रहे हैं। नॉर्मल, एक्ज़िमा-प्रोन स्किन के लिए, ये कंडीशन्स एक साथ सबसे ज़्यादा असर करती हैं — आज गंभीर असर मानकर चलें।</t>
        </is>
      </c>
      <c r="K33" s="6" t="inlineStr">
        <is>
          <t>हीटवेव क्राइसिस। हीटवेव की कंडीशन्स — शरीर और स्किन से पानी सूख रहा है; यूवी मिनटों में जला सकती है; बैरियर के प्रोटीन टूट रहे हैं। नॉर्मल, एक्ज़िमा-प्रोन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33" s="21" t="inlineStr">
        <is>
          <t>शांत करें</t>
        </is>
      </c>
      <c r="M33" s="21" t="inlineStr">
        <is>
          <t>CN, HD</t>
        </is>
      </c>
      <c r="N33" s="21" t="inlineStr">
        <is>
          <t>May–Jun</t>
        </is>
      </c>
      <c r="O33" s="6" t="inlineStr">
        <is>
          <t>Rajasthan, Vidarbha, Telangana heatwave days</t>
        </is>
      </c>
    </row>
    <row r="34" ht="80" customHeight="1" s="72">
      <c r="A34" s="43" t="inlineStr">
        <is>
          <t>C02-NOR-OILY-0033</t>
        </is>
      </c>
      <c r="B34" s="21" t="inlineStr">
        <is>
          <t>Heatwave Crisis</t>
        </is>
      </c>
      <c r="C34" s="21" t="inlineStr">
        <is>
          <t>Normal</t>
        </is>
      </c>
      <c r="D34" s="21" t="inlineStr">
        <is>
          <t>Oily Skin</t>
        </is>
      </c>
      <c r="E34" s="33" t="n">
        <v>5</v>
      </c>
      <c r="F34" s="33" t="inlineStr">
        <is>
          <t>Critical</t>
        </is>
      </c>
      <c r="G34" s="35" t="inlineStr">
        <is>
          <t>MODERATE</t>
        </is>
      </c>
      <c r="H34" s="6" t="inlineStr">
        <is>
          <t>Temperature: 12 cites · 8 PMID · 0 book · 0 India-relevant | UV: 16 cites · 2 PMID · 14 book · 8 India-relevant | Humidity: 4 cites · 3 PMID · 1 book · 4 India-relevant | AQI: 6 cites · 2 PMID · 4 book · 4 India-relevant</t>
        </is>
      </c>
      <c r="I34" s="6" t="inlineStr">
        <is>
          <t>हीटवेव क्राइसिस। पोर्स साफ़ रखने के लिए ज़्यादा ऑयल को क़ाबू में रखें।</t>
        </is>
      </c>
      <c r="J34" s="6" t="inlineStr">
        <is>
          <t>हीटवेव क्राइसिस: हीटवेव की कंडीशन्स — शरीर और स्किन से पानी सूख रहा है; यूवी मिनटों में जला सकती है; बैरियर के प्रोटीन टूट रहे हैं। नॉर्मल, ऑयल-प्रोन स्किन के लिए, ये कंडीशन्स एक साथ सबसे ज़्यादा असर करती हैं — आज गंभीर असर मानकर चलें।</t>
        </is>
      </c>
      <c r="K34" s="6" t="inlineStr">
        <is>
          <t>हीटवेव क्राइसिस। हीटवेव की कंडीशन्स — शरीर और स्किन से पानी सूख रहा है; यूवी मिनटों में जला सकती है; बैरियर के प्रोटीन टूट रहे हैं। नॉर्मल, ऑयल-प्रोन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34" s="21" t="inlineStr">
        <is>
          <t>संतुलन</t>
        </is>
      </c>
      <c r="M34" s="21" t="inlineStr">
        <is>
          <t>CN, HD</t>
        </is>
      </c>
      <c r="N34" s="21" t="inlineStr">
        <is>
          <t>May–Jun</t>
        </is>
      </c>
      <c r="O34" s="6" t="inlineStr">
        <is>
          <t>Rajasthan, Vidarbha, Telangana heatwave days</t>
        </is>
      </c>
    </row>
    <row r="35" ht="80" customHeight="1" s="72">
      <c r="A35" s="43" t="inlineStr">
        <is>
          <t>C02-NOR-ACNE-0034</t>
        </is>
      </c>
      <c r="B35" s="21" t="inlineStr">
        <is>
          <t>Heatwave Crisis</t>
        </is>
      </c>
      <c r="C35" s="21" t="inlineStr">
        <is>
          <t>Normal</t>
        </is>
      </c>
      <c r="D35" s="21" t="inlineStr">
        <is>
          <t>Acne</t>
        </is>
      </c>
      <c r="E35" s="33" t="n">
        <v>5</v>
      </c>
      <c r="F35" s="33" t="inlineStr">
        <is>
          <t>Critical</t>
        </is>
      </c>
      <c r="G35" s="35" t="inlineStr">
        <is>
          <t>MODERATE</t>
        </is>
      </c>
      <c r="H35" s="6" t="inlineStr">
        <is>
          <t>Temperature: 14 cites · 14 PMID · 0 book · 9 India-relevant | UV: 22 cites · 4 PMID · 17 book · 18 India-relevant | Humidity: 13 cites · 11 PMID · 1 book · 11 India-relevant | AQI: 6 cites · 0 PMID · 5 book · 3 India-relevant</t>
        </is>
      </c>
      <c r="I35" s="6" t="inlineStr">
        <is>
          <t>हीटवेव क्राइसिस। एक्ने-प्रोन पोर्स को अभी ब्रेकआउट्स से बचाएँ।</t>
        </is>
      </c>
      <c r="J35" s="6" t="inlineStr">
        <is>
          <t>हीटवेव क्राइसिस: हीटवेव की कंडीशन्स — शरीर और स्किन से पानी सूख रहा है; यूवी मिनटों में जला सकती है; बैरियर के प्रोटीन टूट रहे हैं। नॉर्मल, एक्ने-प्रोन स्किन के लिए, ये कंडीशन्स एक साथ सबसे ज़्यादा असर करती हैं — आज गंभीर असर मानकर चलें।</t>
        </is>
      </c>
      <c r="K35" s="6" t="inlineStr">
        <is>
          <t>हीटवेव क्राइसिस। हीटवेव की कंडीशन्स — शरीर और स्किन से पानी सूख रहा है; यूवी मिनटों में जला सकती है; बैरियर के प्रोटीन टूट रहे हैं। नॉर्मल, एक्ने-प्रोन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35" s="21" t="inlineStr">
        <is>
          <t>संतुलन</t>
        </is>
      </c>
      <c r="M35" s="21" t="inlineStr">
        <is>
          <t>CN, HD</t>
        </is>
      </c>
      <c r="N35" s="21" t="inlineStr">
        <is>
          <t>May–Jun</t>
        </is>
      </c>
      <c r="O35" s="6" t="inlineStr">
        <is>
          <t>Rajasthan, Vidarbha, Telangana heatwave days</t>
        </is>
      </c>
    </row>
    <row r="36" ht="80" customHeight="1" s="72">
      <c r="A36" s="43" t="inlineStr">
        <is>
          <t>C02-NOR-UNEV-0035</t>
        </is>
      </c>
      <c r="B36" s="21" t="inlineStr">
        <is>
          <t>Heatwave Crisis</t>
        </is>
      </c>
      <c r="C36" s="21" t="inlineStr">
        <is>
          <t>Normal</t>
        </is>
      </c>
      <c r="D36" s="21" t="inlineStr">
        <is>
          <t>Uneven Skin Tone / Tan</t>
        </is>
      </c>
      <c r="E36" s="33" t="n">
        <v>5</v>
      </c>
      <c r="F36" s="33" t="inlineStr">
        <is>
          <t>Critical</t>
        </is>
      </c>
      <c r="G36" s="35" t="inlineStr">
        <is>
          <t>MODERATE</t>
        </is>
      </c>
      <c r="H36" s="6" t="inlineStr">
        <is>
          <t>Temperature: 39 cites · 27 PMID · 5 book · 15 India-relevant | UV: 195 cites · 13 PMID · 149 book · 133 India-relevant | Humidity: 21 cites · 12 PMID · 7 book · 12 India-relevant | AQI: 36 cites · 0 PMID · 17 book · 23 India-relevant</t>
        </is>
      </c>
      <c r="I36" s="6" t="inlineStr">
        <is>
          <t>हीटवेव क्राइसिस। टैनिंग रोकने के लिए स्किन को धूप से बचाएँ।</t>
        </is>
      </c>
      <c r="J36" s="6" t="inlineStr">
        <is>
          <t>हीटवेव क्राइसिस: हीटवेव की कंडीशन्स — शरीर और स्किन से पानी सूख रहा है; यूवी मिनटों में जला सकती है; बैरियर के प्रोटीन टूट रहे हैं। नॉर्मल, पिगमेंट-सेंसिटिव स्किन के लिए, ये कंडीशन्स एक साथ सबसे ज़्यादा असर करती हैं — आज गंभीर असर मानकर चलें।</t>
        </is>
      </c>
      <c r="K36" s="6" t="inlineStr">
        <is>
          <t>हीटवेव क्राइसिस। हीटवेव की कंडीशन्स — शरीर और स्किन से पानी सूख रहा है; यूवी मिनटों में जला सकती है; बैरियर के प्रोटीन टूट रहे हैं। नॉर्मल, पिगमेंट-सेंसिटिव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36" s="21" t="inlineStr">
        <is>
          <t>सुरक्षा</t>
        </is>
      </c>
      <c r="M36" s="21" t="inlineStr">
        <is>
          <t>CN, HD</t>
        </is>
      </c>
      <c r="N36" s="21" t="inlineStr">
        <is>
          <t>May–Jun</t>
        </is>
      </c>
      <c r="O36" s="6" t="inlineStr">
        <is>
          <t>Rajasthan, Vidarbha, Telangana heatwave days</t>
        </is>
      </c>
    </row>
    <row r="37" ht="80" customHeight="1" s="72">
      <c r="A37" s="43" t="inlineStr">
        <is>
          <t>C02-NOR-MELA-0036</t>
        </is>
      </c>
      <c r="B37" s="21" t="inlineStr">
        <is>
          <t>Heatwave Crisis</t>
        </is>
      </c>
      <c r="C37" s="21" t="inlineStr">
        <is>
          <t>Normal</t>
        </is>
      </c>
      <c r="D37" s="21" t="inlineStr">
        <is>
          <t>Melasma</t>
        </is>
      </c>
      <c r="E37" s="33" t="n">
        <v>5</v>
      </c>
      <c r="F37" s="33" t="inlineStr">
        <is>
          <t>Critical</t>
        </is>
      </c>
      <c r="G37" s="35" t="inlineStr">
        <is>
          <t>MODERATE</t>
        </is>
      </c>
      <c r="H37" s="6" t="inlineStr">
        <is>
          <t>Temperature: 3 cites · 0 PMID · 3 book · 1 India-relevant | UV: 77 cites · 2 PMID · 49 book · 44 India-relevant | Humidity: 5 cites · 5 PMID · 0 book · 1 India-relevant | AQI: 2 cites · 0 PMID · 1 book · 2 India-relevant</t>
        </is>
      </c>
      <c r="I37" s="6" t="inlineStr">
        <is>
          <t>हीटवेव क्राइसिस। मेलाज़्मा पैचेस को अभी धूप से बचाएँ।</t>
        </is>
      </c>
      <c r="J37" s="6" t="inlineStr">
        <is>
          <t>हीटवेव क्राइसिस: हीटवेव की कंडीशन्स — शरीर और स्किन से पानी सूख रहा है; यूवी मिनटों में जला सकती है; बैरियर के प्रोटीन टूट रहे हैं। नॉर्मल, मेलाज़्मा वाली स्किन के लिए, ये कंडीशन्स एक साथ सबसे ज़्यादा असर करती हैं — आज गंभीर असर मानकर चलें।</t>
        </is>
      </c>
      <c r="K37" s="6" t="inlineStr">
        <is>
          <t>हीटवेव क्राइसिस। हीटवेव की कंडीशन्स — शरीर और स्किन से पानी सूख रहा है; यूवी मिनटों में जला सकती है; बैरियर के प्रोटीन टूट रहे हैं। नॉर्मल, मेलाज़्मा वाली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37" s="21" t="inlineStr">
        <is>
          <t>सुरक्षा</t>
        </is>
      </c>
      <c r="M37" s="21" t="inlineStr">
        <is>
          <t>CN, HD</t>
        </is>
      </c>
      <c r="N37" s="21" t="inlineStr">
        <is>
          <t>May–Jun</t>
        </is>
      </c>
      <c r="O37" s="6" t="inlineStr">
        <is>
          <t>Rajasthan, Vidarbha, Telangana heatwave days</t>
        </is>
      </c>
    </row>
    <row r="38" ht="80" customHeight="1" s="72">
      <c r="A38" s="43" t="inlineStr">
        <is>
          <t>C02-DRY-DRYN-0037</t>
        </is>
      </c>
      <c r="B38" s="21" t="inlineStr">
        <is>
          <t>Heatwave Crisis</t>
        </is>
      </c>
      <c r="C38" s="21" t="inlineStr">
        <is>
          <t>Dry</t>
        </is>
      </c>
      <c r="D38" s="21" t="inlineStr">
        <is>
          <t>Dryness</t>
        </is>
      </c>
      <c r="E38" s="33" t="n">
        <v>5</v>
      </c>
      <c r="F38" s="33" t="inlineStr">
        <is>
          <t>Critical</t>
        </is>
      </c>
      <c r="G38" s="35" t="inlineStr">
        <is>
          <t>MODERATE</t>
        </is>
      </c>
      <c r="H38" s="6" t="inlineStr">
        <is>
          <t>Temperature: 44 cites · 26 PMID · 12 book · 11 India-relevant | UV: 30 cites · 4 PMID · 24 book · 9 India-relevant | Humidity: 133 cites · 53 PMID · 50 book · 52 India-relevant | AQI: 30 cites · 1 PMID · 22 book · 25 India-relevant</t>
        </is>
      </c>
      <c r="I38" s="6" t="inlineStr">
        <is>
          <t>हीटवेव क्राइसिस। अपनी स्किन को बचाने के लिए अभी नमी लॉक करें।</t>
        </is>
      </c>
      <c r="J38" s="6" t="inlineStr">
        <is>
          <t>हीटवेव क्राइसिस: हीटवेव की कंडीशन्स — शरीर और स्किन से पानी सूख रहा है; यूवी मिनटों में जला सकती है; बैरियर के प्रोटीन टूट रहे हैं। रूखेपन वाली आपकी ड्राई स्किन के लिए, ये कंडीशन्स एक साथ सबसे ज़्यादा असर करती हैं — आज गंभीर असर मानकर चलें।</t>
        </is>
      </c>
      <c r="K38" s="6" t="inlineStr">
        <is>
          <t>हीटवेव क्राइसिस। हीटवेव की कंडीशन्स — शरीर और स्किन से पानी सूख रहा है; यूवी मिनटों में जला सकती है; बैरियर के प्रोटीन टूट रहे हैं। ड्राई, रूखेपन वाली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38" s="21" t="inlineStr">
        <is>
          <t>शांत करें</t>
        </is>
      </c>
      <c r="M38" s="21" t="inlineStr">
        <is>
          <t>CN, HD</t>
        </is>
      </c>
      <c r="N38" s="21" t="inlineStr">
        <is>
          <t>May–Jun</t>
        </is>
      </c>
      <c r="O38" s="6" t="inlineStr">
        <is>
          <t>Rajasthan, Vidarbha, Telangana heatwave days</t>
        </is>
      </c>
    </row>
    <row r="39" ht="80" customHeight="1" s="72">
      <c r="A39" s="43" t="inlineStr">
        <is>
          <t>C02-DRY-ECZE-0038</t>
        </is>
      </c>
      <c r="B39" s="21" t="inlineStr">
        <is>
          <t>Heatwave Crisis</t>
        </is>
      </c>
      <c r="C39" s="21" t="inlineStr">
        <is>
          <t>Dry</t>
        </is>
      </c>
      <c r="D39" s="21" t="inlineStr">
        <is>
          <t>Eczema</t>
        </is>
      </c>
      <c r="E39" s="33" t="n">
        <v>5</v>
      </c>
      <c r="F39" s="33" t="inlineStr">
        <is>
          <t>Critical</t>
        </is>
      </c>
      <c r="G39" s="35" t="inlineStr">
        <is>
          <t>MODERATE</t>
        </is>
      </c>
      <c r="H39" s="6" t="inlineStr">
        <is>
          <t>Temperature: 12 cites · 2 PMID · 6 book · 5 India-relevant | UV: 10 cites · 0 PMID · 10 book · 8 India-relevant | Humidity: 52 cites · 19 PMID · 28 book · 31 India-relevant | AQI: 20 cites · 1 PMID · 13 book · 14 India-relevant</t>
        </is>
      </c>
      <c r="I39" s="6" t="inlineStr">
        <is>
          <t>हीटवेव क्राइसिस। एक्ज़िमा-प्रोन स्किन को अभी सूद करें और बचाएँ।</t>
        </is>
      </c>
      <c r="J39" s="6" t="inlineStr">
        <is>
          <t>हीटवेव क्राइसिस: हीटवेव की कंडीशन्स — शरीर और स्किन से पानी सूख रहा है; यूवी मिनटों में जला सकती है; बैरियर के प्रोटीन टूट रहे हैं। ड्राई, एक्ज़िमा-प्रोन स्किन के लिए, ये कंडीशन्स एक साथ सबसे ज़्यादा असर करती हैं — आज गंभीर असर मानकर चलें।</t>
        </is>
      </c>
      <c r="K39" s="6" t="inlineStr">
        <is>
          <t>हीटवेव क्राइसिस। हीटवेव की कंडीशन्स — शरीर और स्किन से पानी सूख रहा है; यूवी मिनटों में जला सकती है; बैरियर के प्रोटीन टूट रहे हैं। ड्राई, एक्ज़िमा-प्रोन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39" s="21" t="inlineStr">
        <is>
          <t>शांत करें</t>
        </is>
      </c>
      <c r="M39" s="21" t="inlineStr">
        <is>
          <t>CN, HD</t>
        </is>
      </c>
      <c r="N39" s="21" t="inlineStr">
        <is>
          <t>May–Jun</t>
        </is>
      </c>
      <c r="O39" s="6" t="inlineStr">
        <is>
          <t>Rajasthan, Vidarbha, Telangana heatwave days</t>
        </is>
      </c>
    </row>
    <row r="40" ht="80" customHeight="1" s="72">
      <c r="A40" s="43" t="inlineStr">
        <is>
          <t>C02-DRY-OILY-0039</t>
        </is>
      </c>
      <c r="B40" s="21" t="inlineStr">
        <is>
          <t>Heatwave Crisis</t>
        </is>
      </c>
      <c r="C40" s="21" t="inlineStr">
        <is>
          <t>Dry</t>
        </is>
      </c>
      <c r="D40" s="21" t="inlineStr">
        <is>
          <t>Oily Skin</t>
        </is>
      </c>
      <c r="E40" s="33" t="n">
        <v>5</v>
      </c>
      <c r="F40" s="33" t="inlineStr">
        <is>
          <t>Critical</t>
        </is>
      </c>
      <c r="G40" s="35" t="inlineStr">
        <is>
          <t>MODERATE</t>
        </is>
      </c>
      <c r="H40" s="6" t="inlineStr">
        <is>
          <t>Temperature: 13 cites · 8 PMID · 1 book · 0 India-relevant | UV: 16 cites · 2 PMID · 14 book · 8 India-relevant | Humidity: 12 cites · 3 PMID · 5 book · 10 India-relevant | AQI: 4 cites · 0 PMID · 4 book · 2 India-relevant</t>
        </is>
      </c>
      <c r="I40" s="6" t="inlineStr">
        <is>
          <t>हीटवेव क्राइसिस। पोर्स साफ़ रखने के लिए ज़्यादा ऑयल को क़ाबू में रखें।</t>
        </is>
      </c>
      <c r="J40" s="6" t="inlineStr">
        <is>
          <t>हीटवेव क्राइसिस: हीटवेव की कंडीशन्स — शरीर और स्किन से पानी सूख रहा है; यूवी मिनटों में जला सकती है; बैरियर के प्रोटीन टूट रहे हैं। ड्राई, ऑयल-प्रोन स्किन के लिए, ये कंडीशन्स एक साथ सबसे ज़्यादा असर करती हैं — आज गंभीर असर मानकर चलें।</t>
        </is>
      </c>
      <c r="K40" s="6" t="inlineStr">
        <is>
          <t>हीटवेव क्राइसिस। हीटवेव की कंडीशन्स — शरीर और स्किन से पानी सूख रहा है; यूवी मिनटों में जला सकती है; बैरियर के प्रोटीन टूट रहे हैं। ड्राई, ऑयल-प्रोन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40" s="21" t="inlineStr">
        <is>
          <t>संतुलन</t>
        </is>
      </c>
      <c r="M40" s="21" t="inlineStr">
        <is>
          <t>CN, HD</t>
        </is>
      </c>
      <c r="N40" s="21" t="inlineStr">
        <is>
          <t>May–Jun</t>
        </is>
      </c>
      <c r="O40" s="6" t="inlineStr">
        <is>
          <t>Rajasthan, Vidarbha, Telangana heatwave days</t>
        </is>
      </c>
    </row>
    <row r="41" ht="80" customHeight="1" s="72">
      <c r="A41" s="43" t="inlineStr">
        <is>
          <t>C02-DRY-ACNE-0040</t>
        </is>
      </c>
      <c r="B41" s="21" t="inlineStr">
        <is>
          <t>Heatwave Crisis</t>
        </is>
      </c>
      <c r="C41" s="21" t="inlineStr">
        <is>
          <t>Dry</t>
        </is>
      </c>
      <c r="D41" s="21" t="inlineStr">
        <is>
          <t>Acne</t>
        </is>
      </c>
      <c r="E41" s="33" t="n">
        <v>5</v>
      </c>
      <c r="F41" s="33" t="inlineStr">
        <is>
          <t>Critical</t>
        </is>
      </c>
      <c r="G41" s="35" t="inlineStr">
        <is>
          <t>MODERATE</t>
        </is>
      </c>
      <c r="H41" s="6" t="inlineStr">
        <is>
          <t>Temperature: 14 cites · 14 PMID · 0 book · 9 India-relevant | UV: 22 cites · 4 PMID · 17 book · 18 India-relevant | Humidity: 13 cites · 11 PMID · 1 book · 11 India-relevant | AQI: 6 cites · 0 PMID · 5 book · 3 India-relevant</t>
        </is>
      </c>
      <c r="I41" s="6" t="inlineStr">
        <is>
          <t>हीटवेव क्राइसिस। एक्ने-प्रोन पोर्स को अभी ब्रेकआउट्स से बचाएँ।</t>
        </is>
      </c>
      <c r="J41" s="6" t="inlineStr">
        <is>
          <t>हीटवेव क्राइसिस: हीटवेव की कंडीशन्स — शरीर और स्किन से पानी सूख रहा है; यूवी मिनटों में जला सकती है; बैरियर के प्रोटीन टूट रहे हैं। ड्राई, एक्ने-प्रोन स्किन के लिए, ये कंडीशन्स एक साथ सबसे ज़्यादा असर करती हैं — आज गंभीर असर मानकर चलें।</t>
        </is>
      </c>
      <c r="K41" s="6" t="inlineStr">
        <is>
          <t>हीटवेव क्राइसिस। हीटवेव की कंडीशन्स — शरीर और स्किन से पानी सूख रहा है; यूवी मिनटों में जला सकती है; बैरियर के प्रोटीन टूट रहे हैं। ड्राई, एक्ने-प्रोन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41" s="21" t="inlineStr">
        <is>
          <t>संतुलन</t>
        </is>
      </c>
      <c r="M41" s="21" t="inlineStr">
        <is>
          <t>CN, HD</t>
        </is>
      </c>
      <c r="N41" s="21" t="inlineStr">
        <is>
          <t>May–Jun</t>
        </is>
      </c>
      <c r="O41" s="6" t="inlineStr">
        <is>
          <t>Rajasthan, Vidarbha, Telangana heatwave days</t>
        </is>
      </c>
    </row>
    <row r="42" ht="80" customHeight="1" s="72">
      <c r="A42" s="43" t="inlineStr">
        <is>
          <t>C02-DRY-UNEV-0041</t>
        </is>
      </c>
      <c r="B42" s="21" t="inlineStr">
        <is>
          <t>Heatwave Crisis</t>
        </is>
      </c>
      <c r="C42" s="21" t="inlineStr">
        <is>
          <t>Dry</t>
        </is>
      </c>
      <c r="D42" s="21" t="inlineStr">
        <is>
          <t>Uneven Skin Tone / Tan</t>
        </is>
      </c>
      <c r="E42" s="33" t="n">
        <v>5</v>
      </c>
      <c r="F42" s="33" t="inlineStr">
        <is>
          <t>Critical</t>
        </is>
      </c>
      <c r="G42" s="35" t="inlineStr">
        <is>
          <t>MODERATE</t>
        </is>
      </c>
      <c r="H42" s="6" t="inlineStr">
        <is>
          <t>Temperature: 42 cites · 27 PMID · 7 book · 18 India-relevant | UV: 196 cites · 13 PMID · 150 book · 134 India-relevant | Humidity: 27 cites · 12 PMID · 10 book · 14 India-relevant | AQI: 38 cites · 0 PMID · 19 book · 25 India-relevant</t>
        </is>
      </c>
      <c r="I42" s="6" t="inlineStr">
        <is>
          <t>हीटवेव क्राइसिस। टैनिंग रोकने के लिए स्किन को धूप से बचाएँ।</t>
        </is>
      </c>
      <c r="J42" s="6" t="inlineStr">
        <is>
          <t>हीटवेव क्राइसिस: हीटवेव की कंडीशन्स — शरीर और स्किन से पानी सूख रहा है; यूवी मिनटों में जला सकती है; बैरियर के प्रोटीन टूट रहे हैं। ड्राई, पिगमेंट-सेंसिटिव स्किन के लिए, ये कंडीशन्स एक साथ सबसे ज़्यादा असर करती हैं — आज गंभीर असर मानकर चलें।</t>
        </is>
      </c>
      <c r="K42" s="6" t="inlineStr">
        <is>
          <t>हीटवेव क्राइसिस। हीटवेव की कंडीशन्स — शरीर और स्किन से पानी सूख रहा है; यूवी मिनटों में जला सकती है; बैरियर के प्रोटीन टूट रहे हैं। ड्राई, पिगमेंट-सेंसिटिव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42" s="21" t="inlineStr">
        <is>
          <t>सुरक्षा</t>
        </is>
      </c>
      <c r="M42" s="21" t="inlineStr">
        <is>
          <t>CN, HD</t>
        </is>
      </c>
      <c r="N42" s="21" t="inlineStr">
        <is>
          <t>May–Jun</t>
        </is>
      </c>
      <c r="O42" s="6" t="inlineStr">
        <is>
          <t>Rajasthan, Vidarbha, Telangana heatwave days</t>
        </is>
      </c>
    </row>
    <row r="43" ht="80" customHeight="1" s="72">
      <c r="A43" s="43" t="inlineStr">
        <is>
          <t>C02-DRY-MELA-0042</t>
        </is>
      </c>
      <c r="B43" s="21" t="inlineStr">
        <is>
          <t>Heatwave Crisis</t>
        </is>
      </c>
      <c r="C43" s="21" t="inlineStr">
        <is>
          <t>Dry</t>
        </is>
      </c>
      <c r="D43" s="21" t="inlineStr">
        <is>
          <t>Melasma</t>
        </is>
      </c>
      <c r="E43" s="33" t="n">
        <v>5</v>
      </c>
      <c r="F43" s="33" t="inlineStr">
        <is>
          <t>Critical</t>
        </is>
      </c>
      <c r="G43" s="35" t="inlineStr">
        <is>
          <t>MODERATE</t>
        </is>
      </c>
      <c r="H43" s="6" t="inlineStr">
        <is>
          <t>Temperature: 3 cites · 0 PMID · 3 book · 1 India-relevant | UV: 77 cites · 2 PMID · 49 book · 44 India-relevant | Humidity: 5 cites · 5 PMID · 0 book · 1 India-relevant | AQI: 2 cites · 0 PMID · 1 book · 2 India-relevant</t>
        </is>
      </c>
      <c r="I43" s="6" t="inlineStr">
        <is>
          <t>हीटवेव क्राइसिस। मेलाज़्मा पैचेस को अभी धूप से बचाएँ।</t>
        </is>
      </c>
      <c r="J43" s="6" t="inlineStr">
        <is>
          <t>हीटवेव क्राइसिस: हीटवेव की कंडीशन्स — शरीर और स्किन से पानी सूख रहा है; यूवी मिनटों में जला सकती है; बैरियर के प्रोटीन टूट रहे हैं। ड्राई, मेलाज़्मा वाली स्किन के लिए, ये कंडीशन्स एक साथ सबसे ज़्यादा असर करती हैं — आज गंभीर असर मानकर चलें।</t>
        </is>
      </c>
      <c r="K43" s="6" t="inlineStr">
        <is>
          <t>हीटवेव क्राइसिस। हीटवेव की कंडीशन्स — शरीर और स्किन से पानी सूख रहा है; यूवी मिनटों में जला सकती है; बैरियर के प्रोटीन टूट रहे हैं। ड्राई, मेलाज़्मा वाली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43" s="21" t="inlineStr">
        <is>
          <t>सुरक्षा</t>
        </is>
      </c>
      <c r="M43" s="21" t="inlineStr">
        <is>
          <t>CN, HD</t>
        </is>
      </c>
      <c r="N43" s="21" t="inlineStr">
        <is>
          <t>May–Jun</t>
        </is>
      </c>
      <c r="O43" s="6" t="inlineStr">
        <is>
          <t>Rajasthan, Vidarbha, Telangana heatwave days</t>
        </is>
      </c>
    </row>
    <row r="44" ht="80" customHeight="1" s="72">
      <c r="A44" s="43" t="inlineStr">
        <is>
          <t>C02-OIL-DRYN-0043</t>
        </is>
      </c>
      <c r="B44" s="21" t="inlineStr">
        <is>
          <t>Heatwave Crisis</t>
        </is>
      </c>
      <c r="C44" s="21" t="inlineStr">
        <is>
          <t>Oily</t>
        </is>
      </c>
      <c r="D44" s="21" t="inlineStr">
        <is>
          <t>Dryness</t>
        </is>
      </c>
      <c r="E44" s="39" t="n">
        <v>4</v>
      </c>
      <c r="F44" s="39" t="inlineStr">
        <is>
          <t>Severe</t>
        </is>
      </c>
      <c r="G44" s="35" t="inlineStr">
        <is>
          <t>MODERATE</t>
        </is>
      </c>
      <c r="H44" s="6" t="inlineStr">
        <is>
          <t>Temperature: 47 cites · 26 PMID · 12 book · 15 India-relevant | UV: 28 cites · 4 PMID · 22 book · 7 India-relevant | Humidity: 95 cites · 50 PMID · 33 book · 33 India-relevant | AQI: 17 cites · 0 PMID · 10 book · 13 India-relevant</t>
        </is>
      </c>
      <c r="I44" s="6" t="inlineStr">
        <is>
          <t>हीटवेव क्राइसिस। आज अपनी स्किन की रक्षा के लिए भरपूर मॉइस्चराइज़ करें।</t>
        </is>
      </c>
      <c r="J44" s="6" t="inlineStr">
        <is>
          <t>हीटवेव क्राइसिस: हीटवेव की कंडीशन्स — शरीर और स्किन से पानी सूख रहा है; यूवी मिनटों में जला सकती है; बैरियर के प्रोटीन टूट रहे हैं। ऑयली, रूखेपन वाली स्किन के लिए, यह मेल गंभीर है — कुछ घंटों में दिखने वाले असर की संभावना है।</t>
        </is>
      </c>
      <c r="K44" s="6" t="inlineStr">
        <is>
          <t>हीटवेव क्राइसिस। हीटवेव की कंडीशन्स — शरीर और स्किन से पानी सूख रहा है; यूवी मिनटों में जला सकती है; बैरियर के प्रोटीन टूट रहे हैं। ऑयली, रूखेपन वाली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44" s="21" t="inlineStr">
        <is>
          <t>शांत करें</t>
        </is>
      </c>
      <c r="M44" s="21" t="inlineStr">
        <is>
          <t>CN, HD</t>
        </is>
      </c>
      <c r="N44" s="21" t="inlineStr">
        <is>
          <t>May–Jun</t>
        </is>
      </c>
      <c r="O44" s="6" t="inlineStr">
        <is>
          <t>Rajasthan, Vidarbha, Telangana heatwave days</t>
        </is>
      </c>
    </row>
    <row r="45" ht="80" customHeight="1" s="72">
      <c r="A45" s="43" t="inlineStr">
        <is>
          <t>C02-OIL-ECZE-0044</t>
        </is>
      </c>
      <c r="B45" s="21" t="inlineStr">
        <is>
          <t>Heatwave Crisis</t>
        </is>
      </c>
      <c r="C45" s="21" t="inlineStr">
        <is>
          <t>Oily</t>
        </is>
      </c>
      <c r="D45" s="21" t="inlineStr">
        <is>
          <t>Eczema</t>
        </is>
      </c>
      <c r="E45" s="33" t="n">
        <v>5</v>
      </c>
      <c r="F45" s="33" t="inlineStr">
        <is>
          <t>Critical</t>
        </is>
      </c>
      <c r="G45" s="35" t="inlineStr">
        <is>
          <t>MODERATE</t>
        </is>
      </c>
      <c r="H45" s="6" t="inlineStr">
        <is>
          <t>Temperature: 7 cites · 2 PMID · 1 book · 0 India-relevant | UV: 5 cites · 0 PMID · 5 book · 3 India-relevant | Humidity: 30 cites · 15 PMID · 12 book · 15 India-relevant | AQI: 9 cites · 0 PMID · 3 book · 4 India-relevant</t>
        </is>
      </c>
      <c r="I45" s="6" t="inlineStr">
        <is>
          <t>हीटवेव क्राइसिस। एक्ज़िमा-प्रोन स्किन को अभी सूद करें और बचाएँ।</t>
        </is>
      </c>
      <c r="J45" s="6" t="inlineStr">
        <is>
          <t>हीटवेव क्राइसिस: हीटवेव की कंडीशन्स — शरीर और स्किन से पानी सूख रहा है; यूवी मिनटों में जला सकती है; बैरियर के प्रोटीन टूट रहे हैं। ऑयली, एक्ज़िमा-प्रोन स्किन के लिए, ये कंडीशन्स एक साथ सबसे ज़्यादा असर करती हैं — आज गंभीर असर मानकर चलें।</t>
        </is>
      </c>
      <c r="K45" s="6" t="inlineStr">
        <is>
          <t>हीटवेव क्राइसिस। हीटवेव की कंडीशन्स — शरीर और स्किन से पानी सूख रहा है; यूवी मिनटों में जला सकती है; बैरियर के प्रोटीन टूट रहे हैं। ऑयली, एक्ज़िमा-प्रोन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45" s="21" t="inlineStr">
        <is>
          <t>शांत करें</t>
        </is>
      </c>
      <c r="M45" s="21" t="inlineStr">
        <is>
          <t>CN, HD</t>
        </is>
      </c>
      <c r="N45" s="21" t="inlineStr">
        <is>
          <t>May–Jun</t>
        </is>
      </c>
      <c r="O45" s="6" t="inlineStr">
        <is>
          <t>Rajasthan, Vidarbha, Telangana heatwave days</t>
        </is>
      </c>
    </row>
    <row r="46" ht="80" customHeight="1" s="72">
      <c r="A46" s="43" t="inlineStr">
        <is>
          <t>C02-OIL-OILY-0045</t>
        </is>
      </c>
      <c r="B46" s="21" t="inlineStr">
        <is>
          <t>Heatwave Crisis</t>
        </is>
      </c>
      <c r="C46" s="21" t="inlineStr">
        <is>
          <t>Oily</t>
        </is>
      </c>
      <c r="D46" s="21" t="inlineStr">
        <is>
          <t>Oily Skin</t>
        </is>
      </c>
      <c r="E46" s="33" t="n">
        <v>5</v>
      </c>
      <c r="F46" s="33" t="inlineStr">
        <is>
          <t>Critical</t>
        </is>
      </c>
      <c r="G46" s="35" t="inlineStr">
        <is>
          <t>MODERATE</t>
        </is>
      </c>
      <c r="H46" s="6" t="inlineStr">
        <is>
          <t>Temperature: 28 cites · 8 PMID · 11 book · 16 India-relevant | UV: 16 cites · 2 PMID · 14 book · 8 India-relevant | Humidity: 13 cites · 7 PMID · 3 book · 13 India-relevant | AQI: 7 cites · 0 PMID · 4 book · 5 India-relevant</t>
        </is>
      </c>
      <c r="I46" s="6" t="inlineStr">
        <is>
          <t>हीटवेव क्राइसिस। पोर्स साफ़ रखने के लिए ज़्यादा ऑयल को क़ाबू में रखें।</t>
        </is>
      </c>
      <c r="J46" s="6" t="inlineStr">
        <is>
          <t>हीटवेव क्राइसिस: हीटवेव की कंडीशन्स — शरीर और स्किन से पानी सूख रहा है; यूवी मिनटों में जला सकती है; बैरियर के प्रोटीन टूट रहे हैं। आपकी ऑयली स्किन के लिए, ये कंडीशन्स एक साथ सबसे ज़्यादा असर करती हैं — आज गंभीर असर मानकर चलें।</t>
        </is>
      </c>
      <c r="K46" s="6" t="inlineStr">
        <is>
          <t>हीटवेव क्राइसिस। हीटवेव की कंडीशन्स — शरीर और स्किन से पानी सूख रहा है; यूवी मिनटों में जला सकती है; बैरियर के प्रोटीन टूट रहे हैं। आपकी ऑयली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46" s="21" t="inlineStr">
        <is>
          <t>संतुलन</t>
        </is>
      </c>
      <c r="M46" s="21" t="inlineStr">
        <is>
          <t>CN, HD</t>
        </is>
      </c>
      <c r="N46" s="21" t="inlineStr">
        <is>
          <t>May–Jun</t>
        </is>
      </c>
      <c r="O46" s="6" t="inlineStr">
        <is>
          <t>Rajasthan, Vidarbha, Telangana heatwave days</t>
        </is>
      </c>
    </row>
    <row r="47" ht="80" customHeight="1" s="72">
      <c r="A47" s="43" t="inlineStr">
        <is>
          <t>C02-OIL-ACNE-0046</t>
        </is>
      </c>
      <c r="B47" s="21" t="inlineStr">
        <is>
          <t>Heatwave Crisis</t>
        </is>
      </c>
      <c r="C47" s="21" t="inlineStr">
        <is>
          <t>Oily</t>
        </is>
      </c>
      <c r="D47" s="21" t="inlineStr">
        <is>
          <t>Acne</t>
        </is>
      </c>
      <c r="E47" s="33" t="n">
        <v>5</v>
      </c>
      <c r="F47" s="33" t="inlineStr">
        <is>
          <t>Critical</t>
        </is>
      </c>
      <c r="G47" s="35" t="inlineStr">
        <is>
          <t>MODERATE</t>
        </is>
      </c>
      <c r="H47" s="6" t="inlineStr">
        <is>
          <t>Temperature: 25 cites · 14 PMID · 10 book · 20 India-relevant | UV: 22 cites · 4 PMID · 17 book · 18 India-relevant | Humidity: 21 cites · 15 PMID · 2 book · 19 India-relevant | AQI: 8 cites · 0 PMID · 5 book · 5 India-relevant</t>
        </is>
      </c>
      <c r="I47" s="6" t="inlineStr">
        <is>
          <t>हीटवेव क्राइसिस। एक्ने-प्रोन पोर्स को अभी ब्रेकआउट्स से बचाएँ।</t>
        </is>
      </c>
      <c r="J47" s="6" t="inlineStr">
        <is>
          <t>हीटवेव क्राइसिस: हीटवेव की कंडीशन्स — शरीर और स्किन से पानी सूख रहा है; यूवी मिनटों में जला सकती है; बैरियर के प्रोटीन टूट रहे हैं। ऑयली, एक्ने-प्रोन स्किन के लिए, ये कंडीशन्स एक साथ सबसे ज़्यादा असर करती हैं — आज गंभीर असर मानकर चलें।</t>
        </is>
      </c>
      <c r="K47" s="6" t="inlineStr">
        <is>
          <t>हीटवेव क्राइसिस। हीटवेव की कंडीशन्स — शरीर और स्किन से पानी सूख रहा है; यूवी मिनटों में जला सकती है; बैरियर के प्रोटीन टूट रहे हैं। ऑयली, एक्ने-प्रोन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47" s="21" t="inlineStr">
        <is>
          <t>संतुलन</t>
        </is>
      </c>
      <c r="M47" s="21" t="inlineStr">
        <is>
          <t>CN, HD</t>
        </is>
      </c>
      <c r="N47" s="21" t="inlineStr">
        <is>
          <t>May–Jun</t>
        </is>
      </c>
      <c r="O47" s="6" t="inlineStr">
        <is>
          <t>Rajasthan, Vidarbha, Telangana heatwave days</t>
        </is>
      </c>
    </row>
    <row r="48" ht="80" customHeight="1" s="72">
      <c r="A48" s="43" t="inlineStr">
        <is>
          <t>C02-OIL-UNEV-0047</t>
        </is>
      </c>
      <c r="B48" s="21" t="inlineStr">
        <is>
          <t>Heatwave Crisis</t>
        </is>
      </c>
      <c r="C48" s="21" t="inlineStr">
        <is>
          <t>Oily</t>
        </is>
      </c>
      <c r="D48" s="21" t="inlineStr">
        <is>
          <t>Uneven Skin Tone / Tan</t>
        </is>
      </c>
      <c r="E48" s="33" t="n">
        <v>5</v>
      </c>
      <c r="F48" s="33" t="inlineStr">
        <is>
          <t>Critical</t>
        </is>
      </c>
      <c r="G48" s="35" t="inlineStr">
        <is>
          <t>MODERATE</t>
        </is>
      </c>
      <c r="H48" s="6" t="inlineStr">
        <is>
          <t>Temperature: 42 cites · 27 PMID · 7 book · 18 India-relevant | UV: 195 cites · 13 PMID · 149 book · 133 India-relevant | Humidity: 24 cites · 14 PMID · 7 book · 15 India-relevant | AQI: 37 cites · 0 PMID · 17 book · 24 India-relevant</t>
        </is>
      </c>
      <c r="I48" s="6" t="inlineStr">
        <is>
          <t>हीटवेव क्राइसिस। टैनिंग रोकने के लिए स्किन को धूप से बचाएँ।</t>
        </is>
      </c>
      <c r="J48" s="6" t="inlineStr">
        <is>
          <t>हीटवेव क्राइसिस: हीटवेव की कंडीशन्स — शरीर और स्किन से पानी सूख रहा है; यूवी मिनटों में जला सकती है; बैरियर के प्रोटीन टूट रहे हैं। ऑयली, पिगमेंट-सेंसिटिव स्किन के लिए, ये कंडीशन्स एक साथ सबसे ज़्यादा असर करती हैं — आज गंभीर असर मानकर चलें।</t>
        </is>
      </c>
      <c r="K48" s="6" t="inlineStr">
        <is>
          <t>हीटवेव क्राइसिस। हीटवेव की कंडीशन्स — शरीर और स्किन से पानी सूख रहा है; यूवी मिनटों में जला सकती है; बैरियर के प्रोटीन टूट रहे हैं। ऑयली, पिगमेंट-सेंसिटिव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48" s="21" t="inlineStr">
        <is>
          <t>सुरक्षा</t>
        </is>
      </c>
      <c r="M48" s="21" t="inlineStr">
        <is>
          <t>CN, HD</t>
        </is>
      </c>
      <c r="N48" s="21" t="inlineStr">
        <is>
          <t>May–Jun</t>
        </is>
      </c>
      <c r="O48" s="6" t="inlineStr">
        <is>
          <t>Rajasthan, Vidarbha, Telangana heatwave days</t>
        </is>
      </c>
    </row>
    <row r="49" ht="80" customHeight="1" s="72">
      <c r="A49" s="43" t="inlineStr">
        <is>
          <t>C02-OIL-MELA-0048</t>
        </is>
      </c>
      <c r="B49" s="21" t="inlineStr">
        <is>
          <t>Heatwave Crisis</t>
        </is>
      </c>
      <c r="C49" s="21" t="inlineStr">
        <is>
          <t>Oily</t>
        </is>
      </c>
      <c r="D49" s="21" t="inlineStr">
        <is>
          <t>Melasma</t>
        </is>
      </c>
      <c r="E49" s="33" t="n">
        <v>5</v>
      </c>
      <c r="F49" s="33" t="inlineStr">
        <is>
          <t>Critical</t>
        </is>
      </c>
      <c r="G49" s="35" t="inlineStr">
        <is>
          <t>MODERATE</t>
        </is>
      </c>
      <c r="H49" s="6" t="inlineStr">
        <is>
          <t>Temperature: 3 cites · 0 PMID · 3 book · 1 India-relevant | UV: 77 cites · 2 PMID · 49 book · 44 India-relevant | Humidity: 5 cites · 5 PMID · 0 book · 1 India-relevant | AQI: 2 cites · 0 PMID · 1 book · 2 India-relevant</t>
        </is>
      </c>
      <c r="I49" s="6" t="inlineStr">
        <is>
          <t>हीटवेव क्राइसिस। मेलाज़्मा पैचेस को अभी धूप से बचाएँ।</t>
        </is>
      </c>
      <c r="J49" s="6" t="inlineStr">
        <is>
          <t>हीटवेव क्राइसिस: हीटवेव की कंडीशन्स — शरीर और स्किन से पानी सूख रहा है; यूवी मिनटों में जला सकती है; बैरियर के प्रोटीन टूट रहे हैं। ऑयली, मेलाज़्मा वाली स्किन के लिए, ये कंडीशन्स एक साथ सबसे ज़्यादा असर करती हैं — आज गंभीर असर मानकर चलें।</t>
        </is>
      </c>
      <c r="K49" s="6" t="inlineStr">
        <is>
          <t>हीटवेव क्राइसिस। हीटवेव की कंडीशन्स — शरीर और स्किन से पानी सूख रहा है; यूवी मिनटों में जला सकती है; बैरियर के प्रोटीन टूट रहे हैं। ऑयली, मेलाज़्मा वाली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49" s="21" t="inlineStr">
        <is>
          <t>सुरक्षा</t>
        </is>
      </c>
      <c r="M49" s="21" t="inlineStr">
        <is>
          <t>CN, HD</t>
        </is>
      </c>
      <c r="N49" s="21" t="inlineStr">
        <is>
          <t>May–Jun</t>
        </is>
      </c>
      <c r="O49" s="6" t="inlineStr">
        <is>
          <t>Rajasthan, Vidarbha, Telangana heatwave days</t>
        </is>
      </c>
    </row>
    <row r="50" ht="80" customHeight="1" s="72">
      <c r="A50" s="43" t="inlineStr">
        <is>
          <t>C02-COM-DRYN-0049</t>
        </is>
      </c>
      <c r="B50" s="21" t="inlineStr">
        <is>
          <t>Heatwave Crisis</t>
        </is>
      </c>
      <c r="C50" s="21" t="inlineStr">
        <is>
          <t>Combination</t>
        </is>
      </c>
      <c r="D50" s="21" t="inlineStr">
        <is>
          <t>Dryness</t>
        </is>
      </c>
      <c r="E50" s="33" t="n">
        <v>5</v>
      </c>
      <c r="F50" s="33" t="inlineStr">
        <is>
          <t>Critical</t>
        </is>
      </c>
      <c r="G50" s="35" t="inlineStr">
        <is>
          <t>MODERATE</t>
        </is>
      </c>
      <c r="H50" s="6" t="inlineStr">
        <is>
          <t>Temperature: 42 cites · 26 PMID · 8 book · 10 India-relevant | UV: 28 cites · 4 PMID · 22 book · 7 India-relevant | Humidity: 93 cites · 50 PMID · 31 book · 31 India-relevant | AQI: 20 cites · 3 PMID · 10 book · 16 India-relevant</t>
        </is>
      </c>
      <c r="I50" s="6" t="inlineStr">
        <is>
          <t>हीटवेव क्राइसिस। अपनी स्किन को बचाने के लिए अभी नमी लॉक करें।</t>
        </is>
      </c>
      <c r="J50" s="6" t="inlineStr">
        <is>
          <t>हीटवेव क्राइसिस: हीटवेव की कंडीशन्स — शरीर और स्किन से पानी सूख रहा है; यूवी मिनटों में जला सकती है; बैरियर के प्रोटीन टूट रहे हैं। कॉम्बिनेशन, रूखेपन वाली स्किन के लिए, ये कंडीशन्स एक साथ सबसे ज़्यादा असर करती हैं — आज गंभीर असर मानकर चलें।</t>
        </is>
      </c>
      <c r="K50" s="6" t="inlineStr">
        <is>
          <t>हीटवेव क्राइसिस। हीटवेव की कंडीशन्स — शरीर और स्किन से पानी सूख रहा है; यूवी मिनटों में जला सकती है; बैरियर के प्रोटीन टूट रहे हैं। कॉम्बिनेशन, रूखेपन वाली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50" s="21" t="inlineStr">
        <is>
          <t>शांत करें</t>
        </is>
      </c>
      <c r="M50" s="21" t="inlineStr">
        <is>
          <t>CN, HD</t>
        </is>
      </c>
      <c r="N50" s="21" t="inlineStr">
        <is>
          <t>May–Jun</t>
        </is>
      </c>
      <c r="O50" s="6" t="inlineStr">
        <is>
          <t>Rajasthan, Vidarbha, Telangana heatwave days</t>
        </is>
      </c>
    </row>
    <row r="51" ht="80" customHeight="1" s="72">
      <c r="A51" s="43" t="inlineStr">
        <is>
          <t>C02-COM-ECZE-0050</t>
        </is>
      </c>
      <c r="B51" s="21" t="inlineStr">
        <is>
          <t>Heatwave Crisis</t>
        </is>
      </c>
      <c r="C51" s="21" t="inlineStr">
        <is>
          <t>Combination</t>
        </is>
      </c>
      <c r="D51" s="21" t="inlineStr">
        <is>
          <t>Eczema</t>
        </is>
      </c>
      <c r="E51" s="33" t="n">
        <v>5</v>
      </c>
      <c r="F51" s="33" t="inlineStr">
        <is>
          <t>Critical</t>
        </is>
      </c>
      <c r="G51" s="35" t="inlineStr">
        <is>
          <t>MODERATE</t>
        </is>
      </c>
      <c r="H51" s="6" t="inlineStr">
        <is>
          <t>Temperature: 7 cites · 2 PMID · 1 book · 0 India-relevant | UV: 5 cites · 0 PMID · 5 book · 3 India-relevant | Humidity: 30 cites · 15 PMID · 12 book · 15 India-relevant | AQI: 9 cites · 0 PMID · 3 book · 4 India-relevant</t>
        </is>
      </c>
      <c r="I51" s="6" t="inlineStr">
        <is>
          <t>हीटवेव क्राइसिस। एक्ज़िमा-प्रोन स्किन को अभी सूद करें और बचाएँ।</t>
        </is>
      </c>
      <c r="J51" s="6" t="inlineStr">
        <is>
          <t>हीटवेव क्राइसिस: हीटवेव की कंडीशन्स — शरीर और स्किन से पानी सूख रहा है; यूवी मिनटों में जला सकती है; बैरियर के प्रोटीन टूट रहे हैं। कॉम्बिनेशन, एक्ज़िमा-प्रोन स्किन के लिए, ये कंडीशन्स एक साथ सबसे ज़्यादा असर करती हैं — आज गंभीर असर मानकर चलें।</t>
        </is>
      </c>
      <c r="K51" s="6" t="inlineStr">
        <is>
          <t>हीटवेव क्राइसिस। हीटवेव की कंडीशन्स — शरीर और स्किन से पानी सूख रहा है; यूवी मिनटों में जला सकती है; बैरियर के प्रोटीन टूट रहे हैं। कॉम्बिनेशन, एक्ज़िमा-प्रोन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51" s="21" t="inlineStr">
        <is>
          <t>शांत करें</t>
        </is>
      </c>
      <c r="M51" s="21" t="inlineStr">
        <is>
          <t>CN, HD</t>
        </is>
      </c>
      <c r="N51" s="21" t="inlineStr">
        <is>
          <t>May–Jun</t>
        </is>
      </c>
      <c r="O51" s="6" t="inlineStr">
        <is>
          <t>Rajasthan, Vidarbha, Telangana heatwave days</t>
        </is>
      </c>
    </row>
    <row r="52" ht="80" customHeight="1" s="72">
      <c r="A52" s="43" t="inlineStr">
        <is>
          <t>C02-COM-OILY-0051</t>
        </is>
      </c>
      <c r="B52" s="21" t="inlineStr">
        <is>
          <t>Heatwave Crisis</t>
        </is>
      </c>
      <c r="C52" s="21" t="inlineStr">
        <is>
          <t>Combination</t>
        </is>
      </c>
      <c r="D52" s="21" t="inlineStr">
        <is>
          <t>Oily Skin</t>
        </is>
      </c>
      <c r="E52" s="33" t="n">
        <v>5</v>
      </c>
      <c r="F52" s="33" t="inlineStr">
        <is>
          <t>Critical</t>
        </is>
      </c>
      <c r="G52" s="35" t="inlineStr">
        <is>
          <t>MODERATE</t>
        </is>
      </c>
      <c r="H52" s="6" t="inlineStr">
        <is>
          <t>Temperature: 16 cites · 8 PMID · 0 book · 4 India-relevant | UV: 16 cites · 2 PMID · 14 book · 8 India-relevant | Humidity: 7 cites · 5 PMID · 1 book · 7 India-relevant | AQI: 11 cites · 3 PMID · 5 book · 9 India-relevant</t>
        </is>
      </c>
      <c r="I52" s="6" t="inlineStr">
        <is>
          <t>हीटवेव क्राइसिस। पोर्स साफ़ रखने के लिए ज़्यादा ऑयल को क़ाबू में रखें।</t>
        </is>
      </c>
      <c r="J52" s="6" t="inlineStr">
        <is>
          <t>हीटवेव क्राइसिस: हीटवेव की कंडीशन्स — शरीर और स्किन से पानी सूख रहा है; यूवी मिनटों में जला सकती है; बैरियर के प्रोटीन टूट रहे हैं। कॉम्बिनेशन, ऑयल-प्रोन स्किन के लिए, ये कंडीशन्स एक साथ सबसे ज़्यादा असर करती हैं — आज गंभीर असर मानकर चलें।</t>
        </is>
      </c>
      <c r="K52" s="6" t="inlineStr">
        <is>
          <t>हीटवेव क्राइसिस। हीटवेव की कंडीशन्स — शरीर और स्किन से पानी सूख रहा है; यूवी मिनटों में जला सकती है; बैरियर के प्रोटीन टूट रहे हैं। कॉम्बिनेशन, ऑयल-प्रोन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52" s="21" t="inlineStr">
        <is>
          <t>संतुलन</t>
        </is>
      </c>
      <c r="M52" s="21" t="inlineStr">
        <is>
          <t>CN, HD</t>
        </is>
      </c>
      <c r="N52" s="21" t="inlineStr">
        <is>
          <t>May–Jun</t>
        </is>
      </c>
      <c r="O52" s="6" t="inlineStr">
        <is>
          <t>Rajasthan, Vidarbha, Telangana heatwave days</t>
        </is>
      </c>
    </row>
    <row r="53" ht="80" customHeight="1" s="72">
      <c r="A53" s="43" t="inlineStr">
        <is>
          <t>C02-COM-ACNE-0052</t>
        </is>
      </c>
      <c r="B53" s="21" t="inlineStr">
        <is>
          <t>Heatwave Crisis</t>
        </is>
      </c>
      <c r="C53" s="21" t="inlineStr">
        <is>
          <t>Combination</t>
        </is>
      </c>
      <c r="D53" s="21" t="inlineStr">
        <is>
          <t>Acne</t>
        </is>
      </c>
      <c r="E53" s="33" t="n">
        <v>5</v>
      </c>
      <c r="F53" s="33" t="inlineStr">
        <is>
          <t>Critical</t>
        </is>
      </c>
      <c r="G53" s="35" t="inlineStr">
        <is>
          <t>MODERATE</t>
        </is>
      </c>
      <c r="H53" s="6" t="inlineStr">
        <is>
          <t>Temperature: 15 cites · 14 PMID · 0 book · 10 India-relevant | UV: 22 cites · 4 PMID · 17 book · 18 India-relevant | Humidity: 16 cites · 13 PMID · 1 book · 14 India-relevant | AQI: 9 cites · 0 PMID · 6 book · 6 India-relevant</t>
        </is>
      </c>
      <c r="I53" s="6" t="inlineStr">
        <is>
          <t>हीटवेव क्राइसिस। एक्ने-प्रोन पोर्स को अभी ब्रेकआउट्स से बचाएँ।</t>
        </is>
      </c>
      <c r="J53" s="6" t="inlineStr">
        <is>
          <t>हीटवेव क्राइसिस: हीटवेव की कंडीशन्स — शरीर और स्किन से पानी सूख रहा है; यूवी मिनटों में जला सकती है; बैरियर के प्रोटीन टूट रहे हैं। कॉम्बिनेशन, एक्ने-प्रोन स्किन के लिए, ये कंडीशन्स एक साथ सबसे ज़्यादा असर करती हैं — आज गंभीर असर मानकर चलें।</t>
        </is>
      </c>
      <c r="K53" s="6" t="inlineStr">
        <is>
          <t>हीटवेव क्राइसिस। हीटवेव की कंडीशन्स — शरीर और स्किन से पानी सूख रहा है; यूवी मिनटों में जला सकती है; बैरियर के प्रोटीन टूट रहे हैं। कॉम्बिनेशन, एक्ने-प्रोन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53" s="21" t="inlineStr">
        <is>
          <t>संतुलन</t>
        </is>
      </c>
      <c r="M53" s="21" t="inlineStr">
        <is>
          <t>CN, HD</t>
        </is>
      </c>
      <c r="N53" s="21" t="inlineStr">
        <is>
          <t>May–Jun</t>
        </is>
      </c>
      <c r="O53" s="6" t="inlineStr">
        <is>
          <t>Rajasthan, Vidarbha, Telangana heatwave days</t>
        </is>
      </c>
    </row>
    <row r="54" ht="80" customHeight="1" s="72">
      <c r="A54" s="43" t="inlineStr">
        <is>
          <t>C02-COM-UNEV-0053</t>
        </is>
      </c>
      <c r="B54" s="21" t="inlineStr">
        <is>
          <t>Heatwave Crisis</t>
        </is>
      </c>
      <c r="C54" s="21" t="inlineStr">
        <is>
          <t>Combination</t>
        </is>
      </c>
      <c r="D54" s="21" t="inlineStr">
        <is>
          <t>Uneven Skin Tone / Tan</t>
        </is>
      </c>
      <c r="E54" s="33" t="n">
        <v>5</v>
      </c>
      <c r="F54" s="33" t="inlineStr">
        <is>
          <t>Critical</t>
        </is>
      </c>
      <c r="G54" s="35" t="inlineStr">
        <is>
          <t>MODERATE</t>
        </is>
      </c>
      <c r="H54" s="6" t="inlineStr">
        <is>
          <t>Temperature: 40 cites · 27 PMID · 5 book · 16 India-relevant | UV: 195 cites · 13 PMID · 149 book · 133 India-relevant | Humidity: 22 cites · 12 PMID · 7 book · 13 India-relevant | AQI: 38 cites · 1 PMID · 17 book · 25 India-relevant</t>
        </is>
      </c>
      <c r="I54" s="6" t="inlineStr">
        <is>
          <t>हीटवेव क्राइसिस। टैनिंग रोकने के लिए स्किन को धूप से बचाएँ।</t>
        </is>
      </c>
      <c r="J54" s="6" t="inlineStr">
        <is>
          <t>हीटवेव क्राइसिस: हीटवेव की कंडीशन्स — शरीर और स्किन से पानी सूख रहा है; यूवी मिनटों में जला सकती है; बैरियर के प्रोटीन टूट रहे हैं। कॉम्बिनेशन, पिगमेंट-सेंसिटिव स्किन के लिए, ये कंडीशन्स एक साथ सबसे ज़्यादा असर करती हैं — आज गंभीर असर मानकर चलें।</t>
        </is>
      </c>
      <c r="K54" s="6" t="inlineStr">
        <is>
          <t>हीटवेव क्राइसिस। हीटवेव की कंडीशन्स — शरीर और स्किन से पानी सूख रहा है; यूवी मिनटों में जला सकती है; बैरियर के प्रोटीन टूट रहे हैं। कॉम्बिनेशन, पिगमेंट-सेंसिटिव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54" s="21" t="inlineStr">
        <is>
          <t>सुरक्षा</t>
        </is>
      </c>
      <c r="M54" s="21" t="inlineStr">
        <is>
          <t>CN, HD</t>
        </is>
      </c>
      <c r="N54" s="21" t="inlineStr">
        <is>
          <t>May–Jun</t>
        </is>
      </c>
      <c r="O54" s="6" t="inlineStr">
        <is>
          <t>Rajasthan, Vidarbha, Telangana heatwave days</t>
        </is>
      </c>
    </row>
    <row r="55" ht="80" customHeight="1" s="72">
      <c r="A55" s="43" t="inlineStr">
        <is>
          <t>C02-COM-MELA-0054</t>
        </is>
      </c>
      <c r="B55" s="21" t="inlineStr">
        <is>
          <t>Heatwave Crisis</t>
        </is>
      </c>
      <c r="C55" s="21" t="inlineStr">
        <is>
          <t>Combination</t>
        </is>
      </c>
      <c r="D55" s="21" t="inlineStr">
        <is>
          <t>Melasma</t>
        </is>
      </c>
      <c r="E55" s="33" t="n">
        <v>5</v>
      </c>
      <c r="F55" s="33" t="inlineStr">
        <is>
          <t>Critical</t>
        </is>
      </c>
      <c r="G55" s="35" t="inlineStr">
        <is>
          <t>MODERATE</t>
        </is>
      </c>
      <c r="H55" s="6" t="inlineStr">
        <is>
          <t>Temperature: 3 cites · 0 PMID · 3 book · 1 India-relevant | UV: 77 cites · 2 PMID · 49 book · 44 India-relevant | Humidity: 5 cites · 5 PMID · 0 book · 1 India-relevant | AQI: 2 cites · 0 PMID · 1 book · 2 India-relevant</t>
        </is>
      </c>
      <c r="I55" s="6" t="inlineStr">
        <is>
          <t>हीटवेव क्राइसिस। मेलाज़्मा पैचेस को अभी धूप से बचाएँ।</t>
        </is>
      </c>
      <c r="J55" s="6" t="inlineStr">
        <is>
          <t>हीटवेव क्राइसिस: हीटवेव की कंडीशन्स — शरीर और स्किन से पानी सूख रहा है; यूवी मिनटों में जला सकती है; बैरियर के प्रोटीन टूट रहे हैं। कॉम्बिनेशन, मेलाज़्मा वाली स्किन के लिए, ये कंडीशन्स एक साथ सबसे ज़्यादा असर करती हैं — आज गंभीर असर मानकर चलें।</t>
        </is>
      </c>
      <c r="K55" s="6" t="inlineStr">
        <is>
          <t>हीटवेव क्राइसिस। हीटवेव की कंडीशन्स — शरीर और स्किन से पानी सूख रहा है; यूवी मिनटों में जला सकती है; बैरियर के प्रोटीन टूट रहे हैं। कॉम्बिनेशन, मेलाज़्मा वाली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55" s="21" t="inlineStr">
        <is>
          <t>सुरक्षा</t>
        </is>
      </c>
      <c r="M55" s="21" t="inlineStr">
        <is>
          <t>CN, HD</t>
        </is>
      </c>
      <c r="N55" s="21" t="inlineStr">
        <is>
          <t>May–Jun</t>
        </is>
      </c>
      <c r="O55" s="6" t="inlineStr">
        <is>
          <t>Rajasthan, Vidarbha, Telangana heatwave days</t>
        </is>
      </c>
    </row>
    <row r="56" ht="80" customHeight="1" s="72">
      <c r="A56" s="43" t="inlineStr">
        <is>
          <t>C02-SEN-DRYN-0055</t>
        </is>
      </c>
      <c r="B56" s="21" t="inlineStr">
        <is>
          <t>Heatwave Crisis</t>
        </is>
      </c>
      <c r="C56" s="21" t="inlineStr">
        <is>
          <t>Sensitive</t>
        </is>
      </c>
      <c r="D56" s="21" t="inlineStr">
        <is>
          <t>Dryness</t>
        </is>
      </c>
      <c r="E56" s="33" t="n">
        <v>5</v>
      </c>
      <c r="F56" s="33" t="inlineStr">
        <is>
          <t>Critical</t>
        </is>
      </c>
      <c r="G56" s="34" t="inlineStr">
        <is>
          <t>HIGH</t>
        </is>
      </c>
      <c r="H56" s="6" t="inlineStr">
        <is>
          <t>Temperature: 46 cites · 26 PMID · 14 book · 13 India-relevant | UV: 37 cites · 6 PMID · 27 book · 13 India-relevant | Humidity: 121 cites · 53 PMID · 54 book · 53 India-relevant | AQI: 32 cites · 2 PMID · 24 book · 25 India-relevant</t>
        </is>
      </c>
      <c r="I56" s="6" t="inlineStr">
        <is>
          <t>हीटवेव क्राइसिस। अपनी स्किन को बचाने के लिए अभी नमी लॉक करें।</t>
        </is>
      </c>
      <c r="J56" s="6" t="inlineStr">
        <is>
          <t>हीटवेव क्राइसिस: हीटवेव की कंडीशन्स — शरीर और स्किन से पानी सूख रहा है; यूवी मिनटों में जला सकती है; बैरियर के प्रोटीन टूट रहे हैं। सेंसिटिव, रूखेपन वाली स्किन के लिए, ये कंडीशन्स एक साथ सबसे ज़्यादा असर करती हैं — आज गंभीर असर मानकर चलें।</t>
        </is>
      </c>
      <c r="K56" s="6" t="inlineStr">
        <is>
          <t>हीटवेव क्राइसिस। हीटवेव की कंडीशन्स — शरीर और स्किन से पानी सूख रहा है; यूवी मिनटों में जला सकती है; बैरियर के प्रोटीन टूट रहे हैं। सेंसिटिव, रूखेपन वाली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56" s="21" t="inlineStr">
        <is>
          <t>शांत करें</t>
        </is>
      </c>
      <c r="M56" s="21" t="inlineStr">
        <is>
          <t>CN, HD</t>
        </is>
      </c>
      <c r="N56" s="21" t="inlineStr">
        <is>
          <t>May–Jun</t>
        </is>
      </c>
      <c r="O56" s="6" t="inlineStr">
        <is>
          <t>Rajasthan, Vidarbha, Telangana heatwave days</t>
        </is>
      </c>
    </row>
    <row r="57" ht="80" customHeight="1" s="72">
      <c r="A57" s="43" t="inlineStr">
        <is>
          <t>C02-SEN-ECZE-0056</t>
        </is>
      </c>
      <c r="B57" s="21" t="inlineStr">
        <is>
          <t>Heatwave Crisis</t>
        </is>
      </c>
      <c r="C57" s="21" t="inlineStr">
        <is>
          <t>Sensitive</t>
        </is>
      </c>
      <c r="D57" s="21" t="inlineStr">
        <is>
          <t>Eczema</t>
        </is>
      </c>
      <c r="E57" s="33" t="n">
        <v>5</v>
      </c>
      <c r="F57" s="33" t="inlineStr">
        <is>
          <t>Critical</t>
        </is>
      </c>
      <c r="G57" s="35" t="inlineStr">
        <is>
          <t>MODERATE</t>
        </is>
      </c>
      <c r="H57" s="6" t="inlineStr">
        <is>
          <t>Temperature: 15 cites · 2 PMID · 9 book · 8 India-relevant | UV: 16 cites · 0 PMID · 16 book · 9 India-relevant | Humidity: 56 cites · 20 PMID · 31 book · 35 India-relevant | AQI: 22 cites · 1 PMID · 15 book · 14 India-relevant</t>
        </is>
      </c>
      <c r="I57" s="6" t="inlineStr">
        <is>
          <t>हीटवेव क्राइसिस। एक्ज़िमा-प्रोन स्किन को अभी सूद करें और बचाएँ।</t>
        </is>
      </c>
      <c r="J57" s="6" t="inlineStr">
        <is>
          <t>हीटवेव क्राइसिस: हीटवेव की कंडीशन्स — शरीर और स्किन से पानी सूख रहा है; यूवी मिनटों में जला सकती है; बैरियर के प्रोटीन टूट रहे हैं। सेंसिटिव, एक्ज़िमा-प्रोन स्किन के लिए, ये कंडीशन्स एक साथ सबसे ज़्यादा असर करती हैं — आज गंभीर असर मानकर चलें।</t>
        </is>
      </c>
      <c r="K57" s="6" t="inlineStr">
        <is>
          <t>हीटवेव क्राइसिस। हीटवेव की कंडीशन्स — शरीर और स्किन से पानी सूख रहा है; यूवी मिनटों में जला सकती है; बैरियर के प्रोटीन टूट रहे हैं। सेंसिटिव, एक्ज़िमा-प्रोन स्किन के लिए, मुख्य कारण टेम्परेचर + यूवी + ह्यूमिडिटी हैं। आम तौर पर: मई–जून, CN, HD ज़ोन में। आज स्ट्रॉन्ग एक्टिव्स छोड़ दें। एक सूदिंग, फ्रेगरेंस-फ्री मॉइस्चराइज़र यूज़ करें और जो कुछ भी लाली ट्रिगर करे उससे बचाएँ।</t>
        </is>
      </c>
      <c r="L57" s="21" t="inlineStr">
        <is>
          <t>शांत करें</t>
        </is>
      </c>
      <c r="M57" s="21" t="inlineStr">
        <is>
          <t>CN, HD</t>
        </is>
      </c>
      <c r="N57" s="21" t="inlineStr">
        <is>
          <t>May–Jun</t>
        </is>
      </c>
      <c r="O57" s="6" t="inlineStr">
        <is>
          <t>Rajasthan, Vidarbha, Telangana heatwave days</t>
        </is>
      </c>
    </row>
    <row r="58" ht="80" customHeight="1" s="72">
      <c r="A58" s="43" t="inlineStr">
        <is>
          <t>C02-SEN-OILY-0057</t>
        </is>
      </c>
      <c r="B58" s="21" t="inlineStr">
        <is>
          <t>Heatwave Crisis</t>
        </is>
      </c>
      <c r="C58" s="21" t="inlineStr">
        <is>
          <t>Sensitive</t>
        </is>
      </c>
      <c r="D58" s="21" t="inlineStr">
        <is>
          <t>Oily Skin</t>
        </is>
      </c>
      <c r="E58" s="33" t="n">
        <v>5</v>
      </c>
      <c r="F58" s="33" t="inlineStr">
        <is>
          <t>Critical</t>
        </is>
      </c>
      <c r="G58" s="35" t="inlineStr">
        <is>
          <t>MODERATE</t>
        </is>
      </c>
      <c r="H58" s="6" t="inlineStr">
        <is>
          <t>Temperature: 14 cites · 8 PMID · 1 book · 2 India-relevant | UV: 16 cites · 2 PMID · 14 book · 8 India-relevant | Humidity: 8 cites · 3 PMID · 5 book · 8 India-relevant | AQI: 5 cites · 0 PMID · 4 book · 3 India-relevant</t>
        </is>
      </c>
      <c r="I58" s="6" t="inlineStr">
        <is>
          <t>हीटवेव क्राइसिस। पोर्स साफ़ रखने के लिए ज़्यादा ऑयल को क़ाबू में रखें।</t>
        </is>
      </c>
      <c r="J58" s="6" t="inlineStr">
        <is>
          <t>हीटवेव क्राइसिस: हीटवेव की कंडीशन्स — शरीर और स्किन से पानी सूख रहा है; यूवी मिनटों में जला सकती है; बैरियर के प्रोटीन टूट रहे हैं। सेंसिटिव, ऑयल-प्रोन स्किन के लिए, ये कंडीशन्स एक साथ सबसे ज़्यादा असर करती हैं — आज गंभीर असर मानकर चलें।</t>
        </is>
      </c>
      <c r="K58" s="6" t="inlineStr">
        <is>
          <t>हीटवेव क्राइसिस। हीटवेव की कंडीशन्स — शरीर और स्किन से पानी सूख रहा है; यूवी मिनटों में जला सकती है; बैरियर के प्रोटीन टूट रहे हैं। सेंसिटिव, ऑयल-प्रोन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58" s="21" t="inlineStr">
        <is>
          <t>संतुलन</t>
        </is>
      </c>
      <c r="M58" s="21" t="inlineStr">
        <is>
          <t>CN, HD</t>
        </is>
      </c>
      <c r="N58" s="21" t="inlineStr">
        <is>
          <t>May–Jun</t>
        </is>
      </c>
      <c r="O58" s="6" t="inlineStr">
        <is>
          <t>Rajasthan, Vidarbha, Telangana heatwave days</t>
        </is>
      </c>
    </row>
    <row r="59" ht="80" customHeight="1" s="72">
      <c r="A59" s="43" t="inlineStr">
        <is>
          <t>C02-SEN-ACNE-0058</t>
        </is>
      </c>
      <c r="B59" s="21" t="inlineStr">
        <is>
          <t>Heatwave Crisis</t>
        </is>
      </c>
      <c r="C59" s="21" t="inlineStr">
        <is>
          <t>Sensitive</t>
        </is>
      </c>
      <c r="D59" s="21" t="inlineStr">
        <is>
          <t>Acne</t>
        </is>
      </c>
      <c r="E59" s="33" t="n">
        <v>5</v>
      </c>
      <c r="F59" s="33" t="inlineStr">
        <is>
          <t>Critical</t>
        </is>
      </c>
      <c r="G59" s="35" t="inlineStr">
        <is>
          <t>MODERATE</t>
        </is>
      </c>
      <c r="H59" s="6" t="inlineStr">
        <is>
          <t>Temperature: 15 cites · 14 PMID · 0 book · 10 India-relevant | UV: 22 cites · 4 PMID · 17 book · 18 India-relevant | Humidity: 13 cites · 11 PMID · 1 book · 11 India-relevant | AQI: 7 cites · 0 PMID · 5 book · 4 India-relevant</t>
        </is>
      </c>
      <c r="I59" s="6" t="inlineStr">
        <is>
          <t>हीटवेव क्राइसिस। एक्ने-प्रोन पोर्स को अभी ब्रेकआउट्स से बचाएँ।</t>
        </is>
      </c>
      <c r="J59" s="6" t="inlineStr">
        <is>
          <t>हीटवेव क्राइसिस: हीटवेव की कंडीशन्स — शरीर और स्किन से पानी सूख रहा है; यूवी मिनटों में जला सकती है; बैरियर के प्रोटीन टूट रहे हैं। सेंसिटिव, एक्ने-प्रोन स्किन के लिए, ये कंडीशन्स एक साथ सबसे ज़्यादा असर करती हैं — आज गंभीर असर मानकर चलें।</t>
        </is>
      </c>
      <c r="K59" s="6" t="inlineStr">
        <is>
          <t>हीटवेव क्राइसिस। हीटवेव की कंडीशन्स — शरीर और स्किन से पानी सूख रहा है; यूवी मिनटों में जला सकती है; बैरियर के प्रोटीन टूट रहे हैं। सेंसिटिव, एक्ने-प्रोन स्किन के लिए, मुख्य कारण टेम्परेचर + यूवी + ह्यूमिडिटी हैं। आम तौर पर: मई–जून, CN, HD ज़ोन में। लाइट, नॉन-ग्रीसी प्रोडक्ट्स पर स्विच करें। अगर आप बाहर रहे हैं तो दो बार क्लेंज़ करें। सीलिंग क्रीम्स को T-zone (माथा, नाक और ठुड्डी) से दूर रखें।</t>
        </is>
      </c>
      <c r="L59" s="21" t="inlineStr">
        <is>
          <t>संतुलन</t>
        </is>
      </c>
      <c r="M59" s="21" t="inlineStr">
        <is>
          <t>CN, HD</t>
        </is>
      </c>
      <c r="N59" s="21" t="inlineStr">
        <is>
          <t>May–Jun</t>
        </is>
      </c>
      <c r="O59" s="6" t="inlineStr">
        <is>
          <t>Rajasthan, Vidarbha, Telangana heatwave days</t>
        </is>
      </c>
    </row>
    <row r="60" ht="80" customHeight="1" s="72">
      <c r="A60" s="43" t="inlineStr">
        <is>
          <t>C02-SEN-UNEV-0059</t>
        </is>
      </c>
      <c r="B60" s="21" t="inlineStr">
        <is>
          <t>Heatwave Crisis</t>
        </is>
      </c>
      <c r="C60" s="21" t="inlineStr">
        <is>
          <t>Sensitive</t>
        </is>
      </c>
      <c r="D60" s="21" t="inlineStr">
        <is>
          <t>Uneven Skin Tone / Tan</t>
        </is>
      </c>
      <c r="E60" s="33" t="n">
        <v>5</v>
      </c>
      <c r="F60" s="33" t="inlineStr">
        <is>
          <t>Critical</t>
        </is>
      </c>
      <c r="G60" s="34" t="inlineStr">
        <is>
          <t>HIGH</t>
        </is>
      </c>
      <c r="H60" s="6" t="inlineStr">
        <is>
          <t>Temperature: 42 cites · 27 PMID · 7 book · 17 India-relevant | UV: 198 cites · 15 PMID · 150 book · 135 India-relevant | Humidity: 24 cites · 12 PMID · 10 book · 14 India-relevant | AQI: 40 cites · 1 PMID · 20 book · 26 India-relevant</t>
        </is>
      </c>
      <c r="I60" s="6" t="inlineStr">
        <is>
          <t>हीटवेव क्राइसिस। टैनिंग रोकने के लिए स्किन को धूप से बचाएँ।</t>
        </is>
      </c>
      <c r="J60" s="6" t="inlineStr">
        <is>
          <t>हीटवेव क्राइसिस: हीटवेव की कंडीशन्स — शरीर और स्किन से पानी सूख रहा है; यूवी मिनटों में जला सकती है; बैरियर के प्रोटीन टूट रहे हैं। सेंसिटिव, पिगमेंट-सेंसिटिव स्किन के लिए, ये कंडीशन्स एक साथ सबसे ज़्यादा असर करती हैं — आज गंभीर असर मानकर चलें।</t>
        </is>
      </c>
      <c r="K60" s="6" t="inlineStr">
        <is>
          <t>हीटवेव क्राइसिस। हीटवेव की कंडीशन्स — शरीर और स्किन से पानी सूख रहा है; यूवी मिनटों में जला सकती है; बैरियर के प्रोटीन टूट रहे हैं। सेंसिटिव, पिगमेंट-सेंसिटिव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60" s="21" t="inlineStr">
        <is>
          <t>सुरक्षा</t>
        </is>
      </c>
      <c r="M60" s="21" t="inlineStr">
        <is>
          <t>CN, HD</t>
        </is>
      </c>
      <c r="N60" s="21" t="inlineStr">
        <is>
          <t>May–Jun</t>
        </is>
      </c>
      <c r="O60" s="6" t="inlineStr">
        <is>
          <t>Rajasthan, Vidarbha, Telangana heatwave days</t>
        </is>
      </c>
    </row>
    <row r="61" ht="80" customHeight="1" s="72">
      <c r="A61" s="43" t="inlineStr">
        <is>
          <t>C02-SEN-MELA-0060</t>
        </is>
      </c>
      <c r="B61" s="21" t="inlineStr">
        <is>
          <t>Heatwave Crisis</t>
        </is>
      </c>
      <c r="C61" s="21" t="inlineStr">
        <is>
          <t>Sensitive</t>
        </is>
      </c>
      <c r="D61" s="21" t="inlineStr">
        <is>
          <t>Melasma</t>
        </is>
      </c>
      <c r="E61" s="33" t="n">
        <v>5</v>
      </c>
      <c r="F61" s="33" t="inlineStr">
        <is>
          <t>Critical</t>
        </is>
      </c>
      <c r="G61" s="35" t="inlineStr">
        <is>
          <t>MODERATE</t>
        </is>
      </c>
      <c r="H61" s="6" t="inlineStr">
        <is>
          <t>Temperature: 3 cites · 0 PMID · 3 book · 1 India-relevant | UV: 78 cites · 3 PMID · 49 book · 45 India-relevant | Humidity: 5 cites · 5 PMID · 0 book · 1 India-relevant | AQI: 2 cites · 0 PMID · 1 book · 2 India-relevant</t>
        </is>
      </c>
      <c r="I61" s="6" t="inlineStr">
        <is>
          <t>हीटवेव क्राइसिस। मेलाज़्मा पैचेस को अभी धूप से बचाएँ।</t>
        </is>
      </c>
      <c r="J61" s="6" t="inlineStr">
        <is>
          <t>हीटवेव क्राइसिस: हीटवेव की कंडीशन्स — शरीर और स्किन से पानी सूख रहा है; यूवी मिनटों में जला सकती है; बैरियर के प्रोटीन टूट रहे हैं। सेंसिटिव, मेलाज़्मा वाली स्किन के लिए, ये कंडीशन्स एक साथ सबसे ज़्यादा असर करती हैं — आज गंभीर असर मानकर चलें।</t>
        </is>
      </c>
      <c r="K61" s="6" t="inlineStr">
        <is>
          <t>हीटवेव क्राइसिस। हीटवेव की कंडीशन्स — शरीर और स्किन से पानी सूख रहा है; यूवी मिनटों में जला सकती है; बैरियर के प्रोटीन टूट रहे हैं। सेंसिटिव, मेलाज़्मा वाली स्किन के लिए, मुख्य कारण टेम्परेचर + यूवी + ह्यूमिडिटी हैं। आम तौर पर: मई–जून, CN, HD ज़ोन में। हर दो घंटे में दोबारा लगाया गया ब्रॉड-स्पेक्ट्रम सनस्क्रीन आज का सबसे बड़ा लीवर है।</t>
        </is>
      </c>
      <c r="L61" s="21" t="inlineStr">
        <is>
          <t>सुरक्षा</t>
        </is>
      </c>
      <c r="M61" s="21" t="inlineStr">
        <is>
          <t>CN, HD</t>
        </is>
      </c>
      <c r="N61" s="21" t="inlineStr">
        <is>
          <t>May–Jun</t>
        </is>
      </c>
      <c r="O61" s="6" t="inlineStr">
        <is>
          <t>Rajasthan, Vidarbha, Telangana heatwave days</t>
        </is>
      </c>
    </row>
    <row r="62" ht="80" customHeight="1" s="72">
      <c r="A62" s="43" t="inlineStr">
        <is>
          <t>C03-NOR-DRYN-0061</t>
        </is>
      </c>
      <c r="B62" s="21" t="inlineStr">
        <is>
          <t>Dry-Heat Desert Day</t>
        </is>
      </c>
      <c r="C62" s="21" t="inlineStr">
        <is>
          <t>Normal</t>
        </is>
      </c>
      <c r="D62" s="21" t="inlineStr">
        <is>
          <t>Dryness</t>
        </is>
      </c>
      <c r="E62" s="33" t="n">
        <v>5</v>
      </c>
      <c r="F62" s="33" t="inlineStr">
        <is>
          <t>Critical</t>
        </is>
      </c>
      <c r="G62" s="35" t="inlineStr">
        <is>
          <t>MODERATE</t>
        </is>
      </c>
      <c r="H62" s="6" t="inlineStr">
        <is>
          <t>Temperature: 44 cites · 26 PMID · 8 book · 11 India-relevant | UV: 28 cites · 4 PMID · 22 book · 7 India-relevant | Humidity: 71 cites · 50 PMID · 17 book · 16 India-relevant | AQI: 18 cites · 2 PMID · 10 book · 14 India-relevant</t>
        </is>
      </c>
      <c r="I62" s="6" t="inlineStr">
        <is>
          <t>ड्राई-हीट डेज़र्ट डे। अपनी स्किन को बचाने के लिए अभी नमी लॉक करें।</t>
        </is>
      </c>
      <c r="J62" s="6" t="inlineStr">
        <is>
          <t>ड्राई-हीट डेज़र्ट डे: बेहद रूखी रेगिस्तानी हवा नमी छीन लेती है, जबकि गर्मी और यूवी और बढ़ा देते हैं। बैरियर तीन मोर्चों पर लड़ रहा है। नॉर्मल, रूखेपन वाली स्किन के लिए, ये कंडीशन्स एक साथ सबसे ज़्यादा असर करती हैं — आज गंभीर असर मानकर चलें।</t>
        </is>
      </c>
      <c r="K62" s="6" t="inlineStr">
        <is>
          <t>ड्राई-हीट डेज़र्ट डे। बेहद रूखी रेगिस्तानी हवा नमी छीन लेती है, जबकि गर्मी और यूवी और बढ़ा देते हैं। बैरियर तीन मोर्चों पर लड़ रहा है। नॉर्मल, रूखेपन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62" s="21" t="inlineStr">
        <is>
          <t>हाइड्रेशन (नमी)</t>
        </is>
      </c>
      <c r="M62" s="21" t="inlineStr">
        <is>
          <t>HD</t>
        </is>
      </c>
      <c r="N62" s="21" t="inlineStr">
        <is>
          <t>Apr–Jun</t>
        </is>
      </c>
      <c r="O62" s="6" t="inlineStr">
        <is>
          <t>Jodhpur, Bikaner, Jaisalmer (Apr–Jun)</t>
        </is>
      </c>
    </row>
    <row r="63" ht="80" customHeight="1" s="72">
      <c r="A63" s="43" t="inlineStr">
        <is>
          <t>C03-NOR-ECZE-0062</t>
        </is>
      </c>
      <c r="B63" s="21" t="inlineStr">
        <is>
          <t>Dry-Heat Desert Day</t>
        </is>
      </c>
      <c r="C63" s="21" t="inlineStr">
        <is>
          <t>Normal</t>
        </is>
      </c>
      <c r="D63" s="21" t="inlineStr">
        <is>
          <t>Eczema</t>
        </is>
      </c>
      <c r="E63" s="33" t="n">
        <v>5</v>
      </c>
      <c r="F63" s="33" t="inlineStr">
        <is>
          <t>Critical</t>
        </is>
      </c>
      <c r="G63" s="35" t="inlineStr">
        <is>
          <t>MODERATE</t>
        </is>
      </c>
      <c r="H63" s="6" t="inlineStr">
        <is>
          <t>Temperature: 7 cites · 2 PMID · 1 book · 0 India-relevant | UV: 5 cites · 0 PMID · 5 book · 3 India-relevant | Humidity: 26 cites · 15 PMID · 10 book · 13 India-relevant | AQI: 9 cites · 0 PMID · 3 book · 4 India-relevant</t>
        </is>
      </c>
      <c r="I63" s="6" t="inlineStr">
        <is>
          <t>ड्राई-हीट डेज़र्ट डे। एक्ज़िमा-प्रोन स्किन को अभी सूद करें और बचाएँ।</t>
        </is>
      </c>
      <c r="J63" s="6" t="inlineStr">
        <is>
          <t>ड्राई-हीट डेज़र्ट डे: बेहद रूखी रेगिस्तानी हवा नमी छीन लेती है, जबकि गर्मी और यूवी और बढ़ा देते हैं। बैरियर तीन मोर्चों पर लड़ रहा है। नॉर्मल, एक्ज़िमा-प्रोन स्किन के लिए, ये कंडीशन्स एक साथ सबसे ज़्यादा असर करती हैं — आज गंभीर असर मानकर चलें।</t>
        </is>
      </c>
      <c r="K63" s="6" t="inlineStr">
        <is>
          <t>ड्राई-हीट डेज़र्ट डे। बेहद रूखी रेगिस्तानी हवा नमी छीन लेती है, जबकि गर्मी और यूवी और बढ़ा देते हैं। बैरियर तीन मोर्चों पर लड़ रहा है। नॉर्मल, एक्ज़िमा-प्रोन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63" s="21" t="inlineStr">
        <is>
          <t>हाइड्रेशन (नमी)</t>
        </is>
      </c>
      <c r="M63" s="21" t="inlineStr">
        <is>
          <t>HD</t>
        </is>
      </c>
      <c r="N63" s="21" t="inlineStr">
        <is>
          <t>Apr–Jun</t>
        </is>
      </c>
      <c r="O63" s="6" t="inlineStr">
        <is>
          <t>Jodhpur, Bikaner, Jaisalmer (Apr–Jun)</t>
        </is>
      </c>
    </row>
    <row r="64" ht="80" customHeight="1" s="72">
      <c r="A64" s="43" t="inlineStr">
        <is>
          <t>C03-NOR-OILY-0063</t>
        </is>
      </c>
      <c r="B64" s="21" t="inlineStr">
        <is>
          <t>Dry-Heat Desert Day</t>
        </is>
      </c>
      <c r="C64" s="21" t="inlineStr">
        <is>
          <t>Normal</t>
        </is>
      </c>
      <c r="D64" s="21" t="inlineStr">
        <is>
          <t>Oily Skin</t>
        </is>
      </c>
      <c r="E64" s="39" t="n">
        <v>4</v>
      </c>
      <c r="F64" s="39" t="inlineStr">
        <is>
          <t>Severe</t>
        </is>
      </c>
      <c r="G64" s="35" t="inlineStr">
        <is>
          <t>MODERATE</t>
        </is>
      </c>
      <c r="H64" s="6" t="inlineStr">
        <is>
          <t>Temperature: 18 cites · 8 PMID · 1 book · 4 India-relevant | UV: 16 cites · 2 PMID · 14 book · 8 India-relevant | Humidity: 4 cites · 3 PMID · 1 book · 4 India-relevant | AQI: 6 cites · 2 PMID · 4 book · 4 India-relevant</t>
        </is>
      </c>
      <c r="I64" s="6" t="inlineStr">
        <is>
          <t>ड्राई-हीट डेज़र्ट डे। आज ऑयल पर नज़र बनाए रखें।</t>
        </is>
      </c>
      <c r="J64" s="6" t="inlineStr">
        <is>
          <t>ड्राई-हीट डेज़र्ट डे: बेहद रूखी रेगिस्तानी हवा नमी छीन लेती है, जबकि गर्मी और यूवी और बढ़ा देते हैं। बैरियर तीन मोर्चों पर लड़ रहा है। नॉर्मल, ऑयल-प्रोन स्किन के लिए, यह मेल गंभीर है — कुछ घंटों में दिखने वाले असर की संभावना है।</t>
        </is>
      </c>
      <c r="K64" s="6" t="inlineStr">
        <is>
          <t>ड्राई-हीट डेज़र्ट डे। बेहद रूखी रेगिस्तानी हवा नमी छीन लेती है, जबकि गर्मी और यूवी और बढ़ा देते हैं। बैरियर तीन मोर्चों पर लड़ रहा है। नॉर्मल, ऑयल-प्रोन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64" s="21" t="inlineStr">
        <is>
          <t>संतुलन</t>
        </is>
      </c>
      <c r="M64" s="21" t="inlineStr">
        <is>
          <t>HD</t>
        </is>
      </c>
      <c r="N64" s="21" t="inlineStr">
        <is>
          <t>Apr–Jun</t>
        </is>
      </c>
      <c r="O64" s="6" t="inlineStr">
        <is>
          <t>Jodhpur, Bikaner, Jaisalmer (Apr–Jun)</t>
        </is>
      </c>
    </row>
    <row r="65" ht="80" customHeight="1" s="72">
      <c r="A65" s="43" t="inlineStr">
        <is>
          <t>C03-NOR-ACNE-0064</t>
        </is>
      </c>
      <c r="B65" s="21" t="inlineStr">
        <is>
          <t>Dry-Heat Desert Day</t>
        </is>
      </c>
      <c r="C65" s="21" t="inlineStr">
        <is>
          <t>Normal</t>
        </is>
      </c>
      <c r="D65" s="21" t="inlineStr">
        <is>
          <t>Acne</t>
        </is>
      </c>
      <c r="E65" s="39" t="n">
        <v>4</v>
      </c>
      <c r="F65" s="39" t="inlineStr">
        <is>
          <t>Severe</t>
        </is>
      </c>
      <c r="G65" s="35" t="inlineStr">
        <is>
          <t>MODERATE</t>
        </is>
      </c>
      <c r="H65" s="6" t="inlineStr">
        <is>
          <t>Temperature: 20 cites · 14 PMID · 1 book · 13 India-relevant | UV: 22 cites · 4 PMID · 17 book · 18 India-relevant | Humidity: 12 cites · 11 PMID · 1 book · 10 India-relevant | AQI: 6 cites · 0 PMID · 5 book · 3 India-relevant</t>
        </is>
      </c>
      <c r="I65" s="6" t="inlineStr">
        <is>
          <t>ड्राई-हीट डेज़र्ट डे। आज एक्ने-प्रोन पोर्स को ब्रेकआउट से बचाएँ।</t>
        </is>
      </c>
      <c r="J65" s="6" t="inlineStr">
        <is>
          <t>ड्राई-हीट डेज़र्ट डे: बेहद रूखी रेगिस्तानी हवा नमी छीन लेती है, जबकि गर्मी और यूवी और बढ़ा देते हैं। बैरियर तीन मोर्चों पर लड़ रहा है। नॉर्मल, एक्ने-प्रोन स्किन के लिए, यह मेल गंभीर है — कुछ घंटों में दिखने वाले असर की संभावना है।</t>
        </is>
      </c>
      <c r="K65" s="6" t="inlineStr">
        <is>
          <t>ड्राई-हीट डेज़र्ट डे। बेहद रूखी रेगिस्तानी हवा नमी छीन लेती है, जबकि गर्मी और यूवी और बढ़ा देते हैं। बैरियर तीन मोर्चों पर लड़ रहा है। नॉर्मल, एक्ने-प्रोन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65" s="21" t="inlineStr">
        <is>
          <t>संतुलन</t>
        </is>
      </c>
      <c r="M65" s="21" t="inlineStr">
        <is>
          <t>HD</t>
        </is>
      </c>
      <c r="N65" s="21" t="inlineStr">
        <is>
          <t>Apr–Jun</t>
        </is>
      </c>
      <c r="O65" s="6" t="inlineStr">
        <is>
          <t>Jodhpur, Bikaner, Jaisalmer (Apr–Jun)</t>
        </is>
      </c>
    </row>
    <row r="66" ht="80" customHeight="1" s="72">
      <c r="A66" s="43" t="inlineStr">
        <is>
          <t>C03-NOR-UNEV-0065</t>
        </is>
      </c>
      <c r="B66" s="21" t="inlineStr">
        <is>
          <t>Dry-Heat Desert Day</t>
        </is>
      </c>
      <c r="C66" s="21" t="inlineStr">
        <is>
          <t>Normal</t>
        </is>
      </c>
      <c r="D66" s="21" t="inlineStr">
        <is>
          <t>Uneven Skin Tone / Tan</t>
        </is>
      </c>
      <c r="E66" s="39" t="n">
        <v>4</v>
      </c>
      <c r="F66" s="39" t="inlineStr">
        <is>
          <t>Severe</t>
        </is>
      </c>
      <c r="G66" s="35" t="inlineStr">
        <is>
          <t>MODERATE</t>
        </is>
      </c>
      <c r="H66" s="6" t="inlineStr">
        <is>
          <t>Temperature: 41 cites · 27 PMID · 6 book · 17 India-relevant | UV: 195 cites · 13 PMID · 149 book · 133 India-relevant | Humidity: 18 cites · 12 PMID · 6 book · 10 India-relevant | AQI: 36 cites · 0 PMID · 17 book · 23 India-relevant</t>
        </is>
      </c>
      <c r="I66" s="6" t="inlineStr">
        <is>
          <t>ड्राई-हीट डेज़र्ट डे। टैनिंग सीमित करने के लिए स्किन को धूप से बचाएँ।</t>
        </is>
      </c>
      <c r="J66" s="6" t="inlineStr">
        <is>
          <t>ड्राई-हीट डेज़र्ट डे: बेहद रूखी रेगिस्तानी हवा नमी छीन लेती है, जबकि गर्मी और यूवी और बढ़ा देते हैं। बैरियर तीन मोर्चों पर लड़ रहा है। नॉर्मल, पिगमेंट-सेंसिटिव स्किन के लिए, यह मेल गंभीर है — कुछ घंटों में दिखने वाले असर की संभावना है।</t>
        </is>
      </c>
      <c r="K66" s="6" t="inlineStr">
        <is>
          <t>ड्राई-हीट डेज़र्ट डे। बेहद रूखी रेगिस्तानी हवा नमी छीन लेती है, जबकि गर्मी और यूवी और बढ़ा देते हैं। बैरियर तीन मोर्चों पर लड़ रहा है। नॉर्मल, पिगमेंट-सेंसिटिव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66" s="21" t="inlineStr">
        <is>
          <t>हाइड्रेशन (नमी)</t>
        </is>
      </c>
      <c r="M66" s="21" t="inlineStr">
        <is>
          <t>HD</t>
        </is>
      </c>
      <c r="N66" s="21" t="inlineStr">
        <is>
          <t>Apr–Jun</t>
        </is>
      </c>
      <c r="O66" s="6" t="inlineStr">
        <is>
          <t>Jodhpur, Bikaner, Jaisalmer (Apr–Jun)</t>
        </is>
      </c>
    </row>
    <row r="67" ht="80" customHeight="1" s="72">
      <c r="A67" s="43" t="inlineStr">
        <is>
          <t>C03-NOR-MELA-0066</t>
        </is>
      </c>
      <c r="B67" s="21" t="inlineStr">
        <is>
          <t>Dry-Heat Desert Day</t>
        </is>
      </c>
      <c r="C67" s="21" t="inlineStr">
        <is>
          <t>Normal</t>
        </is>
      </c>
      <c r="D67" s="21" t="inlineStr">
        <is>
          <t>Melasma</t>
        </is>
      </c>
      <c r="E67" s="33" t="n">
        <v>5</v>
      </c>
      <c r="F67" s="33" t="inlineStr">
        <is>
          <t>Critical</t>
        </is>
      </c>
      <c r="G67" s="35" t="inlineStr">
        <is>
          <t>MODERATE</t>
        </is>
      </c>
      <c r="H67" s="6" t="inlineStr">
        <is>
          <t>Temperature: 3 cites · 0 PMID · 3 book · 1 India-relevant | UV: 77 cites · 2 PMID · 49 book · 44 India-relevant | Humidity: 5 cites · 5 PMID · 0 book · 1 India-relevant | AQI: 2 cites · 0 PMID · 1 book · 2 India-relevant</t>
        </is>
      </c>
      <c r="I67" s="6" t="inlineStr">
        <is>
          <t>ड्राई-हीट डेज़र्ट डे। मेलाज़्मा पैचेस को अभी धूप से बचाएँ।</t>
        </is>
      </c>
      <c r="J67" s="6" t="inlineStr">
        <is>
          <t>ड्राई-हीट डेज़र्ट डे: बेहद रूखी रेगिस्तानी हवा नमी छीन लेती है, जबकि गर्मी और यूवी और बढ़ा देते हैं। बैरियर तीन मोर्चों पर लड़ रहा है। नॉर्मल, मेलाज़्मा वाली स्किन के लिए, ये कंडीशन्स एक साथ सबसे ज़्यादा असर करती हैं — आज गंभीर असर मानकर चलें।</t>
        </is>
      </c>
      <c r="K67" s="6" t="inlineStr">
        <is>
          <t>ड्राई-हीट डेज़र्ट डे। बेहद रूखी रेगिस्तानी हवा नमी छीन लेती है, जबकि गर्मी और यूवी और बढ़ा देते हैं। बैरियर तीन मोर्चों पर लड़ रहा है। नॉर्मल, मेलाज़्मा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67" s="21" t="inlineStr">
        <is>
          <t>हाइड्रेशन (नमी)</t>
        </is>
      </c>
      <c r="M67" s="21" t="inlineStr">
        <is>
          <t>HD</t>
        </is>
      </c>
      <c r="N67" s="21" t="inlineStr">
        <is>
          <t>Apr–Jun</t>
        </is>
      </c>
      <c r="O67" s="6" t="inlineStr">
        <is>
          <t>Jodhpur, Bikaner, Jaisalmer (Apr–Jun)</t>
        </is>
      </c>
    </row>
    <row r="68" ht="80" customHeight="1" s="72">
      <c r="A68" s="43" t="inlineStr">
        <is>
          <t>C03-DRY-DRYN-0067</t>
        </is>
      </c>
      <c r="B68" s="21" t="inlineStr">
        <is>
          <t>Dry-Heat Desert Day</t>
        </is>
      </c>
      <c r="C68" s="21" t="inlineStr">
        <is>
          <t>Dry</t>
        </is>
      </c>
      <c r="D68" s="21" t="inlineStr">
        <is>
          <t>Dryness</t>
        </is>
      </c>
      <c r="E68" s="33" t="n">
        <v>5</v>
      </c>
      <c r="F68" s="33" t="inlineStr">
        <is>
          <t>Critical</t>
        </is>
      </c>
      <c r="G68" s="35" t="inlineStr">
        <is>
          <t>MODERATE</t>
        </is>
      </c>
      <c r="H68" s="6" t="inlineStr">
        <is>
          <t>Temperature: 49 cites · 26 PMID · 12 book · 15 India-relevant | UV: 30 cites · 4 PMID · 24 book · 9 India-relevant | Humidity: 111 cites · 53 PMID · 36 book · 37 India-relevant | AQI: 30 cites · 1 PMID · 22 book · 25 India-relevant</t>
        </is>
      </c>
      <c r="I68" s="6" t="inlineStr">
        <is>
          <t>ड्राई-हीट डेज़र्ट डे। अपनी स्किन को बचाने के लिए अभी नमी लॉक करें।</t>
        </is>
      </c>
      <c r="J68" s="6" t="inlineStr">
        <is>
          <t>ड्राई-हीट डेज़र्ट डे: बेहद रूखी रेगिस्तानी हवा नमी छीन लेती है, जबकि गर्मी और यूवी और बढ़ा देते हैं। बैरियर तीन मोर्चों पर लड़ रहा है। रूखेपन वाली आपकी ड्राई स्किन के लिए, ये कंडीशन्स एक साथ सबसे ज़्यादा असर करती हैं — आज गंभीर असर मानकर चलें।</t>
        </is>
      </c>
      <c r="K68" s="6" t="inlineStr">
        <is>
          <t>ड्राई-हीट डेज़र्ट डे। बेहद रूखी रेगिस्तानी हवा नमी छीन लेती है, जबकि गर्मी और यूवी और बढ़ा देते हैं। बैरियर तीन मोर्चों पर लड़ रहा है। ड्राई, रूखेपन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68" s="21" t="inlineStr">
        <is>
          <t>हाइड्रेशन (नमी)</t>
        </is>
      </c>
      <c r="M68" s="21" t="inlineStr">
        <is>
          <t>HD</t>
        </is>
      </c>
      <c r="N68" s="21" t="inlineStr">
        <is>
          <t>Apr–Jun</t>
        </is>
      </c>
      <c r="O68" s="6" t="inlineStr">
        <is>
          <t>Jodhpur, Bikaner, Jaisalmer (Apr–Jun)</t>
        </is>
      </c>
    </row>
    <row r="69" ht="80" customHeight="1" s="72">
      <c r="A69" s="43" t="inlineStr">
        <is>
          <t>C03-DRY-ECZE-0068</t>
        </is>
      </c>
      <c r="B69" s="21" t="inlineStr">
        <is>
          <t>Dry-Heat Desert Day</t>
        </is>
      </c>
      <c r="C69" s="21" t="inlineStr">
        <is>
          <t>Dry</t>
        </is>
      </c>
      <c r="D69" s="21" t="inlineStr">
        <is>
          <t>Eczema</t>
        </is>
      </c>
      <c r="E69" s="33" t="n">
        <v>5</v>
      </c>
      <c r="F69" s="33" t="inlineStr">
        <is>
          <t>Critical</t>
        </is>
      </c>
      <c r="G69" s="35" t="inlineStr">
        <is>
          <t>MODERATE</t>
        </is>
      </c>
      <c r="H69" s="6" t="inlineStr">
        <is>
          <t>Temperature: 13 cites · 2 PMID · 7 book · 6 India-relevant | UV: 10 cites · 0 PMID · 10 book · 8 India-relevant | Humidity: 48 cites · 19 PMID · 26 book · 29 India-relevant | AQI: 20 cites · 1 PMID · 13 book · 14 India-relevant</t>
        </is>
      </c>
      <c r="I69" s="6" t="inlineStr">
        <is>
          <t>ड्राई-हीट डेज़र्ट डे। एक्ज़िमा-प्रोन स्किन को अभी सूद करें और बचाएँ।</t>
        </is>
      </c>
      <c r="J69" s="6" t="inlineStr">
        <is>
          <t>ड्राई-हीट डेज़र्ट डे: बेहद रूखी रेगिस्तानी हवा नमी छीन लेती है, जबकि गर्मी और यूवी और बढ़ा देते हैं। बैरियर तीन मोर्चों पर लड़ रहा है। ड्राई, एक्ज़िमा-प्रोन स्किन के लिए, ये कंडीशन्स एक साथ सबसे ज़्यादा असर करती हैं — आज गंभीर असर मानकर चलें।</t>
        </is>
      </c>
      <c r="K69" s="6" t="inlineStr">
        <is>
          <t>ड्राई-हीट डेज़र्ट डे। बेहद रूखी रेगिस्तानी हवा नमी छीन लेती है, जबकि गर्मी और यूवी और बढ़ा देते हैं। बैरियर तीन मोर्चों पर लड़ रहा है। ड्राई, एक्ज़िमा-प्रोन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69" s="21" t="inlineStr">
        <is>
          <t>हाइड्रेशन (नमी)</t>
        </is>
      </c>
      <c r="M69" s="21" t="inlineStr">
        <is>
          <t>HD</t>
        </is>
      </c>
      <c r="N69" s="21" t="inlineStr">
        <is>
          <t>Apr–Jun</t>
        </is>
      </c>
      <c r="O69" s="6" t="inlineStr">
        <is>
          <t>Jodhpur, Bikaner, Jaisalmer (Apr–Jun)</t>
        </is>
      </c>
    </row>
    <row r="70" ht="80" customHeight="1" s="72">
      <c r="A70" s="43" t="inlineStr">
        <is>
          <t>C03-DRY-OILY-0069</t>
        </is>
      </c>
      <c r="B70" s="21" t="inlineStr">
        <is>
          <t>Dry-Heat Desert Day</t>
        </is>
      </c>
      <c r="C70" s="21" t="inlineStr">
        <is>
          <t>Dry</t>
        </is>
      </c>
      <c r="D70" s="21" t="inlineStr">
        <is>
          <t>Oily Skin</t>
        </is>
      </c>
      <c r="E70" s="39" t="n">
        <v>4</v>
      </c>
      <c r="F70" s="39" t="inlineStr">
        <is>
          <t>Severe</t>
        </is>
      </c>
      <c r="G70" s="35" t="inlineStr">
        <is>
          <t>MODERATE</t>
        </is>
      </c>
      <c r="H70" s="6" t="inlineStr">
        <is>
          <t>Temperature: 19 cites · 8 PMID · 2 book · 4 India-relevant | UV: 16 cites · 2 PMID · 14 book · 8 India-relevant | Humidity: 12 cites · 3 PMID · 5 book · 10 India-relevant | AQI: 4 cites · 0 PMID · 4 book · 2 India-relevant</t>
        </is>
      </c>
      <c r="I70" s="6" t="inlineStr">
        <is>
          <t>ड्राई-हीट डेज़र्ट डे। आज ऑयल पर नज़र बनाए रखें।</t>
        </is>
      </c>
      <c r="J70" s="6" t="inlineStr">
        <is>
          <t>ड्राई-हीट डेज़र्ट डे: बेहद रूखी रेगिस्तानी हवा नमी छीन लेती है, जबकि गर्मी और यूवी और बढ़ा देते हैं। बैरियर तीन मोर्चों पर लड़ रहा है। ड्राई, ऑयल-प्रोन स्किन के लिए, यह मेल गंभीर है — कुछ घंटों में दिखने वाले असर की संभावना है।</t>
        </is>
      </c>
      <c r="K70" s="6" t="inlineStr">
        <is>
          <t>ड्राई-हीट डेज़र्ट डे। बेहद रूखी रेगिस्तानी हवा नमी छीन लेती है, जबकि गर्मी और यूवी और बढ़ा देते हैं। बैरियर तीन मोर्चों पर लड़ रहा है। ड्राई, ऑयल-प्रोन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70" s="21" t="inlineStr">
        <is>
          <t>संतुलन</t>
        </is>
      </c>
      <c r="M70" s="21" t="inlineStr">
        <is>
          <t>HD</t>
        </is>
      </c>
      <c r="N70" s="21" t="inlineStr">
        <is>
          <t>Apr–Jun</t>
        </is>
      </c>
      <c r="O70" s="6" t="inlineStr">
        <is>
          <t>Jodhpur, Bikaner, Jaisalmer (Apr–Jun)</t>
        </is>
      </c>
    </row>
    <row r="71" ht="80" customHeight="1" s="72">
      <c r="A71" s="43" t="inlineStr">
        <is>
          <t>C03-DRY-ACNE-0070</t>
        </is>
      </c>
      <c r="B71" s="21" t="inlineStr">
        <is>
          <t>Dry-Heat Desert Day</t>
        </is>
      </c>
      <c r="C71" s="21" t="inlineStr">
        <is>
          <t>Dry</t>
        </is>
      </c>
      <c r="D71" s="21" t="inlineStr">
        <is>
          <t>Acne</t>
        </is>
      </c>
      <c r="E71" s="33" t="n">
        <v>5</v>
      </c>
      <c r="F71" s="33" t="inlineStr">
        <is>
          <t>Critical</t>
        </is>
      </c>
      <c r="G71" s="35" t="inlineStr">
        <is>
          <t>MODERATE</t>
        </is>
      </c>
      <c r="H71" s="6" t="inlineStr">
        <is>
          <t>Temperature: 20 cites · 14 PMID · 1 book · 13 India-relevant | UV: 22 cites · 4 PMID · 17 book · 18 India-relevant | Humidity: 12 cites · 11 PMID · 1 book · 10 India-relevant | AQI: 6 cites · 0 PMID · 5 book · 3 India-relevant</t>
        </is>
      </c>
      <c r="I71" s="6" t="inlineStr">
        <is>
          <t>ड्राई-हीट डेज़र्ट डे। एक्ने-प्रोन पोर्स को अभी ब्रेकआउट्स से बचाएँ।</t>
        </is>
      </c>
      <c r="J71" s="6" t="inlineStr">
        <is>
          <t>ड्राई-हीट डेज़र्ट डे: बेहद रूखी रेगिस्तानी हवा नमी छीन लेती है, जबकि गर्मी और यूवी और बढ़ा देते हैं। बैरियर तीन मोर्चों पर लड़ रहा है। ड्राई, एक्ने-प्रोन स्किन के लिए, ये कंडीशन्स एक साथ सबसे ज़्यादा असर करती हैं — आज गंभीर असर मानकर चलें।</t>
        </is>
      </c>
      <c r="K71" s="6" t="inlineStr">
        <is>
          <t>ड्राई-हीट डेज़र्ट डे। बेहद रूखी रेगिस्तानी हवा नमी छीन लेती है, जबकि गर्मी और यूवी और बढ़ा देते हैं। बैरियर तीन मोर्चों पर लड़ रहा है। ड्राई, एक्ने-प्रोन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71" s="21" t="inlineStr">
        <is>
          <t>संतुलन</t>
        </is>
      </c>
      <c r="M71" s="21" t="inlineStr">
        <is>
          <t>HD</t>
        </is>
      </c>
      <c r="N71" s="21" t="inlineStr">
        <is>
          <t>Apr–Jun</t>
        </is>
      </c>
      <c r="O71" s="6" t="inlineStr">
        <is>
          <t>Jodhpur, Bikaner, Jaisalmer (Apr–Jun)</t>
        </is>
      </c>
    </row>
    <row r="72" ht="80" customHeight="1" s="72">
      <c r="A72" s="43" t="inlineStr">
        <is>
          <t>C03-DRY-UNEV-0071</t>
        </is>
      </c>
      <c r="B72" s="21" t="inlineStr">
        <is>
          <t>Dry-Heat Desert Day</t>
        </is>
      </c>
      <c r="C72" s="21" t="inlineStr">
        <is>
          <t>Dry</t>
        </is>
      </c>
      <c r="D72" s="21" t="inlineStr">
        <is>
          <t>Uneven Skin Tone / Tan</t>
        </is>
      </c>
      <c r="E72" s="33" t="n">
        <v>5</v>
      </c>
      <c r="F72" s="33" t="inlineStr">
        <is>
          <t>Critical</t>
        </is>
      </c>
      <c r="G72" s="35" t="inlineStr">
        <is>
          <t>MODERATE</t>
        </is>
      </c>
      <c r="H72" s="6" t="inlineStr">
        <is>
          <t>Temperature: 44 cites · 27 PMID · 8 book · 20 India-relevant | UV: 196 cites · 13 PMID · 150 book · 134 India-relevant | Humidity: 24 cites · 12 PMID · 9 book · 12 India-relevant | AQI: 38 cites · 0 PMID · 19 book · 25 India-relevant</t>
        </is>
      </c>
      <c r="I72" s="6" t="inlineStr">
        <is>
          <t>ड्राई-हीट डेज़र्ट डे। टैनिंग रोकने के लिए स्किन को धूप से बचाएँ।</t>
        </is>
      </c>
      <c r="J72" s="6" t="inlineStr">
        <is>
          <t>ड्राई-हीट डेज़र्ट डे: बेहद रूखी रेगिस्तानी हवा नमी छीन लेती है, जबकि गर्मी और यूवी और बढ़ा देते हैं। बैरियर तीन मोर्चों पर लड़ रहा है। ड्राई, पिगमेंट-सेंसिटिव स्किन के लिए, ये कंडीशन्स एक साथ सबसे ज़्यादा असर करती हैं — आज गंभीर असर मानकर चलें।</t>
        </is>
      </c>
      <c r="K72" s="6" t="inlineStr">
        <is>
          <t>ड्राई-हीट डेज़र्ट डे। बेहद रूखी रेगिस्तानी हवा नमी छीन लेती है, जबकि गर्मी और यूवी और बढ़ा देते हैं। बैरियर तीन मोर्चों पर लड़ रहा है। ड्राई, पिगमेंट-सेंसिटिव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72" s="21" t="inlineStr">
        <is>
          <t>हाइड्रेशन (नमी)</t>
        </is>
      </c>
      <c r="M72" s="21" t="inlineStr">
        <is>
          <t>HD</t>
        </is>
      </c>
      <c r="N72" s="21" t="inlineStr">
        <is>
          <t>Apr–Jun</t>
        </is>
      </c>
      <c r="O72" s="6" t="inlineStr">
        <is>
          <t>Jodhpur, Bikaner, Jaisalmer (Apr–Jun)</t>
        </is>
      </c>
    </row>
    <row r="73" ht="80" customHeight="1" s="72">
      <c r="A73" s="43" t="inlineStr">
        <is>
          <t>C03-DRY-MELA-0072</t>
        </is>
      </c>
      <c r="B73" s="21" t="inlineStr">
        <is>
          <t>Dry-Heat Desert Day</t>
        </is>
      </c>
      <c r="C73" s="21" t="inlineStr">
        <is>
          <t>Dry</t>
        </is>
      </c>
      <c r="D73" s="21" t="inlineStr">
        <is>
          <t>Melasma</t>
        </is>
      </c>
      <c r="E73" s="33" t="n">
        <v>5</v>
      </c>
      <c r="F73" s="33" t="inlineStr">
        <is>
          <t>Critical</t>
        </is>
      </c>
      <c r="G73" s="35" t="inlineStr">
        <is>
          <t>MODERATE</t>
        </is>
      </c>
      <c r="H73" s="6" t="inlineStr">
        <is>
          <t>Temperature: 3 cites · 0 PMID · 3 book · 1 India-relevant | UV: 77 cites · 2 PMID · 49 book · 44 India-relevant | Humidity: 5 cites · 5 PMID · 0 book · 1 India-relevant | AQI: 2 cites · 0 PMID · 1 book · 2 India-relevant</t>
        </is>
      </c>
      <c r="I73" s="6" t="inlineStr">
        <is>
          <t>ड्राई-हीट डेज़र्ट डे। मेलाज़्मा पैचेस को अभी धूप से बचाएँ।</t>
        </is>
      </c>
      <c r="J73" s="6" t="inlineStr">
        <is>
          <t>ड्राई-हीट डेज़र्ट डे: बेहद रूखी रेगिस्तानी हवा नमी छीन लेती है, जबकि गर्मी और यूवी और बढ़ा देते हैं। बैरियर तीन मोर्चों पर लड़ रहा है। ड्राई, मेलाज़्मा वाली स्किन के लिए, ये कंडीशन्स एक साथ सबसे ज़्यादा असर करती हैं — आज गंभीर असर मानकर चलें।</t>
        </is>
      </c>
      <c r="K73" s="6" t="inlineStr">
        <is>
          <t>ड्राई-हीट डेज़र्ट डे। बेहद रूखी रेगिस्तानी हवा नमी छीन लेती है, जबकि गर्मी और यूवी और बढ़ा देते हैं। बैरियर तीन मोर्चों पर लड़ रहा है। ड्राई, मेलाज़्मा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73" s="21" t="inlineStr">
        <is>
          <t>हाइड्रेशन (नमी)</t>
        </is>
      </c>
      <c r="M73" s="21" t="inlineStr">
        <is>
          <t>HD</t>
        </is>
      </c>
      <c r="N73" s="21" t="inlineStr">
        <is>
          <t>Apr–Jun</t>
        </is>
      </c>
      <c r="O73" s="6" t="inlineStr">
        <is>
          <t>Jodhpur, Bikaner, Jaisalmer (Apr–Jun)</t>
        </is>
      </c>
    </row>
    <row r="74" ht="80" customHeight="1" s="72">
      <c r="A74" s="43" t="inlineStr">
        <is>
          <t>C03-OIL-DRYN-0073</t>
        </is>
      </c>
      <c r="B74" s="21" t="inlineStr">
        <is>
          <t>Dry-Heat Desert Day</t>
        </is>
      </c>
      <c r="C74" s="21" t="inlineStr">
        <is>
          <t>Oily</t>
        </is>
      </c>
      <c r="D74" s="21" t="inlineStr">
        <is>
          <t>Dryness</t>
        </is>
      </c>
      <c r="E74" s="39" t="n">
        <v>4</v>
      </c>
      <c r="F74" s="39" t="inlineStr">
        <is>
          <t>Severe</t>
        </is>
      </c>
      <c r="G74" s="35" t="inlineStr">
        <is>
          <t>MODERATE</t>
        </is>
      </c>
      <c r="H74" s="6" t="inlineStr">
        <is>
          <t>Temperature: 52 cites · 26 PMID · 12 book · 19 India-relevant | UV: 28 cites · 4 PMID · 22 book · 7 India-relevant | Humidity: 73 cites · 50 PMID · 19 book · 18 India-relevant | AQI: 17 cites · 0 PMID · 10 book · 13 India-relevant</t>
        </is>
      </c>
      <c r="I74" s="6" t="inlineStr">
        <is>
          <t>ड्राई-हीट डेज़र्ट डे। आज अपनी स्किन की रक्षा के लिए भरपूर मॉइस्चराइज़ करें।</t>
        </is>
      </c>
      <c r="J74" s="6" t="inlineStr">
        <is>
          <t>ड्राई-हीट डेज़र्ट डे: बेहद रूखी रेगिस्तानी हवा नमी छीन लेती है, जबकि गर्मी और यूवी और बढ़ा देते हैं। बैरियर तीन मोर्चों पर लड़ रहा है। ऑयली, रूखेपन वाली स्किन के लिए, यह मेल गंभीर है — कुछ घंटों में दिखने वाले असर की संभावना है।</t>
        </is>
      </c>
      <c r="K74" s="6" t="inlineStr">
        <is>
          <t>ड्राई-हीट डेज़र्ट डे। बेहद रूखी रेगिस्तानी हवा नमी छीन लेती है, जबकि गर्मी और यूवी और बढ़ा देते हैं। बैरियर तीन मोर्चों पर लड़ रहा है। ऑयली, रूखेपन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74" s="21" t="inlineStr">
        <is>
          <t>हाइड्रेशन (नमी)</t>
        </is>
      </c>
      <c r="M74" s="21" t="inlineStr">
        <is>
          <t>HD</t>
        </is>
      </c>
      <c r="N74" s="21" t="inlineStr">
        <is>
          <t>Apr–Jun</t>
        </is>
      </c>
      <c r="O74" s="6" t="inlineStr">
        <is>
          <t>Jodhpur, Bikaner, Jaisalmer (Apr–Jun)</t>
        </is>
      </c>
    </row>
    <row r="75" ht="80" customHeight="1" s="72">
      <c r="A75" s="43" t="inlineStr">
        <is>
          <t>C03-OIL-ECZE-0074</t>
        </is>
      </c>
      <c r="B75" s="21" t="inlineStr">
        <is>
          <t>Dry-Heat Desert Day</t>
        </is>
      </c>
      <c r="C75" s="21" t="inlineStr">
        <is>
          <t>Oily</t>
        </is>
      </c>
      <c r="D75" s="21" t="inlineStr">
        <is>
          <t>Eczema</t>
        </is>
      </c>
      <c r="E75" s="33" t="n">
        <v>5</v>
      </c>
      <c r="F75" s="33" t="inlineStr">
        <is>
          <t>Critical</t>
        </is>
      </c>
      <c r="G75" s="35" t="inlineStr">
        <is>
          <t>MODERATE</t>
        </is>
      </c>
      <c r="H75" s="6" t="inlineStr">
        <is>
          <t>Temperature: 7 cites · 2 PMID · 1 book · 0 India-relevant | UV: 5 cites · 0 PMID · 5 book · 3 India-relevant | Humidity: 26 cites · 15 PMID · 10 book · 13 India-relevant | AQI: 9 cites · 0 PMID · 3 book · 4 India-relevant</t>
        </is>
      </c>
      <c r="I75" s="6" t="inlineStr">
        <is>
          <t>ड्राई-हीट डेज़र्ट डे। एक्ज़िमा-प्रोन स्किन को अभी सूद करें और बचाएँ।</t>
        </is>
      </c>
      <c r="J75" s="6" t="inlineStr">
        <is>
          <t>ड्राई-हीट डेज़र्ट डे: बेहद रूखी रेगिस्तानी हवा नमी छीन लेती है, जबकि गर्मी और यूवी और बढ़ा देते हैं। बैरियर तीन मोर्चों पर लड़ रहा है। ऑयली, एक्ज़िमा-प्रोन स्किन के लिए, ये कंडीशन्स एक साथ सबसे ज़्यादा असर करती हैं — आज गंभीर असर मानकर चलें।</t>
        </is>
      </c>
      <c r="K75" s="6" t="inlineStr">
        <is>
          <t>ड्राई-हीट डेज़र्ट डे। बेहद रूखी रेगिस्तानी हवा नमी छीन लेती है, जबकि गर्मी और यूवी और बढ़ा देते हैं। बैरियर तीन मोर्चों पर लड़ रहा है। ऑयली, एक्ज़िमा-प्रोन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75" s="21" t="inlineStr">
        <is>
          <t>हाइड्रेशन (नमी)</t>
        </is>
      </c>
      <c r="M75" s="21" t="inlineStr">
        <is>
          <t>HD</t>
        </is>
      </c>
      <c r="N75" s="21" t="inlineStr">
        <is>
          <t>Apr–Jun</t>
        </is>
      </c>
      <c r="O75" s="6" t="inlineStr">
        <is>
          <t>Jodhpur, Bikaner, Jaisalmer (Apr–Jun)</t>
        </is>
      </c>
    </row>
    <row r="76" ht="80" customHeight="1" s="72">
      <c r="A76" s="43" t="inlineStr">
        <is>
          <t>C03-OIL-OILY-0075</t>
        </is>
      </c>
      <c r="B76" s="21" t="inlineStr">
        <is>
          <t>Dry-Heat Desert Day</t>
        </is>
      </c>
      <c r="C76" s="21" t="inlineStr">
        <is>
          <t>Oily</t>
        </is>
      </c>
      <c r="D76" s="21" t="inlineStr">
        <is>
          <t>Oily Skin</t>
        </is>
      </c>
      <c r="E76" s="33" t="n">
        <v>5</v>
      </c>
      <c r="F76" s="33" t="inlineStr">
        <is>
          <t>Critical</t>
        </is>
      </c>
      <c r="G76" s="35" t="inlineStr">
        <is>
          <t>MODERATE</t>
        </is>
      </c>
      <c r="H76" s="6" t="inlineStr">
        <is>
          <t>Temperature: 34 cites · 8 PMID · 12 book · 20 India-relevant | UV: 16 cites · 2 PMID · 14 book · 8 India-relevant | Humidity: 13 cites · 7 PMID · 3 book · 13 India-relevant | AQI: 7 cites · 0 PMID · 4 book · 5 India-relevant</t>
        </is>
      </c>
      <c r="I76" s="6" t="inlineStr">
        <is>
          <t>ड्राई-हीट डेज़र्ट डे। पोर्स साफ़ रखने के लिए ज़्यादा ऑयल को क़ाबू में रखें।</t>
        </is>
      </c>
      <c r="J76" s="6" t="inlineStr">
        <is>
          <t>ड्राई-हीट डेज़र्ट डे: बेहद रूखी रेगिस्तानी हवा नमी छीन लेती है, जबकि गर्मी और यूवी और बढ़ा देते हैं। बैरियर तीन मोर्चों पर लड़ रहा है। आपकी ऑयली स्किन के लिए, ये कंडीशन्स एक साथ सबसे ज़्यादा असर करती हैं — आज गंभीर असर मानकर चलें।</t>
        </is>
      </c>
      <c r="K76" s="6" t="inlineStr">
        <is>
          <t>ड्राई-हीट डेज़र्ट डे। बेहद रूखी रेगिस्तानी हवा नमी छीन लेती है, जबकि गर्मी और यूवी और बढ़ा देते हैं। बैरियर तीन मोर्चों पर लड़ रहा है। आपकी ऑयली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76" s="21" t="inlineStr">
        <is>
          <t>संतुलन</t>
        </is>
      </c>
      <c r="M76" s="21" t="inlineStr">
        <is>
          <t>HD</t>
        </is>
      </c>
      <c r="N76" s="21" t="inlineStr">
        <is>
          <t>Apr–Jun</t>
        </is>
      </c>
      <c r="O76" s="6" t="inlineStr">
        <is>
          <t>Jodhpur, Bikaner, Jaisalmer (Apr–Jun)</t>
        </is>
      </c>
    </row>
    <row r="77" ht="80" customHeight="1" s="72">
      <c r="A77" s="43" t="inlineStr">
        <is>
          <t>C03-OIL-ACNE-0076</t>
        </is>
      </c>
      <c r="B77" s="21" t="inlineStr">
        <is>
          <t>Dry-Heat Desert Day</t>
        </is>
      </c>
      <c r="C77" s="21" t="inlineStr">
        <is>
          <t>Oily</t>
        </is>
      </c>
      <c r="D77" s="21" t="inlineStr">
        <is>
          <t>Acne</t>
        </is>
      </c>
      <c r="E77" s="33" t="n">
        <v>5</v>
      </c>
      <c r="F77" s="33" t="inlineStr">
        <is>
          <t>Critical</t>
        </is>
      </c>
      <c r="G77" s="35" t="inlineStr">
        <is>
          <t>MODERATE</t>
        </is>
      </c>
      <c r="H77" s="6" t="inlineStr">
        <is>
          <t>Temperature: 31 cites · 14 PMID · 11 book · 24 India-relevant | UV: 22 cites · 4 PMID · 17 book · 18 India-relevant | Humidity: 20 cites · 15 PMID · 2 book · 18 India-relevant | AQI: 8 cites · 0 PMID · 5 book · 5 India-relevant</t>
        </is>
      </c>
      <c r="I77" s="6" t="inlineStr">
        <is>
          <t>ड्राई-हीट डेज़र्ट डे। एक्ने-प्रोन पोर्स को अभी ब्रेकआउट्स से बचाएँ।</t>
        </is>
      </c>
      <c r="J77" s="6" t="inlineStr">
        <is>
          <t>ड्राई-हीट डेज़र्ट डे: बेहद रूखी रेगिस्तानी हवा नमी छीन लेती है, जबकि गर्मी और यूवी और बढ़ा देते हैं। बैरियर तीन मोर्चों पर लड़ रहा है। ऑयली, एक्ने-प्रोन स्किन के लिए, ये कंडीशन्स एक साथ सबसे ज़्यादा असर करती हैं — आज गंभीर असर मानकर चलें।</t>
        </is>
      </c>
      <c r="K77" s="6" t="inlineStr">
        <is>
          <t>ड्राई-हीट डेज़र्ट डे। बेहद रूखी रेगिस्तानी हवा नमी छीन लेती है, जबकि गर्मी और यूवी और बढ़ा देते हैं। बैरियर तीन मोर्चों पर लड़ रहा है। ऑयली, एक्ने-प्रोन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77" s="21" t="inlineStr">
        <is>
          <t>संतुलन</t>
        </is>
      </c>
      <c r="M77" s="21" t="inlineStr">
        <is>
          <t>HD</t>
        </is>
      </c>
      <c r="N77" s="21" t="inlineStr">
        <is>
          <t>Apr–Jun</t>
        </is>
      </c>
      <c r="O77" s="6" t="inlineStr">
        <is>
          <t>Jodhpur, Bikaner, Jaisalmer (Apr–Jun)</t>
        </is>
      </c>
    </row>
    <row r="78" ht="80" customHeight="1" s="72">
      <c r="A78" s="43" t="inlineStr">
        <is>
          <t>C03-OIL-UNEV-0077</t>
        </is>
      </c>
      <c r="B78" s="21" t="inlineStr">
        <is>
          <t>Dry-Heat Desert Day</t>
        </is>
      </c>
      <c r="C78" s="21" t="inlineStr">
        <is>
          <t>Oily</t>
        </is>
      </c>
      <c r="D78" s="21" t="inlineStr">
        <is>
          <t>Uneven Skin Tone / Tan</t>
        </is>
      </c>
      <c r="E78" s="33" t="n">
        <v>5</v>
      </c>
      <c r="F78" s="33" t="inlineStr">
        <is>
          <t>Critical</t>
        </is>
      </c>
      <c r="G78" s="35" t="inlineStr">
        <is>
          <t>MODERATE</t>
        </is>
      </c>
      <c r="H78" s="6" t="inlineStr">
        <is>
          <t>Temperature: 44 cites · 27 PMID · 8 book · 20 India-relevant | UV: 195 cites · 13 PMID · 149 book · 133 India-relevant | Humidity: 21 cites · 14 PMID · 6 book · 13 India-relevant | AQI: 37 cites · 0 PMID · 17 book · 24 India-relevant</t>
        </is>
      </c>
      <c r="I78" s="6" t="inlineStr">
        <is>
          <t>ड्राई-हीट डेज़र्ट डे। टैनिंग रोकने के लिए स्किन को धूप से बचाएँ।</t>
        </is>
      </c>
      <c r="J78" s="6" t="inlineStr">
        <is>
          <t>ड्राई-हीट डेज़र्ट डे: बेहद रूखी रेगिस्तानी हवा नमी छीन लेती है, जबकि गर्मी और यूवी और बढ़ा देते हैं। बैरियर तीन मोर्चों पर लड़ रहा है। ऑयली, पिगमेंट-सेंसिटिव स्किन के लिए, ये कंडीशन्स एक साथ सबसे ज़्यादा असर करती हैं — आज गंभीर असर मानकर चलें।</t>
        </is>
      </c>
      <c r="K78" s="6" t="inlineStr">
        <is>
          <t>ड्राई-हीट डेज़र्ट डे। बेहद रूखी रेगिस्तानी हवा नमी छीन लेती है, जबकि गर्मी और यूवी और बढ़ा देते हैं। बैरियर तीन मोर्चों पर लड़ रहा है। ऑयली, पिगमेंट-सेंसिटिव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78" s="21" t="inlineStr">
        <is>
          <t>हाइड्रेशन (नमी)</t>
        </is>
      </c>
      <c r="M78" s="21" t="inlineStr">
        <is>
          <t>HD</t>
        </is>
      </c>
      <c r="N78" s="21" t="inlineStr">
        <is>
          <t>Apr–Jun</t>
        </is>
      </c>
      <c r="O78" s="6" t="inlineStr">
        <is>
          <t>Jodhpur, Bikaner, Jaisalmer (Apr–Jun)</t>
        </is>
      </c>
    </row>
    <row r="79" ht="80" customHeight="1" s="72">
      <c r="A79" s="43" t="inlineStr">
        <is>
          <t>C03-OIL-MELA-0078</t>
        </is>
      </c>
      <c r="B79" s="21" t="inlineStr">
        <is>
          <t>Dry-Heat Desert Day</t>
        </is>
      </c>
      <c r="C79" s="21" t="inlineStr">
        <is>
          <t>Oily</t>
        </is>
      </c>
      <c r="D79" s="21" t="inlineStr">
        <is>
          <t>Melasma</t>
        </is>
      </c>
      <c r="E79" s="33" t="n">
        <v>5</v>
      </c>
      <c r="F79" s="33" t="inlineStr">
        <is>
          <t>Critical</t>
        </is>
      </c>
      <c r="G79" s="35" t="inlineStr">
        <is>
          <t>MODERATE</t>
        </is>
      </c>
      <c r="H79" s="6" t="inlineStr">
        <is>
          <t>Temperature: 3 cites · 0 PMID · 3 book · 1 India-relevant | UV: 77 cites · 2 PMID · 49 book · 44 India-relevant | Humidity: 5 cites · 5 PMID · 0 book · 1 India-relevant | AQI: 2 cites · 0 PMID · 1 book · 2 India-relevant</t>
        </is>
      </c>
      <c r="I79" s="6" t="inlineStr">
        <is>
          <t>ड्राई-हीट डेज़र्ट डे। मेलाज़्मा पैचेस को अभी धूप से बचाएँ।</t>
        </is>
      </c>
      <c r="J79" s="6" t="inlineStr">
        <is>
          <t>ड्राई-हीट डेज़र्ट डे: बेहद रूखी रेगिस्तानी हवा नमी छीन लेती है, जबकि गर्मी और यूवी और बढ़ा देते हैं। बैरियर तीन मोर्चों पर लड़ रहा है। ऑयली, मेलाज़्मा वाली स्किन के लिए, ये कंडीशन्स एक साथ सबसे ज़्यादा असर करती हैं — आज गंभीर असर मानकर चलें।</t>
        </is>
      </c>
      <c r="K79" s="6" t="inlineStr">
        <is>
          <t>ड्राई-हीट डेज़र्ट डे। बेहद रूखी रेगिस्तानी हवा नमी छीन लेती है, जबकि गर्मी और यूवी और बढ़ा देते हैं। बैरियर तीन मोर्चों पर लड़ रहा है। ऑयली, मेलाज़्मा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79" s="21" t="inlineStr">
        <is>
          <t>हाइड्रेशन (नमी)</t>
        </is>
      </c>
      <c r="M79" s="21" t="inlineStr">
        <is>
          <t>HD</t>
        </is>
      </c>
      <c r="N79" s="21" t="inlineStr">
        <is>
          <t>Apr–Jun</t>
        </is>
      </c>
      <c r="O79" s="6" t="inlineStr">
        <is>
          <t>Jodhpur, Bikaner, Jaisalmer (Apr–Jun)</t>
        </is>
      </c>
    </row>
    <row r="80" ht="80" customHeight="1" s="72">
      <c r="A80" s="43" t="inlineStr">
        <is>
          <t>C03-COM-DRYN-0079</t>
        </is>
      </c>
      <c r="B80" s="21" t="inlineStr">
        <is>
          <t>Dry-Heat Desert Day</t>
        </is>
      </c>
      <c r="C80" s="21" t="inlineStr">
        <is>
          <t>Combination</t>
        </is>
      </c>
      <c r="D80" s="21" t="inlineStr">
        <is>
          <t>Dryness</t>
        </is>
      </c>
      <c r="E80" s="33" t="n">
        <v>5</v>
      </c>
      <c r="F80" s="33" t="inlineStr">
        <is>
          <t>Critical</t>
        </is>
      </c>
      <c r="G80" s="35" t="inlineStr">
        <is>
          <t>MODERATE</t>
        </is>
      </c>
      <c r="H80" s="6" t="inlineStr">
        <is>
          <t>Temperature: 47 cites · 26 PMID · 8 book · 14 India-relevant | UV: 28 cites · 4 PMID · 22 book · 7 India-relevant | Humidity: 71 cites · 50 PMID · 17 book · 16 India-relevant | AQI: 20 cites · 3 PMID · 10 book · 16 India-relevant</t>
        </is>
      </c>
      <c r="I80" s="6" t="inlineStr">
        <is>
          <t>ड्राई-हीट डेज़र्ट डे। अपनी स्किन को बचाने के लिए अभी नमी लॉक करें।</t>
        </is>
      </c>
      <c r="J80" s="6" t="inlineStr">
        <is>
          <t>ड्राई-हीट डेज़र्ट डे: बेहद रूखी रेगिस्तानी हवा नमी छीन लेती है, जबकि गर्मी और यूवी और बढ़ा देते हैं। बैरियर तीन मोर्चों पर लड़ रहा है। कॉम्बिनेशन, रूखेपन वाली स्किन के लिए, ये कंडीशन्स एक साथ सबसे ज़्यादा असर करती हैं — आज गंभीर असर मानकर चलें।</t>
        </is>
      </c>
      <c r="K80" s="6" t="inlineStr">
        <is>
          <t>ड्राई-हीट डेज़र्ट डे। बेहद रूखी रेगिस्तानी हवा नमी छीन लेती है, जबकि गर्मी और यूवी और बढ़ा देते हैं। बैरियर तीन मोर्चों पर लड़ रहा है। कॉम्बिनेशन, रूखेपन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80" s="21" t="inlineStr">
        <is>
          <t>हाइड्रेशन (नमी)</t>
        </is>
      </c>
      <c r="M80" s="21" t="inlineStr">
        <is>
          <t>HD</t>
        </is>
      </c>
      <c r="N80" s="21" t="inlineStr">
        <is>
          <t>Apr–Jun</t>
        </is>
      </c>
      <c r="O80" s="6" t="inlineStr">
        <is>
          <t>Jodhpur, Bikaner, Jaisalmer (Apr–Jun)</t>
        </is>
      </c>
    </row>
    <row r="81" ht="80" customHeight="1" s="72">
      <c r="A81" s="43" t="inlineStr">
        <is>
          <t>C03-COM-ECZE-0080</t>
        </is>
      </c>
      <c r="B81" s="21" t="inlineStr">
        <is>
          <t>Dry-Heat Desert Day</t>
        </is>
      </c>
      <c r="C81" s="21" t="inlineStr">
        <is>
          <t>Combination</t>
        </is>
      </c>
      <c r="D81" s="21" t="inlineStr">
        <is>
          <t>Eczema</t>
        </is>
      </c>
      <c r="E81" s="33" t="n">
        <v>5</v>
      </c>
      <c r="F81" s="33" t="inlineStr">
        <is>
          <t>Critical</t>
        </is>
      </c>
      <c r="G81" s="35" t="inlineStr">
        <is>
          <t>MODERATE</t>
        </is>
      </c>
      <c r="H81" s="6" t="inlineStr">
        <is>
          <t>Temperature: 7 cites · 2 PMID · 1 book · 0 India-relevant | UV: 5 cites · 0 PMID · 5 book · 3 India-relevant | Humidity: 26 cites · 15 PMID · 10 book · 13 India-relevant | AQI: 9 cites · 0 PMID · 3 book · 4 India-relevant</t>
        </is>
      </c>
      <c r="I81" s="6" t="inlineStr">
        <is>
          <t>ड्राई-हीट डेज़र्ट डे। एक्ज़िमा-प्रोन स्किन को अभी सूद करें और बचाएँ।</t>
        </is>
      </c>
      <c r="J81" s="6" t="inlineStr">
        <is>
          <t>ड्राई-हीट डेज़र्ट डे: बेहद रूखी रेगिस्तानी हवा नमी छीन लेती है, जबकि गर्मी और यूवी और बढ़ा देते हैं। बैरियर तीन मोर्चों पर लड़ रहा है। कॉम्बिनेशन, एक्ज़िमा-प्रोन स्किन के लिए, ये कंडीशन्स एक साथ सबसे ज़्यादा असर करती हैं — आज गंभीर असर मानकर चलें।</t>
        </is>
      </c>
      <c r="K81" s="6" t="inlineStr">
        <is>
          <t>ड्राई-हीट डेज़र्ट डे। बेहद रूखी रेगिस्तानी हवा नमी छीन लेती है, जबकि गर्मी और यूवी और बढ़ा देते हैं। बैरियर तीन मोर्चों पर लड़ रहा है। कॉम्बिनेशन, एक्ज़िमा-प्रोन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81" s="21" t="inlineStr">
        <is>
          <t>हाइड्रेशन (नमी)</t>
        </is>
      </c>
      <c r="M81" s="21" t="inlineStr">
        <is>
          <t>HD</t>
        </is>
      </c>
      <c r="N81" s="21" t="inlineStr">
        <is>
          <t>Apr–Jun</t>
        </is>
      </c>
      <c r="O81" s="6" t="inlineStr">
        <is>
          <t>Jodhpur, Bikaner, Jaisalmer (Apr–Jun)</t>
        </is>
      </c>
    </row>
    <row r="82" ht="80" customHeight="1" s="72">
      <c r="A82" s="43" t="inlineStr">
        <is>
          <t>C03-COM-OILY-0081</t>
        </is>
      </c>
      <c r="B82" s="21" t="inlineStr">
        <is>
          <t>Dry-Heat Desert Day</t>
        </is>
      </c>
      <c r="C82" s="21" t="inlineStr">
        <is>
          <t>Combination</t>
        </is>
      </c>
      <c r="D82" s="21" t="inlineStr">
        <is>
          <t>Oily Skin</t>
        </is>
      </c>
      <c r="E82" s="39" t="n">
        <v>4</v>
      </c>
      <c r="F82" s="39" t="inlineStr">
        <is>
          <t>Severe</t>
        </is>
      </c>
      <c r="G82" s="35" t="inlineStr">
        <is>
          <t>MODERATE</t>
        </is>
      </c>
      <c r="H82" s="6" t="inlineStr">
        <is>
          <t>Temperature: 22 cites · 8 PMID · 1 book · 8 India-relevant | UV: 16 cites · 2 PMID · 14 book · 8 India-relevant | Humidity: 7 cites · 5 PMID · 1 book · 7 India-relevant | AQI: 11 cites · 3 PMID · 5 book · 9 India-relevant</t>
        </is>
      </c>
      <c r="I82" s="6" t="inlineStr">
        <is>
          <t>ड्राई-हीट डेज़र्ट डे। आज ऑयल पर नज़र बनाए रखें।</t>
        </is>
      </c>
      <c r="J82" s="6" t="inlineStr">
        <is>
          <t>ड्राई-हीट डेज़र्ट डे: बेहद रूखी रेगिस्तानी हवा नमी छीन लेती है, जबकि गर्मी और यूवी और बढ़ा देते हैं। बैरियर तीन मोर्चों पर लड़ रहा है। कॉम्बिनेशन, ऑयल-प्रोन स्किन के लिए, यह मेल गंभीर है — कुछ घंटों में दिखने वाले असर की संभावना है।</t>
        </is>
      </c>
      <c r="K82" s="6" t="inlineStr">
        <is>
          <t>ड्राई-हीट डेज़र्ट डे। बेहद रूखी रेगिस्तानी हवा नमी छीन लेती है, जबकि गर्मी और यूवी और बढ़ा देते हैं। बैरियर तीन मोर्चों पर लड़ रहा है। कॉम्बिनेशन, ऑयल-प्रोन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82" s="21" t="inlineStr">
        <is>
          <t>संतुलन</t>
        </is>
      </c>
      <c r="M82" s="21" t="inlineStr">
        <is>
          <t>HD</t>
        </is>
      </c>
      <c r="N82" s="21" t="inlineStr">
        <is>
          <t>Apr–Jun</t>
        </is>
      </c>
      <c r="O82" s="6" t="inlineStr">
        <is>
          <t>Jodhpur, Bikaner, Jaisalmer (Apr–Jun)</t>
        </is>
      </c>
    </row>
    <row r="83" ht="80" customHeight="1" s="72">
      <c r="A83" s="43" t="inlineStr">
        <is>
          <t>C03-COM-ACNE-0082</t>
        </is>
      </c>
      <c r="B83" s="21" t="inlineStr">
        <is>
          <t>Dry-Heat Desert Day</t>
        </is>
      </c>
      <c r="C83" s="21" t="inlineStr">
        <is>
          <t>Combination</t>
        </is>
      </c>
      <c r="D83" s="21" t="inlineStr">
        <is>
          <t>Acne</t>
        </is>
      </c>
      <c r="E83" s="39" t="n">
        <v>4</v>
      </c>
      <c r="F83" s="39" t="inlineStr">
        <is>
          <t>Severe</t>
        </is>
      </c>
      <c r="G83" s="35" t="inlineStr">
        <is>
          <t>MODERATE</t>
        </is>
      </c>
      <c r="H83" s="6" t="inlineStr">
        <is>
          <t>Temperature: 21 cites · 14 PMID · 1 book · 14 India-relevant | UV: 22 cites · 4 PMID · 17 book · 18 India-relevant | Humidity: 15 cites · 13 PMID · 1 book · 13 India-relevant | AQI: 9 cites · 0 PMID · 6 book · 6 India-relevant</t>
        </is>
      </c>
      <c r="I83" s="6" t="inlineStr">
        <is>
          <t>ड्राई-हीट डेज़र्ट डे। आज एक्ने-प्रोन पोर्स को ब्रेकआउट से बचाएँ।</t>
        </is>
      </c>
      <c r="J83" s="6" t="inlineStr">
        <is>
          <t>ड्राई-हीट डेज़र्ट डे: बेहद रूखी रेगिस्तानी हवा नमी छीन लेती है, जबकि गर्मी और यूवी और बढ़ा देते हैं। बैरियर तीन मोर्चों पर लड़ रहा है। कॉम्बिनेशन, एक्ने-प्रोन स्किन के लिए, यह मेल गंभीर है — कुछ घंटों में दिखने वाले असर की संभावना है।</t>
        </is>
      </c>
      <c r="K83" s="6" t="inlineStr">
        <is>
          <t>ड्राई-हीट डेज़र्ट डे। बेहद रूखी रेगिस्तानी हवा नमी छीन लेती है, जबकि गर्मी और यूवी और बढ़ा देते हैं। बैरियर तीन मोर्चों पर लड़ रहा है। कॉम्बिनेशन, एक्ने-प्रोन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83" s="21" t="inlineStr">
        <is>
          <t>संतुलन</t>
        </is>
      </c>
      <c r="M83" s="21" t="inlineStr">
        <is>
          <t>HD</t>
        </is>
      </c>
      <c r="N83" s="21" t="inlineStr">
        <is>
          <t>Apr–Jun</t>
        </is>
      </c>
      <c r="O83" s="6" t="inlineStr">
        <is>
          <t>Jodhpur, Bikaner, Jaisalmer (Apr–Jun)</t>
        </is>
      </c>
    </row>
    <row r="84" ht="80" customHeight="1" s="72">
      <c r="A84" s="43" t="inlineStr">
        <is>
          <t>C03-COM-UNEV-0083</t>
        </is>
      </c>
      <c r="B84" s="21" t="inlineStr">
        <is>
          <t>Dry-Heat Desert Day</t>
        </is>
      </c>
      <c r="C84" s="21" t="inlineStr">
        <is>
          <t>Combination</t>
        </is>
      </c>
      <c r="D84" s="21" t="inlineStr">
        <is>
          <t>Uneven Skin Tone / Tan</t>
        </is>
      </c>
      <c r="E84" s="39" t="n">
        <v>4</v>
      </c>
      <c r="F84" s="39" t="inlineStr">
        <is>
          <t>Severe</t>
        </is>
      </c>
      <c r="G84" s="35" t="inlineStr">
        <is>
          <t>MODERATE</t>
        </is>
      </c>
      <c r="H84" s="6" t="inlineStr">
        <is>
          <t>Temperature: 42 cites · 27 PMID · 6 book · 18 India-relevant | UV: 195 cites · 13 PMID · 149 book · 133 India-relevant | Humidity: 19 cites · 12 PMID · 6 book · 11 India-relevant | AQI: 38 cites · 1 PMID · 17 book · 25 India-relevant</t>
        </is>
      </c>
      <c r="I84" s="6" t="inlineStr">
        <is>
          <t>ड्राई-हीट डेज़र्ट डे। टैनिंग सीमित करने के लिए स्किन को धूप से बचाएँ।</t>
        </is>
      </c>
      <c r="J84" s="6" t="inlineStr">
        <is>
          <t>ड्राई-हीट डेज़र्ट डे: बेहद रूखी रेगिस्तानी हवा नमी छीन लेती है, जबकि गर्मी और यूवी और बढ़ा देते हैं। बैरियर तीन मोर्चों पर लड़ रहा है। कॉम्बिनेशन, पिगमेंट-सेंसिटिव स्किन के लिए, यह मेल गंभीर है — कुछ घंटों में दिखने वाले असर की संभावना है।</t>
        </is>
      </c>
      <c r="K84" s="6" t="inlineStr">
        <is>
          <t>ड्राई-हीट डेज़र्ट डे। बेहद रूखी रेगिस्तानी हवा नमी छीन लेती है, जबकि गर्मी और यूवी और बढ़ा देते हैं। बैरियर तीन मोर्चों पर लड़ रहा है। कॉम्बिनेशन, पिगमेंट-सेंसिटिव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84" s="21" t="inlineStr">
        <is>
          <t>हाइड्रेशन (नमी)</t>
        </is>
      </c>
      <c r="M84" s="21" t="inlineStr">
        <is>
          <t>HD</t>
        </is>
      </c>
      <c r="N84" s="21" t="inlineStr">
        <is>
          <t>Apr–Jun</t>
        </is>
      </c>
      <c r="O84" s="6" t="inlineStr">
        <is>
          <t>Jodhpur, Bikaner, Jaisalmer (Apr–Jun)</t>
        </is>
      </c>
    </row>
    <row r="85" ht="80" customHeight="1" s="72">
      <c r="A85" s="43" t="inlineStr">
        <is>
          <t>C03-COM-MELA-0084</t>
        </is>
      </c>
      <c r="B85" s="21" t="inlineStr">
        <is>
          <t>Dry-Heat Desert Day</t>
        </is>
      </c>
      <c r="C85" s="21" t="inlineStr">
        <is>
          <t>Combination</t>
        </is>
      </c>
      <c r="D85" s="21" t="inlineStr">
        <is>
          <t>Melasma</t>
        </is>
      </c>
      <c r="E85" s="33" t="n">
        <v>5</v>
      </c>
      <c r="F85" s="33" t="inlineStr">
        <is>
          <t>Critical</t>
        </is>
      </c>
      <c r="G85" s="35" t="inlineStr">
        <is>
          <t>MODERATE</t>
        </is>
      </c>
      <c r="H85" s="6" t="inlineStr">
        <is>
          <t>Temperature: 3 cites · 0 PMID · 3 book · 1 India-relevant | UV: 77 cites · 2 PMID · 49 book · 44 India-relevant | Humidity: 5 cites · 5 PMID · 0 book · 1 India-relevant | AQI: 2 cites · 0 PMID · 1 book · 2 India-relevant</t>
        </is>
      </c>
      <c r="I85" s="6" t="inlineStr">
        <is>
          <t>ड्राई-हीट डेज़र्ट डे। मेलाज़्मा पैचेस को अभी धूप से बचाएँ।</t>
        </is>
      </c>
      <c r="J85" s="6" t="inlineStr">
        <is>
          <t>ड्राई-हीट डेज़र्ट डे: बेहद रूखी रेगिस्तानी हवा नमी छीन लेती है, जबकि गर्मी और यूवी और बढ़ा देते हैं। बैरियर तीन मोर्चों पर लड़ रहा है। कॉम्बिनेशन, मेलाज़्मा वाली स्किन के लिए, ये कंडीशन्स एक साथ सबसे ज़्यादा असर करती हैं — आज गंभीर असर मानकर चलें।</t>
        </is>
      </c>
      <c r="K85" s="6" t="inlineStr">
        <is>
          <t>ड्राई-हीट डेज़र्ट डे। बेहद रूखी रेगिस्तानी हवा नमी छीन लेती है, जबकि गर्मी और यूवी और बढ़ा देते हैं। बैरियर तीन मोर्चों पर लड़ रहा है। कॉम्बिनेशन, मेलाज़्मा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85" s="21" t="inlineStr">
        <is>
          <t>हाइड्रेशन (नमी)</t>
        </is>
      </c>
      <c r="M85" s="21" t="inlineStr">
        <is>
          <t>HD</t>
        </is>
      </c>
      <c r="N85" s="21" t="inlineStr">
        <is>
          <t>Apr–Jun</t>
        </is>
      </c>
      <c r="O85" s="6" t="inlineStr">
        <is>
          <t>Jodhpur, Bikaner, Jaisalmer (Apr–Jun)</t>
        </is>
      </c>
    </row>
    <row r="86" ht="80" customHeight="1" s="72">
      <c r="A86" s="43" t="inlineStr">
        <is>
          <t>C03-SEN-DRYN-0085</t>
        </is>
      </c>
      <c r="B86" s="21" t="inlineStr">
        <is>
          <t>Dry-Heat Desert Day</t>
        </is>
      </c>
      <c r="C86" s="21" t="inlineStr">
        <is>
          <t>Sensitive</t>
        </is>
      </c>
      <c r="D86" s="21" t="inlineStr">
        <is>
          <t>Dryness</t>
        </is>
      </c>
      <c r="E86" s="33" t="n">
        <v>5</v>
      </c>
      <c r="F86" s="33" t="inlineStr">
        <is>
          <t>Critical</t>
        </is>
      </c>
      <c r="G86" s="34" t="inlineStr">
        <is>
          <t>HIGH</t>
        </is>
      </c>
      <c r="H86" s="6" t="inlineStr">
        <is>
          <t>Temperature: 51 cites · 26 PMID · 14 book · 17 India-relevant | UV: 37 cites · 6 PMID · 27 book · 13 India-relevant | Humidity: 99 cites · 53 PMID · 40 book · 38 India-relevant | AQI: 32 cites · 2 PMID · 24 book · 25 India-relevant</t>
        </is>
      </c>
      <c r="I86" s="6" t="inlineStr">
        <is>
          <t>ड्राई-हीट डेज़र्ट डे। अपनी स्किन को बचाने के लिए अभी नमी लॉक करें।</t>
        </is>
      </c>
      <c r="J86" s="6" t="inlineStr">
        <is>
          <t>ड्राई-हीट डेज़र्ट डे: बेहद रूखी रेगिस्तानी हवा नमी छीन लेती है, जबकि गर्मी और यूवी और बढ़ा देते हैं। बैरियर तीन मोर्चों पर लड़ रहा है। सेंसिटिव, रूखेपन वाली स्किन के लिए, ये कंडीशन्स एक साथ सबसे ज़्यादा असर करती हैं — आज गंभीर असर मानकर चलें।</t>
        </is>
      </c>
      <c r="K86" s="6" t="inlineStr">
        <is>
          <t>ड्राई-हीट डेज़र्ट डे। बेहद रूखी रेगिस्तानी हवा नमी छीन लेती है, जबकि गर्मी और यूवी और बढ़ा देते हैं। बैरियर तीन मोर्चों पर लड़ रहा है। सेंसिटिव, रूखेपन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86" s="21" t="inlineStr">
        <is>
          <t>हाइड्रेशन (नमी)</t>
        </is>
      </c>
      <c r="M86" s="21" t="inlineStr">
        <is>
          <t>HD</t>
        </is>
      </c>
      <c r="N86" s="21" t="inlineStr">
        <is>
          <t>Apr–Jun</t>
        </is>
      </c>
      <c r="O86" s="6" t="inlineStr">
        <is>
          <t>Jodhpur, Bikaner, Jaisalmer (Apr–Jun)</t>
        </is>
      </c>
    </row>
    <row r="87" ht="80" customHeight="1" s="72">
      <c r="A87" s="43" t="inlineStr">
        <is>
          <t>C03-SEN-ECZE-0086</t>
        </is>
      </c>
      <c r="B87" s="21" t="inlineStr">
        <is>
          <t>Dry-Heat Desert Day</t>
        </is>
      </c>
      <c r="C87" s="21" t="inlineStr">
        <is>
          <t>Sensitive</t>
        </is>
      </c>
      <c r="D87" s="21" t="inlineStr">
        <is>
          <t>Eczema</t>
        </is>
      </c>
      <c r="E87" s="33" t="n">
        <v>5</v>
      </c>
      <c r="F87" s="33" t="inlineStr">
        <is>
          <t>Critical</t>
        </is>
      </c>
      <c r="G87" s="35" t="inlineStr">
        <is>
          <t>MODERATE</t>
        </is>
      </c>
      <c r="H87" s="6" t="inlineStr">
        <is>
          <t>Temperature: 16 cites · 2 PMID · 10 book · 9 India-relevant | UV: 16 cites · 0 PMID · 16 book · 9 India-relevant | Humidity: 52 cites · 20 PMID · 29 book · 33 India-relevant | AQI: 22 cites · 1 PMID · 15 book · 14 India-relevant</t>
        </is>
      </c>
      <c r="I87" s="6" t="inlineStr">
        <is>
          <t>ड्राई-हीट डेज़र्ट डे। एक्ज़िमा-प्रोन स्किन को अभी सूद करें और बचाएँ।</t>
        </is>
      </c>
      <c r="J87" s="6" t="inlineStr">
        <is>
          <t>ड्राई-हीट डेज़र्ट डे: बेहद रूखी रेगिस्तानी हवा नमी छीन लेती है, जबकि गर्मी और यूवी और बढ़ा देते हैं। बैरियर तीन मोर्चों पर लड़ रहा है। सेंसिटिव, एक्ज़िमा-प्रोन स्किन के लिए, ये कंडीशन्स एक साथ सबसे ज़्यादा असर करती हैं — आज गंभीर असर मानकर चलें।</t>
        </is>
      </c>
      <c r="K87" s="6" t="inlineStr">
        <is>
          <t>ड्राई-हीट डेज़र्ट डे। बेहद रूखी रेगिस्तानी हवा नमी छीन लेती है, जबकि गर्मी और यूवी और बढ़ा देते हैं। बैरियर तीन मोर्चों पर लड़ रहा है। सेंसिटिव, एक्ज़िमा-प्रोन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87" s="21" t="inlineStr">
        <is>
          <t>हाइड्रेशन (नमी)</t>
        </is>
      </c>
      <c r="M87" s="21" t="inlineStr">
        <is>
          <t>HD</t>
        </is>
      </c>
      <c r="N87" s="21" t="inlineStr">
        <is>
          <t>Apr–Jun</t>
        </is>
      </c>
      <c r="O87" s="6" t="inlineStr">
        <is>
          <t>Jodhpur, Bikaner, Jaisalmer (Apr–Jun)</t>
        </is>
      </c>
    </row>
    <row r="88" ht="80" customHeight="1" s="72">
      <c r="A88" s="43" t="inlineStr">
        <is>
          <t>C03-SEN-OILY-0087</t>
        </is>
      </c>
      <c r="B88" s="21" t="inlineStr">
        <is>
          <t>Dry-Heat Desert Day</t>
        </is>
      </c>
      <c r="C88" s="21" t="inlineStr">
        <is>
          <t>Sensitive</t>
        </is>
      </c>
      <c r="D88" s="21" t="inlineStr">
        <is>
          <t>Oily Skin</t>
        </is>
      </c>
      <c r="E88" s="33" t="n">
        <v>5</v>
      </c>
      <c r="F88" s="33" t="inlineStr">
        <is>
          <t>Critical</t>
        </is>
      </c>
      <c r="G88" s="35" t="inlineStr">
        <is>
          <t>MODERATE</t>
        </is>
      </c>
      <c r="H88" s="6" t="inlineStr">
        <is>
          <t>Temperature: 21 cites · 8 PMID · 3 book · 7 India-relevant | UV: 16 cites · 2 PMID · 14 book · 8 India-relevant | Humidity: 8 cites · 3 PMID · 5 book · 8 India-relevant | AQI: 5 cites · 0 PMID · 4 book · 3 India-relevant</t>
        </is>
      </c>
      <c r="I88" s="6" t="inlineStr">
        <is>
          <t>ड्राई-हीट डेज़र्ट डे। पोर्स साफ़ रखने के लिए ज़्यादा ऑयल को क़ाबू में रखें।</t>
        </is>
      </c>
      <c r="J88" s="6" t="inlineStr">
        <is>
          <t>ड्राई-हीट डेज़र्ट डे: बेहद रूखी रेगिस्तानी हवा नमी छीन लेती है, जबकि गर्मी और यूवी और बढ़ा देते हैं। बैरियर तीन मोर्चों पर लड़ रहा है। सेंसिटिव, ऑयल-प्रोन स्किन के लिए, ये कंडीशन्स एक साथ सबसे ज़्यादा असर करती हैं — आज गंभीर असर मानकर चलें।</t>
        </is>
      </c>
      <c r="K88" s="6" t="inlineStr">
        <is>
          <t>ड्राई-हीट डेज़र्ट डे। बेहद रूखी रेगिस्तानी हवा नमी छीन लेती है, जबकि गर्मी और यूवी और बढ़ा देते हैं। बैरियर तीन मोर्चों पर लड़ रहा है। सेंसिटिव, ऑयल-प्रोन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88" s="21" t="inlineStr">
        <is>
          <t>संतुलन</t>
        </is>
      </c>
      <c r="M88" s="21" t="inlineStr">
        <is>
          <t>HD</t>
        </is>
      </c>
      <c r="N88" s="21" t="inlineStr">
        <is>
          <t>Apr–Jun</t>
        </is>
      </c>
      <c r="O88" s="6" t="inlineStr">
        <is>
          <t>Jodhpur, Bikaner, Jaisalmer (Apr–Jun)</t>
        </is>
      </c>
    </row>
    <row r="89" ht="80" customHeight="1" s="72">
      <c r="A89" s="43" t="inlineStr">
        <is>
          <t>C03-SEN-ACNE-0088</t>
        </is>
      </c>
      <c r="B89" s="21" t="inlineStr">
        <is>
          <t>Dry-Heat Desert Day</t>
        </is>
      </c>
      <c r="C89" s="21" t="inlineStr">
        <is>
          <t>Sensitive</t>
        </is>
      </c>
      <c r="D89" s="21" t="inlineStr">
        <is>
          <t>Acne</t>
        </is>
      </c>
      <c r="E89" s="33" t="n">
        <v>5</v>
      </c>
      <c r="F89" s="33" t="inlineStr">
        <is>
          <t>Critical</t>
        </is>
      </c>
      <c r="G89" s="35" t="inlineStr">
        <is>
          <t>MODERATE</t>
        </is>
      </c>
      <c r="H89" s="6" t="inlineStr">
        <is>
          <t>Temperature: 21 cites · 14 PMID · 1 book · 14 India-relevant | UV: 22 cites · 4 PMID · 17 book · 18 India-relevant | Humidity: 12 cites · 11 PMID · 1 book · 10 India-relevant | AQI: 7 cites · 0 PMID · 5 book · 4 India-relevant</t>
        </is>
      </c>
      <c r="I89" s="6" t="inlineStr">
        <is>
          <t>ड्राई-हीट डेज़र्ट डे। एक्ने-प्रोन पोर्स को अभी ब्रेकआउट्स से बचाएँ।</t>
        </is>
      </c>
      <c r="J89" s="6" t="inlineStr">
        <is>
          <t>ड्राई-हीट डेज़र्ट डे: बेहद रूखी रेगिस्तानी हवा नमी छीन लेती है, जबकि गर्मी और यूवी और बढ़ा देते हैं। बैरियर तीन मोर्चों पर लड़ रहा है। सेंसिटिव, एक्ने-प्रोन स्किन के लिए, ये कंडीशन्स एक साथ सबसे ज़्यादा असर करती हैं — आज गंभीर असर मानकर चलें।</t>
        </is>
      </c>
      <c r="K89" s="6" t="inlineStr">
        <is>
          <t>ड्राई-हीट डेज़र्ट डे। बेहद रूखी रेगिस्तानी हवा नमी छीन लेती है, जबकि गर्मी और यूवी और बढ़ा देते हैं। बैरियर तीन मोर्चों पर लड़ रहा है। सेंसिटिव, एक्ने-प्रोन स्किन के लिए, मुख्य कारण ह्यूमिडिटी + टेम्परेचर + यूवी हैं। आम तौर पर: अप्रैल–जून, HD ज़ोन में। लाइट, नॉन-ग्रीसी प्रोडक्ट्स पर स्विच करें। अगर आप बाहर रहे हैं तो दो बार क्लेंज़ करें। सीलिंग क्रीम्स को T-zone (माथा, नाक और ठुड्डी) से दूर रखें।</t>
        </is>
      </c>
      <c r="L89" s="21" t="inlineStr">
        <is>
          <t>संतुलन</t>
        </is>
      </c>
      <c r="M89" s="21" t="inlineStr">
        <is>
          <t>HD</t>
        </is>
      </c>
      <c r="N89" s="21" t="inlineStr">
        <is>
          <t>Apr–Jun</t>
        </is>
      </c>
      <c r="O89" s="6" t="inlineStr">
        <is>
          <t>Jodhpur, Bikaner, Jaisalmer (Apr–Jun)</t>
        </is>
      </c>
    </row>
    <row r="90" ht="80" customHeight="1" s="72">
      <c r="A90" s="43" t="inlineStr">
        <is>
          <t>C03-SEN-UNEV-0089</t>
        </is>
      </c>
      <c r="B90" s="21" t="inlineStr">
        <is>
          <t>Dry-Heat Desert Day</t>
        </is>
      </c>
      <c r="C90" s="21" t="inlineStr">
        <is>
          <t>Sensitive</t>
        </is>
      </c>
      <c r="D90" s="21" t="inlineStr">
        <is>
          <t>Uneven Skin Tone / Tan</t>
        </is>
      </c>
      <c r="E90" s="33" t="n">
        <v>5</v>
      </c>
      <c r="F90" s="33" t="inlineStr">
        <is>
          <t>Critical</t>
        </is>
      </c>
      <c r="G90" s="34" t="inlineStr">
        <is>
          <t>HIGH</t>
        </is>
      </c>
      <c r="H90" s="6" t="inlineStr">
        <is>
          <t>Temperature: 44 cites · 27 PMID · 8 book · 19 India-relevant | UV: 198 cites · 15 PMID · 150 book · 135 India-relevant | Humidity: 21 cites · 12 PMID · 9 book · 12 India-relevant | AQI: 40 cites · 1 PMID · 20 book · 26 India-relevant</t>
        </is>
      </c>
      <c r="I90" s="6" t="inlineStr">
        <is>
          <t>ड्राई-हीट डेज़र्ट डे। टैनिंग रोकने के लिए स्किन को धूप से बचाएँ।</t>
        </is>
      </c>
      <c r="J90" s="6" t="inlineStr">
        <is>
          <t>ड्राई-हीट डेज़र्ट डे: बेहद रूखी रेगिस्तानी हवा नमी छीन लेती है, जबकि गर्मी और यूवी और बढ़ा देते हैं। बैरियर तीन मोर्चों पर लड़ रहा है। सेंसिटिव, पिगमेंट-सेंसिटिव स्किन के लिए, ये कंडीशन्स एक साथ सबसे ज़्यादा असर करती हैं — आज गंभीर असर मानकर चलें।</t>
        </is>
      </c>
      <c r="K90" s="6" t="inlineStr">
        <is>
          <t>ड्राई-हीट डेज़र्ट डे। बेहद रूखी रेगिस्तानी हवा नमी छीन लेती है, जबकि गर्मी और यूवी और बढ़ा देते हैं। बैरियर तीन मोर्चों पर लड़ रहा है। सेंसिटिव, पिगमेंट-सेंसिटिव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90" s="21" t="inlineStr">
        <is>
          <t>हाइड्रेशन (नमी)</t>
        </is>
      </c>
      <c r="M90" s="21" t="inlineStr">
        <is>
          <t>HD</t>
        </is>
      </c>
      <c r="N90" s="21" t="inlineStr">
        <is>
          <t>Apr–Jun</t>
        </is>
      </c>
      <c r="O90" s="6" t="inlineStr">
        <is>
          <t>Jodhpur, Bikaner, Jaisalmer (Apr–Jun)</t>
        </is>
      </c>
    </row>
    <row r="91" ht="80" customHeight="1" s="72">
      <c r="A91" s="43" t="inlineStr">
        <is>
          <t>C03-SEN-MELA-0090</t>
        </is>
      </c>
      <c r="B91" s="21" t="inlineStr">
        <is>
          <t>Dry-Heat Desert Day</t>
        </is>
      </c>
      <c r="C91" s="21" t="inlineStr">
        <is>
          <t>Sensitive</t>
        </is>
      </c>
      <c r="D91" s="21" t="inlineStr">
        <is>
          <t>Melasma</t>
        </is>
      </c>
      <c r="E91" s="33" t="n">
        <v>5</v>
      </c>
      <c r="F91" s="33" t="inlineStr">
        <is>
          <t>Critical</t>
        </is>
      </c>
      <c r="G91" s="35" t="inlineStr">
        <is>
          <t>MODERATE</t>
        </is>
      </c>
      <c r="H91" s="6" t="inlineStr">
        <is>
          <t>Temperature: 3 cites · 0 PMID · 3 book · 1 India-relevant | UV: 78 cites · 3 PMID · 49 book · 45 India-relevant | Humidity: 5 cites · 5 PMID · 0 book · 1 India-relevant | AQI: 2 cites · 0 PMID · 1 book · 2 India-relevant</t>
        </is>
      </c>
      <c r="I91" s="6" t="inlineStr">
        <is>
          <t>ड्राई-हीट डेज़र्ट डे। मेलाज़्मा पैचेस को अभी धूप से बचाएँ।</t>
        </is>
      </c>
      <c r="J91" s="6" t="inlineStr">
        <is>
          <t>ड्राई-हीट डेज़र्ट डे: बेहद रूखी रेगिस्तानी हवा नमी छीन लेती है, जबकि गर्मी और यूवी और बढ़ा देते हैं। बैरियर तीन मोर्चों पर लड़ रहा है। सेंसिटिव, मेलाज़्मा वाली स्किन के लिए, ये कंडीशन्स एक साथ सबसे ज़्यादा असर करती हैं — आज गंभीर असर मानकर चलें।</t>
        </is>
      </c>
      <c r="K91" s="6" t="inlineStr">
        <is>
          <t>ड्राई-हीट डेज़र्ट डे। बेहद रूखी रेगिस्तानी हवा नमी छीन लेती है, जबकि गर्मी और यूवी और बढ़ा देते हैं। बैरियर तीन मोर्चों पर लड़ रहा है। सेंसिटिव, मेलाज़्मा वाली स्किन के लिए, मुख्य कारण ह्यूमिडिटी + टेम्परेचर + यूवी हैं। आम तौर पर: अप्रैल–जून, HD ज़ोन में। नम स्किन पर एक वॉटर-बाइंडिंग ह्यूमेक्टेंट (जैसे ग्लिसरीन) लगाएँ, फिर एक इमोलिएंट से सील करें। किसी भी वॉश के तीन मिनट के अंदर लगाएँ।</t>
        </is>
      </c>
      <c r="L91" s="21" t="inlineStr">
        <is>
          <t>हाइड्रेशन (नमी)</t>
        </is>
      </c>
      <c r="M91" s="21" t="inlineStr">
        <is>
          <t>HD</t>
        </is>
      </c>
      <c r="N91" s="21" t="inlineStr">
        <is>
          <t>Apr–Jun</t>
        </is>
      </c>
      <c r="O91" s="6" t="inlineStr">
        <is>
          <t>Jodhpur, Bikaner, Jaisalmer (Apr–Jun)</t>
        </is>
      </c>
    </row>
    <row r="92" ht="80" customHeight="1" s="72">
      <c r="A92" s="43" t="inlineStr">
        <is>
          <t>C04-NOR-DRYN-0091</t>
        </is>
      </c>
      <c r="B92" s="21" t="inlineStr">
        <is>
          <t>Beach Day UV</t>
        </is>
      </c>
      <c r="C92" s="21" t="inlineStr">
        <is>
          <t>Normal</t>
        </is>
      </c>
      <c r="D92" s="21" t="inlineStr">
        <is>
          <t>Dryness</t>
        </is>
      </c>
      <c r="E92" s="40" t="n">
        <v>3</v>
      </c>
      <c r="F92" s="40" t="inlineStr">
        <is>
          <t>High</t>
        </is>
      </c>
      <c r="G92" s="35" t="inlineStr">
        <is>
          <t>MODERATE</t>
        </is>
      </c>
      <c r="H92" s="6" t="inlineStr">
        <is>
          <t>Temperature: 44 cites · 26 PMID · 8 book · 11 India-relevant | UV: 28 cites · 4 PMID · 22 book · 7 India-relevant | Humidity: 74 cites · 50 PMID · 19 book · 19 India-relevant | AQI: 1 cites · 0 PMID · 1 book · 0 India-relevant</t>
        </is>
      </c>
      <c r="I92" s="6" t="inlineStr">
        <is>
          <t>बीच डे यूवी। अपनी स्किन को बचाने के लिए बार-बार मॉइस्चराइज़ करें।</t>
        </is>
      </c>
      <c r="J92" s="6" t="inlineStr">
        <is>
          <t>बीच डे यूवी: पानी और रेत 25–50% ज़्यादा यूवी रिफ्लेक्ट करते हैं। गर्मी और ह्यूमिडिटी मिलकर ऑयल को सतह पर रोक देती हैं। नॉर्मल, रूखेपन वाली स्किन के लिए, ये कंडीशन्स मिलकर सचमुच मौसमी असर जोड़ती हैं।</t>
        </is>
      </c>
      <c r="K92" s="6" t="inlineStr">
        <is>
          <t>बीच डे यूवी। पानी और रेत 25–50% ज़्यादा यूवी रिफ्लेक्ट करते हैं। गर्मी और ह्यूमिडिटी मिलकर ऑयल को सतह पर रोक देती हैं। नॉर्मल, रूखेपन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2" s="21" t="inlineStr">
        <is>
          <t>सुरक्षा</t>
        </is>
      </c>
      <c r="M92" s="21" t="inlineStr">
        <is>
          <t>HH</t>
        </is>
      </c>
      <c r="N92" s="21" t="inlineStr">
        <is>
          <t>Mar–May, Oct–Nov</t>
        </is>
      </c>
      <c r="O92" s="6" t="inlineStr">
        <is>
          <t>Goa, Kerala coast, Chennai beach days</t>
        </is>
      </c>
    </row>
    <row r="93" ht="80" customHeight="1" s="72">
      <c r="A93" s="43" t="inlineStr">
        <is>
          <t>C04-NOR-ECZE-0092</t>
        </is>
      </c>
      <c r="B93" s="21" t="inlineStr">
        <is>
          <t>Beach Day UV</t>
        </is>
      </c>
      <c r="C93" s="21" t="inlineStr">
        <is>
          <t>Normal</t>
        </is>
      </c>
      <c r="D93" s="21" t="inlineStr">
        <is>
          <t>Eczema</t>
        </is>
      </c>
      <c r="E93" s="40" t="n">
        <v>3</v>
      </c>
      <c r="F93" s="40" t="inlineStr">
        <is>
          <t>High</t>
        </is>
      </c>
      <c r="G93" s="35" t="inlineStr">
        <is>
          <t>MODERATE</t>
        </is>
      </c>
      <c r="H93" s="6" t="inlineStr">
        <is>
          <t>Temperature: 7 cites · 2 PMID · 1 book · 0 India-relevant | UV: 5 cites · 0 PMID · 5 book · 3 India-relevant | Humidity: 28 cites · 15 PMID · 12 book · 15 India-relevant | AQI: 1 cites · 0 PMID · 1 book · 1 India-relevant</t>
        </is>
      </c>
      <c r="I93" s="6" t="inlineStr">
        <is>
          <t>बीच डे यूवी। फ्लेयर-अप से बचने के लिए एक्ज़िमा-प्रोन स्किन को सूद करें।</t>
        </is>
      </c>
      <c r="J93" s="6" t="inlineStr">
        <is>
          <t>बीच डे यूवी: पानी और रेत 25–50% ज़्यादा यूवी रिफ्लेक्ट करते हैं। गर्मी और ह्यूमिडिटी मिलकर ऑयल को सतह पर रोक देती हैं। नॉर्मल, एक्ज़िमा-प्रोन स्किन के लिए, ये कंडीशन्स मिलकर सचमुच मौसमी असर जोड़ती हैं।</t>
        </is>
      </c>
      <c r="K93" s="6" t="inlineStr">
        <is>
          <t>बीच डे यूवी। पानी और रेत 25–50% ज़्यादा यूवी रिफ्लेक्ट करते हैं। गर्मी और ह्यूमिडिटी मिलकर ऑयल को सतह पर रोक देती हैं। नॉर्मल, एक्ज़िमा-प्रोन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3" s="21" t="inlineStr">
        <is>
          <t>सुरक्षा</t>
        </is>
      </c>
      <c r="M93" s="21" t="inlineStr">
        <is>
          <t>HH</t>
        </is>
      </c>
      <c r="N93" s="21" t="inlineStr">
        <is>
          <t>Mar–May, Oct–Nov</t>
        </is>
      </c>
      <c r="O93" s="6" t="inlineStr">
        <is>
          <t>Goa, Kerala coast, Chennai beach days</t>
        </is>
      </c>
    </row>
    <row r="94" ht="80" customHeight="1" s="72">
      <c r="A94" s="43" t="inlineStr">
        <is>
          <t>C04-NOR-OILY-0093</t>
        </is>
      </c>
      <c r="B94" s="21" t="inlineStr">
        <is>
          <t>Beach Day UV</t>
        </is>
      </c>
      <c r="C94" s="21" t="inlineStr">
        <is>
          <t>Normal</t>
        </is>
      </c>
      <c r="D94" s="21" t="inlineStr">
        <is>
          <t>Oily Skin</t>
        </is>
      </c>
      <c r="E94" s="33" t="n">
        <v>5</v>
      </c>
      <c r="F94" s="33" t="inlineStr">
        <is>
          <t>Critical</t>
        </is>
      </c>
      <c r="G94" s="35" t="inlineStr">
        <is>
          <t>MODERATE</t>
        </is>
      </c>
      <c r="H94" s="6" t="inlineStr">
        <is>
          <t>Temperature: 18 cites · 8 PMID · 1 book · 4 India-relevant | UV: 16 cites · 2 PMID · 14 book · 8 India-relevant | Humidity: 4 cites · 3 PMID · 1 book · 4 India-relevant | AQI: 0 cites · 0 PMID · 0 book · 0 India-relevant</t>
        </is>
      </c>
      <c r="I94" s="6" t="inlineStr">
        <is>
          <t>बीच डे यूवी। पोर्स साफ़ रखने के लिए ज़्यादा ऑयल को क़ाबू में रखें।</t>
        </is>
      </c>
      <c r="J94" s="6" t="inlineStr">
        <is>
          <t>बीच डे यूवी: पानी और रेत 25–50% ज़्यादा यूवी रिफ्लेक्ट करते हैं। गर्मी और ह्यूमिडिटी मिलकर ऑयल को सतह पर रोक देती हैं। नॉर्मल, ऑयल-प्रोन स्किन के लिए, ये कंडीशन्स एक साथ सबसे ज़्यादा असर करती हैं — आज गंभीर असर मानकर चलें।</t>
        </is>
      </c>
      <c r="K94" s="6" t="inlineStr">
        <is>
          <t>बीच डे यूवी। पानी और रेत 25–50% ज़्यादा यूवी रिफ्लेक्ट करते हैं। गर्मी और ह्यूमिडिटी मिलकर ऑयल को सतह पर रोक देती हैं। नॉर्मल, ऑयल-प्रोन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4" s="21" t="inlineStr">
        <is>
          <t>सुरक्षा</t>
        </is>
      </c>
      <c r="M94" s="21" t="inlineStr">
        <is>
          <t>HH</t>
        </is>
      </c>
      <c r="N94" s="21" t="inlineStr">
        <is>
          <t>Mar–May, Oct–Nov</t>
        </is>
      </c>
      <c r="O94" s="6" t="inlineStr">
        <is>
          <t>Goa, Kerala coast, Chennai beach days</t>
        </is>
      </c>
    </row>
    <row r="95" ht="80" customHeight="1" s="72">
      <c r="A95" s="43" t="inlineStr">
        <is>
          <t>C04-NOR-ACNE-0094</t>
        </is>
      </c>
      <c r="B95" s="21" t="inlineStr">
        <is>
          <t>Beach Day UV</t>
        </is>
      </c>
      <c r="C95" s="21" t="inlineStr">
        <is>
          <t>Normal</t>
        </is>
      </c>
      <c r="D95" s="21" t="inlineStr">
        <is>
          <t>Acne</t>
        </is>
      </c>
      <c r="E95" s="33" t="n">
        <v>5</v>
      </c>
      <c r="F95" s="33" t="inlineStr">
        <is>
          <t>Critical</t>
        </is>
      </c>
      <c r="G95" s="35" t="inlineStr">
        <is>
          <t>MODERATE</t>
        </is>
      </c>
      <c r="H95" s="6" t="inlineStr">
        <is>
          <t>Temperature: 20 cites · 14 PMID · 1 book · 13 India-relevant | UV: 22 cites · 4 PMID · 17 book · 18 India-relevant | Humidity: 15 cites · 11 PMID · 2 book · 13 India-relevant | AQI: 3 cites · 0 PMID · 3 book · 2 India-relevant</t>
        </is>
      </c>
      <c r="I95" s="6" t="inlineStr">
        <is>
          <t>बीच डे यूवी। एक्ने-प्रोन पोर्स को अभी ब्रेकआउट्स से बचाएँ।</t>
        </is>
      </c>
      <c r="J95" s="6" t="inlineStr">
        <is>
          <t>बीच डे यूवी: पानी और रेत 25–50% ज़्यादा यूवी रिफ्लेक्ट करते हैं। गर्मी और ह्यूमिडिटी मिलकर ऑयल को सतह पर रोक देती हैं। नॉर्मल, एक्ने-प्रोन स्किन के लिए, ये कंडीशन्स एक साथ सबसे ज़्यादा असर करती हैं — आज गंभीर असर मानकर चलें।</t>
        </is>
      </c>
      <c r="K95" s="6" t="inlineStr">
        <is>
          <t>बीच डे यूवी। पानी और रेत 25–50% ज़्यादा यूवी रिफ्लेक्ट करते हैं। गर्मी और ह्यूमिडिटी मिलकर ऑयल को सतह पर रोक देती हैं। नॉर्मल, एक्ने-प्रोन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5" s="21" t="inlineStr">
        <is>
          <t>सुरक्षा</t>
        </is>
      </c>
      <c r="M95" s="21" t="inlineStr">
        <is>
          <t>HH</t>
        </is>
      </c>
      <c r="N95" s="21" t="inlineStr">
        <is>
          <t>Mar–May, Oct–Nov</t>
        </is>
      </c>
      <c r="O95" s="6" t="inlineStr">
        <is>
          <t>Goa, Kerala coast, Chennai beach days</t>
        </is>
      </c>
    </row>
    <row r="96" ht="80" customHeight="1" s="72">
      <c r="A96" s="43" t="inlineStr">
        <is>
          <t>C04-NOR-UNEV-0095</t>
        </is>
      </c>
      <c r="B96" s="21" t="inlineStr">
        <is>
          <t>Beach Day UV</t>
        </is>
      </c>
      <c r="C96" s="21" t="inlineStr">
        <is>
          <t>Normal</t>
        </is>
      </c>
      <c r="D96" s="21" t="inlineStr">
        <is>
          <t>Uneven Skin Tone / Tan</t>
        </is>
      </c>
      <c r="E96" s="39" t="n">
        <v>4</v>
      </c>
      <c r="F96" s="39" t="inlineStr">
        <is>
          <t>Severe</t>
        </is>
      </c>
      <c r="G96" s="35" t="inlineStr">
        <is>
          <t>MODERATE</t>
        </is>
      </c>
      <c r="H96" s="6" t="inlineStr">
        <is>
          <t>Temperature: 41 cites · 27 PMID · 6 book · 17 India-relevant | UV: 195 cites · 13 PMID · 149 book · 133 India-relevant | Humidity: 20 cites · 12 PMID · 6 book · 12 India-relevant | AQI: 1 cites · 0 PMID · 1 book · 1 India-relevant</t>
        </is>
      </c>
      <c r="I96" s="6" t="inlineStr">
        <is>
          <t>बीच डे यूवी। टैनिंग सीमित करने के लिए स्किन को धूप से बचाएँ।</t>
        </is>
      </c>
      <c r="J96" s="6" t="inlineStr">
        <is>
          <t>बीच डे यूवी: पानी और रेत 25–50% ज़्यादा यूवी रिफ्लेक्ट करते हैं। गर्मी और ह्यूमिडिटी मिलकर ऑयल को सतह पर रोक देती हैं। नॉर्मल, पिगमेंट-सेंसिटिव स्किन के लिए, यह मेल गंभीर है — कुछ घंटों में दिखने वाले असर की संभावना है।</t>
        </is>
      </c>
      <c r="K96" s="6" t="inlineStr">
        <is>
          <t>बीच डे यूवी। पानी और रेत 25–50% ज़्यादा यूवी रिफ्लेक्ट करते हैं। गर्मी और ह्यूमिडिटी मिलकर ऑयल को सतह पर रोक देती हैं। नॉर्मल, पिगमेंट-सेंसिटिव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6" s="21" t="inlineStr">
        <is>
          <t>सुरक्षा</t>
        </is>
      </c>
      <c r="M96" s="21" t="inlineStr">
        <is>
          <t>HH</t>
        </is>
      </c>
      <c r="N96" s="21" t="inlineStr">
        <is>
          <t>Mar–May, Oct–Nov</t>
        </is>
      </c>
      <c r="O96" s="6" t="inlineStr">
        <is>
          <t>Goa, Kerala coast, Chennai beach days</t>
        </is>
      </c>
    </row>
    <row r="97" ht="80" customHeight="1" s="72">
      <c r="A97" s="43" t="inlineStr">
        <is>
          <t>C04-NOR-MELA-0096</t>
        </is>
      </c>
      <c r="B97" s="21" t="inlineStr">
        <is>
          <t>Beach Day UV</t>
        </is>
      </c>
      <c r="C97" s="21" t="inlineStr">
        <is>
          <t>Normal</t>
        </is>
      </c>
      <c r="D97" s="21" t="inlineStr">
        <is>
          <t>Melasma</t>
        </is>
      </c>
      <c r="E97" s="33" t="n">
        <v>5</v>
      </c>
      <c r="F97" s="33" t="inlineStr">
        <is>
          <t>Critical</t>
        </is>
      </c>
      <c r="G97" s="35" t="inlineStr">
        <is>
          <t>MODERATE</t>
        </is>
      </c>
      <c r="H97" s="6" t="inlineStr">
        <is>
          <t>Temperature: 3 cites · 0 PMID · 3 book · 1 India-relevant | UV: 77 cites · 2 PMID · 49 book · 44 India-relevant | Humidity: 5 cites · 5 PMID · 0 book · 1 India-relevant | AQI: 0 cites · 0 PMID · 0 book · 0 India-relevant</t>
        </is>
      </c>
      <c r="I97" s="6" t="inlineStr">
        <is>
          <t>बीच डे यूवी। मेलाज़्मा पैचेस को अभी धूप से बचाएँ।</t>
        </is>
      </c>
      <c r="J97" s="6" t="inlineStr">
        <is>
          <t>बीच डे यूवी: पानी और रेत 25–50% ज़्यादा यूवी रिफ्लेक्ट करते हैं। गर्मी और ह्यूमिडिटी मिलकर ऑयल को सतह पर रोक देती हैं। नॉर्मल, मेलाज़्मा वाली स्किन के लिए, ये कंडीशन्स एक साथ सबसे ज़्यादा असर करती हैं — आज गंभीर असर मानकर चलें।</t>
        </is>
      </c>
      <c r="K97" s="6" t="inlineStr">
        <is>
          <t>बीच डे यूवी। पानी और रेत 25–50% ज़्यादा यूवी रिफ्लेक्ट करते हैं। गर्मी और ह्यूमिडिटी मिलकर ऑयल को सतह पर रोक देती हैं। नॉर्मल, मेलाज़्मा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7" s="21" t="inlineStr">
        <is>
          <t>सुरक्षा</t>
        </is>
      </c>
      <c r="M97" s="21" t="inlineStr">
        <is>
          <t>HH</t>
        </is>
      </c>
      <c r="N97" s="21" t="inlineStr">
        <is>
          <t>Mar–May, Oct–Nov</t>
        </is>
      </c>
      <c r="O97" s="6" t="inlineStr">
        <is>
          <t>Goa, Kerala coast, Chennai beach days</t>
        </is>
      </c>
    </row>
    <row r="98" ht="80" customHeight="1" s="72">
      <c r="A98" s="43" t="inlineStr">
        <is>
          <t>C04-DRY-DRYN-0097</t>
        </is>
      </c>
      <c r="B98" s="21" t="inlineStr">
        <is>
          <t>Beach Day UV</t>
        </is>
      </c>
      <c r="C98" s="21" t="inlineStr">
        <is>
          <t>Dry</t>
        </is>
      </c>
      <c r="D98" s="21" t="inlineStr">
        <is>
          <t>Dryness</t>
        </is>
      </c>
      <c r="E98" s="39" t="n">
        <v>4</v>
      </c>
      <c r="F98" s="39" t="inlineStr">
        <is>
          <t>Severe</t>
        </is>
      </c>
      <c r="G98" s="35" t="inlineStr">
        <is>
          <t>MODERATE</t>
        </is>
      </c>
      <c r="H98" s="6" t="inlineStr">
        <is>
          <t>Temperature: 49 cites · 26 PMID · 12 book · 15 India-relevant | UV: 30 cites · 4 PMID · 24 book · 9 India-relevant | Humidity: 114 cites · 53 PMID · 38 book · 40 India-relevant | AQI: 1 cites · 0 PMID · 1 book · 0 India-relevant</t>
        </is>
      </c>
      <c r="I98" s="6" t="inlineStr">
        <is>
          <t>बीच डे यूवी। आज अपनी स्किन की रक्षा के लिए भरपूर मॉइस्चराइज़ करें।</t>
        </is>
      </c>
      <c r="J98" s="6" t="inlineStr">
        <is>
          <t>बीच डे यूवी: पानी और रेत 25–50% ज़्यादा यूवी रिफ्लेक्ट करते हैं। गर्मी और ह्यूमिडिटी मिलकर ऑयल को सतह पर रोक देती हैं। ड्राई, रूखेपन वाली स्किन के लिए, यह मेल गंभीर है — कुछ घंटों में दिखने वाले असर की संभावना है।</t>
        </is>
      </c>
      <c r="K98" s="6" t="inlineStr">
        <is>
          <t>बीच डे यूवी। पानी और रेत 25–50% ज़्यादा यूवी रिफ्लेक्ट करते हैं। गर्मी और ह्यूमिडिटी मिलकर ऑयल को सतह पर रोक देती हैं। ड्राई, रूखेपन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8" s="21" t="inlineStr">
        <is>
          <t>सुरक्षा</t>
        </is>
      </c>
      <c r="M98" s="21" t="inlineStr">
        <is>
          <t>HH</t>
        </is>
      </c>
      <c r="N98" s="21" t="inlineStr">
        <is>
          <t>Mar–May, Oct–Nov</t>
        </is>
      </c>
      <c r="O98" s="6" t="inlineStr">
        <is>
          <t>Goa, Kerala coast, Chennai beach days</t>
        </is>
      </c>
    </row>
    <row r="99" ht="80" customHeight="1" s="72">
      <c r="A99" s="43" t="inlineStr">
        <is>
          <t>C04-DRY-ECZE-0098</t>
        </is>
      </c>
      <c r="B99" s="21" t="inlineStr">
        <is>
          <t>Beach Day UV</t>
        </is>
      </c>
      <c r="C99" s="21" t="inlineStr">
        <is>
          <t>Dry</t>
        </is>
      </c>
      <c r="D99" s="21" t="inlineStr">
        <is>
          <t>Eczema</t>
        </is>
      </c>
      <c r="E99" s="39" t="n">
        <v>4</v>
      </c>
      <c r="F99" s="39" t="inlineStr">
        <is>
          <t>Severe</t>
        </is>
      </c>
      <c r="G99" s="35" t="inlineStr">
        <is>
          <t>MODERATE</t>
        </is>
      </c>
      <c r="H99" s="6" t="inlineStr">
        <is>
          <t>Temperature: 13 cites · 2 PMID · 7 book · 6 India-relevant | UV: 10 cites · 0 PMID · 10 book · 8 India-relevant | Humidity: 50 cites · 19 PMID · 28 book · 31 India-relevant | AQI: 1 cites · 0 PMID · 1 book · 1 India-relevant</t>
        </is>
      </c>
      <c r="I99" s="6" t="inlineStr">
        <is>
          <t>बीच डे यूवी। आज एक्ज़िमा-प्रोन स्किन को अच्छी तरह बचाएँ।</t>
        </is>
      </c>
      <c r="J99" s="6" t="inlineStr">
        <is>
          <t>बीच डे यूवी: पानी और रेत 25–50% ज़्यादा यूवी रिफ्लेक्ट करते हैं। गर्मी और ह्यूमिडिटी मिलकर ऑयल को सतह पर रोक देती हैं। ड्राई, एक्ज़िमा-प्रोन स्किन के लिए, यह मेल गंभीर है — कुछ घंटों में दिखने वाले असर की संभावना है।</t>
        </is>
      </c>
      <c r="K99" s="6" t="inlineStr">
        <is>
          <t>बीच डे यूवी। पानी और रेत 25–50% ज़्यादा यूवी रिफ्लेक्ट करते हैं। गर्मी और ह्यूमिडिटी मिलकर ऑयल को सतह पर रोक देती हैं। ड्राई, एक्ज़िमा-प्रोन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99" s="21" t="inlineStr">
        <is>
          <t>सुरक्षा</t>
        </is>
      </c>
      <c r="M99" s="21" t="inlineStr">
        <is>
          <t>HH</t>
        </is>
      </c>
      <c r="N99" s="21" t="inlineStr">
        <is>
          <t>Mar–May, Oct–Nov</t>
        </is>
      </c>
      <c r="O99" s="6" t="inlineStr">
        <is>
          <t>Goa, Kerala coast, Chennai beach days</t>
        </is>
      </c>
    </row>
    <row r="100" ht="80" customHeight="1" s="72">
      <c r="A100" s="43" t="inlineStr">
        <is>
          <t>C04-DRY-OILY-0099</t>
        </is>
      </c>
      <c r="B100" s="21" t="inlineStr">
        <is>
          <t>Beach Day UV</t>
        </is>
      </c>
      <c r="C100" s="21" t="inlineStr">
        <is>
          <t>Dry</t>
        </is>
      </c>
      <c r="D100" s="21" t="inlineStr">
        <is>
          <t>Oily Skin</t>
        </is>
      </c>
      <c r="E100" s="39" t="n">
        <v>4</v>
      </c>
      <c r="F100" s="39" t="inlineStr">
        <is>
          <t>Severe</t>
        </is>
      </c>
      <c r="G100" s="35" t="inlineStr">
        <is>
          <t>MODERATE</t>
        </is>
      </c>
      <c r="H100" s="6" t="inlineStr">
        <is>
          <t>Temperature: 19 cites · 8 PMID · 2 book · 4 India-relevant | UV: 16 cites · 2 PMID · 14 book · 8 India-relevant | Humidity: 12 cites · 3 PMID · 5 book · 10 India-relevant | AQI: 0 cites · 0 PMID · 0 book · 0 India-relevant</t>
        </is>
      </c>
      <c r="I100" s="6" t="inlineStr">
        <is>
          <t>बीच डे यूवी। आज ऑयल पर नज़र बनाए रखें।</t>
        </is>
      </c>
      <c r="J100" s="6" t="inlineStr">
        <is>
          <t>बीच डे यूवी: पानी और रेत 25–50% ज़्यादा यूवी रिफ्लेक्ट करते हैं। गर्मी और ह्यूमिडिटी मिलकर ऑयल को सतह पर रोक देती हैं। ड्राई, ऑयल-प्रोन स्किन के लिए, यह मेल गंभीर है — कुछ घंटों में दिखने वाले असर की संभावना है।</t>
        </is>
      </c>
      <c r="K100" s="6" t="inlineStr">
        <is>
          <t>बीच डे यूवी। पानी और रेत 25–50% ज़्यादा यूवी रिफ्लेक्ट करते हैं। गर्मी और ह्यूमिडिटी मिलकर ऑयल को सतह पर रोक देती हैं। ड्राई, ऑयल-प्रोन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0" s="21" t="inlineStr">
        <is>
          <t>सुरक्षा</t>
        </is>
      </c>
      <c r="M100" s="21" t="inlineStr">
        <is>
          <t>HH</t>
        </is>
      </c>
      <c r="N100" s="21" t="inlineStr">
        <is>
          <t>Mar–May, Oct–Nov</t>
        </is>
      </c>
      <c r="O100" s="6" t="inlineStr">
        <is>
          <t>Goa, Kerala coast, Chennai beach days</t>
        </is>
      </c>
    </row>
    <row r="101" ht="80" customHeight="1" s="72">
      <c r="A101" s="43" t="inlineStr">
        <is>
          <t>C04-DRY-ACNE-0100</t>
        </is>
      </c>
      <c r="B101" s="21" t="inlineStr">
        <is>
          <t>Beach Day UV</t>
        </is>
      </c>
      <c r="C101" s="21" t="inlineStr">
        <is>
          <t>Dry</t>
        </is>
      </c>
      <c r="D101" s="21" t="inlineStr">
        <is>
          <t>Acne</t>
        </is>
      </c>
      <c r="E101" s="33" t="n">
        <v>5</v>
      </c>
      <c r="F101" s="33" t="inlineStr">
        <is>
          <t>Critical</t>
        </is>
      </c>
      <c r="G101" s="35" t="inlineStr">
        <is>
          <t>MODERATE</t>
        </is>
      </c>
      <c r="H101" s="6" t="inlineStr">
        <is>
          <t>Temperature: 20 cites · 14 PMID · 1 book · 13 India-relevant | UV: 22 cites · 4 PMID · 17 book · 18 India-relevant | Humidity: 15 cites · 11 PMID · 2 book · 13 India-relevant | AQI: 3 cites · 0 PMID · 3 book · 2 India-relevant</t>
        </is>
      </c>
      <c r="I101" s="6" t="inlineStr">
        <is>
          <t>बीच डे यूवी। एक्ने-प्रोन पोर्स को अभी ब्रेकआउट्स से बचाएँ।</t>
        </is>
      </c>
      <c r="J101" s="6" t="inlineStr">
        <is>
          <t>बीच डे यूवी: पानी और रेत 25–50% ज़्यादा यूवी रिफ्लेक्ट करते हैं। गर्मी और ह्यूमिडिटी मिलकर ऑयल को सतह पर रोक देती हैं। ड्राई, एक्ने-प्रोन स्किन के लिए, ये कंडीशन्स एक साथ सबसे ज़्यादा असर करती हैं — आज गंभीर असर मानकर चलें।</t>
        </is>
      </c>
      <c r="K101" s="6" t="inlineStr">
        <is>
          <t>बीच डे यूवी। पानी और रेत 25–50% ज़्यादा यूवी रिफ्लेक्ट करते हैं। गर्मी और ह्यूमिडिटी मिलकर ऑयल को सतह पर रोक देती हैं। ड्राई, एक्ने-प्रोन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1" s="21" t="inlineStr">
        <is>
          <t>सुरक्षा</t>
        </is>
      </c>
      <c r="M101" s="21" t="inlineStr">
        <is>
          <t>HH</t>
        </is>
      </c>
      <c r="N101" s="21" t="inlineStr">
        <is>
          <t>Mar–May, Oct–Nov</t>
        </is>
      </c>
      <c r="O101" s="6" t="inlineStr">
        <is>
          <t>Goa, Kerala coast, Chennai beach days</t>
        </is>
      </c>
    </row>
    <row r="102" ht="80" customHeight="1" s="72">
      <c r="A102" s="43" t="inlineStr">
        <is>
          <t>C04-DRY-UNEV-0101</t>
        </is>
      </c>
      <c r="B102" s="21" t="inlineStr">
        <is>
          <t>Beach Day UV</t>
        </is>
      </c>
      <c r="C102" s="21" t="inlineStr">
        <is>
          <t>Dry</t>
        </is>
      </c>
      <c r="D102" s="21" t="inlineStr">
        <is>
          <t>Uneven Skin Tone / Tan</t>
        </is>
      </c>
      <c r="E102" s="33" t="n">
        <v>5</v>
      </c>
      <c r="F102" s="33" t="inlineStr">
        <is>
          <t>Critical</t>
        </is>
      </c>
      <c r="G102" s="35" t="inlineStr">
        <is>
          <t>MODERATE</t>
        </is>
      </c>
      <c r="H102" s="6" t="inlineStr">
        <is>
          <t>Temperature: 44 cites · 27 PMID · 8 book · 20 India-relevant | UV: 196 cites · 13 PMID · 150 book · 134 India-relevant | Humidity: 26 cites · 12 PMID · 9 book · 14 India-relevant | AQI: 1 cites · 0 PMID · 1 book · 1 India-relevant</t>
        </is>
      </c>
      <c r="I102" s="6" t="inlineStr">
        <is>
          <t>बीच डे यूवी। टैनिंग रोकने के लिए स्किन को धूप से बचाएँ।</t>
        </is>
      </c>
      <c r="J102" s="6" t="inlineStr">
        <is>
          <t>बीच डे यूवी: पानी और रेत 25–50% ज़्यादा यूवी रिफ्लेक्ट करते हैं। गर्मी और ह्यूमिडिटी मिलकर ऑयल को सतह पर रोक देती हैं। ड्राई, पिगमेंट-सेंसिटिव स्किन के लिए, ये कंडीशन्स एक साथ सबसे ज़्यादा असर करती हैं — आज गंभीर असर मानकर चलें।</t>
        </is>
      </c>
      <c r="K102" s="6" t="inlineStr">
        <is>
          <t>बीच डे यूवी। पानी और रेत 25–50% ज़्यादा यूवी रिफ्लेक्ट करते हैं। गर्मी और ह्यूमिडिटी मिलकर ऑयल को सतह पर रोक देती हैं। ड्राई, पिगमेंट-सेंसिटिव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2" s="21" t="inlineStr">
        <is>
          <t>सुरक्षा</t>
        </is>
      </c>
      <c r="M102" s="21" t="inlineStr">
        <is>
          <t>HH</t>
        </is>
      </c>
      <c r="N102" s="21" t="inlineStr">
        <is>
          <t>Mar–May, Oct–Nov</t>
        </is>
      </c>
      <c r="O102" s="6" t="inlineStr">
        <is>
          <t>Goa, Kerala coast, Chennai beach days</t>
        </is>
      </c>
    </row>
    <row r="103" ht="80" customHeight="1" s="72">
      <c r="A103" s="43" t="inlineStr">
        <is>
          <t>C04-DRY-MELA-0102</t>
        </is>
      </c>
      <c r="B103" s="21" t="inlineStr">
        <is>
          <t>Beach Day UV</t>
        </is>
      </c>
      <c r="C103" s="21" t="inlineStr">
        <is>
          <t>Dry</t>
        </is>
      </c>
      <c r="D103" s="21" t="inlineStr">
        <is>
          <t>Melasma</t>
        </is>
      </c>
      <c r="E103" s="33" t="n">
        <v>5</v>
      </c>
      <c r="F103" s="33" t="inlineStr">
        <is>
          <t>Critical</t>
        </is>
      </c>
      <c r="G103" s="35" t="inlineStr">
        <is>
          <t>MODERATE</t>
        </is>
      </c>
      <c r="H103" s="6" t="inlineStr">
        <is>
          <t>Temperature: 3 cites · 0 PMID · 3 book · 1 India-relevant | UV: 77 cites · 2 PMID · 49 book · 44 India-relevant | Humidity: 5 cites · 5 PMID · 0 book · 1 India-relevant | AQI: 0 cites · 0 PMID · 0 book · 0 India-relevant</t>
        </is>
      </c>
      <c r="I103" s="6" t="inlineStr">
        <is>
          <t>बीच डे यूवी। मेलाज़्मा पैचेस को अभी धूप से बचाएँ।</t>
        </is>
      </c>
      <c r="J103" s="6" t="inlineStr">
        <is>
          <t>बीच डे यूवी: पानी और रेत 25–50% ज़्यादा यूवी रिफ्लेक्ट करते हैं। गर्मी और ह्यूमिडिटी मिलकर ऑयल को सतह पर रोक देती हैं। ड्राई, मेलाज़्मा वाली स्किन के लिए, ये कंडीशन्स एक साथ सबसे ज़्यादा असर करती हैं — आज गंभीर असर मानकर चलें।</t>
        </is>
      </c>
      <c r="K103" s="6" t="inlineStr">
        <is>
          <t>बीच डे यूवी। पानी और रेत 25–50% ज़्यादा यूवी रिफ्लेक्ट करते हैं। गर्मी और ह्यूमिडिटी मिलकर ऑयल को सतह पर रोक देती हैं। ड्राई, मेलाज़्मा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3" s="21" t="inlineStr">
        <is>
          <t>सुरक्षा</t>
        </is>
      </c>
      <c r="M103" s="21" t="inlineStr">
        <is>
          <t>HH</t>
        </is>
      </c>
      <c r="N103" s="21" t="inlineStr">
        <is>
          <t>Mar–May, Oct–Nov</t>
        </is>
      </c>
      <c r="O103" s="6" t="inlineStr">
        <is>
          <t>Goa, Kerala coast, Chennai beach days</t>
        </is>
      </c>
    </row>
    <row r="104" ht="80" customHeight="1" s="72">
      <c r="A104" s="43" t="inlineStr">
        <is>
          <t>C04-OIL-DRYN-0103</t>
        </is>
      </c>
      <c r="B104" s="21" t="inlineStr">
        <is>
          <t>Beach Day UV</t>
        </is>
      </c>
      <c r="C104" s="21" t="inlineStr">
        <is>
          <t>Oily</t>
        </is>
      </c>
      <c r="D104" s="21" t="inlineStr">
        <is>
          <t>Dryness</t>
        </is>
      </c>
      <c r="E104" s="40" t="n">
        <v>3</v>
      </c>
      <c r="F104" s="40" t="inlineStr">
        <is>
          <t>High</t>
        </is>
      </c>
      <c r="G104" s="35" t="inlineStr">
        <is>
          <t>MODERATE</t>
        </is>
      </c>
      <c r="H104" s="6" t="inlineStr">
        <is>
          <t>Temperature: 52 cites · 26 PMID · 12 book · 19 India-relevant | UV: 28 cites · 4 PMID · 22 book · 7 India-relevant | Humidity: 76 cites · 50 PMID · 21 book · 21 India-relevant | AQI: 1 cites · 0 PMID · 1 book · 0 India-relevant</t>
        </is>
      </c>
      <c r="I104" s="6" t="inlineStr">
        <is>
          <t>बीच डे यूवी। अपनी स्किन को बचाने के लिए बार-बार मॉइस्चराइज़ करें।</t>
        </is>
      </c>
      <c r="J104" s="6" t="inlineStr">
        <is>
          <t>बीच डे यूवी: पानी और रेत 25–50% ज़्यादा यूवी रिफ्लेक्ट करते हैं। गर्मी और ह्यूमिडिटी मिलकर ऑयल को सतह पर रोक देती हैं। ऑयली, रूखेपन वाली स्किन के लिए, ये कंडीशन्स मिलकर सचमुच मौसमी असर जोड़ती हैं।</t>
        </is>
      </c>
      <c r="K104" s="6" t="inlineStr">
        <is>
          <t>बीच डे यूवी। पानी और रेत 25–50% ज़्यादा यूवी रिफ्लेक्ट करते हैं। गर्मी और ह्यूमिडिटी मिलकर ऑयल को सतह पर रोक देती हैं। ऑयली, रूखेपन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4" s="21" t="inlineStr">
        <is>
          <t>सुरक्षा</t>
        </is>
      </c>
      <c r="M104" s="21" t="inlineStr">
        <is>
          <t>HH</t>
        </is>
      </c>
      <c r="N104" s="21" t="inlineStr">
        <is>
          <t>Mar–May, Oct–Nov</t>
        </is>
      </c>
      <c r="O104" s="6" t="inlineStr">
        <is>
          <t>Goa, Kerala coast, Chennai beach days</t>
        </is>
      </c>
    </row>
    <row r="105" ht="80" customHeight="1" s="72">
      <c r="A105" s="43" t="inlineStr">
        <is>
          <t>C04-OIL-ECZE-0104</t>
        </is>
      </c>
      <c r="B105" s="21" t="inlineStr">
        <is>
          <t>Beach Day UV</t>
        </is>
      </c>
      <c r="C105" s="21" t="inlineStr">
        <is>
          <t>Oily</t>
        </is>
      </c>
      <c r="D105" s="21" t="inlineStr">
        <is>
          <t>Eczema</t>
        </is>
      </c>
      <c r="E105" s="39" t="n">
        <v>4</v>
      </c>
      <c r="F105" s="39" t="inlineStr">
        <is>
          <t>Severe</t>
        </is>
      </c>
      <c r="G105" s="35" t="inlineStr">
        <is>
          <t>MODERATE</t>
        </is>
      </c>
      <c r="H105" s="6" t="inlineStr">
        <is>
          <t>Temperature: 7 cites · 2 PMID · 1 book · 0 India-relevant | UV: 5 cites · 0 PMID · 5 book · 3 India-relevant | Humidity: 28 cites · 15 PMID · 12 book · 15 India-relevant | AQI: 1 cites · 0 PMID · 1 book · 1 India-relevant</t>
        </is>
      </c>
      <c r="I105" s="6" t="inlineStr">
        <is>
          <t>बीच डे यूवी। आज एक्ज़िमा-प्रोन स्किन को अच्छी तरह बचाएँ।</t>
        </is>
      </c>
      <c r="J105" s="6" t="inlineStr">
        <is>
          <t>बीच डे यूवी: पानी और रेत 25–50% ज़्यादा यूवी रिफ्लेक्ट करते हैं। गर्मी और ह्यूमिडिटी मिलकर ऑयल को सतह पर रोक देती हैं। ऑयली, एक्ज़िमा-प्रोन स्किन के लिए, यह मेल गंभीर है — कुछ घंटों में दिखने वाले असर की संभावना है।</t>
        </is>
      </c>
      <c r="K105" s="6" t="inlineStr">
        <is>
          <t>बीच डे यूवी। पानी और रेत 25–50% ज़्यादा यूवी रिफ्लेक्ट करते हैं। गर्मी और ह्यूमिडिटी मिलकर ऑयल को सतह पर रोक देती हैं। ऑयली, एक्ज़िमा-प्रोन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5" s="21" t="inlineStr">
        <is>
          <t>सुरक्षा</t>
        </is>
      </c>
      <c r="M105" s="21" t="inlineStr">
        <is>
          <t>HH</t>
        </is>
      </c>
      <c r="N105" s="21" t="inlineStr">
        <is>
          <t>Mar–May, Oct–Nov</t>
        </is>
      </c>
      <c r="O105" s="6" t="inlineStr">
        <is>
          <t>Goa, Kerala coast, Chennai beach days</t>
        </is>
      </c>
    </row>
    <row r="106" ht="80" customHeight="1" s="72">
      <c r="A106" s="43" t="inlineStr">
        <is>
          <t>C04-OIL-OILY-0105</t>
        </is>
      </c>
      <c r="B106" s="21" t="inlineStr">
        <is>
          <t>Beach Day UV</t>
        </is>
      </c>
      <c r="C106" s="21" t="inlineStr">
        <is>
          <t>Oily</t>
        </is>
      </c>
      <c r="D106" s="21" t="inlineStr">
        <is>
          <t>Oily Skin</t>
        </is>
      </c>
      <c r="E106" s="33" t="n">
        <v>5</v>
      </c>
      <c r="F106" s="33" t="inlineStr">
        <is>
          <t>Critical</t>
        </is>
      </c>
      <c r="G106" s="35" t="inlineStr">
        <is>
          <t>MODERATE</t>
        </is>
      </c>
      <c r="H106" s="6" t="inlineStr">
        <is>
          <t>Temperature: 34 cites · 8 PMID · 12 book · 20 India-relevant | UV: 16 cites · 2 PMID · 14 book · 8 India-relevant | Humidity: 15 cites · 7 PMID · 5 book · 15 India-relevant | AQI: 0 cites · 0 PMID · 0 book · 0 India-relevant</t>
        </is>
      </c>
      <c r="I106" s="6" t="inlineStr">
        <is>
          <t>बीच डे यूवी। पोर्स साफ़ रखने के लिए ज़्यादा ऑयल को क़ाबू में रखें।</t>
        </is>
      </c>
      <c r="J106" s="6" t="inlineStr">
        <is>
          <t>बीच डे यूवी: पानी और रेत 25–50% ज़्यादा यूवी रिफ्लेक्ट करते हैं। गर्मी और ह्यूमिडिटी मिलकर ऑयल को सतह पर रोक देती हैं। आपकी ऑयली स्किन के लिए, ये कंडीशन्स एक साथ सबसे ज़्यादा असर करती हैं — आज गंभीर असर मानकर चलें।</t>
        </is>
      </c>
      <c r="K106" s="6" t="inlineStr">
        <is>
          <t>बीच डे यूवी। पानी और रेत 25–50% ज़्यादा यूवी रिफ्लेक्ट करते हैं। गर्मी और ह्यूमिडिटी मिलकर ऑयल को सतह पर रोक देती हैं। आपकी ऑयली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6" s="21" t="inlineStr">
        <is>
          <t>सुरक्षा</t>
        </is>
      </c>
      <c r="M106" s="21" t="inlineStr">
        <is>
          <t>HH</t>
        </is>
      </c>
      <c r="N106" s="21" t="inlineStr">
        <is>
          <t>Mar–May, Oct–Nov</t>
        </is>
      </c>
      <c r="O106" s="6" t="inlineStr">
        <is>
          <t>Goa, Kerala coast, Chennai beach days</t>
        </is>
      </c>
    </row>
    <row r="107" ht="80" customHeight="1" s="72">
      <c r="A107" s="43" t="inlineStr">
        <is>
          <t>C04-OIL-ACNE-0106</t>
        </is>
      </c>
      <c r="B107" s="21" t="inlineStr">
        <is>
          <t>Beach Day UV</t>
        </is>
      </c>
      <c r="C107" s="21" t="inlineStr">
        <is>
          <t>Oily</t>
        </is>
      </c>
      <c r="D107" s="21" t="inlineStr">
        <is>
          <t>Acne</t>
        </is>
      </c>
      <c r="E107" s="33" t="n">
        <v>5</v>
      </c>
      <c r="F107" s="33" t="inlineStr">
        <is>
          <t>Critical</t>
        </is>
      </c>
      <c r="G107" s="35" t="inlineStr">
        <is>
          <t>MODERATE</t>
        </is>
      </c>
      <c r="H107" s="6" t="inlineStr">
        <is>
          <t>Temperature: 31 cites · 14 PMID · 11 book · 24 India-relevant | UV: 22 cites · 4 PMID · 17 book · 18 India-relevant | Humidity: 25 cites · 15 PMID · 5 book · 23 India-relevant | AQI: 3 cites · 0 PMID · 3 book · 2 India-relevant</t>
        </is>
      </c>
      <c r="I107" s="6" t="inlineStr">
        <is>
          <t>बीच डे यूवी। एक्ने-प्रोन पोर्स को अभी ब्रेकआउट्स से बचाएँ।</t>
        </is>
      </c>
      <c r="J107" s="6" t="inlineStr">
        <is>
          <t>बीच डे यूवी: पानी और रेत 25–50% ज़्यादा यूवी रिफ्लेक्ट करते हैं। गर्मी और ह्यूमिडिटी मिलकर ऑयल को सतह पर रोक देती हैं। ऑयली, एक्ने-प्रोन स्किन के लिए, ये कंडीशन्स एक साथ सबसे ज़्यादा असर करती हैं — आज गंभीर असर मानकर चलें।</t>
        </is>
      </c>
      <c r="K107" s="6" t="inlineStr">
        <is>
          <t>बीच डे यूवी। पानी और रेत 25–50% ज़्यादा यूवी रिफ्लेक्ट करते हैं। गर्मी और ह्यूमिडिटी मिलकर ऑयल को सतह पर रोक देती हैं। ऑयली, एक्ने-प्रोन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7" s="21" t="inlineStr">
        <is>
          <t>सुरक्षा</t>
        </is>
      </c>
      <c r="M107" s="21" t="inlineStr">
        <is>
          <t>HH</t>
        </is>
      </c>
      <c r="N107" s="21" t="inlineStr">
        <is>
          <t>Mar–May, Oct–Nov</t>
        </is>
      </c>
      <c r="O107" s="6" t="inlineStr">
        <is>
          <t>Goa, Kerala coast, Chennai beach days</t>
        </is>
      </c>
    </row>
    <row r="108" ht="80" customHeight="1" s="72">
      <c r="A108" s="43" t="inlineStr">
        <is>
          <t>C04-OIL-UNEV-0107</t>
        </is>
      </c>
      <c r="B108" s="21" t="inlineStr">
        <is>
          <t>Beach Day UV</t>
        </is>
      </c>
      <c r="C108" s="21" t="inlineStr">
        <is>
          <t>Oily</t>
        </is>
      </c>
      <c r="D108" s="21" t="inlineStr">
        <is>
          <t>Uneven Skin Tone / Tan</t>
        </is>
      </c>
      <c r="E108" s="33" t="n">
        <v>5</v>
      </c>
      <c r="F108" s="33" t="inlineStr">
        <is>
          <t>Critical</t>
        </is>
      </c>
      <c r="G108" s="35" t="inlineStr">
        <is>
          <t>MODERATE</t>
        </is>
      </c>
      <c r="H108" s="6" t="inlineStr">
        <is>
          <t>Temperature: 44 cites · 27 PMID · 8 book · 20 India-relevant | UV: 195 cites · 13 PMID · 149 book · 133 India-relevant | Humidity: 23 cites · 14 PMID · 6 book · 15 India-relevant | AQI: 1 cites · 0 PMID · 1 book · 1 India-relevant</t>
        </is>
      </c>
      <c r="I108" s="6" t="inlineStr">
        <is>
          <t>बीच डे यूवी। टैनिंग रोकने के लिए स्किन को धूप से बचाएँ।</t>
        </is>
      </c>
      <c r="J108" s="6" t="inlineStr">
        <is>
          <t>बीच डे यूवी: पानी और रेत 25–50% ज़्यादा यूवी रिफ्लेक्ट करते हैं। गर्मी और ह्यूमिडिटी मिलकर ऑयल को सतह पर रोक देती हैं। ऑयली, पिगमेंट-सेंसिटिव स्किन के लिए, ये कंडीशन्स एक साथ सबसे ज़्यादा असर करती हैं — आज गंभीर असर मानकर चलें।</t>
        </is>
      </c>
      <c r="K108" s="6" t="inlineStr">
        <is>
          <t>बीच डे यूवी। पानी और रेत 25–50% ज़्यादा यूवी रिफ्लेक्ट करते हैं। गर्मी और ह्यूमिडिटी मिलकर ऑयल को सतह पर रोक देती हैं। ऑयली, पिगमेंट-सेंसिटिव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8" s="21" t="inlineStr">
        <is>
          <t>सुरक्षा</t>
        </is>
      </c>
      <c r="M108" s="21" t="inlineStr">
        <is>
          <t>HH</t>
        </is>
      </c>
      <c r="N108" s="21" t="inlineStr">
        <is>
          <t>Mar–May, Oct–Nov</t>
        </is>
      </c>
      <c r="O108" s="6" t="inlineStr">
        <is>
          <t>Goa, Kerala coast, Chennai beach days</t>
        </is>
      </c>
    </row>
    <row r="109" ht="80" customHeight="1" s="72">
      <c r="A109" s="43" t="inlineStr">
        <is>
          <t>C04-OIL-MELA-0108</t>
        </is>
      </c>
      <c r="B109" s="21" t="inlineStr">
        <is>
          <t>Beach Day UV</t>
        </is>
      </c>
      <c r="C109" s="21" t="inlineStr">
        <is>
          <t>Oily</t>
        </is>
      </c>
      <c r="D109" s="21" t="inlineStr">
        <is>
          <t>Melasma</t>
        </is>
      </c>
      <c r="E109" s="33" t="n">
        <v>5</v>
      </c>
      <c r="F109" s="33" t="inlineStr">
        <is>
          <t>Critical</t>
        </is>
      </c>
      <c r="G109" s="35" t="inlineStr">
        <is>
          <t>MODERATE</t>
        </is>
      </c>
      <c r="H109" s="6" t="inlineStr">
        <is>
          <t>Temperature: 3 cites · 0 PMID · 3 book · 1 India-relevant | UV: 77 cites · 2 PMID · 49 book · 44 India-relevant | Humidity: 5 cites · 5 PMID · 0 book · 1 India-relevant | AQI: 0 cites · 0 PMID · 0 book · 0 India-relevant</t>
        </is>
      </c>
      <c r="I109" s="6" t="inlineStr">
        <is>
          <t>बीच डे यूवी। मेलाज़्मा पैचेस को अभी धूप से बचाएँ।</t>
        </is>
      </c>
      <c r="J109" s="6" t="inlineStr">
        <is>
          <t>बीच डे यूवी: पानी और रेत 25–50% ज़्यादा यूवी रिफ्लेक्ट करते हैं। गर्मी और ह्यूमिडिटी मिलकर ऑयल को सतह पर रोक देती हैं। ऑयली, मेलाज़्मा वाली स्किन के लिए, ये कंडीशन्स एक साथ सबसे ज़्यादा असर करती हैं — आज गंभीर असर मानकर चलें।</t>
        </is>
      </c>
      <c r="K109" s="6" t="inlineStr">
        <is>
          <t>बीच डे यूवी। पानी और रेत 25–50% ज़्यादा यूवी रिफ्लेक्ट करते हैं। गर्मी और ह्यूमिडिटी मिलकर ऑयल को सतह पर रोक देती हैं। ऑयली, मेलाज़्मा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09" s="21" t="inlineStr">
        <is>
          <t>सुरक्षा</t>
        </is>
      </c>
      <c r="M109" s="21" t="inlineStr">
        <is>
          <t>HH</t>
        </is>
      </c>
      <c r="N109" s="21" t="inlineStr">
        <is>
          <t>Mar–May, Oct–Nov</t>
        </is>
      </c>
      <c r="O109" s="6" t="inlineStr">
        <is>
          <t>Goa, Kerala coast, Chennai beach days</t>
        </is>
      </c>
    </row>
    <row r="110" ht="80" customHeight="1" s="72">
      <c r="A110" s="43" t="inlineStr">
        <is>
          <t>C04-COM-DRYN-0109</t>
        </is>
      </c>
      <c r="B110" s="21" t="inlineStr">
        <is>
          <t>Beach Day UV</t>
        </is>
      </c>
      <c r="C110" s="21" t="inlineStr">
        <is>
          <t>Combination</t>
        </is>
      </c>
      <c r="D110" s="21" t="inlineStr">
        <is>
          <t>Dryness</t>
        </is>
      </c>
      <c r="E110" s="40" t="n">
        <v>3</v>
      </c>
      <c r="F110" s="40" t="inlineStr">
        <is>
          <t>High</t>
        </is>
      </c>
      <c r="G110" s="35" t="inlineStr">
        <is>
          <t>MODERATE</t>
        </is>
      </c>
      <c r="H110" s="6" t="inlineStr">
        <is>
          <t>Temperature: 47 cites · 26 PMID · 8 book · 14 India-relevant | UV: 28 cites · 4 PMID · 22 book · 7 India-relevant | Humidity: 74 cites · 50 PMID · 19 book · 19 India-relevant | AQI: 1 cites · 0 PMID · 1 book · 0 India-relevant</t>
        </is>
      </c>
      <c r="I110" s="6" t="inlineStr">
        <is>
          <t>बीच डे यूवी। अपनी स्किन को बचाने के लिए बार-बार मॉइस्चराइज़ करें।</t>
        </is>
      </c>
      <c r="J110" s="6" t="inlineStr">
        <is>
          <t>बीच डे यूवी: पानी और रेत 25–50% ज़्यादा यूवी रिफ्लेक्ट करते हैं। गर्मी और ह्यूमिडिटी मिलकर ऑयल को सतह पर रोक देती हैं। कॉम्बिनेशन, रूखेपन वाली स्किन के लिए, ये कंडीशन्स मिलकर सचमुच मौसमी असर जोड़ती हैं।</t>
        </is>
      </c>
      <c r="K110" s="6" t="inlineStr">
        <is>
          <t>बीच डे यूवी। पानी और रेत 25–50% ज़्यादा यूवी रिफ्लेक्ट करते हैं। गर्मी और ह्यूमिडिटी मिलकर ऑयल को सतह पर रोक देती हैं। कॉम्बिनेशन, रूखेपन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0" s="21" t="inlineStr">
        <is>
          <t>सुरक्षा</t>
        </is>
      </c>
      <c r="M110" s="21" t="inlineStr">
        <is>
          <t>HH</t>
        </is>
      </c>
      <c r="N110" s="21" t="inlineStr">
        <is>
          <t>Mar–May, Oct–Nov</t>
        </is>
      </c>
      <c r="O110" s="6" t="inlineStr">
        <is>
          <t>Goa, Kerala coast, Chennai beach days</t>
        </is>
      </c>
    </row>
    <row r="111" ht="80" customHeight="1" s="72">
      <c r="A111" s="43" t="inlineStr">
        <is>
          <t>C04-COM-ECZE-0110</t>
        </is>
      </c>
      <c r="B111" s="21" t="inlineStr">
        <is>
          <t>Beach Day UV</t>
        </is>
      </c>
      <c r="C111" s="21" t="inlineStr">
        <is>
          <t>Combination</t>
        </is>
      </c>
      <c r="D111" s="21" t="inlineStr">
        <is>
          <t>Eczema</t>
        </is>
      </c>
      <c r="E111" s="40" t="n">
        <v>3</v>
      </c>
      <c r="F111" s="40" t="inlineStr">
        <is>
          <t>High</t>
        </is>
      </c>
      <c r="G111" s="35" t="inlineStr">
        <is>
          <t>MODERATE</t>
        </is>
      </c>
      <c r="H111" s="6" t="inlineStr">
        <is>
          <t>Temperature: 7 cites · 2 PMID · 1 book · 0 India-relevant | UV: 5 cites · 0 PMID · 5 book · 3 India-relevant | Humidity: 28 cites · 15 PMID · 12 book · 15 India-relevant | AQI: 1 cites · 0 PMID · 1 book · 1 India-relevant</t>
        </is>
      </c>
      <c r="I111" s="6" t="inlineStr">
        <is>
          <t>बीच डे यूवी। फ्लेयर-अप से बचने के लिए एक्ज़िमा-प्रोन स्किन को सूद करें।</t>
        </is>
      </c>
      <c r="J111" s="6" t="inlineStr">
        <is>
          <t>बीच डे यूवी: पानी और रेत 25–50% ज़्यादा यूवी रिफ्लेक्ट करते हैं। गर्मी और ह्यूमिडिटी मिलकर ऑयल को सतह पर रोक देती हैं। कॉम्बिनेशन, एक्ज़िमा-प्रोन स्किन के लिए, ये कंडीशन्स मिलकर सचमुच मौसमी असर जोड़ती हैं।</t>
        </is>
      </c>
      <c r="K111" s="6" t="inlineStr">
        <is>
          <t>बीच डे यूवी। पानी और रेत 25–50% ज़्यादा यूवी रिफ्लेक्ट करते हैं। गर्मी और ह्यूमिडिटी मिलकर ऑयल को सतह पर रोक देती हैं। कॉम्बिनेशन, एक्ज़िमा-प्रोन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1" s="21" t="inlineStr">
        <is>
          <t>सुरक्षा</t>
        </is>
      </c>
      <c r="M111" s="21" t="inlineStr">
        <is>
          <t>HH</t>
        </is>
      </c>
      <c r="N111" s="21" t="inlineStr">
        <is>
          <t>Mar–May, Oct–Nov</t>
        </is>
      </c>
      <c r="O111" s="6" t="inlineStr">
        <is>
          <t>Goa, Kerala coast, Chennai beach days</t>
        </is>
      </c>
    </row>
    <row r="112" ht="80" customHeight="1" s="72">
      <c r="A112" s="43" t="inlineStr">
        <is>
          <t>C04-COM-OILY-0111</t>
        </is>
      </c>
      <c r="B112" s="21" t="inlineStr">
        <is>
          <t>Beach Day UV</t>
        </is>
      </c>
      <c r="C112" s="21" t="inlineStr">
        <is>
          <t>Combination</t>
        </is>
      </c>
      <c r="D112" s="21" t="inlineStr">
        <is>
          <t>Oily Skin</t>
        </is>
      </c>
      <c r="E112" s="33" t="n">
        <v>5</v>
      </c>
      <c r="F112" s="33" t="inlineStr">
        <is>
          <t>Critical</t>
        </is>
      </c>
      <c r="G112" s="35" t="inlineStr">
        <is>
          <t>MODERATE</t>
        </is>
      </c>
      <c r="H112" s="6" t="inlineStr">
        <is>
          <t>Temperature: 22 cites · 8 PMID · 1 book · 8 India-relevant | UV: 16 cites · 2 PMID · 14 book · 8 India-relevant | Humidity: 7 cites · 5 PMID · 1 book · 7 India-relevant | AQI: 0 cites · 0 PMID · 0 book · 0 India-relevant</t>
        </is>
      </c>
      <c r="I112" s="6" t="inlineStr">
        <is>
          <t>बीच डे यूवी। पोर्स साफ़ रखने के लिए ज़्यादा ऑयल को क़ाबू में रखें।</t>
        </is>
      </c>
      <c r="J112" s="6" t="inlineStr">
        <is>
          <t>बीच डे यूवी: पानी और रेत 25–50% ज़्यादा यूवी रिफ्लेक्ट करते हैं। गर्मी और ह्यूमिडिटी मिलकर ऑयल को सतह पर रोक देती हैं। कॉम्बिनेशन, ऑयल-प्रोन स्किन के लिए, ये कंडीशन्स एक साथ सबसे ज़्यादा असर करती हैं — आज गंभीर असर मानकर चलें।</t>
        </is>
      </c>
      <c r="K112" s="6" t="inlineStr">
        <is>
          <t>बीच डे यूवी। पानी और रेत 25–50% ज़्यादा यूवी रिफ्लेक्ट करते हैं। गर्मी और ह्यूमिडिटी मिलकर ऑयल को सतह पर रोक देती हैं। कॉम्बिनेशन, ऑयल-प्रोन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2" s="21" t="inlineStr">
        <is>
          <t>सुरक्षा</t>
        </is>
      </c>
      <c r="M112" s="21" t="inlineStr">
        <is>
          <t>HH</t>
        </is>
      </c>
      <c r="N112" s="21" t="inlineStr">
        <is>
          <t>Mar–May, Oct–Nov</t>
        </is>
      </c>
      <c r="O112" s="6" t="inlineStr">
        <is>
          <t>Goa, Kerala coast, Chennai beach days</t>
        </is>
      </c>
    </row>
    <row r="113" ht="80" customHeight="1" s="72">
      <c r="A113" s="43" t="inlineStr">
        <is>
          <t>C04-COM-ACNE-0112</t>
        </is>
      </c>
      <c r="B113" s="21" t="inlineStr">
        <is>
          <t>Beach Day UV</t>
        </is>
      </c>
      <c r="C113" s="21" t="inlineStr">
        <is>
          <t>Combination</t>
        </is>
      </c>
      <c r="D113" s="21" t="inlineStr">
        <is>
          <t>Acne</t>
        </is>
      </c>
      <c r="E113" s="33" t="n">
        <v>5</v>
      </c>
      <c r="F113" s="33" t="inlineStr">
        <is>
          <t>Critical</t>
        </is>
      </c>
      <c r="G113" s="35" t="inlineStr">
        <is>
          <t>MODERATE</t>
        </is>
      </c>
      <c r="H113" s="6" t="inlineStr">
        <is>
          <t>Temperature: 21 cites · 14 PMID · 1 book · 14 India-relevant | UV: 22 cites · 4 PMID · 17 book · 18 India-relevant | Humidity: 18 cites · 13 PMID · 2 book · 16 India-relevant | AQI: 3 cites · 0 PMID · 3 book · 2 India-relevant</t>
        </is>
      </c>
      <c r="I113" s="6" t="inlineStr">
        <is>
          <t>बीच डे यूवी। एक्ने-प्रोन पोर्स को अभी ब्रेकआउट्स से बचाएँ।</t>
        </is>
      </c>
      <c r="J113" s="6" t="inlineStr">
        <is>
          <t>बीच डे यूवी: पानी और रेत 25–50% ज़्यादा यूवी रिफ्लेक्ट करते हैं। गर्मी और ह्यूमिडिटी मिलकर ऑयल को सतह पर रोक देती हैं। कॉम्बिनेशन, एक्ने-प्रोन स्किन के लिए, ये कंडीशन्स एक साथ सबसे ज़्यादा असर करती हैं — आज गंभीर असर मानकर चलें।</t>
        </is>
      </c>
      <c r="K113" s="6" t="inlineStr">
        <is>
          <t>बीच डे यूवी। पानी और रेत 25–50% ज़्यादा यूवी रिफ्लेक्ट करते हैं। गर्मी और ह्यूमिडिटी मिलकर ऑयल को सतह पर रोक देती हैं। कॉम्बिनेशन, एक्ने-प्रोन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3" s="21" t="inlineStr">
        <is>
          <t>सुरक्षा</t>
        </is>
      </c>
      <c r="M113" s="21" t="inlineStr">
        <is>
          <t>HH</t>
        </is>
      </c>
      <c r="N113" s="21" t="inlineStr">
        <is>
          <t>Mar–May, Oct–Nov</t>
        </is>
      </c>
      <c r="O113" s="6" t="inlineStr">
        <is>
          <t>Goa, Kerala coast, Chennai beach days</t>
        </is>
      </c>
    </row>
    <row r="114" ht="80" customHeight="1" s="72">
      <c r="A114" s="43" t="inlineStr">
        <is>
          <t>C04-COM-UNEV-0113</t>
        </is>
      </c>
      <c r="B114" s="21" t="inlineStr">
        <is>
          <t>Beach Day UV</t>
        </is>
      </c>
      <c r="C114" s="21" t="inlineStr">
        <is>
          <t>Combination</t>
        </is>
      </c>
      <c r="D114" s="21" t="inlineStr">
        <is>
          <t>Uneven Skin Tone / Tan</t>
        </is>
      </c>
      <c r="E114" s="39" t="n">
        <v>4</v>
      </c>
      <c r="F114" s="39" t="inlineStr">
        <is>
          <t>Severe</t>
        </is>
      </c>
      <c r="G114" s="35" t="inlineStr">
        <is>
          <t>MODERATE</t>
        </is>
      </c>
      <c r="H114" s="6" t="inlineStr">
        <is>
          <t>Temperature: 42 cites · 27 PMID · 6 book · 18 India-relevant | UV: 195 cites · 13 PMID · 149 book · 133 India-relevant | Humidity: 21 cites · 12 PMID · 6 book · 13 India-relevant | AQI: 1 cites · 0 PMID · 1 book · 1 India-relevant</t>
        </is>
      </c>
      <c r="I114" s="6" t="inlineStr">
        <is>
          <t>बीच डे यूवी। टैनिंग सीमित करने के लिए स्किन को धूप से बचाएँ।</t>
        </is>
      </c>
      <c r="J114" s="6" t="inlineStr">
        <is>
          <t>बीच डे यूवी: पानी और रेत 25–50% ज़्यादा यूवी रिफ्लेक्ट करते हैं। गर्मी और ह्यूमिडिटी मिलकर ऑयल को सतह पर रोक देती हैं। कॉम्बिनेशन, पिगमेंट-सेंसिटिव स्किन के लिए, यह मेल गंभीर है — कुछ घंटों में दिखने वाले असर की संभावना है।</t>
        </is>
      </c>
      <c r="K114" s="6" t="inlineStr">
        <is>
          <t>बीच डे यूवी। पानी और रेत 25–50% ज़्यादा यूवी रिफ्लेक्ट करते हैं। गर्मी और ह्यूमिडिटी मिलकर ऑयल को सतह पर रोक देती हैं। कॉम्बिनेशन, पिगमेंट-सेंसिटिव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4" s="21" t="inlineStr">
        <is>
          <t>सुरक्षा</t>
        </is>
      </c>
      <c r="M114" s="21" t="inlineStr">
        <is>
          <t>HH</t>
        </is>
      </c>
      <c r="N114" s="21" t="inlineStr">
        <is>
          <t>Mar–May, Oct–Nov</t>
        </is>
      </c>
      <c r="O114" s="6" t="inlineStr">
        <is>
          <t>Goa, Kerala coast, Chennai beach days</t>
        </is>
      </c>
    </row>
    <row r="115" ht="80" customHeight="1" s="72">
      <c r="A115" s="43" t="inlineStr">
        <is>
          <t>C04-COM-MELA-0114</t>
        </is>
      </c>
      <c r="B115" s="21" t="inlineStr">
        <is>
          <t>Beach Day UV</t>
        </is>
      </c>
      <c r="C115" s="21" t="inlineStr">
        <is>
          <t>Combination</t>
        </is>
      </c>
      <c r="D115" s="21" t="inlineStr">
        <is>
          <t>Melasma</t>
        </is>
      </c>
      <c r="E115" s="33" t="n">
        <v>5</v>
      </c>
      <c r="F115" s="33" t="inlineStr">
        <is>
          <t>Critical</t>
        </is>
      </c>
      <c r="G115" s="35" t="inlineStr">
        <is>
          <t>MODERATE</t>
        </is>
      </c>
      <c r="H115" s="6" t="inlineStr">
        <is>
          <t>Temperature: 3 cites · 0 PMID · 3 book · 1 India-relevant | UV: 77 cites · 2 PMID · 49 book · 44 India-relevant | Humidity: 5 cites · 5 PMID · 0 book · 1 India-relevant | AQI: 0 cites · 0 PMID · 0 book · 0 India-relevant</t>
        </is>
      </c>
      <c r="I115" s="6" t="inlineStr">
        <is>
          <t>बीच डे यूवी। मेलाज़्मा पैचेस को अभी धूप से बचाएँ।</t>
        </is>
      </c>
      <c r="J115" s="6" t="inlineStr">
        <is>
          <t>बीच डे यूवी: पानी और रेत 25–50% ज़्यादा यूवी रिफ्लेक्ट करते हैं। गर्मी और ह्यूमिडिटी मिलकर ऑयल को सतह पर रोक देती हैं। कॉम्बिनेशन, मेलाज़्मा वाली स्किन के लिए, ये कंडीशन्स एक साथ सबसे ज़्यादा असर करती हैं — आज गंभीर असर मानकर चलें।</t>
        </is>
      </c>
      <c r="K115" s="6" t="inlineStr">
        <is>
          <t>बीच डे यूवी। पानी और रेत 25–50% ज़्यादा यूवी रिफ्लेक्ट करते हैं। गर्मी और ह्यूमिडिटी मिलकर ऑयल को सतह पर रोक देती हैं। कॉम्बिनेशन, मेलाज़्मा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5" s="21" t="inlineStr">
        <is>
          <t>सुरक्षा</t>
        </is>
      </c>
      <c r="M115" s="21" t="inlineStr">
        <is>
          <t>HH</t>
        </is>
      </c>
      <c r="N115" s="21" t="inlineStr">
        <is>
          <t>Mar–May, Oct–Nov</t>
        </is>
      </c>
      <c r="O115" s="6" t="inlineStr">
        <is>
          <t>Goa, Kerala coast, Chennai beach days</t>
        </is>
      </c>
    </row>
    <row r="116" ht="80" customHeight="1" s="72">
      <c r="A116" s="43" t="inlineStr">
        <is>
          <t>C04-SEN-DRYN-0115</t>
        </is>
      </c>
      <c r="B116" s="21" t="inlineStr">
        <is>
          <t>Beach Day UV</t>
        </is>
      </c>
      <c r="C116" s="21" t="inlineStr">
        <is>
          <t>Sensitive</t>
        </is>
      </c>
      <c r="D116" s="21" t="inlineStr">
        <is>
          <t>Dryness</t>
        </is>
      </c>
      <c r="E116" s="39" t="n">
        <v>4</v>
      </c>
      <c r="F116" s="39" t="inlineStr">
        <is>
          <t>Severe</t>
        </is>
      </c>
      <c r="G116" s="34" t="inlineStr">
        <is>
          <t>HIGH</t>
        </is>
      </c>
      <c r="H116" s="6" t="inlineStr">
        <is>
          <t>Temperature: 51 cites · 26 PMID · 14 book · 17 India-relevant | UV: 37 cites · 6 PMID · 27 book · 13 India-relevant | Humidity: 103 cites · 53 PMID · 43 book · 42 India-relevant | AQI: 1 cites · 0 PMID · 1 book · 0 India-relevant</t>
        </is>
      </c>
      <c r="I116" s="6" t="inlineStr">
        <is>
          <t>बीच डे यूवी। आज अपनी स्किन की रक्षा के लिए भरपूर मॉइस्चराइज़ करें।</t>
        </is>
      </c>
      <c r="J116" s="6" t="inlineStr">
        <is>
          <t>बीच डे यूवी: पानी और रेत 25–50% ज़्यादा यूवी रिफ्लेक्ट करते हैं। गर्मी और ह्यूमिडिटी मिलकर ऑयल को सतह पर रोक देती हैं। सेंसिटिव, रूखेपन वाली स्किन के लिए, यह मेल गंभीर है — कुछ घंटों में दिखने वाले असर की संभावना है।</t>
        </is>
      </c>
      <c r="K116" s="6" t="inlineStr">
        <is>
          <t>बीच डे यूवी। पानी और रेत 25–50% ज़्यादा यूवी रिफ्लेक्ट करते हैं। गर्मी और ह्यूमिडिटी मिलकर ऑयल को सतह पर रोक देती हैं। सेंसिटिव, रूखेपन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6" s="21" t="inlineStr">
        <is>
          <t>सुरक्षा</t>
        </is>
      </c>
      <c r="M116" s="21" t="inlineStr">
        <is>
          <t>HH</t>
        </is>
      </c>
      <c r="N116" s="21" t="inlineStr">
        <is>
          <t>Mar–May, Oct–Nov</t>
        </is>
      </c>
      <c r="O116" s="6" t="inlineStr">
        <is>
          <t>Goa, Kerala coast, Chennai beach days</t>
        </is>
      </c>
    </row>
    <row r="117" ht="80" customHeight="1" s="72">
      <c r="A117" s="43" t="inlineStr">
        <is>
          <t>C04-SEN-ECZE-0116</t>
        </is>
      </c>
      <c r="B117" s="21" t="inlineStr">
        <is>
          <t>Beach Day UV</t>
        </is>
      </c>
      <c r="C117" s="21" t="inlineStr">
        <is>
          <t>Sensitive</t>
        </is>
      </c>
      <c r="D117" s="21" t="inlineStr">
        <is>
          <t>Eczema</t>
        </is>
      </c>
      <c r="E117" s="33" t="n">
        <v>5</v>
      </c>
      <c r="F117" s="33" t="inlineStr">
        <is>
          <t>Critical</t>
        </is>
      </c>
      <c r="G117" s="35" t="inlineStr">
        <is>
          <t>MODERATE</t>
        </is>
      </c>
      <c r="H117" s="6" t="inlineStr">
        <is>
          <t>Temperature: 16 cites · 2 PMID · 10 book · 9 India-relevant | UV: 16 cites · 0 PMID · 16 book · 9 India-relevant | Humidity: 57 cites · 20 PMID · 34 book · 38 India-relevant | AQI: 1 cites · 0 PMID · 1 book · 1 India-relevant</t>
        </is>
      </c>
      <c r="I117" s="6" t="inlineStr">
        <is>
          <t>बीच डे यूवी। एक्ज़िमा-प्रोन स्किन को अभी सूद करें और बचाएँ।</t>
        </is>
      </c>
      <c r="J117" s="6" t="inlineStr">
        <is>
          <t>बीच डे यूवी: पानी और रेत 25–50% ज़्यादा यूवी रिफ्लेक्ट करते हैं। गर्मी और ह्यूमिडिटी मिलकर ऑयल को सतह पर रोक देती हैं। सेंसिटिव, एक्ज़िमा-प्रोन स्किन के लिए, ये कंडीशन्स एक साथ सबसे ज़्यादा असर करती हैं — आज गंभीर असर मानकर चलें।</t>
        </is>
      </c>
      <c r="K117" s="6" t="inlineStr">
        <is>
          <t>बीच डे यूवी। पानी और रेत 25–50% ज़्यादा यूवी रिफ्लेक्ट करते हैं। गर्मी और ह्यूमिडिटी मिलकर ऑयल को सतह पर रोक देती हैं। सेंसिटिव, एक्ज़िमा-प्रोन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7" s="21" t="inlineStr">
        <is>
          <t>सुरक्षा</t>
        </is>
      </c>
      <c r="M117" s="21" t="inlineStr">
        <is>
          <t>HH</t>
        </is>
      </c>
      <c r="N117" s="21" t="inlineStr">
        <is>
          <t>Mar–May, Oct–Nov</t>
        </is>
      </c>
      <c r="O117" s="6" t="inlineStr">
        <is>
          <t>Goa, Kerala coast, Chennai beach days</t>
        </is>
      </c>
    </row>
    <row r="118" ht="80" customHeight="1" s="72">
      <c r="A118" s="43" t="inlineStr">
        <is>
          <t>C04-SEN-OILY-0117</t>
        </is>
      </c>
      <c r="B118" s="21" t="inlineStr">
        <is>
          <t>Beach Day UV</t>
        </is>
      </c>
      <c r="C118" s="21" t="inlineStr">
        <is>
          <t>Sensitive</t>
        </is>
      </c>
      <c r="D118" s="21" t="inlineStr">
        <is>
          <t>Oily Skin</t>
        </is>
      </c>
      <c r="E118" s="33" t="n">
        <v>5</v>
      </c>
      <c r="F118" s="33" t="inlineStr">
        <is>
          <t>Critical</t>
        </is>
      </c>
      <c r="G118" s="35" t="inlineStr">
        <is>
          <t>MODERATE</t>
        </is>
      </c>
      <c r="H118" s="6" t="inlineStr">
        <is>
          <t>Temperature: 21 cites · 8 PMID · 3 book · 7 India-relevant | UV: 16 cites · 2 PMID · 14 book · 8 India-relevant | Humidity: 8 cites · 3 PMID · 5 book · 8 India-relevant | AQI: 0 cites · 0 PMID · 0 book · 0 India-relevant</t>
        </is>
      </c>
      <c r="I118" s="6" t="inlineStr">
        <is>
          <t>बीच डे यूवी। पोर्स साफ़ रखने के लिए ज़्यादा ऑयल को क़ाबू में रखें।</t>
        </is>
      </c>
      <c r="J118" s="6" t="inlineStr">
        <is>
          <t>बीच डे यूवी: पानी और रेत 25–50% ज़्यादा यूवी रिफ्लेक्ट करते हैं। गर्मी और ह्यूमिडिटी मिलकर ऑयल को सतह पर रोक देती हैं। सेंसिटिव, ऑयल-प्रोन स्किन के लिए, ये कंडीशन्स एक साथ सबसे ज़्यादा असर करती हैं — आज गंभीर असर मानकर चलें।</t>
        </is>
      </c>
      <c r="K118" s="6" t="inlineStr">
        <is>
          <t>बीच डे यूवी। पानी और रेत 25–50% ज़्यादा यूवी रिफ्लेक्ट करते हैं। गर्मी और ह्यूमिडिटी मिलकर ऑयल को सतह पर रोक देती हैं। सेंसिटिव, ऑयल-प्रोन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8" s="21" t="inlineStr">
        <is>
          <t>सुरक्षा</t>
        </is>
      </c>
      <c r="M118" s="21" t="inlineStr">
        <is>
          <t>HH</t>
        </is>
      </c>
      <c r="N118" s="21" t="inlineStr">
        <is>
          <t>Mar–May, Oct–Nov</t>
        </is>
      </c>
      <c r="O118" s="6" t="inlineStr">
        <is>
          <t>Goa, Kerala coast, Chennai beach days</t>
        </is>
      </c>
    </row>
    <row r="119" ht="80" customHeight="1" s="72">
      <c r="A119" s="43" t="inlineStr">
        <is>
          <t>C04-SEN-ACNE-0118</t>
        </is>
      </c>
      <c r="B119" s="21" t="inlineStr">
        <is>
          <t>Beach Day UV</t>
        </is>
      </c>
      <c r="C119" s="21" t="inlineStr">
        <is>
          <t>Sensitive</t>
        </is>
      </c>
      <c r="D119" s="21" t="inlineStr">
        <is>
          <t>Acne</t>
        </is>
      </c>
      <c r="E119" s="33" t="n">
        <v>5</v>
      </c>
      <c r="F119" s="33" t="inlineStr">
        <is>
          <t>Critical</t>
        </is>
      </c>
      <c r="G119" s="35" t="inlineStr">
        <is>
          <t>MODERATE</t>
        </is>
      </c>
      <c r="H119" s="6" t="inlineStr">
        <is>
          <t>Temperature: 21 cites · 14 PMID · 1 book · 14 India-relevant | UV: 22 cites · 4 PMID · 17 book · 18 India-relevant | Humidity: 15 cites · 11 PMID · 2 book · 13 India-relevant | AQI: 3 cites · 0 PMID · 3 book · 2 India-relevant</t>
        </is>
      </c>
      <c r="I119" s="6" t="inlineStr">
        <is>
          <t>बीच डे यूवी। एक्ने-प्रोन पोर्स को अभी ब्रेकआउट्स से बचाएँ।</t>
        </is>
      </c>
      <c r="J119" s="6" t="inlineStr">
        <is>
          <t>बीच डे यूवी: पानी और रेत 25–50% ज़्यादा यूवी रिफ्लेक्ट करते हैं। गर्मी और ह्यूमिडिटी मिलकर ऑयल को सतह पर रोक देती हैं। सेंसिटिव, एक्ने-प्रोन स्किन के लिए, ये कंडीशन्स एक साथ सबसे ज़्यादा असर करती हैं — आज गंभीर असर मानकर चलें।</t>
        </is>
      </c>
      <c r="K119" s="6" t="inlineStr">
        <is>
          <t>बीच डे यूवी। पानी और रेत 25–50% ज़्यादा यूवी रिफ्लेक्ट करते हैं। गर्मी और ह्यूमिडिटी मिलकर ऑयल को सतह पर रोक देती हैं। सेंसिटिव, एक्ने-प्रोन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19" s="21" t="inlineStr">
        <is>
          <t>सुरक्षा</t>
        </is>
      </c>
      <c r="M119" s="21" t="inlineStr">
        <is>
          <t>HH</t>
        </is>
      </c>
      <c r="N119" s="21" t="inlineStr">
        <is>
          <t>Mar–May, Oct–Nov</t>
        </is>
      </c>
      <c r="O119" s="6" t="inlineStr">
        <is>
          <t>Goa, Kerala coast, Chennai beach days</t>
        </is>
      </c>
    </row>
    <row r="120" ht="80" customHeight="1" s="72">
      <c r="A120" s="43" t="inlineStr">
        <is>
          <t>C04-SEN-UNEV-0119</t>
        </is>
      </c>
      <c r="B120" s="21" t="inlineStr">
        <is>
          <t>Beach Day UV</t>
        </is>
      </c>
      <c r="C120" s="21" t="inlineStr">
        <is>
          <t>Sensitive</t>
        </is>
      </c>
      <c r="D120" s="21" t="inlineStr">
        <is>
          <t>Uneven Skin Tone / Tan</t>
        </is>
      </c>
      <c r="E120" s="33" t="n">
        <v>5</v>
      </c>
      <c r="F120" s="33" t="inlineStr">
        <is>
          <t>Critical</t>
        </is>
      </c>
      <c r="G120" s="34" t="inlineStr">
        <is>
          <t>HIGH</t>
        </is>
      </c>
      <c r="H120" s="6" t="inlineStr">
        <is>
          <t>Temperature: 44 cites · 27 PMID · 8 book · 19 India-relevant | UV: 198 cites · 15 PMID · 150 book · 135 India-relevant | Humidity: 24 cites · 12 PMID · 10 book · 15 India-relevant | AQI: 1 cites · 0 PMID · 1 book · 1 India-relevant</t>
        </is>
      </c>
      <c r="I120" s="6" t="inlineStr">
        <is>
          <t>बीच डे यूवी। टैनिंग रोकने के लिए स्किन को धूप से बचाएँ।</t>
        </is>
      </c>
      <c r="J120" s="6" t="inlineStr">
        <is>
          <t>बीच डे यूवी: पानी और रेत 25–50% ज़्यादा यूवी रिफ्लेक्ट करते हैं। गर्मी और ह्यूमिडिटी मिलकर ऑयल को सतह पर रोक देती हैं। सेंसिटिव, पिगमेंट-सेंसिटिव स्किन के लिए, ये कंडीशन्स एक साथ सबसे ज़्यादा असर करती हैं — आज गंभीर असर मानकर चलें।</t>
        </is>
      </c>
      <c r="K120" s="6" t="inlineStr">
        <is>
          <t>बीच डे यूवी। पानी और रेत 25–50% ज़्यादा यूवी रिफ्लेक्ट करते हैं। गर्मी और ह्यूमिडिटी मिलकर ऑयल को सतह पर रोक देती हैं। सेंसिटिव, पिगमेंट-सेंसिटिव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20" s="21" t="inlineStr">
        <is>
          <t>सुरक्षा</t>
        </is>
      </c>
      <c r="M120" s="21" t="inlineStr">
        <is>
          <t>HH</t>
        </is>
      </c>
      <c r="N120" s="21" t="inlineStr">
        <is>
          <t>Mar–May, Oct–Nov</t>
        </is>
      </c>
      <c r="O120" s="6" t="inlineStr">
        <is>
          <t>Goa, Kerala coast, Chennai beach days</t>
        </is>
      </c>
    </row>
    <row r="121" ht="80" customHeight="1" s="72">
      <c r="A121" s="43" t="inlineStr">
        <is>
          <t>C04-SEN-MELA-0120</t>
        </is>
      </c>
      <c r="B121" s="21" t="inlineStr">
        <is>
          <t>Beach Day UV</t>
        </is>
      </c>
      <c r="C121" s="21" t="inlineStr">
        <is>
          <t>Sensitive</t>
        </is>
      </c>
      <c r="D121" s="21" t="inlineStr">
        <is>
          <t>Melasma</t>
        </is>
      </c>
      <c r="E121" s="33" t="n">
        <v>5</v>
      </c>
      <c r="F121" s="33" t="inlineStr">
        <is>
          <t>Critical</t>
        </is>
      </c>
      <c r="G121" s="35" t="inlineStr">
        <is>
          <t>MODERATE</t>
        </is>
      </c>
      <c r="H121" s="6" t="inlineStr">
        <is>
          <t>Temperature: 3 cites · 0 PMID · 3 book · 1 India-relevant | UV: 78 cites · 3 PMID · 49 book · 45 India-relevant | Humidity: 5 cites · 5 PMID · 0 book · 1 India-relevant | AQI: 0 cites · 0 PMID · 0 book · 0 India-relevant</t>
        </is>
      </c>
      <c r="I121" s="6" t="inlineStr">
        <is>
          <t>बीच डे यूवी। मेलाज़्मा पैचेस को अभी धूप से बचाएँ।</t>
        </is>
      </c>
      <c r="J121" s="6" t="inlineStr">
        <is>
          <t>बीच डे यूवी: पानी और रेत 25–50% ज़्यादा यूवी रिफ्लेक्ट करते हैं। गर्मी और ह्यूमिडिटी मिलकर ऑयल को सतह पर रोक देती हैं। सेंसिटिव, मेलाज़्मा वाली स्किन के लिए, ये कंडीशन्स एक साथ सबसे ज़्यादा असर करती हैं — आज गंभीर असर मानकर चलें।</t>
        </is>
      </c>
      <c r="K121" s="6" t="inlineStr">
        <is>
          <t>बीच डे यूवी। पानी और रेत 25–50% ज़्यादा यूवी रिफ्लेक्ट करते हैं। गर्मी और ह्यूमिडिटी मिलकर ऑयल को सतह पर रोक देती हैं। सेंसिटिव, मेलाज़्मा वाली स्किन के लिए, मुख्य कारण यूवी + टेम्परेचर + ह्यूमिडिटी हैं। आम तौर पर: मार्च–मई, अक्टूबर–नवंबर, HH ज़ोन में। हर दो घंटे में दोबारा लगाया गया ब्रॉड-स्पेक्ट्रम सनस्क्रीन आज का सबसे बड़ा लीवर है।</t>
        </is>
      </c>
      <c r="L121" s="21" t="inlineStr">
        <is>
          <t>सुरक्षा</t>
        </is>
      </c>
      <c r="M121" s="21" t="inlineStr">
        <is>
          <t>HH</t>
        </is>
      </c>
      <c r="N121" s="21" t="inlineStr">
        <is>
          <t>Mar–May, Oct–Nov</t>
        </is>
      </c>
      <c r="O121" s="6" t="inlineStr">
        <is>
          <t>Goa, Kerala coast, Chennai beach days</t>
        </is>
      </c>
    </row>
    <row r="122" ht="80" customHeight="1" s="72">
      <c r="A122" s="43" t="inlineStr">
        <is>
          <t>C05-NOR-DRYN-0121</t>
        </is>
      </c>
      <c r="B122" s="21" t="inlineStr">
        <is>
          <t>Hot-Humid Coastal Summer</t>
        </is>
      </c>
      <c r="C122" s="21" t="inlineStr">
        <is>
          <t>Normal</t>
        </is>
      </c>
      <c r="D122" s="21" t="inlineStr">
        <is>
          <t>Dryness</t>
        </is>
      </c>
      <c r="E122" s="38" t="n">
        <v>2</v>
      </c>
      <c r="F122" s="38" t="inlineStr">
        <is>
          <t>Moderate</t>
        </is>
      </c>
      <c r="G122" s="34" t="inlineStr">
        <is>
          <t>HIGH</t>
        </is>
      </c>
      <c r="H122" s="6" t="inlineStr">
        <is>
          <t>Temperature: 44 cites · 26 PMID · 8 book · 11 India-relevant | UV: 28 cites · 4 PMID · 22 book · 7 India-relevant | Humidity: 74 cites · 50 PMID · 19 book · 19 India-relevant | AQI: 18 cites · 2 PMID · 10 book · 14 India-relevant</t>
        </is>
      </c>
      <c r="I122" s="6" t="inlineStr">
        <is>
          <t>हॉट-ह्यूमिड कोस्टल समर। रूखापन कम करने के लिए अच्छी तरह मॉइस्चराइज़ करें।</t>
        </is>
      </c>
      <c r="J122" s="6" t="inlineStr">
        <is>
          <t>हॉट-ह्यूमिड कोस्टल समर: गर्मी ऑयल दोगुना करती है, ह्यूमिडिटी पसीने को भाप बनने नहीं देती। पोर्स दिन भर ज़्यादातर बंद रहते हैं। नॉर्मल, रूखेपन वाली स्किन के लिए, मध्यम मिला-जुला असर, रूटीन से संभाला जा सकता है।</t>
        </is>
      </c>
      <c r="K122" s="6" t="inlineStr">
        <is>
          <t>हॉट-ह्यूमिड कोस्टल समर। गर्मी ऑयल दोगुना करती है, ह्यूमिडिटी पसीने को भाप बनने नहीं देती। पोर्स दिन भर ज़्यादातर बंद रहते हैं। नॉर्मल, रूखेपन वाली स्किन के लिए, मुख्य कारण ह्यूमिडिटी + टेम्परेचर हैं। आम तौर पर: अप्रैल–मई, HH ज़ोन में। स्टैंडर्ड रूटीन। सनस्क्रीन के साथ कंसिस्टेंट रहें।</t>
        </is>
      </c>
      <c r="L122" s="21" t="inlineStr">
        <is>
          <t>बनाए रखें</t>
        </is>
      </c>
      <c r="M122" s="21" t="inlineStr">
        <is>
          <t>HH</t>
        </is>
      </c>
      <c r="N122" s="21" t="inlineStr">
        <is>
          <t>Apr–May</t>
        </is>
      </c>
      <c r="O122" s="6" t="inlineStr">
        <is>
          <t>Mumbai, Chennai, Kolkata, Vizag (Apr–May)</t>
        </is>
      </c>
    </row>
    <row r="123" ht="80" customHeight="1" s="72">
      <c r="A123" s="43" t="inlineStr">
        <is>
          <t>C05-NOR-ECZE-0122</t>
        </is>
      </c>
      <c r="B123" s="21" t="inlineStr">
        <is>
          <t>Hot-Humid Coastal Summer</t>
        </is>
      </c>
      <c r="C123" s="21" t="inlineStr">
        <is>
          <t>Normal</t>
        </is>
      </c>
      <c r="D123" s="21" t="inlineStr">
        <is>
          <t>Eczema</t>
        </is>
      </c>
      <c r="E123" s="40" t="n">
        <v>3</v>
      </c>
      <c r="F123" s="40" t="inlineStr">
        <is>
          <t>High</t>
        </is>
      </c>
      <c r="G123" s="35" t="inlineStr">
        <is>
          <t>MODERATE</t>
        </is>
      </c>
      <c r="H123" s="6" t="inlineStr">
        <is>
          <t>Temperature: 7 cites · 2 PMID · 1 book · 0 India-relevant | UV: 5 cites · 0 PMID · 5 book · 3 India-relevant | Humidity: 28 cites · 15 PMID · 12 book · 15 India-relevant | AQI: 9 cites · 0 PMID · 3 book · 4 India-relevant</t>
        </is>
      </c>
      <c r="I123" s="6" t="inlineStr">
        <is>
          <t>हॉट-ह्यूमिड कोस्टल समर। फ्लेयर-अप से बचने के लिए एक्ज़िमा-प्रोन स्किन को सूद करें।</t>
        </is>
      </c>
      <c r="J123" s="6" t="inlineStr">
        <is>
          <t>हॉट-ह्यूमिड कोस्टल समर: गर्मी ऑयल दोगुना करती है, ह्यूमिडिटी पसीने को भाप बनने नहीं देती। पोर्स दिन भर ज़्यादातर बंद रहते हैं। नॉर्मल, एक्ज़िमा-प्रोन स्किन के लिए, ये कंडीशन्स मिलकर सचमुच मौसमी असर जोड़ती हैं।</t>
        </is>
      </c>
      <c r="K123" s="6" t="inlineStr">
        <is>
          <t>हॉट-ह्यूमिड कोस्टल समर। गर्मी ऑयल दोगुना करती है, ह्यूमिडिटी पसीने को भाप बनने नहीं देती। पोर्स दिन भर ज़्यादातर बंद रहते हैं। नॉर्मल, एक्ज़िमा-प्रोन स्किन के लिए, मुख्य कारण ह्यूमिडिटी + टेम्परेचर हैं। आम तौर पर: अप्रैल–मई, HH ज़ोन में। आज स्ट्रॉन्ग एक्टिव्स छोड़ दें। एक सूदिंग, फ्रेगरेंस-फ्री मॉइस्चराइज़र यूज़ करें और जो कुछ भी लाली ट्रिगर करे उससे बचाएँ।</t>
        </is>
      </c>
      <c r="L123" s="21" t="inlineStr">
        <is>
          <t>शांत करें</t>
        </is>
      </c>
      <c r="M123" s="21" t="inlineStr">
        <is>
          <t>HH</t>
        </is>
      </c>
      <c r="N123" s="21" t="inlineStr">
        <is>
          <t>Apr–May</t>
        </is>
      </c>
      <c r="O123" s="6" t="inlineStr">
        <is>
          <t>Mumbai, Chennai, Kolkata, Vizag (Apr–May)</t>
        </is>
      </c>
    </row>
    <row r="124" ht="80" customHeight="1" s="72">
      <c r="A124" s="43" t="inlineStr">
        <is>
          <t>C05-NOR-OILY-0123</t>
        </is>
      </c>
      <c r="B124" s="21" t="inlineStr">
        <is>
          <t>Hot-Humid Coastal Summer</t>
        </is>
      </c>
      <c r="C124" s="21" t="inlineStr">
        <is>
          <t>Normal</t>
        </is>
      </c>
      <c r="D124" s="21" t="inlineStr">
        <is>
          <t>Oily Skin</t>
        </is>
      </c>
      <c r="E124" s="33" t="n">
        <v>5</v>
      </c>
      <c r="F124" s="33" t="inlineStr">
        <is>
          <t>Critical</t>
        </is>
      </c>
      <c r="G124" s="35" t="inlineStr">
        <is>
          <t>MODERATE</t>
        </is>
      </c>
      <c r="H124" s="6" t="inlineStr">
        <is>
          <t>Temperature: 18 cites · 8 PMID · 1 book · 4 India-relevant | UV: 16 cites · 2 PMID · 14 book · 8 India-relevant | Humidity: 4 cites · 3 PMID · 1 book · 4 India-relevant | AQI: 6 cites · 2 PMID · 4 book · 4 India-relevant</t>
        </is>
      </c>
      <c r="I124" s="6" t="inlineStr">
        <is>
          <t>हॉट-ह्यूमिड कोस्टल समर। पोर्स साफ़ रखने के लिए ज़्यादा ऑयल को क़ाबू में रखें।</t>
        </is>
      </c>
      <c r="J124" s="6" t="inlineStr">
        <is>
          <t>हॉट-ह्यूमिड कोस्टल समर: गर्मी ऑयल दोगुना करती है, ह्यूमिडिटी पसीने को भाप बनने नहीं देती। पोर्स दिन भर ज़्यादातर बंद रहते हैं। नॉर्मल, ऑयल-प्रोन स्किन के लिए, ये कंडीशन्स एक साथ सबसे ज़्यादा असर करती हैं — आज गंभीर असर मानकर चलें।</t>
        </is>
      </c>
      <c r="K124" s="6" t="inlineStr">
        <is>
          <t>हॉट-ह्यूमिड कोस्टल समर। गर्मी ऑयल दोगुना करती है, ह्यूमिडिटी पसीने को भाप बनने नहीं देती। पोर्स दिन भर ज़्यादातर बंद रहते हैं। नॉर्मल, ऑयल-प्रोन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24" s="21" t="inlineStr">
        <is>
          <t>संतुलन</t>
        </is>
      </c>
      <c r="M124" s="21" t="inlineStr">
        <is>
          <t>HH</t>
        </is>
      </c>
      <c r="N124" s="21" t="inlineStr">
        <is>
          <t>Apr–May</t>
        </is>
      </c>
      <c r="O124" s="6" t="inlineStr">
        <is>
          <t>Mumbai, Chennai, Kolkata, Vizag (Apr–May)</t>
        </is>
      </c>
    </row>
    <row r="125" ht="80" customHeight="1" s="72">
      <c r="A125" s="43" t="inlineStr">
        <is>
          <t>C05-NOR-ACNE-0124</t>
        </is>
      </c>
      <c r="B125" s="21" t="inlineStr">
        <is>
          <t>Hot-Humid Coastal Summer</t>
        </is>
      </c>
      <c r="C125" s="21" t="inlineStr">
        <is>
          <t>Normal</t>
        </is>
      </c>
      <c r="D125" s="21" t="inlineStr">
        <is>
          <t>Acne</t>
        </is>
      </c>
      <c r="E125" s="33" t="n">
        <v>5</v>
      </c>
      <c r="F125" s="33" t="inlineStr">
        <is>
          <t>Critical</t>
        </is>
      </c>
      <c r="G125" s="34" t="inlineStr">
        <is>
          <t>HIGH</t>
        </is>
      </c>
      <c r="H125" s="6" t="inlineStr">
        <is>
          <t>Temperature: 20 cites · 14 PMID · 1 book · 13 India-relevant | UV: 22 cites · 4 PMID · 17 book · 18 India-relevant | Humidity: 15 cites · 11 PMID · 2 book · 13 India-relevant | AQI: 6 cites · 0 PMID · 5 book · 3 India-relevant</t>
        </is>
      </c>
      <c r="I125" s="6" t="inlineStr">
        <is>
          <t>हॉट-ह्यूमिड कोस्टल समर। एक्ने-प्रोन पोर्स को अभी ब्रेकआउट्स से बचाएँ।</t>
        </is>
      </c>
      <c r="J125" s="6" t="inlineStr">
        <is>
          <t>हॉट-ह्यूमिड कोस्टल समर: गर्मी ऑयल दोगुना करती है, ह्यूमिडिटी पसीने को भाप बनने नहीं देती। पोर्स दिन भर ज़्यादातर बंद रहते हैं। नॉर्मल, एक्ने-प्रोन स्किन के लिए, ये कंडीशन्स एक साथ सबसे ज़्यादा असर करती हैं — आज गंभीर असर मानकर चलें।</t>
        </is>
      </c>
      <c r="K125" s="6" t="inlineStr">
        <is>
          <t>हॉट-ह्यूमिड कोस्टल समर। गर्मी ऑयल दोगुना करती है, ह्यूमिडिटी पसीने को भाप बनने नहीं देती। पोर्स दिन भर ज़्यादातर बंद रहते हैं। नॉर्मल, एक्ने-प्रोन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25" s="21" t="inlineStr">
        <is>
          <t>संतुलन</t>
        </is>
      </c>
      <c r="M125" s="21" t="inlineStr">
        <is>
          <t>HH</t>
        </is>
      </c>
      <c r="N125" s="21" t="inlineStr">
        <is>
          <t>Apr–May</t>
        </is>
      </c>
      <c r="O125" s="6" t="inlineStr">
        <is>
          <t>Mumbai, Chennai, Kolkata, Vizag (Apr–May)</t>
        </is>
      </c>
    </row>
    <row r="126" ht="80" customHeight="1" s="72">
      <c r="A126" s="43" t="inlineStr">
        <is>
          <t>C05-NOR-UNEV-0125</t>
        </is>
      </c>
      <c r="B126" s="21" t="inlineStr">
        <is>
          <t>Hot-Humid Coastal Summer</t>
        </is>
      </c>
      <c r="C126" s="21" t="inlineStr">
        <is>
          <t>Normal</t>
        </is>
      </c>
      <c r="D126" s="21" t="inlineStr">
        <is>
          <t>Uneven Skin Tone / Tan</t>
        </is>
      </c>
      <c r="E126" s="40" t="n">
        <v>3</v>
      </c>
      <c r="F126" s="40" t="inlineStr">
        <is>
          <t>High</t>
        </is>
      </c>
      <c r="G126" s="34" t="inlineStr">
        <is>
          <t>HIGH</t>
        </is>
      </c>
      <c r="H126" s="6" t="inlineStr">
        <is>
          <t>Temperature: 41 cites · 27 PMID · 6 book · 17 India-relevant | UV: 195 cites · 13 PMID · 149 book · 133 India-relevant | Humidity: 20 cites · 12 PMID · 6 book · 12 India-relevant | AQI: 36 cites · 0 PMID · 17 book · 23 India-relevant</t>
        </is>
      </c>
      <c r="I126" s="6" t="inlineStr">
        <is>
          <t>हॉट-ह्यूमिड कोस्टल समर। अभी सन प्रोटेक्शन टैनिंग को सीमित करती है।</t>
        </is>
      </c>
      <c r="J126" s="6" t="inlineStr">
        <is>
          <t>हॉट-ह्यूमिड कोस्टल समर: गर्मी ऑयल दोगुना करती है, ह्यूमिडिटी पसीने को भाप बनने नहीं देती। पोर्स दिन भर ज़्यादातर बंद रहते हैं। नॉर्मल, पिगमेंट-सेंसिटिव स्किन के लिए, ये कंडीशन्स मिलकर सचमुच मौसमी असर जोड़ती हैं।</t>
        </is>
      </c>
      <c r="K126" s="6" t="inlineStr">
        <is>
          <t>हॉट-ह्यूमिड कोस्टल समर। गर्मी ऑयल दोगुना करती है, ह्यूमिडिटी पसीने को भाप बनने नहीं देती। पोर्स दिन भर ज़्यादातर बंद रहते हैं। नॉर्मल, पिगमेंट-सेंसिटिव स्किन के लिए, मुख्य कारण ह्यूमिडिटी + टेम्परेचर हैं। आम तौर पर: अप्रैल–मई, HH ज़ोन में। स्टैंडर्ड रूटीन। सनस्क्रीन के साथ कंसिस्टेंट रहें।</t>
        </is>
      </c>
      <c r="L126" s="21" t="inlineStr">
        <is>
          <t>बनाए रखें</t>
        </is>
      </c>
      <c r="M126" s="21" t="inlineStr">
        <is>
          <t>HH</t>
        </is>
      </c>
      <c r="N126" s="21" t="inlineStr">
        <is>
          <t>Apr–May</t>
        </is>
      </c>
      <c r="O126" s="6" t="inlineStr">
        <is>
          <t>Mumbai, Chennai, Kolkata, Vizag (Apr–May)</t>
        </is>
      </c>
    </row>
    <row r="127" ht="80" customHeight="1" s="72">
      <c r="A127" s="43" t="inlineStr">
        <is>
          <t>C05-NOR-MELA-0126</t>
        </is>
      </c>
      <c r="B127" s="21" t="inlineStr">
        <is>
          <t>Hot-Humid Coastal Summer</t>
        </is>
      </c>
      <c r="C127" s="21" t="inlineStr">
        <is>
          <t>Normal</t>
        </is>
      </c>
      <c r="D127" s="21" t="inlineStr">
        <is>
          <t>Melasma</t>
        </is>
      </c>
      <c r="E127" s="33" t="n">
        <v>5</v>
      </c>
      <c r="F127" s="33" t="inlineStr">
        <is>
          <t>Critical</t>
        </is>
      </c>
      <c r="G127" s="35" t="inlineStr">
        <is>
          <t>MODERATE</t>
        </is>
      </c>
      <c r="H127" s="6" t="inlineStr">
        <is>
          <t>Temperature: 3 cites · 0 PMID · 3 book · 1 India-relevant | UV: 77 cites · 2 PMID · 49 book · 44 India-relevant | Humidity: 5 cites · 5 PMID · 0 book · 1 India-relevant | AQI: 2 cites · 0 PMID · 1 book · 2 India-relevant</t>
        </is>
      </c>
      <c r="I127" s="6" t="inlineStr">
        <is>
          <t>हॉट-ह्यूमिड कोस्टल समर। मेलाज़्मा पैचेस को अभी धूप से बचाएँ।</t>
        </is>
      </c>
      <c r="J127" s="6" t="inlineStr">
        <is>
          <t>हॉट-ह्यूमिड कोस्टल समर: गर्मी ऑयल दोगुना करती है, ह्यूमिडिटी पसीने को भाप बनने नहीं देती। पोर्स दिन भर ज़्यादातर बंद रहते हैं। नॉर्मल, मेलाज़्मा वाली स्किन के लिए, ये कंडीशन्स एक साथ सबसे ज़्यादा असर करती हैं — आज गंभीर असर मानकर चलें।</t>
        </is>
      </c>
      <c r="K127" s="6" t="inlineStr">
        <is>
          <t>हॉट-ह्यूमिड कोस्टल समर। गर्मी ऑयल दोगुना करती है, ह्यूमिडिटी पसीने को भाप बनने नहीं देती। पोर्स दिन भर ज़्यादातर बंद रहते हैं। नॉर्मल, मेलाज़्मा वाली स्किन के लिए, मुख्य कारण ह्यूमिडिटी + टेम्परेचर हैं। आम तौर पर: अप्रैल–मई, HH ज़ोन में। स्टैंडर्ड रूटीन। सनस्क्रीन के साथ कंसिस्टेंट रहें।</t>
        </is>
      </c>
      <c r="L127" s="21" t="inlineStr">
        <is>
          <t>बनाए रखें</t>
        </is>
      </c>
      <c r="M127" s="21" t="inlineStr">
        <is>
          <t>HH</t>
        </is>
      </c>
      <c r="N127" s="21" t="inlineStr">
        <is>
          <t>Apr–May</t>
        </is>
      </c>
      <c r="O127" s="6" t="inlineStr">
        <is>
          <t>Mumbai, Chennai, Kolkata, Vizag (Apr–May)</t>
        </is>
      </c>
    </row>
    <row r="128" ht="80" customHeight="1" s="72">
      <c r="A128" s="43" t="inlineStr">
        <is>
          <t>C05-DRY-DRYN-0127</t>
        </is>
      </c>
      <c r="B128" s="21" t="inlineStr">
        <is>
          <t>Hot-Humid Coastal Summer</t>
        </is>
      </c>
      <c r="C128" s="21" t="inlineStr">
        <is>
          <t>Dry</t>
        </is>
      </c>
      <c r="D128" s="21" t="inlineStr">
        <is>
          <t>Dryness</t>
        </is>
      </c>
      <c r="E128" s="40" t="n">
        <v>3</v>
      </c>
      <c r="F128" s="40" t="inlineStr">
        <is>
          <t>High</t>
        </is>
      </c>
      <c r="G128" s="34" t="inlineStr">
        <is>
          <t>HIGH</t>
        </is>
      </c>
      <c r="H128" s="6" t="inlineStr">
        <is>
          <t>Temperature: 49 cites · 26 PMID · 12 book · 15 India-relevant | UV: 30 cites · 4 PMID · 24 book · 9 India-relevant | Humidity: 114 cites · 53 PMID · 38 book · 40 India-relevant | AQI: 30 cites · 1 PMID · 22 book · 25 India-relevant</t>
        </is>
      </c>
      <c r="I128" s="6" t="inlineStr">
        <is>
          <t>हॉट-ह्यूमिड कोस्टल समर। अपनी स्किन को बचाने के लिए बार-बार मॉइस्चराइज़ करें।</t>
        </is>
      </c>
      <c r="J128" s="6" t="inlineStr">
        <is>
          <t>हॉट-ह्यूमिड कोस्टल समर: गर्मी ऑयल दोगुना करती है, ह्यूमिडिटी पसीने को भाप बनने नहीं देती। पोर्स दिन भर ज़्यादातर बंद रहते हैं। ड्राई, रूखेपन वाली स्किन के लिए, ये कंडीशन्स मिलकर सचमुच मौसमी असर जोड़ती हैं।</t>
        </is>
      </c>
      <c r="K128" s="6" t="inlineStr">
        <is>
          <t>हॉट-ह्यूमिड कोस्टल समर। गर्मी ऑयल दोगुना करती है, ह्यूमिडिटी पसीने को भाप बनने नहीं देती। पोर्स दिन भर ज़्यादातर बंद रहते हैं। ड्राई, रूखेपन वाली स्किन के लिए, मुख्य कारण ह्यूमिडिटी + टेम्परेचर हैं। आम तौर पर: अप्रैल–मई, HH ज़ोन में। स्टैंडर्ड रूटीन। सनस्क्रीन के साथ कंसिस्टेंट रहें।</t>
        </is>
      </c>
      <c r="L128" s="21" t="inlineStr">
        <is>
          <t>बनाए रखें</t>
        </is>
      </c>
      <c r="M128" s="21" t="inlineStr">
        <is>
          <t>HH</t>
        </is>
      </c>
      <c r="N128" s="21" t="inlineStr">
        <is>
          <t>Apr–May</t>
        </is>
      </c>
      <c r="O128" s="6" t="inlineStr">
        <is>
          <t>Mumbai, Chennai, Kolkata, Vizag (Apr–May)</t>
        </is>
      </c>
    </row>
    <row r="129" ht="80" customHeight="1" s="72">
      <c r="A129" s="43" t="inlineStr">
        <is>
          <t>C05-DRY-ECZE-0128</t>
        </is>
      </c>
      <c r="B129" s="21" t="inlineStr">
        <is>
          <t>Hot-Humid Coastal Summer</t>
        </is>
      </c>
      <c r="C129" s="21" t="inlineStr">
        <is>
          <t>Dry</t>
        </is>
      </c>
      <c r="D129" s="21" t="inlineStr">
        <is>
          <t>Eczema</t>
        </is>
      </c>
      <c r="E129" s="40" t="n">
        <v>3</v>
      </c>
      <c r="F129" s="40" t="inlineStr">
        <is>
          <t>High</t>
        </is>
      </c>
      <c r="G129" s="35" t="inlineStr">
        <is>
          <t>MODERATE</t>
        </is>
      </c>
      <c r="H129" s="6" t="inlineStr">
        <is>
          <t>Temperature: 13 cites · 2 PMID · 7 book · 6 India-relevant | UV: 10 cites · 0 PMID · 10 book · 8 India-relevant | Humidity: 50 cites · 19 PMID · 28 book · 31 India-relevant | AQI: 20 cites · 1 PMID · 13 book · 14 India-relevant</t>
        </is>
      </c>
      <c r="I129" s="6" t="inlineStr">
        <is>
          <t>हॉट-ह्यूमिड कोस्टल समर। फ्लेयर-अप से बचने के लिए एक्ज़िमा-प्रोन स्किन को सूद करें।</t>
        </is>
      </c>
      <c r="J129" s="6" t="inlineStr">
        <is>
          <t>हॉट-ह्यूमिड कोस्टल समर: गर्मी ऑयल दोगुना करती है, ह्यूमिडिटी पसीने को भाप बनने नहीं देती। पोर्स दिन भर ज़्यादातर बंद रहते हैं। ड्राई, एक्ज़िमा-प्रोन स्किन के लिए, ये कंडीशन्स मिलकर सचमुच मौसमी असर जोड़ती हैं।</t>
        </is>
      </c>
      <c r="K129" s="6" t="inlineStr">
        <is>
          <t>हॉट-ह्यूमिड कोस्टल समर। गर्मी ऑयल दोगुना करती है, ह्यूमिडिटी पसीने को भाप बनने नहीं देती। पोर्स दिन भर ज़्यादातर बंद रहते हैं। ड्राई, एक्ज़िमा-प्रोन स्किन के लिए, मुख्य कारण ह्यूमिडिटी + टेम्परेचर हैं। आम तौर पर: अप्रैल–मई, HH ज़ोन में। आज स्ट्रॉन्ग एक्टिव्स छोड़ दें। एक सूदिंग, फ्रेगरेंस-फ्री मॉइस्चराइज़र यूज़ करें और जो कुछ भी लाली ट्रिगर करे उससे बचाएँ।</t>
        </is>
      </c>
      <c r="L129" s="21" t="inlineStr">
        <is>
          <t>शांत करें</t>
        </is>
      </c>
      <c r="M129" s="21" t="inlineStr">
        <is>
          <t>HH</t>
        </is>
      </c>
      <c r="N129" s="21" t="inlineStr">
        <is>
          <t>Apr–May</t>
        </is>
      </c>
      <c r="O129" s="6" t="inlineStr">
        <is>
          <t>Mumbai, Chennai, Kolkata, Vizag (Apr–May)</t>
        </is>
      </c>
    </row>
    <row r="130" ht="80" customHeight="1" s="72">
      <c r="A130" s="43" t="inlineStr">
        <is>
          <t>C05-DRY-OILY-0129</t>
        </is>
      </c>
      <c r="B130" s="21" t="inlineStr">
        <is>
          <t>Hot-Humid Coastal Summer</t>
        </is>
      </c>
      <c r="C130" s="21" t="inlineStr">
        <is>
          <t>Dry</t>
        </is>
      </c>
      <c r="D130" s="21" t="inlineStr">
        <is>
          <t>Oily Skin</t>
        </is>
      </c>
      <c r="E130" s="39" t="n">
        <v>4</v>
      </c>
      <c r="F130" s="39" t="inlineStr">
        <is>
          <t>Severe</t>
        </is>
      </c>
      <c r="G130" s="35" t="inlineStr">
        <is>
          <t>MODERATE</t>
        </is>
      </c>
      <c r="H130" s="6" t="inlineStr">
        <is>
          <t>Temperature: 19 cites · 8 PMID · 2 book · 4 India-relevant | UV: 16 cites · 2 PMID · 14 book · 8 India-relevant | Humidity: 12 cites · 3 PMID · 5 book · 10 India-relevant | AQI: 4 cites · 0 PMID · 4 book · 2 India-relevant</t>
        </is>
      </c>
      <c r="I130" s="6" t="inlineStr">
        <is>
          <t>हॉट-ह्यूमिड कोस्टल समर। आज ऑयल पर नज़र बनाए रखें।</t>
        </is>
      </c>
      <c r="J130" s="6" t="inlineStr">
        <is>
          <t>हॉट-ह्यूमिड कोस्टल समर: गर्मी ऑयल दोगुना करती है, ह्यूमिडिटी पसीने को भाप बनने नहीं देती। पोर्स दिन भर ज़्यादातर बंद रहते हैं। ड्राई, ऑयल-प्रोन स्किन के लिए, यह मेल गंभीर है — कुछ घंटों में दिखने वाले असर की संभावना है।</t>
        </is>
      </c>
      <c r="K130" s="6" t="inlineStr">
        <is>
          <t>हॉट-ह्यूमिड कोस्टल समर। गर्मी ऑयल दोगुना करती है, ह्यूमिडिटी पसीने को भाप बनने नहीं देती। पोर्स दिन भर ज़्यादातर बंद रहते हैं। ड्राई, ऑयल-प्रोन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30" s="21" t="inlineStr">
        <is>
          <t>संतुलन</t>
        </is>
      </c>
      <c r="M130" s="21" t="inlineStr">
        <is>
          <t>HH</t>
        </is>
      </c>
      <c r="N130" s="21" t="inlineStr">
        <is>
          <t>Apr–May</t>
        </is>
      </c>
      <c r="O130" s="6" t="inlineStr">
        <is>
          <t>Mumbai, Chennai, Kolkata, Vizag (Apr–May)</t>
        </is>
      </c>
    </row>
    <row r="131" ht="80" customHeight="1" s="72">
      <c r="A131" s="43" t="inlineStr">
        <is>
          <t>C05-DRY-ACNE-0130</t>
        </is>
      </c>
      <c r="B131" s="21" t="inlineStr">
        <is>
          <t>Hot-Humid Coastal Summer</t>
        </is>
      </c>
      <c r="C131" s="21" t="inlineStr">
        <is>
          <t>Dry</t>
        </is>
      </c>
      <c r="D131" s="21" t="inlineStr">
        <is>
          <t>Acne</t>
        </is>
      </c>
      <c r="E131" s="39" t="n">
        <v>4</v>
      </c>
      <c r="F131" s="39" t="inlineStr">
        <is>
          <t>Severe</t>
        </is>
      </c>
      <c r="G131" s="34" t="inlineStr">
        <is>
          <t>HIGH</t>
        </is>
      </c>
      <c r="H131" s="6" t="inlineStr">
        <is>
          <t>Temperature: 20 cites · 14 PMID · 1 book · 13 India-relevant | UV: 22 cites · 4 PMID · 17 book · 18 India-relevant | Humidity: 15 cites · 11 PMID · 2 book · 13 India-relevant | AQI: 6 cites · 0 PMID · 5 book · 3 India-relevant</t>
        </is>
      </c>
      <c r="I131" s="6" t="inlineStr">
        <is>
          <t>हॉट-ह्यूमिड कोस्टल समर। आज एक्ने-प्रोन पोर्स को ब्रेकआउट से बचाएँ।</t>
        </is>
      </c>
      <c r="J131" s="6" t="inlineStr">
        <is>
          <t>हॉट-ह्यूमिड कोस्टल समर: गर्मी ऑयल दोगुना करती है, ह्यूमिडिटी पसीने को भाप बनने नहीं देती। पोर्स दिन भर ज़्यादातर बंद रहते हैं। ड्राई, एक्ने-प्रोन स्किन के लिए, यह मेल गंभीर है — कुछ घंटों में दिखने वाले असर की संभावना है।</t>
        </is>
      </c>
      <c r="K131" s="6" t="inlineStr">
        <is>
          <t>हॉट-ह्यूमिड कोस्टल समर। गर्मी ऑयल दोगुना करती है, ह्यूमिडिटी पसीने को भाप बनने नहीं देती। पोर्स दिन भर ज़्यादातर बंद रहते हैं। ड्राई, एक्ने-प्रोन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31" s="21" t="inlineStr">
        <is>
          <t>संतुलन</t>
        </is>
      </c>
      <c r="M131" s="21" t="inlineStr">
        <is>
          <t>HH</t>
        </is>
      </c>
      <c r="N131" s="21" t="inlineStr">
        <is>
          <t>Apr–May</t>
        </is>
      </c>
      <c r="O131" s="6" t="inlineStr">
        <is>
          <t>Mumbai, Chennai, Kolkata, Vizag (Apr–May)</t>
        </is>
      </c>
    </row>
    <row r="132" ht="80" customHeight="1" s="72">
      <c r="A132" s="43" t="inlineStr">
        <is>
          <t>C05-DRY-UNEV-0131</t>
        </is>
      </c>
      <c r="B132" s="21" t="inlineStr">
        <is>
          <t>Hot-Humid Coastal Summer</t>
        </is>
      </c>
      <c r="C132" s="21" t="inlineStr">
        <is>
          <t>Dry</t>
        </is>
      </c>
      <c r="D132" s="21" t="inlineStr">
        <is>
          <t>Uneven Skin Tone / Tan</t>
        </is>
      </c>
      <c r="E132" s="39" t="n">
        <v>4</v>
      </c>
      <c r="F132" s="39" t="inlineStr">
        <is>
          <t>Severe</t>
        </is>
      </c>
      <c r="G132" s="34" t="inlineStr">
        <is>
          <t>HIGH</t>
        </is>
      </c>
      <c r="H132" s="6" t="inlineStr">
        <is>
          <t>Temperature: 44 cites · 27 PMID · 8 book · 20 India-relevant | UV: 196 cites · 13 PMID · 150 book · 134 India-relevant | Humidity: 26 cites · 12 PMID · 9 book · 14 India-relevant | AQI: 38 cites · 0 PMID · 19 book · 25 India-relevant</t>
        </is>
      </c>
      <c r="I132" s="6" t="inlineStr">
        <is>
          <t>हॉट-ह्यूमिड कोस्टल समर। टैनिंग सीमित करने के लिए स्किन को धूप से बचाएँ।</t>
        </is>
      </c>
      <c r="J132" s="6" t="inlineStr">
        <is>
          <t>हॉट-ह्यूमिड कोस्टल समर: गर्मी ऑयल दोगुना करती है, ह्यूमिडिटी पसीने को भाप बनने नहीं देती। पोर्स दिन भर ज़्यादातर बंद रहते हैं। ड्राई, पिगमेंट-सेंसिटिव स्किन के लिए, यह मेल गंभीर है — कुछ घंटों में दिखने वाले असर की संभावना है।</t>
        </is>
      </c>
      <c r="K132" s="6" t="inlineStr">
        <is>
          <t>हॉट-ह्यूमिड कोस्टल समर। गर्मी ऑयल दोगुना करती है, ह्यूमिडिटी पसीने को भाप बनने नहीं देती। पोर्स दिन भर ज़्यादातर बंद रहते हैं। ड्राई, पिगमेंट-सेंसिटिव स्किन के लिए, मुख्य कारण ह्यूमिडिटी + टेम्परेचर हैं। आम तौर पर: अप्रैल–मई, HH ज़ोन में। स्टैंडर्ड रूटीन। सनस्क्रीन के साथ कंसिस्टेंट रहें।</t>
        </is>
      </c>
      <c r="L132" s="21" t="inlineStr">
        <is>
          <t>बनाए रखें</t>
        </is>
      </c>
      <c r="M132" s="21" t="inlineStr">
        <is>
          <t>HH</t>
        </is>
      </c>
      <c r="N132" s="21" t="inlineStr">
        <is>
          <t>Apr–May</t>
        </is>
      </c>
      <c r="O132" s="6" t="inlineStr">
        <is>
          <t>Mumbai, Chennai, Kolkata, Vizag (Apr–May)</t>
        </is>
      </c>
    </row>
    <row r="133" ht="80" customHeight="1" s="72">
      <c r="A133" s="43" t="inlineStr">
        <is>
          <t>C05-DRY-MELA-0132</t>
        </is>
      </c>
      <c r="B133" s="21" t="inlineStr">
        <is>
          <t>Hot-Humid Coastal Summer</t>
        </is>
      </c>
      <c r="C133" s="21" t="inlineStr">
        <is>
          <t>Dry</t>
        </is>
      </c>
      <c r="D133" s="21" t="inlineStr">
        <is>
          <t>Melasma</t>
        </is>
      </c>
      <c r="E133" s="33" t="n">
        <v>5</v>
      </c>
      <c r="F133" s="33" t="inlineStr">
        <is>
          <t>Critical</t>
        </is>
      </c>
      <c r="G133" s="35" t="inlineStr">
        <is>
          <t>MODERATE</t>
        </is>
      </c>
      <c r="H133" s="6" t="inlineStr">
        <is>
          <t>Temperature: 3 cites · 0 PMID · 3 book · 1 India-relevant | UV: 77 cites · 2 PMID · 49 book · 44 India-relevant | Humidity: 5 cites · 5 PMID · 0 book · 1 India-relevant | AQI: 2 cites · 0 PMID · 1 book · 2 India-relevant</t>
        </is>
      </c>
      <c r="I133" s="6" t="inlineStr">
        <is>
          <t>हॉट-ह्यूमिड कोस्टल समर। मेलाज़्मा पैचेस को अभी धूप से बचाएँ।</t>
        </is>
      </c>
      <c r="J133" s="6" t="inlineStr">
        <is>
          <t>हॉट-ह्यूमिड कोस्टल समर: गर्मी ऑयल दोगुना करती है, ह्यूमिडिटी पसीने को भाप बनने नहीं देती। पोर्स दिन भर ज़्यादातर बंद रहते हैं। ड्राई, मेलाज़्मा वाली स्किन के लिए, ये कंडीशन्स एक साथ सबसे ज़्यादा असर करती हैं — आज गंभीर असर मानकर चलें।</t>
        </is>
      </c>
      <c r="K133" s="6" t="inlineStr">
        <is>
          <t>हॉट-ह्यूमिड कोस्टल समर। गर्मी ऑयल दोगुना करती है, ह्यूमिडिटी पसीने को भाप बनने नहीं देती। पोर्स दिन भर ज़्यादातर बंद रहते हैं। ड्राई, मेलाज़्मा वाली स्किन के लिए, मुख्य कारण ह्यूमिडिटी + टेम्परेचर हैं। आम तौर पर: अप्रैल–मई, HH ज़ोन में। स्टैंडर्ड रूटीन। सनस्क्रीन के साथ कंसिस्टेंट रहें।</t>
        </is>
      </c>
      <c r="L133" s="21" t="inlineStr">
        <is>
          <t>बनाए रखें</t>
        </is>
      </c>
      <c r="M133" s="21" t="inlineStr">
        <is>
          <t>HH</t>
        </is>
      </c>
      <c r="N133" s="21" t="inlineStr">
        <is>
          <t>Apr–May</t>
        </is>
      </c>
      <c r="O133" s="6" t="inlineStr">
        <is>
          <t>Mumbai, Chennai, Kolkata, Vizag (Apr–May)</t>
        </is>
      </c>
    </row>
    <row r="134" ht="80" customHeight="1" s="72">
      <c r="A134" s="43" t="inlineStr">
        <is>
          <t>C05-OIL-DRYN-0133</t>
        </is>
      </c>
      <c r="B134" s="21" t="inlineStr">
        <is>
          <t>Hot-Humid Coastal Summer</t>
        </is>
      </c>
      <c r="C134" s="21" t="inlineStr">
        <is>
          <t>Oily</t>
        </is>
      </c>
      <c r="D134" s="21" t="inlineStr">
        <is>
          <t>Dryness</t>
        </is>
      </c>
      <c r="E134" s="38" t="n">
        <v>2</v>
      </c>
      <c r="F134" s="38" t="inlineStr">
        <is>
          <t>Moderate</t>
        </is>
      </c>
      <c r="G134" s="34" t="inlineStr">
        <is>
          <t>HIGH</t>
        </is>
      </c>
      <c r="H134" s="6" t="inlineStr">
        <is>
          <t>Temperature: 52 cites · 26 PMID · 12 book · 19 India-relevant | UV: 28 cites · 4 PMID · 22 book · 7 India-relevant | Humidity: 76 cites · 50 PMID · 21 book · 21 India-relevant | AQI: 17 cites · 0 PMID · 10 book · 13 India-relevant</t>
        </is>
      </c>
      <c r="I134" s="6" t="inlineStr">
        <is>
          <t>हॉट-ह्यूमिड कोस्टल समर। रूखापन कम करने के लिए अच्छी तरह मॉइस्चराइज़ करें।</t>
        </is>
      </c>
      <c r="J134" s="6" t="inlineStr">
        <is>
          <t>हॉट-ह्यूमिड कोस्टल समर: गर्मी ऑयल दोगुना करती है, ह्यूमिडिटी पसीने को भाप बनने नहीं देती। पोर्स दिन भर ज़्यादातर बंद रहते हैं। ऑयली, रूखेपन वाली स्किन के लिए, मध्यम मिला-जुला असर, रूटीन से संभाला जा सकता है।</t>
        </is>
      </c>
      <c r="K134" s="6" t="inlineStr">
        <is>
          <t>हॉट-ह्यूमिड कोस्टल समर। गर्मी ऑयल दोगुना करती है, ह्यूमिडिटी पसीने को भाप बनने नहीं देती। पोर्स दिन भर ज़्यादातर बंद रहते हैं। ऑयली, रूखेपन वाली स्किन के लिए, मुख्य कारण ह्यूमिडिटी + टेम्परेचर हैं। आम तौर पर: अप्रैल–मई, HH ज़ोन में। स्टैंडर्ड रूटीन। सनस्क्रीन के साथ कंसिस्टेंट रहें।</t>
        </is>
      </c>
      <c r="L134" s="21" t="inlineStr">
        <is>
          <t>बनाए रखें</t>
        </is>
      </c>
      <c r="M134" s="21" t="inlineStr">
        <is>
          <t>HH</t>
        </is>
      </c>
      <c r="N134" s="21" t="inlineStr">
        <is>
          <t>Apr–May</t>
        </is>
      </c>
      <c r="O134" s="6" t="inlineStr">
        <is>
          <t>Mumbai, Chennai, Kolkata, Vizag (Apr–May)</t>
        </is>
      </c>
    </row>
    <row r="135" ht="80" customHeight="1" s="72">
      <c r="A135" s="43" t="inlineStr">
        <is>
          <t>C05-OIL-ECZE-0134</t>
        </is>
      </c>
      <c r="B135" s="21" t="inlineStr">
        <is>
          <t>Hot-Humid Coastal Summer</t>
        </is>
      </c>
      <c r="C135" s="21" t="inlineStr">
        <is>
          <t>Oily</t>
        </is>
      </c>
      <c r="D135" s="21" t="inlineStr">
        <is>
          <t>Eczema</t>
        </is>
      </c>
      <c r="E135" s="39" t="n">
        <v>4</v>
      </c>
      <c r="F135" s="39" t="inlineStr">
        <is>
          <t>Severe</t>
        </is>
      </c>
      <c r="G135" s="35" t="inlineStr">
        <is>
          <t>MODERATE</t>
        </is>
      </c>
      <c r="H135" s="6" t="inlineStr">
        <is>
          <t>Temperature: 7 cites · 2 PMID · 1 book · 0 India-relevant | UV: 5 cites · 0 PMID · 5 book · 3 India-relevant | Humidity: 28 cites · 15 PMID · 12 book · 15 India-relevant | AQI: 9 cites · 0 PMID · 3 book · 4 India-relevant</t>
        </is>
      </c>
      <c r="I135" s="6" t="inlineStr">
        <is>
          <t>हॉट-ह्यूमिड कोस्टल समर। आज एक्ज़िमा-प्रोन स्किन को अच्छी तरह बचाएँ।</t>
        </is>
      </c>
      <c r="J135" s="6" t="inlineStr">
        <is>
          <t>हॉट-ह्यूमिड कोस्टल समर: गर्मी ऑयल दोगुना करती है, ह्यूमिडिटी पसीने को भाप बनने नहीं देती। पोर्स दिन भर ज़्यादातर बंद रहते हैं। ऑयली, एक्ज़िमा-प्रोन स्किन के लिए, यह मेल गंभीर है — कुछ घंटों में दिखने वाले असर की संभावना है।</t>
        </is>
      </c>
      <c r="K135" s="6" t="inlineStr">
        <is>
          <t>हॉट-ह्यूमिड कोस्टल समर। गर्मी ऑयल दोगुना करती है, ह्यूमिडिटी पसीने को भाप बनने नहीं देती। पोर्स दिन भर ज़्यादातर बंद रहते हैं। ऑयली, एक्ज़िमा-प्रोन स्किन के लिए, मुख्य कारण ह्यूमिडिटी + टेम्परेचर हैं। आम तौर पर: अप्रैल–मई, HH ज़ोन में। आज स्ट्रॉन्ग एक्टिव्स छोड़ दें। एक सूदिंग, फ्रेगरेंस-फ्री मॉइस्चराइज़र यूज़ करें और जो कुछ भी लाली ट्रिगर करे उससे बचाएँ।</t>
        </is>
      </c>
      <c r="L135" s="21" t="inlineStr">
        <is>
          <t>शांत करें</t>
        </is>
      </c>
      <c r="M135" s="21" t="inlineStr">
        <is>
          <t>HH</t>
        </is>
      </c>
      <c r="N135" s="21" t="inlineStr">
        <is>
          <t>Apr–May</t>
        </is>
      </c>
      <c r="O135" s="6" t="inlineStr">
        <is>
          <t>Mumbai, Chennai, Kolkata, Vizag (Apr–May)</t>
        </is>
      </c>
    </row>
    <row r="136" ht="80" customHeight="1" s="72">
      <c r="A136" s="43" t="inlineStr">
        <is>
          <t>C05-OIL-OILY-0135</t>
        </is>
      </c>
      <c r="B136" s="21" t="inlineStr">
        <is>
          <t>Hot-Humid Coastal Summer</t>
        </is>
      </c>
      <c r="C136" s="21" t="inlineStr">
        <is>
          <t>Oily</t>
        </is>
      </c>
      <c r="D136" s="21" t="inlineStr">
        <is>
          <t>Oily Skin</t>
        </is>
      </c>
      <c r="E136" s="33" t="n">
        <v>5</v>
      </c>
      <c r="F136" s="33" t="inlineStr">
        <is>
          <t>Critical</t>
        </is>
      </c>
      <c r="G136" s="35" t="inlineStr">
        <is>
          <t>MODERATE</t>
        </is>
      </c>
      <c r="H136" s="6" t="inlineStr">
        <is>
          <t>Temperature: 34 cites · 8 PMID · 12 book · 20 India-relevant | UV: 16 cites · 2 PMID · 14 book · 8 India-relevant | Humidity: 15 cites · 7 PMID · 5 book · 15 India-relevant | AQI: 7 cites · 0 PMID · 4 book · 5 India-relevant</t>
        </is>
      </c>
      <c r="I136" s="6" t="inlineStr">
        <is>
          <t>हॉट-ह्यूमिड कोस्टल समर। पोर्स साफ़ रखने के लिए ज़्यादा ऑयल को क़ाबू में रखें।</t>
        </is>
      </c>
      <c r="J136" s="6" t="inlineStr">
        <is>
          <t>हॉट-ह्यूमिड कोस्टल समर: गर्मी ऑयल दोगुना करती है, ह्यूमिडिटी पसीने को भाप बनने नहीं देती। पोर्स दिन भर ज़्यादातर बंद रहते हैं। आपकी ऑयली स्किन के लिए, ये कंडीशन्स एक साथ सबसे ज़्यादा असर करती हैं — आज गंभीर असर मानकर चलें।</t>
        </is>
      </c>
      <c r="K136" s="6" t="inlineStr">
        <is>
          <t>हॉट-ह्यूमिड कोस्टल समर। गर्मी ऑयल दोगुना करती है, ह्यूमिडिटी पसीने को भाप बनने नहीं देती। पोर्स दिन भर ज़्यादातर बंद रहते हैं। आपकी ऑयली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36" s="21" t="inlineStr">
        <is>
          <t>संतुलन</t>
        </is>
      </c>
      <c r="M136" s="21" t="inlineStr">
        <is>
          <t>HH</t>
        </is>
      </c>
      <c r="N136" s="21" t="inlineStr">
        <is>
          <t>Apr–May</t>
        </is>
      </c>
      <c r="O136" s="6" t="inlineStr">
        <is>
          <t>Mumbai, Chennai, Kolkata, Vizag (Apr–May)</t>
        </is>
      </c>
    </row>
    <row r="137" ht="80" customHeight="1" s="72">
      <c r="A137" s="43" t="inlineStr">
        <is>
          <t>C05-OIL-ACNE-0136</t>
        </is>
      </c>
      <c r="B137" s="21" t="inlineStr">
        <is>
          <t>Hot-Humid Coastal Summer</t>
        </is>
      </c>
      <c r="C137" s="21" t="inlineStr">
        <is>
          <t>Oily</t>
        </is>
      </c>
      <c r="D137" s="21" t="inlineStr">
        <is>
          <t>Acne</t>
        </is>
      </c>
      <c r="E137" s="33" t="n">
        <v>5</v>
      </c>
      <c r="F137" s="33" t="inlineStr">
        <is>
          <t>Critical</t>
        </is>
      </c>
      <c r="G137" s="34" t="inlineStr">
        <is>
          <t>HIGH</t>
        </is>
      </c>
      <c r="H137" s="6" t="inlineStr">
        <is>
          <t>Temperature: 31 cites · 14 PMID · 11 book · 24 India-relevant | UV: 22 cites · 4 PMID · 17 book · 18 India-relevant | Humidity: 25 cites · 15 PMID · 5 book · 23 India-relevant | AQI: 8 cites · 0 PMID · 5 book · 5 India-relevant</t>
        </is>
      </c>
      <c r="I137" s="6" t="inlineStr">
        <is>
          <t>हॉट-ह्यूमिड कोस्टल समर। एक्ने-प्रोन पोर्स को अभी ब्रेकआउट्स से बचाएँ।</t>
        </is>
      </c>
      <c r="J137" s="6" t="inlineStr">
        <is>
          <t>हॉट-ह्यूमिड कोस्टल समर: गर्मी ऑयल दोगुना करती है, ह्यूमिडिटी पसीने को भाप बनने नहीं देती। पोर्स दिन भर ज़्यादातर बंद रहते हैं। ऑयली, एक्ने-प्रोन स्किन के लिए, ये कंडीशन्स एक साथ सबसे ज़्यादा असर करती हैं — आज गंभीर असर मानकर चलें।</t>
        </is>
      </c>
      <c r="K137" s="6" t="inlineStr">
        <is>
          <t>हॉट-ह्यूमिड कोस्टल समर। गर्मी ऑयल दोगुना करती है, ह्यूमिडिटी पसीने को भाप बनने नहीं देती। पोर्स दिन भर ज़्यादातर बंद रहते हैं। ऑयली, एक्ने-प्रोन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37" s="21" t="inlineStr">
        <is>
          <t>संतुलन</t>
        </is>
      </c>
      <c r="M137" s="21" t="inlineStr">
        <is>
          <t>HH</t>
        </is>
      </c>
      <c r="N137" s="21" t="inlineStr">
        <is>
          <t>Apr–May</t>
        </is>
      </c>
      <c r="O137" s="6" t="inlineStr">
        <is>
          <t>Mumbai, Chennai, Kolkata, Vizag (Apr–May)</t>
        </is>
      </c>
    </row>
    <row r="138" ht="80" customHeight="1" s="72">
      <c r="A138" s="43" t="inlineStr">
        <is>
          <t>C05-OIL-UNEV-0137</t>
        </is>
      </c>
      <c r="B138" s="21" t="inlineStr">
        <is>
          <t>Hot-Humid Coastal Summer</t>
        </is>
      </c>
      <c r="C138" s="21" t="inlineStr">
        <is>
          <t>Oily</t>
        </is>
      </c>
      <c r="D138" s="21" t="inlineStr">
        <is>
          <t>Uneven Skin Tone / Tan</t>
        </is>
      </c>
      <c r="E138" s="39" t="n">
        <v>4</v>
      </c>
      <c r="F138" s="39" t="inlineStr">
        <is>
          <t>Severe</t>
        </is>
      </c>
      <c r="G138" s="34" t="inlineStr">
        <is>
          <t>HIGH</t>
        </is>
      </c>
      <c r="H138" s="6" t="inlineStr">
        <is>
          <t>Temperature: 44 cites · 27 PMID · 8 book · 20 India-relevant | UV: 195 cites · 13 PMID · 149 book · 133 India-relevant | Humidity: 23 cites · 14 PMID · 6 book · 15 India-relevant | AQI: 37 cites · 0 PMID · 17 book · 24 India-relevant</t>
        </is>
      </c>
      <c r="I138" s="6" t="inlineStr">
        <is>
          <t>हॉट-ह्यूमिड कोस्टल समर। टैनिंग सीमित करने के लिए स्किन को धूप से बचाएँ।</t>
        </is>
      </c>
      <c r="J138" s="6" t="inlineStr">
        <is>
          <t>हॉट-ह्यूमिड कोस्टल समर: गर्मी ऑयल दोगुना करती है, ह्यूमिडिटी पसीने को भाप बनने नहीं देती। पोर्स दिन भर ज़्यादातर बंद रहते हैं। ऑयली, पिगमेंट-सेंसिटिव स्किन के लिए, यह मेल गंभीर है — कुछ घंटों में दिखने वाले असर की संभावना है।</t>
        </is>
      </c>
      <c r="K138" s="6" t="inlineStr">
        <is>
          <t>हॉट-ह्यूमिड कोस्टल समर। गर्मी ऑयल दोगुना करती है, ह्यूमिडिटी पसीने को भाप बनने नहीं देती। पोर्स दिन भर ज़्यादातर बंद रहते हैं। ऑयली, पिगमेंट-सेंसिटिव स्किन के लिए, मुख्य कारण ह्यूमिडिटी + टेम्परेचर हैं। आम तौर पर: अप्रैल–मई, HH ज़ोन में। स्टैंडर्ड रूटीन। सनस्क्रीन के साथ कंसिस्टेंट रहें।</t>
        </is>
      </c>
      <c r="L138" s="21" t="inlineStr">
        <is>
          <t>बनाए रखें</t>
        </is>
      </c>
      <c r="M138" s="21" t="inlineStr">
        <is>
          <t>HH</t>
        </is>
      </c>
      <c r="N138" s="21" t="inlineStr">
        <is>
          <t>Apr–May</t>
        </is>
      </c>
      <c r="O138" s="6" t="inlineStr">
        <is>
          <t>Mumbai, Chennai, Kolkata, Vizag (Apr–May)</t>
        </is>
      </c>
    </row>
    <row r="139" ht="80" customHeight="1" s="72">
      <c r="A139" s="43" t="inlineStr">
        <is>
          <t>C05-OIL-MELA-0138</t>
        </is>
      </c>
      <c r="B139" s="21" t="inlineStr">
        <is>
          <t>Hot-Humid Coastal Summer</t>
        </is>
      </c>
      <c r="C139" s="21" t="inlineStr">
        <is>
          <t>Oily</t>
        </is>
      </c>
      <c r="D139" s="21" t="inlineStr">
        <is>
          <t>Melasma</t>
        </is>
      </c>
      <c r="E139" s="33" t="n">
        <v>5</v>
      </c>
      <c r="F139" s="33" t="inlineStr">
        <is>
          <t>Critical</t>
        </is>
      </c>
      <c r="G139" s="35" t="inlineStr">
        <is>
          <t>MODERATE</t>
        </is>
      </c>
      <c r="H139" s="6" t="inlineStr">
        <is>
          <t>Temperature: 3 cites · 0 PMID · 3 book · 1 India-relevant | UV: 77 cites · 2 PMID · 49 book · 44 India-relevant | Humidity: 5 cites · 5 PMID · 0 book · 1 India-relevant | AQI: 2 cites · 0 PMID · 1 book · 2 India-relevant</t>
        </is>
      </c>
      <c r="I139" s="6" t="inlineStr">
        <is>
          <t>हॉट-ह्यूमिड कोस्टल समर। मेलाज़्मा पैचेस को अभी धूप से बचाएँ।</t>
        </is>
      </c>
      <c r="J139" s="6" t="inlineStr">
        <is>
          <t>हॉट-ह्यूमिड कोस्टल समर: गर्मी ऑयल दोगुना करती है, ह्यूमिडिटी पसीने को भाप बनने नहीं देती। पोर्स दिन भर ज़्यादातर बंद रहते हैं। ऑयली, मेलाज़्मा वाली स्किन के लिए, ये कंडीशन्स एक साथ सबसे ज़्यादा असर करती हैं — आज गंभीर असर मानकर चलें।</t>
        </is>
      </c>
      <c r="K139" s="6" t="inlineStr">
        <is>
          <t>हॉट-ह्यूमिड कोस्टल समर। गर्मी ऑयल दोगुना करती है, ह्यूमिडिटी पसीने को भाप बनने नहीं देती। पोर्स दिन भर ज़्यादातर बंद रहते हैं। ऑयली, मेलाज़्मा वाली स्किन के लिए, मुख्य कारण ह्यूमिडिटी + टेम्परेचर हैं। आम तौर पर: अप्रैल–मई, HH ज़ोन में। स्टैंडर्ड रूटीन। सनस्क्रीन के साथ कंसिस्टेंट रहें।</t>
        </is>
      </c>
      <c r="L139" s="21" t="inlineStr">
        <is>
          <t>बनाए रखें</t>
        </is>
      </c>
      <c r="M139" s="21" t="inlineStr">
        <is>
          <t>HH</t>
        </is>
      </c>
      <c r="N139" s="21" t="inlineStr">
        <is>
          <t>Apr–May</t>
        </is>
      </c>
      <c r="O139" s="6" t="inlineStr">
        <is>
          <t>Mumbai, Chennai, Kolkata, Vizag (Apr–May)</t>
        </is>
      </c>
    </row>
    <row r="140" ht="80" customHeight="1" s="72">
      <c r="A140" s="43" t="inlineStr">
        <is>
          <t>C05-COM-DRYN-0139</t>
        </is>
      </c>
      <c r="B140" s="21" t="inlineStr">
        <is>
          <t>Hot-Humid Coastal Summer</t>
        </is>
      </c>
      <c r="C140" s="21" t="inlineStr">
        <is>
          <t>Combination</t>
        </is>
      </c>
      <c r="D140" s="21" t="inlineStr">
        <is>
          <t>Dryness</t>
        </is>
      </c>
      <c r="E140" s="38" t="n">
        <v>2</v>
      </c>
      <c r="F140" s="38" t="inlineStr">
        <is>
          <t>Moderate</t>
        </is>
      </c>
      <c r="G140" s="34" t="inlineStr">
        <is>
          <t>HIGH</t>
        </is>
      </c>
      <c r="H140" s="6" t="inlineStr">
        <is>
          <t>Temperature: 47 cites · 26 PMID · 8 book · 14 India-relevant | UV: 28 cites · 4 PMID · 22 book · 7 India-relevant | Humidity: 74 cites · 50 PMID · 19 book · 19 India-relevant | AQI: 20 cites · 3 PMID · 10 book · 16 India-relevant</t>
        </is>
      </c>
      <c r="I140" s="6" t="inlineStr">
        <is>
          <t>हॉट-ह्यूमिड कोस्टल समर। रूखापन कम करने के लिए अच्छी तरह मॉइस्चराइज़ करें।</t>
        </is>
      </c>
      <c r="J140" s="6" t="inlineStr">
        <is>
          <t>हॉट-ह्यूमिड कोस्टल समर: गर्मी ऑयल दोगुना करती है, ह्यूमिडिटी पसीने को भाप बनने नहीं देती। पोर्स दिन भर ज़्यादातर बंद रहते हैं। कॉम्बिनेशन, रूखेपन वाली स्किन के लिए, मध्यम मिला-जुला असर, रूटीन से संभाला जा सकता है।</t>
        </is>
      </c>
      <c r="K140" s="6" t="inlineStr">
        <is>
          <t>हॉट-ह्यूमिड कोस्टल समर। गर्मी ऑयल दोगुना करती है, ह्यूमिडिटी पसीने को भाप बनने नहीं देती। पोर्स दिन भर ज़्यादातर बंद रहते हैं। कॉम्बिनेशन, रूखेपन वाली स्किन के लिए, मुख्य कारण ह्यूमिडिटी + टेम्परेचर हैं। आम तौर पर: अप्रैल–मई, HH ज़ोन में। स्टैंडर्ड रूटीन। सनस्क्रीन के साथ कंसिस्टेंट रहें।</t>
        </is>
      </c>
      <c r="L140" s="21" t="inlineStr">
        <is>
          <t>बनाए रखें</t>
        </is>
      </c>
      <c r="M140" s="21" t="inlineStr">
        <is>
          <t>HH</t>
        </is>
      </c>
      <c r="N140" s="21" t="inlineStr">
        <is>
          <t>Apr–May</t>
        </is>
      </c>
      <c r="O140" s="6" t="inlineStr">
        <is>
          <t>Mumbai, Chennai, Kolkata, Vizag (Apr–May)</t>
        </is>
      </c>
    </row>
    <row r="141" ht="80" customHeight="1" s="72">
      <c r="A141" s="43" t="inlineStr">
        <is>
          <t>C05-COM-ECZE-0140</t>
        </is>
      </c>
      <c r="B141" s="21" t="inlineStr">
        <is>
          <t>Hot-Humid Coastal Summer</t>
        </is>
      </c>
      <c r="C141" s="21" t="inlineStr">
        <is>
          <t>Combination</t>
        </is>
      </c>
      <c r="D141" s="21" t="inlineStr">
        <is>
          <t>Eczema</t>
        </is>
      </c>
      <c r="E141" s="40" t="n">
        <v>3</v>
      </c>
      <c r="F141" s="40" t="inlineStr">
        <is>
          <t>High</t>
        </is>
      </c>
      <c r="G141" s="35" t="inlineStr">
        <is>
          <t>MODERATE</t>
        </is>
      </c>
      <c r="H141" s="6" t="inlineStr">
        <is>
          <t>Temperature: 7 cites · 2 PMID · 1 book · 0 India-relevant | UV: 5 cites · 0 PMID · 5 book · 3 India-relevant | Humidity: 28 cites · 15 PMID · 12 book · 15 India-relevant | AQI: 9 cites · 0 PMID · 3 book · 4 India-relevant</t>
        </is>
      </c>
      <c r="I141" s="6" t="inlineStr">
        <is>
          <t>हॉट-ह्यूमिड कोस्टल समर। फ्लेयर-अप से बचने के लिए एक्ज़िमा-प्रोन स्किन को सूद करें।</t>
        </is>
      </c>
      <c r="J141" s="6" t="inlineStr">
        <is>
          <t>हॉट-ह्यूमिड कोस्टल समर: गर्मी ऑयल दोगुना करती है, ह्यूमिडिटी पसीने को भाप बनने नहीं देती। पोर्स दिन भर ज़्यादातर बंद रहते हैं। कॉम्बिनेशन, एक्ज़िमा-प्रोन स्किन के लिए, ये कंडीशन्स मिलकर सचमुच मौसमी असर जोड़ती हैं।</t>
        </is>
      </c>
      <c r="K141" s="6" t="inlineStr">
        <is>
          <t>हॉट-ह्यूमिड कोस्टल समर। गर्मी ऑयल दोगुना करती है, ह्यूमिडिटी पसीने को भाप बनने नहीं देती। पोर्स दिन भर ज़्यादातर बंद रहते हैं। कॉम्बिनेशन, एक्ज़िमा-प्रोन स्किन के लिए, मुख्य कारण ह्यूमिडिटी + टेम्परेचर हैं। आम तौर पर: अप्रैल–मई, HH ज़ोन में। आज स्ट्रॉन्ग एक्टिव्स छोड़ दें। एक सूदिंग, फ्रेगरेंस-फ्री मॉइस्चराइज़र यूज़ करें और जो कुछ भी लाली ट्रिगर करे उससे बचाएँ।</t>
        </is>
      </c>
      <c r="L141" s="21" t="inlineStr">
        <is>
          <t>शांत करें</t>
        </is>
      </c>
      <c r="M141" s="21" t="inlineStr">
        <is>
          <t>HH</t>
        </is>
      </c>
      <c r="N141" s="21" t="inlineStr">
        <is>
          <t>Apr–May</t>
        </is>
      </c>
      <c r="O141" s="6" t="inlineStr">
        <is>
          <t>Mumbai, Chennai, Kolkata, Vizag (Apr–May)</t>
        </is>
      </c>
    </row>
    <row r="142" ht="80" customHeight="1" s="72">
      <c r="A142" s="43" t="inlineStr">
        <is>
          <t>C05-COM-OILY-0141</t>
        </is>
      </c>
      <c r="B142" s="21" t="inlineStr">
        <is>
          <t>Hot-Humid Coastal Summer</t>
        </is>
      </c>
      <c r="C142" s="21" t="inlineStr">
        <is>
          <t>Combination</t>
        </is>
      </c>
      <c r="D142" s="21" t="inlineStr">
        <is>
          <t>Oily Skin</t>
        </is>
      </c>
      <c r="E142" s="33" t="n">
        <v>5</v>
      </c>
      <c r="F142" s="33" t="inlineStr">
        <is>
          <t>Critical</t>
        </is>
      </c>
      <c r="G142" s="35" t="inlineStr">
        <is>
          <t>MODERATE</t>
        </is>
      </c>
      <c r="H142" s="6" t="inlineStr">
        <is>
          <t>Temperature: 22 cites · 8 PMID · 1 book · 8 India-relevant | UV: 16 cites · 2 PMID · 14 book · 8 India-relevant | Humidity: 7 cites · 5 PMID · 1 book · 7 India-relevant | AQI: 11 cites · 3 PMID · 5 book · 9 India-relevant</t>
        </is>
      </c>
      <c r="I142" s="6" t="inlineStr">
        <is>
          <t>हॉट-ह्यूमिड कोस्टल समर। पोर्स साफ़ रखने के लिए ज़्यादा ऑयल को क़ाबू में रखें।</t>
        </is>
      </c>
      <c r="J142" s="6" t="inlineStr">
        <is>
          <t>हॉट-ह्यूमिड कोस्टल समर: गर्मी ऑयल दोगुना करती है, ह्यूमिडिटी पसीने को भाप बनने नहीं देती। पोर्स दिन भर ज़्यादातर बंद रहते हैं। कॉम्बिनेशन, ऑयल-प्रोन स्किन के लिए, ये कंडीशन्स एक साथ सबसे ज़्यादा असर करती हैं — आज गंभीर असर मानकर चलें।</t>
        </is>
      </c>
      <c r="K142" s="6" t="inlineStr">
        <is>
          <t>हॉट-ह्यूमिड कोस्टल समर। गर्मी ऑयल दोगुना करती है, ह्यूमिडिटी पसीने को भाप बनने नहीं देती। पोर्स दिन भर ज़्यादातर बंद रहते हैं। कॉम्बिनेशन, ऑयल-प्रोन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42" s="21" t="inlineStr">
        <is>
          <t>संतुलन</t>
        </is>
      </c>
      <c r="M142" s="21" t="inlineStr">
        <is>
          <t>HH</t>
        </is>
      </c>
      <c r="N142" s="21" t="inlineStr">
        <is>
          <t>Apr–May</t>
        </is>
      </c>
      <c r="O142" s="6" t="inlineStr">
        <is>
          <t>Mumbai, Chennai, Kolkata, Vizag (Apr–May)</t>
        </is>
      </c>
    </row>
    <row r="143" ht="80" customHeight="1" s="72">
      <c r="A143" s="43" t="inlineStr">
        <is>
          <t>C05-COM-ACNE-0142</t>
        </is>
      </c>
      <c r="B143" s="21" t="inlineStr">
        <is>
          <t>Hot-Humid Coastal Summer</t>
        </is>
      </c>
      <c r="C143" s="21" t="inlineStr">
        <is>
          <t>Combination</t>
        </is>
      </c>
      <c r="D143" s="21" t="inlineStr">
        <is>
          <t>Acne</t>
        </is>
      </c>
      <c r="E143" s="33" t="n">
        <v>5</v>
      </c>
      <c r="F143" s="33" t="inlineStr">
        <is>
          <t>Critical</t>
        </is>
      </c>
      <c r="G143" s="34" t="inlineStr">
        <is>
          <t>HIGH</t>
        </is>
      </c>
      <c r="H143" s="6" t="inlineStr">
        <is>
          <t>Temperature: 21 cites · 14 PMID · 1 book · 14 India-relevant | UV: 22 cites · 4 PMID · 17 book · 18 India-relevant | Humidity: 18 cites · 13 PMID · 2 book · 16 India-relevant | AQI: 9 cites · 0 PMID · 6 book · 6 India-relevant</t>
        </is>
      </c>
      <c r="I143" s="6" t="inlineStr">
        <is>
          <t>हॉट-ह्यूमिड कोस्टल समर। एक्ने-प्रोन पोर्स को अभी ब्रेकआउट्स से बचाएँ।</t>
        </is>
      </c>
      <c r="J143" s="6" t="inlineStr">
        <is>
          <t>हॉट-ह्यूमिड कोस्टल समर: गर्मी ऑयल दोगुना करती है, ह्यूमिडिटी पसीने को भाप बनने नहीं देती। पोर्स दिन भर ज़्यादातर बंद रहते हैं। कॉम्बिनेशन, एक्ने-प्रोन स्किन के लिए, ये कंडीशन्स एक साथ सबसे ज़्यादा असर करती हैं — आज गंभीर असर मानकर चलें।</t>
        </is>
      </c>
      <c r="K143" s="6" t="inlineStr">
        <is>
          <t>हॉट-ह्यूमिड कोस्टल समर। गर्मी ऑयल दोगुना करती है, ह्यूमिडिटी पसीने को भाप बनने नहीं देती। पोर्स दिन भर ज़्यादातर बंद रहते हैं। कॉम्बिनेशन, एक्ने-प्रोन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43" s="21" t="inlineStr">
        <is>
          <t>संतुलन</t>
        </is>
      </c>
      <c r="M143" s="21" t="inlineStr">
        <is>
          <t>HH</t>
        </is>
      </c>
      <c r="N143" s="21" t="inlineStr">
        <is>
          <t>Apr–May</t>
        </is>
      </c>
      <c r="O143" s="6" t="inlineStr">
        <is>
          <t>Mumbai, Chennai, Kolkata, Vizag (Apr–May)</t>
        </is>
      </c>
    </row>
    <row r="144" ht="80" customHeight="1" s="72">
      <c r="A144" s="43" t="inlineStr">
        <is>
          <t>C05-COM-UNEV-0143</t>
        </is>
      </c>
      <c r="B144" s="21" t="inlineStr">
        <is>
          <t>Hot-Humid Coastal Summer</t>
        </is>
      </c>
      <c r="C144" s="21" t="inlineStr">
        <is>
          <t>Combination</t>
        </is>
      </c>
      <c r="D144" s="21" t="inlineStr">
        <is>
          <t>Uneven Skin Tone / Tan</t>
        </is>
      </c>
      <c r="E144" s="40" t="n">
        <v>3</v>
      </c>
      <c r="F144" s="40" t="inlineStr">
        <is>
          <t>High</t>
        </is>
      </c>
      <c r="G144" s="34" t="inlineStr">
        <is>
          <t>HIGH</t>
        </is>
      </c>
      <c r="H144" s="6" t="inlineStr">
        <is>
          <t>Temperature: 42 cites · 27 PMID · 6 book · 18 India-relevant | UV: 195 cites · 13 PMID · 149 book · 133 India-relevant | Humidity: 21 cites · 12 PMID · 6 book · 13 India-relevant | AQI: 38 cites · 1 PMID · 17 book · 25 India-relevant</t>
        </is>
      </c>
      <c r="I144" s="6" t="inlineStr">
        <is>
          <t>हॉट-ह्यूमिड कोस्टल समर। अभी सन प्रोटेक्शन टैनिंग को सीमित करती है।</t>
        </is>
      </c>
      <c r="J144" s="6" t="inlineStr">
        <is>
          <t>हॉट-ह्यूमिड कोस्टल समर: गर्मी ऑयल दोगुना करती है, ह्यूमिडिटी पसीने को भाप बनने नहीं देती। पोर्स दिन भर ज़्यादातर बंद रहते हैं। कॉम्बिनेशन, पिगमेंट-सेंसिटिव स्किन के लिए, ये कंडीशन्स मिलकर सचमुच मौसमी असर जोड़ती हैं।</t>
        </is>
      </c>
      <c r="K144" s="6" t="inlineStr">
        <is>
          <t>हॉट-ह्यूमिड कोस्टल समर। गर्मी ऑयल दोगुना करती है, ह्यूमिडिटी पसीने को भाप बनने नहीं देती। पोर्स दिन भर ज़्यादातर बंद रहते हैं। कॉम्बिनेशन, पिगमेंट-सेंसिटिव स्किन के लिए, मुख्य कारण ह्यूमिडिटी + टेम्परेचर हैं। आम तौर पर: अप्रैल–मई, HH ज़ोन में। स्टैंडर्ड रूटीन। सनस्क्रीन के साथ कंसिस्टेंट रहें।</t>
        </is>
      </c>
      <c r="L144" s="21" t="inlineStr">
        <is>
          <t>बनाए रखें</t>
        </is>
      </c>
      <c r="M144" s="21" t="inlineStr">
        <is>
          <t>HH</t>
        </is>
      </c>
      <c r="N144" s="21" t="inlineStr">
        <is>
          <t>Apr–May</t>
        </is>
      </c>
      <c r="O144" s="6" t="inlineStr">
        <is>
          <t>Mumbai, Chennai, Kolkata, Vizag (Apr–May)</t>
        </is>
      </c>
    </row>
    <row r="145" ht="80" customHeight="1" s="72">
      <c r="A145" s="43" t="inlineStr">
        <is>
          <t>C05-COM-MELA-0144</t>
        </is>
      </c>
      <c r="B145" s="21" t="inlineStr">
        <is>
          <t>Hot-Humid Coastal Summer</t>
        </is>
      </c>
      <c r="C145" s="21" t="inlineStr">
        <is>
          <t>Combination</t>
        </is>
      </c>
      <c r="D145" s="21" t="inlineStr">
        <is>
          <t>Melasma</t>
        </is>
      </c>
      <c r="E145" s="33" t="n">
        <v>5</v>
      </c>
      <c r="F145" s="33" t="inlineStr">
        <is>
          <t>Critical</t>
        </is>
      </c>
      <c r="G145" s="35" t="inlineStr">
        <is>
          <t>MODERATE</t>
        </is>
      </c>
      <c r="H145" s="6" t="inlineStr">
        <is>
          <t>Temperature: 3 cites · 0 PMID · 3 book · 1 India-relevant | UV: 77 cites · 2 PMID · 49 book · 44 India-relevant | Humidity: 5 cites · 5 PMID · 0 book · 1 India-relevant | AQI: 2 cites · 0 PMID · 1 book · 2 India-relevant</t>
        </is>
      </c>
      <c r="I145" s="6" t="inlineStr">
        <is>
          <t>हॉट-ह्यूमिड कोस्टल समर। मेलाज़्मा पैचेस को अभी धूप से बचाएँ।</t>
        </is>
      </c>
      <c r="J145" s="6" t="inlineStr">
        <is>
          <t>हॉट-ह्यूमिड कोस्टल समर: गर्मी ऑयल दोगुना करती है, ह्यूमिडिटी पसीने को भाप बनने नहीं देती। पोर्स दिन भर ज़्यादातर बंद रहते हैं। कॉम्बिनेशन, मेलाज़्मा वाली स्किन के लिए, ये कंडीशन्स एक साथ सबसे ज़्यादा असर करती हैं — आज गंभीर असर मानकर चलें।</t>
        </is>
      </c>
      <c r="K145" s="6" t="inlineStr">
        <is>
          <t>हॉट-ह्यूमिड कोस्टल समर। गर्मी ऑयल दोगुना करती है, ह्यूमिडिटी पसीने को भाप बनने नहीं देती। पोर्स दिन भर ज़्यादातर बंद रहते हैं। कॉम्बिनेशन, मेलाज़्मा वाली स्किन के लिए, मुख्य कारण ह्यूमिडिटी + टेम्परेचर हैं। आम तौर पर: अप्रैल–मई, HH ज़ोन में। स्टैंडर्ड रूटीन। सनस्क्रीन के साथ कंसिस्टेंट रहें।</t>
        </is>
      </c>
      <c r="L145" s="21" t="inlineStr">
        <is>
          <t>बनाए रखें</t>
        </is>
      </c>
      <c r="M145" s="21" t="inlineStr">
        <is>
          <t>HH</t>
        </is>
      </c>
      <c r="N145" s="21" t="inlineStr">
        <is>
          <t>Apr–May</t>
        </is>
      </c>
      <c r="O145" s="6" t="inlineStr">
        <is>
          <t>Mumbai, Chennai, Kolkata, Vizag (Apr–May)</t>
        </is>
      </c>
    </row>
    <row r="146" ht="80" customHeight="1" s="72">
      <c r="A146" s="43" t="inlineStr">
        <is>
          <t>C05-SEN-DRYN-0145</t>
        </is>
      </c>
      <c r="B146" s="21" t="inlineStr">
        <is>
          <t>Hot-Humid Coastal Summer</t>
        </is>
      </c>
      <c r="C146" s="21" t="inlineStr">
        <is>
          <t>Sensitive</t>
        </is>
      </c>
      <c r="D146" s="21" t="inlineStr">
        <is>
          <t>Dryness</t>
        </is>
      </c>
      <c r="E146" s="40" t="n">
        <v>3</v>
      </c>
      <c r="F146" s="40" t="inlineStr">
        <is>
          <t>High</t>
        </is>
      </c>
      <c r="G146" s="34" t="inlineStr">
        <is>
          <t>HIGH</t>
        </is>
      </c>
      <c r="H146" s="6" t="inlineStr">
        <is>
          <t>Temperature: 51 cites · 26 PMID · 14 book · 17 India-relevant | UV: 37 cites · 6 PMID · 27 book · 13 India-relevant | Humidity: 103 cites · 53 PMID · 43 book · 42 India-relevant | AQI: 32 cites · 2 PMID · 24 book · 25 India-relevant</t>
        </is>
      </c>
      <c r="I146" s="6" t="inlineStr">
        <is>
          <t>हॉट-ह्यूमिड कोस्टल समर। अपनी स्किन को बचाने के लिए बार-बार मॉइस्चराइज़ करें।</t>
        </is>
      </c>
      <c r="J146" s="6" t="inlineStr">
        <is>
          <t>हॉट-ह्यूमिड कोस्टल समर: गर्मी ऑयल दोगुना करती है, ह्यूमिडिटी पसीने को भाप बनने नहीं देती। पोर्स दिन भर ज़्यादातर बंद रहते हैं। सेंसिटिव, रूखेपन वाली स्किन के लिए, ये कंडीशन्स मिलकर सचमुच मौसमी असर जोड़ती हैं।</t>
        </is>
      </c>
      <c r="K146" s="6" t="inlineStr">
        <is>
          <t>हॉट-ह्यूमिड कोस्टल समर। गर्मी ऑयल दोगुना करती है, ह्यूमिडिटी पसीने को भाप बनने नहीं देती। पोर्स दिन भर ज़्यादातर बंद रहते हैं। सेंसिटिव, रूखेपन वाली स्किन के लिए, मुख्य कारण ह्यूमिडिटी + टेम्परेचर हैं। आम तौर पर: अप्रैल–मई, HH ज़ोन में। स्टैंडर्ड रूटीन। सनस्क्रीन के साथ कंसिस्टेंट रहें।</t>
        </is>
      </c>
      <c r="L146" s="21" t="inlineStr">
        <is>
          <t>बनाए रखें</t>
        </is>
      </c>
      <c r="M146" s="21" t="inlineStr">
        <is>
          <t>HH</t>
        </is>
      </c>
      <c r="N146" s="21" t="inlineStr">
        <is>
          <t>Apr–May</t>
        </is>
      </c>
      <c r="O146" s="6" t="inlineStr">
        <is>
          <t>Mumbai, Chennai, Kolkata, Vizag (Apr–May)</t>
        </is>
      </c>
    </row>
    <row r="147" ht="80" customHeight="1" s="72">
      <c r="A147" s="43" t="inlineStr">
        <is>
          <t>C05-SEN-ECZE-0146</t>
        </is>
      </c>
      <c r="B147" s="21" t="inlineStr">
        <is>
          <t>Hot-Humid Coastal Summer</t>
        </is>
      </c>
      <c r="C147" s="21" t="inlineStr">
        <is>
          <t>Sensitive</t>
        </is>
      </c>
      <c r="D147" s="21" t="inlineStr">
        <is>
          <t>Eczema</t>
        </is>
      </c>
      <c r="E147" s="39" t="n">
        <v>4</v>
      </c>
      <c r="F147" s="39" t="inlineStr">
        <is>
          <t>Severe</t>
        </is>
      </c>
      <c r="G147" s="35" t="inlineStr">
        <is>
          <t>MODERATE</t>
        </is>
      </c>
      <c r="H147" s="6" t="inlineStr">
        <is>
          <t>Temperature: 16 cites · 2 PMID · 10 book · 9 India-relevant | UV: 16 cites · 0 PMID · 16 book · 9 India-relevant | Humidity: 57 cites · 20 PMID · 34 book · 38 India-relevant | AQI: 22 cites · 1 PMID · 15 book · 14 India-relevant</t>
        </is>
      </c>
      <c r="I147" s="6" t="inlineStr">
        <is>
          <t>हॉट-ह्यूमिड कोस्टल समर। आज एक्ज़िमा-प्रोन स्किन को अच्छी तरह बचाएँ।</t>
        </is>
      </c>
      <c r="J147" s="6" t="inlineStr">
        <is>
          <t>हॉट-ह्यूमिड कोस्टल समर: गर्मी ऑयल दोगुना करती है, ह्यूमिडिटी पसीने को भाप बनने नहीं देती। पोर्स दिन भर ज़्यादातर बंद रहते हैं। सेंसिटिव, एक्ज़िमा-प्रोन स्किन के लिए, यह मेल गंभीर है — कुछ घंटों में दिखने वाले असर की संभावना है।</t>
        </is>
      </c>
      <c r="K147" s="6" t="inlineStr">
        <is>
          <t>हॉट-ह्यूमिड कोस्टल समर। गर्मी ऑयल दोगुना करती है, ह्यूमिडिटी पसीने को भाप बनने नहीं देती। पोर्स दिन भर ज़्यादातर बंद रहते हैं। सेंसिटिव, एक्ज़िमा-प्रोन स्किन के लिए, मुख्य कारण ह्यूमिडिटी + टेम्परेचर हैं। आम तौर पर: अप्रैल–मई, HH ज़ोन में। आज स्ट्रॉन्ग एक्टिव्स छोड़ दें। एक सूदिंग, फ्रेगरेंस-फ्री मॉइस्चराइज़र यूज़ करें और जो कुछ भी लाली ट्रिगर करे उससे बचाएँ।</t>
        </is>
      </c>
      <c r="L147" s="21" t="inlineStr">
        <is>
          <t>शांत करें</t>
        </is>
      </c>
      <c r="M147" s="21" t="inlineStr">
        <is>
          <t>HH</t>
        </is>
      </c>
      <c r="N147" s="21" t="inlineStr">
        <is>
          <t>Apr–May</t>
        </is>
      </c>
      <c r="O147" s="6" t="inlineStr">
        <is>
          <t>Mumbai, Chennai, Kolkata, Vizag (Apr–May)</t>
        </is>
      </c>
    </row>
    <row r="148" ht="80" customHeight="1" s="72">
      <c r="A148" s="43" t="inlineStr">
        <is>
          <t>C05-SEN-OILY-0147</t>
        </is>
      </c>
      <c r="B148" s="21" t="inlineStr">
        <is>
          <t>Hot-Humid Coastal Summer</t>
        </is>
      </c>
      <c r="C148" s="21" t="inlineStr">
        <is>
          <t>Sensitive</t>
        </is>
      </c>
      <c r="D148" s="21" t="inlineStr">
        <is>
          <t>Oily Skin</t>
        </is>
      </c>
      <c r="E148" s="33" t="n">
        <v>5</v>
      </c>
      <c r="F148" s="33" t="inlineStr">
        <is>
          <t>Critical</t>
        </is>
      </c>
      <c r="G148" s="35" t="inlineStr">
        <is>
          <t>MODERATE</t>
        </is>
      </c>
      <c r="H148" s="6" t="inlineStr">
        <is>
          <t>Temperature: 21 cites · 8 PMID · 3 book · 7 India-relevant | UV: 16 cites · 2 PMID · 14 book · 8 India-relevant | Humidity: 8 cites · 3 PMID · 5 book · 8 India-relevant | AQI: 5 cites · 0 PMID · 4 book · 3 India-relevant</t>
        </is>
      </c>
      <c r="I148" s="6" t="inlineStr">
        <is>
          <t>हॉट-ह्यूमिड कोस्टल समर। पोर्स साफ़ रखने के लिए ज़्यादा ऑयल को क़ाबू में रखें।</t>
        </is>
      </c>
      <c r="J148" s="6" t="inlineStr">
        <is>
          <t>हॉट-ह्यूमिड कोस्टल समर: गर्मी ऑयल दोगुना करती है, ह्यूमिडिटी पसीने को भाप बनने नहीं देती। पोर्स दिन भर ज़्यादातर बंद रहते हैं। सेंसिटिव, ऑयल-प्रोन स्किन के लिए, ये कंडीशन्स एक साथ सबसे ज़्यादा असर करती हैं — आज गंभीर असर मानकर चलें।</t>
        </is>
      </c>
      <c r="K148" s="6" t="inlineStr">
        <is>
          <t>हॉट-ह्यूमिड कोस्टल समर। गर्मी ऑयल दोगुना करती है, ह्यूमिडिटी पसीने को भाप बनने नहीं देती। पोर्स दिन भर ज़्यादातर बंद रहते हैं। सेंसिटिव, ऑयल-प्रोन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48" s="21" t="inlineStr">
        <is>
          <t>संतुलन</t>
        </is>
      </c>
      <c r="M148" s="21" t="inlineStr">
        <is>
          <t>HH</t>
        </is>
      </c>
      <c r="N148" s="21" t="inlineStr">
        <is>
          <t>Apr–May</t>
        </is>
      </c>
      <c r="O148" s="6" t="inlineStr">
        <is>
          <t>Mumbai, Chennai, Kolkata, Vizag (Apr–May)</t>
        </is>
      </c>
    </row>
    <row r="149" ht="80" customHeight="1" s="72">
      <c r="A149" s="43" t="inlineStr">
        <is>
          <t>C05-SEN-ACNE-0148</t>
        </is>
      </c>
      <c r="B149" s="21" t="inlineStr">
        <is>
          <t>Hot-Humid Coastal Summer</t>
        </is>
      </c>
      <c r="C149" s="21" t="inlineStr">
        <is>
          <t>Sensitive</t>
        </is>
      </c>
      <c r="D149" s="21" t="inlineStr">
        <is>
          <t>Acne</t>
        </is>
      </c>
      <c r="E149" s="33" t="n">
        <v>5</v>
      </c>
      <c r="F149" s="33" t="inlineStr">
        <is>
          <t>Critical</t>
        </is>
      </c>
      <c r="G149" s="34" t="inlineStr">
        <is>
          <t>HIGH</t>
        </is>
      </c>
      <c r="H149" s="6" t="inlineStr">
        <is>
          <t>Temperature: 21 cites · 14 PMID · 1 book · 14 India-relevant | UV: 22 cites · 4 PMID · 17 book · 18 India-relevant | Humidity: 15 cites · 11 PMID · 2 book · 13 India-relevant | AQI: 7 cites · 0 PMID · 5 book · 4 India-relevant</t>
        </is>
      </c>
      <c r="I149" s="6" t="inlineStr">
        <is>
          <t>हॉट-ह्यूमिड कोस्टल समर। एक्ने-प्रोन पोर्स को अभी ब्रेकआउट्स से बचाएँ।</t>
        </is>
      </c>
      <c r="J149" s="6" t="inlineStr">
        <is>
          <t>हॉट-ह्यूमिड कोस्टल समर: गर्मी ऑयल दोगुना करती है, ह्यूमिडिटी पसीने को भाप बनने नहीं देती। पोर्स दिन भर ज़्यादातर बंद रहते हैं। सेंसिटिव, एक्ने-प्रोन स्किन के लिए, ये कंडीशन्स एक साथ सबसे ज़्यादा असर करती हैं — आज गंभीर असर मानकर चलें।</t>
        </is>
      </c>
      <c r="K149" s="6" t="inlineStr">
        <is>
          <t>हॉट-ह्यूमिड कोस्टल समर। गर्मी ऑयल दोगुना करती है, ह्यूमिडिटी पसीने को भाप बनने नहीं देती। पोर्स दिन भर ज़्यादातर बंद रहते हैं। सेंसिटिव, एक्ने-प्रोन स्किन के लिए, मुख्य कारण ह्यूमिडिटी + टेम्परेचर हैं। आम तौर पर: अप्रैल–मई, HH ज़ोन में। लाइट, नॉन-ग्रीसी प्रोडक्ट्स पर स्विच करें। अगर आप बाहर रहे हैं तो दो बार क्लेंज़ करें। सीलिंग क्रीम्स को T-zone (माथा, नाक और ठुड्डी) से दूर रखें।</t>
        </is>
      </c>
      <c r="L149" s="21" t="inlineStr">
        <is>
          <t>संतुलन</t>
        </is>
      </c>
      <c r="M149" s="21" t="inlineStr">
        <is>
          <t>HH</t>
        </is>
      </c>
      <c r="N149" s="21" t="inlineStr">
        <is>
          <t>Apr–May</t>
        </is>
      </c>
      <c r="O149" s="6" t="inlineStr">
        <is>
          <t>Mumbai, Chennai, Kolkata, Vizag (Apr–May)</t>
        </is>
      </c>
    </row>
    <row r="150" ht="80" customHeight="1" s="72">
      <c r="A150" s="43" t="inlineStr">
        <is>
          <t>C05-SEN-UNEV-0149</t>
        </is>
      </c>
      <c r="B150" s="21" t="inlineStr">
        <is>
          <t>Hot-Humid Coastal Summer</t>
        </is>
      </c>
      <c r="C150" s="21" t="inlineStr">
        <is>
          <t>Sensitive</t>
        </is>
      </c>
      <c r="D150" s="21" t="inlineStr">
        <is>
          <t>Uneven Skin Tone / Tan</t>
        </is>
      </c>
      <c r="E150" s="33" t="n">
        <v>5</v>
      </c>
      <c r="F150" s="33" t="inlineStr">
        <is>
          <t>Critical</t>
        </is>
      </c>
      <c r="G150" s="34" t="inlineStr">
        <is>
          <t>HIGH</t>
        </is>
      </c>
      <c r="H150" s="6" t="inlineStr">
        <is>
          <t>Temperature: 44 cites · 27 PMID · 8 book · 19 India-relevant | UV: 198 cites · 15 PMID · 150 book · 135 India-relevant | Humidity: 24 cites · 12 PMID · 10 book · 15 India-relevant | AQI: 40 cites · 1 PMID · 20 book · 26 India-relevant</t>
        </is>
      </c>
      <c r="I150" s="6" t="inlineStr">
        <is>
          <t>हॉट-ह्यूमिड कोस्टल समर। टैनिंग रोकने के लिए स्किन को धूप से बचाएँ।</t>
        </is>
      </c>
      <c r="J150" s="6" t="inlineStr">
        <is>
          <t>हॉट-ह्यूमिड कोस्टल समर: गर्मी ऑयल दोगुना करती है, ह्यूमिडिटी पसीने को भाप बनने नहीं देती। पोर्स दिन भर ज़्यादातर बंद रहते हैं। सेंसिटिव, पिगमेंट-सेंसिटिव स्किन के लिए, ये कंडीशन्स एक साथ सबसे ज़्यादा असर करती हैं — आज गंभीर असर मानकर चलें।</t>
        </is>
      </c>
      <c r="K150" s="6" t="inlineStr">
        <is>
          <t>हॉट-ह्यूमिड कोस्टल समर। गर्मी ऑयल दोगुना करती है, ह्यूमिडिटी पसीने को भाप बनने नहीं देती। पोर्स दिन भर ज़्यादातर बंद रहते हैं। सेंसिटिव, पिगमेंट-सेंसिटिव स्किन के लिए, मुख्य कारण ह्यूमिडिटी + टेम्परेचर हैं। आम तौर पर: अप्रैल–मई, HH ज़ोन में। स्टैंडर्ड रूटीन। सनस्क्रीन के साथ कंसिस्टेंट रहें।</t>
        </is>
      </c>
      <c r="L150" s="21" t="inlineStr">
        <is>
          <t>बनाए रखें</t>
        </is>
      </c>
      <c r="M150" s="21" t="inlineStr">
        <is>
          <t>HH</t>
        </is>
      </c>
      <c r="N150" s="21" t="inlineStr">
        <is>
          <t>Apr–May</t>
        </is>
      </c>
      <c r="O150" s="6" t="inlineStr">
        <is>
          <t>Mumbai, Chennai, Kolkata, Vizag (Apr–May)</t>
        </is>
      </c>
    </row>
    <row r="151" ht="80" customHeight="1" s="72">
      <c r="A151" s="43" t="inlineStr">
        <is>
          <t>C05-SEN-MELA-0150</t>
        </is>
      </c>
      <c r="B151" s="21" t="inlineStr">
        <is>
          <t>Hot-Humid Coastal Summer</t>
        </is>
      </c>
      <c r="C151" s="21" t="inlineStr">
        <is>
          <t>Sensitive</t>
        </is>
      </c>
      <c r="D151" s="21" t="inlineStr">
        <is>
          <t>Melasma</t>
        </is>
      </c>
      <c r="E151" s="33" t="n">
        <v>5</v>
      </c>
      <c r="F151" s="33" t="inlineStr">
        <is>
          <t>Critical</t>
        </is>
      </c>
      <c r="G151" s="35" t="inlineStr">
        <is>
          <t>MODERATE</t>
        </is>
      </c>
      <c r="H151" s="6" t="inlineStr">
        <is>
          <t>Temperature: 3 cites · 0 PMID · 3 book · 1 India-relevant | UV: 78 cites · 3 PMID · 49 book · 45 India-relevant | Humidity: 5 cites · 5 PMID · 0 book · 1 India-relevant | AQI: 2 cites · 0 PMID · 1 book · 2 India-relevant</t>
        </is>
      </c>
      <c r="I151" s="6" t="inlineStr">
        <is>
          <t>हॉट-ह्यूमिड कोस्टल समर। मेलाज़्मा पैचेस को अभी धूप से बचाएँ।</t>
        </is>
      </c>
      <c r="J151" s="6" t="inlineStr">
        <is>
          <t>हॉट-ह्यूमिड कोस्टल समर: गर्मी ऑयल दोगुना करती है, ह्यूमिडिटी पसीने को भाप बनने नहीं देती। पोर्स दिन भर ज़्यादातर बंद रहते हैं। सेंसिटिव, मेलाज़्मा वाली स्किन के लिए, ये कंडीशन्स एक साथ सबसे ज़्यादा असर करती हैं — आज गंभीर असर मानकर चलें।</t>
        </is>
      </c>
      <c r="K151" s="6" t="inlineStr">
        <is>
          <t>हॉट-ह्यूमिड कोस्टल समर। गर्मी ऑयल दोगुना करती है, ह्यूमिडिटी पसीने को भाप बनने नहीं देती। पोर्स दिन भर ज़्यादातर बंद रहते हैं। सेंसिटिव, मेलाज़्मा वाली स्किन के लिए, मुख्य कारण ह्यूमिडिटी + टेम्परेचर हैं। आम तौर पर: अप्रैल–मई, HH ज़ोन में। स्टैंडर्ड रूटीन। सनस्क्रीन के साथ कंसिस्टेंट रहें।</t>
        </is>
      </c>
      <c r="L151" s="21" t="inlineStr">
        <is>
          <t>बनाए रखें</t>
        </is>
      </c>
      <c r="M151" s="21" t="inlineStr">
        <is>
          <t>HH</t>
        </is>
      </c>
      <c r="N151" s="21" t="inlineStr">
        <is>
          <t>Apr–May</t>
        </is>
      </c>
      <c r="O151" s="6" t="inlineStr">
        <is>
          <t>Mumbai, Chennai, Kolkata, Vizag (Apr–May)</t>
        </is>
      </c>
    </row>
    <row r="152" ht="80" customHeight="1" s="72">
      <c r="A152" s="43" t="inlineStr">
        <is>
          <t>C06-NOR-DRYN-0151</t>
        </is>
      </c>
      <c r="B152" s="21" t="inlineStr">
        <is>
          <t>Monsoon Acne Trifecta</t>
        </is>
      </c>
      <c r="C152" s="21" t="inlineStr">
        <is>
          <t>Normal</t>
        </is>
      </c>
      <c r="D152" s="21" t="inlineStr">
        <is>
          <t>Dryness</t>
        </is>
      </c>
      <c r="E152" s="38" t="n">
        <v>2</v>
      </c>
      <c r="F152" s="38" t="inlineStr">
        <is>
          <t>Moderate</t>
        </is>
      </c>
      <c r="G152" s="34" t="inlineStr">
        <is>
          <t>HIGH</t>
        </is>
      </c>
      <c r="H152" s="6" t="inlineStr">
        <is>
          <t>Temperature: 44 cites · 26 PMID · 8 book · 11 India-relevant | UV: 28 cites · 4 PMID · 22 book · 7 India-relevant | Humidity: 74 cites · 50 PMID · 19 book · 19 India-relevant | AQI: 21 cites · 2 PMID · 11 book · 17 India-relevant</t>
        </is>
      </c>
      <c r="I152" s="6" t="inlineStr">
        <is>
          <t>मॉनसून एक्ने ट्राइफेक्टा। रूखापन कम करने के लिए अच्छी तरह मॉइस्चराइज़ करें।</t>
        </is>
      </c>
      <c r="J152"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रूखेपन वाली स्किन के लिए, मध्यम मिला-जुला असर, रूटीन से संभाला जा सकता है।</t>
        </is>
      </c>
      <c r="K152"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रूखेपन वाली स्किन के लिए, मुख्य कारण ह्यूमिडिटी + AQI + टेम्परेचर हैं। आम तौर पर: जुलाई–सितंबर, HH, CN ज़ोन में। स्टैंडर्ड रूटीन। सनस्क्रीन के साथ कंसिस्टेंट रहें।</t>
        </is>
      </c>
      <c r="L152" s="21" t="inlineStr">
        <is>
          <t>बनाए रखें</t>
        </is>
      </c>
      <c r="M152" s="21" t="inlineStr">
        <is>
          <t>HH, CN</t>
        </is>
      </c>
      <c r="N152" s="21" t="inlineStr">
        <is>
          <t>Jul–Sep</t>
        </is>
      </c>
      <c r="O152" s="6" t="inlineStr">
        <is>
          <t>Mumbai, Chennai, Kolkata, Pune monsoon</t>
        </is>
      </c>
    </row>
    <row r="153" ht="96" customHeight="1" s="72">
      <c r="A153" s="43" t="inlineStr">
        <is>
          <t>C06-NOR-ECZE-0152</t>
        </is>
      </c>
      <c r="B153" s="21" t="inlineStr">
        <is>
          <t>Monsoon Acne Trifecta</t>
        </is>
      </c>
      <c r="C153" s="21" t="inlineStr">
        <is>
          <t>Normal</t>
        </is>
      </c>
      <c r="D153" s="21" t="inlineStr">
        <is>
          <t>Eczema</t>
        </is>
      </c>
      <c r="E153" s="40" t="n">
        <v>3</v>
      </c>
      <c r="F153" s="40" t="inlineStr">
        <is>
          <t>High</t>
        </is>
      </c>
      <c r="G153" s="35" t="inlineStr">
        <is>
          <t>MODERATE</t>
        </is>
      </c>
      <c r="H153" s="6" t="inlineStr">
        <is>
          <t>Temperature: 7 cites · 2 PMID · 1 book · 0 India-relevant | UV: 5 cites · 0 PMID · 5 book · 3 India-relevant | Humidity: 28 cites · 15 PMID · 12 book · 15 India-relevant | AQI: 9 cites · 0 PMID · 3 book · 4 India-relevant</t>
        </is>
      </c>
      <c r="I153" s="6" t="inlineStr">
        <is>
          <t>मॉनसून एक्ने ट्राइफेक्टा। फ्लेयर-अप से बचने के लिए एक्ज़िमा-प्रोन स्किन को सूद करें।</t>
        </is>
      </c>
      <c r="J153"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एक्ज़िमा-प्रोन स्किन के लिए, ये कंडीशन्स मिलकर सचमुच मौसमी असर जोड़ती हैं।</t>
        </is>
      </c>
      <c r="K153"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एक्ज़िमा-प्रोन स्किन के लिए, मुख्य कारण ह्यूमिडिटी + AQI + टेम्परेचर हैं। आम तौर पर: जुलाई–सितंबर, HH, CN ज़ोन में। आज स्ट्रॉन्ग एक्टिव्स छोड़ दें। एक सूदिंग, फ्रेगरेंस-फ्री मॉइस्चराइज़र यूज़ करें और जो कुछ भी लाली ट्रिगर करे उससे बचाएँ।</t>
        </is>
      </c>
      <c r="L153" s="21" t="inlineStr">
        <is>
          <t>शांत करें</t>
        </is>
      </c>
      <c r="M153" s="21" t="inlineStr">
        <is>
          <t>HH, CN</t>
        </is>
      </c>
      <c r="N153" s="21" t="inlineStr">
        <is>
          <t>Jul–Sep</t>
        </is>
      </c>
      <c r="O153" s="6" t="inlineStr">
        <is>
          <t>Mumbai, Chennai, Kolkata, Pune monsoon</t>
        </is>
      </c>
    </row>
    <row r="154" ht="80" customHeight="1" s="72">
      <c r="A154" s="43" t="inlineStr">
        <is>
          <t>C06-NOR-OILY-0153</t>
        </is>
      </c>
      <c r="B154" s="21" t="inlineStr">
        <is>
          <t>Monsoon Acne Trifecta</t>
        </is>
      </c>
      <c r="C154" s="21" t="inlineStr">
        <is>
          <t>Normal</t>
        </is>
      </c>
      <c r="D154" s="21" t="inlineStr">
        <is>
          <t>Oily Skin</t>
        </is>
      </c>
      <c r="E154" s="33" t="n">
        <v>5</v>
      </c>
      <c r="F154" s="33" t="inlineStr">
        <is>
          <t>Critical</t>
        </is>
      </c>
      <c r="G154" s="35" t="inlineStr">
        <is>
          <t>MODERATE</t>
        </is>
      </c>
      <c r="H154" s="6" t="inlineStr">
        <is>
          <t>Temperature: 18 cites · 8 PMID · 1 book · 4 India-relevant | UV: 16 cites · 2 PMID · 14 book · 8 India-relevant | Humidity: 4 cites · 3 PMID · 1 book · 4 India-relevant | AQI: 7 cites · 2 PMID · 4 book · 5 India-relevant</t>
        </is>
      </c>
      <c r="I154" s="6" t="inlineStr">
        <is>
          <t>मॉनसून एक्ने ट्राइफेक्टा। पोर्स साफ़ रखने के लिए ज़्यादा ऑयल को क़ाबू में रखें।</t>
        </is>
      </c>
      <c r="J154"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ऑयल-प्रोन स्किन के लिए, ये कंडीशन्स एक साथ सबसे ज़्यादा असर करती हैं — आज गंभीर असर मानकर चलें।</t>
        </is>
      </c>
      <c r="K154"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ऑयल-प्रोन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54" s="21" t="inlineStr">
        <is>
          <t>संतुलन</t>
        </is>
      </c>
      <c r="M154" s="21" t="inlineStr">
        <is>
          <t>HH, CN</t>
        </is>
      </c>
      <c r="N154" s="21" t="inlineStr">
        <is>
          <t>Jul–Sep</t>
        </is>
      </c>
      <c r="O154" s="6" t="inlineStr">
        <is>
          <t>Mumbai, Chennai, Kolkata, Pune monsoon</t>
        </is>
      </c>
    </row>
    <row r="155" ht="96" customHeight="1" s="72">
      <c r="A155" s="43" t="inlineStr">
        <is>
          <t>C06-NOR-ACNE-0154</t>
        </is>
      </c>
      <c r="B155" s="21" t="inlineStr">
        <is>
          <t>Monsoon Acne Trifecta</t>
        </is>
      </c>
      <c r="C155" s="21" t="inlineStr">
        <is>
          <t>Normal</t>
        </is>
      </c>
      <c r="D155" s="21" t="inlineStr">
        <is>
          <t>Acne</t>
        </is>
      </c>
      <c r="E155" s="33" t="n">
        <v>5</v>
      </c>
      <c r="F155" s="33" t="inlineStr">
        <is>
          <t>Critical</t>
        </is>
      </c>
      <c r="G155" s="35" t="inlineStr">
        <is>
          <t>MODERATE</t>
        </is>
      </c>
      <c r="H155" s="6" t="inlineStr">
        <is>
          <t>Temperature: 20 cites · 14 PMID · 1 book · 13 India-relevant | UV: 22 cites · 4 PMID · 17 book · 18 India-relevant | Humidity: 15 cites · 11 PMID · 2 book · 13 India-relevant | AQI: 7 cites · 0 PMID · 5 book · 4 India-relevant</t>
        </is>
      </c>
      <c r="I155" s="6" t="inlineStr">
        <is>
          <t>मॉनसून एक्ने ट्राइफेक्टा। एक्ने-प्रोन पोर्स को अभी ब्रेकआउट्स से बचाएँ।</t>
        </is>
      </c>
      <c r="J155"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एक्ने-प्रोन स्किन के लिए, ये कंडीशन्स एक साथ सबसे ज़्यादा असर करती हैं — आज गंभीर असर मानकर चलें।</t>
        </is>
      </c>
      <c r="K155"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एक्ने-प्रोन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55" s="21" t="inlineStr">
        <is>
          <t>संतुलन</t>
        </is>
      </c>
      <c r="M155" s="21" t="inlineStr">
        <is>
          <t>HH, CN</t>
        </is>
      </c>
      <c r="N155" s="21" t="inlineStr">
        <is>
          <t>Jul–Sep</t>
        </is>
      </c>
      <c r="O155" s="6" t="inlineStr">
        <is>
          <t>Mumbai, Chennai, Kolkata, Pune monsoon</t>
        </is>
      </c>
    </row>
    <row r="156" ht="80" customHeight="1" s="72">
      <c r="A156" s="43" t="inlineStr">
        <is>
          <t>C06-NOR-UNEV-0155</t>
        </is>
      </c>
      <c r="B156" s="21" t="inlineStr">
        <is>
          <t>Monsoon Acne Trifecta</t>
        </is>
      </c>
      <c r="C156" s="21" t="inlineStr">
        <is>
          <t>Normal</t>
        </is>
      </c>
      <c r="D156" s="21" t="inlineStr">
        <is>
          <t>Uneven Skin Tone / Tan</t>
        </is>
      </c>
      <c r="E156" s="40" t="n">
        <v>3</v>
      </c>
      <c r="F156" s="40" t="inlineStr">
        <is>
          <t>High</t>
        </is>
      </c>
      <c r="G156" s="35" t="inlineStr">
        <is>
          <t>MODERATE</t>
        </is>
      </c>
      <c r="H156" s="6" t="inlineStr">
        <is>
          <t>Temperature: 41 cites · 27 PMID · 6 book · 17 India-relevant | UV: 189 cites · 13 PMID · 143 book · 127 India-relevant | Humidity: 20 cites · 12 PMID · 6 book · 12 India-relevant | AQI: 40 cites · 0 PMID · 18 book · 27 India-relevant</t>
        </is>
      </c>
      <c r="I156" s="6" t="inlineStr">
        <is>
          <t>मॉनसून एक्ने ट्राइफेक्टा। अभी सन प्रोटेक्शन टैनिंग को सीमित करती है।</t>
        </is>
      </c>
      <c r="J156"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पिगमेंट-सेंसिटिव स्किन के लिए, ये कंडीशन्स मिलकर सचमुच मौसमी असर जोड़ती हैं।</t>
        </is>
      </c>
      <c r="K156"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पिगमेंट-सेंसिटिव स्किन के लिए, मुख्य कारण ह्यूमिडिटी + AQI + टेम्परेचर हैं। आम तौर पर: जुलाई–सितंबर, HH, CN ज़ोन में। स्टैंडर्ड रूटीन। सनस्क्रीन के साथ कंसिस्टेंट रहें।</t>
        </is>
      </c>
      <c r="L156" s="21" t="inlineStr">
        <is>
          <t>बनाए रखें</t>
        </is>
      </c>
      <c r="M156" s="21" t="inlineStr">
        <is>
          <t>HH, CN</t>
        </is>
      </c>
      <c r="N156" s="21" t="inlineStr">
        <is>
          <t>Jul–Sep</t>
        </is>
      </c>
      <c r="O156" s="6" t="inlineStr">
        <is>
          <t>Mumbai, Chennai, Kolkata, Pune monsoon</t>
        </is>
      </c>
    </row>
    <row r="157" ht="80" customHeight="1" s="72">
      <c r="A157" s="43" t="inlineStr">
        <is>
          <t>C06-NOR-MELA-0156</t>
        </is>
      </c>
      <c r="B157" s="21" t="inlineStr">
        <is>
          <t>Monsoon Acne Trifecta</t>
        </is>
      </c>
      <c r="C157" s="21" t="inlineStr">
        <is>
          <t>Normal</t>
        </is>
      </c>
      <c r="D157" s="21" t="inlineStr">
        <is>
          <t>Melasma</t>
        </is>
      </c>
      <c r="E157" s="33" t="n">
        <v>5</v>
      </c>
      <c r="F157" s="33" t="inlineStr">
        <is>
          <t>Critical</t>
        </is>
      </c>
      <c r="G157" s="35" t="inlineStr">
        <is>
          <t>MODERATE</t>
        </is>
      </c>
      <c r="H157" s="6" t="inlineStr">
        <is>
          <t>Temperature: 3 cites · 0 PMID · 3 book · 1 India-relevant | UV: 76 cites · 2 PMID · 48 book · 43 India-relevant | Humidity: 5 cites · 5 PMID · 0 book · 1 India-relevant | AQI: 4 cites · 0 PMID · 2 book · 4 India-relevant</t>
        </is>
      </c>
      <c r="I157" s="6" t="inlineStr">
        <is>
          <t>मॉनसून एक्ने ट्राइफेक्टा। मेलाज़्मा पैचेस को अभी धूप से बचाएँ।</t>
        </is>
      </c>
      <c r="J15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मेलाज़्मा वाली स्किन के लिए, ये कंडीशन्स एक साथ सबसे ज़्यादा असर करती हैं — आज गंभीर असर मानकर चलें।</t>
        </is>
      </c>
      <c r="K15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नॉर्मल, मेलाज़्मा वाली स्किन के लिए, मुख्य कारण ह्यूमिडिटी + AQI + टेम्परेचर हैं। आम तौर पर: जुलाई–सितंबर, HH, CN ज़ोन में। स्टैंडर्ड रूटीन। सनस्क्रीन के साथ कंसिस्टेंट रहें।</t>
        </is>
      </c>
      <c r="L157" s="21" t="inlineStr">
        <is>
          <t>बनाए रखें</t>
        </is>
      </c>
      <c r="M157" s="21" t="inlineStr">
        <is>
          <t>HH, CN</t>
        </is>
      </c>
      <c r="N157" s="21" t="inlineStr">
        <is>
          <t>Jul–Sep</t>
        </is>
      </c>
      <c r="O157" s="6" t="inlineStr">
        <is>
          <t>Mumbai, Chennai, Kolkata, Pune monsoon</t>
        </is>
      </c>
    </row>
    <row r="158" ht="80" customHeight="1" s="72">
      <c r="A158" s="43" t="inlineStr">
        <is>
          <t>C06-DRY-DRYN-0157</t>
        </is>
      </c>
      <c r="B158" s="21" t="inlineStr">
        <is>
          <t>Monsoon Acne Trifecta</t>
        </is>
      </c>
      <c r="C158" s="21" t="inlineStr">
        <is>
          <t>Dry</t>
        </is>
      </c>
      <c r="D158" s="21" t="inlineStr">
        <is>
          <t>Dryness</t>
        </is>
      </c>
      <c r="E158" s="40" t="n">
        <v>3</v>
      </c>
      <c r="F158" s="40" t="inlineStr">
        <is>
          <t>High</t>
        </is>
      </c>
      <c r="G158" s="35" t="inlineStr">
        <is>
          <t>MODERATE</t>
        </is>
      </c>
      <c r="H158" s="6" t="inlineStr">
        <is>
          <t>Temperature: 49 cites · 26 PMID · 12 book · 15 India-relevant | UV: 30 cites · 4 PMID · 24 book · 9 India-relevant | Humidity: 114 cites · 53 PMID · 38 book · 40 India-relevant | AQI: 33 cites · 1 PMID · 23 book · 28 India-relevant</t>
        </is>
      </c>
      <c r="I158" s="6" t="inlineStr">
        <is>
          <t>मॉनसून एक्ने ट्राइफेक्टा। अपनी स्किन को बचाने के लिए बार-बार मॉइस्चराइज़ करें।</t>
        </is>
      </c>
      <c r="J15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रूखेपन वाली स्किन के लिए, ये कंडीशन्स मिलकर सचमुच मौसमी असर जोड़ती हैं।</t>
        </is>
      </c>
      <c r="K15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रूखेपन वाली स्किन के लिए, मुख्य कारण ह्यूमिडिटी + AQI + टेम्परेचर हैं। आम तौर पर: जुलाई–सितंबर, HH, CN ज़ोन में। स्टैंडर्ड रूटीन। सनस्क्रीन के साथ कंसिस्टेंट रहें।</t>
        </is>
      </c>
      <c r="L158" s="21" t="inlineStr">
        <is>
          <t>बनाए रखें</t>
        </is>
      </c>
      <c r="M158" s="21" t="inlineStr">
        <is>
          <t>HH, CN</t>
        </is>
      </c>
      <c r="N158" s="21" t="inlineStr">
        <is>
          <t>Jul–Sep</t>
        </is>
      </c>
      <c r="O158" s="6" t="inlineStr">
        <is>
          <t>Mumbai, Chennai, Kolkata, Pune monsoon</t>
        </is>
      </c>
    </row>
    <row r="159" ht="96" customHeight="1" s="72">
      <c r="A159" s="43" t="inlineStr">
        <is>
          <t>C06-DRY-ECZE-0158</t>
        </is>
      </c>
      <c r="B159" s="21" t="inlineStr">
        <is>
          <t>Monsoon Acne Trifecta</t>
        </is>
      </c>
      <c r="C159" s="21" t="inlineStr">
        <is>
          <t>Dry</t>
        </is>
      </c>
      <c r="D159" s="21" t="inlineStr">
        <is>
          <t>Eczema</t>
        </is>
      </c>
      <c r="E159" s="39" t="n">
        <v>4</v>
      </c>
      <c r="F159" s="39" t="inlineStr">
        <is>
          <t>Severe</t>
        </is>
      </c>
      <c r="G159" s="35" t="inlineStr">
        <is>
          <t>MODERATE</t>
        </is>
      </c>
      <c r="H159" s="6" t="inlineStr">
        <is>
          <t>Temperature: 13 cites · 2 PMID · 7 book · 6 India-relevant | UV: 10 cites · 0 PMID · 10 book · 8 India-relevant | Humidity: 50 cites · 19 PMID · 28 book · 31 India-relevant | AQI: 20 cites · 1 PMID · 13 book · 14 India-relevant</t>
        </is>
      </c>
      <c r="I159" s="6" t="inlineStr">
        <is>
          <t>मॉनसून एक्ने ट्राइफेक्टा। आज एक्ज़िमा-प्रोन स्किन को अच्छी तरह बचाएँ।</t>
        </is>
      </c>
      <c r="J15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एक्ज़िमा-प्रोन स्किन के लिए, यह मेल गंभीर है — कुछ घंटों में दिखने वाले असर की संभावना है।</t>
        </is>
      </c>
      <c r="K15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एक्ज़िमा-प्रोन स्किन के लिए, मुख्य कारण ह्यूमिडिटी + AQI + टेम्परेचर हैं। आम तौर पर: जुलाई–सितंबर, HH, CN ज़ोन में। आज स्ट्रॉन्ग एक्टिव्स छोड़ दें। एक सूदिंग, फ्रेगरेंस-फ्री मॉइस्चराइज़र यूज़ करें और जो कुछ भी लाली ट्रिगर करे उससे बचाएँ।</t>
        </is>
      </c>
      <c r="L159" s="21" t="inlineStr">
        <is>
          <t>शांत करें</t>
        </is>
      </c>
      <c r="M159" s="21" t="inlineStr">
        <is>
          <t>HH, CN</t>
        </is>
      </c>
      <c r="N159" s="21" t="inlineStr">
        <is>
          <t>Jul–Sep</t>
        </is>
      </c>
      <c r="O159" s="6" t="inlineStr">
        <is>
          <t>Mumbai, Chennai, Kolkata, Pune monsoon</t>
        </is>
      </c>
    </row>
    <row r="160" ht="80" customHeight="1" s="72">
      <c r="A160" s="43" t="inlineStr">
        <is>
          <t>C06-DRY-OILY-0159</t>
        </is>
      </c>
      <c r="B160" s="21" t="inlineStr">
        <is>
          <t>Monsoon Acne Trifecta</t>
        </is>
      </c>
      <c r="C160" s="21" t="inlineStr">
        <is>
          <t>Dry</t>
        </is>
      </c>
      <c r="D160" s="21" t="inlineStr">
        <is>
          <t>Oily Skin</t>
        </is>
      </c>
      <c r="E160" s="39" t="n">
        <v>4</v>
      </c>
      <c r="F160" s="39" t="inlineStr">
        <is>
          <t>Severe</t>
        </is>
      </c>
      <c r="G160" s="35" t="inlineStr">
        <is>
          <t>MODERATE</t>
        </is>
      </c>
      <c r="H160" s="6" t="inlineStr">
        <is>
          <t>Temperature: 19 cites · 8 PMID · 2 book · 4 India-relevant | UV: 16 cites · 2 PMID · 14 book · 8 India-relevant | Humidity: 12 cites · 3 PMID · 5 book · 10 India-relevant | AQI: 5 cites · 0 PMID · 4 book · 3 India-relevant</t>
        </is>
      </c>
      <c r="I160" s="6" t="inlineStr">
        <is>
          <t>मॉनसून एक्ने ट्राइफेक्टा। आज ऑयल पर नज़र बनाए रखें।</t>
        </is>
      </c>
      <c r="J16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ऑयल-प्रोन स्किन के लिए, यह मेल गंभीर है — कुछ घंटों में दिखने वाले असर की संभावना है।</t>
        </is>
      </c>
      <c r="K16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ऑयल-प्रोन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60" s="21" t="inlineStr">
        <is>
          <t>संतुलन</t>
        </is>
      </c>
      <c r="M160" s="21" t="inlineStr">
        <is>
          <t>HH, CN</t>
        </is>
      </c>
      <c r="N160" s="21" t="inlineStr">
        <is>
          <t>Jul–Sep</t>
        </is>
      </c>
      <c r="O160" s="6" t="inlineStr">
        <is>
          <t>Mumbai, Chennai, Kolkata, Pune monsoon</t>
        </is>
      </c>
    </row>
    <row r="161" ht="80" customHeight="1" s="72">
      <c r="A161" s="43" t="inlineStr">
        <is>
          <t>C06-DRY-ACNE-0160</t>
        </is>
      </c>
      <c r="B161" s="21" t="inlineStr">
        <is>
          <t>Monsoon Acne Trifecta</t>
        </is>
      </c>
      <c r="C161" s="21" t="inlineStr">
        <is>
          <t>Dry</t>
        </is>
      </c>
      <c r="D161" s="21" t="inlineStr">
        <is>
          <t>Acne</t>
        </is>
      </c>
      <c r="E161" s="33" t="n">
        <v>5</v>
      </c>
      <c r="F161" s="33" t="inlineStr">
        <is>
          <t>Critical</t>
        </is>
      </c>
      <c r="G161" s="35" t="inlineStr">
        <is>
          <t>MODERATE</t>
        </is>
      </c>
      <c r="H161" s="6" t="inlineStr">
        <is>
          <t>Temperature: 20 cites · 14 PMID · 1 book · 13 India-relevant | UV: 22 cites · 4 PMID · 17 book · 18 India-relevant | Humidity: 15 cites · 11 PMID · 2 book · 13 India-relevant | AQI: 7 cites · 0 PMID · 5 book · 4 India-relevant</t>
        </is>
      </c>
      <c r="I161" s="6" t="inlineStr">
        <is>
          <t>मॉनसून एक्ने ट्राइफेक्टा। एक्ने-प्रोन पोर्स को अभी ब्रेकआउट्स से बचाएँ।</t>
        </is>
      </c>
      <c r="J16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एक्ने-प्रोन स्किन के लिए, ये कंडीशन्स एक साथ सबसे ज़्यादा असर करती हैं — आज गंभीर असर मानकर चलें।</t>
        </is>
      </c>
      <c r="K16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एक्ने-प्रोन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61" s="21" t="inlineStr">
        <is>
          <t>संतुलन</t>
        </is>
      </c>
      <c r="M161" s="21" t="inlineStr">
        <is>
          <t>HH, CN</t>
        </is>
      </c>
      <c r="N161" s="21" t="inlineStr">
        <is>
          <t>Jul–Sep</t>
        </is>
      </c>
      <c r="O161" s="6" t="inlineStr">
        <is>
          <t>Mumbai, Chennai, Kolkata, Pune monsoon</t>
        </is>
      </c>
    </row>
    <row r="162" ht="80" customHeight="1" s="72">
      <c r="A162" s="43" t="inlineStr">
        <is>
          <t>C06-DRY-UNEV-0161</t>
        </is>
      </c>
      <c r="B162" s="21" t="inlineStr">
        <is>
          <t>Monsoon Acne Trifecta</t>
        </is>
      </c>
      <c r="C162" s="21" t="inlineStr">
        <is>
          <t>Dry</t>
        </is>
      </c>
      <c r="D162" s="21" t="inlineStr">
        <is>
          <t>Uneven Skin Tone / Tan</t>
        </is>
      </c>
      <c r="E162" s="39" t="n">
        <v>4</v>
      </c>
      <c r="F162" s="39" t="inlineStr">
        <is>
          <t>Severe</t>
        </is>
      </c>
      <c r="G162" s="35" t="inlineStr">
        <is>
          <t>MODERATE</t>
        </is>
      </c>
      <c r="H162" s="6" t="inlineStr">
        <is>
          <t>Temperature: 44 cites · 27 PMID · 8 book · 20 India-relevant | UV: 190 cites · 13 PMID · 144 book · 128 India-relevant | Humidity: 26 cites · 12 PMID · 9 book · 14 India-relevant | AQI: 42 cites · 0 PMID · 20 book · 29 India-relevant</t>
        </is>
      </c>
      <c r="I162" s="6" t="inlineStr">
        <is>
          <t>मॉनसून एक्ने ट्राइफेक्टा। टैनिंग सीमित करने के लिए स्किन को धूप से बचाएँ।</t>
        </is>
      </c>
      <c r="J162"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पिगमेंट-सेंसिटिव स्किन के लिए, यह मेल गंभीर है — कुछ घंटों में दिखने वाले असर की संभावना है।</t>
        </is>
      </c>
      <c r="K162"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पिगमेंट-सेंसिटिव स्किन के लिए, मुख्य कारण ह्यूमिडिटी + AQI + टेम्परेचर हैं। आम तौर पर: जुलाई–सितंबर, HH, CN ज़ोन में। स्टैंडर्ड रूटीन। सनस्क्रीन के साथ कंसिस्टेंट रहें।</t>
        </is>
      </c>
      <c r="L162" s="21" t="inlineStr">
        <is>
          <t>बनाए रखें</t>
        </is>
      </c>
      <c r="M162" s="21" t="inlineStr">
        <is>
          <t>HH, CN</t>
        </is>
      </c>
      <c r="N162" s="21" t="inlineStr">
        <is>
          <t>Jul–Sep</t>
        </is>
      </c>
      <c r="O162" s="6" t="inlineStr">
        <is>
          <t>Mumbai, Chennai, Kolkata, Pune monsoon</t>
        </is>
      </c>
    </row>
    <row r="163" ht="80" customHeight="1" s="72">
      <c r="A163" s="43" t="inlineStr">
        <is>
          <t>C06-DRY-MELA-0162</t>
        </is>
      </c>
      <c r="B163" s="21" t="inlineStr">
        <is>
          <t>Monsoon Acne Trifecta</t>
        </is>
      </c>
      <c r="C163" s="21" t="inlineStr">
        <is>
          <t>Dry</t>
        </is>
      </c>
      <c r="D163" s="21" t="inlineStr">
        <is>
          <t>Melasma</t>
        </is>
      </c>
      <c r="E163" s="33" t="n">
        <v>5</v>
      </c>
      <c r="F163" s="33" t="inlineStr">
        <is>
          <t>Critical</t>
        </is>
      </c>
      <c r="G163" s="35" t="inlineStr">
        <is>
          <t>MODERATE</t>
        </is>
      </c>
      <c r="H163" s="6" t="inlineStr">
        <is>
          <t>Temperature: 3 cites · 0 PMID · 3 book · 1 India-relevant | UV: 76 cites · 2 PMID · 48 book · 43 India-relevant | Humidity: 5 cites · 5 PMID · 0 book · 1 India-relevant | AQI: 4 cites · 0 PMID · 2 book · 4 India-relevant</t>
        </is>
      </c>
      <c r="I163" s="6" t="inlineStr">
        <is>
          <t>मॉनसून एक्ने ट्राइफेक्टा। मेलाज़्मा पैचेस को अभी धूप से बचाएँ।</t>
        </is>
      </c>
      <c r="J163"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मेलाज़्मा वाली स्किन के लिए, ये कंडीशन्स एक साथ सबसे ज़्यादा असर करती हैं — आज गंभीर असर मानकर चलें।</t>
        </is>
      </c>
      <c r="K163"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ड्राई, मेलाज़्मा वाली स्किन के लिए, मुख्य कारण ह्यूमिडिटी + AQI + टेम्परेचर हैं। आम तौर पर: जुलाई–सितंबर, HH, CN ज़ोन में। स्टैंडर्ड रूटीन। सनस्क्रीन के साथ कंसिस्टेंट रहें।</t>
        </is>
      </c>
      <c r="L163" s="21" t="inlineStr">
        <is>
          <t>बनाए रखें</t>
        </is>
      </c>
      <c r="M163" s="21" t="inlineStr">
        <is>
          <t>HH, CN</t>
        </is>
      </c>
      <c r="N163" s="21" t="inlineStr">
        <is>
          <t>Jul–Sep</t>
        </is>
      </c>
      <c r="O163" s="6" t="inlineStr">
        <is>
          <t>Mumbai, Chennai, Kolkata, Pune monsoon</t>
        </is>
      </c>
    </row>
    <row r="164" ht="80" customHeight="1" s="72">
      <c r="A164" s="43" t="inlineStr">
        <is>
          <t>C06-OIL-DRYN-0163</t>
        </is>
      </c>
      <c r="B164" s="21" t="inlineStr">
        <is>
          <t>Monsoon Acne Trifecta</t>
        </is>
      </c>
      <c r="C164" s="21" t="inlineStr">
        <is>
          <t>Oily</t>
        </is>
      </c>
      <c r="D164" s="21" t="inlineStr">
        <is>
          <t>Dryness</t>
        </is>
      </c>
      <c r="E164" s="40" t="n">
        <v>3</v>
      </c>
      <c r="F164" s="40" t="inlineStr">
        <is>
          <t>High</t>
        </is>
      </c>
      <c r="G164" s="35" t="inlineStr">
        <is>
          <t>MODERATE</t>
        </is>
      </c>
      <c r="H164" s="6" t="inlineStr">
        <is>
          <t>Temperature: 52 cites · 26 PMID · 12 book · 19 India-relevant | UV: 28 cites · 4 PMID · 22 book · 7 India-relevant | Humidity: 76 cites · 50 PMID · 21 book · 21 India-relevant | AQI: 20 cites · 0 PMID · 11 book · 16 India-relevant</t>
        </is>
      </c>
      <c r="I164" s="6" t="inlineStr">
        <is>
          <t>मॉनसून एक्ने ट्राइफेक्टा। अपनी स्किन को बचाने के लिए बार-बार मॉइस्चराइज़ करें।</t>
        </is>
      </c>
      <c r="J164"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रूखेपन वाली स्किन के लिए, ये कंडीशन्स मिलकर सचमुच मौसमी असर जोड़ती हैं।</t>
        </is>
      </c>
      <c r="K164"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रूखेपन वाली स्किन के लिए, मुख्य कारण ह्यूमिडिटी + AQI + टेम्परेचर हैं। आम तौर पर: जुलाई–सितंबर, HH, CN ज़ोन में। स्टैंडर्ड रूटीन। सनस्क्रीन के साथ कंसिस्टेंट रहें।</t>
        </is>
      </c>
      <c r="L164" s="21" t="inlineStr">
        <is>
          <t>बनाए रखें</t>
        </is>
      </c>
      <c r="M164" s="21" t="inlineStr">
        <is>
          <t>HH, CN</t>
        </is>
      </c>
      <c r="N164" s="21" t="inlineStr">
        <is>
          <t>Jul–Sep</t>
        </is>
      </c>
      <c r="O164" s="6" t="inlineStr">
        <is>
          <t>Mumbai, Chennai, Kolkata, Pune monsoon</t>
        </is>
      </c>
    </row>
    <row r="165" ht="96" customHeight="1" s="72">
      <c r="A165" s="43" t="inlineStr">
        <is>
          <t>C06-OIL-ECZE-0164</t>
        </is>
      </c>
      <c r="B165" s="21" t="inlineStr">
        <is>
          <t>Monsoon Acne Trifecta</t>
        </is>
      </c>
      <c r="C165" s="21" t="inlineStr">
        <is>
          <t>Oily</t>
        </is>
      </c>
      <c r="D165" s="21" t="inlineStr">
        <is>
          <t>Eczema</t>
        </is>
      </c>
      <c r="E165" s="33" t="n">
        <v>5</v>
      </c>
      <c r="F165" s="33" t="inlineStr">
        <is>
          <t>Critical</t>
        </is>
      </c>
      <c r="G165" s="35" t="inlineStr">
        <is>
          <t>MODERATE</t>
        </is>
      </c>
      <c r="H165" s="6" t="inlineStr">
        <is>
          <t>Temperature: 7 cites · 2 PMID · 1 book · 0 India-relevant | UV: 5 cites · 0 PMID · 5 book · 3 India-relevant | Humidity: 28 cites · 15 PMID · 12 book · 15 India-relevant | AQI: 9 cites · 0 PMID · 3 book · 4 India-relevant</t>
        </is>
      </c>
      <c r="I165" s="6" t="inlineStr">
        <is>
          <t>मॉनसून एक्ने ट्राइफेक्टा। एक्ज़िमा-प्रोन स्किन को अभी सूद करें और बचाएँ।</t>
        </is>
      </c>
      <c r="J165"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एक्ज़िमा-प्रोन स्किन के लिए, ये कंडीशन्स एक साथ सबसे ज़्यादा असर करती हैं — आज गंभीर असर मानकर चलें।</t>
        </is>
      </c>
      <c r="K165"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एक्ज़िमा-प्रोन स्किन के लिए, मुख्य कारण ह्यूमिडिटी + AQI + टेम्परेचर हैं। आम तौर पर: जुलाई–सितंबर, HH, CN ज़ोन में। आज स्ट्रॉन्ग एक्टिव्स छोड़ दें। एक सूदिंग, फ्रेगरेंस-फ्री मॉइस्चराइज़र यूज़ करें और जो कुछ भी लाली ट्रिगर करे उससे बचाएँ।</t>
        </is>
      </c>
      <c r="L165" s="21" t="inlineStr">
        <is>
          <t>शांत करें</t>
        </is>
      </c>
      <c r="M165" s="21" t="inlineStr">
        <is>
          <t>HH, CN</t>
        </is>
      </c>
      <c r="N165" s="21" t="inlineStr">
        <is>
          <t>Jul–Sep</t>
        </is>
      </c>
      <c r="O165" s="6" t="inlineStr">
        <is>
          <t>Mumbai, Chennai, Kolkata, Pune monsoon</t>
        </is>
      </c>
    </row>
    <row r="166" ht="80" customHeight="1" s="72">
      <c r="A166" s="43" t="inlineStr">
        <is>
          <t>C06-OIL-OILY-0165</t>
        </is>
      </c>
      <c r="B166" s="21" t="inlineStr">
        <is>
          <t>Monsoon Acne Trifecta</t>
        </is>
      </c>
      <c r="C166" s="21" t="inlineStr">
        <is>
          <t>Oily</t>
        </is>
      </c>
      <c r="D166" s="21" t="inlineStr">
        <is>
          <t>Oily Skin</t>
        </is>
      </c>
      <c r="E166" s="33" t="n">
        <v>5</v>
      </c>
      <c r="F166" s="33" t="inlineStr">
        <is>
          <t>Critical</t>
        </is>
      </c>
      <c r="G166" s="35" t="inlineStr">
        <is>
          <t>MODERATE</t>
        </is>
      </c>
      <c r="H166" s="6" t="inlineStr">
        <is>
          <t>Temperature: 34 cites · 8 PMID · 12 book · 20 India-relevant | UV: 16 cites · 2 PMID · 14 book · 8 India-relevant | Humidity: 15 cites · 7 PMID · 5 book · 15 India-relevant | AQI: 8 cites · 0 PMID · 4 book · 6 India-relevant</t>
        </is>
      </c>
      <c r="I166" s="6" t="inlineStr">
        <is>
          <t>मॉनसून एक्ने ट्राइफेक्टा। पोर्स साफ़ रखने के लिए ज़्यादा ऑयल को क़ाबू में रखें।</t>
        </is>
      </c>
      <c r="J166"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ऑयली स्किन के लिए, ये कंडीशन्स एक साथ सबसे ज़्यादा असर करती हैं — आज गंभीर असर मानकर चलें।</t>
        </is>
      </c>
      <c r="K166"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आपकी ऑयली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66" s="21" t="inlineStr">
        <is>
          <t>संतुलन</t>
        </is>
      </c>
      <c r="M166" s="21" t="inlineStr">
        <is>
          <t>HH, CN</t>
        </is>
      </c>
      <c r="N166" s="21" t="inlineStr">
        <is>
          <t>Jul–Sep</t>
        </is>
      </c>
      <c r="O166" s="6" t="inlineStr">
        <is>
          <t>Mumbai, Chennai, Kolkata, Pune monsoon</t>
        </is>
      </c>
    </row>
    <row r="167" ht="80" customHeight="1" s="72">
      <c r="A167" s="43" t="inlineStr">
        <is>
          <t>C06-OIL-ACNE-0166</t>
        </is>
      </c>
      <c r="B167" s="21" t="inlineStr">
        <is>
          <t>Monsoon Acne Trifecta</t>
        </is>
      </c>
      <c r="C167" s="21" t="inlineStr">
        <is>
          <t>Oily</t>
        </is>
      </c>
      <c r="D167" s="21" t="inlineStr">
        <is>
          <t>Acne</t>
        </is>
      </c>
      <c r="E167" s="33" t="n">
        <v>5</v>
      </c>
      <c r="F167" s="33" t="inlineStr">
        <is>
          <t>Critical</t>
        </is>
      </c>
      <c r="G167" s="35" t="inlineStr">
        <is>
          <t>MODERATE</t>
        </is>
      </c>
      <c r="H167" s="6" t="inlineStr">
        <is>
          <t>Temperature: 31 cites · 14 PMID · 11 book · 24 India-relevant | UV: 22 cites · 4 PMID · 17 book · 18 India-relevant | Humidity: 25 cites · 15 PMID · 5 book · 23 India-relevant | AQI: 9 cites · 0 PMID · 5 book · 6 India-relevant</t>
        </is>
      </c>
      <c r="I167" s="6" t="inlineStr">
        <is>
          <t>मॉनसून एक्ने ट्राइफेक्टा। एक्ने-प्रोन पोर्स को अभी ब्रेकआउट्स से बचाएँ।</t>
        </is>
      </c>
      <c r="J16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एक्ने-प्रोन स्किन के लिए, ये कंडीशन्स एक साथ सबसे ज़्यादा असर करती हैं — आज गंभीर असर मानकर चलें।</t>
        </is>
      </c>
      <c r="K16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एक्ने-प्रोन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67" s="21" t="inlineStr">
        <is>
          <t>संतुलन</t>
        </is>
      </c>
      <c r="M167" s="21" t="inlineStr">
        <is>
          <t>HH, CN</t>
        </is>
      </c>
      <c r="N167" s="21" t="inlineStr">
        <is>
          <t>Jul–Sep</t>
        </is>
      </c>
      <c r="O167" s="6" t="inlineStr">
        <is>
          <t>Mumbai, Chennai, Kolkata, Pune monsoon</t>
        </is>
      </c>
    </row>
    <row r="168" ht="80" customHeight="1" s="72">
      <c r="A168" s="43" t="inlineStr">
        <is>
          <t>C06-OIL-UNEV-0167</t>
        </is>
      </c>
      <c r="B168" s="21" t="inlineStr">
        <is>
          <t>Monsoon Acne Trifecta</t>
        </is>
      </c>
      <c r="C168" s="21" t="inlineStr">
        <is>
          <t>Oily</t>
        </is>
      </c>
      <c r="D168" s="21" t="inlineStr">
        <is>
          <t>Uneven Skin Tone / Tan</t>
        </is>
      </c>
      <c r="E168" s="33" t="n">
        <v>5</v>
      </c>
      <c r="F168" s="33" t="inlineStr">
        <is>
          <t>Critical</t>
        </is>
      </c>
      <c r="G168" s="35" t="inlineStr">
        <is>
          <t>MODERATE</t>
        </is>
      </c>
      <c r="H168" s="6" t="inlineStr">
        <is>
          <t>Temperature: 44 cites · 27 PMID · 8 book · 20 India-relevant | UV: 189 cites · 13 PMID · 143 book · 127 India-relevant | Humidity: 23 cites · 14 PMID · 6 book · 15 India-relevant | AQI: 41 cites · 0 PMID · 18 book · 28 India-relevant</t>
        </is>
      </c>
      <c r="I168" s="6" t="inlineStr">
        <is>
          <t>मॉनसून एक्ने ट्राइफेक्टा। टैनिंग रोकने के लिए स्किन को धूप से बचाएँ।</t>
        </is>
      </c>
      <c r="J16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पिगमेंट-सेंसिटिव स्किन के लिए, ये कंडीशन्स एक साथ सबसे ज़्यादा असर करती हैं — आज गंभीर असर मानकर चलें।</t>
        </is>
      </c>
      <c r="K16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पिगमेंट-सेंसिटिव स्किन के लिए, मुख्य कारण ह्यूमिडिटी + AQI + टेम्परेचर हैं। आम तौर पर: जुलाई–सितंबर, HH, CN ज़ोन में। स्टैंडर्ड रूटीन। सनस्क्रीन के साथ कंसिस्टेंट रहें।</t>
        </is>
      </c>
      <c r="L168" s="21" t="inlineStr">
        <is>
          <t>बनाए रखें</t>
        </is>
      </c>
      <c r="M168" s="21" t="inlineStr">
        <is>
          <t>HH, CN</t>
        </is>
      </c>
      <c r="N168" s="21" t="inlineStr">
        <is>
          <t>Jul–Sep</t>
        </is>
      </c>
      <c r="O168" s="6" t="inlineStr">
        <is>
          <t>Mumbai, Chennai, Kolkata, Pune monsoon</t>
        </is>
      </c>
    </row>
    <row r="169" ht="80" customHeight="1" s="72">
      <c r="A169" s="43" t="inlineStr">
        <is>
          <t>C06-OIL-MELA-0168</t>
        </is>
      </c>
      <c r="B169" s="21" t="inlineStr">
        <is>
          <t>Monsoon Acne Trifecta</t>
        </is>
      </c>
      <c r="C169" s="21" t="inlineStr">
        <is>
          <t>Oily</t>
        </is>
      </c>
      <c r="D169" s="21" t="inlineStr">
        <is>
          <t>Melasma</t>
        </is>
      </c>
      <c r="E169" s="33" t="n">
        <v>5</v>
      </c>
      <c r="F169" s="33" t="inlineStr">
        <is>
          <t>Critical</t>
        </is>
      </c>
      <c r="G169" s="35" t="inlineStr">
        <is>
          <t>MODERATE</t>
        </is>
      </c>
      <c r="H169" s="6" t="inlineStr">
        <is>
          <t>Temperature: 3 cites · 0 PMID · 3 book · 1 India-relevant | UV: 76 cites · 2 PMID · 48 book · 43 India-relevant | Humidity: 5 cites · 5 PMID · 0 book · 1 India-relevant | AQI: 4 cites · 0 PMID · 2 book · 4 India-relevant</t>
        </is>
      </c>
      <c r="I169" s="6" t="inlineStr">
        <is>
          <t>मॉनसून एक्ने ट्राइफेक्टा। मेलाज़्मा पैचेस को अभी धूप से बचाएँ।</t>
        </is>
      </c>
      <c r="J16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मेलाज़्मा वाली स्किन के लिए, ये कंडीशन्स एक साथ सबसे ज़्यादा असर करती हैं — आज गंभीर असर मानकर चलें।</t>
        </is>
      </c>
      <c r="K16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ऑयली, मेलाज़्मा वाली स्किन के लिए, मुख्य कारण ह्यूमिडिटी + AQI + टेम्परेचर हैं। आम तौर पर: जुलाई–सितंबर, HH, CN ज़ोन में। स्टैंडर्ड रूटीन। सनस्क्रीन के साथ कंसिस्टेंट रहें।</t>
        </is>
      </c>
      <c r="L169" s="21" t="inlineStr">
        <is>
          <t>बनाए रखें</t>
        </is>
      </c>
      <c r="M169" s="21" t="inlineStr">
        <is>
          <t>HH, CN</t>
        </is>
      </c>
      <c r="N169" s="21" t="inlineStr">
        <is>
          <t>Jul–Sep</t>
        </is>
      </c>
      <c r="O169" s="6" t="inlineStr">
        <is>
          <t>Mumbai, Chennai, Kolkata, Pune monsoon</t>
        </is>
      </c>
    </row>
    <row r="170" ht="80" customHeight="1" s="72">
      <c r="A170" s="43" t="inlineStr">
        <is>
          <t>C06-COM-DRYN-0169</t>
        </is>
      </c>
      <c r="B170" s="21" t="inlineStr">
        <is>
          <t>Monsoon Acne Trifecta</t>
        </is>
      </c>
      <c r="C170" s="21" t="inlineStr">
        <is>
          <t>Combination</t>
        </is>
      </c>
      <c r="D170" s="21" t="inlineStr">
        <is>
          <t>Dryness</t>
        </is>
      </c>
      <c r="E170" s="38" t="n">
        <v>2</v>
      </c>
      <c r="F170" s="38" t="inlineStr">
        <is>
          <t>Moderate</t>
        </is>
      </c>
      <c r="G170" s="34" t="inlineStr">
        <is>
          <t>HIGH</t>
        </is>
      </c>
      <c r="H170" s="6" t="inlineStr">
        <is>
          <t>Temperature: 47 cites · 26 PMID · 8 book · 14 India-relevant | UV: 28 cites · 4 PMID · 22 book · 7 India-relevant | Humidity: 74 cites · 50 PMID · 19 book · 19 India-relevant | AQI: 23 cites · 3 PMID · 11 book · 19 India-relevant</t>
        </is>
      </c>
      <c r="I170" s="6" t="inlineStr">
        <is>
          <t>मॉनसून एक्ने ट्राइफेक्टा। रूखापन कम करने के लिए अच्छी तरह मॉइस्चराइज़ करें।</t>
        </is>
      </c>
      <c r="J17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रूखेपन वाली स्किन के लिए, मध्यम मिला-जुला असर, रूटीन से संभाला जा सकता है।</t>
        </is>
      </c>
      <c r="K17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रूखेपन वाली स्किन के लिए, मुख्य कारण ह्यूमिडिटी + AQI + टेम्परेचर हैं। आम तौर पर: जुलाई–सितंबर, HH, CN ज़ोन में। स्टैंडर्ड रूटीन। सनस्क्रीन के साथ कंसिस्टेंट रहें।</t>
        </is>
      </c>
      <c r="L170" s="21" t="inlineStr">
        <is>
          <t>बनाए रखें</t>
        </is>
      </c>
      <c r="M170" s="21" t="inlineStr">
        <is>
          <t>HH, CN</t>
        </is>
      </c>
      <c r="N170" s="21" t="inlineStr">
        <is>
          <t>Jul–Sep</t>
        </is>
      </c>
      <c r="O170" s="6" t="inlineStr">
        <is>
          <t>Mumbai, Chennai, Kolkata, Pune monsoon</t>
        </is>
      </c>
    </row>
    <row r="171" ht="96" customHeight="1" s="72">
      <c r="A171" s="43" t="inlineStr">
        <is>
          <t>C06-COM-ECZE-0170</t>
        </is>
      </c>
      <c r="B171" s="21" t="inlineStr">
        <is>
          <t>Monsoon Acne Trifecta</t>
        </is>
      </c>
      <c r="C171" s="21" t="inlineStr">
        <is>
          <t>Combination</t>
        </is>
      </c>
      <c r="D171" s="21" t="inlineStr">
        <is>
          <t>Eczema</t>
        </is>
      </c>
      <c r="E171" s="40" t="n">
        <v>3</v>
      </c>
      <c r="F171" s="40" t="inlineStr">
        <is>
          <t>High</t>
        </is>
      </c>
      <c r="G171" s="35" t="inlineStr">
        <is>
          <t>MODERATE</t>
        </is>
      </c>
      <c r="H171" s="6" t="inlineStr">
        <is>
          <t>Temperature: 7 cites · 2 PMID · 1 book · 0 India-relevant | UV: 5 cites · 0 PMID · 5 book · 3 India-relevant | Humidity: 28 cites · 15 PMID · 12 book · 15 India-relevant | AQI: 9 cites · 0 PMID · 3 book · 4 India-relevant</t>
        </is>
      </c>
      <c r="I171" s="6" t="inlineStr">
        <is>
          <t>मॉनसून एक्ने ट्राइफेक्टा। फ्लेयर-अप से बचने के लिए एक्ज़िमा-प्रोन स्किन को सूद करें।</t>
        </is>
      </c>
      <c r="J17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एक्ज़िमा-प्रोन स्किन के लिए, ये कंडीशन्स मिलकर सचमुच मौसमी असर जोड़ती हैं।</t>
        </is>
      </c>
      <c r="K17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एक्ज़िमा-प्रोन स्किन के लिए, मुख्य कारण ह्यूमिडिटी + AQI + टेम्परेचर हैं। आम तौर पर: जुलाई–सितंबर, HH, CN ज़ोन में। आज स्ट्रॉन्ग एक्टिव्स छोड़ दें। एक सूदिंग, फ्रेगरेंस-फ्री मॉइस्चराइज़र यूज़ करें और जो कुछ भी लाली ट्रिगर करे उससे बचाएँ।</t>
        </is>
      </c>
      <c r="L171" s="21" t="inlineStr">
        <is>
          <t>शांत करें</t>
        </is>
      </c>
      <c r="M171" s="21" t="inlineStr">
        <is>
          <t>HH, CN</t>
        </is>
      </c>
      <c r="N171" s="21" t="inlineStr">
        <is>
          <t>Jul–Sep</t>
        </is>
      </c>
      <c r="O171" s="6" t="inlineStr">
        <is>
          <t>Mumbai, Chennai, Kolkata, Pune monsoon</t>
        </is>
      </c>
    </row>
    <row r="172" ht="96" customHeight="1" s="72">
      <c r="A172" s="43" t="inlineStr">
        <is>
          <t>C06-COM-OILY-0171</t>
        </is>
      </c>
      <c r="B172" s="21" t="inlineStr">
        <is>
          <t>Monsoon Acne Trifecta</t>
        </is>
      </c>
      <c r="C172" s="21" t="inlineStr">
        <is>
          <t>Combination</t>
        </is>
      </c>
      <c r="D172" s="21" t="inlineStr">
        <is>
          <t>Oily Skin</t>
        </is>
      </c>
      <c r="E172" s="33" t="n">
        <v>5</v>
      </c>
      <c r="F172" s="33" t="inlineStr">
        <is>
          <t>Critical</t>
        </is>
      </c>
      <c r="G172" s="35" t="inlineStr">
        <is>
          <t>MODERATE</t>
        </is>
      </c>
      <c r="H172" s="6" t="inlineStr">
        <is>
          <t>Temperature: 22 cites · 8 PMID · 1 book · 8 India-relevant | UV: 16 cites · 2 PMID · 14 book · 8 India-relevant | Humidity: 7 cites · 5 PMID · 1 book · 7 India-relevant | AQI: 12 cites · 3 PMID · 5 book · 10 India-relevant</t>
        </is>
      </c>
      <c r="I172" s="6" t="inlineStr">
        <is>
          <t>मॉनसून एक्ने ट्राइफेक्टा। पोर्स साफ़ रखने के लिए ज़्यादा ऑयल को क़ाबू में रखें।</t>
        </is>
      </c>
      <c r="J172"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ऑयल-प्रोन स्किन के लिए, ये कंडीशन्स एक साथ सबसे ज़्यादा असर करती हैं — आज गंभीर असर मानकर चलें।</t>
        </is>
      </c>
      <c r="K172"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ऑयल-प्रोन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72" s="21" t="inlineStr">
        <is>
          <t>संतुलन</t>
        </is>
      </c>
      <c r="M172" s="21" t="inlineStr">
        <is>
          <t>HH, CN</t>
        </is>
      </c>
      <c r="N172" s="21" t="inlineStr">
        <is>
          <t>Jul–Sep</t>
        </is>
      </c>
      <c r="O172" s="6" t="inlineStr">
        <is>
          <t>Mumbai, Chennai, Kolkata, Pune monsoon</t>
        </is>
      </c>
    </row>
    <row r="173" ht="96" customHeight="1" s="72">
      <c r="A173" s="43" t="inlineStr">
        <is>
          <t>C06-COM-ACNE-0172</t>
        </is>
      </c>
      <c r="B173" s="21" t="inlineStr">
        <is>
          <t>Monsoon Acne Trifecta</t>
        </is>
      </c>
      <c r="C173" s="21" t="inlineStr">
        <is>
          <t>Combination</t>
        </is>
      </c>
      <c r="D173" s="21" t="inlineStr">
        <is>
          <t>Acne</t>
        </is>
      </c>
      <c r="E173" s="33" t="n">
        <v>5</v>
      </c>
      <c r="F173" s="33" t="inlineStr">
        <is>
          <t>Critical</t>
        </is>
      </c>
      <c r="G173" s="35" t="inlineStr">
        <is>
          <t>MODERATE</t>
        </is>
      </c>
      <c r="H173" s="6" t="inlineStr">
        <is>
          <t>Temperature: 21 cites · 14 PMID · 1 book · 14 India-relevant | UV: 22 cites · 4 PMID · 17 book · 18 India-relevant | Humidity: 18 cites · 13 PMID · 2 book · 16 India-relevant | AQI: 10 cites · 0 PMID · 6 book · 7 India-relevant</t>
        </is>
      </c>
      <c r="I173" s="6" t="inlineStr">
        <is>
          <t>मॉनसून एक्ने ट्राइफेक्टा। एक्ने-प्रोन पोर्स को अभी ब्रेकआउट्स से बचाएँ।</t>
        </is>
      </c>
      <c r="J173"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एक्ने-प्रोन स्किन के लिए, ये कंडीशन्स एक साथ सबसे ज़्यादा असर करती हैं — आज गंभीर असर मानकर चलें।</t>
        </is>
      </c>
      <c r="K173"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एक्ने-प्रोन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73" s="21" t="inlineStr">
        <is>
          <t>संतुलन</t>
        </is>
      </c>
      <c r="M173" s="21" t="inlineStr">
        <is>
          <t>HH, CN</t>
        </is>
      </c>
      <c r="N173" s="21" t="inlineStr">
        <is>
          <t>Jul–Sep</t>
        </is>
      </c>
      <c r="O173" s="6" t="inlineStr">
        <is>
          <t>Mumbai, Chennai, Kolkata, Pune monsoon</t>
        </is>
      </c>
    </row>
    <row r="174" ht="80" customHeight="1" s="72">
      <c r="A174" s="43" t="inlineStr">
        <is>
          <t>C06-COM-UNEV-0173</t>
        </is>
      </c>
      <c r="B174" s="21" t="inlineStr">
        <is>
          <t>Monsoon Acne Trifecta</t>
        </is>
      </c>
      <c r="C174" s="21" t="inlineStr">
        <is>
          <t>Combination</t>
        </is>
      </c>
      <c r="D174" s="21" t="inlineStr">
        <is>
          <t>Uneven Skin Tone / Tan</t>
        </is>
      </c>
      <c r="E174" s="40" t="n">
        <v>3</v>
      </c>
      <c r="F174" s="40" t="inlineStr">
        <is>
          <t>High</t>
        </is>
      </c>
      <c r="G174" s="35" t="inlineStr">
        <is>
          <t>MODERATE</t>
        </is>
      </c>
      <c r="H174" s="6" t="inlineStr">
        <is>
          <t>Temperature: 42 cites · 27 PMID · 6 book · 18 India-relevant | UV: 189 cites · 13 PMID · 143 book · 127 India-relevant | Humidity: 21 cites · 12 PMID · 6 book · 13 India-relevant | AQI: 42 cites · 1 PMID · 18 book · 29 India-relevant</t>
        </is>
      </c>
      <c r="I174" s="6" t="inlineStr">
        <is>
          <t>मॉनसून एक्ने ट्राइफेक्टा। अभी सन प्रोटेक्शन टैनिंग को सीमित करती है।</t>
        </is>
      </c>
      <c r="J174"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पिगमेंट-सेंसिटिव स्किन के लिए, ये कंडीशन्स मिलकर सचमुच मौसमी असर जोड़ती हैं।</t>
        </is>
      </c>
      <c r="K174"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पिगमेंट-सेंसिटिव स्किन के लिए, मुख्य कारण ह्यूमिडिटी + AQI + टेम्परेचर हैं। आम तौर पर: जुलाई–सितंबर, HH, CN ज़ोन में। स्टैंडर्ड रूटीन। सनस्क्रीन के साथ कंसिस्टेंट रहें।</t>
        </is>
      </c>
      <c r="L174" s="21" t="inlineStr">
        <is>
          <t>बनाए रखें</t>
        </is>
      </c>
      <c r="M174" s="21" t="inlineStr">
        <is>
          <t>HH, CN</t>
        </is>
      </c>
      <c r="N174" s="21" t="inlineStr">
        <is>
          <t>Jul–Sep</t>
        </is>
      </c>
      <c r="O174" s="6" t="inlineStr">
        <is>
          <t>Mumbai, Chennai, Kolkata, Pune monsoon</t>
        </is>
      </c>
    </row>
    <row r="175" ht="80" customHeight="1" s="72">
      <c r="A175" s="43" t="inlineStr">
        <is>
          <t>C06-COM-MELA-0174</t>
        </is>
      </c>
      <c r="B175" s="21" t="inlineStr">
        <is>
          <t>Monsoon Acne Trifecta</t>
        </is>
      </c>
      <c r="C175" s="21" t="inlineStr">
        <is>
          <t>Combination</t>
        </is>
      </c>
      <c r="D175" s="21" t="inlineStr">
        <is>
          <t>Melasma</t>
        </is>
      </c>
      <c r="E175" s="33" t="n">
        <v>5</v>
      </c>
      <c r="F175" s="33" t="inlineStr">
        <is>
          <t>Critical</t>
        </is>
      </c>
      <c r="G175" s="35" t="inlineStr">
        <is>
          <t>MODERATE</t>
        </is>
      </c>
      <c r="H175" s="6" t="inlineStr">
        <is>
          <t>Temperature: 3 cites · 0 PMID · 3 book · 1 India-relevant | UV: 76 cites · 2 PMID · 48 book · 43 India-relevant | Humidity: 5 cites · 5 PMID · 0 book · 1 India-relevant | AQI: 4 cites · 0 PMID · 2 book · 4 India-relevant</t>
        </is>
      </c>
      <c r="I175" s="6" t="inlineStr">
        <is>
          <t>मॉनसून एक्ने ट्राइफेक्टा। मेलाज़्मा पैचेस को अभी धूप से बचाएँ।</t>
        </is>
      </c>
      <c r="J175"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मेलाज़्मा वाली स्किन के लिए, ये कंडीशन्स एक साथ सबसे ज़्यादा असर करती हैं — आज गंभीर असर मानकर चलें।</t>
        </is>
      </c>
      <c r="K175"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कॉम्बिनेशन, मेलाज़्मा वाली स्किन के लिए, मुख्य कारण ह्यूमिडिटी + AQI + टेम्परेचर हैं। आम तौर पर: जुलाई–सितंबर, HH, CN ज़ोन में। स्टैंडर्ड रूटीन। सनस्क्रीन के साथ कंसिस्टेंट रहें।</t>
        </is>
      </c>
      <c r="L175" s="21" t="inlineStr">
        <is>
          <t>बनाए रखें</t>
        </is>
      </c>
      <c r="M175" s="21" t="inlineStr">
        <is>
          <t>HH, CN</t>
        </is>
      </c>
      <c r="N175" s="21" t="inlineStr">
        <is>
          <t>Jul–Sep</t>
        </is>
      </c>
      <c r="O175" s="6" t="inlineStr">
        <is>
          <t>Mumbai, Chennai, Kolkata, Pune monsoon</t>
        </is>
      </c>
    </row>
    <row r="176" ht="80" customHeight="1" s="72">
      <c r="A176" s="43" t="inlineStr">
        <is>
          <t>C06-SEN-DRYN-0175</t>
        </is>
      </c>
      <c r="B176" s="21" t="inlineStr">
        <is>
          <t>Monsoon Acne Trifecta</t>
        </is>
      </c>
      <c r="C176" s="21" t="inlineStr">
        <is>
          <t>Sensitive</t>
        </is>
      </c>
      <c r="D176" s="21" t="inlineStr">
        <is>
          <t>Dryness</t>
        </is>
      </c>
      <c r="E176" s="40" t="n">
        <v>3</v>
      </c>
      <c r="F176" s="40" t="inlineStr">
        <is>
          <t>High</t>
        </is>
      </c>
      <c r="G176" s="34" t="inlineStr">
        <is>
          <t>HIGH</t>
        </is>
      </c>
      <c r="H176" s="6" t="inlineStr">
        <is>
          <t>Temperature: 51 cites · 26 PMID · 14 book · 17 India-relevant | UV: 37 cites · 6 PMID · 27 book · 13 India-relevant | Humidity: 103 cites · 53 PMID · 43 book · 42 India-relevant | AQI: 35 cites · 2 PMID · 25 book · 28 India-relevant</t>
        </is>
      </c>
      <c r="I176" s="6" t="inlineStr">
        <is>
          <t>मॉनसून एक्ने ट्राइफेक्टा। अपनी स्किन को बचाने के लिए बार-बार मॉइस्चराइज़ करें।</t>
        </is>
      </c>
      <c r="J176"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रूखेपन वाली स्किन के लिए, ये कंडीशन्स मिलकर सचमुच मौसमी असर जोड़ती हैं।</t>
        </is>
      </c>
      <c r="K176"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रूखेपन वाली स्किन के लिए, मुख्य कारण ह्यूमिडिटी + AQI + टेम्परेचर हैं। आम तौर पर: जुलाई–सितंबर, HH, CN ज़ोन में। स्टैंडर्ड रूटीन। सनस्क्रीन के साथ कंसिस्टेंट रहें।</t>
        </is>
      </c>
      <c r="L176" s="21" t="inlineStr">
        <is>
          <t>बनाए रखें</t>
        </is>
      </c>
      <c r="M176" s="21" t="inlineStr">
        <is>
          <t>HH, CN</t>
        </is>
      </c>
      <c r="N176" s="21" t="inlineStr">
        <is>
          <t>Jul–Sep</t>
        </is>
      </c>
      <c r="O176" s="6" t="inlineStr">
        <is>
          <t>Mumbai, Chennai, Kolkata, Pune monsoon</t>
        </is>
      </c>
    </row>
    <row r="177" ht="96" customHeight="1" s="72">
      <c r="A177" s="43" t="inlineStr">
        <is>
          <t>C06-SEN-ECZE-0176</t>
        </is>
      </c>
      <c r="B177" s="21" t="inlineStr">
        <is>
          <t>Monsoon Acne Trifecta</t>
        </is>
      </c>
      <c r="C177" s="21" t="inlineStr">
        <is>
          <t>Sensitive</t>
        </is>
      </c>
      <c r="D177" s="21" t="inlineStr">
        <is>
          <t>Eczema</t>
        </is>
      </c>
      <c r="E177" s="33" t="n">
        <v>5</v>
      </c>
      <c r="F177" s="33" t="inlineStr">
        <is>
          <t>Critical</t>
        </is>
      </c>
      <c r="G177" s="35" t="inlineStr">
        <is>
          <t>MODERATE</t>
        </is>
      </c>
      <c r="H177" s="6" t="inlineStr">
        <is>
          <t>Temperature: 16 cites · 2 PMID · 10 book · 9 India-relevant | UV: 15 cites · 0 PMID · 15 book · 9 India-relevant | Humidity: 57 cites · 20 PMID · 34 book · 38 India-relevant | AQI: 22 cites · 1 PMID · 15 book · 14 India-relevant</t>
        </is>
      </c>
      <c r="I177" s="6" t="inlineStr">
        <is>
          <t>मॉनसून एक्ने ट्राइफेक्टा। एक्ज़िमा-प्रोन स्किन को अभी सूद करें और बचाएँ।</t>
        </is>
      </c>
      <c r="J17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एक्ज़िमा-प्रोन स्किन के लिए, ये कंडीशन्स एक साथ सबसे ज़्यादा असर करती हैं — आज गंभीर असर मानकर चलें।</t>
        </is>
      </c>
      <c r="K177"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एक्ज़िमा-प्रोन स्किन के लिए, मुख्य कारण ह्यूमिडिटी + AQI + टेम्परेचर हैं। आम तौर पर: जुलाई–सितंबर, HH, CN ज़ोन में। आज स्ट्रॉन्ग एक्टिव्स छोड़ दें। एक सूदिंग, फ्रेगरेंस-फ्री मॉइस्चराइज़र यूज़ करें और जो कुछ भी लाली ट्रिगर करे उससे बचाएँ।</t>
        </is>
      </c>
      <c r="L177" s="21" t="inlineStr">
        <is>
          <t>शांत करें</t>
        </is>
      </c>
      <c r="M177" s="21" t="inlineStr">
        <is>
          <t>HH, CN</t>
        </is>
      </c>
      <c r="N177" s="21" t="inlineStr">
        <is>
          <t>Jul–Sep</t>
        </is>
      </c>
      <c r="O177" s="6" t="inlineStr">
        <is>
          <t>Mumbai, Chennai, Kolkata, Pune monsoon</t>
        </is>
      </c>
    </row>
    <row r="178" ht="96" customHeight="1" s="72">
      <c r="A178" s="43" t="inlineStr">
        <is>
          <t>C06-SEN-OILY-0177</t>
        </is>
      </c>
      <c r="B178" s="21" t="inlineStr">
        <is>
          <t>Monsoon Acne Trifecta</t>
        </is>
      </c>
      <c r="C178" s="21" t="inlineStr">
        <is>
          <t>Sensitive</t>
        </is>
      </c>
      <c r="D178" s="21" t="inlineStr">
        <is>
          <t>Oily Skin</t>
        </is>
      </c>
      <c r="E178" s="33" t="n">
        <v>5</v>
      </c>
      <c r="F178" s="33" t="inlineStr">
        <is>
          <t>Critical</t>
        </is>
      </c>
      <c r="G178" s="35" t="inlineStr">
        <is>
          <t>MODERATE</t>
        </is>
      </c>
      <c r="H178" s="6" t="inlineStr">
        <is>
          <t>Temperature: 21 cites · 8 PMID · 3 book · 7 India-relevant | UV: 16 cites · 2 PMID · 14 book · 8 India-relevant | Humidity: 8 cites · 3 PMID · 5 book · 8 India-relevant | AQI: 6 cites · 0 PMID · 4 book · 4 India-relevant</t>
        </is>
      </c>
      <c r="I178" s="6" t="inlineStr">
        <is>
          <t>मॉनसून एक्ने ट्राइफेक्टा। पोर्स साफ़ रखने के लिए ज़्यादा ऑयल को क़ाबू में रखें।</t>
        </is>
      </c>
      <c r="J17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ऑयल-प्रोन स्किन के लिए, ये कंडीशन्स एक साथ सबसे ज़्यादा असर करती हैं — आज गंभीर असर मानकर चलें।</t>
        </is>
      </c>
      <c r="K178"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ऑयल-प्रोन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78" s="21" t="inlineStr">
        <is>
          <t>संतुलन</t>
        </is>
      </c>
      <c r="M178" s="21" t="inlineStr">
        <is>
          <t>HH, CN</t>
        </is>
      </c>
      <c r="N178" s="21" t="inlineStr">
        <is>
          <t>Jul–Sep</t>
        </is>
      </c>
      <c r="O178" s="6" t="inlineStr">
        <is>
          <t>Mumbai, Chennai, Kolkata, Pune monsoon</t>
        </is>
      </c>
    </row>
    <row r="179" ht="96" customHeight="1" s="72">
      <c r="A179" s="43" t="inlineStr">
        <is>
          <t>C06-SEN-ACNE-0178</t>
        </is>
      </c>
      <c r="B179" s="21" t="inlineStr">
        <is>
          <t>Monsoon Acne Trifecta</t>
        </is>
      </c>
      <c r="C179" s="21" t="inlineStr">
        <is>
          <t>Sensitive</t>
        </is>
      </c>
      <c r="D179" s="21" t="inlineStr">
        <is>
          <t>Acne</t>
        </is>
      </c>
      <c r="E179" s="33" t="n">
        <v>5</v>
      </c>
      <c r="F179" s="33" t="inlineStr">
        <is>
          <t>Critical</t>
        </is>
      </c>
      <c r="G179" s="35" t="inlineStr">
        <is>
          <t>MODERATE</t>
        </is>
      </c>
      <c r="H179" s="6" t="inlineStr">
        <is>
          <t>Temperature: 21 cites · 14 PMID · 1 book · 14 India-relevant | UV: 22 cites · 4 PMID · 17 book · 18 India-relevant | Humidity: 15 cites · 11 PMID · 2 book · 13 India-relevant | AQI: 8 cites · 0 PMID · 5 book · 5 India-relevant</t>
        </is>
      </c>
      <c r="I179" s="6" t="inlineStr">
        <is>
          <t>मॉनसून एक्ने ट्राइफेक्टा। एक्ने-प्रोन पोर्स को अभी ब्रेकआउट्स से बचाएँ।</t>
        </is>
      </c>
      <c r="J17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एक्ने-प्रोन स्किन के लिए, ये कंडीशन्स एक साथ सबसे ज़्यादा असर करती हैं — आज गंभीर असर मानकर चलें।</t>
        </is>
      </c>
      <c r="K179"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एक्ने-प्रोन स्किन के लिए, मुख्य कारण ह्यूमिडिटी + AQI + टेम्परेचर हैं। आम तौर पर: जुलाई–सितंबर, HH, CN ज़ोन में। लाइट, नॉन-ग्रीसी प्रोडक्ट्स पर स्विच करें। अगर आप बाहर रहे हैं तो दो बार क्लेंज़ करें। सीलिंग क्रीम्स को T-zone (माथा, नाक और ठुड्डी) से दूर रखें।</t>
        </is>
      </c>
      <c r="L179" s="21" t="inlineStr">
        <is>
          <t>संतुलन</t>
        </is>
      </c>
      <c r="M179" s="21" t="inlineStr">
        <is>
          <t>HH, CN</t>
        </is>
      </c>
      <c r="N179" s="21" t="inlineStr">
        <is>
          <t>Jul–Sep</t>
        </is>
      </c>
      <c r="O179" s="6" t="inlineStr">
        <is>
          <t>Mumbai, Chennai, Kolkata, Pune monsoon</t>
        </is>
      </c>
    </row>
    <row r="180" ht="80" customHeight="1" s="72">
      <c r="A180" s="43" t="inlineStr">
        <is>
          <t>C06-SEN-UNEV-0179</t>
        </is>
      </c>
      <c r="B180" s="21" t="inlineStr">
        <is>
          <t>Monsoon Acne Trifecta</t>
        </is>
      </c>
      <c r="C180" s="21" t="inlineStr">
        <is>
          <t>Sensitive</t>
        </is>
      </c>
      <c r="D180" s="21" t="inlineStr">
        <is>
          <t>Uneven Skin Tone / Tan</t>
        </is>
      </c>
      <c r="E180" s="33" t="n">
        <v>5</v>
      </c>
      <c r="F180" s="33" t="inlineStr">
        <is>
          <t>Critical</t>
        </is>
      </c>
      <c r="G180" s="35" t="inlineStr">
        <is>
          <t>MODERATE</t>
        </is>
      </c>
      <c r="H180" s="6" t="inlineStr">
        <is>
          <t>Temperature: 44 cites · 27 PMID · 8 book · 19 India-relevant | UV: 192 cites · 15 PMID · 144 book · 129 India-relevant | Humidity: 24 cites · 12 PMID · 10 book · 15 India-relevant | AQI: 44 cites · 1 PMID · 21 book · 30 India-relevant</t>
        </is>
      </c>
      <c r="I180" s="6" t="inlineStr">
        <is>
          <t>मॉनसून एक्ने ट्राइफेक्टा। टैनिंग रोकने के लिए स्किन को धूप से बचाएँ।</t>
        </is>
      </c>
      <c r="J18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पिगमेंट-सेंसिटिव स्किन के लिए, ये कंडीशन्स एक साथ सबसे ज़्यादा असर करती हैं — आज गंभीर असर मानकर चलें।</t>
        </is>
      </c>
      <c r="K180"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पिगमेंट-सेंसिटिव स्किन के लिए, मुख्य कारण ह्यूमिडिटी + AQI + टेम्परेचर हैं। आम तौर पर: जुलाई–सितंबर, HH, CN ज़ोन में। स्टैंडर्ड रूटीन। सनस्क्रीन के साथ कंसिस्टेंट रहें।</t>
        </is>
      </c>
      <c r="L180" s="21" t="inlineStr">
        <is>
          <t>बनाए रखें</t>
        </is>
      </c>
      <c r="M180" s="21" t="inlineStr">
        <is>
          <t>HH, CN</t>
        </is>
      </c>
      <c r="N180" s="21" t="inlineStr">
        <is>
          <t>Jul–Sep</t>
        </is>
      </c>
      <c r="O180" s="6" t="inlineStr">
        <is>
          <t>Mumbai, Chennai, Kolkata, Pune monsoon</t>
        </is>
      </c>
    </row>
    <row r="181" ht="80" customHeight="1" s="72">
      <c r="A181" s="43" t="inlineStr">
        <is>
          <t>C06-SEN-MELA-0180</t>
        </is>
      </c>
      <c r="B181" s="21" t="inlineStr">
        <is>
          <t>Monsoon Acne Trifecta</t>
        </is>
      </c>
      <c r="C181" s="21" t="inlineStr">
        <is>
          <t>Sensitive</t>
        </is>
      </c>
      <c r="D181" s="21" t="inlineStr">
        <is>
          <t>Melasma</t>
        </is>
      </c>
      <c r="E181" s="33" t="n">
        <v>5</v>
      </c>
      <c r="F181" s="33" t="inlineStr">
        <is>
          <t>Critical</t>
        </is>
      </c>
      <c r="G181" s="35" t="inlineStr">
        <is>
          <t>MODERATE</t>
        </is>
      </c>
      <c r="H181" s="6" t="inlineStr">
        <is>
          <t>Temperature: 3 cites · 0 PMID · 3 book · 1 India-relevant | UV: 77 cites · 3 PMID · 48 book · 44 India-relevant | Humidity: 5 cites · 5 PMID · 0 book · 1 India-relevant | AQI: 4 cites · 0 PMID · 2 book · 4 India-relevant</t>
        </is>
      </c>
      <c r="I181" s="6" t="inlineStr">
        <is>
          <t>मॉनसून एक्ने ट्राइफेक्टा। मेलाज़्मा पैचेस को अभी धूप से बचाएँ।</t>
        </is>
      </c>
      <c r="J18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मेलाज़्मा वाली स्किन के लिए, ये कंडीशन्स एक साथ सबसे ज़्यादा असर करती हैं — आज गंभीर असर मानकर चलें।</t>
        </is>
      </c>
      <c r="K181" s="6" t="inlineStr">
        <is>
          <t>मॉनसून एक्ने ट्राइफेक्टा। गर्मी, ह्यूमिडिटी और पॉल्यूशन तीनों मिल जाते हैं। पसीना और ऑयल भाप नहीं बन पाते, पार्टिकल्स पोर्स में बैठ जाते हैं, और पॉल्यूशन सूजन बढ़ाता है। सेंसिटिव, मेलाज़्मा वाली स्किन के लिए, मुख्य कारण ह्यूमिडिटी + AQI + टेम्परेचर हैं। आम तौर पर: जुलाई–सितंबर, HH, CN ज़ोन में। स्टैंडर्ड रूटीन। सनस्क्रीन के साथ कंसिस्टेंट रहें।</t>
        </is>
      </c>
      <c r="L181" s="21" t="inlineStr">
        <is>
          <t>बनाए रखें</t>
        </is>
      </c>
      <c r="M181" s="21" t="inlineStr">
        <is>
          <t>HH, CN</t>
        </is>
      </c>
      <c r="N181" s="21" t="inlineStr">
        <is>
          <t>Jul–Sep</t>
        </is>
      </c>
      <c r="O181" s="6" t="inlineStr">
        <is>
          <t>Mumbai, Chennai, Kolkata, Pune monsoon</t>
        </is>
      </c>
    </row>
    <row r="182" ht="80" customHeight="1" s="72">
      <c r="A182" s="43" t="inlineStr">
        <is>
          <t>C07-NOR-DRYN-0181</t>
        </is>
      </c>
      <c r="B182" s="21" t="inlineStr">
        <is>
          <t>Coastal Monsoon Standard</t>
        </is>
      </c>
      <c r="C182" s="21" t="inlineStr">
        <is>
          <t>Normal</t>
        </is>
      </c>
      <c r="D182" s="21" t="inlineStr">
        <is>
          <t>Dryness</t>
        </is>
      </c>
      <c r="E182" s="37" t="n">
        <v>1</v>
      </c>
      <c r="F182" s="37" t="inlineStr">
        <is>
          <t>Low</t>
        </is>
      </c>
      <c r="G182" s="34" t="inlineStr">
        <is>
          <t>HIGH</t>
        </is>
      </c>
      <c r="H182" s="6" t="inlineStr">
        <is>
          <t>Temperature: 42 cites · 26 PMID · 8 book · 9 India-relevant | UV: 28 cites · 4 PMID · 22 book · 7 India-relevant | Humidity: 74 cites · 50 PMID · 19 book · 19 India-relevant | AQI: 1 cites · 0 PMID · 1 book · 0 India-relevant</t>
        </is>
      </c>
      <c r="I182" s="6" t="inlineStr">
        <is>
          <t>कोस्टल मॉनसून स्टैंडर्ड। हल्की मॉइस्चराइज़िंग स्किन को आरामदायक रखती है।</t>
        </is>
      </c>
      <c r="J182" s="6" t="inlineStr">
        <is>
          <t>कोस्टल मॉनसून स्टैंडर्ड: भारी ह्यूमिड हवा पसीने को स्किन पर रखती है और ऑयल को रोक देती है। स्किन की सिलवटों में फंगल इन्फेक्शन का खतरा बढ़ता है। नॉर्मल, रूखेपन वाली स्किन के लिए, यह मेल ज़्यादातर सहने लायक़ है।</t>
        </is>
      </c>
      <c r="K182" s="6" t="inlineStr">
        <is>
          <t>कोस्टल मॉनसून स्टैंडर्ड। भारी ह्यूमिड हवा पसीने को स्किन पर रखती है और ऑयल को रोक देती है। स्किन की सिलवटों में फंगल इन्फेक्शन का खतरा बढ़ता है। नॉर्मल, रूखेपन वाली स्किन के लिए, मुख्य कारण ह्यूमिडिटी है। आम तौर पर: जुलाई–सितंबर, HH ज़ोन में। स्टैंडर्ड रूटीन। सनस्क्रीन के साथ कंसिस्टेंट रहें।</t>
        </is>
      </c>
      <c r="L182" s="21" t="inlineStr">
        <is>
          <t>बनाए रखें</t>
        </is>
      </c>
      <c r="M182" s="21" t="inlineStr">
        <is>
          <t>HH</t>
        </is>
      </c>
      <c r="N182" s="21" t="inlineStr">
        <is>
          <t>Jul–Sep</t>
        </is>
      </c>
      <c r="O182" s="6" t="inlineStr">
        <is>
          <t>Coastal monsoon weeks across India</t>
        </is>
      </c>
    </row>
    <row r="183" ht="80" customHeight="1" s="72">
      <c r="A183" s="43" t="inlineStr">
        <is>
          <t>C07-NOR-ECZE-0182</t>
        </is>
      </c>
      <c r="B183" s="21" t="inlineStr">
        <is>
          <t>Coastal Monsoon Standard</t>
        </is>
      </c>
      <c r="C183" s="21" t="inlineStr">
        <is>
          <t>Normal</t>
        </is>
      </c>
      <c r="D183" s="21" t="inlineStr">
        <is>
          <t>Eczema</t>
        </is>
      </c>
      <c r="E183" s="38" t="n">
        <v>2</v>
      </c>
      <c r="F183" s="38" t="inlineStr">
        <is>
          <t>Moderate</t>
        </is>
      </c>
      <c r="G183" s="34" t="inlineStr">
        <is>
          <t>HIGH</t>
        </is>
      </c>
      <c r="H183" s="6" t="inlineStr">
        <is>
          <t>Temperature: 7 cites · 2 PMID · 1 book · 0 India-relevant | UV: 5 cites · 0 PMID · 5 book · 3 India-relevant | Humidity: 28 cites · 15 PMID · 12 book · 15 India-relevant | AQI: 1 cites · 0 PMID · 1 book · 1 India-relevant</t>
        </is>
      </c>
      <c r="I183" s="6" t="inlineStr">
        <is>
          <t>कोस्टल मॉनसून स्टैंडर्ड। एक्ज़िमा-प्रोन स्किन को शांत रखने के लिए मॉइस्चराइज़ करें।</t>
        </is>
      </c>
      <c r="J183" s="6" t="inlineStr">
        <is>
          <t>कोस्टल मॉनसून स्टैंडर्ड: भारी ह्यूमिड हवा पसीने को स्किन पर रखती है और ऑयल को रोक देती है। स्किन की सिलवटों में फंगल इन्फेक्शन का खतरा बढ़ता है। नॉर्मल, एक्ज़िमा-प्रोन स्किन के लिए, मध्यम मिला-जुला असर, रूटीन से संभाला जा सकता है।</t>
        </is>
      </c>
      <c r="K183" s="6" t="inlineStr">
        <is>
          <t>कोस्टल मॉनसून स्टैंडर्ड। भारी ह्यूमिड हवा पसीने को स्किन पर रखती है और ऑयल को रोक देती है। स्किन की सिलवटों में फंगल इन्फेक्शन का खतरा बढ़ता है। नॉर्मल, एक्ज़िमा-प्रोन स्किन के लिए, मुख्य कारण ह्यूमिडिटी है। आम तौर पर: जुलाई–सितंबर, HH ज़ोन में। आज स्ट्रॉन्ग एक्टिव्स छोड़ दें। एक सूदिंग, फ्रेगरेंस-फ्री मॉइस्चराइज़र यूज़ करें और जो कुछ भी लाली ट्रिगर करे उससे बचाएँ।</t>
        </is>
      </c>
      <c r="L183" s="21" t="inlineStr">
        <is>
          <t>शांत करें</t>
        </is>
      </c>
      <c r="M183" s="21" t="inlineStr">
        <is>
          <t>HH</t>
        </is>
      </c>
      <c r="N183" s="21" t="inlineStr">
        <is>
          <t>Jul–Sep</t>
        </is>
      </c>
      <c r="O183" s="6" t="inlineStr">
        <is>
          <t>Coastal monsoon weeks across India</t>
        </is>
      </c>
    </row>
    <row r="184" ht="80" customHeight="1" s="72">
      <c r="A184" s="43" t="inlineStr">
        <is>
          <t>C07-NOR-OILY-0183</t>
        </is>
      </c>
      <c r="B184" s="21" t="inlineStr">
        <is>
          <t>Coastal Monsoon Standard</t>
        </is>
      </c>
      <c r="C184" s="21" t="inlineStr">
        <is>
          <t>Normal</t>
        </is>
      </c>
      <c r="D184" s="21" t="inlineStr">
        <is>
          <t>Oily Skin</t>
        </is>
      </c>
      <c r="E184" s="39" t="n">
        <v>4</v>
      </c>
      <c r="F184" s="39" t="inlineStr">
        <is>
          <t>Severe</t>
        </is>
      </c>
      <c r="G184" s="34" t="inlineStr">
        <is>
          <t>HIGH</t>
        </is>
      </c>
      <c r="H184" s="6" t="inlineStr">
        <is>
          <t>Temperature: 17 cites · 8 PMID · 0 book · 3 India-relevant | UV: 16 cites · 2 PMID · 14 book · 8 India-relevant | Humidity: 4 cites · 3 PMID · 1 book · 4 India-relevant | AQI: 0 cites · 0 PMID · 0 book · 0 India-relevant</t>
        </is>
      </c>
      <c r="I184" s="6" t="inlineStr">
        <is>
          <t>कोस्टल मॉनसून स्टैंडर्ड। आज ऑयल पर नज़र बनाए रखें।</t>
        </is>
      </c>
      <c r="J184" s="6" t="inlineStr">
        <is>
          <t>कोस्टल मॉनसून स्टैंडर्ड: भारी ह्यूमिड हवा पसीने को स्किन पर रखती है और ऑयल को रोक देती है। स्किन की सिलवटों में फंगल इन्फेक्शन का खतरा बढ़ता है। नॉर्मल, ऑयल-प्रोन स्किन के लिए, यह मेल गंभीर है — कुछ घंटों में दिखने वाले असर की संभावना है।</t>
        </is>
      </c>
      <c r="K184" s="6" t="inlineStr">
        <is>
          <t>कोस्टल मॉनसून स्टैंडर्ड। भारी ह्यूमिड हवा पसीने को स्किन पर रखती है और ऑयल को रोक देती है। स्किन की सिलवटों में फंगल इन्फेक्शन का खतरा बढ़ता है। नॉर्मल, ऑयल-प्रोन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184" s="21" t="inlineStr">
        <is>
          <t>संतुलन</t>
        </is>
      </c>
      <c r="M184" s="21" t="inlineStr">
        <is>
          <t>HH</t>
        </is>
      </c>
      <c r="N184" s="21" t="inlineStr">
        <is>
          <t>Jul–Sep</t>
        </is>
      </c>
      <c r="O184" s="6" t="inlineStr">
        <is>
          <t>Coastal monsoon weeks across India</t>
        </is>
      </c>
    </row>
    <row r="185" ht="80" customHeight="1" s="72">
      <c r="A185" s="43" t="inlineStr">
        <is>
          <t>C07-NOR-ACNE-0184</t>
        </is>
      </c>
      <c r="B185" s="21" t="inlineStr">
        <is>
          <t>Coastal Monsoon Standard</t>
        </is>
      </c>
      <c r="C185" s="21" t="inlineStr">
        <is>
          <t>Normal</t>
        </is>
      </c>
      <c r="D185" s="21" t="inlineStr">
        <is>
          <t>Acne</t>
        </is>
      </c>
      <c r="E185" s="39" t="n">
        <v>4</v>
      </c>
      <c r="F185" s="39" t="inlineStr">
        <is>
          <t>Severe</t>
        </is>
      </c>
      <c r="G185" s="34" t="inlineStr">
        <is>
          <t>HIGH</t>
        </is>
      </c>
      <c r="H185" s="6" t="inlineStr">
        <is>
          <t>Temperature: 18 cites · 14 PMID · 0 book · 11 India-relevant | UV: 22 cites · 4 PMID · 17 book · 18 India-relevant | Humidity: 15 cites · 11 PMID · 2 book · 13 India-relevant | AQI: 3 cites · 0 PMID · 3 book · 2 India-relevant</t>
        </is>
      </c>
      <c r="I185" s="6" t="inlineStr">
        <is>
          <t>कोस्टल मॉनसून स्टैंडर्ड। आज एक्ने-प्रोन पोर्स को ब्रेकआउट से बचाएँ।</t>
        </is>
      </c>
      <c r="J185" s="6" t="inlineStr">
        <is>
          <t>कोस्टल मॉनसून स्टैंडर्ड: भारी ह्यूमिड हवा पसीने को स्किन पर रखती है और ऑयल को रोक देती है। स्किन की सिलवटों में फंगल इन्फेक्शन का खतरा बढ़ता है। नॉर्मल, एक्ने-प्रोन स्किन के लिए, यह मेल गंभीर है — कुछ घंटों में दिखने वाले असर की संभावना है।</t>
        </is>
      </c>
      <c r="K185" s="6" t="inlineStr">
        <is>
          <t>कोस्टल मॉनसून स्टैंडर्ड। भारी ह्यूमिड हवा पसीने को स्किन पर रखती है और ऑयल को रोक देती है। स्किन की सिलवटों में फंगल इन्फेक्शन का खतरा बढ़ता है। नॉर्मल, एक्ने-प्रोन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185" s="21" t="inlineStr">
        <is>
          <t>संतुलन</t>
        </is>
      </c>
      <c r="M185" s="21" t="inlineStr">
        <is>
          <t>HH</t>
        </is>
      </c>
      <c r="N185" s="21" t="inlineStr">
        <is>
          <t>Jul–Sep</t>
        </is>
      </c>
      <c r="O185" s="6" t="inlineStr">
        <is>
          <t>Coastal monsoon weeks across India</t>
        </is>
      </c>
    </row>
    <row r="186" ht="80" customHeight="1" s="72">
      <c r="A186" s="43" t="inlineStr">
        <is>
          <t>C07-NOR-UNEV-0185</t>
        </is>
      </c>
      <c r="B186" s="21" t="inlineStr">
        <is>
          <t>Coastal Monsoon Standard</t>
        </is>
      </c>
      <c r="C186" s="21" t="inlineStr">
        <is>
          <t>Normal</t>
        </is>
      </c>
      <c r="D186" s="21" t="inlineStr">
        <is>
          <t>Uneven Skin Tone / Tan</t>
        </is>
      </c>
      <c r="E186" s="38" t="n">
        <v>2</v>
      </c>
      <c r="F186" s="38" t="inlineStr">
        <is>
          <t>Moderate</t>
        </is>
      </c>
      <c r="G186" s="34" t="inlineStr">
        <is>
          <t>HIGH</t>
        </is>
      </c>
      <c r="H186" s="6" t="inlineStr">
        <is>
          <t>Temperature: 41 cites · 27 PMID · 6 book · 17 India-relevant | UV: 189 cites · 13 PMID · 143 book · 127 India-relevant | Humidity: 20 cites · 12 PMID · 6 book · 12 India-relevant | AQI: 1 cites · 0 PMID · 1 book · 1 India-relevant</t>
        </is>
      </c>
      <c r="I186" s="6" t="inlineStr">
        <is>
          <t>कोस्टल मॉनसून स्टैंडर्ड। रंगत एक-सी रखने के लिए धूप से बचाएँ।</t>
        </is>
      </c>
      <c r="J186" s="6" t="inlineStr">
        <is>
          <t>कोस्टल मॉनसून स्टैंडर्ड: भारी ह्यूमिड हवा पसीने को स्किन पर रखती है और ऑयल को रोक देती है। स्किन की सिलवटों में फंगल इन्फेक्शन का खतरा बढ़ता है। नॉर्मल, पिगमेंट-सेंसिटिव स्किन के लिए, मध्यम मिला-जुला असर, रूटीन से संभाला जा सकता है।</t>
        </is>
      </c>
      <c r="K186" s="6" t="inlineStr">
        <is>
          <t>कोस्टल मॉनसून स्टैंडर्ड। भारी ह्यूमिड हवा पसीने को स्किन पर रखती है और ऑयल को रोक देती है। स्किन की सिलवटों में फंगल इन्फेक्शन का खतरा बढ़ता है। नॉर्मल, पिगमेंट-सेंसिटिव स्किन के लिए, मुख्य कारण ह्यूमिडिटी है। आम तौर पर: जुलाई–सितंबर, HH ज़ोन में। स्टैंडर्ड रूटीन। सनस्क्रीन के साथ कंसिस्टेंट रहें।</t>
        </is>
      </c>
      <c r="L186" s="21" t="inlineStr">
        <is>
          <t>बनाए रखें</t>
        </is>
      </c>
      <c r="M186" s="21" t="inlineStr">
        <is>
          <t>HH</t>
        </is>
      </c>
      <c r="N186" s="21" t="inlineStr">
        <is>
          <t>Jul–Sep</t>
        </is>
      </c>
      <c r="O186" s="6" t="inlineStr">
        <is>
          <t>Coastal monsoon weeks across India</t>
        </is>
      </c>
    </row>
    <row r="187" ht="80" customHeight="1" s="72">
      <c r="A187" s="43" t="inlineStr">
        <is>
          <t>C07-NOR-MELA-0186</t>
        </is>
      </c>
      <c r="B187" s="21" t="inlineStr">
        <is>
          <t>Coastal Monsoon Standard</t>
        </is>
      </c>
      <c r="C187" s="21" t="inlineStr">
        <is>
          <t>Normal</t>
        </is>
      </c>
      <c r="D187" s="21" t="inlineStr">
        <is>
          <t>Melasma</t>
        </is>
      </c>
      <c r="E187" s="40" t="n">
        <v>3</v>
      </c>
      <c r="F187" s="40" t="inlineStr">
        <is>
          <t>High</t>
        </is>
      </c>
      <c r="G187" s="34" t="inlineStr">
        <is>
          <t>HIGH</t>
        </is>
      </c>
      <c r="H187" s="6" t="inlineStr">
        <is>
          <t>Temperature: 3 cites · 0 PMID · 3 book · 1 India-relevant | UV: 76 cites · 2 PMID · 48 book · 43 India-relevant | Humidity: 5 cites · 5 PMID · 0 book · 1 India-relevant | AQI: 0 cites · 0 PMID · 0 book · 0 India-relevant</t>
        </is>
      </c>
      <c r="I187" s="6" t="inlineStr">
        <is>
          <t>कोस्टल मॉनसून स्टैंडर्ड। मज़बूत सन प्रोटेक्शन मेलाज़्मा को स्थिर रखती है।</t>
        </is>
      </c>
      <c r="J187" s="6" t="inlineStr">
        <is>
          <t>कोस्टल मॉनसून स्टैंडर्ड: भारी ह्यूमिड हवा पसीने को स्किन पर रखती है और ऑयल को रोक देती है। स्किन की सिलवटों में फंगल इन्फेक्शन का खतरा बढ़ता है। नॉर्मल, मेलाज़्मा वाली स्किन के लिए, ये कंडीशन्स मिलकर सचमुच मौसमी असर जोड़ती हैं।</t>
        </is>
      </c>
      <c r="K187" s="6" t="inlineStr">
        <is>
          <t>कोस्टल मॉनसून स्टैंडर्ड। भारी ह्यूमिड हवा पसीने को स्किन पर रखती है और ऑयल को रोक देती है। स्किन की सिलवटों में फंगल इन्फेक्शन का खतरा बढ़ता है। नॉर्मल, मेलाज़्मा वाली स्किन के लिए, मुख्य कारण ह्यूमिडिटी है। आम तौर पर: जुलाई–सितंबर, HH ज़ोन में। स्टैंडर्ड रूटीन। सनस्क्रीन के साथ कंसिस्टेंट रहें।</t>
        </is>
      </c>
      <c r="L187" s="21" t="inlineStr">
        <is>
          <t>बनाए रखें</t>
        </is>
      </c>
      <c r="M187" s="21" t="inlineStr">
        <is>
          <t>HH</t>
        </is>
      </c>
      <c r="N187" s="21" t="inlineStr">
        <is>
          <t>Jul–Sep</t>
        </is>
      </c>
      <c r="O187" s="6" t="inlineStr">
        <is>
          <t>Coastal monsoon weeks across India</t>
        </is>
      </c>
    </row>
    <row r="188" ht="80" customHeight="1" s="72">
      <c r="A188" s="43" t="inlineStr">
        <is>
          <t>C07-DRY-DRYN-0187</t>
        </is>
      </c>
      <c r="B188" s="21" t="inlineStr">
        <is>
          <t>Coastal Monsoon Standard</t>
        </is>
      </c>
      <c r="C188" s="21" t="inlineStr">
        <is>
          <t>Dry</t>
        </is>
      </c>
      <c r="D188" s="21" t="inlineStr">
        <is>
          <t>Dryness</t>
        </is>
      </c>
      <c r="E188" s="37" t="n">
        <v>1</v>
      </c>
      <c r="F188" s="37" t="inlineStr">
        <is>
          <t>Low</t>
        </is>
      </c>
      <c r="G188" s="34" t="inlineStr">
        <is>
          <t>HIGH</t>
        </is>
      </c>
      <c r="H188" s="6" t="inlineStr">
        <is>
          <t>Temperature: 47 cites · 26 PMID · 12 book · 13 India-relevant | UV: 30 cites · 4 PMID · 24 book · 9 India-relevant | Humidity: 114 cites · 53 PMID · 38 book · 40 India-relevant | AQI: 1 cites · 0 PMID · 1 book · 0 India-relevant</t>
        </is>
      </c>
      <c r="I188" s="6" t="inlineStr">
        <is>
          <t>कोस्टल मॉनसून स्टैंडर्ड। हल्की मॉइस्चराइज़िंग स्किन को आरामदायक रखती है।</t>
        </is>
      </c>
      <c r="J188" s="6" t="inlineStr">
        <is>
          <t>कोस्टल मॉनसून स्टैंडर्ड: भारी ह्यूमिड हवा पसीने को स्किन पर रखती है और ऑयल को रोक देती है। स्किन की सिलवटों में फंगल इन्फेक्शन का खतरा बढ़ता है। ड्राई, रूखेपन वाली स्किन के लिए, यह मेल ज़्यादातर सहने लायक़ है।</t>
        </is>
      </c>
      <c r="K188" s="6" t="inlineStr">
        <is>
          <t>कोस्टल मॉनसून स्टैंडर्ड। भारी ह्यूमिड हवा पसीने को स्किन पर रखती है और ऑयल को रोक देती है। स्किन की सिलवटों में फंगल इन्फेक्शन का खतरा बढ़ता है। ड्राई, रूखेपन वाली स्किन के लिए, मुख्य कारण ह्यूमिडिटी है। आम तौर पर: जुलाई–सितंबर, HH ज़ोन में। स्टैंडर्ड रूटीन। सनस्क्रीन के साथ कंसिस्टेंट रहें।</t>
        </is>
      </c>
      <c r="L188" s="21" t="inlineStr">
        <is>
          <t>बनाए रखें</t>
        </is>
      </c>
      <c r="M188" s="21" t="inlineStr">
        <is>
          <t>HH</t>
        </is>
      </c>
      <c r="N188" s="21" t="inlineStr">
        <is>
          <t>Jul–Sep</t>
        </is>
      </c>
      <c r="O188" s="6" t="inlineStr">
        <is>
          <t>Coastal monsoon weeks across India</t>
        </is>
      </c>
    </row>
    <row r="189" ht="80" customHeight="1" s="72">
      <c r="A189" s="43" t="inlineStr">
        <is>
          <t>C07-DRY-ECZE-0188</t>
        </is>
      </c>
      <c r="B189" s="21" t="inlineStr">
        <is>
          <t>Coastal Monsoon Standard</t>
        </is>
      </c>
      <c r="C189" s="21" t="inlineStr">
        <is>
          <t>Dry</t>
        </is>
      </c>
      <c r="D189" s="21" t="inlineStr">
        <is>
          <t>Eczema</t>
        </is>
      </c>
      <c r="E189" s="37" t="n">
        <v>1</v>
      </c>
      <c r="F189" s="37" t="inlineStr">
        <is>
          <t>Low</t>
        </is>
      </c>
      <c r="G189" s="34" t="inlineStr">
        <is>
          <t>HIGH</t>
        </is>
      </c>
      <c r="H189" s="6" t="inlineStr">
        <is>
          <t>Temperature: 12 cites · 2 PMID · 6 book · 5 India-relevant | UV: 10 cites · 0 PMID · 10 book · 8 India-relevant | Humidity: 50 cites · 19 PMID · 28 book · 31 India-relevant | AQI: 1 cites · 0 PMID · 1 book · 1 India-relevant</t>
        </is>
      </c>
      <c r="I189" s="6" t="inlineStr">
        <is>
          <t>कोस्टल मॉनसून स्टैंडर्ड। हल्की देखभाल एक्ज़िमा-प्रोन स्किन को शांत रखती है।</t>
        </is>
      </c>
      <c r="J189" s="6" t="inlineStr">
        <is>
          <t>कोस्टल मॉनसून स्टैंडर्ड: भारी ह्यूमिड हवा पसीने को स्किन पर रखती है और ऑयल को रोक देती है। स्किन की सिलवटों में फंगल इन्फेक्शन का खतरा बढ़ता है। ड्राई, एक्ज़िमा-प्रोन स्किन के लिए, यह मेल ज़्यादातर सहने लायक़ है।</t>
        </is>
      </c>
      <c r="K189" s="6" t="inlineStr">
        <is>
          <t>कोस्टल मॉनसून स्टैंडर्ड। भारी ह्यूमिड हवा पसीने को स्किन पर रखती है और ऑयल को रोक देती है। स्किन की सिलवटों में फंगल इन्फेक्शन का खतरा बढ़ता है। ड्राई, एक्ज़िमा-प्रोन स्किन के लिए, मुख्य कारण ह्यूमिडिटी है। आम तौर पर: जुलाई–सितंबर, HH ज़ोन में। आज स्ट्रॉन्ग एक्टिव्स छोड़ दें। एक सूदिंग, फ्रेगरेंस-फ्री मॉइस्चराइज़र यूज़ करें और जो कुछ भी लाली ट्रिगर करे उससे बचाएँ।</t>
        </is>
      </c>
      <c r="L189" s="21" t="inlineStr">
        <is>
          <t>शांत करें</t>
        </is>
      </c>
      <c r="M189" s="21" t="inlineStr">
        <is>
          <t>HH</t>
        </is>
      </c>
      <c r="N189" s="21" t="inlineStr">
        <is>
          <t>Jul–Sep</t>
        </is>
      </c>
      <c r="O189" s="6" t="inlineStr">
        <is>
          <t>Coastal monsoon weeks across India</t>
        </is>
      </c>
    </row>
    <row r="190" ht="80" customHeight="1" s="72">
      <c r="A190" s="43" t="inlineStr">
        <is>
          <t>C07-DRY-OILY-0189</t>
        </is>
      </c>
      <c r="B190" s="21" t="inlineStr">
        <is>
          <t>Coastal Monsoon Standard</t>
        </is>
      </c>
      <c r="C190" s="21" t="inlineStr">
        <is>
          <t>Dry</t>
        </is>
      </c>
      <c r="D190" s="21" t="inlineStr">
        <is>
          <t>Oily Skin</t>
        </is>
      </c>
      <c r="E190" s="40" t="n">
        <v>3</v>
      </c>
      <c r="F190" s="40" t="inlineStr">
        <is>
          <t>High</t>
        </is>
      </c>
      <c r="G190" s="34" t="inlineStr">
        <is>
          <t>HIGH</t>
        </is>
      </c>
      <c r="H190" s="6" t="inlineStr">
        <is>
          <t>Temperature: 18 cites · 8 PMID · 1 book · 3 India-relevant | UV: 16 cites · 2 PMID · 14 book · 8 India-relevant | Humidity: 12 cites · 3 PMID · 5 book · 10 India-relevant | AQI: 0 cites · 0 PMID · 0 book · 0 India-relevant</t>
        </is>
      </c>
      <c r="I190" s="6" t="inlineStr">
        <is>
          <t>कोस्टल मॉनसून स्टैंडर्ड। पोर्स साफ़ रखने के लिए अतिरिक्त ऑयल संभालें।</t>
        </is>
      </c>
      <c r="J190" s="6" t="inlineStr">
        <is>
          <t>कोस्टल मॉनसून स्टैंडर्ड: भारी ह्यूमिड हवा पसीने को स्किन पर रखती है और ऑयल को रोक देती है। स्किन की सिलवटों में फंगल इन्फेक्शन का खतरा बढ़ता है। ड्राई, ऑयल-प्रोन स्किन के लिए, ये कंडीशन्स मिलकर सचमुच मौसमी असर जोड़ती हैं।</t>
        </is>
      </c>
      <c r="K190" s="6" t="inlineStr">
        <is>
          <t>कोस्टल मॉनसून स्टैंडर्ड। भारी ह्यूमिड हवा पसीने को स्किन पर रखती है और ऑयल को रोक देती है। स्किन की सिलवटों में फंगल इन्फेक्शन का खतरा बढ़ता है। ड्राई, ऑयल-प्रोन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190" s="21" t="inlineStr">
        <is>
          <t>संतुलन</t>
        </is>
      </c>
      <c r="M190" s="21" t="inlineStr">
        <is>
          <t>HH</t>
        </is>
      </c>
      <c r="N190" s="21" t="inlineStr">
        <is>
          <t>Jul–Sep</t>
        </is>
      </c>
      <c r="O190" s="6" t="inlineStr">
        <is>
          <t>Coastal monsoon weeks across India</t>
        </is>
      </c>
    </row>
    <row r="191" ht="80" customHeight="1" s="72">
      <c r="A191" s="43" t="inlineStr">
        <is>
          <t>C07-DRY-ACNE-0190</t>
        </is>
      </c>
      <c r="B191" s="21" t="inlineStr">
        <is>
          <t>Coastal Monsoon Standard</t>
        </is>
      </c>
      <c r="C191" s="21" t="inlineStr">
        <is>
          <t>Dry</t>
        </is>
      </c>
      <c r="D191" s="21" t="inlineStr">
        <is>
          <t>Acne</t>
        </is>
      </c>
      <c r="E191" s="40" t="n">
        <v>3</v>
      </c>
      <c r="F191" s="40" t="inlineStr">
        <is>
          <t>High</t>
        </is>
      </c>
      <c r="G191" s="34" t="inlineStr">
        <is>
          <t>HIGH</t>
        </is>
      </c>
      <c r="H191" s="6" t="inlineStr">
        <is>
          <t>Temperature: 18 cites · 14 PMID · 0 book · 11 India-relevant | UV: 22 cites · 4 PMID · 17 book · 18 India-relevant | Humidity: 15 cites · 11 PMID · 2 book · 13 India-relevant | AQI: 3 cites · 0 PMID · 3 book · 2 India-relevant</t>
        </is>
      </c>
      <c r="I191" s="6" t="inlineStr">
        <is>
          <t>कोस्टल मॉनसून स्टैंडर्ड। आज ब्रेकआउट पर नज़र बनाए रखें।</t>
        </is>
      </c>
      <c r="J191" s="6" t="inlineStr">
        <is>
          <t>कोस्टल मॉनसून स्टैंडर्ड: भारी ह्यूमिड हवा पसीने को स्किन पर रखती है और ऑयल को रोक देती है। स्किन की सिलवटों में फंगल इन्फेक्शन का खतरा बढ़ता है। ड्राई, एक्ने-प्रोन स्किन के लिए, ये कंडीशन्स मिलकर सचमुच मौसमी असर जोड़ती हैं।</t>
        </is>
      </c>
      <c r="K191" s="6" t="inlineStr">
        <is>
          <t>कोस्टल मॉनसून स्टैंडर्ड। भारी ह्यूमिड हवा पसीने को स्किन पर रखती है और ऑयल को रोक देती है। स्किन की सिलवटों में फंगल इन्फेक्शन का खतरा बढ़ता है। ड्राई, एक्ने-प्रोन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191" s="21" t="inlineStr">
        <is>
          <t>संतुलन</t>
        </is>
      </c>
      <c r="M191" s="21" t="inlineStr">
        <is>
          <t>HH</t>
        </is>
      </c>
      <c r="N191" s="21" t="inlineStr">
        <is>
          <t>Jul–Sep</t>
        </is>
      </c>
      <c r="O191" s="6" t="inlineStr">
        <is>
          <t>Coastal monsoon weeks across India</t>
        </is>
      </c>
    </row>
    <row r="192" ht="80" customHeight="1" s="72">
      <c r="A192" s="43" t="inlineStr">
        <is>
          <t>C07-DRY-UNEV-0191</t>
        </is>
      </c>
      <c r="B192" s="21" t="inlineStr">
        <is>
          <t>Coastal Monsoon Standard</t>
        </is>
      </c>
      <c r="C192" s="21" t="inlineStr">
        <is>
          <t>Dry</t>
        </is>
      </c>
      <c r="D192" s="21" t="inlineStr">
        <is>
          <t>Uneven Skin Tone / Tan</t>
        </is>
      </c>
      <c r="E192" s="38" t="n">
        <v>2</v>
      </c>
      <c r="F192" s="38" t="inlineStr">
        <is>
          <t>Moderate</t>
        </is>
      </c>
      <c r="G192" s="34" t="inlineStr">
        <is>
          <t>HIGH</t>
        </is>
      </c>
      <c r="H192" s="6" t="inlineStr">
        <is>
          <t>Temperature: 44 cites · 27 PMID · 8 book · 20 India-relevant | UV: 190 cites · 13 PMID · 144 book · 128 India-relevant | Humidity: 26 cites · 12 PMID · 9 book · 14 India-relevant | AQI: 1 cites · 0 PMID · 1 book · 1 India-relevant</t>
        </is>
      </c>
      <c r="I192" s="6" t="inlineStr">
        <is>
          <t>कोस्टल मॉनसून स्टैंडर्ड। रंगत एक-सी रखने के लिए धूप से बचाएँ।</t>
        </is>
      </c>
      <c r="J192" s="6" t="inlineStr">
        <is>
          <t>कोस्टल मॉनसून स्टैंडर्ड: भारी ह्यूमिड हवा पसीने को स्किन पर रखती है और ऑयल को रोक देती है। स्किन की सिलवटों में फंगल इन्फेक्शन का खतरा बढ़ता है। ड्राई, पिगमेंट-सेंसिटिव स्किन के लिए, मध्यम मिला-जुला असर, रूटीन से संभाला जा सकता है।</t>
        </is>
      </c>
      <c r="K192" s="6" t="inlineStr">
        <is>
          <t>कोस्टल मॉनसून स्टैंडर्ड। भारी ह्यूमिड हवा पसीने को स्किन पर रखती है और ऑयल को रोक देती है। स्किन की सिलवटों में फंगल इन्फेक्शन का खतरा बढ़ता है। ड्राई, पिगमेंट-सेंसिटिव स्किन के लिए, मुख्य कारण ह्यूमिडिटी है। आम तौर पर: जुलाई–सितंबर, HH ज़ोन में। स्टैंडर्ड रूटीन। सनस्क्रीन के साथ कंसिस्टेंट रहें।</t>
        </is>
      </c>
      <c r="L192" s="21" t="inlineStr">
        <is>
          <t>बनाए रखें</t>
        </is>
      </c>
      <c r="M192" s="21" t="inlineStr">
        <is>
          <t>HH</t>
        </is>
      </c>
      <c r="N192" s="21" t="inlineStr">
        <is>
          <t>Jul–Sep</t>
        </is>
      </c>
      <c r="O192" s="6" t="inlineStr">
        <is>
          <t>Coastal monsoon weeks across India</t>
        </is>
      </c>
    </row>
    <row r="193" ht="80" customHeight="1" s="72">
      <c r="A193" s="43" t="inlineStr">
        <is>
          <t>C07-DRY-MELA-0192</t>
        </is>
      </c>
      <c r="B193" s="21" t="inlineStr">
        <is>
          <t>Coastal Monsoon Standard</t>
        </is>
      </c>
      <c r="C193" s="21" t="inlineStr">
        <is>
          <t>Dry</t>
        </is>
      </c>
      <c r="D193" s="21" t="inlineStr">
        <is>
          <t>Melasma</t>
        </is>
      </c>
      <c r="E193" s="40" t="n">
        <v>3</v>
      </c>
      <c r="F193" s="40" t="inlineStr">
        <is>
          <t>High</t>
        </is>
      </c>
      <c r="G193" s="34" t="inlineStr">
        <is>
          <t>HIGH</t>
        </is>
      </c>
      <c r="H193" s="6" t="inlineStr">
        <is>
          <t>Temperature: 3 cites · 0 PMID · 3 book · 1 India-relevant | UV: 76 cites · 2 PMID · 48 book · 43 India-relevant | Humidity: 5 cites · 5 PMID · 0 book · 1 India-relevant | AQI: 0 cites · 0 PMID · 0 book · 0 India-relevant</t>
        </is>
      </c>
      <c r="I193" s="6" t="inlineStr">
        <is>
          <t>कोस्टल मॉनसून स्टैंडर्ड। मज़बूत सन प्रोटेक्शन मेलाज़्मा को स्थिर रखती है।</t>
        </is>
      </c>
      <c r="J193" s="6" t="inlineStr">
        <is>
          <t>कोस्टल मॉनसून स्टैंडर्ड: भारी ह्यूमिड हवा पसीने को स्किन पर रखती है और ऑयल को रोक देती है। स्किन की सिलवटों में फंगल इन्फेक्शन का खतरा बढ़ता है। ड्राई, मेलाज़्मा वाली स्किन के लिए, ये कंडीशन्स मिलकर सचमुच मौसमी असर जोड़ती हैं।</t>
        </is>
      </c>
      <c r="K193" s="6" t="inlineStr">
        <is>
          <t>कोस्टल मॉनसून स्टैंडर्ड। भारी ह्यूमिड हवा पसीने को स्किन पर रखती है और ऑयल को रोक देती है। स्किन की सिलवटों में फंगल इन्फेक्शन का खतरा बढ़ता है। ड्राई, मेलाज़्मा वाली स्किन के लिए, मुख्य कारण ह्यूमिडिटी है। आम तौर पर: जुलाई–सितंबर, HH ज़ोन में। स्टैंडर्ड रूटीन। सनस्क्रीन के साथ कंसिस्टेंट रहें।</t>
        </is>
      </c>
      <c r="L193" s="21" t="inlineStr">
        <is>
          <t>बनाए रखें</t>
        </is>
      </c>
      <c r="M193" s="21" t="inlineStr">
        <is>
          <t>HH</t>
        </is>
      </c>
      <c r="N193" s="21" t="inlineStr">
        <is>
          <t>Jul–Sep</t>
        </is>
      </c>
      <c r="O193" s="6" t="inlineStr">
        <is>
          <t>Coastal monsoon weeks across India</t>
        </is>
      </c>
    </row>
    <row r="194" ht="80" customHeight="1" s="72">
      <c r="A194" s="43" t="inlineStr">
        <is>
          <t>C07-OIL-DRYN-0193</t>
        </is>
      </c>
      <c r="B194" s="21" t="inlineStr">
        <is>
          <t>Coastal Monsoon Standard</t>
        </is>
      </c>
      <c r="C194" s="21" t="inlineStr">
        <is>
          <t>Oily</t>
        </is>
      </c>
      <c r="D194" s="21" t="inlineStr">
        <is>
          <t>Dryness</t>
        </is>
      </c>
      <c r="E194" s="37" t="n">
        <v>1</v>
      </c>
      <c r="F194" s="37" t="inlineStr">
        <is>
          <t>Low</t>
        </is>
      </c>
      <c r="G194" s="34" t="inlineStr">
        <is>
          <t>HIGH</t>
        </is>
      </c>
      <c r="H194" s="6" t="inlineStr">
        <is>
          <t>Temperature: 50 cites · 26 PMID · 12 book · 17 India-relevant | UV: 28 cites · 4 PMID · 22 book · 7 India-relevant | Humidity: 76 cites · 50 PMID · 21 book · 21 India-relevant | AQI: 1 cites · 0 PMID · 1 book · 0 India-relevant</t>
        </is>
      </c>
      <c r="I194" s="6" t="inlineStr">
        <is>
          <t>कोस्टल मॉनसून स्टैंडर्ड। हल्की मॉइस्चराइज़िंग स्किन को आरामदायक रखती है।</t>
        </is>
      </c>
      <c r="J194" s="6" t="inlineStr">
        <is>
          <t>कोस्टल मॉनसून स्टैंडर्ड: भारी ह्यूमिड हवा पसीने को स्किन पर रखती है और ऑयल को रोक देती है। स्किन की सिलवटों में फंगल इन्फेक्शन का खतरा बढ़ता है। ऑयली, रूखेपन वाली स्किन के लिए, यह मेल ज़्यादातर सहने लायक़ है।</t>
        </is>
      </c>
      <c r="K194" s="6" t="inlineStr">
        <is>
          <t>कोस्टल मॉनसून स्टैंडर्ड। भारी ह्यूमिड हवा पसीने को स्किन पर रखती है और ऑयल को रोक देती है। स्किन की सिलवटों में फंगल इन्फेक्शन का खतरा बढ़ता है। ऑयली, रूखेपन वाली स्किन के लिए, मुख्य कारण ह्यूमिडिटी है। आम तौर पर: जुलाई–सितंबर, HH ज़ोन में। स्टैंडर्ड रूटीन। सनस्क्रीन के साथ कंसिस्टेंट रहें।</t>
        </is>
      </c>
      <c r="L194" s="21" t="inlineStr">
        <is>
          <t>बनाए रखें</t>
        </is>
      </c>
      <c r="M194" s="21" t="inlineStr">
        <is>
          <t>HH</t>
        </is>
      </c>
      <c r="N194" s="21" t="inlineStr">
        <is>
          <t>Jul–Sep</t>
        </is>
      </c>
      <c r="O194" s="6" t="inlineStr">
        <is>
          <t>Coastal monsoon weeks across India</t>
        </is>
      </c>
    </row>
    <row r="195" ht="80" customHeight="1" s="72">
      <c r="A195" s="43" t="inlineStr">
        <is>
          <t>C07-OIL-ECZE-0194</t>
        </is>
      </c>
      <c r="B195" s="21" t="inlineStr">
        <is>
          <t>Coastal Monsoon Standard</t>
        </is>
      </c>
      <c r="C195" s="21" t="inlineStr">
        <is>
          <t>Oily</t>
        </is>
      </c>
      <c r="D195" s="21" t="inlineStr">
        <is>
          <t>Eczema</t>
        </is>
      </c>
      <c r="E195" s="40" t="n">
        <v>3</v>
      </c>
      <c r="F195" s="40" t="inlineStr">
        <is>
          <t>High</t>
        </is>
      </c>
      <c r="G195" s="34" t="inlineStr">
        <is>
          <t>HIGH</t>
        </is>
      </c>
      <c r="H195" s="6" t="inlineStr">
        <is>
          <t>Temperature: 7 cites · 2 PMID · 1 book · 0 India-relevant | UV: 5 cites · 0 PMID · 5 book · 3 India-relevant | Humidity: 28 cites · 15 PMID · 12 book · 15 India-relevant | AQI: 1 cites · 0 PMID · 1 book · 1 India-relevant</t>
        </is>
      </c>
      <c r="I195" s="6" t="inlineStr">
        <is>
          <t>कोस्टल मॉनसून स्टैंडर्ड। फ्लेयर-अप से बचने के लिए एक्ज़िमा-प्रोन स्किन को सूद करें।</t>
        </is>
      </c>
      <c r="J195" s="6" t="inlineStr">
        <is>
          <t>कोस्टल मॉनसून स्टैंडर्ड: भारी ह्यूमिड हवा पसीने को स्किन पर रखती है और ऑयल को रोक देती है। स्किन की सिलवटों में फंगल इन्फेक्शन का खतरा बढ़ता है। ऑयली, एक्ज़िमा-प्रोन स्किन के लिए, ये कंडीशन्स मिलकर सचमुच मौसमी असर जोड़ती हैं।</t>
        </is>
      </c>
      <c r="K195" s="6" t="inlineStr">
        <is>
          <t>कोस्टल मॉनसून स्टैंडर्ड। भारी ह्यूमिड हवा पसीने को स्किन पर रखती है और ऑयल को रोक देती है। स्किन की सिलवटों में फंगल इन्फेक्शन का खतरा बढ़ता है। ऑयली, एक्ज़िमा-प्रोन स्किन के लिए, मुख्य कारण ह्यूमिडिटी है। आम तौर पर: जुलाई–सितंबर, HH ज़ोन में। आज स्ट्रॉन्ग एक्टिव्स छोड़ दें। एक सूदिंग, फ्रेगरेंस-फ्री मॉइस्चराइज़र यूज़ करें और जो कुछ भी लाली ट्रिगर करे उससे बचाएँ।</t>
        </is>
      </c>
      <c r="L195" s="21" t="inlineStr">
        <is>
          <t>शांत करें</t>
        </is>
      </c>
      <c r="M195" s="21" t="inlineStr">
        <is>
          <t>HH</t>
        </is>
      </c>
      <c r="N195" s="21" t="inlineStr">
        <is>
          <t>Jul–Sep</t>
        </is>
      </c>
      <c r="O195" s="6" t="inlineStr">
        <is>
          <t>Coastal monsoon weeks across India</t>
        </is>
      </c>
    </row>
    <row r="196" ht="80" customHeight="1" s="72">
      <c r="A196" s="43" t="inlineStr">
        <is>
          <t>C07-OIL-OILY-0195</t>
        </is>
      </c>
      <c r="B196" s="21" t="inlineStr">
        <is>
          <t>Coastal Monsoon Standard</t>
        </is>
      </c>
      <c r="C196" s="21" t="inlineStr">
        <is>
          <t>Oily</t>
        </is>
      </c>
      <c r="D196" s="21" t="inlineStr">
        <is>
          <t>Oily Skin</t>
        </is>
      </c>
      <c r="E196" s="33" t="n">
        <v>5</v>
      </c>
      <c r="F196" s="33" t="inlineStr">
        <is>
          <t>Critical</t>
        </is>
      </c>
      <c r="G196" s="34" t="inlineStr">
        <is>
          <t>HIGH</t>
        </is>
      </c>
      <c r="H196" s="6" t="inlineStr">
        <is>
          <t>Temperature: 33 cites · 8 PMID · 11 book · 19 India-relevant | UV: 16 cites · 2 PMID · 14 book · 8 India-relevant | Humidity: 15 cites · 7 PMID · 5 book · 15 India-relevant | AQI: 0 cites · 0 PMID · 0 book · 0 India-relevant</t>
        </is>
      </c>
      <c r="I196" s="6" t="inlineStr">
        <is>
          <t>कोस्टल मॉनसून स्टैंडर्ड। पोर्स साफ़ रखने के लिए ज़्यादा ऑयल को क़ाबू में रखें।</t>
        </is>
      </c>
      <c r="J196" s="6" t="inlineStr">
        <is>
          <t>कोस्टल मॉनसून स्टैंडर्ड: भारी ह्यूमिड हवा पसीने को स्किन पर रखती है और ऑयल को रोक देती है। स्किन की सिलवटों में फंगल इन्फेक्शन का खतरा बढ़ता है। आपकी ऑयली स्किन के लिए, ये कंडीशन्स एक साथ सबसे ज़्यादा असर करती हैं — आज गंभीर असर मानकर चलें।</t>
        </is>
      </c>
      <c r="K196" s="6" t="inlineStr">
        <is>
          <t>कोस्टल मॉनसून स्टैंडर्ड। भारी ह्यूमिड हवा पसीने को स्किन पर रखती है और ऑयल को रोक देती है। स्किन की सिलवटों में फंगल इन्फेक्शन का खतरा बढ़ता है। आपकी ऑयली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196" s="21" t="inlineStr">
        <is>
          <t>संतुलन</t>
        </is>
      </c>
      <c r="M196" s="21" t="inlineStr">
        <is>
          <t>HH</t>
        </is>
      </c>
      <c r="N196" s="21" t="inlineStr">
        <is>
          <t>Jul–Sep</t>
        </is>
      </c>
      <c r="O196" s="6" t="inlineStr">
        <is>
          <t>Coastal monsoon weeks across India</t>
        </is>
      </c>
    </row>
    <row r="197" ht="80" customHeight="1" s="72">
      <c r="A197" s="43" t="inlineStr">
        <is>
          <t>C07-OIL-ACNE-0196</t>
        </is>
      </c>
      <c r="B197" s="21" t="inlineStr">
        <is>
          <t>Coastal Monsoon Standard</t>
        </is>
      </c>
      <c r="C197" s="21" t="inlineStr">
        <is>
          <t>Oily</t>
        </is>
      </c>
      <c r="D197" s="21" t="inlineStr">
        <is>
          <t>Acne</t>
        </is>
      </c>
      <c r="E197" s="33" t="n">
        <v>5</v>
      </c>
      <c r="F197" s="33" t="inlineStr">
        <is>
          <t>Critical</t>
        </is>
      </c>
      <c r="G197" s="34" t="inlineStr">
        <is>
          <t>HIGH</t>
        </is>
      </c>
      <c r="H197" s="6" t="inlineStr">
        <is>
          <t>Temperature: 29 cites · 14 PMID · 10 book · 22 India-relevant | UV: 22 cites · 4 PMID · 17 book · 18 India-relevant | Humidity: 25 cites · 15 PMID · 5 book · 23 India-relevant | AQI: 3 cites · 0 PMID · 3 book · 2 India-relevant</t>
        </is>
      </c>
      <c r="I197" s="6" t="inlineStr">
        <is>
          <t>कोस्टल मॉनसून स्टैंडर्ड। एक्ने-प्रोन पोर्स को अभी ब्रेकआउट्स से बचाएँ।</t>
        </is>
      </c>
      <c r="J197" s="6" t="inlineStr">
        <is>
          <t>कोस्टल मॉनसून स्टैंडर्ड: भारी ह्यूमिड हवा पसीने को स्किन पर रखती है और ऑयल को रोक देती है। स्किन की सिलवटों में फंगल इन्फेक्शन का खतरा बढ़ता है। ऑयली, एक्ने-प्रोन स्किन के लिए, ये कंडीशन्स एक साथ सबसे ज़्यादा असर करती हैं — आज गंभीर असर मानकर चलें।</t>
        </is>
      </c>
      <c r="K197" s="6" t="inlineStr">
        <is>
          <t>कोस्टल मॉनसून स्टैंडर्ड। भारी ह्यूमिड हवा पसीने को स्किन पर रखती है और ऑयल को रोक देती है। स्किन की सिलवटों में फंगल इन्फेक्शन का खतरा बढ़ता है। ऑयली, एक्ने-प्रोन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197" s="21" t="inlineStr">
        <is>
          <t>संतुलन</t>
        </is>
      </c>
      <c r="M197" s="21" t="inlineStr">
        <is>
          <t>HH</t>
        </is>
      </c>
      <c r="N197" s="21" t="inlineStr">
        <is>
          <t>Jul–Sep</t>
        </is>
      </c>
      <c r="O197" s="6" t="inlineStr">
        <is>
          <t>Coastal monsoon weeks across India</t>
        </is>
      </c>
    </row>
    <row r="198" ht="80" customHeight="1" s="72">
      <c r="A198" s="43" t="inlineStr">
        <is>
          <t>C07-OIL-UNEV-0197</t>
        </is>
      </c>
      <c r="B198" s="21" t="inlineStr">
        <is>
          <t>Coastal Monsoon Standard</t>
        </is>
      </c>
      <c r="C198" s="21" t="inlineStr">
        <is>
          <t>Oily</t>
        </is>
      </c>
      <c r="D198" s="21" t="inlineStr">
        <is>
          <t>Uneven Skin Tone / Tan</t>
        </is>
      </c>
      <c r="E198" s="38" t="n">
        <v>2</v>
      </c>
      <c r="F198" s="38" t="inlineStr">
        <is>
          <t>Moderate</t>
        </is>
      </c>
      <c r="G198" s="34" t="inlineStr">
        <is>
          <t>HIGH</t>
        </is>
      </c>
      <c r="H198" s="6" t="inlineStr">
        <is>
          <t>Temperature: 44 cites · 27 PMID · 8 book · 20 India-relevant | UV: 189 cites · 13 PMID · 143 book · 127 India-relevant | Humidity: 23 cites · 14 PMID · 6 book · 15 India-relevant | AQI: 1 cites · 0 PMID · 1 book · 1 India-relevant</t>
        </is>
      </c>
      <c r="I198" s="6" t="inlineStr">
        <is>
          <t>कोस्टल मॉनसून स्टैंडर्ड। रंगत एक-सी रखने के लिए धूप से बचाएँ।</t>
        </is>
      </c>
      <c r="J198" s="6" t="inlineStr">
        <is>
          <t>कोस्टल मॉनसून स्टैंडर्ड: भारी ह्यूमिड हवा पसीने को स्किन पर रखती है और ऑयल को रोक देती है। स्किन की सिलवटों में फंगल इन्फेक्शन का खतरा बढ़ता है। ऑयली, पिगमेंट-सेंसिटिव स्किन के लिए, मध्यम मिला-जुला असर, रूटीन से संभाला जा सकता है।</t>
        </is>
      </c>
      <c r="K198" s="6" t="inlineStr">
        <is>
          <t>कोस्टल मॉनसून स्टैंडर्ड। भारी ह्यूमिड हवा पसीने को स्किन पर रखती है और ऑयल को रोक देती है। स्किन की सिलवटों में फंगल इन्फेक्शन का खतरा बढ़ता है। ऑयली, पिगमेंट-सेंसिटिव स्किन के लिए, मुख्य कारण ह्यूमिडिटी है। आम तौर पर: जुलाई–सितंबर, HH ज़ोन में। स्टैंडर्ड रूटीन। सनस्क्रीन के साथ कंसिस्टेंट रहें।</t>
        </is>
      </c>
      <c r="L198" s="21" t="inlineStr">
        <is>
          <t>बनाए रखें</t>
        </is>
      </c>
      <c r="M198" s="21" t="inlineStr">
        <is>
          <t>HH</t>
        </is>
      </c>
      <c r="N198" s="21" t="inlineStr">
        <is>
          <t>Jul–Sep</t>
        </is>
      </c>
      <c r="O198" s="6" t="inlineStr">
        <is>
          <t>Coastal monsoon weeks across India</t>
        </is>
      </c>
    </row>
    <row r="199" ht="80" customHeight="1" s="72">
      <c r="A199" s="43" t="inlineStr">
        <is>
          <t>C07-OIL-MELA-0198</t>
        </is>
      </c>
      <c r="B199" s="21" t="inlineStr">
        <is>
          <t>Coastal Monsoon Standard</t>
        </is>
      </c>
      <c r="C199" s="21" t="inlineStr">
        <is>
          <t>Oily</t>
        </is>
      </c>
      <c r="D199" s="21" t="inlineStr">
        <is>
          <t>Melasma</t>
        </is>
      </c>
      <c r="E199" s="40" t="n">
        <v>3</v>
      </c>
      <c r="F199" s="40" t="inlineStr">
        <is>
          <t>High</t>
        </is>
      </c>
      <c r="G199" s="34" t="inlineStr">
        <is>
          <t>HIGH</t>
        </is>
      </c>
      <c r="H199" s="6" t="inlineStr">
        <is>
          <t>Temperature: 3 cites · 0 PMID · 3 book · 1 India-relevant | UV: 76 cites · 2 PMID · 48 book · 43 India-relevant | Humidity: 5 cites · 5 PMID · 0 book · 1 India-relevant | AQI: 0 cites · 0 PMID · 0 book · 0 India-relevant</t>
        </is>
      </c>
      <c r="I199" s="6" t="inlineStr">
        <is>
          <t>कोस्टल मॉनसून स्टैंडर्ड। मज़बूत सन प्रोटेक्शन मेलाज़्मा को स्थिर रखती है।</t>
        </is>
      </c>
      <c r="J199" s="6" t="inlineStr">
        <is>
          <t>कोस्टल मॉनसून स्टैंडर्ड: भारी ह्यूमिड हवा पसीने को स्किन पर रखती है और ऑयल को रोक देती है। स्किन की सिलवटों में फंगल इन्फेक्शन का खतरा बढ़ता है। ऑयली, मेलाज़्मा वाली स्किन के लिए, ये कंडीशन्स मिलकर सचमुच मौसमी असर जोड़ती हैं।</t>
        </is>
      </c>
      <c r="K199" s="6" t="inlineStr">
        <is>
          <t>कोस्टल मॉनसून स्टैंडर्ड। भारी ह्यूमिड हवा पसीने को स्किन पर रखती है और ऑयल को रोक देती है। स्किन की सिलवटों में फंगल इन्फेक्शन का खतरा बढ़ता है। ऑयली, मेलाज़्मा वाली स्किन के लिए, मुख्य कारण ह्यूमिडिटी है। आम तौर पर: जुलाई–सितंबर, HH ज़ोन में। स्टैंडर्ड रूटीन। सनस्क्रीन के साथ कंसिस्टेंट रहें।</t>
        </is>
      </c>
      <c r="L199" s="21" t="inlineStr">
        <is>
          <t>बनाए रखें</t>
        </is>
      </c>
      <c r="M199" s="21" t="inlineStr">
        <is>
          <t>HH</t>
        </is>
      </c>
      <c r="N199" s="21" t="inlineStr">
        <is>
          <t>Jul–Sep</t>
        </is>
      </c>
      <c r="O199" s="6" t="inlineStr">
        <is>
          <t>Coastal monsoon weeks across India</t>
        </is>
      </c>
    </row>
    <row r="200" ht="80" customHeight="1" s="72">
      <c r="A200" s="43" t="inlineStr">
        <is>
          <t>C07-COM-DRYN-0199</t>
        </is>
      </c>
      <c r="B200" s="21" t="inlineStr">
        <is>
          <t>Coastal Monsoon Standard</t>
        </is>
      </c>
      <c r="C200" s="21" t="inlineStr">
        <is>
          <t>Combination</t>
        </is>
      </c>
      <c r="D200" s="21" t="inlineStr">
        <is>
          <t>Dryness</t>
        </is>
      </c>
      <c r="E200" s="37" t="n">
        <v>1</v>
      </c>
      <c r="F200" s="37" t="inlineStr">
        <is>
          <t>Low</t>
        </is>
      </c>
      <c r="G200" s="34" t="inlineStr">
        <is>
          <t>HIGH</t>
        </is>
      </c>
      <c r="H200" s="6" t="inlineStr">
        <is>
          <t>Temperature: 45 cites · 26 PMID · 8 book · 12 India-relevant | UV: 28 cites · 4 PMID · 22 book · 7 India-relevant | Humidity: 74 cites · 50 PMID · 19 book · 19 India-relevant | AQI: 1 cites · 0 PMID · 1 book · 0 India-relevant</t>
        </is>
      </c>
      <c r="I200" s="6" t="inlineStr">
        <is>
          <t>कोस्टल मॉनसून स्टैंडर्ड। हल्की मॉइस्चराइज़िंग स्किन को आरामदायक रखती है।</t>
        </is>
      </c>
      <c r="J200"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रूखेपन वाली स्किन के लिए, यह मेल ज़्यादातर सहने लायक़ है।</t>
        </is>
      </c>
      <c r="K200"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रूखेपन वाली स्किन के लिए, मुख्य कारण ह्यूमिडिटी है। आम तौर पर: जुलाई–सितंबर, HH ज़ोन में। स्टैंडर्ड रूटीन। सनस्क्रीन के साथ कंसिस्टेंट रहें।</t>
        </is>
      </c>
      <c r="L200" s="21" t="inlineStr">
        <is>
          <t>बनाए रखें</t>
        </is>
      </c>
      <c r="M200" s="21" t="inlineStr">
        <is>
          <t>HH</t>
        </is>
      </c>
      <c r="N200" s="21" t="inlineStr">
        <is>
          <t>Jul–Sep</t>
        </is>
      </c>
      <c r="O200" s="6" t="inlineStr">
        <is>
          <t>Coastal monsoon weeks across India</t>
        </is>
      </c>
    </row>
    <row r="201" ht="80" customHeight="1" s="72">
      <c r="A201" s="43" t="inlineStr">
        <is>
          <t>C07-COM-ECZE-0200</t>
        </is>
      </c>
      <c r="B201" s="21" t="inlineStr">
        <is>
          <t>Coastal Monsoon Standard</t>
        </is>
      </c>
      <c r="C201" s="21" t="inlineStr">
        <is>
          <t>Combination</t>
        </is>
      </c>
      <c r="D201" s="21" t="inlineStr">
        <is>
          <t>Eczema</t>
        </is>
      </c>
      <c r="E201" s="40" t="n">
        <v>3</v>
      </c>
      <c r="F201" s="40" t="inlineStr">
        <is>
          <t>High</t>
        </is>
      </c>
      <c r="G201" s="34" t="inlineStr">
        <is>
          <t>HIGH</t>
        </is>
      </c>
      <c r="H201" s="6" t="inlineStr">
        <is>
          <t>Temperature: 7 cites · 2 PMID · 1 book · 0 India-relevant | UV: 5 cites · 0 PMID · 5 book · 3 India-relevant | Humidity: 28 cites · 15 PMID · 12 book · 15 India-relevant | AQI: 1 cites · 0 PMID · 1 book · 1 India-relevant</t>
        </is>
      </c>
      <c r="I201" s="6" t="inlineStr">
        <is>
          <t>कोस्टल मॉनसून स्टैंडर्ड। फ्लेयर-अप से बचने के लिए एक्ज़िमा-प्रोन स्किन को सूद करें।</t>
        </is>
      </c>
      <c r="J201"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एक्ज़िमा-प्रोन स्किन के लिए, ये कंडीशन्स मिलकर सचमुच मौसमी असर जोड़ती हैं।</t>
        </is>
      </c>
      <c r="K201"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एक्ज़िमा-प्रोन स्किन के लिए, मुख्य कारण ह्यूमिडिटी है। आम तौर पर: जुलाई–सितंबर, HH ज़ोन में। आज स्ट्रॉन्ग एक्टिव्स छोड़ दें। एक सूदिंग, फ्रेगरेंस-फ्री मॉइस्चराइज़र यूज़ करें और जो कुछ भी लाली ट्रिगर करे उससे बचाएँ।</t>
        </is>
      </c>
      <c r="L201" s="21" t="inlineStr">
        <is>
          <t>शांत करें</t>
        </is>
      </c>
      <c r="M201" s="21" t="inlineStr">
        <is>
          <t>HH</t>
        </is>
      </c>
      <c r="N201" s="21" t="inlineStr">
        <is>
          <t>Jul–Sep</t>
        </is>
      </c>
      <c r="O201" s="6" t="inlineStr">
        <is>
          <t>Coastal monsoon weeks across India</t>
        </is>
      </c>
    </row>
    <row r="202" ht="80" customHeight="1" s="72">
      <c r="A202" s="43" t="inlineStr">
        <is>
          <t>C07-COM-OILY-0201</t>
        </is>
      </c>
      <c r="B202" s="21" t="inlineStr">
        <is>
          <t>Coastal Monsoon Standard</t>
        </is>
      </c>
      <c r="C202" s="21" t="inlineStr">
        <is>
          <t>Combination</t>
        </is>
      </c>
      <c r="D202" s="21" t="inlineStr">
        <is>
          <t>Oily Skin</t>
        </is>
      </c>
      <c r="E202" s="33" t="n">
        <v>5</v>
      </c>
      <c r="F202" s="33" t="inlineStr">
        <is>
          <t>Critical</t>
        </is>
      </c>
      <c r="G202" s="34" t="inlineStr">
        <is>
          <t>HIGH</t>
        </is>
      </c>
      <c r="H202" s="6" t="inlineStr">
        <is>
          <t>Temperature: 21 cites · 8 PMID · 0 book · 7 India-relevant | UV: 16 cites · 2 PMID · 14 book · 8 India-relevant | Humidity: 7 cites · 5 PMID · 1 book · 7 India-relevant | AQI: 0 cites · 0 PMID · 0 book · 0 India-relevant</t>
        </is>
      </c>
      <c r="I202" s="6" t="inlineStr">
        <is>
          <t>कोस्टल मॉनसून स्टैंडर्ड। पोर्स साफ़ रखने के लिए ज़्यादा ऑयल को क़ाबू में रखें।</t>
        </is>
      </c>
      <c r="J202"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ऑयल-प्रोन स्किन के लिए, ये कंडीशन्स एक साथ सबसे ज़्यादा असर करती हैं — आज गंभीर असर मानकर चलें।</t>
        </is>
      </c>
      <c r="K202"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ऑयल-प्रोन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202" s="21" t="inlineStr">
        <is>
          <t>संतुलन</t>
        </is>
      </c>
      <c r="M202" s="21" t="inlineStr">
        <is>
          <t>HH</t>
        </is>
      </c>
      <c r="N202" s="21" t="inlineStr">
        <is>
          <t>Jul–Sep</t>
        </is>
      </c>
      <c r="O202" s="6" t="inlineStr">
        <is>
          <t>Coastal monsoon weeks across India</t>
        </is>
      </c>
    </row>
    <row r="203" ht="80" customHeight="1" s="72">
      <c r="A203" s="43" t="inlineStr">
        <is>
          <t>C07-COM-ACNE-0202</t>
        </is>
      </c>
      <c r="B203" s="21" t="inlineStr">
        <is>
          <t>Coastal Monsoon Standard</t>
        </is>
      </c>
      <c r="C203" s="21" t="inlineStr">
        <is>
          <t>Combination</t>
        </is>
      </c>
      <c r="D203" s="21" t="inlineStr">
        <is>
          <t>Acne</t>
        </is>
      </c>
      <c r="E203" s="33" t="n">
        <v>5</v>
      </c>
      <c r="F203" s="33" t="inlineStr">
        <is>
          <t>Critical</t>
        </is>
      </c>
      <c r="G203" s="34" t="inlineStr">
        <is>
          <t>HIGH</t>
        </is>
      </c>
      <c r="H203" s="6" t="inlineStr">
        <is>
          <t>Temperature: 19 cites · 14 PMID · 0 book · 12 India-relevant | UV: 22 cites · 4 PMID · 17 book · 18 India-relevant | Humidity: 18 cites · 13 PMID · 2 book · 16 India-relevant | AQI: 3 cites · 0 PMID · 3 book · 2 India-relevant</t>
        </is>
      </c>
      <c r="I203" s="6" t="inlineStr">
        <is>
          <t>कोस्टल मॉनसून स्टैंडर्ड। एक्ने-प्रोन पोर्स को अभी ब्रेकआउट्स से बचाएँ।</t>
        </is>
      </c>
      <c r="J203"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एक्ने-प्रोन स्किन के लिए, ये कंडीशन्स एक साथ सबसे ज़्यादा असर करती हैं — आज गंभीर असर मानकर चलें।</t>
        </is>
      </c>
      <c r="K203"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एक्ने-प्रोन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203" s="21" t="inlineStr">
        <is>
          <t>संतुलन</t>
        </is>
      </c>
      <c r="M203" s="21" t="inlineStr">
        <is>
          <t>HH</t>
        </is>
      </c>
      <c r="N203" s="21" t="inlineStr">
        <is>
          <t>Jul–Sep</t>
        </is>
      </c>
      <c r="O203" s="6" t="inlineStr">
        <is>
          <t>Coastal monsoon weeks across India</t>
        </is>
      </c>
    </row>
    <row r="204" ht="80" customHeight="1" s="72">
      <c r="A204" s="43" t="inlineStr">
        <is>
          <t>C07-COM-UNEV-0203</t>
        </is>
      </c>
      <c r="B204" s="21" t="inlineStr">
        <is>
          <t>Coastal Monsoon Standard</t>
        </is>
      </c>
      <c r="C204" s="21" t="inlineStr">
        <is>
          <t>Combination</t>
        </is>
      </c>
      <c r="D204" s="21" t="inlineStr">
        <is>
          <t>Uneven Skin Tone / Tan</t>
        </is>
      </c>
      <c r="E204" s="38" t="n">
        <v>2</v>
      </c>
      <c r="F204" s="38" t="inlineStr">
        <is>
          <t>Moderate</t>
        </is>
      </c>
      <c r="G204" s="34" t="inlineStr">
        <is>
          <t>HIGH</t>
        </is>
      </c>
      <c r="H204" s="6" t="inlineStr">
        <is>
          <t>Temperature: 42 cites · 27 PMID · 6 book · 18 India-relevant | UV: 189 cites · 13 PMID · 143 book · 127 India-relevant | Humidity: 21 cites · 12 PMID · 6 book · 13 India-relevant | AQI: 1 cites · 0 PMID · 1 book · 1 India-relevant</t>
        </is>
      </c>
      <c r="I204" s="6" t="inlineStr">
        <is>
          <t>कोस्टल मॉनसून स्टैंडर्ड। रंगत एक-सी रखने के लिए धूप से बचाएँ।</t>
        </is>
      </c>
      <c r="J204"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पिगमेंट-सेंसिटिव स्किन के लिए, मध्यम मिला-जुला असर, रूटीन से संभाला जा सकता है।</t>
        </is>
      </c>
      <c r="K204"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पिगमेंट-सेंसिटिव स्किन के लिए, मुख्य कारण ह्यूमिडिटी है। आम तौर पर: जुलाई–सितंबर, HH ज़ोन में। स्टैंडर्ड रूटीन। सनस्क्रीन के साथ कंसिस्टेंट रहें।</t>
        </is>
      </c>
      <c r="L204" s="21" t="inlineStr">
        <is>
          <t>बनाए रखें</t>
        </is>
      </c>
      <c r="M204" s="21" t="inlineStr">
        <is>
          <t>HH</t>
        </is>
      </c>
      <c r="N204" s="21" t="inlineStr">
        <is>
          <t>Jul–Sep</t>
        </is>
      </c>
      <c r="O204" s="6" t="inlineStr">
        <is>
          <t>Coastal monsoon weeks across India</t>
        </is>
      </c>
    </row>
    <row r="205" ht="80" customHeight="1" s="72">
      <c r="A205" s="43" t="inlineStr">
        <is>
          <t>C07-COM-MELA-0204</t>
        </is>
      </c>
      <c r="B205" s="21" t="inlineStr">
        <is>
          <t>Coastal Monsoon Standard</t>
        </is>
      </c>
      <c r="C205" s="21" t="inlineStr">
        <is>
          <t>Combination</t>
        </is>
      </c>
      <c r="D205" s="21" t="inlineStr">
        <is>
          <t>Melasma</t>
        </is>
      </c>
      <c r="E205" s="40" t="n">
        <v>3</v>
      </c>
      <c r="F205" s="40" t="inlineStr">
        <is>
          <t>High</t>
        </is>
      </c>
      <c r="G205" s="34" t="inlineStr">
        <is>
          <t>HIGH</t>
        </is>
      </c>
      <c r="H205" s="6" t="inlineStr">
        <is>
          <t>Temperature: 3 cites · 0 PMID · 3 book · 1 India-relevant | UV: 76 cites · 2 PMID · 48 book · 43 India-relevant | Humidity: 5 cites · 5 PMID · 0 book · 1 India-relevant | AQI: 0 cites · 0 PMID · 0 book · 0 India-relevant</t>
        </is>
      </c>
      <c r="I205" s="6" t="inlineStr">
        <is>
          <t>कोस्टल मॉनसून स्टैंडर्ड। मज़बूत सन प्रोटेक्शन मेलाज़्मा को स्थिर रखती है।</t>
        </is>
      </c>
      <c r="J205"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मेलाज़्मा वाली स्किन के लिए, ये कंडीशन्स मिलकर सचमुच मौसमी असर जोड़ती हैं।</t>
        </is>
      </c>
      <c r="K205" s="6" t="inlineStr">
        <is>
          <t>कोस्टल मॉनसून स्टैंडर्ड। भारी ह्यूमिड हवा पसीने को स्किन पर रखती है और ऑयल को रोक देती है। स्किन की सिलवटों में फंगल इन्फेक्शन का खतरा बढ़ता है। कॉम्बिनेशन, मेलाज़्मा वाली स्किन के लिए, मुख्य कारण ह्यूमिडिटी है। आम तौर पर: जुलाई–सितंबर, HH ज़ोन में। स्टैंडर्ड रूटीन। सनस्क्रीन के साथ कंसिस्टेंट रहें।</t>
        </is>
      </c>
      <c r="L205" s="21" t="inlineStr">
        <is>
          <t>बनाए रखें</t>
        </is>
      </c>
      <c r="M205" s="21" t="inlineStr">
        <is>
          <t>HH</t>
        </is>
      </c>
      <c r="N205" s="21" t="inlineStr">
        <is>
          <t>Jul–Sep</t>
        </is>
      </c>
      <c r="O205" s="6" t="inlineStr">
        <is>
          <t>Coastal monsoon weeks across India</t>
        </is>
      </c>
    </row>
    <row r="206" ht="80" customHeight="1" s="72">
      <c r="A206" s="43" t="inlineStr">
        <is>
          <t>C07-SEN-DRYN-0205</t>
        </is>
      </c>
      <c r="B206" s="21" t="inlineStr">
        <is>
          <t>Coastal Monsoon Standard</t>
        </is>
      </c>
      <c r="C206" s="21" t="inlineStr">
        <is>
          <t>Sensitive</t>
        </is>
      </c>
      <c r="D206" s="21" t="inlineStr">
        <is>
          <t>Dryness</t>
        </is>
      </c>
      <c r="E206" s="38" t="n">
        <v>2</v>
      </c>
      <c r="F206" s="38" t="inlineStr">
        <is>
          <t>Moderate</t>
        </is>
      </c>
      <c r="G206" s="34" t="inlineStr">
        <is>
          <t>HIGH</t>
        </is>
      </c>
      <c r="H206" s="6" t="inlineStr">
        <is>
          <t>Temperature: 49 cites · 26 PMID · 14 book · 15 India-relevant | UV: 37 cites · 6 PMID · 27 book · 13 India-relevant | Humidity: 103 cites · 53 PMID · 43 book · 42 India-relevant | AQI: 1 cites · 0 PMID · 1 book · 0 India-relevant</t>
        </is>
      </c>
      <c r="I206" s="6" t="inlineStr">
        <is>
          <t>कोस्टल मॉनसून स्टैंडर्ड। रूखापन कम करने के लिए अच्छी तरह मॉइस्चराइज़ करें।</t>
        </is>
      </c>
      <c r="J206" s="6" t="inlineStr">
        <is>
          <t>कोस्टल मॉनसून स्टैंडर्ड: भारी ह्यूमिड हवा पसीने को स्किन पर रखती है और ऑयल को रोक देती है। स्किन की सिलवटों में फंगल इन्फेक्शन का खतरा बढ़ता है। सेंसिटिव, रूखेपन वाली स्किन के लिए, मध्यम मिला-जुला असर, रूटीन से संभाला जा सकता है।</t>
        </is>
      </c>
      <c r="K206" s="6" t="inlineStr">
        <is>
          <t>कोस्टल मॉनसून स्टैंडर्ड। भारी ह्यूमिड हवा पसीने को स्किन पर रखती है और ऑयल को रोक देती है। स्किन की सिलवटों में फंगल इन्फेक्शन का खतरा बढ़ता है। सेंसिटिव, रूखेपन वाली स्किन के लिए, मुख्य कारण ह्यूमिडिटी है। आम तौर पर: जुलाई–सितंबर, HH ज़ोन में। स्टैंडर्ड रूटीन। सनस्क्रीन के साथ कंसिस्टेंट रहें।</t>
        </is>
      </c>
      <c r="L206" s="21" t="inlineStr">
        <is>
          <t>बनाए रखें</t>
        </is>
      </c>
      <c r="M206" s="21" t="inlineStr">
        <is>
          <t>HH</t>
        </is>
      </c>
      <c r="N206" s="21" t="inlineStr">
        <is>
          <t>Jul–Sep</t>
        </is>
      </c>
      <c r="O206" s="6" t="inlineStr">
        <is>
          <t>Coastal monsoon weeks across India</t>
        </is>
      </c>
    </row>
    <row r="207" ht="80" customHeight="1" s="72">
      <c r="A207" s="43" t="inlineStr">
        <is>
          <t>C07-SEN-ECZE-0206</t>
        </is>
      </c>
      <c r="B207" s="21" t="inlineStr">
        <is>
          <t>Coastal Monsoon Standard</t>
        </is>
      </c>
      <c r="C207" s="21" t="inlineStr">
        <is>
          <t>Sensitive</t>
        </is>
      </c>
      <c r="D207" s="21" t="inlineStr">
        <is>
          <t>Eczema</t>
        </is>
      </c>
      <c r="E207" s="40" t="n">
        <v>3</v>
      </c>
      <c r="F207" s="40" t="inlineStr">
        <is>
          <t>High</t>
        </is>
      </c>
      <c r="G207" s="34" t="inlineStr">
        <is>
          <t>HIGH</t>
        </is>
      </c>
      <c r="H207" s="6" t="inlineStr">
        <is>
          <t>Temperature: 15 cites · 2 PMID · 9 book · 8 India-relevant | UV: 15 cites · 0 PMID · 15 book · 9 India-relevant | Humidity: 57 cites · 20 PMID · 34 book · 38 India-relevant | AQI: 1 cites · 0 PMID · 1 book · 1 India-relevant</t>
        </is>
      </c>
      <c r="I207" s="6" t="inlineStr">
        <is>
          <t>कोस्टल मॉनसून स्टैंडर्ड। फ्लेयर-अप से बचने के लिए एक्ज़िमा-प्रोन स्किन को सूद करें।</t>
        </is>
      </c>
      <c r="J207" s="6" t="inlineStr">
        <is>
          <t>कोस्टल मॉनसून स्टैंडर्ड: भारी ह्यूमिड हवा पसीने को स्किन पर रखती है और ऑयल को रोक देती है। स्किन की सिलवटों में फंगल इन्फेक्शन का खतरा बढ़ता है। सेंसिटिव, एक्ज़िमा-प्रोन स्किन के लिए, ये कंडीशन्स मिलकर सचमुच मौसमी असर जोड़ती हैं।</t>
        </is>
      </c>
      <c r="K207" s="6" t="inlineStr">
        <is>
          <t>कोस्टल मॉनसून स्टैंडर्ड। भारी ह्यूमिड हवा पसीने को स्किन पर रखती है और ऑयल को रोक देती है। स्किन की सिलवटों में फंगल इन्फेक्शन का खतरा बढ़ता है। सेंसिटिव, एक्ज़िमा-प्रोन स्किन के लिए, मुख्य कारण ह्यूमिडिटी है। आम तौर पर: जुलाई–सितंबर, HH ज़ोन में। आज स्ट्रॉन्ग एक्टिव्स छोड़ दें। एक सूदिंग, फ्रेगरेंस-फ्री मॉइस्चराइज़र यूज़ करें और जो कुछ भी लाली ट्रिगर करे उससे बचाएँ।</t>
        </is>
      </c>
      <c r="L207" s="21" t="inlineStr">
        <is>
          <t>शांत करें</t>
        </is>
      </c>
      <c r="M207" s="21" t="inlineStr">
        <is>
          <t>HH</t>
        </is>
      </c>
      <c r="N207" s="21" t="inlineStr">
        <is>
          <t>Jul–Sep</t>
        </is>
      </c>
      <c r="O207" s="6" t="inlineStr">
        <is>
          <t>Coastal monsoon weeks across India</t>
        </is>
      </c>
    </row>
    <row r="208" ht="80" customHeight="1" s="72">
      <c r="A208" s="43" t="inlineStr">
        <is>
          <t>C07-SEN-OILY-0207</t>
        </is>
      </c>
      <c r="B208" s="21" t="inlineStr">
        <is>
          <t>Coastal Monsoon Standard</t>
        </is>
      </c>
      <c r="C208" s="21" t="inlineStr">
        <is>
          <t>Sensitive</t>
        </is>
      </c>
      <c r="D208" s="21" t="inlineStr">
        <is>
          <t>Oily Skin</t>
        </is>
      </c>
      <c r="E208" s="33" t="n">
        <v>5</v>
      </c>
      <c r="F208" s="33" t="inlineStr">
        <is>
          <t>Critical</t>
        </is>
      </c>
      <c r="G208" s="34" t="inlineStr">
        <is>
          <t>HIGH</t>
        </is>
      </c>
      <c r="H208" s="6" t="inlineStr">
        <is>
          <t>Temperature: 19 cites · 8 PMID · 1 book · 5 India-relevant | UV: 16 cites · 2 PMID · 14 book · 8 India-relevant | Humidity: 8 cites · 3 PMID · 5 book · 8 India-relevant | AQI: 0 cites · 0 PMID · 0 book · 0 India-relevant</t>
        </is>
      </c>
      <c r="I208" s="6" t="inlineStr">
        <is>
          <t>कोस्टल मॉनसून स्टैंडर्ड। पोर्स साफ़ रखने के लिए ज़्यादा ऑयल को क़ाबू में रखें।</t>
        </is>
      </c>
      <c r="J208" s="6" t="inlineStr">
        <is>
          <t>कोस्टल मॉनसून स्टैंडर्ड: भारी ह्यूमिड हवा पसीने को स्किन पर रखती है और ऑयल को रोक देती है। स्किन की सिलवटों में फंगल इन्फेक्शन का खतरा बढ़ता है। सेंसिटिव, ऑयल-प्रोन स्किन के लिए, ये कंडीशन्स एक साथ सबसे ज़्यादा असर करती हैं — आज गंभीर असर मानकर चलें।</t>
        </is>
      </c>
      <c r="K208" s="6" t="inlineStr">
        <is>
          <t>कोस्टल मॉनसून स्टैंडर्ड। भारी ह्यूमिड हवा पसीने को स्किन पर रखती है और ऑयल को रोक देती है। स्किन की सिलवटों में फंगल इन्फेक्शन का खतरा बढ़ता है। सेंसिटिव, ऑयल-प्रोन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208" s="21" t="inlineStr">
        <is>
          <t>संतुलन</t>
        </is>
      </c>
      <c r="M208" s="21" t="inlineStr">
        <is>
          <t>HH</t>
        </is>
      </c>
      <c r="N208" s="21" t="inlineStr">
        <is>
          <t>Jul–Sep</t>
        </is>
      </c>
      <c r="O208" s="6" t="inlineStr">
        <is>
          <t>Coastal monsoon weeks across India</t>
        </is>
      </c>
    </row>
    <row r="209" ht="80" customHeight="1" s="72">
      <c r="A209" s="43" t="inlineStr">
        <is>
          <t>C07-SEN-ACNE-0208</t>
        </is>
      </c>
      <c r="B209" s="21" t="inlineStr">
        <is>
          <t>Coastal Monsoon Standard</t>
        </is>
      </c>
      <c r="C209" s="21" t="inlineStr">
        <is>
          <t>Sensitive</t>
        </is>
      </c>
      <c r="D209" s="21" t="inlineStr">
        <is>
          <t>Acne</t>
        </is>
      </c>
      <c r="E209" s="33" t="n">
        <v>5</v>
      </c>
      <c r="F209" s="33" t="inlineStr">
        <is>
          <t>Critical</t>
        </is>
      </c>
      <c r="G209" s="34" t="inlineStr">
        <is>
          <t>HIGH</t>
        </is>
      </c>
      <c r="H209" s="6" t="inlineStr">
        <is>
          <t>Temperature: 19 cites · 14 PMID · 0 book · 12 India-relevant | UV: 22 cites · 4 PMID · 17 book · 18 India-relevant | Humidity: 15 cites · 11 PMID · 2 book · 13 India-relevant | AQI: 3 cites · 0 PMID · 3 book · 2 India-relevant</t>
        </is>
      </c>
      <c r="I209" s="6" t="inlineStr">
        <is>
          <t>कोस्टल मॉनसून स्टैंडर्ड। एक्ने-प्रोन पोर्स को अभी ब्रेकआउट्स से बचाएँ।</t>
        </is>
      </c>
      <c r="J209" s="6" t="inlineStr">
        <is>
          <t>कोस्टल मॉनसून स्टैंडर्ड: भारी ह्यूमिड हवा पसीने को स्किन पर रखती है और ऑयल को रोक देती है। स्किन की सिलवटों में फंगल इन्फेक्शन का खतरा बढ़ता है। सेंसिटिव, एक्ने-प्रोन स्किन के लिए, ये कंडीशन्स एक साथ सबसे ज़्यादा असर करती हैं — आज गंभीर असर मानकर चलें।</t>
        </is>
      </c>
      <c r="K209" s="6" t="inlineStr">
        <is>
          <t>कोस्टल मॉनसून स्टैंडर्ड। भारी ह्यूमिड हवा पसीने को स्किन पर रखती है और ऑयल को रोक देती है। स्किन की सिलवटों में फंगल इन्फेक्शन का खतरा बढ़ता है। सेंसिटिव, एक्ने-प्रोन स्किन के लिए, मुख्य कारण ह्यूमिडिटी है। आम तौर पर: जुलाई–सितंबर, HH ज़ोन में। लाइट, नॉन-ग्रीसी प्रोडक्ट्स पर स्विच करें। अगर आप बाहर रहे हैं तो दो बार क्लेंज़ करें। सीलिंग क्रीम्स को T-zone (माथा, नाक और ठुड्डी) से दूर रखें।</t>
        </is>
      </c>
      <c r="L209" s="21" t="inlineStr">
        <is>
          <t>संतुलन</t>
        </is>
      </c>
      <c r="M209" s="21" t="inlineStr">
        <is>
          <t>HH</t>
        </is>
      </c>
      <c r="N209" s="21" t="inlineStr">
        <is>
          <t>Jul–Sep</t>
        </is>
      </c>
      <c r="O209" s="6" t="inlineStr">
        <is>
          <t>Coastal monsoon weeks across India</t>
        </is>
      </c>
    </row>
    <row r="210" ht="80" customHeight="1" s="72">
      <c r="A210" s="43" t="inlineStr">
        <is>
          <t>C07-SEN-UNEV-0209</t>
        </is>
      </c>
      <c r="B210" s="21" t="inlineStr">
        <is>
          <t>Coastal Monsoon Standard</t>
        </is>
      </c>
      <c r="C210" s="21" t="inlineStr">
        <is>
          <t>Sensitive</t>
        </is>
      </c>
      <c r="D210" s="21" t="inlineStr">
        <is>
          <t>Uneven Skin Tone / Tan</t>
        </is>
      </c>
      <c r="E210" s="40" t="n">
        <v>3</v>
      </c>
      <c r="F210" s="40" t="inlineStr">
        <is>
          <t>High</t>
        </is>
      </c>
      <c r="G210" s="34" t="inlineStr">
        <is>
          <t>HIGH</t>
        </is>
      </c>
      <c r="H210" s="6" t="inlineStr">
        <is>
          <t>Temperature: 44 cites · 27 PMID · 8 book · 19 India-relevant | UV: 192 cites · 15 PMID · 144 book · 129 India-relevant | Humidity: 24 cites · 12 PMID · 10 book · 15 India-relevant | AQI: 1 cites · 0 PMID · 1 book · 1 India-relevant</t>
        </is>
      </c>
      <c r="I210" s="6" t="inlineStr">
        <is>
          <t>कोस्टल मॉनसून स्टैंडर्ड। अभी सन प्रोटेक्शन टैनिंग को सीमित करती है।</t>
        </is>
      </c>
      <c r="J210" s="6" t="inlineStr">
        <is>
          <t>कोस्टल मॉनसून स्टैंडर्ड: भारी ह्यूमिड हवा पसीने को स्किन पर रखती है और ऑयल को रोक देती है। स्किन की सिलवटों में फंगल इन्फेक्शन का खतरा बढ़ता है। सेंसिटिव, पिगमेंट-सेंसिटिव स्किन के लिए, ये कंडीशन्स मिलकर सचमुच मौसमी असर जोड़ती हैं।</t>
        </is>
      </c>
      <c r="K210" s="6" t="inlineStr">
        <is>
          <t>कोस्टल मॉनसून स्टैंडर्ड। भारी ह्यूमिड हवा पसीने को स्किन पर रखती है और ऑयल को रोक देती है। स्किन की सिलवटों में फंगल इन्फेक्शन का खतरा बढ़ता है। सेंसिटिव, पिगमेंट-सेंसिटिव स्किन के लिए, मुख्य कारण ह्यूमिडिटी है। आम तौर पर: जुलाई–सितंबर, HH ज़ोन में। स्टैंडर्ड रूटीन। सनस्क्रीन के साथ कंसिस्टेंट रहें।</t>
        </is>
      </c>
      <c r="L210" s="21" t="inlineStr">
        <is>
          <t>बनाए रखें</t>
        </is>
      </c>
      <c r="M210" s="21" t="inlineStr">
        <is>
          <t>HH</t>
        </is>
      </c>
      <c r="N210" s="21" t="inlineStr">
        <is>
          <t>Jul–Sep</t>
        </is>
      </c>
      <c r="O210" s="6" t="inlineStr">
        <is>
          <t>Coastal monsoon weeks across India</t>
        </is>
      </c>
    </row>
    <row r="211" ht="80" customHeight="1" s="72">
      <c r="A211" s="43" t="inlineStr">
        <is>
          <t>C07-SEN-MELA-0210</t>
        </is>
      </c>
      <c r="B211" s="21" t="inlineStr">
        <is>
          <t>Coastal Monsoon Standard</t>
        </is>
      </c>
      <c r="C211" s="21" t="inlineStr">
        <is>
          <t>Sensitive</t>
        </is>
      </c>
      <c r="D211" s="21" t="inlineStr">
        <is>
          <t>Melasma</t>
        </is>
      </c>
      <c r="E211" s="39" t="n">
        <v>4</v>
      </c>
      <c r="F211" s="39" t="inlineStr">
        <is>
          <t>Severe</t>
        </is>
      </c>
      <c r="G211" s="34" t="inlineStr">
        <is>
          <t>HIGH</t>
        </is>
      </c>
      <c r="H211" s="6" t="inlineStr">
        <is>
          <t>Temperature: 3 cites · 0 PMID · 3 book · 1 India-relevant | UV: 77 cites · 3 PMID · 48 book · 44 India-relevant | Humidity: 5 cites · 5 PMID · 0 book · 1 India-relevant | AQI: 0 cites · 0 PMID · 0 book · 0 India-relevant</t>
        </is>
      </c>
      <c r="I211" s="6" t="inlineStr">
        <is>
          <t>कोस्टल मॉनसून स्टैंडर्ड। आज मेलाज़्मा पैचेस को धूप से बचाएँ।</t>
        </is>
      </c>
      <c r="J211" s="6" t="inlineStr">
        <is>
          <t>कोस्टल मॉनसून स्टैंडर्ड: भारी ह्यूमिड हवा पसीने को स्किन पर रखती है और ऑयल को रोक देती है। स्किन की सिलवटों में फंगल इन्फेक्शन का खतरा बढ़ता है। सेंसिटिव, मेलाज़्मा वाली स्किन के लिए, यह मेल गंभीर है — कुछ घंटों में दिखने वाले असर की संभावना है।</t>
        </is>
      </c>
      <c r="K211" s="6" t="inlineStr">
        <is>
          <t>कोस्टल मॉनसून स्टैंडर्ड। भारी ह्यूमिड हवा पसीने को स्किन पर रखती है और ऑयल को रोक देती है। स्किन की सिलवटों में फंगल इन्फेक्शन का खतरा बढ़ता है। सेंसिटिव, मेलाज़्मा वाली स्किन के लिए, मुख्य कारण ह्यूमिडिटी है। आम तौर पर: जुलाई–सितंबर, HH ज़ोन में। स्टैंडर्ड रूटीन। सनस्क्रीन के साथ कंसिस्टेंट रहें।</t>
        </is>
      </c>
      <c r="L211" s="21" t="inlineStr">
        <is>
          <t>बनाए रखें</t>
        </is>
      </c>
      <c r="M211" s="21" t="inlineStr">
        <is>
          <t>HH</t>
        </is>
      </c>
      <c r="N211" s="21" t="inlineStr">
        <is>
          <t>Jul–Sep</t>
        </is>
      </c>
      <c r="O211" s="6" t="inlineStr">
        <is>
          <t>Coastal monsoon weeks across India</t>
        </is>
      </c>
    </row>
    <row r="212" ht="80" customHeight="1" s="72">
      <c r="A212" s="43" t="inlineStr">
        <is>
          <t>C08-NOR-DRYN-0211</t>
        </is>
      </c>
      <c r="B212" s="21" t="inlineStr">
        <is>
          <t>Tropical NE Saturated</t>
        </is>
      </c>
      <c r="C212" s="21" t="inlineStr">
        <is>
          <t>Normal</t>
        </is>
      </c>
      <c r="D212" s="21" t="inlineStr">
        <is>
          <t>Dryness</t>
        </is>
      </c>
      <c r="E212" s="37" t="n">
        <v>1</v>
      </c>
      <c r="F212" s="37" t="inlineStr">
        <is>
          <t>Low</t>
        </is>
      </c>
      <c r="G212" s="34" t="inlineStr">
        <is>
          <t>HIGH</t>
        </is>
      </c>
      <c r="H212" s="6" t="inlineStr">
        <is>
          <t>Temperature: 42 cites · 26 PMID · 8 book · 9 India-relevant | UV: 28 cites · 4 PMID · 22 book · 7 India-relevant | Humidity: 71 cites · 50 PMID · 17 book · 16 India-relevant | AQI: 1 cites · 0 PMID · 1 book · 0 India-relevant</t>
        </is>
      </c>
      <c r="I212" s="6" t="inlineStr">
        <is>
          <t>ट्रॉपिकल नॉर्थ-ईस्ट सैचुरेटेड। हल्की मॉइस्चराइज़िंग स्किन को आरामदायक रखती है।</t>
        </is>
      </c>
      <c r="J212" s="6" t="inlineStr">
        <is>
          <t>ट्रॉपिकल नॉर्थ-ईस्ट सैचुरेटेड: हवा में नमी पूरी तरह भरी हुई। पसीना भाप नहीं बनेगा। पोर्स और सिलवटें बंद रहती हैं। नॉर्मल, रूखेपन वाली स्किन के लिए, यह मेल ज़्यादातर सहने लायक़ है।</t>
        </is>
      </c>
      <c r="K212" s="6" t="inlineStr">
        <is>
          <t>ट्रॉपिकल नॉर्थ-ईस्ट सैचुरेटेड। हवा में नमी पूरी तरह भरी हुई। पसीना भाप नहीं बनेगा। पोर्स और सिलवटें बंद रहती हैं। नॉर्मल, रूखेपन वाली स्किन के लिए, मुख्य कारण ह्यूमिडिटी है। आम तौर पर: जून–सितंबर, TN ज़ोन में। स्टैंडर्ड रूटीन। सनस्क्रीन के साथ कंसिस्टेंट रहें।</t>
        </is>
      </c>
      <c r="L212" s="21" t="inlineStr">
        <is>
          <t>बनाए रखें</t>
        </is>
      </c>
      <c r="M212" s="21" t="inlineStr">
        <is>
          <t>TN</t>
        </is>
      </c>
      <c r="N212" s="21" t="inlineStr">
        <is>
          <t>Jun–Sep</t>
        </is>
      </c>
      <c r="O212" s="6" t="inlineStr">
        <is>
          <t>Guwahati, Shillong, Imphal monsoon</t>
        </is>
      </c>
    </row>
    <row r="213" ht="80" customHeight="1" s="72">
      <c r="A213" s="43" t="inlineStr">
        <is>
          <t>C08-NOR-ECZE-0212</t>
        </is>
      </c>
      <c r="B213" s="21" t="inlineStr">
        <is>
          <t>Tropical NE Saturated</t>
        </is>
      </c>
      <c r="C213" s="21" t="inlineStr">
        <is>
          <t>Normal</t>
        </is>
      </c>
      <c r="D213" s="21" t="inlineStr">
        <is>
          <t>Eczema</t>
        </is>
      </c>
      <c r="E213" s="40" t="n">
        <v>3</v>
      </c>
      <c r="F213" s="40" t="inlineStr">
        <is>
          <t>High</t>
        </is>
      </c>
      <c r="G213" s="34" t="inlineStr">
        <is>
          <t>HIGH</t>
        </is>
      </c>
      <c r="H213" s="6" t="inlineStr">
        <is>
          <t>Temperature: 7 cites · 2 PMID · 1 book · 0 India-relevant | UV: 5 cites · 0 PMID · 5 book · 3 India-relevant | Humidity: 26 cites · 15 PMID · 10 book · 13 India-relevant | AQI: 1 cites · 0 PMID · 1 book · 1 India-relevant</t>
        </is>
      </c>
      <c r="I213" s="6" t="inlineStr">
        <is>
          <t>ट्रॉपिकल नॉर्थ-ईस्ट सैचुरेटेड। फ्लेयर-अप से बचने के लिए एक्ज़िमा-प्रोन स्किन को सूद करें।</t>
        </is>
      </c>
      <c r="J213" s="6" t="inlineStr">
        <is>
          <t>ट्रॉपिकल नॉर्थ-ईस्ट सैचुरेटेड: हवा में नमी पूरी तरह भरी हुई। पसीना भाप नहीं बनेगा। पोर्स और सिलवटें बंद रहती हैं। नॉर्मल, एक्ज़िमा-प्रोन स्किन के लिए, ये कंडीशन्स मिलकर सचमुच मौसमी असर जोड़ती हैं।</t>
        </is>
      </c>
      <c r="K213" s="6" t="inlineStr">
        <is>
          <t>ट्रॉपिकल नॉर्थ-ईस्ट सैचुरेटेड। हवा में नमी पूरी तरह भरी हुई। पसीना भाप नहीं बनेगा। पोर्स और सिलवटें बंद रहती हैं। नॉर्मल, एक्ज़िमा-प्रोन स्किन के लिए, मुख्य कारण ह्यूमिडिटी है। आम तौर पर: जून–सितंबर, TN ज़ोन में। आज स्ट्रॉन्ग एक्टिव्स छोड़ दें। एक सूदिंग, फ्रेगरेंस-फ्री मॉइस्चराइज़र यूज़ करें और जो कुछ भी लाली ट्रिगर करे उससे बचाएँ।</t>
        </is>
      </c>
      <c r="L213" s="21" t="inlineStr">
        <is>
          <t>शांत करें</t>
        </is>
      </c>
      <c r="M213" s="21" t="inlineStr">
        <is>
          <t>TN</t>
        </is>
      </c>
      <c r="N213" s="21" t="inlineStr">
        <is>
          <t>Jun–Sep</t>
        </is>
      </c>
      <c r="O213" s="6" t="inlineStr">
        <is>
          <t>Guwahati, Shillong, Imphal monsoon</t>
        </is>
      </c>
    </row>
    <row r="214" ht="80" customHeight="1" s="72">
      <c r="A214" s="43" t="inlineStr">
        <is>
          <t>C08-NOR-OILY-0213</t>
        </is>
      </c>
      <c r="B214" s="21" t="inlineStr">
        <is>
          <t>Tropical NE Saturated</t>
        </is>
      </c>
      <c r="C214" s="21" t="inlineStr">
        <is>
          <t>Normal</t>
        </is>
      </c>
      <c r="D214" s="21" t="inlineStr">
        <is>
          <t>Oily Skin</t>
        </is>
      </c>
      <c r="E214" s="33" t="n">
        <v>5</v>
      </c>
      <c r="F214" s="33" t="inlineStr">
        <is>
          <t>Critical</t>
        </is>
      </c>
      <c r="G214" s="34" t="inlineStr">
        <is>
          <t>HIGH</t>
        </is>
      </c>
      <c r="H214" s="6" t="inlineStr">
        <is>
          <t>Temperature: 17 cites · 8 PMID · 0 book · 3 India-relevant | UV: 16 cites · 2 PMID · 14 book · 8 India-relevant | Humidity: 4 cites · 3 PMID · 1 book · 4 India-relevant | AQI: 0 cites · 0 PMID · 0 book · 0 India-relevant</t>
        </is>
      </c>
      <c r="I214" s="6" t="inlineStr">
        <is>
          <t>ट्रॉपिकल नॉर्थ-ईस्ट सैचुरेटेड। पोर्स साफ़ रखने के लिए ज़्यादा ऑयल को क़ाबू में रखें।</t>
        </is>
      </c>
      <c r="J214" s="6" t="inlineStr">
        <is>
          <t>ट्रॉपिकल नॉर्थ-ईस्ट सैचुरेटेड: हवा में नमी पूरी तरह भरी हुई। पसीना भाप नहीं बनेगा। पोर्स और सिलवटें बंद रहती हैं। नॉर्मल, ऑयल-प्रोन स्किन के लिए, ये कंडीशन्स एक साथ सबसे ज़्यादा असर करती हैं — आज गंभीर असर मानकर चलें।</t>
        </is>
      </c>
      <c r="K214" s="6" t="inlineStr">
        <is>
          <t>ट्रॉपिकल नॉर्थ-ईस्ट सैचुरेटेड। हवा में नमी पूरी तरह भरी हुई। पसीना भाप नहीं बनेगा। पोर्स और सिलवटें बंद रहती हैं। नॉर्मल, ऑयल-प्रोन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14" s="21" t="inlineStr">
        <is>
          <t>संतुलन</t>
        </is>
      </c>
      <c r="M214" s="21" t="inlineStr">
        <is>
          <t>TN</t>
        </is>
      </c>
      <c r="N214" s="21" t="inlineStr">
        <is>
          <t>Jun–Sep</t>
        </is>
      </c>
      <c r="O214" s="6" t="inlineStr">
        <is>
          <t>Guwahati, Shillong, Imphal monsoon</t>
        </is>
      </c>
    </row>
    <row r="215" ht="80" customHeight="1" s="72">
      <c r="A215" s="43" t="inlineStr">
        <is>
          <t>C08-NOR-ACNE-0214</t>
        </is>
      </c>
      <c r="B215" s="21" t="inlineStr">
        <is>
          <t>Tropical NE Saturated</t>
        </is>
      </c>
      <c r="C215" s="21" t="inlineStr">
        <is>
          <t>Normal</t>
        </is>
      </c>
      <c r="D215" s="21" t="inlineStr">
        <is>
          <t>Acne</t>
        </is>
      </c>
      <c r="E215" s="33" t="n">
        <v>5</v>
      </c>
      <c r="F215" s="33" t="inlineStr">
        <is>
          <t>Critical</t>
        </is>
      </c>
      <c r="G215" s="34" t="inlineStr">
        <is>
          <t>HIGH</t>
        </is>
      </c>
      <c r="H215" s="6" t="inlineStr">
        <is>
          <t>Temperature: 18 cites · 14 PMID · 0 book · 11 India-relevant | UV: 22 cites · 4 PMID · 17 book · 18 India-relevant | Humidity: 12 cites · 11 PMID · 1 book · 10 India-relevant | AQI: 3 cites · 0 PMID · 3 book · 2 India-relevant</t>
        </is>
      </c>
      <c r="I215" s="6" t="inlineStr">
        <is>
          <t>ट्रॉपिकल नॉर्थ-ईस्ट सैचुरेटेड। एक्ने-प्रोन पोर्स को अभी ब्रेकआउट्स से बचाएँ।</t>
        </is>
      </c>
      <c r="J215" s="6" t="inlineStr">
        <is>
          <t>ट्रॉपिकल नॉर्थ-ईस्ट सैचुरेटेड: हवा में नमी पूरी तरह भरी हुई। पसीना भाप नहीं बनेगा। पोर्स और सिलवटें बंद रहती हैं। नॉर्मल, एक्ने-प्रोन स्किन के लिए, ये कंडीशन्स एक साथ सबसे ज़्यादा असर करती हैं — आज गंभीर असर मानकर चलें।</t>
        </is>
      </c>
      <c r="K215" s="6" t="inlineStr">
        <is>
          <t>ट्रॉपिकल नॉर्थ-ईस्ट सैचुरेटेड। हवा में नमी पूरी तरह भरी हुई। पसीना भाप नहीं बनेगा। पोर्स और सिलवटें बंद रहती हैं। नॉर्मल, एक्ने-प्रोन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15" s="21" t="inlineStr">
        <is>
          <t>संतुलन</t>
        </is>
      </c>
      <c r="M215" s="21" t="inlineStr">
        <is>
          <t>TN</t>
        </is>
      </c>
      <c r="N215" s="21" t="inlineStr">
        <is>
          <t>Jun–Sep</t>
        </is>
      </c>
      <c r="O215" s="6" t="inlineStr">
        <is>
          <t>Guwahati, Shillong, Imphal monsoon</t>
        </is>
      </c>
    </row>
    <row r="216" ht="80" customHeight="1" s="72">
      <c r="A216" s="43" t="inlineStr">
        <is>
          <t>C08-NOR-UNEV-0215</t>
        </is>
      </c>
      <c r="B216" s="21" t="inlineStr">
        <is>
          <t>Tropical NE Saturated</t>
        </is>
      </c>
      <c r="C216" s="21" t="inlineStr">
        <is>
          <t>Normal</t>
        </is>
      </c>
      <c r="D216" s="21" t="inlineStr">
        <is>
          <t>Uneven Skin Tone / Tan</t>
        </is>
      </c>
      <c r="E216" s="38" t="n">
        <v>2</v>
      </c>
      <c r="F216" s="38" t="inlineStr">
        <is>
          <t>Moderate</t>
        </is>
      </c>
      <c r="G216" s="34" t="inlineStr">
        <is>
          <t>HIGH</t>
        </is>
      </c>
      <c r="H216" s="6" t="inlineStr">
        <is>
          <t>Temperature: 41 cites · 27 PMID · 6 book · 17 India-relevant | UV: 189 cites · 13 PMID · 143 book · 127 India-relevant | Humidity: 18 cites · 12 PMID · 6 book · 10 India-relevant | AQI: 1 cites · 0 PMID · 1 book · 1 India-relevant</t>
        </is>
      </c>
      <c r="I216" s="6" t="inlineStr">
        <is>
          <t>ट्रॉपिकल नॉर्थ-ईस्ट सैचुरेटेड। रंगत एक-सी रखने के लिए धूप से बचाएँ।</t>
        </is>
      </c>
      <c r="J216" s="6" t="inlineStr">
        <is>
          <t>ट्रॉपिकल नॉर्थ-ईस्ट सैचुरेटेड: हवा में नमी पूरी तरह भरी हुई। पसीना भाप नहीं बनेगा। पोर्स और सिलवटें बंद रहती हैं। नॉर्मल, पिगमेंट-सेंसिटिव स्किन के लिए, मध्यम मिला-जुला असर, रूटीन से संभाला जा सकता है।</t>
        </is>
      </c>
      <c r="K216" s="6" t="inlineStr">
        <is>
          <t>ट्रॉपिकल नॉर्थ-ईस्ट सैचुरेटेड। हवा में नमी पूरी तरह भरी हुई। पसीना भाप नहीं बनेगा। पोर्स और सिलवटें बंद रहती हैं। नॉर्मल, पिगमेंट-सेंसिटिव स्किन के लिए, मुख्य कारण ह्यूमिडिटी है। आम तौर पर: जून–सितंबर, TN ज़ोन में। स्टैंडर्ड रूटीन। सनस्क्रीन के साथ कंसिस्टेंट रहें।</t>
        </is>
      </c>
      <c r="L216" s="21" t="inlineStr">
        <is>
          <t>बनाए रखें</t>
        </is>
      </c>
      <c r="M216" s="21" t="inlineStr">
        <is>
          <t>TN</t>
        </is>
      </c>
      <c r="N216" s="21" t="inlineStr">
        <is>
          <t>Jun–Sep</t>
        </is>
      </c>
      <c r="O216" s="6" t="inlineStr">
        <is>
          <t>Guwahati, Shillong, Imphal monsoon</t>
        </is>
      </c>
    </row>
    <row r="217" ht="80" customHeight="1" s="72">
      <c r="A217" s="43" t="inlineStr">
        <is>
          <t>C08-NOR-MELA-0216</t>
        </is>
      </c>
      <c r="B217" s="21" t="inlineStr">
        <is>
          <t>Tropical NE Saturated</t>
        </is>
      </c>
      <c r="C217" s="21" t="inlineStr">
        <is>
          <t>Normal</t>
        </is>
      </c>
      <c r="D217" s="21" t="inlineStr">
        <is>
          <t>Melasma</t>
        </is>
      </c>
      <c r="E217" s="40" t="n">
        <v>3</v>
      </c>
      <c r="F217" s="40" t="inlineStr">
        <is>
          <t>High</t>
        </is>
      </c>
      <c r="G217" s="34" t="inlineStr">
        <is>
          <t>HIGH</t>
        </is>
      </c>
      <c r="H217" s="6" t="inlineStr">
        <is>
          <t>Temperature: 3 cites · 0 PMID · 3 book · 1 India-relevant | UV: 76 cites · 2 PMID · 48 book · 43 India-relevant | Humidity: 5 cites · 5 PMID · 0 book · 1 India-relevant | AQI: 0 cites · 0 PMID · 0 book · 0 India-relevant</t>
        </is>
      </c>
      <c r="I217" s="6" t="inlineStr">
        <is>
          <t>ट्रॉपिकल नॉर्थ-ईस्ट सैचुरेटेड। मज़बूत सन प्रोटेक्शन मेलाज़्मा को स्थिर रखती है।</t>
        </is>
      </c>
      <c r="J217" s="6" t="inlineStr">
        <is>
          <t>ट्रॉपिकल नॉर्थ-ईस्ट सैचुरेटेड: हवा में नमी पूरी तरह भरी हुई। पसीना भाप नहीं बनेगा। पोर्स और सिलवटें बंद रहती हैं। नॉर्मल, मेलाज़्मा वाली स्किन के लिए, ये कंडीशन्स मिलकर सचमुच मौसमी असर जोड़ती हैं।</t>
        </is>
      </c>
      <c r="K217" s="6" t="inlineStr">
        <is>
          <t>ट्रॉपिकल नॉर्थ-ईस्ट सैचुरेटेड। हवा में नमी पूरी तरह भरी हुई। पसीना भाप नहीं बनेगा। पोर्स और सिलवटें बंद रहती हैं। नॉर्मल, मेलाज़्मा वाली स्किन के लिए, मुख्य कारण ह्यूमिडिटी है। आम तौर पर: जून–सितंबर, TN ज़ोन में। स्टैंडर्ड रूटीन। सनस्क्रीन के साथ कंसिस्टेंट रहें।</t>
        </is>
      </c>
      <c r="L217" s="21" t="inlineStr">
        <is>
          <t>बनाए रखें</t>
        </is>
      </c>
      <c r="M217" s="21" t="inlineStr">
        <is>
          <t>TN</t>
        </is>
      </c>
      <c r="N217" s="21" t="inlineStr">
        <is>
          <t>Jun–Sep</t>
        </is>
      </c>
      <c r="O217" s="6" t="inlineStr">
        <is>
          <t>Guwahati, Shillong, Imphal monsoon</t>
        </is>
      </c>
    </row>
    <row r="218" ht="80" customHeight="1" s="72">
      <c r="A218" s="43" t="inlineStr">
        <is>
          <t>C08-DRY-DRYN-0217</t>
        </is>
      </c>
      <c r="B218" s="21" t="inlineStr">
        <is>
          <t>Tropical NE Saturated</t>
        </is>
      </c>
      <c r="C218" s="21" t="inlineStr">
        <is>
          <t>Dry</t>
        </is>
      </c>
      <c r="D218" s="21" t="inlineStr">
        <is>
          <t>Dryness</t>
        </is>
      </c>
      <c r="E218" s="37" t="n">
        <v>1</v>
      </c>
      <c r="F218" s="37" t="inlineStr">
        <is>
          <t>Low</t>
        </is>
      </c>
      <c r="G218" s="34" t="inlineStr">
        <is>
          <t>HIGH</t>
        </is>
      </c>
      <c r="H218" s="6" t="inlineStr">
        <is>
          <t>Temperature: 47 cites · 26 PMID · 12 book · 13 India-relevant | UV: 30 cites · 4 PMID · 24 book · 9 India-relevant | Humidity: 111 cites · 53 PMID · 36 book · 37 India-relevant | AQI: 1 cites · 0 PMID · 1 book · 0 India-relevant</t>
        </is>
      </c>
      <c r="I218" s="6" t="inlineStr">
        <is>
          <t>ट्रॉपिकल नॉर्थ-ईस्ट सैचुरेटेड। हल्की मॉइस्चराइज़िंग स्किन को आरामदायक रखती है।</t>
        </is>
      </c>
      <c r="J218" s="6" t="inlineStr">
        <is>
          <t>ट्रॉपिकल नॉर्थ-ईस्ट सैचुरेटेड: हवा में नमी पूरी तरह भरी हुई। पसीना भाप नहीं बनेगा। पोर्स और सिलवटें बंद रहती हैं। ड्राई, रूखेपन वाली स्किन के लिए, यह मेल ज़्यादातर सहने लायक़ है।</t>
        </is>
      </c>
      <c r="K218" s="6" t="inlineStr">
        <is>
          <t>ट्रॉपिकल नॉर्थ-ईस्ट सैचुरेटेड। हवा में नमी पूरी तरह भरी हुई। पसीना भाप नहीं बनेगा। पोर्स और सिलवटें बंद रहती हैं। ड्राई, रूखेपन वाली स्किन के लिए, मुख्य कारण ह्यूमिडिटी है। आम तौर पर: जून–सितंबर, TN ज़ोन में। स्टैंडर्ड रूटीन। सनस्क्रीन के साथ कंसिस्टेंट रहें।</t>
        </is>
      </c>
      <c r="L218" s="21" t="inlineStr">
        <is>
          <t>बनाए रखें</t>
        </is>
      </c>
      <c r="M218" s="21" t="inlineStr">
        <is>
          <t>TN</t>
        </is>
      </c>
      <c r="N218" s="21" t="inlineStr">
        <is>
          <t>Jun–Sep</t>
        </is>
      </c>
      <c r="O218" s="6" t="inlineStr">
        <is>
          <t>Guwahati, Shillong, Imphal monsoon</t>
        </is>
      </c>
    </row>
    <row r="219" ht="80" customHeight="1" s="72">
      <c r="A219" s="43" t="inlineStr">
        <is>
          <t>C08-DRY-ECZE-0218</t>
        </is>
      </c>
      <c r="B219" s="21" t="inlineStr">
        <is>
          <t>Tropical NE Saturated</t>
        </is>
      </c>
      <c r="C219" s="21" t="inlineStr">
        <is>
          <t>Dry</t>
        </is>
      </c>
      <c r="D219" s="21" t="inlineStr">
        <is>
          <t>Eczema</t>
        </is>
      </c>
      <c r="E219" s="38" t="n">
        <v>2</v>
      </c>
      <c r="F219" s="38" t="inlineStr">
        <is>
          <t>Moderate</t>
        </is>
      </c>
      <c r="G219" s="34" t="inlineStr">
        <is>
          <t>HIGH</t>
        </is>
      </c>
      <c r="H219" s="6" t="inlineStr">
        <is>
          <t>Temperature: 12 cites · 2 PMID · 6 book · 5 India-relevant | UV: 10 cites · 0 PMID · 10 book · 8 India-relevant | Humidity: 48 cites · 19 PMID · 26 book · 29 India-relevant | AQI: 1 cites · 0 PMID · 1 book · 1 India-relevant</t>
        </is>
      </c>
      <c r="I219" s="6" t="inlineStr">
        <is>
          <t>ट्रॉपिकल नॉर्थ-ईस्ट सैचुरेटेड। एक्ज़िमा-प्रोन स्किन को शांत रखने के लिए मॉइस्चराइज़ करें।</t>
        </is>
      </c>
      <c r="J219" s="6" t="inlineStr">
        <is>
          <t>ट्रॉपिकल नॉर्थ-ईस्ट सैचुरेटेड: हवा में नमी पूरी तरह भरी हुई। पसीना भाप नहीं बनेगा। पोर्स और सिलवटें बंद रहती हैं। ड्राई, एक्ज़िमा-प्रोन स्किन के लिए, मध्यम मिला-जुला असर, रूटीन से संभाला जा सकता है।</t>
        </is>
      </c>
      <c r="K219" s="6" t="inlineStr">
        <is>
          <t>ट्रॉपिकल नॉर्थ-ईस्ट सैचुरेटेड। हवा में नमी पूरी तरह भरी हुई। पसीना भाप नहीं बनेगा। पोर्स और सिलवटें बंद रहती हैं। ड्राई, एक्ज़िमा-प्रोन स्किन के लिए, मुख्य कारण ह्यूमिडिटी है। आम तौर पर: जून–सितंबर, TN ज़ोन में। आज स्ट्रॉन्ग एक्टिव्स छोड़ दें। एक सूदिंग, फ्रेगरेंस-फ्री मॉइस्चराइज़र यूज़ करें और जो कुछ भी लाली ट्रिगर करे उससे बचाएँ।</t>
        </is>
      </c>
      <c r="L219" s="21" t="inlineStr">
        <is>
          <t>शांत करें</t>
        </is>
      </c>
      <c r="M219" s="21" t="inlineStr">
        <is>
          <t>TN</t>
        </is>
      </c>
      <c r="N219" s="21" t="inlineStr">
        <is>
          <t>Jun–Sep</t>
        </is>
      </c>
      <c r="O219" s="6" t="inlineStr">
        <is>
          <t>Guwahati, Shillong, Imphal monsoon</t>
        </is>
      </c>
    </row>
    <row r="220" ht="80" customHeight="1" s="72">
      <c r="A220" s="43" t="inlineStr">
        <is>
          <t>C08-DRY-OILY-0219</t>
        </is>
      </c>
      <c r="B220" s="21" t="inlineStr">
        <is>
          <t>Tropical NE Saturated</t>
        </is>
      </c>
      <c r="C220" s="21" t="inlineStr">
        <is>
          <t>Dry</t>
        </is>
      </c>
      <c r="D220" s="21" t="inlineStr">
        <is>
          <t>Oily Skin</t>
        </is>
      </c>
      <c r="E220" s="39" t="n">
        <v>4</v>
      </c>
      <c r="F220" s="39" t="inlineStr">
        <is>
          <t>Severe</t>
        </is>
      </c>
      <c r="G220" s="34" t="inlineStr">
        <is>
          <t>HIGH</t>
        </is>
      </c>
      <c r="H220" s="6" t="inlineStr">
        <is>
          <t>Temperature: 18 cites · 8 PMID · 1 book · 3 India-relevant | UV: 16 cites · 2 PMID · 14 book · 8 India-relevant | Humidity: 12 cites · 3 PMID · 5 book · 10 India-relevant | AQI: 0 cites · 0 PMID · 0 book · 0 India-relevant</t>
        </is>
      </c>
      <c r="I220" s="6" t="inlineStr">
        <is>
          <t>ट्रॉपिकल नॉर्थ-ईस्ट सैचुरेटेड। आज ऑयल पर नज़र बनाए रखें।</t>
        </is>
      </c>
      <c r="J220" s="6" t="inlineStr">
        <is>
          <t>ट्रॉपिकल नॉर्थ-ईस्ट सैचुरेटेड: हवा में नमी पूरी तरह भरी हुई। पसीना भाप नहीं बनेगा। पोर्स और सिलवटें बंद रहती हैं। ड्राई, ऑयल-प्रोन स्किन के लिए, यह मेल गंभीर है — कुछ घंटों में दिखने वाले असर की संभावना है।</t>
        </is>
      </c>
      <c r="K220" s="6" t="inlineStr">
        <is>
          <t>ट्रॉपिकल नॉर्थ-ईस्ट सैचुरेटेड। हवा में नमी पूरी तरह भरी हुई। पसीना भाप नहीं बनेगा। पोर्स और सिलवटें बंद रहती हैं। ड्राई, ऑयल-प्रोन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20" s="21" t="inlineStr">
        <is>
          <t>संतुलन</t>
        </is>
      </c>
      <c r="M220" s="21" t="inlineStr">
        <is>
          <t>TN</t>
        </is>
      </c>
      <c r="N220" s="21" t="inlineStr">
        <is>
          <t>Jun–Sep</t>
        </is>
      </c>
      <c r="O220" s="6" t="inlineStr">
        <is>
          <t>Guwahati, Shillong, Imphal monsoon</t>
        </is>
      </c>
    </row>
    <row r="221" ht="80" customHeight="1" s="72">
      <c r="A221" s="43" t="inlineStr">
        <is>
          <t>C08-DRY-ACNE-0220</t>
        </is>
      </c>
      <c r="B221" s="21" t="inlineStr">
        <is>
          <t>Tropical NE Saturated</t>
        </is>
      </c>
      <c r="C221" s="21" t="inlineStr">
        <is>
          <t>Dry</t>
        </is>
      </c>
      <c r="D221" s="21" t="inlineStr">
        <is>
          <t>Acne</t>
        </is>
      </c>
      <c r="E221" s="39" t="n">
        <v>4</v>
      </c>
      <c r="F221" s="39" t="inlineStr">
        <is>
          <t>Severe</t>
        </is>
      </c>
      <c r="G221" s="34" t="inlineStr">
        <is>
          <t>HIGH</t>
        </is>
      </c>
      <c r="H221" s="6" t="inlineStr">
        <is>
          <t>Temperature: 18 cites · 14 PMID · 0 book · 11 India-relevant | UV: 22 cites · 4 PMID · 17 book · 18 India-relevant | Humidity: 12 cites · 11 PMID · 1 book · 10 India-relevant | AQI: 3 cites · 0 PMID · 3 book · 2 India-relevant</t>
        </is>
      </c>
      <c r="I221" s="6" t="inlineStr">
        <is>
          <t>ट्रॉपिकल नॉर्थ-ईस्ट सैचुरेटेड। आज एक्ने-प्रोन पोर्स को ब्रेकआउट से बचाएँ।</t>
        </is>
      </c>
      <c r="J221" s="6" t="inlineStr">
        <is>
          <t>ट्रॉपिकल नॉर्थ-ईस्ट सैचुरेटेड: हवा में नमी पूरी तरह भरी हुई। पसीना भाप नहीं बनेगा। पोर्स और सिलवटें बंद रहती हैं। ड्राई, एक्ने-प्रोन स्किन के लिए, यह मेल गंभीर है — कुछ घंटों में दिखने वाले असर की संभावना है।</t>
        </is>
      </c>
      <c r="K221" s="6" t="inlineStr">
        <is>
          <t>ट्रॉपिकल नॉर्थ-ईस्ट सैचुरेटेड। हवा में नमी पूरी तरह भरी हुई। पसीना भाप नहीं बनेगा। पोर्स और सिलवटें बंद रहती हैं। ड्राई, एक्ने-प्रोन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21" s="21" t="inlineStr">
        <is>
          <t>संतुलन</t>
        </is>
      </c>
      <c r="M221" s="21" t="inlineStr">
        <is>
          <t>TN</t>
        </is>
      </c>
      <c r="N221" s="21" t="inlineStr">
        <is>
          <t>Jun–Sep</t>
        </is>
      </c>
      <c r="O221" s="6" t="inlineStr">
        <is>
          <t>Guwahati, Shillong, Imphal monsoon</t>
        </is>
      </c>
    </row>
    <row r="222" ht="80" customHeight="1" s="72">
      <c r="A222" s="43" t="inlineStr">
        <is>
          <t>C08-DRY-UNEV-0221</t>
        </is>
      </c>
      <c r="B222" s="21" t="inlineStr">
        <is>
          <t>Tropical NE Saturated</t>
        </is>
      </c>
      <c r="C222" s="21" t="inlineStr">
        <is>
          <t>Dry</t>
        </is>
      </c>
      <c r="D222" s="21" t="inlineStr">
        <is>
          <t>Uneven Skin Tone / Tan</t>
        </is>
      </c>
      <c r="E222" s="38" t="n">
        <v>2</v>
      </c>
      <c r="F222" s="38" t="inlineStr">
        <is>
          <t>Moderate</t>
        </is>
      </c>
      <c r="G222" s="34" t="inlineStr">
        <is>
          <t>HIGH</t>
        </is>
      </c>
      <c r="H222" s="6" t="inlineStr">
        <is>
          <t>Temperature: 44 cites · 27 PMID · 8 book · 20 India-relevant | UV: 190 cites · 13 PMID · 144 book · 128 India-relevant | Humidity: 24 cites · 12 PMID · 9 book · 12 India-relevant | AQI: 1 cites · 0 PMID · 1 book · 1 India-relevant</t>
        </is>
      </c>
      <c r="I222" s="6" t="inlineStr">
        <is>
          <t>ट्रॉपिकल नॉर्थ-ईस्ट सैचुरेटेड। रंगत एक-सी रखने के लिए धूप से बचाएँ।</t>
        </is>
      </c>
      <c r="J222" s="6" t="inlineStr">
        <is>
          <t>ट्रॉपिकल नॉर्थ-ईस्ट सैचुरेटेड: हवा में नमी पूरी तरह भरी हुई। पसीना भाप नहीं बनेगा। पोर्स और सिलवटें बंद रहती हैं। ड्राई, पिगमेंट-सेंसिटिव स्किन के लिए, मध्यम मिला-जुला असर, रूटीन से संभाला जा सकता है।</t>
        </is>
      </c>
      <c r="K222" s="6" t="inlineStr">
        <is>
          <t>ट्रॉपिकल नॉर्थ-ईस्ट सैचुरेटेड। हवा में नमी पूरी तरह भरी हुई। पसीना भाप नहीं बनेगा। पोर्स और सिलवटें बंद रहती हैं। ड्राई, पिगमेंट-सेंसिटिव स्किन के लिए, मुख्य कारण ह्यूमिडिटी है। आम तौर पर: जून–सितंबर, TN ज़ोन में। स्टैंडर्ड रूटीन। सनस्क्रीन के साथ कंसिस्टेंट रहें।</t>
        </is>
      </c>
      <c r="L222" s="21" t="inlineStr">
        <is>
          <t>बनाए रखें</t>
        </is>
      </c>
      <c r="M222" s="21" t="inlineStr">
        <is>
          <t>TN</t>
        </is>
      </c>
      <c r="N222" s="21" t="inlineStr">
        <is>
          <t>Jun–Sep</t>
        </is>
      </c>
      <c r="O222" s="6" t="inlineStr">
        <is>
          <t>Guwahati, Shillong, Imphal monsoon</t>
        </is>
      </c>
    </row>
    <row r="223" ht="80" customHeight="1" s="72">
      <c r="A223" s="43" t="inlineStr">
        <is>
          <t>C08-DRY-MELA-0222</t>
        </is>
      </c>
      <c r="B223" s="21" t="inlineStr">
        <is>
          <t>Tropical NE Saturated</t>
        </is>
      </c>
      <c r="C223" s="21" t="inlineStr">
        <is>
          <t>Dry</t>
        </is>
      </c>
      <c r="D223" s="21" t="inlineStr">
        <is>
          <t>Melasma</t>
        </is>
      </c>
      <c r="E223" s="40" t="n">
        <v>3</v>
      </c>
      <c r="F223" s="40" t="inlineStr">
        <is>
          <t>High</t>
        </is>
      </c>
      <c r="G223" s="34" t="inlineStr">
        <is>
          <t>HIGH</t>
        </is>
      </c>
      <c r="H223" s="6" t="inlineStr">
        <is>
          <t>Temperature: 3 cites · 0 PMID · 3 book · 1 India-relevant | UV: 76 cites · 2 PMID · 48 book · 43 India-relevant | Humidity: 5 cites · 5 PMID · 0 book · 1 India-relevant | AQI: 0 cites · 0 PMID · 0 book · 0 India-relevant</t>
        </is>
      </c>
      <c r="I223" s="6" t="inlineStr">
        <is>
          <t>ट्रॉपिकल नॉर्थ-ईस्ट सैचुरेटेड। मज़बूत सन प्रोटेक्शन मेलाज़्मा को स्थिर रखती है।</t>
        </is>
      </c>
      <c r="J223" s="6" t="inlineStr">
        <is>
          <t>ट्रॉपिकल नॉर्थ-ईस्ट सैचुरेटेड: हवा में नमी पूरी तरह भरी हुई। पसीना भाप नहीं बनेगा। पोर्स और सिलवटें बंद रहती हैं। ड्राई, मेलाज़्मा वाली स्किन के लिए, ये कंडीशन्स मिलकर सचमुच मौसमी असर जोड़ती हैं।</t>
        </is>
      </c>
      <c r="K223" s="6" t="inlineStr">
        <is>
          <t>ट्रॉपिकल नॉर्थ-ईस्ट सैचुरेटेड। हवा में नमी पूरी तरह भरी हुई। पसीना भाप नहीं बनेगा। पोर्स और सिलवटें बंद रहती हैं। ड्राई, मेलाज़्मा वाली स्किन के लिए, मुख्य कारण ह्यूमिडिटी है। आम तौर पर: जून–सितंबर, TN ज़ोन में। स्टैंडर्ड रूटीन। सनस्क्रीन के साथ कंसिस्टेंट रहें।</t>
        </is>
      </c>
      <c r="L223" s="21" t="inlineStr">
        <is>
          <t>बनाए रखें</t>
        </is>
      </c>
      <c r="M223" s="21" t="inlineStr">
        <is>
          <t>TN</t>
        </is>
      </c>
      <c r="N223" s="21" t="inlineStr">
        <is>
          <t>Jun–Sep</t>
        </is>
      </c>
      <c r="O223" s="6" t="inlineStr">
        <is>
          <t>Guwahati, Shillong, Imphal monsoon</t>
        </is>
      </c>
    </row>
    <row r="224" ht="80" customHeight="1" s="72">
      <c r="A224" s="43" t="inlineStr">
        <is>
          <t>C08-OIL-DRYN-0223</t>
        </is>
      </c>
      <c r="B224" s="21" t="inlineStr">
        <is>
          <t>Tropical NE Saturated</t>
        </is>
      </c>
      <c r="C224" s="21" t="inlineStr">
        <is>
          <t>Oily</t>
        </is>
      </c>
      <c r="D224" s="21" t="inlineStr">
        <is>
          <t>Dryness</t>
        </is>
      </c>
      <c r="E224" s="38" t="n">
        <v>2</v>
      </c>
      <c r="F224" s="38" t="inlineStr">
        <is>
          <t>Moderate</t>
        </is>
      </c>
      <c r="G224" s="34" t="inlineStr">
        <is>
          <t>HIGH</t>
        </is>
      </c>
      <c r="H224" s="6" t="inlineStr">
        <is>
          <t>Temperature: 50 cites · 26 PMID · 12 book · 17 India-relevant | UV: 28 cites · 4 PMID · 22 book · 7 India-relevant | Humidity: 73 cites · 50 PMID · 19 book · 18 India-relevant | AQI: 1 cites · 0 PMID · 1 book · 0 India-relevant</t>
        </is>
      </c>
      <c r="I224" s="6" t="inlineStr">
        <is>
          <t>ट्रॉपिकल नॉर्थ-ईस्ट सैचुरेटेड। रूखापन कम करने के लिए अच्छी तरह मॉइस्चराइज़ करें।</t>
        </is>
      </c>
      <c r="J224" s="6" t="inlineStr">
        <is>
          <t>ट्रॉपिकल नॉर्थ-ईस्ट सैचुरेटेड: हवा में नमी पूरी तरह भरी हुई। पसीना भाप नहीं बनेगा। पोर्स और सिलवटें बंद रहती हैं। ऑयली, रूखेपन वाली स्किन के लिए, मध्यम मिला-जुला असर, रूटीन से संभाला जा सकता है।</t>
        </is>
      </c>
      <c r="K224" s="6" t="inlineStr">
        <is>
          <t>ट्रॉपिकल नॉर्थ-ईस्ट सैचुरेटेड। हवा में नमी पूरी तरह भरी हुई। पसीना भाप नहीं बनेगा। पोर्स और सिलवटें बंद रहती हैं। ऑयली, रूखेपन वाली स्किन के लिए, मुख्य कारण ह्यूमिडिटी है। आम तौर पर: जून–सितंबर, TN ज़ोन में। स्टैंडर्ड रूटीन। सनस्क्रीन के साथ कंसिस्टेंट रहें।</t>
        </is>
      </c>
      <c r="L224" s="21" t="inlineStr">
        <is>
          <t>बनाए रखें</t>
        </is>
      </c>
      <c r="M224" s="21" t="inlineStr">
        <is>
          <t>TN</t>
        </is>
      </c>
      <c r="N224" s="21" t="inlineStr">
        <is>
          <t>Jun–Sep</t>
        </is>
      </c>
      <c r="O224" s="6" t="inlineStr">
        <is>
          <t>Guwahati, Shillong, Imphal monsoon</t>
        </is>
      </c>
    </row>
    <row r="225" ht="80" customHeight="1" s="72">
      <c r="A225" s="43" t="inlineStr">
        <is>
          <t>C08-OIL-ECZE-0224</t>
        </is>
      </c>
      <c r="B225" s="21" t="inlineStr">
        <is>
          <t>Tropical NE Saturated</t>
        </is>
      </c>
      <c r="C225" s="21" t="inlineStr">
        <is>
          <t>Oily</t>
        </is>
      </c>
      <c r="D225" s="21" t="inlineStr">
        <is>
          <t>Eczema</t>
        </is>
      </c>
      <c r="E225" s="39" t="n">
        <v>4</v>
      </c>
      <c r="F225" s="39" t="inlineStr">
        <is>
          <t>Severe</t>
        </is>
      </c>
      <c r="G225" s="34" t="inlineStr">
        <is>
          <t>HIGH</t>
        </is>
      </c>
      <c r="H225" s="6" t="inlineStr">
        <is>
          <t>Temperature: 7 cites · 2 PMID · 1 book · 0 India-relevant | UV: 5 cites · 0 PMID · 5 book · 3 India-relevant | Humidity: 26 cites · 15 PMID · 10 book · 13 India-relevant | AQI: 1 cites · 0 PMID · 1 book · 1 India-relevant</t>
        </is>
      </c>
      <c r="I225" s="6" t="inlineStr">
        <is>
          <t>ट्रॉपिकल नॉर्थ-ईस्ट सैचुरेटेड। आज एक्ज़िमा-प्रोन स्किन को अच्छी तरह बचाएँ।</t>
        </is>
      </c>
      <c r="J225" s="6" t="inlineStr">
        <is>
          <t>ट्रॉपिकल नॉर्थ-ईस्ट सैचुरेटेड: हवा में नमी पूरी तरह भरी हुई। पसीना भाप नहीं बनेगा। पोर्स और सिलवटें बंद रहती हैं। ऑयली, एक्ज़िमा-प्रोन स्किन के लिए, यह मेल गंभीर है — कुछ घंटों में दिखने वाले असर की संभावना है।</t>
        </is>
      </c>
      <c r="K225" s="6" t="inlineStr">
        <is>
          <t>ट्रॉपिकल नॉर्थ-ईस्ट सैचुरेटेड। हवा में नमी पूरी तरह भरी हुई। पसीना भाप नहीं बनेगा। पोर्स और सिलवटें बंद रहती हैं। ऑयली, एक्ज़िमा-प्रोन स्किन के लिए, मुख्य कारण ह्यूमिडिटी है। आम तौर पर: जून–सितंबर, TN ज़ोन में। आज स्ट्रॉन्ग एक्टिव्स छोड़ दें। एक सूदिंग, फ्रेगरेंस-फ्री मॉइस्चराइज़र यूज़ करें और जो कुछ भी लाली ट्रिगर करे उससे बचाएँ।</t>
        </is>
      </c>
      <c r="L225" s="21" t="inlineStr">
        <is>
          <t>शांत करें</t>
        </is>
      </c>
      <c r="M225" s="21" t="inlineStr">
        <is>
          <t>TN</t>
        </is>
      </c>
      <c r="N225" s="21" t="inlineStr">
        <is>
          <t>Jun–Sep</t>
        </is>
      </c>
      <c r="O225" s="6" t="inlineStr">
        <is>
          <t>Guwahati, Shillong, Imphal monsoon</t>
        </is>
      </c>
    </row>
    <row r="226" ht="80" customHeight="1" s="72">
      <c r="A226" s="43" t="inlineStr">
        <is>
          <t>C08-OIL-OILY-0225</t>
        </is>
      </c>
      <c r="B226" s="21" t="inlineStr">
        <is>
          <t>Tropical NE Saturated</t>
        </is>
      </c>
      <c r="C226" s="21" t="inlineStr">
        <is>
          <t>Oily</t>
        </is>
      </c>
      <c r="D226" s="21" t="inlineStr">
        <is>
          <t>Oily Skin</t>
        </is>
      </c>
      <c r="E226" s="33" t="n">
        <v>5</v>
      </c>
      <c r="F226" s="33" t="inlineStr">
        <is>
          <t>Critical</t>
        </is>
      </c>
      <c r="G226" s="34" t="inlineStr">
        <is>
          <t>HIGH</t>
        </is>
      </c>
      <c r="H226" s="6" t="inlineStr">
        <is>
          <t>Temperature: 33 cites · 8 PMID · 11 book · 19 India-relevant | UV: 16 cites · 2 PMID · 14 book · 8 India-relevant | Humidity: 13 cites · 7 PMID · 3 book · 13 India-relevant | AQI: 0 cites · 0 PMID · 0 book · 0 India-relevant</t>
        </is>
      </c>
      <c r="I226" s="6" t="inlineStr">
        <is>
          <t>ट्रॉपिकल नॉर्थ-ईस्ट सैचुरेटेड। पोर्स साफ़ रखने के लिए ज़्यादा ऑयल को क़ाबू में रखें।</t>
        </is>
      </c>
      <c r="J226" s="6" t="inlineStr">
        <is>
          <t>ट्रॉपिकल नॉर्थ-ईस्ट सैचुरेटेड: हवा में नमी पूरी तरह भरी हुई। पसीना भाप नहीं बनेगा। पोर्स और सिलवटें बंद रहती हैं। आपकी ऑयली स्किन के लिए, ये कंडीशन्स एक साथ सबसे ज़्यादा असर करती हैं — आज गंभीर असर मानकर चलें।</t>
        </is>
      </c>
      <c r="K226" s="6" t="inlineStr">
        <is>
          <t>ट्रॉपिकल नॉर्थ-ईस्ट सैचुरेटेड। हवा में नमी पूरी तरह भरी हुई। पसीना भाप नहीं बनेगा। पोर्स और सिलवटें बंद रहती हैं। आपकी ऑयली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26" s="21" t="inlineStr">
        <is>
          <t>संतुलन</t>
        </is>
      </c>
      <c r="M226" s="21" t="inlineStr">
        <is>
          <t>TN</t>
        </is>
      </c>
      <c r="N226" s="21" t="inlineStr">
        <is>
          <t>Jun–Sep</t>
        </is>
      </c>
      <c r="O226" s="6" t="inlineStr">
        <is>
          <t>Guwahati, Shillong, Imphal monsoon</t>
        </is>
      </c>
    </row>
    <row r="227" ht="80" customHeight="1" s="72">
      <c r="A227" s="43" t="inlineStr">
        <is>
          <t>C08-OIL-ACNE-0226</t>
        </is>
      </c>
      <c r="B227" s="21" t="inlineStr">
        <is>
          <t>Tropical NE Saturated</t>
        </is>
      </c>
      <c r="C227" s="21" t="inlineStr">
        <is>
          <t>Oily</t>
        </is>
      </c>
      <c r="D227" s="21" t="inlineStr">
        <is>
          <t>Acne</t>
        </is>
      </c>
      <c r="E227" s="33" t="n">
        <v>5</v>
      </c>
      <c r="F227" s="33" t="inlineStr">
        <is>
          <t>Critical</t>
        </is>
      </c>
      <c r="G227" s="34" t="inlineStr">
        <is>
          <t>HIGH</t>
        </is>
      </c>
      <c r="H227" s="6" t="inlineStr">
        <is>
          <t>Temperature: 29 cites · 14 PMID · 10 book · 22 India-relevant | UV: 22 cites · 4 PMID · 17 book · 18 India-relevant | Humidity: 20 cites · 15 PMID · 2 book · 18 India-relevant | AQI: 3 cites · 0 PMID · 3 book · 2 India-relevant</t>
        </is>
      </c>
      <c r="I227" s="6" t="inlineStr">
        <is>
          <t>ट्रॉपिकल नॉर्थ-ईस्ट सैचुरेटेड। एक्ने-प्रोन पोर्स को अभी ब्रेकआउट्स से बचाएँ।</t>
        </is>
      </c>
      <c r="J227" s="6" t="inlineStr">
        <is>
          <t>ट्रॉपिकल नॉर्थ-ईस्ट सैचुरेटेड: हवा में नमी पूरी तरह भरी हुई। पसीना भाप नहीं बनेगा। पोर्स और सिलवटें बंद रहती हैं। ऑयली, एक्ने-प्रोन स्किन के लिए, ये कंडीशन्स एक साथ सबसे ज़्यादा असर करती हैं — आज गंभीर असर मानकर चलें।</t>
        </is>
      </c>
      <c r="K227" s="6" t="inlineStr">
        <is>
          <t>ट्रॉपिकल नॉर्थ-ईस्ट सैचुरेटेड। हवा में नमी पूरी तरह भरी हुई। पसीना भाप नहीं बनेगा। पोर्स और सिलवटें बंद रहती हैं। ऑयली, एक्ने-प्रोन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27" s="21" t="inlineStr">
        <is>
          <t>संतुलन</t>
        </is>
      </c>
      <c r="M227" s="21" t="inlineStr">
        <is>
          <t>TN</t>
        </is>
      </c>
      <c r="N227" s="21" t="inlineStr">
        <is>
          <t>Jun–Sep</t>
        </is>
      </c>
      <c r="O227" s="6" t="inlineStr">
        <is>
          <t>Guwahati, Shillong, Imphal monsoon</t>
        </is>
      </c>
    </row>
    <row r="228" ht="80" customHeight="1" s="72">
      <c r="A228" s="43" t="inlineStr">
        <is>
          <t>C08-OIL-UNEV-0227</t>
        </is>
      </c>
      <c r="B228" s="21" t="inlineStr">
        <is>
          <t>Tropical NE Saturated</t>
        </is>
      </c>
      <c r="C228" s="21" t="inlineStr">
        <is>
          <t>Oily</t>
        </is>
      </c>
      <c r="D228" s="21" t="inlineStr">
        <is>
          <t>Uneven Skin Tone / Tan</t>
        </is>
      </c>
      <c r="E228" s="40" t="n">
        <v>3</v>
      </c>
      <c r="F228" s="40" t="inlineStr">
        <is>
          <t>High</t>
        </is>
      </c>
      <c r="G228" s="34" t="inlineStr">
        <is>
          <t>HIGH</t>
        </is>
      </c>
      <c r="H228" s="6" t="inlineStr">
        <is>
          <t>Temperature: 44 cites · 27 PMID · 8 book · 20 India-relevant | UV: 189 cites · 13 PMID · 143 book · 127 India-relevant | Humidity: 21 cites · 14 PMID · 6 book · 13 India-relevant | AQI: 1 cites · 0 PMID · 1 book · 1 India-relevant</t>
        </is>
      </c>
      <c r="I228" s="6" t="inlineStr">
        <is>
          <t>ट्रॉपिकल नॉर्थ-ईस्ट सैचुरेटेड। अभी सन प्रोटेक्शन टैनिंग को सीमित करती है।</t>
        </is>
      </c>
      <c r="J228" s="6" t="inlineStr">
        <is>
          <t>ट्रॉपिकल नॉर्थ-ईस्ट सैचुरेटेड: हवा में नमी पूरी तरह भरी हुई। पसीना भाप नहीं बनेगा। पोर्स और सिलवटें बंद रहती हैं। ऑयली, पिगमेंट-सेंसिटिव स्किन के लिए, ये कंडीशन्स मिलकर सचमुच मौसमी असर जोड़ती हैं।</t>
        </is>
      </c>
      <c r="K228" s="6" t="inlineStr">
        <is>
          <t>ट्रॉपिकल नॉर्थ-ईस्ट सैचुरेटेड। हवा में नमी पूरी तरह भरी हुई। पसीना भाप नहीं बनेगा। पोर्स और सिलवटें बंद रहती हैं। ऑयली, पिगमेंट-सेंसिटिव स्किन के लिए, मुख्य कारण ह्यूमिडिटी है। आम तौर पर: जून–सितंबर, TN ज़ोन में। स्टैंडर्ड रूटीन। सनस्क्रीन के साथ कंसिस्टेंट रहें।</t>
        </is>
      </c>
      <c r="L228" s="21" t="inlineStr">
        <is>
          <t>बनाए रखें</t>
        </is>
      </c>
      <c r="M228" s="21" t="inlineStr">
        <is>
          <t>TN</t>
        </is>
      </c>
      <c r="N228" s="21" t="inlineStr">
        <is>
          <t>Jun–Sep</t>
        </is>
      </c>
      <c r="O228" s="6" t="inlineStr">
        <is>
          <t>Guwahati, Shillong, Imphal monsoon</t>
        </is>
      </c>
    </row>
    <row r="229" ht="80" customHeight="1" s="72">
      <c r="A229" s="43" t="inlineStr">
        <is>
          <t>C08-OIL-MELA-0228</t>
        </is>
      </c>
      <c r="B229" s="21" t="inlineStr">
        <is>
          <t>Tropical NE Saturated</t>
        </is>
      </c>
      <c r="C229" s="21" t="inlineStr">
        <is>
          <t>Oily</t>
        </is>
      </c>
      <c r="D229" s="21" t="inlineStr">
        <is>
          <t>Melasma</t>
        </is>
      </c>
      <c r="E229" s="40" t="n">
        <v>3</v>
      </c>
      <c r="F229" s="40" t="inlineStr">
        <is>
          <t>High</t>
        </is>
      </c>
      <c r="G229" s="34" t="inlineStr">
        <is>
          <t>HIGH</t>
        </is>
      </c>
      <c r="H229" s="6" t="inlineStr">
        <is>
          <t>Temperature: 3 cites · 0 PMID · 3 book · 1 India-relevant | UV: 76 cites · 2 PMID · 48 book · 43 India-relevant | Humidity: 5 cites · 5 PMID · 0 book · 1 India-relevant | AQI: 0 cites · 0 PMID · 0 book · 0 India-relevant</t>
        </is>
      </c>
      <c r="I229" s="6" t="inlineStr">
        <is>
          <t>ट्रॉपिकल नॉर्थ-ईस्ट सैचुरेटेड। मज़बूत सन प्रोटेक्शन मेलाज़्मा को स्थिर रखती है।</t>
        </is>
      </c>
      <c r="J229" s="6" t="inlineStr">
        <is>
          <t>ट्रॉपिकल नॉर्थ-ईस्ट सैचुरेटेड: हवा में नमी पूरी तरह भरी हुई। पसीना भाप नहीं बनेगा। पोर्स और सिलवटें बंद रहती हैं। ऑयली, मेलाज़्मा वाली स्किन के लिए, ये कंडीशन्स मिलकर सचमुच मौसमी असर जोड़ती हैं।</t>
        </is>
      </c>
      <c r="K229" s="6" t="inlineStr">
        <is>
          <t>ट्रॉपिकल नॉर्थ-ईस्ट सैचुरेटेड। हवा में नमी पूरी तरह भरी हुई। पसीना भाप नहीं बनेगा। पोर्स और सिलवटें बंद रहती हैं। ऑयली, मेलाज़्मा वाली स्किन के लिए, मुख्य कारण ह्यूमिडिटी है। आम तौर पर: जून–सितंबर, TN ज़ोन में। स्टैंडर्ड रूटीन। सनस्क्रीन के साथ कंसिस्टेंट रहें।</t>
        </is>
      </c>
      <c r="L229" s="21" t="inlineStr">
        <is>
          <t>बनाए रखें</t>
        </is>
      </c>
      <c r="M229" s="21" t="inlineStr">
        <is>
          <t>TN</t>
        </is>
      </c>
      <c r="N229" s="21" t="inlineStr">
        <is>
          <t>Jun–Sep</t>
        </is>
      </c>
      <c r="O229" s="6" t="inlineStr">
        <is>
          <t>Guwahati, Shillong, Imphal monsoon</t>
        </is>
      </c>
    </row>
    <row r="230" ht="80" customHeight="1" s="72">
      <c r="A230" s="43" t="inlineStr">
        <is>
          <t>C08-COM-DRYN-0229</t>
        </is>
      </c>
      <c r="B230" s="21" t="inlineStr">
        <is>
          <t>Tropical NE Saturated</t>
        </is>
      </c>
      <c r="C230" s="21" t="inlineStr">
        <is>
          <t>Combination</t>
        </is>
      </c>
      <c r="D230" s="21" t="inlineStr">
        <is>
          <t>Dryness</t>
        </is>
      </c>
      <c r="E230" s="38" t="n">
        <v>2</v>
      </c>
      <c r="F230" s="38" t="inlineStr">
        <is>
          <t>Moderate</t>
        </is>
      </c>
      <c r="G230" s="34" t="inlineStr">
        <is>
          <t>HIGH</t>
        </is>
      </c>
      <c r="H230" s="6" t="inlineStr">
        <is>
          <t>Temperature: 45 cites · 26 PMID · 8 book · 12 India-relevant | UV: 28 cites · 4 PMID · 22 book · 7 India-relevant | Humidity: 71 cites · 50 PMID · 17 book · 16 India-relevant | AQI: 1 cites · 0 PMID · 1 book · 0 India-relevant</t>
        </is>
      </c>
      <c r="I230" s="6" t="inlineStr">
        <is>
          <t>ट्रॉपिकल नॉर्थ-ईस्ट सैचुरेटेड। रूखापन कम करने के लिए अच्छी तरह मॉइस्चराइज़ करें।</t>
        </is>
      </c>
      <c r="J230" s="6" t="inlineStr">
        <is>
          <t>ट्रॉपिकल नॉर्थ-ईस्ट सैचुरेटेड: हवा में नमी पूरी तरह भरी हुई। पसीना भाप नहीं बनेगा। पोर्स और सिलवटें बंद रहती हैं। कॉम्बिनेशन, रूखेपन वाली स्किन के लिए, मध्यम मिला-जुला असर, रूटीन से संभाला जा सकता है।</t>
        </is>
      </c>
      <c r="K230" s="6" t="inlineStr">
        <is>
          <t>ट्रॉपिकल नॉर्थ-ईस्ट सैचुरेटेड। हवा में नमी पूरी तरह भरी हुई। पसीना भाप नहीं बनेगा। पोर्स और सिलवटें बंद रहती हैं। कॉम्बिनेशन, रूखेपन वाली स्किन के लिए, मुख्य कारण ह्यूमिडिटी है। आम तौर पर: जून–सितंबर, TN ज़ोन में। स्टैंडर्ड रूटीन। सनस्क्रीन के साथ कंसिस्टेंट रहें।</t>
        </is>
      </c>
      <c r="L230" s="21" t="inlineStr">
        <is>
          <t>बनाए रखें</t>
        </is>
      </c>
      <c r="M230" s="21" t="inlineStr">
        <is>
          <t>TN</t>
        </is>
      </c>
      <c r="N230" s="21" t="inlineStr">
        <is>
          <t>Jun–Sep</t>
        </is>
      </c>
      <c r="O230" s="6" t="inlineStr">
        <is>
          <t>Guwahati, Shillong, Imphal monsoon</t>
        </is>
      </c>
    </row>
    <row r="231" ht="80" customHeight="1" s="72">
      <c r="A231" s="43" t="inlineStr">
        <is>
          <t>C08-COM-ECZE-0230</t>
        </is>
      </c>
      <c r="B231" s="21" t="inlineStr">
        <is>
          <t>Tropical NE Saturated</t>
        </is>
      </c>
      <c r="C231" s="21" t="inlineStr">
        <is>
          <t>Combination</t>
        </is>
      </c>
      <c r="D231" s="21" t="inlineStr">
        <is>
          <t>Eczema</t>
        </is>
      </c>
      <c r="E231" s="39" t="n">
        <v>4</v>
      </c>
      <c r="F231" s="39" t="inlineStr">
        <is>
          <t>Severe</t>
        </is>
      </c>
      <c r="G231" s="34" t="inlineStr">
        <is>
          <t>HIGH</t>
        </is>
      </c>
      <c r="H231" s="6" t="inlineStr">
        <is>
          <t>Temperature: 7 cites · 2 PMID · 1 book · 0 India-relevant | UV: 5 cites · 0 PMID · 5 book · 3 India-relevant | Humidity: 26 cites · 15 PMID · 10 book · 13 India-relevant | AQI: 1 cites · 0 PMID · 1 book · 1 India-relevant</t>
        </is>
      </c>
      <c r="I231" s="6" t="inlineStr">
        <is>
          <t>ट्रॉपिकल नॉर्थ-ईस्ट सैचुरेटेड। आज एक्ज़िमा-प्रोन स्किन को अच्छी तरह बचाएँ।</t>
        </is>
      </c>
      <c r="J231" s="6" t="inlineStr">
        <is>
          <t>ट्रॉपिकल नॉर्थ-ईस्ट सैचुरेटेड: हवा में नमी पूरी तरह भरी हुई। पसीना भाप नहीं बनेगा। पोर्स और सिलवटें बंद रहती हैं। कॉम्बिनेशन, एक्ज़िमा-प्रोन स्किन के लिए, यह मेल गंभीर है — कुछ घंटों में दिखने वाले असर की संभावना है।</t>
        </is>
      </c>
      <c r="K231" s="6" t="inlineStr">
        <is>
          <t>ट्रॉपिकल नॉर्थ-ईस्ट सैचुरेटेड। हवा में नमी पूरी तरह भरी हुई। पसीना भाप नहीं बनेगा। पोर्स और सिलवटें बंद रहती हैं। कॉम्बिनेशन, एक्ज़िमा-प्रोन स्किन के लिए, मुख्य कारण ह्यूमिडिटी है। आम तौर पर: जून–सितंबर, TN ज़ोन में। आज स्ट्रॉन्ग एक्टिव्स छोड़ दें। एक सूदिंग, फ्रेगरेंस-फ्री मॉइस्चराइज़र यूज़ करें और जो कुछ भी लाली ट्रिगर करे उससे बचाएँ।</t>
        </is>
      </c>
      <c r="L231" s="21" t="inlineStr">
        <is>
          <t>शांत करें</t>
        </is>
      </c>
      <c r="M231" s="21" t="inlineStr">
        <is>
          <t>TN</t>
        </is>
      </c>
      <c r="N231" s="21" t="inlineStr">
        <is>
          <t>Jun–Sep</t>
        </is>
      </c>
      <c r="O231" s="6" t="inlineStr">
        <is>
          <t>Guwahati, Shillong, Imphal monsoon</t>
        </is>
      </c>
    </row>
    <row r="232" ht="80" customHeight="1" s="72">
      <c r="A232" s="43" t="inlineStr">
        <is>
          <t>C08-COM-OILY-0231</t>
        </is>
      </c>
      <c r="B232" s="21" t="inlineStr">
        <is>
          <t>Tropical NE Saturated</t>
        </is>
      </c>
      <c r="C232" s="21" t="inlineStr">
        <is>
          <t>Combination</t>
        </is>
      </c>
      <c r="D232" s="21" t="inlineStr">
        <is>
          <t>Oily Skin</t>
        </is>
      </c>
      <c r="E232" s="33" t="n">
        <v>5</v>
      </c>
      <c r="F232" s="33" t="inlineStr">
        <is>
          <t>Critical</t>
        </is>
      </c>
      <c r="G232" s="34" t="inlineStr">
        <is>
          <t>HIGH</t>
        </is>
      </c>
      <c r="H232" s="6" t="inlineStr">
        <is>
          <t>Temperature: 21 cites · 8 PMID · 0 book · 7 India-relevant | UV: 16 cites · 2 PMID · 14 book · 8 India-relevant | Humidity: 7 cites · 5 PMID · 1 book · 7 India-relevant | AQI: 0 cites · 0 PMID · 0 book · 0 India-relevant</t>
        </is>
      </c>
      <c r="I232" s="6" t="inlineStr">
        <is>
          <t>ट्रॉपिकल नॉर्थ-ईस्ट सैचुरेटेड। पोर्स साफ़ रखने के लिए ज़्यादा ऑयल को क़ाबू में रखें।</t>
        </is>
      </c>
      <c r="J232" s="6" t="inlineStr">
        <is>
          <t>ट्रॉपिकल नॉर्थ-ईस्ट सैचुरेटेड: हवा में नमी पूरी तरह भरी हुई। पसीना भाप नहीं बनेगा। पोर्स और सिलवटें बंद रहती हैं। कॉम्बिनेशन, ऑयल-प्रोन स्किन के लिए, ये कंडीशन्स एक साथ सबसे ज़्यादा असर करती हैं — आज गंभीर असर मानकर चलें।</t>
        </is>
      </c>
      <c r="K232" s="6" t="inlineStr">
        <is>
          <t>ट्रॉपिकल नॉर्थ-ईस्ट सैचुरेटेड। हवा में नमी पूरी तरह भरी हुई। पसीना भाप नहीं बनेगा। पोर्स और सिलवटें बंद रहती हैं। कॉम्बिनेशन, ऑयल-प्रोन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32" s="21" t="inlineStr">
        <is>
          <t>संतुलन</t>
        </is>
      </c>
      <c r="M232" s="21" t="inlineStr">
        <is>
          <t>TN</t>
        </is>
      </c>
      <c r="N232" s="21" t="inlineStr">
        <is>
          <t>Jun–Sep</t>
        </is>
      </c>
      <c r="O232" s="6" t="inlineStr">
        <is>
          <t>Guwahati, Shillong, Imphal monsoon</t>
        </is>
      </c>
    </row>
    <row r="233" ht="80" customHeight="1" s="72">
      <c r="A233" s="43" t="inlineStr">
        <is>
          <t>C08-COM-ACNE-0232</t>
        </is>
      </c>
      <c r="B233" s="21" t="inlineStr">
        <is>
          <t>Tropical NE Saturated</t>
        </is>
      </c>
      <c r="C233" s="21" t="inlineStr">
        <is>
          <t>Combination</t>
        </is>
      </c>
      <c r="D233" s="21" t="inlineStr">
        <is>
          <t>Acne</t>
        </is>
      </c>
      <c r="E233" s="33" t="n">
        <v>5</v>
      </c>
      <c r="F233" s="33" t="inlineStr">
        <is>
          <t>Critical</t>
        </is>
      </c>
      <c r="G233" s="34" t="inlineStr">
        <is>
          <t>HIGH</t>
        </is>
      </c>
      <c r="H233" s="6" t="inlineStr">
        <is>
          <t>Temperature: 19 cites · 14 PMID · 0 book · 12 India-relevant | UV: 22 cites · 4 PMID · 17 book · 18 India-relevant | Humidity: 15 cites · 13 PMID · 1 book · 13 India-relevant | AQI: 3 cites · 0 PMID · 3 book · 2 India-relevant</t>
        </is>
      </c>
      <c r="I233" s="6" t="inlineStr">
        <is>
          <t>ट्रॉपिकल नॉर्थ-ईस्ट सैचुरेटेड। एक्ने-प्रोन पोर्स को अभी ब्रेकआउट्स से बचाएँ।</t>
        </is>
      </c>
      <c r="J233" s="6" t="inlineStr">
        <is>
          <t>ट्रॉपिकल नॉर्थ-ईस्ट सैचुरेटेड: हवा में नमी पूरी तरह भरी हुई। पसीना भाप नहीं बनेगा। पोर्स और सिलवटें बंद रहती हैं। कॉम्बिनेशन, एक्ने-प्रोन स्किन के लिए, ये कंडीशन्स एक साथ सबसे ज़्यादा असर करती हैं — आज गंभीर असर मानकर चलें।</t>
        </is>
      </c>
      <c r="K233" s="6" t="inlineStr">
        <is>
          <t>ट्रॉपिकल नॉर्थ-ईस्ट सैचुरेटेड। हवा में नमी पूरी तरह भरी हुई। पसीना भाप नहीं बनेगा। पोर्स और सिलवटें बंद रहती हैं। कॉम्बिनेशन, एक्ने-प्रोन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33" s="21" t="inlineStr">
        <is>
          <t>संतुलन</t>
        </is>
      </c>
      <c r="M233" s="21" t="inlineStr">
        <is>
          <t>TN</t>
        </is>
      </c>
      <c r="N233" s="21" t="inlineStr">
        <is>
          <t>Jun–Sep</t>
        </is>
      </c>
      <c r="O233" s="6" t="inlineStr">
        <is>
          <t>Guwahati, Shillong, Imphal monsoon</t>
        </is>
      </c>
    </row>
    <row r="234" ht="80" customHeight="1" s="72">
      <c r="A234" s="43" t="inlineStr">
        <is>
          <t>C08-COM-UNEV-0233</t>
        </is>
      </c>
      <c r="B234" s="21" t="inlineStr">
        <is>
          <t>Tropical NE Saturated</t>
        </is>
      </c>
      <c r="C234" s="21" t="inlineStr">
        <is>
          <t>Combination</t>
        </is>
      </c>
      <c r="D234" s="21" t="inlineStr">
        <is>
          <t>Uneven Skin Tone / Tan</t>
        </is>
      </c>
      <c r="E234" s="40" t="n">
        <v>3</v>
      </c>
      <c r="F234" s="40" t="inlineStr">
        <is>
          <t>High</t>
        </is>
      </c>
      <c r="G234" s="34" t="inlineStr">
        <is>
          <t>HIGH</t>
        </is>
      </c>
      <c r="H234" s="6" t="inlineStr">
        <is>
          <t>Temperature: 42 cites · 27 PMID · 6 book · 18 India-relevant | UV: 189 cites · 13 PMID · 143 book · 127 India-relevant | Humidity: 19 cites · 12 PMID · 6 book · 11 India-relevant | AQI: 1 cites · 0 PMID · 1 book · 1 India-relevant</t>
        </is>
      </c>
      <c r="I234" s="6" t="inlineStr">
        <is>
          <t>ट्रॉपिकल नॉर्थ-ईस्ट सैचुरेटेड। अभी सन प्रोटेक्शन टैनिंग को सीमित करती है।</t>
        </is>
      </c>
      <c r="J234" s="6" t="inlineStr">
        <is>
          <t>ट्रॉपिकल नॉर्थ-ईस्ट सैचुरेटेड: हवा में नमी पूरी तरह भरी हुई। पसीना भाप नहीं बनेगा। पोर्स और सिलवटें बंद रहती हैं। कॉम्बिनेशन, पिगमेंट-सेंसिटिव स्किन के लिए, ये कंडीशन्स मिलकर सचमुच मौसमी असर जोड़ती हैं।</t>
        </is>
      </c>
      <c r="K234" s="6" t="inlineStr">
        <is>
          <t>ट्रॉपिकल नॉर्थ-ईस्ट सैचुरेटेड। हवा में नमी पूरी तरह भरी हुई। पसीना भाप नहीं बनेगा। पोर्स और सिलवटें बंद रहती हैं। कॉम्बिनेशन, पिगमेंट-सेंसिटिव स्किन के लिए, मुख्य कारण ह्यूमिडिटी है। आम तौर पर: जून–सितंबर, TN ज़ोन में। स्टैंडर्ड रूटीन। सनस्क्रीन के साथ कंसिस्टेंट रहें।</t>
        </is>
      </c>
      <c r="L234" s="21" t="inlineStr">
        <is>
          <t>बनाए रखें</t>
        </is>
      </c>
      <c r="M234" s="21" t="inlineStr">
        <is>
          <t>TN</t>
        </is>
      </c>
      <c r="N234" s="21" t="inlineStr">
        <is>
          <t>Jun–Sep</t>
        </is>
      </c>
      <c r="O234" s="6" t="inlineStr">
        <is>
          <t>Guwahati, Shillong, Imphal monsoon</t>
        </is>
      </c>
    </row>
    <row r="235" ht="80" customHeight="1" s="72">
      <c r="A235" s="43" t="inlineStr">
        <is>
          <t>C08-COM-MELA-0234</t>
        </is>
      </c>
      <c r="B235" s="21" t="inlineStr">
        <is>
          <t>Tropical NE Saturated</t>
        </is>
      </c>
      <c r="C235" s="21" t="inlineStr">
        <is>
          <t>Combination</t>
        </is>
      </c>
      <c r="D235" s="21" t="inlineStr">
        <is>
          <t>Melasma</t>
        </is>
      </c>
      <c r="E235" s="40" t="n">
        <v>3</v>
      </c>
      <c r="F235" s="40" t="inlineStr">
        <is>
          <t>High</t>
        </is>
      </c>
      <c r="G235" s="34" t="inlineStr">
        <is>
          <t>HIGH</t>
        </is>
      </c>
      <c r="H235" s="6" t="inlineStr">
        <is>
          <t>Temperature: 3 cites · 0 PMID · 3 book · 1 India-relevant | UV: 76 cites · 2 PMID · 48 book · 43 India-relevant | Humidity: 5 cites · 5 PMID · 0 book · 1 India-relevant | AQI: 0 cites · 0 PMID · 0 book · 0 India-relevant</t>
        </is>
      </c>
      <c r="I235" s="6" t="inlineStr">
        <is>
          <t>ट्रॉपिकल नॉर्थ-ईस्ट सैचुरेटेड। मज़बूत सन प्रोटेक्शन मेलाज़्मा को स्थिर रखती है।</t>
        </is>
      </c>
      <c r="J235" s="6" t="inlineStr">
        <is>
          <t>ट्रॉपिकल नॉर्थ-ईस्ट सैचुरेटेड: हवा में नमी पूरी तरह भरी हुई। पसीना भाप नहीं बनेगा। पोर्स और सिलवटें बंद रहती हैं। कॉम्बिनेशन, मेलाज़्मा वाली स्किन के लिए, ये कंडीशन्स मिलकर सचमुच मौसमी असर जोड़ती हैं।</t>
        </is>
      </c>
      <c r="K235" s="6" t="inlineStr">
        <is>
          <t>ट्रॉपिकल नॉर्थ-ईस्ट सैचुरेटेड। हवा में नमी पूरी तरह भरी हुई। पसीना भाप नहीं बनेगा। पोर्स और सिलवटें बंद रहती हैं। कॉम्बिनेशन, मेलाज़्मा वाली स्किन के लिए, मुख्य कारण ह्यूमिडिटी है। आम तौर पर: जून–सितंबर, TN ज़ोन में। स्टैंडर्ड रूटीन। सनस्क्रीन के साथ कंसिस्टेंट रहें।</t>
        </is>
      </c>
      <c r="L235" s="21" t="inlineStr">
        <is>
          <t>बनाए रखें</t>
        </is>
      </c>
      <c r="M235" s="21" t="inlineStr">
        <is>
          <t>TN</t>
        </is>
      </c>
      <c r="N235" s="21" t="inlineStr">
        <is>
          <t>Jun–Sep</t>
        </is>
      </c>
      <c r="O235" s="6" t="inlineStr">
        <is>
          <t>Guwahati, Shillong, Imphal monsoon</t>
        </is>
      </c>
    </row>
    <row r="236" ht="80" customHeight="1" s="72">
      <c r="A236" s="43" t="inlineStr">
        <is>
          <t>C08-SEN-DRYN-0235</t>
        </is>
      </c>
      <c r="B236" s="21" t="inlineStr">
        <is>
          <t>Tropical NE Saturated</t>
        </is>
      </c>
      <c r="C236" s="21" t="inlineStr">
        <is>
          <t>Sensitive</t>
        </is>
      </c>
      <c r="D236" s="21" t="inlineStr">
        <is>
          <t>Dryness</t>
        </is>
      </c>
      <c r="E236" s="38" t="n">
        <v>2</v>
      </c>
      <c r="F236" s="38" t="inlineStr">
        <is>
          <t>Moderate</t>
        </is>
      </c>
      <c r="G236" s="34" t="inlineStr">
        <is>
          <t>HIGH</t>
        </is>
      </c>
      <c r="H236" s="6" t="inlineStr">
        <is>
          <t>Temperature: 49 cites · 26 PMID · 14 book · 15 India-relevant | UV: 37 cites · 6 PMID · 27 book · 13 India-relevant | Humidity: 99 cites · 53 PMID · 40 book · 38 India-relevant | AQI: 1 cites · 0 PMID · 1 book · 0 India-relevant</t>
        </is>
      </c>
      <c r="I236" s="6" t="inlineStr">
        <is>
          <t>ट्रॉपिकल नॉर्थ-ईस्ट सैचुरेटेड। रूखापन कम करने के लिए अच्छी तरह मॉइस्चराइज़ करें।</t>
        </is>
      </c>
      <c r="J236" s="6" t="inlineStr">
        <is>
          <t>ट्रॉपिकल नॉर्थ-ईस्ट सैचुरेटेड: हवा में नमी पूरी तरह भरी हुई। पसीना भाप नहीं बनेगा। पोर्स और सिलवटें बंद रहती हैं। सेंसिटिव, रूखेपन वाली स्किन के लिए, मध्यम मिला-जुला असर, रूटीन से संभाला जा सकता है।</t>
        </is>
      </c>
      <c r="K236" s="6" t="inlineStr">
        <is>
          <t>ट्रॉपिकल नॉर्थ-ईस्ट सैचुरेटेड। हवा में नमी पूरी तरह भरी हुई। पसीना भाप नहीं बनेगा। पोर्स और सिलवटें बंद रहती हैं। सेंसिटिव, रूखेपन वाली स्किन के लिए, मुख्य कारण ह्यूमिडिटी है। आम तौर पर: जून–सितंबर, TN ज़ोन में। स्टैंडर्ड रूटीन। सनस्क्रीन के साथ कंसिस्टेंट रहें।</t>
        </is>
      </c>
      <c r="L236" s="21" t="inlineStr">
        <is>
          <t>बनाए रखें</t>
        </is>
      </c>
      <c r="M236" s="21" t="inlineStr">
        <is>
          <t>TN</t>
        </is>
      </c>
      <c r="N236" s="21" t="inlineStr">
        <is>
          <t>Jun–Sep</t>
        </is>
      </c>
      <c r="O236" s="6" t="inlineStr">
        <is>
          <t>Guwahati, Shillong, Imphal monsoon</t>
        </is>
      </c>
    </row>
    <row r="237" ht="80" customHeight="1" s="72">
      <c r="A237" s="43" t="inlineStr">
        <is>
          <t>C08-SEN-ECZE-0236</t>
        </is>
      </c>
      <c r="B237" s="21" t="inlineStr">
        <is>
          <t>Tropical NE Saturated</t>
        </is>
      </c>
      <c r="C237" s="21" t="inlineStr">
        <is>
          <t>Sensitive</t>
        </is>
      </c>
      <c r="D237" s="21" t="inlineStr">
        <is>
          <t>Eczema</t>
        </is>
      </c>
      <c r="E237" s="39" t="n">
        <v>4</v>
      </c>
      <c r="F237" s="39" t="inlineStr">
        <is>
          <t>Severe</t>
        </is>
      </c>
      <c r="G237" s="34" t="inlineStr">
        <is>
          <t>HIGH</t>
        </is>
      </c>
      <c r="H237" s="6" t="inlineStr">
        <is>
          <t>Temperature: 15 cites · 2 PMID · 9 book · 8 India-relevant | UV: 15 cites · 0 PMID · 15 book · 9 India-relevant | Humidity: 52 cites · 20 PMID · 29 book · 33 India-relevant | AQI: 1 cites · 0 PMID · 1 book · 1 India-relevant</t>
        </is>
      </c>
      <c r="I237" s="6" t="inlineStr">
        <is>
          <t>ट्रॉपिकल नॉर्थ-ईस्ट सैचुरेटेड। आज एक्ज़िमा-प्रोन स्किन को अच्छी तरह बचाएँ।</t>
        </is>
      </c>
      <c r="J237" s="6" t="inlineStr">
        <is>
          <t>ट्रॉपिकल नॉर्थ-ईस्ट सैचुरेटेड: हवा में नमी पूरी तरह भरी हुई। पसीना भाप नहीं बनेगा। पोर्स और सिलवटें बंद रहती हैं। सेंसिटिव, एक्ज़िमा-प्रोन स्किन के लिए, यह मेल गंभीर है — कुछ घंटों में दिखने वाले असर की संभावना है।</t>
        </is>
      </c>
      <c r="K237" s="6" t="inlineStr">
        <is>
          <t>ट्रॉपिकल नॉर्थ-ईस्ट सैचुरेटेड। हवा में नमी पूरी तरह भरी हुई। पसीना भाप नहीं बनेगा। पोर्स और सिलवटें बंद रहती हैं। सेंसिटिव, एक्ज़िमा-प्रोन स्किन के लिए, मुख्य कारण ह्यूमिडिटी है। आम तौर पर: जून–सितंबर, TN ज़ोन में। आज स्ट्रॉन्ग एक्टिव्स छोड़ दें। एक सूदिंग, फ्रेगरेंस-फ्री मॉइस्चराइज़र यूज़ करें और जो कुछ भी लाली ट्रिगर करे उससे बचाएँ।</t>
        </is>
      </c>
      <c r="L237" s="21" t="inlineStr">
        <is>
          <t>शांत करें</t>
        </is>
      </c>
      <c r="M237" s="21" t="inlineStr">
        <is>
          <t>TN</t>
        </is>
      </c>
      <c r="N237" s="21" t="inlineStr">
        <is>
          <t>Jun–Sep</t>
        </is>
      </c>
      <c r="O237" s="6" t="inlineStr">
        <is>
          <t>Guwahati, Shillong, Imphal monsoon</t>
        </is>
      </c>
    </row>
    <row r="238" ht="80" customHeight="1" s="72">
      <c r="A238" s="43" t="inlineStr">
        <is>
          <t>C08-SEN-OILY-0237</t>
        </is>
      </c>
      <c r="B238" s="21" t="inlineStr">
        <is>
          <t>Tropical NE Saturated</t>
        </is>
      </c>
      <c r="C238" s="21" t="inlineStr">
        <is>
          <t>Sensitive</t>
        </is>
      </c>
      <c r="D238" s="21" t="inlineStr">
        <is>
          <t>Oily Skin</t>
        </is>
      </c>
      <c r="E238" s="33" t="n">
        <v>5</v>
      </c>
      <c r="F238" s="33" t="inlineStr">
        <is>
          <t>Critical</t>
        </is>
      </c>
      <c r="G238" s="34" t="inlineStr">
        <is>
          <t>HIGH</t>
        </is>
      </c>
      <c r="H238" s="6" t="inlineStr">
        <is>
          <t>Temperature: 19 cites · 8 PMID · 1 book · 5 India-relevant | UV: 16 cites · 2 PMID · 14 book · 8 India-relevant | Humidity: 8 cites · 3 PMID · 5 book · 8 India-relevant | AQI: 0 cites · 0 PMID · 0 book · 0 India-relevant</t>
        </is>
      </c>
      <c r="I238" s="6" t="inlineStr">
        <is>
          <t>ट्रॉपिकल नॉर्थ-ईस्ट सैचुरेटेड। पोर्स साफ़ रखने के लिए ज़्यादा ऑयल को क़ाबू में रखें।</t>
        </is>
      </c>
      <c r="J238" s="6" t="inlineStr">
        <is>
          <t>ट्रॉपिकल नॉर्थ-ईस्ट सैचुरेटेड: हवा में नमी पूरी तरह भरी हुई। पसीना भाप नहीं बनेगा। पोर्स और सिलवटें बंद रहती हैं। सेंसिटिव, ऑयल-प्रोन स्किन के लिए, ये कंडीशन्स एक साथ सबसे ज़्यादा असर करती हैं — आज गंभीर असर मानकर चलें।</t>
        </is>
      </c>
      <c r="K238" s="6" t="inlineStr">
        <is>
          <t>ट्रॉपिकल नॉर्थ-ईस्ट सैचुरेटेड। हवा में नमी पूरी तरह भरी हुई। पसीना भाप नहीं बनेगा। पोर्स और सिलवटें बंद रहती हैं। सेंसिटिव, ऑयल-प्रोन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38" s="21" t="inlineStr">
        <is>
          <t>संतुलन</t>
        </is>
      </c>
      <c r="M238" s="21" t="inlineStr">
        <is>
          <t>TN</t>
        </is>
      </c>
      <c r="N238" s="21" t="inlineStr">
        <is>
          <t>Jun–Sep</t>
        </is>
      </c>
      <c r="O238" s="6" t="inlineStr">
        <is>
          <t>Guwahati, Shillong, Imphal monsoon</t>
        </is>
      </c>
    </row>
    <row r="239" ht="80" customHeight="1" s="72">
      <c r="A239" s="43" t="inlineStr">
        <is>
          <t>C08-SEN-ACNE-0238</t>
        </is>
      </c>
      <c r="B239" s="21" t="inlineStr">
        <is>
          <t>Tropical NE Saturated</t>
        </is>
      </c>
      <c r="C239" s="21" t="inlineStr">
        <is>
          <t>Sensitive</t>
        </is>
      </c>
      <c r="D239" s="21" t="inlineStr">
        <is>
          <t>Acne</t>
        </is>
      </c>
      <c r="E239" s="33" t="n">
        <v>5</v>
      </c>
      <c r="F239" s="33" t="inlineStr">
        <is>
          <t>Critical</t>
        </is>
      </c>
      <c r="G239" s="34" t="inlineStr">
        <is>
          <t>HIGH</t>
        </is>
      </c>
      <c r="H239" s="6" t="inlineStr">
        <is>
          <t>Temperature: 19 cites · 14 PMID · 0 book · 12 India-relevant | UV: 22 cites · 4 PMID · 17 book · 18 India-relevant | Humidity: 12 cites · 11 PMID · 1 book · 10 India-relevant | AQI: 3 cites · 0 PMID · 3 book · 2 India-relevant</t>
        </is>
      </c>
      <c r="I239" s="6" t="inlineStr">
        <is>
          <t>ट्रॉपिकल नॉर्थ-ईस्ट सैचुरेटेड। एक्ने-प्रोन पोर्स को अभी ब्रेकआउट्स से बचाएँ।</t>
        </is>
      </c>
      <c r="J239" s="6" t="inlineStr">
        <is>
          <t>ट्रॉपिकल नॉर्थ-ईस्ट सैचुरेटेड: हवा में नमी पूरी तरह भरी हुई। पसीना भाप नहीं बनेगा। पोर्स और सिलवटें बंद रहती हैं। सेंसिटिव, एक्ने-प्रोन स्किन के लिए, ये कंडीशन्स एक साथ सबसे ज़्यादा असर करती हैं — आज गंभीर असर मानकर चलें।</t>
        </is>
      </c>
      <c r="K239" s="6" t="inlineStr">
        <is>
          <t>ट्रॉपिकल नॉर्थ-ईस्ट सैचुरेटेड। हवा में नमी पूरी तरह भरी हुई। पसीना भाप नहीं बनेगा। पोर्स और सिलवटें बंद रहती हैं। सेंसिटिव, एक्ने-प्रोन स्किन के लिए, मुख्य कारण ह्यूमिडिटी है। आम तौर पर: जून–सितंबर, TN ज़ोन में। लाइट, नॉन-ग्रीसी प्रोडक्ट्स पर स्विच करें। अगर आप बाहर रहे हैं तो दो बार क्लेंज़ करें। सीलिंग क्रीम्स को T-zone (माथा, नाक और ठुड्डी) से दूर रखें।</t>
        </is>
      </c>
      <c r="L239" s="21" t="inlineStr">
        <is>
          <t>संतुलन</t>
        </is>
      </c>
      <c r="M239" s="21" t="inlineStr">
        <is>
          <t>TN</t>
        </is>
      </c>
      <c r="N239" s="21" t="inlineStr">
        <is>
          <t>Jun–Sep</t>
        </is>
      </c>
      <c r="O239" s="6" t="inlineStr">
        <is>
          <t>Guwahati, Shillong, Imphal monsoon</t>
        </is>
      </c>
    </row>
    <row r="240" ht="80" customHeight="1" s="72">
      <c r="A240" s="43" t="inlineStr">
        <is>
          <t>C08-SEN-UNEV-0239</t>
        </is>
      </c>
      <c r="B240" s="21" t="inlineStr">
        <is>
          <t>Tropical NE Saturated</t>
        </is>
      </c>
      <c r="C240" s="21" t="inlineStr">
        <is>
          <t>Sensitive</t>
        </is>
      </c>
      <c r="D240" s="21" t="inlineStr">
        <is>
          <t>Uneven Skin Tone / Tan</t>
        </is>
      </c>
      <c r="E240" s="40" t="n">
        <v>3</v>
      </c>
      <c r="F240" s="40" t="inlineStr">
        <is>
          <t>High</t>
        </is>
      </c>
      <c r="G240" s="34" t="inlineStr">
        <is>
          <t>HIGH</t>
        </is>
      </c>
      <c r="H240" s="6" t="inlineStr">
        <is>
          <t>Temperature: 44 cites · 27 PMID · 8 book · 19 India-relevant | UV: 192 cites · 15 PMID · 144 book · 129 India-relevant | Humidity: 21 cites · 12 PMID · 9 book · 12 India-relevant | AQI: 1 cites · 0 PMID · 1 book · 1 India-relevant</t>
        </is>
      </c>
      <c r="I240" s="6" t="inlineStr">
        <is>
          <t>ट्रॉपिकल नॉर्थ-ईस्ट सैचुरेटेड। अभी सन प्रोटेक्शन टैनिंग को सीमित करती है।</t>
        </is>
      </c>
      <c r="J240" s="6" t="inlineStr">
        <is>
          <t>ट्रॉपिकल नॉर्थ-ईस्ट सैचुरेटेड: हवा में नमी पूरी तरह भरी हुई। पसीना भाप नहीं बनेगा। पोर्स और सिलवटें बंद रहती हैं। सेंसिटिव, पिगमेंट-सेंसिटिव स्किन के लिए, ये कंडीशन्स मिलकर सचमुच मौसमी असर जोड़ती हैं।</t>
        </is>
      </c>
      <c r="K240" s="6" t="inlineStr">
        <is>
          <t>ट्रॉपिकल नॉर्थ-ईस्ट सैचुरेटेड। हवा में नमी पूरी तरह भरी हुई। पसीना भाप नहीं बनेगा। पोर्स और सिलवटें बंद रहती हैं। सेंसिटिव, पिगमेंट-सेंसिटिव स्किन के लिए, मुख्य कारण ह्यूमिडिटी है। आम तौर पर: जून–सितंबर, TN ज़ोन में। स्टैंडर्ड रूटीन। सनस्क्रीन के साथ कंसिस्टेंट रहें।</t>
        </is>
      </c>
      <c r="L240" s="21" t="inlineStr">
        <is>
          <t>बनाए रखें</t>
        </is>
      </c>
      <c r="M240" s="21" t="inlineStr">
        <is>
          <t>TN</t>
        </is>
      </c>
      <c r="N240" s="21" t="inlineStr">
        <is>
          <t>Jun–Sep</t>
        </is>
      </c>
      <c r="O240" s="6" t="inlineStr">
        <is>
          <t>Guwahati, Shillong, Imphal monsoon</t>
        </is>
      </c>
    </row>
    <row r="241" ht="80" customHeight="1" s="72">
      <c r="A241" s="43" t="inlineStr">
        <is>
          <t>C08-SEN-MELA-0240</t>
        </is>
      </c>
      <c r="B241" s="21" t="inlineStr">
        <is>
          <t>Tropical NE Saturated</t>
        </is>
      </c>
      <c r="C241" s="21" t="inlineStr">
        <is>
          <t>Sensitive</t>
        </is>
      </c>
      <c r="D241" s="21" t="inlineStr">
        <is>
          <t>Melasma</t>
        </is>
      </c>
      <c r="E241" s="39" t="n">
        <v>4</v>
      </c>
      <c r="F241" s="39" t="inlineStr">
        <is>
          <t>Severe</t>
        </is>
      </c>
      <c r="G241" s="34" t="inlineStr">
        <is>
          <t>HIGH</t>
        </is>
      </c>
      <c r="H241" s="6" t="inlineStr">
        <is>
          <t>Temperature: 3 cites · 0 PMID · 3 book · 1 India-relevant | UV: 77 cites · 3 PMID · 48 book · 44 India-relevant | Humidity: 5 cites · 5 PMID · 0 book · 1 India-relevant | AQI: 0 cites · 0 PMID · 0 book · 0 India-relevant</t>
        </is>
      </c>
      <c r="I241" s="6" t="inlineStr">
        <is>
          <t>ट्रॉपिकल नॉर्थ-ईस्ट सैचुरेटेड। आज मेलाज़्मा पैचेस को धूप से बचाएँ।</t>
        </is>
      </c>
      <c r="J241" s="6" t="inlineStr">
        <is>
          <t>ट्रॉपिकल नॉर्थ-ईस्ट सैचुरेटेड: हवा में नमी पूरी तरह भरी हुई। पसीना भाप नहीं बनेगा। पोर्स और सिलवटें बंद रहती हैं। सेंसिटिव, मेलाज़्मा वाली स्किन के लिए, यह मेल गंभीर है — कुछ घंटों में दिखने वाले असर की संभावना है।</t>
        </is>
      </c>
      <c r="K241" s="6" t="inlineStr">
        <is>
          <t>ट्रॉपिकल नॉर्थ-ईस्ट सैचुरेटेड। हवा में नमी पूरी तरह भरी हुई। पसीना भाप नहीं बनेगा। पोर्स और सिलवटें बंद रहती हैं। सेंसिटिव, मेलाज़्मा वाली स्किन के लिए, मुख्य कारण ह्यूमिडिटी है। आम तौर पर: जून–सितंबर, TN ज़ोन में। स्टैंडर्ड रूटीन। सनस्क्रीन के साथ कंसिस्टेंट रहें।</t>
        </is>
      </c>
      <c r="L241" s="21" t="inlineStr">
        <is>
          <t>बनाए रखें</t>
        </is>
      </c>
      <c r="M241" s="21" t="inlineStr">
        <is>
          <t>TN</t>
        </is>
      </c>
      <c r="N241" s="21" t="inlineStr">
        <is>
          <t>Jun–Sep</t>
        </is>
      </c>
      <c r="O241" s="6" t="inlineStr">
        <is>
          <t>Guwahati, Shillong, Imphal monsoon</t>
        </is>
      </c>
    </row>
    <row r="242" ht="80" customHeight="1" s="72">
      <c r="A242" s="43" t="inlineStr">
        <is>
          <t>C09-NOR-DRYN-0241</t>
        </is>
      </c>
      <c r="B242" s="21" t="inlineStr">
        <is>
          <t>Pre-Monsoon Humidity Surge</t>
        </is>
      </c>
      <c r="C242" s="21" t="inlineStr">
        <is>
          <t>Normal</t>
        </is>
      </c>
      <c r="D242" s="21" t="inlineStr">
        <is>
          <t>Dryness</t>
        </is>
      </c>
      <c r="E242" s="38" t="n">
        <v>2</v>
      </c>
      <c r="F242" s="38" t="inlineStr">
        <is>
          <t>Moderate</t>
        </is>
      </c>
      <c r="G242" s="35" t="inlineStr">
        <is>
          <t>MODERATE</t>
        </is>
      </c>
      <c r="H242" s="6" t="inlineStr">
        <is>
          <t>Temperature: 44 cites · 26 PMID · 8 book · 11 India-relevant | UV: 28 cites · 4 PMID · 22 book · 7 India-relevant | Humidity: 74 cites · 50 PMID · 19 book · 19 India-relevant | AQI: 18 cites · 2 PMID · 10 book · 14 India-relevant</t>
        </is>
      </c>
      <c r="I242" s="6" t="inlineStr">
        <is>
          <t>प्री-मॉनसून ह्यूमिडिटी सर्ज। रूखापन कम करने के लिए अच्छी तरह मॉइस्चराइज़ करें।</t>
        </is>
      </c>
      <c r="J242" s="6" t="inlineStr">
        <is>
          <t>प्री-मॉनसून ह्यूमिडिटी सर्ज: बारिश आने से पहले ह्यूमिडिटी तेज़ी से बढ़ती है। गर्मी अब भी ज़्यादा है। पसीना-ऑयल-यूवी तीनों का असर चरम पर। नॉर्मल, रूखेपन वाली स्किन के लिए, मध्यम मिला-जुला असर, रूटीन से संभाला जा सकता है।</t>
        </is>
      </c>
      <c r="K242" s="6" t="inlineStr">
        <is>
          <t>प्री-मॉनसून ह्यूमिडिटी सर्ज। बारिश आने से पहले ह्यूमिडिटी तेज़ी से बढ़ती है। गर्मी अब भी ज़्यादा है। पसीना-ऑयल-यूवी तीनों का असर चरम पर। नॉर्मल, रूखेपन वाली स्किन के लिए, मुख्य कारण ह्यूमिडिटी + टेम्परेचर + यूवी हैं। आम तौर पर: जून (शुरुआत), HH, CN ज़ोन में। स्टैंडर्ड रूटीन। सनस्क्रीन के साथ कंसिस्टेंट रहें।</t>
        </is>
      </c>
      <c r="L242" s="21" t="inlineStr">
        <is>
          <t>बनाए रखें</t>
        </is>
      </c>
      <c r="M242" s="21" t="inlineStr">
        <is>
          <t>HH, CN</t>
        </is>
      </c>
      <c r="N242" s="21" t="inlineStr">
        <is>
          <t>Jun (early)</t>
        </is>
      </c>
      <c r="O242" s="6" t="inlineStr">
        <is>
          <t>Mumbai/Chennai/Delhi early Jun</t>
        </is>
      </c>
    </row>
    <row r="243" ht="80" customHeight="1" s="72">
      <c r="A243" s="43" t="inlineStr">
        <is>
          <t>C09-NOR-ECZE-0242</t>
        </is>
      </c>
      <c r="B243" s="21" t="inlineStr">
        <is>
          <t>Pre-Monsoon Humidity Surge</t>
        </is>
      </c>
      <c r="C243" s="21" t="inlineStr">
        <is>
          <t>Normal</t>
        </is>
      </c>
      <c r="D243" s="21" t="inlineStr">
        <is>
          <t>Eczema</t>
        </is>
      </c>
      <c r="E243" s="40" t="n">
        <v>3</v>
      </c>
      <c r="F243" s="40" t="inlineStr">
        <is>
          <t>High</t>
        </is>
      </c>
      <c r="G243" s="35" t="inlineStr">
        <is>
          <t>MODERATE</t>
        </is>
      </c>
      <c r="H243" s="6" t="inlineStr">
        <is>
          <t>Temperature: 7 cites · 2 PMID · 1 book · 0 India-relevant | UV: 5 cites · 0 PMID · 5 book · 3 India-relevant | Humidity: 28 cites · 15 PMID · 12 book · 15 India-relevant | AQI: 9 cites · 0 PMID · 3 book · 4 India-relevant</t>
        </is>
      </c>
      <c r="I243" s="6" t="inlineStr">
        <is>
          <t>प्री-मॉनसून ह्यूमिडिटी सर्ज। फ्लेयर-अप से बचने के लिए एक्ज़िमा-प्रोन स्किन को सूद करें।</t>
        </is>
      </c>
      <c r="J243" s="6" t="inlineStr">
        <is>
          <t>प्री-मॉनसून ह्यूमिडिटी सर्ज: बारिश आने से पहले ह्यूमिडिटी तेज़ी से बढ़ती है। गर्मी अब भी ज़्यादा है। पसीना-ऑयल-यूवी तीनों का असर चरम पर। नॉर्मल, एक्ज़िमा-प्रोन स्किन के लिए, ये कंडीशन्स मिलकर सचमुच मौसमी असर जोड़ती हैं।</t>
        </is>
      </c>
      <c r="K243" s="6" t="inlineStr">
        <is>
          <t>प्री-मॉनसून ह्यूमिडिटी सर्ज। बारिश आने से पहले ह्यूमिडिटी तेज़ी से बढ़ती है। गर्मी अब भी ज़्यादा है। पसीना-ऑयल-यूवी तीनों का असर चरम पर। नॉर्मल, एक्ज़िमा-प्रोन स्किन के लिए, मुख्य कारण ह्यूमिडिटी + टेम्परेचर + यूवी हैं। आम तौर पर: जून (शुरुआत), HH, CN ज़ोन में। आज स्ट्रॉन्ग एक्टिव्स छोड़ दें। एक सूदिंग, फ्रेगरेंस-फ्री मॉइस्चराइज़र यूज़ करें और जो कुछ भी लाली ट्रिगर करे उससे बचाएँ।</t>
        </is>
      </c>
      <c r="L243" s="21" t="inlineStr">
        <is>
          <t>शांत करें</t>
        </is>
      </c>
      <c r="M243" s="21" t="inlineStr">
        <is>
          <t>HH, CN</t>
        </is>
      </c>
      <c r="N243" s="21" t="inlineStr">
        <is>
          <t>Jun (early)</t>
        </is>
      </c>
      <c r="O243" s="6" t="inlineStr">
        <is>
          <t>Mumbai/Chennai/Delhi early Jun</t>
        </is>
      </c>
    </row>
    <row r="244" ht="80" customHeight="1" s="72">
      <c r="A244" s="43" t="inlineStr">
        <is>
          <t>C09-NOR-OILY-0243</t>
        </is>
      </c>
      <c r="B244" s="21" t="inlineStr">
        <is>
          <t>Pre-Monsoon Humidity Surge</t>
        </is>
      </c>
      <c r="C244" s="21" t="inlineStr">
        <is>
          <t>Normal</t>
        </is>
      </c>
      <c r="D244" s="21" t="inlineStr">
        <is>
          <t>Oily Skin</t>
        </is>
      </c>
      <c r="E244" s="39" t="n">
        <v>4</v>
      </c>
      <c r="F244" s="39" t="inlineStr">
        <is>
          <t>Severe</t>
        </is>
      </c>
      <c r="G244" s="35" t="inlineStr">
        <is>
          <t>MODERATE</t>
        </is>
      </c>
      <c r="H244" s="6" t="inlineStr">
        <is>
          <t>Temperature: 18 cites · 8 PMID · 1 book · 4 India-relevant | UV: 16 cites · 2 PMID · 14 book · 8 India-relevant | Humidity: 4 cites · 3 PMID · 1 book · 4 India-relevant | AQI: 6 cites · 2 PMID · 4 book · 4 India-relevant</t>
        </is>
      </c>
      <c r="I244" s="6" t="inlineStr">
        <is>
          <t>प्री-मॉनसून ह्यूमिडिटी सर्ज। आज ऑयल पर नज़र बनाए रखें।</t>
        </is>
      </c>
      <c r="J244" s="6" t="inlineStr">
        <is>
          <t>प्री-मॉनसून ह्यूमिडिटी सर्ज: बारिश आने से पहले ह्यूमिडिटी तेज़ी से बढ़ती है। गर्मी अब भी ज़्यादा है। पसीना-ऑयल-यूवी तीनों का असर चरम पर। नॉर्मल, ऑयल-प्रोन स्किन के लिए, यह मेल गंभीर है — कुछ घंटों में दिखने वाले असर की संभावना है।</t>
        </is>
      </c>
      <c r="K244" s="6" t="inlineStr">
        <is>
          <t>प्री-मॉनसून ह्यूमिडिटी सर्ज। बारिश आने से पहले ह्यूमिडिटी तेज़ी से बढ़ती है। गर्मी अब भी ज़्यादा है। पसीना-ऑयल-यूवी तीनों का असर चरम पर। नॉर्मल, ऑयल-प्रोन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44" s="21" t="inlineStr">
        <is>
          <t>संतुलन</t>
        </is>
      </c>
      <c r="M244" s="21" t="inlineStr">
        <is>
          <t>HH, CN</t>
        </is>
      </c>
      <c r="N244" s="21" t="inlineStr">
        <is>
          <t>Jun (early)</t>
        </is>
      </c>
      <c r="O244" s="6" t="inlineStr">
        <is>
          <t>Mumbai/Chennai/Delhi early Jun</t>
        </is>
      </c>
    </row>
    <row r="245" ht="80" customHeight="1" s="72">
      <c r="A245" s="43" t="inlineStr">
        <is>
          <t>C09-NOR-ACNE-0244</t>
        </is>
      </c>
      <c r="B245" s="21" t="inlineStr">
        <is>
          <t>Pre-Monsoon Humidity Surge</t>
        </is>
      </c>
      <c r="C245" s="21" t="inlineStr">
        <is>
          <t>Normal</t>
        </is>
      </c>
      <c r="D245" s="21" t="inlineStr">
        <is>
          <t>Acne</t>
        </is>
      </c>
      <c r="E245" s="39" t="n">
        <v>4</v>
      </c>
      <c r="F245" s="39" t="inlineStr">
        <is>
          <t>Severe</t>
        </is>
      </c>
      <c r="G245" s="35" t="inlineStr">
        <is>
          <t>MODERATE</t>
        </is>
      </c>
      <c r="H245" s="6" t="inlineStr">
        <is>
          <t>Temperature: 20 cites · 14 PMID · 1 book · 13 India-relevant | UV: 22 cites · 4 PMID · 17 book · 18 India-relevant | Humidity: 15 cites · 11 PMID · 2 book · 13 India-relevant | AQI: 6 cites · 0 PMID · 5 book · 3 India-relevant</t>
        </is>
      </c>
      <c r="I245" s="6" t="inlineStr">
        <is>
          <t>प्री-मॉनसून ह्यूमिडिटी सर्ज। आज एक्ने-प्रोन पोर्स को ब्रेकआउट से बचाएँ।</t>
        </is>
      </c>
      <c r="J245" s="6" t="inlineStr">
        <is>
          <t>प्री-मॉनसून ह्यूमिडिटी सर्ज: बारिश आने से पहले ह्यूमिडिटी तेज़ी से बढ़ती है। गर्मी अब भी ज़्यादा है। पसीना-ऑयल-यूवी तीनों का असर चरम पर। नॉर्मल, एक्ने-प्रोन स्किन के लिए, यह मेल गंभीर है — कुछ घंटों में दिखने वाले असर की संभावना है।</t>
        </is>
      </c>
      <c r="K245" s="6" t="inlineStr">
        <is>
          <t>प्री-मॉनसून ह्यूमिडिटी सर्ज। बारिश आने से पहले ह्यूमिडिटी तेज़ी से बढ़ती है। गर्मी अब भी ज़्यादा है। पसीना-ऑयल-यूवी तीनों का असर चरम पर। नॉर्मल, एक्ने-प्रोन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45" s="21" t="inlineStr">
        <is>
          <t>संतुलन</t>
        </is>
      </c>
      <c r="M245" s="21" t="inlineStr">
        <is>
          <t>HH, CN</t>
        </is>
      </c>
      <c r="N245" s="21" t="inlineStr">
        <is>
          <t>Jun (early)</t>
        </is>
      </c>
      <c r="O245" s="6" t="inlineStr">
        <is>
          <t>Mumbai/Chennai/Delhi early Jun</t>
        </is>
      </c>
    </row>
    <row r="246" ht="80" customHeight="1" s="72">
      <c r="A246" s="43" t="inlineStr">
        <is>
          <t>C09-NOR-UNEV-0245</t>
        </is>
      </c>
      <c r="B246" s="21" t="inlineStr">
        <is>
          <t>Pre-Monsoon Humidity Surge</t>
        </is>
      </c>
      <c r="C246" s="21" t="inlineStr">
        <is>
          <t>Normal</t>
        </is>
      </c>
      <c r="D246" s="21" t="inlineStr">
        <is>
          <t>Uneven Skin Tone / Tan</t>
        </is>
      </c>
      <c r="E246" s="40" t="n">
        <v>3</v>
      </c>
      <c r="F246" s="40" t="inlineStr">
        <is>
          <t>High</t>
        </is>
      </c>
      <c r="G246" s="35" t="inlineStr">
        <is>
          <t>MODERATE</t>
        </is>
      </c>
      <c r="H246" s="6" t="inlineStr">
        <is>
          <t>Temperature: 41 cites · 27 PMID · 6 book · 17 India-relevant | UV: 195 cites · 13 PMID · 149 book · 133 India-relevant | Humidity: 20 cites · 12 PMID · 6 book · 12 India-relevant | AQI: 36 cites · 0 PMID · 17 book · 23 India-relevant</t>
        </is>
      </c>
      <c r="I246" s="6" t="inlineStr">
        <is>
          <t>प्री-मॉनसून ह्यूमिडिटी सर्ज। अभी सन प्रोटेक्शन टैनिंग को सीमित करती है।</t>
        </is>
      </c>
      <c r="J246" s="6" t="inlineStr">
        <is>
          <t>प्री-मॉनसून ह्यूमिडिटी सर्ज: बारिश आने से पहले ह्यूमिडिटी तेज़ी से बढ़ती है। गर्मी अब भी ज़्यादा है। पसीना-ऑयल-यूवी तीनों का असर चरम पर। नॉर्मल, पिगमेंट-सेंसिटिव स्किन के लिए, ये कंडीशन्स मिलकर सचमुच मौसमी असर जोड़ती हैं।</t>
        </is>
      </c>
      <c r="K246" s="6" t="inlineStr">
        <is>
          <t>प्री-मॉनसून ह्यूमिडिटी सर्ज। बारिश आने से पहले ह्यूमिडिटी तेज़ी से बढ़ती है। गर्मी अब भी ज़्यादा है। पसीना-ऑयल-यूवी तीनों का असर चरम पर। नॉर्मल, पिगमेंट-सेंसिटिव स्किन के लिए, मुख्य कारण ह्यूमिडिटी + टेम्परेचर + यूवी हैं। आम तौर पर: जून (शुरुआत), HH, CN ज़ोन में। स्टैंडर्ड रूटीन। सनस्क्रीन के साथ कंसिस्टेंट रहें।</t>
        </is>
      </c>
      <c r="L246" s="21" t="inlineStr">
        <is>
          <t>बनाए रखें</t>
        </is>
      </c>
      <c r="M246" s="21" t="inlineStr">
        <is>
          <t>HH, CN</t>
        </is>
      </c>
      <c r="N246" s="21" t="inlineStr">
        <is>
          <t>Jun (early)</t>
        </is>
      </c>
      <c r="O246" s="6" t="inlineStr">
        <is>
          <t>Mumbai/Chennai/Delhi early Jun</t>
        </is>
      </c>
    </row>
    <row r="247" ht="80" customHeight="1" s="72">
      <c r="A247" s="43" t="inlineStr">
        <is>
          <t>C09-NOR-MELA-0246</t>
        </is>
      </c>
      <c r="B247" s="21" t="inlineStr">
        <is>
          <t>Pre-Monsoon Humidity Surge</t>
        </is>
      </c>
      <c r="C247" s="21" t="inlineStr">
        <is>
          <t>Normal</t>
        </is>
      </c>
      <c r="D247" s="21" t="inlineStr">
        <is>
          <t>Melasma</t>
        </is>
      </c>
      <c r="E247" s="33" t="n">
        <v>5</v>
      </c>
      <c r="F247" s="33" t="inlineStr">
        <is>
          <t>Critical</t>
        </is>
      </c>
      <c r="G247" s="35" t="inlineStr">
        <is>
          <t>MODERATE</t>
        </is>
      </c>
      <c r="H247" s="6" t="inlineStr">
        <is>
          <t>Temperature: 3 cites · 0 PMID · 3 book · 1 India-relevant | UV: 77 cites · 2 PMID · 49 book · 44 India-relevant | Humidity: 5 cites · 5 PMID · 0 book · 1 India-relevant | AQI: 2 cites · 0 PMID · 1 book · 2 India-relevant</t>
        </is>
      </c>
      <c r="I247" s="6" t="inlineStr">
        <is>
          <t>प्री-मॉनसून ह्यूमिडिटी सर्ज। मेलाज़्मा पैचेस को अभी धूप से बचाएँ।</t>
        </is>
      </c>
      <c r="J247" s="6" t="inlineStr">
        <is>
          <t>प्री-मॉनसून ह्यूमिडिटी सर्ज: बारिश आने से पहले ह्यूमिडिटी तेज़ी से बढ़ती है। गर्मी अब भी ज़्यादा है। पसीना-ऑयल-यूवी तीनों का असर चरम पर। नॉर्मल, मेलाज़्मा वाली स्किन के लिए, ये कंडीशन्स एक साथ सबसे ज़्यादा असर करती हैं — आज गंभीर असर मानकर चलें।</t>
        </is>
      </c>
      <c r="K247" s="6" t="inlineStr">
        <is>
          <t>प्री-मॉनसून ह्यूमिडिटी सर्ज। बारिश आने से पहले ह्यूमिडिटी तेज़ी से बढ़ती है। गर्मी अब भी ज़्यादा है। पसीना-ऑयल-यूवी तीनों का असर चरम पर। नॉर्मल, मेलाज़्मा वाली स्किन के लिए, मुख्य कारण ह्यूमिडिटी + टेम्परेचर + यूवी हैं। आम तौर पर: जून (शुरुआत), HH, CN ज़ोन में। स्टैंडर्ड रूटीन। सनस्क्रीन के साथ कंसिस्टेंट रहें।</t>
        </is>
      </c>
      <c r="L247" s="21" t="inlineStr">
        <is>
          <t>बनाए रखें</t>
        </is>
      </c>
      <c r="M247" s="21" t="inlineStr">
        <is>
          <t>HH, CN</t>
        </is>
      </c>
      <c r="N247" s="21" t="inlineStr">
        <is>
          <t>Jun (early)</t>
        </is>
      </c>
      <c r="O247" s="6" t="inlineStr">
        <is>
          <t>Mumbai/Chennai/Delhi early Jun</t>
        </is>
      </c>
    </row>
    <row r="248" ht="80" customHeight="1" s="72">
      <c r="A248" s="43" t="inlineStr">
        <is>
          <t>C09-DRY-DRYN-0247</t>
        </is>
      </c>
      <c r="B248" s="21" t="inlineStr">
        <is>
          <t>Pre-Monsoon Humidity Surge</t>
        </is>
      </c>
      <c r="C248" s="21" t="inlineStr">
        <is>
          <t>Dry</t>
        </is>
      </c>
      <c r="D248" s="21" t="inlineStr">
        <is>
          <t>Dryness</t>
        </is>
      </c>
      <c r="E248" s="40" t="n">
        <v>3</v>
      </c>
      <c r="F248" s="40" t="inlineStr">
        <is>
          <t>High</t>
        </is>
      </c>
      <c r="G248" s="35" t="inlineStr">
        <is>
          <t>MODERATE</t>
        </is>
      </c>
      <c r="H248" s="6" t="inlineStr">
        <is>
          <t>Temperature: 49 cites · 26 PMID · 12 book · 15 India-relevant | UV: 30 cites · 4 PMID · 24 book · 9 India-relevant | Humidity: 114 cites · 53 PMID · 38 book · 40 India-relevant | AQI: 30 cites · 1 PMID · 22 book · 25 India-relevant</t>
        </is>
      </c>
      <c r="I248" s="6" t="inlineStr">
        <is>
          <t>प्री-मॉनसून ह्यूमिडिटी सर्ज। अपनी स्किन को बचाने के लिए बार-बार मॉइस्चराइज़ करें।</t>
        </is>
      </c>
      <c r="J248" s="6" t="inlineStr">
        <is>
          <t>प्री-मॉनसून ह्यूमिडिटी सर्ज: बारिश आने से पहले ह्यूमिडिटी तेज़ी से बढ़ती है। गर्मी अब भी ज़्यादा है। पसीना-ऑयल-यूवी तीनों का असर चरम पर। ड्राई, रूखेपन वाली स्किन के लिए, ये कंडीशन्स मिलकर सचमुच मौसमी असर जोड़ती हैं।</t>
        </is>
      </c>
      <c r="K248" s="6" t="inlineStr">
        <is>
          <t>प्री-मॉनसून ह्यूमिडिटी सर्ज। बारिश आने से पहले ह्यूमिडिटी तेज़ी से बढ़ती है। गर्मी अब भी ज़्यादा है। पसीना-ऑयल-यूवी तीनों का असर चरम पर। ड्राई, रूखेपन वाली स्किन के लिए, मुख्य कारण ह्यूमिडिटी + टेम्परेचर + यूवी हैं। आम तौर पर: जून (शुरुआत), HH, CN ज़ोन में। स्टैंडर्ड रूटीन। सनस्क्रीन के साथ कंसिस्टेंट रहें।</t>
        </is>
      </c>
      <c r="L248" s="21" t="inlineStr">
        <is>
          <t>बनाए रखें</t>
        </is>
      </c>
      <c r="M248" s="21" t="inlineStr">
        <is>
          <t>HH, CN</t>
        </is>
      </c>
      <c r="N248" s="21" t="inlineStr">
        <is>
          <t>Jun (early)</t>
        </is>
      </c>
      <c r="O248" s="6" t="inlineStr">
        <is>
          <t>Mumbai/Chennai/Delhi early Jun</t>
        </is>
      </c>
    </row>
    <row r="249" ht="80" customHeight="1" s="72">
      <c r="A249" s="43" t="inlineStr">
        <is>
          <t>C09-DRY-ECZE-0248</t>
        </is>
      </c>
      <c r="B249" s="21" t="inlineStr">
        <is>
          <t>Pre-Monsoon Humidity Surge</t>
        </is>
      </c>
      <c r="C249" s="21" t="inlineStr">
        <is>
          <t>Dry</t>
        </is>
      </c>
      <c r="D249" s="21" t="inlineStr">
        <is>
          <t>Eczema</t>
        </is>
      </c>
      <c r="E249" s="40" t="n">
        <v>3</v>
      </c>
      <c r="F249" s="40" t="inlineStr">
        <is>
          <t>High</t>
        </is>
      </c>
      <c r="G249" s="35" t="inlineStr">
        <is>
          <t>MODERATE</t>
        </is>
      </c>
      <c r="H249" s="6" t="inlineStr">
        <is>
          <t>Temperature: 13 cites · 2 PMID · 7 book · 6 India-relevant | UV: 10 cites · 0 PMID · 10 book · 8 India-relevant | Humidity: 50 cites · 19 PMID · 28 book · 31 India-relevant | AQI: 20 cites · 1 PMID · 13 book · 14 India-relevant</t>
        </is>
      </c>
      <c r="I249" s="6" t="inlineStr">
        <is>
          <t>प्री-मॉनसून ह्यूमिडिटी सर्ज। फ्लेयर-अप से बचने के लिए एक्ज़िमा-प्रोन स्किन को सूद करें।</t>
        </is>
      </c>
      <c r="J249" s="6" t="inlineStr">
        <is>
          <t>प्री-मॉनसून ह्यूमिडिटी सर्ज: बारिश आने से पहले ह्यूमिडिटी तेज़ी से बढ़ती है। गर्मी अब भी ज़्यादा है। पसीना-ऑयल-यूवी तीनों का असर चरम पर। ड्राई, एक्ज़िमा-प्रोन स्किन के लिए, ये कंडीशन्स मिलकर सचमुच मौसमी असर जोड़ती हैं।</t>
        </is>
      </c>
      <c r="K249" s="6" t="inlineStr">
        <is>
          <t>प्री-मॉनसून ह्यूमिडिटी सर्ज। बारिश आने से पहले ह्यूमिडिटी तेज़ी से बढ़ती है। गर्मी अब भी ज़्यादा है। पसीना-ऑयल-यूवी तीनों का असर चरम पर। ड्राई, एक्ज़िमा-प्रोन स्किन के लिए, मुख्य कारण ह्यूमिडिटी + टेम्परेचर + यूवी हैं। आम तौर पर: जून (शुरुआत), HH, CN ज़ोन में। आज स्ट्रॉन्ग एक्टिव्स छोड़ दें। एक सूदिंग, फ्रेगरेंस-फ्री मॉइस्चराइज़र यूज़ करें और जो कुछ भी लाली ट्रिगर करे उससे बचाएँ।</t>
        </is>
      </c>
      <c r="L249" s="21" t="inlineStr">
        <is>
          <t>शांत करें</t>
        </is>
      </c>
      <c r="M249" s="21" t="inlineStr">
        <is>
          <t>HH, CN</t>
        </is>
      </c>
      <c r="N249" s="21" t="inlineStr">
        <is>
          <t>Jun (early)</t>
        </is>
      </c>
      <c r="O249" s="6" t="inlineStr">
        <is>
          <t>Mumbai/Chennai/Delhi early Jun</t>
        </is>
      </c>
    </row>
    <row r="250" ht="80" customHeight="1" s="72">
      <c r="A250" s="43" t="inlineStr">
        <is>
          <t>C09-DRY-OILY-0249</t>
        </is>
      </c>
      <c r="B250" s="21" t="inlineStr">
        <is>
          <t>Pre-Monsoon Humidity Surge</t>
        </is>
      </c>
      <c r="C250" s="21" t="inlineStr">
        <is>
          <t>Dry</t>
        </is>
      </c>
      <c r="D250" s="21" t="inlineStr">
        <is>
          <t>Oily Skin</t>
        </is>
      </c>
      <c r="E250" s="39" t="n">
        <v>4</v>
      </c>
      <c r="F250" s="39" t="inlineStr">
        <is>
          <t>Severe</t>
        </is>
      </c>
      <c r="G250" s="35" t="inlineStr">
        <is>
          <t>MODERATE</t>
        </is>
      </c>
      <c r="H250" s="6" t="inlineStr">
        <is>
          <t>Temperature: 19 cites · 8 PMID · 2 book · 4 India-relevant | UV: 16 cites · 2 PMID · 14 book · 8 India-relevant | Humidity: 12 cites · 3 PMID · 5 book · 10 India-relevant | AQI: 4 cites · 0 PMID · 4 book · 2 India-relevant</t>
        </is>
      </c>
      <c r="I250" s="6" t="inlineStr">
        <is>
          <t>प्री-मॉनसून ह्यूमिडिटी सर्ज। आज ऑयल पर नज़र बनाए रखें।</t>
        </is>
      </c>
      <c r="J250" s="6" t="inlineStr">
        <is>
          <t>प्री-मॉनसून ह्यूमिडिटी सर्ज: बारिश आने से पहले ह्यूमिडिटी तेज़ी से बढ़ती है। गर्मी अब भी ज़्यादा है। पसीना-ऑयल-यूवी तीनों का असर चरम पर। ड्राई, ऑयल-प्रोन स्किन के लिए, यह मेल गंभीर है — कुछ घंटों में दिखने वाले असर की संभावना है।</t>
        </is>
      </c>
      <c r="K250" s="6" t="inlineStr">
        <is>
          <t>प्री-मॉनसून ह्यूमिडिटी सर्ज। बारिश आने से पहले ह्यूमिडिटी तेज़ी से बढ़ती है। गर्मी अब भी ज़्यादा है। पसीना-ऑयल-यूवी तीनों का असर चरम पर। ड्राई, ऑयल-प्रोन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50" s="21" t="inlineStr">
        <is>
          <t>संतुलन</t>
        </is>
      </c>
      <c r="M250" s="21" t="inlineStr">
        <is>
          <t>HH, CN</t>
        </is>
      </c>
      <c r="N250" s="21" t="inlineStr">
        <is>
          <t>Jun (early)</t>
        </is>
      </c>
      <c r="O250" s="6" t="inlineStr">
        <is>
          <t>Mumbai/Chennai/Delhi early Jun</t>
        </is>
      </c>
    </row>
    <row r="251" ht="80" customHeight="1" s="72">
      <c r="A251" s="43" t="inlineStr">
        <is>
          <t>C09-DRY-ACNE-0250</t>
        </is>
      </c>
      <c r="B251" s="21" t="inlineStr">
        <is>
          <t>Pre-Monsoon Humidity Surge</t>
        </is>
      </c>
      <c r="C251" s="21" t="inlineStr">
        <is>
          <t>Dry</t>
        </is>
      </c>
      <c r="D251" s="21" t="inlineStr">
        <is>
          <t>Acne</t>
        </is>
      </c>
      <c r="E251" s="39" t="n">
        <v>4</v>
      </c>
      <c r="F251" s="39" t="inlineStr">
        <is>
          <t>Severe</t>
        </is>
      </c>
      <c r="G251" s="35" t="inlineStr">
        <is>
          <t>MODERATE</t>
        </is>
      </c>
      <c r="H251" s="6" t="inlineStr">
        <is>
          <t>Temperature: 20 cites · 14 PMID · 1 book · 13 India-relevant | UV: 22 cites · 4 PMID · 17 book · 18 India-relevant | Humidity: 15 cites · 11 PMID · 2 book · 13 India-relevant | AQI: 6 cites · 0 PMID · 5 book · 3 India-relevant</t>
        </is>
      </c>
      <c r="I251" s="6" t="inlineStr">
        <is>
          <t>प्री-मॉनसून ह्यूमिडिटी सर्ज। आज एक्ने-प्रोन पोर्स को ब्रेकआउट से बचाएँ।</t>
        </is>
      </c>
      <c r="J251" s="6" t="inlineStr">
        <is>
          <t>प्री-मॉनसून ह्यूमिडिटी सर्ज: बारिश आने से पहले ह्यूमिडिटी तेज़ी से बढ़ती है। गर्मी अब भी ज़्यादा है। पसीना-ऑयल-यूवी तीनों का असर चरम पर। ड्राई, एक्ने-प्रोन स्किन के लिए, यह मेल गंभीर है — कुछ घंटों में दिखने वाले असर की संभावना है।</t>
        </is>
      </c>
      <c r="K251" s="6" t="inlineStr">
        <is>
          <t>प्री-मॉनसून ह्यूमिडिटी सर्ज। बारिश आने से पहले ह्यूमिडिटी तेज़ी से बढ़ती है। गर्मी अब भी ज़्यादा है। पसीना-ऑयल-यूवी तीनों का असर चरम पर। ड्राई, एक्ने-प्रोन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51" s="21" t="inlineStr">
        <is>
          <t>संतुलन</t>
        </is>
      </c>
      <c r="M251" s="21" t="inlineStr">
        <is>
          <t>HH, CN</t>
        </is>
      </c>
      <c r="N251" s="21" t="inlineStr">
        <is>
          <t>Jun (early)</t>
        </is>
      </c>
      <c r="O251" s="6" t="inlineStr">
        <is>
          <t>Mumbai/Chennai/Delhi early Jun</t>
        </is>
      </c>
    </row>
    <row r="252" ht="80" customHeight="1" s="72">
      <c r="A252" s="43" t="inlineStr">
        <is>
          <t>C09-DRY-UNEV-0251</t>
        </is>
      </c>
      <c r="B252" s="21" t="inlineStr">
        <is>
          <t>Pre-Monsoon Humidity Surge</t>
        </is>
      </c>
      <c r="C252" s="21" t="inlineStr">
        <is>
          <t>Dry</t>
        </is>
      </c>
      <c r="D252" s="21" t="inlineStr">
        <is>
          <t>Uneven Skin Tone / Tan</t>
        </is>
      </c>
      <c r="E252" s="39" t="n">
        <v>4</v>
      </c>
      <c r="F252" s="39" t="inlineStr">
        <is>
          <t>Severe</t>
        </is>
      </c>
      <c r="G252" s="35" t="inlineStr">
        <is>
          <t>MODERATE</t>
        </is>
      </c>
      <c r="H252" s="6" t="inlineStr">
        <is>
          <t>Temperature: 44 cites · 27 PMID · 8 book · 20 India-relevant | UV: 196 cites · 13 PMID · 150 book · 134 India-relevant | Humidity: 26 cites · 12 PMID · 9 book · 14 India-relevant | AQI: 38 cites · 0 PMID · 19 book · 25 India-relevant</t>
        </is>
      </c>
      <c r="I252" s="6" t="inlineStr">
        <is>
          <t>प्री-मॉनसून ह्यूमिडिटी सर्ज। टैनिंग सीमित करने के लिए स्किन को धूप से बचाएँ।</t>
        </is>
      </c>
      <c r="J252" s="6" t="inlineStr">
        <is>
          <t>प्री-मॉनसून ह्यूमिडिटी सर्ज: बारिश आने से पहले ह्यूमिडिटी तेज़ी से बढ़ती है। गर्मी अब भी ज़्यादा है। पसीना-ऑयल-यूवी तीनों का असर चरम पर। ड्राई, पिगमेंट-सेंसिटिव स्किन के लिए, यह मेल गंभीर है — कुछ घंटों में दिखने वाले असर की संभावना है।</t>
        </is>
      </c>
      <c r="K252" s="6" t="inlineStr">
        <is>
          <t>प्री-मॉनसून ह्यूमिडिटी सर्ज। बारिश आने से पहले ह्यूमिडिटी तेज़ी से बढ़ती है। गर्मी अब भी ज़्यादा है। पसीना-ऑयल-यूवी तीनों का असर चरम पर। ड्राई, पिगमेंट-सेंसिटिव स्किन के लिए, मुख्य कारण ह्यूमिडिटी + टेम्परेचर + यूवी हैं। आम तौर पर: जून (शुरुआत), HH, CN ज़ोन में। स्टैंडर्ड रूटीन। सनस्क्रीन के साथ कंसिस्टेंट रहें।</t>
        </is>
      </c>
      <c r="L252" s="21" t="inlineStr">
        <is>
          <t>बनाए रखें</t>
        </is>
      </c>
      <c r="M252" s="21" t="inlineStr">
        <is>
          <t>HH, CN</t>
        </is>
      </c>
      <c r="N252" s="21" t="inlineStr">
        <is>
          <t>Jun (early)</t>
        </is>
      </c>
      <c r="O252" s="6" t="inlineStr">
        <is>
          <t>Mumbai/Chennai/Delhi early Jun</t>
        </is>
      </c>
    </row>
    <row r="253" ht="80" customHeight="1" s="72">
      <c r="A253" s="43" t="inlineStr">
        <is>
          <t>C09-DRY-MELA-0252</t>
        </is>
      </c>
      <c r="B253" s="21" t="inlineStr">
        <is>
          <t>Pre-Monsoon Humidity Surge</t>
        </is>
      </c>
      <c r="C253" s="21" t="inlineStr">
        <is>
          <t>Dry</t>
        </is>
      </c>
      <c r="D253" s="21" t="inlineStr">
        <is>
          <t>Melasma</t>
        </is>
      </c>
      <c r="E253" s="33" t="n">
        <v>5</v>
      </c>
      <c r="F253" s="33" t="inlineStr">
        <is>
          <t>Critical</t>
        </is>
      </c>
      <c r="G253" s="35" t="inlineStr">
        <is>
          <t>MODERATE</t>
        </is>
      </c>
      <c r="H253" s="6" t="inlineStr">
        <is>
          <t>Temperature: 3 cites · 0 PMID · 3 book · 1 India-relevant | UV: 77 cites · 2 PMID · 49 book · 44 India-relevant | Humidity: 5 cites · 5 PMID · 0 book · 1 India-relevant | AQI: 2 cites · 0 PMID · 1 book · 2 India-relevant</t>
        </is>
      </c>
      <c r="I253" s="6" t="inlineStr">
        <is>
          <t>प्री-मॉनसून ह्यूमिडिटी सर्ज। मेलाज़्मा पैचेस को अभी धूप से बचाएँ।</t>
        </is>
      </c>
      <c r="J253" s="6" t="inlineStr">
        <is>
          <t>प्री-मॉनसून ह्यूमिडिटी सर्ज: बारिश आने से पहले ह्यूमिडिटी तेज़ी से बढ़ती है। गर्मी अब भी ज़्यादा है। पसीना-ऑयल-यूवी तीनों का असर चरम पर। ड्राई, मेलाज़्मा वाली स्किन के लिए, ये कंडीशन्स एक साथ सबसे ज़्यादा असर करती हैं — आज गंभीर असर मानकर चलें।</t>
        </is>
      </c>
      <c r="K253" s="6" t="inlineStr">
        <is>
          <t>प्री-मॉनसून ह्यूमिडिटी सर्ज। बारिश आने से पहले ह्यूमिडिटी तेज़ी से बढ़ती है। गर्मी अब भी ज़्यादा है। पसीना-ऑयल-यूवी तीनों का असर चरम पर। ड्राई, मेलाज़्मा वाली स्किन के लिए, मुख्य कारण ह्यूमिडिटी + टेम्परेचर + यूवी हैं। आम तौर पर: जून (शुरुआत), HH, CN ज़ोन में। स्टैंडर्ड रूटीन। सनस्क्रीन के साथ कंसिस्टेंट रहें।</t>
        </is>
      </c>
      <c r="L253" s="21" t="inlineStr">
        <is>
          <t>बनाए रखें</t>
        </is>
      </c>
      <c r="M253" s="21" t="inlineStr">
        <is>
          <t>HH, CN</t>
        </is>
      </c>
      <c r="N253" s="21" t="inlineStr">
        <is>
          <t>Jun (early)</t>
        </is>
      </c>
      <c r="O253" s="6" t="inlineStr">
        <is>
          <t>Mumbai/Chennai/Delhi early Jun</t>
        </is>
      </c>
    </row>
    <row r="254" ht="80" customHeight="1" s="72">
      <c r="A254" s="43" t="inlineStr">
        <is>
          <t>C09-OIL-DRYN-0253</t>
        </is>
      </c>
      <c r="B254" s="21" t="inlineStr">
        <is>
          <t>Pre-Monsoon Humidity Surge</t>
        </is>
      </c>
      <c r="C254" s="21" t="inlineStr">
        <is>
          <t>Oily</t>
        </is>
      </c>
      <c r="D254" s="21" t="inlineStr">
        <is>
          <t>Dryness</t>
        </is>
      </c>
      <c r="E254" s="38" t="n">
        <v>2</v>
      </c>
      <c r="F254" s="38" t="inlineStr">
        <is>
          <t>Moderate</t>
        </is>
      </c>
      <c r="G254" s="35" t="inlineStr">
        <is>
          <t>MODERATE</t>
        </is>
      </c>
      <c r="H254" s="6" t="inlineStr">
        <is>
          <t>Temperature: 52 cites · 26 PMID · 12 book · 19 India-relevant | UV: 28 cites · 4 PMID · 22 book · 7 India-relevant | Humidity: 76 cites · 50 PMID · 21 book · 21 India-relevant | AQI: 17 cites · 0 PMID · 10 book · 13 India-relevant</t>
        </is>
      </c>
      <c r="I254" s="6" t="inlineStr">
        <is>
          <t>प्री-मॉनसून ह्यूमिडिटी सर्ज। रूखापन कम करने के लिए अच्छी तरह मॉइस्चराइज़ करें।</t>
        </is>
      </c>
      <c r="J254" s="6" t="inlineStr">
        <is>
          <t>प्री-मॉनसून ह्यूमिडिटी सर्ज: बारिश आने से पहले ह्यूमिडिटी तेज़ी से बढ़ती है। गर्मी अब भी ज़्यादा है। पसीना-ऑयल-यूवी तीनों का असर चरम पर। ऑयली, रूखेपन वाली स्किन के लिए, मध्यम मिला-जुला असर, रूटीन से संभाला जा सकता है।</t>
        </is>
      </c>
      <c r="K254" s="6" t="inlineStr">
        <is>
          <t>प्री-मॉनसून ह्यूमिडिटी सर्ज। बारिश आने से पहले ह्यूमिडिटी तेज़ी से बढ़ती है। गर्मी अब भी ज़्यादा है। पसीना-ऑयल-यूवी तीनों का असर चरम पर। ऑयली, रूखेपन वाली स्किन के लिए, मुख्य कारण ह्यूमिडिटी + टेम्परेचर + यूवी हैं। आम तौर पर: जून (शुरुआत), HH, CN ज़ोन में। स्टैंडर्ड रूटीन। सनस्क्रीन के साथ कंसिस्टेंट रहें।</t>
        </is>
      </c>
      <c r="L254" s="21" t="inlineStr">
        <is>
          <t>बनाए रखें</t>
        </is>
      </c>
      <c r="M254" s="21" t="inlineStr">
        <is>
          <t>HH, CN</t>
        </is>
      </c>
      <c r="N254" s="21" t="inlineStr">
        <is>
          <t>Jun (early)</t>
        </is>
      </c>
      <c r="O254" s="6" t="inlineStr">
        <is>
          <t>Mumbai/Chennai/Delhi early Jun</t>
        </is>
      </c>
    </row>
    <row r="255" ht="80" customHeight="1" s="72">
      <c r="A255" s="43" t="inlineStr">
        <is>
          <t>C09-OIL-ECZE-0254</t>
        </is>
      </c>
      <c r="B255" s="21" t="inlineStr">
        <is>
          <t>Pre-Monsoon Humidity Surge</t>
        </is>
      </c>
      <c r="C255" s="21" t="inlineStr">
        <is>
          <t>Oily</t>
        </is>
      </c>
      <c r="D255" s="21" t="inlineStr">
        <is>
          <t>Eczema</t>
        </is>
      </c>
      <c r="E255" s="39" t="n">
        <v>4</v>
      </c>
      <c r="F255" s="39" t="inlineStr">
        <is>
          <t>Severe</t>
        </is>
      </c>
      <c r="G255" s="35" t="inlineStr">
        <is>
          <t>MODERATE</t>
        </is>
      </c>
      <c r="H255" s="6" t="inlineStr">
        <is>
          <t>Temperature: 7 cites · 2 PMID · 1 book · 0 India-relevant | UV: 5 cites · 0 PMID · 5 book · 3 India-relevant | Humidity: 28 cites · 15 PMID · 12 book · 15 India-relevant | AQI: 9 cites · 0 PMID · 3 book · 4 India-relevant</t>
        </is>
      </c>
      <c r="I255" s="6" t="inlineStr">
        <is>
          <t>प्री-मॉनसून ह्यूमिडिटी सर्ज। आज एक्ज़िमा-प्रोन स्किन को अच्छी तरह बचाएँ।</t>
        </is>
      </c>
      <c r="J255" s="6" t="inlineStr">
        <is>
          <t>प्री-मॉनसून ह्यूमिडिटी सर्ज: बारिश आने से पहले ह्यूमिडिटी तेज़ी से बढ़ती है। गर्मी अब भी ज़्यादा है। पसीना-ऑयल-यूवी तीनों का असर चरम पर। ऑयली, एक्ज़िमा-प्रोन स्किन के लिए, यह मेल गंभीर है — कुछ घंटों में दिखने वाले असर की संभावना है।</t>
        </is>
      </c>
      <c r="K255" s="6" t="inlineStr">
        <is>
          <t>प्री-मॉनसून ह्यूमिडिटी सर्ज। बारिश आने से पहले ह्यूमिडिटी तेज़ी से बढ़ती है। गर्मी अब भी ज़्यादा है। पसीना-ऑयल-यूवी तीनों का असर चरम पर। ऑयली, एक्ज़िमा-प्रोन स्किन के लिए, मुख्य कारण ह्यूमिडिटी + टेम्परेचर + यूवी हैं। आम तौर पर: जून (शुरुआत), HH, CN ज़ोन में। आज स्ट्रॉन्ग एक्टिव्स छोड़ दें। एक सूदिंग, फ्रेगरेंस-फ्री मॉइस्चराइज़र यूज़ करें और जो कुछ भी लाली ट्रिगर करे उससे बचाएँ।</t>
        </is>
      </c>
      <c r="L255" s="21" t="inlineStr">
        <is>
          <t>शांत करें</t>
        </is>
      </c>
      <c r="M255" s="21" t="inlineStr">
        <is>
          <t>HH, CN</t>
        </is>
      </c>
      <c r="N255" s="21" t="inlineStr">
        <is>
          <t>Jun (early)</t>
        </is>
      </c>
      <c r="O255" s="6" t="inlineStr">
        <is>
          <t>Mumbai/Chennai/Delhi early Jun</t>
        </is>
      </c>
    </row>
    <row r="256" ht="80" customHeight="1" s="72">
      <c r="A256" s="43" t="inlineStr">
        <is>
          <t>C09-OIL-OILY-0255</t>
        </is>
      </c>
      <c r="B256" s="21" t="inlineStr">
        <is>
          <t>Pre-Monsoon Humidity Surge</t>
        </is>
      </c>
      <c r="C256" s="21" t="inlineStr">
        <is>
          <t>Oily</t>
        </is>
      </c>
      <c r="D256" s="21" t="inlineStr">
        <is>
          <t>Oily Skin</t>
        </is>
      </c>
      <c r="E256" s="33" t="n">
        <v>5</v>
      </c>
      <c r="F256" s="33" t="inlineStr">
        <is>
          <t>Critical</t>
        </is>
      </c>
      <c r="G256" s="35" t="inlineStr">
        <is>
          <t>MODERATE</t>
        </is>
      </c>
      <c r="H256" s="6" t="inlineStr">
        <is>
          <t>Temperature: 34 cites · 8 PMID · 12 book · 20 India-relevant | UV: 16 cites · 2 PMID · 14 book · 8 India-relevant | Humidity: 15 cites · 7 PMID · 5 book · 15 India-relevant | AQI: 7 cites · 0 PMID · 4 book · 5 India-relevant</t>
        </is>
      </c>
      <c r="I256" s="6" t="inlineStr">
        <is>
          <t>प्री-मॉनसून ह्यूमिडिटी सर्ज। पोर्स साफ़ रखने के लिए ज़्यादा ऑयल को क़ाबू में रखें।</t>
        </is>
      </c>
      <c r="J256" s="6" t="inlineStr">
        <is>
          <t>प्री-मॉनसून ह्यूमिडिटी सर्ज: बारिश आने से पहले ह्यूमिडिटी तेज़ी से बढ़ती है। गर्मी अब भी ज़्यादा है। पसीना-ऑयल-यूवी तीनों का असर चरम पर। आपकी ऑयली स्किन के लिए, ये कंडीशन्स एक साथ सबसे ज़्यादा असर करती हैं — आज गंभीर असर मानकर चलें।</t>
        </is>
      </c>
      <c r="K256" s="6" t="inlineStr">
        <is>
          <t>प्री-मॉनसून ह्यूमिडिटी सर्ज। बारिश आने से पहले ह्यूमिडिटी तेज़ी से बढ़ती है। गर्मी अब भी ज़्यादा है। पसीना-ऑयल-यूवी तीनों का असर चरम पर। आपकी ऑयली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56" s="21" t="inlineStr">
        <is>
          <t>संतुलन</t>
        </is>
      </c>
      <c r="M256" s="21" t="inlineStr">
        <is>
          <t>HH, CN</t>
        </is>
      </c>
      <c r="N256" s="21" t="inlineStr">
        <is>
          <t>Jun (early)</t>
        </is>
      </c>
      <c r="O256" s="6" t="inlineStr">
        <is>
          <t>Mumbai/Chennai/Delhi early Jun</t>
        </is>
      </c>
    </row>
    <row r="257" ht="80" customHeight="1" s="72">
      <c r="A257" s="43" t="inlineStr">
        <is>
          <t>C09-OIL-ACNE-0256</t>
        </is>
      </c>
      <c r="B257" s="21" t="inlineStr">
        <is>
          <t>Pre-Monsoon Humidity Surge</t>
        </is>
      </c>
      <c r="C257" s="21" t="inlineStr">
        <is>
          <t>Oily</t>
        </is>
      </c>
      <c r="D257" s="21" t="inlineStr">
        <is>
          <t>Acne</t>
        </is>
      </c>
      <c r="E257" s="33" t="n">
        <v>5</v>
      </c>
      <c r="F257" s="33" t="inlineStr">
        <is>
          <t>Critical</t>
        </is>
      </c>
      <c r="G257" s="35" t="inlineStr">
        <is>
          <t>MODERATE</t>
        </is>
      </c>
      <c r="H257" s="6" t="inlineStr">
        <is>
          <t>Temperature: 31 cites · 14 PMID · 11 book · 24 India-relevant | UV: 22 cites · 4 PMID · 17 book · 18 India-relevant | Humidity: 25 cites · 15 PMID · 5 book · 23 India-relevant | AQI: 8 cites · 0 PMID · 5 book · 5 India-relevant</t>
        </is>
      </c>
      <c r="I257" s="6" t="inlineStr">
        <is>
          <t>प्री-मॉनसून ह्यूमिडिटी सर्ज। एक्ने-प्रोन पोर्स को अभी ब्रेकआउट्स से बचाएँ।</t>
        </is>
      </c>
      <c r="J257" s="6" t="inlineStr">
        <is>
          <t>प्री-मॉनसून ह्यूमिडिटी सर्ज: बारिश आने से पहले ह्यूमिडिटी तेज़ी से बढ़ती है। गर्मी अब भी ज़्यादा है। पसीना-ऑयल-यूवी तीनों का असर चरम पर। ऑयली, एक्ने-प्रोन स्किन के लिए, ये कंडीशन्स एक साथ सबसे ज़्यादा असर करती हैं — आज गंभीर असर मानकर चलें।</t>
        </is>
      </c>
      <c r="K257" s="6" t="inlineStr">
        <is>
          <t>प्री-मॉनसून ह्यूमिडिटी सर्ज। बारिश आने से पहले ह्यूमिडिटी तेज़ी से बढ़ती है। गर्मी अब भी ज़्यादा है। पसीना-ऑयल-यूवी तीनों का असर चरम पर। ऑयली, एक्ने-प्रोन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57" s="21" t="inlineStr">
        <is>
          <t>संतुलन</t>
        </is>
      </c>
      <c r="M257" s="21" t="inlineStr">
        <is>
          <t>HH, CN</t>
        </is>
      </c>
      <c r="N257" s="21" t="inlineStr">
        <is>
          <t>Jun (early)</t>
        </is>
      </c>
      <c r="O257" s="6" t="inlineStr">
        <is>
          <t>Mumbai/Chennai/Delhi early Jun</t>
        </is>
      </c>
    </row>
    <row r="258" ht="80" customHeight="1" s="72">
      <c r="A258" s="43" t="inlineStr">
        <is>
          <t>C09-OIL-UNEV-0257</t>
        </is>
      </c>
      <c r="B258" s="21" t="inlineStr">
        <is>
          <t>Pre-Monsoon Humidity Surge</t>
        </is>
      </c>
      <c r="C258" s="21" t="inlineStr">
        <is>
          <t>Oily</t>
        </is>
      </c>
      <c r="D258" s="21" t="inlineStr">
        <is>
          <t>Uneven Skin Tone / Tan</t>
        </is>
      </c>
      <c r="E258" s="39" t="n">
        <v>4</v>
      </c>
      <c r="F258" s="39" t="inlineStr">
        <is>
          <t>Severe</t>
        </is>
      </c>
      <c r="G258" s="35" t="inlineStr">
        <is>
          <t>MODERATE</t>
        </is>
      </c>
      <c r="H258" s="6" t="inlineStr">
        <is>
          <t>Temperature: 44 cites · 27 PMID · 8 book · 20 India-relevant | UV: 195 cites · 13 PMID · 149 book · 133 India-relevant | Humidity: 23 cites · 14 PMID · 6 book · 15 India-relevant | AQI: 37 cites · 0 PMID · 17 book · 24 India-relevant</t>
        </is>
      </c>
      <c r="I258" s="6" t="inlineStr">
        <is>
          <t>प्री-मॉनसून ह्यूमिडिटी सर्ज। टैनिंग सीमित करने के लिए स्किन को धूप से बचाएँ।</t>
        </is>
      </c>
      <c r="J258" s="6" t="inlineStr">
        <is>
          <t>प्री-मॉनसून ह्यूमिडिटी सर्ज: बारिश आने से पहले ह्यूमिडिटी तेज़ी से बढ़ती है। गर्मी अब भी ज़्यादा है। पसीना-ऑयल-यूवी तीनों का असर चरम पर। ऑयली, पिगमेंट-सेंसिटिव स्किन के लिए, यह मेल गंभीर है — कुछ घंटों में दिखने वाले असर की संभावना है।</t>
        </is>
      </c>
      <c r="K258" s="6" t="inlineStr">
        <is>
          <t>प्री-मॉनसून ह्यूमिडिटी सर्ज। बारिश आने से पहले ह्यूमिडिटी तेज़ी से बढ़ती है। गर्मी अब भी ज़्यादा है। पसीना-ऑयल-यूवी तीनों का असर चरम पर। ऑयली, पिगमेंट-सेंसिटिव स्किन के लिए, मुख्य कारण ह्यूमिडिटी + टेम्परेचर + यूवी हैं। आम तौर पर: जून (शुरुआत), HH, CN ज़ोन में। स्टैंडर्ड रूटीन। सनस्क्रीन के साथ कंसिस्टेंट रहें।</t>
        </is>
      </c>
      <c r="L258" s="21" t="inlineStr">
        <is>
          <t>बनाए रखें</t>
        </is>
      </c>
      <c r="M258" s="21" t="inlineStr">
        <is>
          <t>HH, CN</t>
        </is>
      </c>
      <c r="N258" s="21" t="inlineStr">
        <is>
          <t>Jun (early)</t>
        </is>
      </c>
      <c r="O258" s="6" t="inlineStr">
        <is>
          <t>Mumbai/Chennai/Delhi early Jun</t>
        </is>
      </c>
    </row>
    <row r="259" ht="80" customHeight="1" s="72">
      <c r="A259" s="43" t="inlineStr">
        <is>
          <t>C09-OIL-MELA-0258</t>
        </is>
      </c>
      <c r="B259" s="21" t="inlineStr">
        <is>
          <t>Pre-Monsoon Humidity Surge</t>
        </is>
      </c>
      <c r="C259" s="21" t="inlineStr">
        <is>
          <t>Oily</t>
        </is>
      </c>
      <c r="D259" s="21" t="inlineStr">
        <is>
          <t>Melasma</t>
        </is>
      </c>
      <c r="E259" s="33" t="n">
        <v>5</v>
      </c>
      <c r="F259" s="33" t="inlineStr">
        <is>
          <t>Critical</t>
        </is>
      </c>
      <c r="G259" s="35" t="inlineStr">
        <is>
          <t>MODERATE</t>
        </is>
      </c>
      <c r="H259" s="6" t="inlineStr">
        <is>
          <t>Temperature: 3 cites · 0 PMID · 3 book · 1 India-relevant | UV: 77 cites · 2 PMID · 49 book · 44 India-relevant | Humidity: 5 cites · 5 PMID · 0 book · 1 India-relevant | AQI: 2 cites · 0 PMID · 1 book · 2 India-relevant</t>
        </is>
      </c>
      <c r="I259" s="6" t="inlineStr">
        <is>
          <t>प्री-मॉनसून ह्यूमिडिटी सर्ज। मेलाज़्मा पैचेस को अभी धूप से बचाएँ।</t>
        </is>
      </c>
      <c r="J259" s="6" t="inlineStr">
        <is>
          <t>प्री-मॉनसून ह्यूमिडिटी सर्ज: बारिश आने से पहले ह्यूमिडिटी तेज़ी से बढ़ती है। गर्मी अब भी ज़्यादा है। पसीना-ऑयल-यूवी तीनों का असर चरम पर। ऑयली, मेलाज़्मा वाली स्किन के लिए, ये कंडीशन्स एक साथ सबसे ज़्यादा असर करती हैं — आज गंभीर असर मानकर चलें।</t>
        </is>
      </c>
      <c r="K259" s="6" t="inlineStr">
        <is>
          <t>प्री-मॉनसून ह्यूमिडिटी सर्ज। बारिश आने से पहले ह्यूमिडिटी तेज़ी से बढ़ती है। गर्मी अब भी ज़्यादा है। पसीना-ऑयल-यूवी तीनों का असर चरम पर। ऑयली, मेलाज़्मा वाली स्किन के लिए, मुख्य कारण ह्यूमिडिटी + टेम्परेचर + यूवी हैं। आम तौर पर: जून (शुरुआत), HH, CN ज़ोन में। स्टैंडर्ड रूटीन। सनस्क्रीन के साथ कंसिस्टेंट रहें।</t>
        </is>
      </c>
      <c r="L259" s="21" t="inlineStr">
        <is>
          <t>बनाए रखें</t>
        </is>
      </c>
      <c r="M259" s="21" t="inlineStr">
        <is>
          <t>HH, CN</t>
        </is>
      </c>
      <c r="N259" s="21" t="inlineStr">
        <is>
          <t>Jun (early)</t>
        </is>
      </c>
      <c r="O259" s="6" t="inlineStr">
        <is>
          <t>Mumbai/Chennai/Delhi early Jun</t>
        </is>
      </c>
    </row>
    <row r="260" ht="80" customHeight="1" s="72">
      <c r="A260" s="43" t="inlineStr">
        <is>
          <t>C09-COM-DRYN-0259</t>
        </is>
      </c>
      <c r="B260" s="21" t="inlineStr">
        <is>
          <t>Pre-Monsoon Humidity Surge</t>
        </is>
      </c>
      <c r="C260" s="21" t="inlineStr">
        <is>
          <t>Combination</t>
        </is>
      </c>
      <c r="D260" s="21" t="inlineStr">
        <is>
          <t>Dryness</t>
        </is>
      </c>
      <c r="E260" s="38" t="n">
        <v>2</v>
      </c>
      <c r="F260" s="38" t="inlineStr">
        <is>
          <t>Moderate</t>
        </is>
      </c>
      <c r="G260" s="35" t="inlineStr">
        <is>
          <t>MODERATE</t>
        </is>
      </c>
      <c r="H260" s="6" t="inlineStr">
        <is>
          <t>Temperature: 47 cites · 26 PMID · 8 book · 14 India-relevant | UV: 28 cites · 4 PMID · 22 book · 7 India-relevant | Humidity: 74 cites · 50 PMID · 19 book · 19 India-relevant | AQI: 20 cites · 3 PMID · 10 book · 16 India-relevant</t>
        </is>
      </c>
      <c r="I260" s="6" t="inlineStr">
        <is>
          <t>प्री-मॉनसून ह्यूमिडिटी सर्ज। रूखापन कम करने के लिए अच्छी तरह मॉइस्चराइज़ करें।</t>
        </is>
      </c>
      <c r="J260" s="6" t="inlineStr">
        <is>
          <t>प्री-मॉनसून ह्यूमिडिटी सर्ज: बारिश आने से पहले ह्यूमिडिटी तेज़ी से बढ़ती है। गर्मी अब भी ज़्यादा है। पसीना-ऑयल-यूवी तीनों का असर चरम पर। कॉम्बिनेशन, रूखेपन वाली स्किन के लिए, मध्यम मिला-जुला असर, रूटीन से संभाला जा सकता है।</t>
        </is>
      </c>
      <c r="K260" s="6" t="inlineStr">
        <is>
          <t>प्री-मॉनसून ह्यूमिडिटी सर्ज। बारिश आने से पहले ह्यूमिडिटी तेज़ी से बढ़ती है। गर्मी अब भी ज़्यादा है। पसीना-ऑयल-यूवी तीनों का असर चरम पर। कॉम्बिनेशन, रूखेपन वाली स्किन के लिए, मुख्य कारण ह्यूमिडिटी + टेम्परेचर + यूवी हैं। आम तौर पर: जून (शुरुआत), HH, CN ज़ोन में। स्टैंडर्ड रूटीन। सनस्क्रीन के साथ कंसिस्टेंट रहें।</t>
        </is>
      </c>
      <c r="L260" s="21" t="inlineStr">
        <is>
          <t>बनाए रखें</t>
        </is>
      </c>
      <c r="M260" s="21" t="inlineStr">
        <is>
          <t>HH, CN</t>
        </is>
      </c>
      <c r="N260" s="21" t="inlineStr">
        <is>
          <t>Jun (early)</t>
        </is>
      </c>
      <c r="O260" s="6" t="inlineStr">
        <is>
          <t>Mumbai/Chennai/Delhi early Jun</t>
        </is>
      </c>
    </row>
    <row r="261" ht="80" customHeight="1" s="72">
      <c r="A261" s="43" t="inlineStr">
        <is>
          <t>C09-COM-ECZE-0260</t>
        </is>
      </c>
      <c r="B261" s="21" t="inlineStr">
        <is>
          <t>Pre-Monsoon Humidity Surge</t>
        </is>
      </c>
      <c r="C261" s="21" t="inlineStr">
        <is>
          <t>Combination</t>
        </is>
      </c>
      <c r="D261" s="21" t="inlineStr">
        <is>
          <t>Eczema</t>
        </is>
      </c>
      <c r="E261" s="40" t="n">
        <v>3</v>
      </c>
      <c r="F261" s="40" t="inlineStr">
        <is>
          <t>High</t>
        </is>
      </c>
      <c r="G261" s="35" t="inlineStr">
        <is>
          <t>MODERATE</t>
        </is>
      </c>
      <c r="H261" s="6" t="inlineStr">
        <is>
          <t>Temperature: 7 cites · 2 PMID · 1 book · 0 India-relevant | UV: 5 cites · 0 PMID · 5 book · 3 India-relevant | Humidity: 28 cites · 15 PMID · 12 book · 15 India-relevant | AQI: 9 cites · 0 PMID · 3 book · 4 India-relevant</t>
        </is>
      </c>
      <c r="I261" s="6" t="inlineStr">
        <is>
          <t>प्री-मॉनसून ह्यूमिडिटी सर्ज। फ्लेयर-अप से बचने के लिए एक्ज़िमा-प्रोन स्किन को सूद करें।</t>
        </is>
      </c>
      <c r="J261" s="6" t="inlineStr">
        <is>
          <t>प्री-मॉनसून ह्यूमिडिटी सर्ज: बारिश आने से पहले ह्यूमिडिटी तेज़ी से बढ़ती है। गर्मी अब भी ज़्यादा है। पसीना-ऑयल-यूवी तीनों का असर चरम पर। कॉम्बिनेशन, एक्ज़िमा-प्रोन स्किन के लिए, ये कंडीशन्स मिलकर सचमुच मौसमी असर जोड़ती हैं।</t>
        </is>
      </c>
      <c r="K261" s="6" t="inlineStr">
        <is>
          <t>प्री-मॉनसून ह्यूमिडिटी सर्ज। बारिश आने से पहले ह्यूमिडिटी तेज़ी से बढ़ती है। गर्मी अब भी ज़्यादा है। पसीना-ऑयल-यूवी तीनों का असर चरम पर। कॉम्बिनेशन, एक्ज़िमा-प्रोन स्किन के लिए, मुख्य कारण ह्यूमिडिटी + टेम्परेचर + यूवी हैं। आम तौर पर: जून (शुरुआत), HH, CN ज़ोन में। आज स्ट्रॉन्ग एक्टिव्स छोड़ दें। एक सूदिंग, फ्रेगरेंस-फ्री मॉइस्चराइज़र यूज़ करें और जो कुछ भी लाली ट्रिगर करे उससे बचाएँ।</t>
        </is>
      </c>
      <c r="L261" s="21" t="inlineStr">
        <is>
          <t>शांत करें</t>
        </is>
      </c>
      <c r="M261" s="21" t="inlineStr">
        <is>
          <t>HH, CN</t>
        </is>
      </c>
      <c r="N261" s="21" t="inlineStr">
        <is>
          <t>Jun (early)</t>
        </is>
      </c>
      <c r="O261" s="6" t="inlineStr">
        <is>
          <t>Mumbai/Chennai/Delhi early Jun</t>
        </is>
      </c>
    </row>
    <row r="262" ht="80" customHeight="1" s="72">
      <c r="A262" s="43" t="inlineStr">
        <is>
          <t>C09-COM-OILY-0261</t>
        </is>
      </c>
      <c r="B262" s="21" t="inlineStr">
        <is>
          <t>Pre-Monsoon Humidity Surge</t>
        </is>
      </c>
      <c r="C262" s="21" t="inlineStr">
        <is>
          <t>Combination</t>
        </is>
      </c>
      <c r="D262" s="21" t="inlineStr">
        <is>
          <t>Oily Skin</t>
        </is>
      </c>
      <c r="E262" s="39" t="n">
        <v>4</v>
      </c>
      <c r="F262" s="39" t="inlineStr">
        <is>
          <t>Severe</t>
        </is>
      </c>
      <c r="G262" s="35" t="inlineStr">
        <is>
          <t>MODERATE</t>
        </is>
      </c>
      <c r="H262" s="6" t="inlineStr">
        <is>
          <t>Temperature: 22 cites · 8 PMID · 1 book · 8 India-relevant | UV: 16 cites · 2 PMID · 14 book · 8 India-relevant | Humidity: 7 cites · 5 PMID · 1 book · 7 India-relevant | AQI: 11 cites · 3 PMID · 5 book · 9 India-relevant</t>
        </is>
      </c>
      <c r="I262" s="6" t="inlineStr">
        <is>
          <t>प्री-मॉनसून ह्यूमिडिटी सर्ज। आज ऑयल पर नज़र बनाए रखें।</t>
        </is>
      </c>
      <c r="J262" s="6" t="inlineStr">
        <is>
          <t>प्री-मॉनसून ह्यूमिडिटी सर्ज: बारिश आने से पहले ह्यूमिडिटी तेज़ी से बढ़ती है। गर्मी अब भी ज़्यादा है। पसीना-ऑयल-यूवी तीनों का असर चरम पर। कॉम्बिनेशन, ऑयल-प्रोन स्किन के लिए, यह मेल गंभीर है — कुछ घंटों में दिखने वाले असर की संभावना है।</t>
        </is>
      </c>
      <c r="K262" s="6" t="inlineStr">
        <is>
          <t>प्री-मॉनसून ह्यूमिडिटी सर्ज। बारिश आने से पहले ह्यूमिडिटी तेज़ी से बढ़ती है। गर्मी अब भी ज़्यादा है। पसीना-ऑयल-यूवी तीनों का असर चरम पर। कॉम्बिनेशन, ऑयल-प्रोन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62" s="21" t="inlineStr">
        <is>
          <t>संतुलन</t>
        </is>
      </c>
      <c r="M262" s="21" t="inlineStr">
        <is>
          <t>HH, CN</t>
        </is>
      </c>
      <c r="N262" s="21" t="inlineStr">
        <is>
          <t>Jun (early)</t>
        </is>
      </c>
      <c r="O262" s="6" t="inlineStr">
        <is>
          <t>Mumbai/Chennai/Delhi early Jun</t>
        </is>
      </c>
    </row>
    <row r="263" ht="80" customHeight="1" s="72">
      <c r="A263" s="43" t="inlineStr">
        <is>
          <t>C09-COM-ACNE-0262</t>
        </is>
      </c>
      <c r="B263" s="21" t="inlineStr">
        <is>
          <t>Pre-Monsoon Humidity Surge</t>
        </is>
      </c>
      <c r="C263" s="21" t="inlineStr">
        <is>
          <t>Combination</t>
        </is>
      </c>
      <c r="D263" s="21" t="inlineStr">
        <is>
          <t>Acne</t>
        </is>
      </c>
      <c r="E263" s="39" t="n">
        <v>4</v>
      </c>
      <c r="F263" s="39" t="inlineStr">
        <is>
          <t>Severe</t>
        </is>
      </c>
      <c r="G263" s="35" t="inlineStr">
        <is>
          <t>MODERATE</t>
        </is>
      </c>
      <c r="H263" s="6" t="inlineStr">
        <is>
          <t>Temperature: 21 cites · 14 PMID · 1 book · 14 India-relevant | UV: 22 cites · 4 PMID · 17 book · 18 India-relevant | Humidity: 18 cites · 13 PMID · 2 book · 16 India-relevant | AQI: 9 cites · 0 PMID · 6 book · 6 India-relevant</t>
        </is>
      </c>
      <c r="I263" s="6" t="inlineStr">
        <is>
          <t>प्री-मॉनसून ह्यूमिडिटी सर्ज। आज एक्ने-प्रोन पोर्स को ब्रेकआउट से बचाएँ।</t>
        </is>
      </c>
      <c r="J263" s="6" t="inlineStr">
        <is>
          <t>प्री-मॉनसून ह्यूमिडिटी सर्ज: बारिश आने से पहले ह्यूमिडिटी तेज़ी से बढ़ती है। गर्मी अब भी ज़्यादा है। पसीना-ऑयल-यूवी तीनों का असर चरम पर। कॉम्बिनेशन, एक्ने-प्रोन स्किन के लिए, यह मेल गंभीर है — कुछ घंटों में दिखने वाले असर की संभावना है।</t>
        </is>
      </c>
      <c r="K263" s="6" t="inlineStr">
        <is>
          <t>प्री-मॉनसून ह्यूमिडिटी सर्ज। बारिश आने से पहले ह्यूमिडिटी तेज़ी से बढ़ती है। गर्मी अब भी ज़्यादा है। पसीना-ऑयल-यूवी तीनों का असर चरम पर। कॉम्बिनेशन, एक्ने-प्रोन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63" s="21" t="inlineStr">
        <is>
          <t>संतुलन</t>
        </is>
      </c>
      <c r="M263" s="21" t="inlineStr">
        <is>
          <t>HH, CN</t>
        </is>
      </c>
      <c r="N263" s="21" t="inlineStr">
        <is>
          <t>Jun (early)</t>
        </is>
      </c>
      <c r="O263" s="6" t="inlineStr">
        <is>
          <t>Mumbai/Chennai/Delhi early Jun</t>
        </is>
      </c>
    </row>
    <row r="264" ht="80" customHeight="1" s="72">
      <c r="A264" s="43" t="inlineStr">
        <is>
          <t>C09-COM-UNEV-0263</t>
        </is>
      </c>
      <c r="B264" s="21" t="inlineStr">
        <is>
          <t>Pre-Monsoon Humidity Surge</t>
        </is>
      </c>
      <c r="C264" s="21" t="inlineStr">
        <is>
          <t>Combination</t>
        </is>
      </c>
      <c r="D264" s="21" t="inlineStr">
        <is>
          <t>Uneven Skin Tone / Tan</t>
        </is>
      </c>
      <c r="E264" s="40" t="n">
        <v>3</v>
      </c>
      <c r="F264" s="40" t="inlineStr">
        <is>
          <t>High</t>
        </is>
      </c>
      <c r="G264" s="35" t="inlineStr">
        <is>
          <t>MODERATE</t>
        </is>
      </c>
      <c r="H264" s="6" t="inlineStr">
        <is>
          <t>Temperature: 42 cites · 27 PMID · 6 book · 18 India-relevant | UV: 195 cites · 13 PMID · 149 book · 133 India-relevant | Humidity: 21 cites · 12 PMID · 6 book · 13 India-relevant | AQI: 38 cites · 1 PMID · 17 book · 25 India-relevant</t>
        </is>
      </c>
      <c r="I264" s="6" t="inlineStr">
        <is>
          <t>प्री-मॉनसून ह्यूमिडिटी सर्ज। अभी सन प्रोटेक्शन टैनिंग को सीमित करती है।</t>
        </is>
      </c>
      <c r="J264" s="6" t="inlineStr">
        <is>
          <t>प्री-मॉनसून ह्यूमिडिटी सर्ज: बारिश आने से पहले ह्यूमिडिटी तेज़ी से बढ़ती है। गर्मी अब भी ज़्यादा है। पसीना-ऑयल-यूवी तीनों का असर चरम पर। कॉम्बिनेशन, पिगमेंट-सेंसिटिव स्किन के लिए, ये कंडीशन्स मिलकर सचमुच मौसमी असर जोड़ती हैं।</t>
        </is>
      </c>
      <c r="K264" s="6" t="inlineStr">
        <is>
          <t>प्री-मॉनसून ह्यूमिडिटी सर्ज। बारिश आने से पहले ह्यूमिडिटी तेज़ी से बढ़ती है। गर्मी अब भी ज़्यादा है। पसीना-ऑयल-यूवी तीनों का असर चरम पर। कॉम्बिनेशन, पिगमेंट-सेंसिटिव स्किन के लिए, मुख्य कारण ह्यूमिडिटी + टेम्परेचर + यूवी हैं। आम तौर पर: जून (शुरुआत), HH, CN ज़ोन में। स्टैंडर्ड रूटीन। सनस्क्रीन के साथ कंसिस्टेंट रहें।</t>
        </is>
      </c>
      <c r="L264" s="21" t="inlineStr">
        <is>
          <t>बनाए रखें</t>
        </is>
      </c>
      <c r="M264" s="21" t="inlineStr">
        <is>
          <t>HH, CN</t>
        </is>
      </c>
      <c r="N264" s="21" t="inlineStr">
        <is>
          <t>Jun (early)</t>
        </is>
      </c>
      <c r="O264" s="6" t="inlineStr">
        <is>
          <t>Mumbai/Chennai/Delhi early Jun</t>
        </is>
      </c>
    </row>
    <row r="265" ht="80" customHeight="1" s="72">
      <c r="A265" s="43" t="inlineStr">
        <is>
          <t>C09-COM-MELA-0264</t>
        </is>
      </c>
      <c r="B265" s="21" t="inlineStr">
        <is>
          <t>Pre-Monsoon Humidity Surge</t>
        </is>
      </c>
      <c r="C265" s="21" t="inlineStr">
        <is>
          <t>Combination</t>
        </is>
      </c>
      <c r="D265" s="21" t="inlineStr">
        <is>
          <t>Melasma</t>
        </is>
      </c>
      <c r="E265" s="33" t="n">
        <v>5</v>
      </c>
      <c r="F265" s="33" t="inlineStr">
        <is>
          <t>Critical</t>
        </is>
      </c>
      <c r="G265" s="35" t="inlineStr">
        <is>
          <t>MODERATE</t>
        </is>
      </c>
      <c r="H265" s="6" t="inlineStr">
        <is>
          <t>Temperature: 3 cites · 0 PMID · 3 book · 1 India-relevant | UV: 77 cites · 2 PMID · 49 book · 44 India-relevant | Humidity: 5 cites · 5 PMID · 0 book · 1 India-relevant | AQI: 2 cites · 0 PMID · 1 book · 2 India-relevant</t>
        </is>
      </c>
      <c r="I265" s="6" t="inlineStr">
        <is>
          <t>प्री-मॉनसून ह्यूमिडिटी सर्ज। मेलाज़्मा पैचेस को अभी धूप से बचाएँ।</t>
        </is>
      </c>
      <c r="J265" s="6" t="inlineStr">
        <is>
          <t>प्री-मॉनसून ह्यूमिडिटी सर्ज: बारिश आने से पहले ह्यूमिडिटी तेज़ी से बढ़ती है। गर्मी अब भी ज़्यादा है। पसीना-ऑयल-यूवी तीनों का असर चरम पर। कॉम्बिनेशन, मेलाज़्मा वाली स्किन के लिए, ये कंडीशन्स एक साथ सबसे ज़्यादा असर करती हैं — आज गंभीर असर मानकर चलें।</t>
        </is>
      </c>
      <c r="K265" s="6" t="inlineStr">
        <is>
          <t>प्री-मॉनसून ह्यूमिडिटी सर्ज। बारिश आने से पहले ह्यूमिडिटी तेज़ी से बढ़ती है। गर्मी अब भी ज़्यादा है। पसीना-ऑयल-यूवी तीनों का असर चरम पर। कॉम्बिनेशन, मेलाज़्मा वाली स्किन के लिए, मुख्य कारण ह्यूमिडिटी + टेम्परेचर + यूवी हैं। आम तौर पर: जून (शुरुआत), HH, CN ज़ोन में। स्टैंडर्ड रूटीन। सनस्क्रीन के साथ कंसिस्टेंट रहें।</t>
        </is>
      </c>
      <c r="L265" s="21" t="inlineStr">
        <is>
          <t>बनाए रखें</t>
        </is>
      </c>
      <c r="M265" s="21" t="inlineStr">
        <is>
          <t>HH, CN</t>
        </is>
      </c>
      <c r="N265" s="21" t="inlineStr">
        <is>
          <t>Jun (early)</t>
        </is>
      </c>
      <c r="O265" s="6" t="inlineStr">
        <is>
          <t>Mumbai/Chennai/Delhi early Jun</t>
        </is>
      </c>
    </row>
    <row r="266" ht="80" customHeight="1" s="72">
      <c r="A266" s="43" t="inlineStr">
        <is>
          <t>C09-SEN-DRYN-0265</t>
        </is>
      </c>
      <c r="B266" s="21" t="inlineStr">
        <is>
          <t>Pre-Monsoon Humidity Surge</t>
        </is>
      </c>
      <c r="C266" s="21" t="inlineStr">
        <is>
          <t>Sensitive</t>
        </is>
      </c>
      <c r="D266" s="21" t="inlineStr">
        <is>
          <t>Dryness</t>
        </is>
      </c>
      <c r="E266" s="40" t="n">
        <v>3</v>
      </c>
      <c r="F266" s="40" t="inlineStr">
        <is>
          <t>High</t>
        </is>
      </c>
      <c r="G266" s="34" t="inlineStr">
        <is>
          <t>HIGH</t>
        </is>
      </c>
      <c r="H266" s="6" t="inlineStr">
        <is>
          <t>Temperature: 51 cites · 26 PMID · 14 book · 17 India-relevant | UV: 37 cites · 6 PMID · 27 book · 13 India-relevant | Humidity: 103 cites · 53 PMID · 43 book · 42 India-relevant | AQI: 32 cites · 2 PMID · 24 book · 25 India-relevant</t>
        </is>
      </c>
      <c r="I266" s="6" t="inlineStr">
        <is>
          <t>प्री-मॉनसून ह्यूमिडिटी सर्ज। अपनी स्किन को बचाने के लिए बार-बार मॉइस्चराइज़ करें।</t>
        </is>
      </c>
      <c r="J266" s="6" t="inlineStr">
        <is>
          <t>प्री-मॉनसून ह्यूमिडिटी सर्ज: बारिश आने से पहले ह्यूमिडिटी तेज़ी से बढ़ती है। गर्मी अब भी ज़्यादा है। पसीना-ऑयल-यूवी तीनों का असर चरम पर। सेंसिटिव, रूखेपन वाली स्किन के लिए, ये कंडीशन्स मिलकर सचमुच मौसमी असर जोड़ती हैं।</t>
        </is>
      </c>
      <c r="K266" s="6" t="inlineStr">
        <is>
          <t>प्री-मॉनसून ह्यूमिडिटी सर्ज। बारिश आने से पहले ह्यूमिडिटी तेज़ी से बढ़ती है। गर्मी अब भी ज़्यादा है। पसीना-ऑयल-यूवी तीनों का असर चरम पर। सेंसिटिव, रूखेपन वाली स्किन के लिए, मुख्य कारण ह्यूमिडिटी + टेम्परेचर + यूवी हैं। आम तौर पर: जून (शुरुआत), HH, CN ज़ोन में। स्टैंडर्ड रूटीन। सनस्क्रीन के साथ कंसिस्टेंट रहें।</t>
        </is>
      </c>
      <c r="L266" s="21" t="inlineStr">
        <is>
          <t>बनाए रखें</t>
        </is>
      </c>
      <c r="M266" s="21" t="inlineStr">
        <is>
          <t>HH, CN</t>
        </is>
      </c>
      <c r="N266" s="21" t="inlineStr">
        <is>
          <t>Jun (early)</t>
        </is>
      </c>
      <c r="O266" s="6" t="inlineStr">
        <is>
          <t>Mumbai/Chennai/Delhi early Jun</t>
        </is>
      </c>
    </row>
    <row r="267" ht="80" customHeight="1" s="72">
      <c r="A267" s="43" t="inlineStr">
        <is>
          <t>C09-SEN-ECZE-0266</t>
        </is>
      </c>
      <c r="B267" s="21" t="inlineStr">
        <is>
          <t>Pre-Monsoon Humidity Surge</t>
        </is>
      </c>
      <c r="C267" s="21" t="inlineStr">
        <is>
          <t>Sensitive</t>
        </is>
      </c>
      <c r="D267" s="21" t="inlineStr">
        <is>
          <t>Eczema</t>
        </is>
      </c>
      <c r="E267" s="39" t="n">
        <v>4</v>
      </c>
      <c r="F267" s="39" t="inlineStr">
        <is>
          <t>Severe</t>
        </is>
      </c>
      <c r="G267" s="35" t="inlineStr">
        <is>
          <t>MODERATE</t>
        </is>
      </c>
      <c r="H267" s="6" t="inlineStr">
        <is>
          <t>Temperature: 16 cites · 2 PMID · 10 book · 9 India-relevant | UV: 16 cites · 0 PMID · 16 book · 9 India-relevant | Humidity: 57 cites · 20 PMID · 34 book · 38 India-relevant | AQI: 22 cites · 1 PMID · 15 book · 14 India-relevant</t>
        </is>
      </c>
      <c r="I267" s="6" t="inlineStr">
        <is>
          <t>प्री-मॉनसून ह्यूमिडिटी सर्ज। आज एक्ज़िमा-प्रोन स्किन को अच्छी तरह बचाएँ।</t>
        </is>
      </c>
      <c r="J267" s="6" t="inlineStr">
        <is>
          <t>प्री-मॉनसून ह्यूमिडिटी सर्ज: बारिश आने से पहले ह्यूमिडिटी तेज़ी से बढ़ती है। गर्मी अब भी ज़्यादा है। पसीना-ऑयल-यूवी तीनों का असर चरम पर। सेंसिटिव, एक्ज़िमा-प्रोन स्किन के लिए, यह मेल गंभीर है — कुछ घंटों में दिखने वाले असर की संभावना है।</t>
        </is>
      </c>
      <c r="K267" s="6" t="inlineStr">
        <is>
          <t>प्री-मॉनसून ह्यूमिडिटी सर्ज। बारिश आने से पहले ह्यूमिडिटी तेज़ी से बढ़ती है। गर्मी अब भी ज़्यादा है। पसीना-ऑयल-यूवी तीनों का असर चरम पर। सेंसिटिव, एक्ज़िमा-प्रोन स्किन के लिए, मुख्य कारण ह्यूमिडिटी + टेम्परेचर + यूवी हैं। आम तौर पर: जून (शुरुआत), HH, CN ज़ोन में। आज स्ट्रॉन्ग एक्टिव्स छोड़ दें। एक सूदिंग, फ्रेगरेंस-फ्री मॉइस्चराइज़र यूज़ करें और जो कुछ भी लाली ट्रिगर करे उससे बचाएँ।</t>
        </is>
      </c>
      <c r="L267" s="21" t="inlineStr">
        <is>
          <t>शांत करें</t>
        </is>
      </c>
      <c r="M267" s="21" t="inlineStr">
        <is>
          <t>HH, CN</t>
        </is>
      </c>
      <c r="N267" s="21" t="inlineStr">
        <is>
          <t>Jun (early)</t>
        </is>
      </c>
      <c r="O267" s="6" t="inlineStr">
        <is>
          <t>Mumbai/Chennai/Delhi early Jun</t>
        </is>
      </c>
    </row>
    <row r="268" ht="80" customHeight="1" s="72">
      <c r="A268" s="43" t="inlineStr">
        <is>
          <t>C09-SEN-OILY-0267</t>
        </is>
      </c>
      <c r="B268" s="21" t="inlineStr">
        <is>
          <t>Pre-Monsoon Humidity Surge</t>
        </is>
      </c>
      <c r="C268" s="21" t="inlineStr">
        <is>
          <t>Sensitive</t>
        </is>
      </c>
      <c r="D268" s="21" t="inlineStr">
        <is>
          <t>Oily Skin</t>
        </is>
      </c>
      <c r="E268" s="33" t="n">
        <v>5</v>
      </c>
      <c r="F268" s="33" t="inlineStr">
        <is>
          <t>Critical</t>
        </is>
      </c>
      <c r="G268" s="35" t="inlineStr">
        <is>
          <t>MODERATE</t>
        </is>
      </c>
      <c r="H268" s="6" t="inlineStr">
        <is>
          <t>Temperature: 21 cites · 8 PMID · 3 book · 7 India-relevant | UV: 16 cites · 2 PMID · 14 book · 8 India-relevant | Humidity: 8 cites · 3 PMID · 5 book · 8 India-relevant | AQI: 5 cites · 0 PMID · 4 book · 3 India-relevant</t>
        </is>
      </c>
      <c r="I268" s="6" t="inlineStr">
        <is>
          <t>प्री-मॉनसून ह्यूमिडिटी सर्ज। पोर्स साफ़ रखने के लिए ज़्यादा ऑयल को क़ाबू में रखें।</t>
        </is>
      </c>
      <c r="J268" s="6" t="inlineStr">
        <is>
          <t>प्री-मॉनसून ह्यूमिडिटी सर्ज: बारिश आने से पहले ह्यूमिडिटी तेज़ी से बढ़ती है। गर्मी अब भी ज़्यादा है। पसीना-ऑयल-यूवी तीनों का असर चरम पर। सेंसिटिव, ऑयल-प्रोन स्किन के लिए, ये कंडीशन्स एक साथ सबसे ज़्यादा असर करती हैं — आज गंभीर असर मानकर चलें।</t>
        </is>
      </c>
      <c r="K268" s="6" t="inlineStr">
        <is>
          <t>प्री-मॉनसून ह्यूमिडिटी सर्ज। बारिश आने से पहले ह्यूमिडिटी तेज़ी से बढ़ती है। गर्मी अब भी ज़्यादा है। पसीना-ऑयल-यूवी तीनों का असर चरम पर। सेंसिटिव, ऑयल-प्रोन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68" s="21" t="inlineStr">
        <is>
          <t>संतुलन</t>
        </is>
      </c>
      <c r="M268" s="21" t="inlineStr">
        <is>
          <t>HH, CN</t>
        </is>
      </c>
      <c r="N268" s="21" t="inlineStr">
        <is>
          <t>Jun (early)</t>
        </is>
      </c>
      <c r="O268" s="6" t="inlineStr">
        <is>
          <t>Mumbai/Chennai/Delhi early Jun</t>
        </is>
      </c>
    </row>
    <row r="269" ht="80" customHeight="1" s="72">
      <c r="A269" s="43" t="inlineStr">
        <is>
          <t>C09-SEN-ACNE-0268</t>
        </is>
      </c>
      <c r="B269" s="21" t="inlineStr">
        <is>
          <t>Pre-Monsoon Humidity Surge</t>
        </is>
      </c>
      <c r="C269" s="21" t="inlineStr">
        <is>
          <t>Sensitive</t>
        </is>
      </c>
      <c r="D269" s="21" t="inlineStr">
        <is>
          <t>Acne</t>
        </is>
      </c>
      <c r="E269" s="33" t="n">
        <v>5</v>
      </c>
      <c r="F269" s="33" t="inlineStr">
        <is>
          <t>Critical</t>
        </is>
      </c>
      <c r="G269" s="35" t="inlineStr">
        <is>
          <t>MODERATE</t>
        </is>
      </c>
      <c r="H269" s="6" t="inlineStr">
        <is>
          <t>Temperature: 21 cites · 14 PMID · 1 book · 14 India-relevant | UV: 22 cites · 4 PMID · 17 book · 18 India-relevant | Humidity: 15 cites · 11 PMID · 2 book · 13 India-relevant | AQI: 7 cites · 0 PMID · 5 book · 4 India-relevant</t>
        </is>
      </c>
      <c r="I269" s="6" t="inlineStr">
        <is>
          <t>प्री-मॉनसून ह्यूमिडिटी सर्ज। एक्ने-प्रोन पोर्स को अभी ब्रेकआउट्स से बचाएँ।</t>
        </is>
      </c>
      <c r="J269" s="6" t="inlineStr">
        <is>
          <t>प्री-मॉनसून ह्यूमिडिटी सर्ज: बारिश आने से पहले ह्यूमिडिटी तेज़ी से बढ़ती है। गर्मी अब भी ज़्यादा है। पसीना-ऑयल-यूवी तीनों का असर चरम पर। सेंसिटिव, एक्ने-प्रोन स्किन के लिए, ये कंडीशन्स एक साथ सबसे ज़्यादा असर करती हैं — आज गंभीर असर मानकर चलें।</t>
        </is>
      </c>
      <c r="K269" s="6" t="inlineStr">
        <is>
          <t>प्री-मॉनसून ह्यूमिडिटी सर्ज। बारिश आने से पहले ह्यूमिडिटी तेज़ी से बढ़ती है। गर्मी अब भी ज़्यादा है। पसीना-ऑयल-यूवी तीनों का असर चरम पर। सेंसिटिव, एक्ने-प्रोन स्किन के लिए, मुख्य कारण ह्यूमिडिटी + टेम्परेचर + यूवी हैं। आम तौर पर: जून (शुरुआत), HH, CN ज़ोन में। लाइट, नॉन-ग्रीसी प्रोडक्ट्स पर स्विच करें। अगर आप बाहर रहे हैं तो दो बार क्लेंज़ करें। सीलिंग क्रीम्स को T-zone (माथा, नाक और ठुड्डी) से दूर रखें।</t>
        </is>
      </c>
      <c r="L269" s="21" t="inlineStr">
        <is>
          <t>संतुलन</t>
        </is>
      </c>
      <c r="M269" s="21" t="inlineStr">
        <is>
          <t>HH, CN</t>
        </is>
      </c>
      <c r="N269" s="21" t="inlineStr">
        <is>
          <t>Jun (early)</t>
        </is>
      </c>
      <c r="O269" s="6" t="inlineStr">
        <is>
          <t>Mumbai/Chennai/Delhi early Jun</t>
        </is>
      </c>
    </row>
    <row r="270" ht="80" customHeight="1" s="72">
      <c r="A270" s="43" t="inlineStr">
        <is>
          <t>C09-SEN-UNEV-0269</t>
        </is>
      </c>
      <c r="B270" s="21" t="inlineStr">
        <is>
          <t>Pre-Monsoon Humidity Surge</t>
        </is>
      </c>
      <c r="C270" s="21" t="inlineStr">
        <is>
          <t>Sensitive</t>
        </is>
      </c>
      <c r="D270" s="21" t="inlineStr">
        <is>
          <t>Uneven Skin Tone / Tan</t>
        </is>
      </c>
      <c r="E270" s="33" t="n">
        <v>5</v>
      </c>
      <c r="F270" s="33" t="inlineStr">
        <is>
          <t>Critical</t>
        </is>
      </c>
      <c r="G270" s="34" t="inlineStr">
        <is>
          <t>HIGH</t>
        </is>
      </c>
      <c r="H270" s="6" t="inlineStr">
        <is>
          <t>Temperature: 44 cites · 27 PMID · 8 book · 19 India-relevant | UV: 198 cites · 15 PMID · 150 book · 135 India-relevant | Humidity: 24 cites · 12 PMID · 10 book · 15 India-relevant | AQI: 40 cites · 1 PMID · 20 book · 26 India-relevant</t>
        </is>
      </c>
      <c r="I270" s="6" t="inlineStr">
        <is>
          <t>प्री-मॉनसून ह्यूमिडिटी सर्ज। टैनिंग रोकने के लिए स्किन को धूप से बचाएँ।</t>
        </is>
      </c>
      <c r="J270" s="6" t="inlineStr">
        <is>
          <t>प्री-मॉनसून ह्यूमिडिटी सर्ज: बारिश आने से पहले ह्यूमिडिटी तेज़ी से बढ़ती है। गर्मी अब भी ज़्यादा है। पसीना-ऑयल-यूवी तीनों का असर चरम पर। सेंसिटिव, पिगमेंट-सेंसिटिव स्किन के लिए, ये कंडीशन्स एक साथ सबसे ज़्यादा असर करती हैं — आज गंभीर असर मानकर चलें।</t>
        </is>
      </c>
      <c r="K270" s="6" t="inlineStr">
        <is>
          <t>प्री-मॉनसून ह्यूमिडिटी सर्ज। बारिश आने से पहले ह्यूमिडिटी तेज़ी से बढ़ती है। गर्मी अब भी ज़्यादा है। पसीना-ऑयल-यूवी तीनों का असर चरम पर। सेंसिटिव, पिगमेंट-सेंसिटिव स्किन के लिए, मुख्य कारण ह्यूमिडिटी + टेम्परेचर + यूवी हैं। आम तौर पर: जून (शुरुआत), HH, CN ज़ोन में। स्टैंडर्ड रूटीन। सनस्क्रीन के साथ कंसिस्टेंट रहें।</t>
        </is>
      </c>
      <c r="L270" s="21" t="inlineStr">
        <is>
          <t>बनाए रखें</t>
        </is>
      </c>
      <c r="M270" s="21" t="inlineStr">
        <is>
          <t>HH, CN</t>
        </is>
      </c>
      <c r="N270" s="21" t="inlineStr">
        <is>
          <t>Jun (early)</t>
        </is>
      </c>
      <c r="O270" s="6" t="inlineStr">
        <is>
          <t>Mumbai/Chennai/Delhi early Jun</t>
        </is>
      </c>
    </row>
    <row r="271" ht="80" customHeight="1" s="72">
      <c r="A271" s="43" t="inlineStr">
        <is>
          <t>C09-SEN-MELA-0270</t>
        </is>
      </c>
      <c r="B271" s="21" t="inlineStr">
        <is>
          <t>Pre-Monsoon Humidity Surge</t>
        </is>
      </c>
      <c r="C271" s="21" t="inlineStr">
        <is>
          <t>Sensitive</t>
        </is>
      </c>
      <c r="D271" s="21" t="inlineStr">
        <is>
          <t>Melasma</t>
        </is>
      </c>
      <c r="E271" s="33" t="n">
        <v>5</v>
      </c>
      <c r="F271" s="33" t="inlineStr">
        <is>
          <t>Critical</t>
        </is>
      </c>
      <c r="G271" s="35" t="inlineStr">
        <is>
          <t>MODERATE</t>
        </is>
      </c>
      <c r="H271" s="6" t="inlineStr">
        <is>
          <t>Temperature: 3 cites · 0 PMID · 3 book · 1 India-relevant | UV: 78 cites · 3 PMID · 49 book · 45 India-relevant | Humidity: 5 cites · 5 PMID · 0 book · 1 India-relevant | AQI: 2 cites · 0 PMID · 1 book · 2 India-relevant</t>
        </is>
      </c>
      <c r="I271" s="6" t="inlineStr">
        <is>
          <t>प्री-मॉनसून ह्यूमिडिटी सर्ज। मेलाज़्मा पैचेस को अभी धूप से बचाएँ।</t>
        </is>
      </c>
      <c r="J271" s="6" t="inlineStr">
        <is>
          <t>प्री-मॉनसून ह्यूमिडिटी सर्ज: बारिश आने से पहले ह्यूमिडिटी तेज़ी से बढ़ती है। गर्मी अब भी ज़्यादा है। पसीना-ऑयल-यूवी तीनों का असर चरम पर। सेंसिटिव, मेलाज़्मा वाली स्किन के लिए, ये कंडीशन्स एक साथ सबसे ज़्यादा असर करती हैं — आज गंभीर असर मानकर चलें।</t>
        </is>
      </c>
      <c r="K271" s="6" t="inlineStr">
        <is>
          <t>प्री-मॉनसून ह्यूमिडिटी सर्ज। बारिश आने से पहले ह्यूमिडिटी तेज़ी से बढ़ती है। गर्मी अब भी ज़्यादा है। पसीना-ऑयल-यूवी तीनों का असर चरम पर। सेंसिटिव, मेलाज़्मा वाली स्किन के लिए, मुख्य कारण ह्यूमिडिटी + टेम्परेचर + यूवी हैं। आम तौर पर: जून (शुरुआत), HH, CN ज़ोन में। स्टैंडर्ड रूटीन। सनस्क्रीन के साथ कंसिस्टेंट रहें।</t>
        </is>
      </c>
      <c r="L271" s="21" t="inlineStr">
        <is>
          <t>बनाए रखें</t>
        </is>
      </c>
      <c r="M271" s="21" t="inlineStr">
        <is>
          <t>HH, CN</t>
        </is>
      </c>
      <c r="N271" s="21" t="inlineStr">
        <is>
          <t>Jun (early)</t>
        </is>
      </c>
      <c r="O271" s="6" t="inlineStr">
        <is>
          <t>Mumbai/Chennai/Delhi early Jun</t>
        </is>
      </c>
    </row>
    <row r="272" ht="80" customHeight="1" s="72">
      <c r="A272" s="43" t="inlineStr">
        <is>
          <t>C10-NOR-DRYN-0271</t>
        </is>
      </c>
      <c r="B272" s="21" t="inlineStr">
        <is>
          <t>North-Plains Winter Smog</t>
        </is>
      </c>
      <c r="C272" s="21" t="inlineStr">
        <is>
          <t>Normal</t>
        </is>
      </c>
      <c r="D272" s="21" t="inlineStr">
        <is>
          <t>Dryness</t>
        </is>
      </c>
      <c r="E272" s="33" t="n">
        <v>5</v>
      </c>
      <c r="F272" s="33" t="inlineStr">
        <is>
          <t>Critical</t>
        </is>
      </c>
      <c r="G272" s="34" t="inlineStr">
        <is>
          <t>HIGH</t>
        </is>
      </c>
      <c r="H272" s="6" t="inlineStr">
        <is>
          <t>Temperature: 47 cites · 26 PMID · 12 book · 13 India-relevant | UV: 28 cites · 4 PMID · 22 book · 7 India-relevant | Humidity: 93 cites · 50 PMID · 31 book · 31 India-relevant | AQI: 21 cites · 2 PMID · 11 book · 17 India-relevant</t>
        </is>
      </c>
      <c r="I272" s="6" t="inlineStr">
        <is>
          <t>नॉर्थ-प्लेन्स विंटर स्मॉग। अपनी स्किन को बचाने के लिए अभी नमी लॉक करें।</t>
        </is>
      </c>
      <c r="J272"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रूखेपन वाली स्किन के लिए, ये कंडीशन्स एक साथ सबसे ज़्यादा असर करती हैं — आज गंभीर असर मानकर चलें।</t>
        </is>
      </c>
      <c r="K272"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रूखेपन वाली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72" s="21" t="inlineStr">
        <is>
          <t>शांत करें</t>
        </is>
      </c>
      <c r="M272" s="21" t="inlineStr">
        <is>
          <t>CN</t>
        </is>
      </c>
      <c r="N272" s="21" t="inlineStr">
        <is>
          <t>Nov–Jan</t>
        </is>
      </c>
      <c r="O272" s="6" t="inlineStr">
        <is>
          <t>Delhi-NCR Nov–Jan baseline</t>
        </is>
      </c>
    </row>
    <row r="273" ht="80" customHeight="1" s="72">
      <c r="A273" s="43" t="inlineStr">
        <is>
          <t>C10-NOR-ECZE-0272</t>
        </is>
      </c>
      <c r="B273" s="21" t="inlineStr">
        <is>
          <t>North-Plains Winter Smog</t>
        </is>
      </c>
      <c r="C273" s="21" t="inlineStr">
        <is>
          <t>Normal</t>
        </is>
      </c>
      <c r="D273" s="21" t="inlineStr">
        <is>
          <t>Eczema</t>
        </is>
      </c>
      <c r="E273" s="33" t="n">
        <v>5</v>
      </c>
      <c r="F273" s="33" t="inlineStr">
        <is>
          <t>Critical</t>
        </is>
      </c>
      <c r="G273" s="35" t="inlineStr">
        <is>
          <t>MODERATE</t>
        </is>
      </c>
      <c r="H273" s="6" t="inlineStr">
        <is>
          <t>Temperature: 9 cites · 2 PMID · 1 book · 2 India-relevant | UV: 5 cites · 0 PMID · 5 book · 3 India-relevant | Humidity: 30 cites · 15 PMID · 12 book · 15 India-relevant | AQI: 9 cites · 0 PMID · 3 book · 4 India-relevant</t>
        </is>
      </c>
      <c r="I273" s="6" t="inlineStr">
        <is>
          <t>नॉर्थ-प्लेन्स विंटर स्मॉग। एक्ज़िमा-प्रोन स्किन को अभी सूद करें और बचाएँ।</t>
        </is>
      </c>
      <c r="J273"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एक्ज़िमा-प्रोन स्किन के लिए, ये कंडीशन्स एक साथ सबसे ज़्यादा असर करती हैं — आज गंभीर असर मानकर चलें।</t>
        </is>
      </c>
      <c r="K273"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एक्ज़िमा-प्रोन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73" s="21" t="inlineStr">
        <is>
          <t>शांत करें</t>
        </is>
      </c>
      <c r="M273" s="21" t="inlineStr">
        <is>
          <t>CN</t>
        </is>
      </c>
      <c r="N273" s="21" t="inlineStr">
        <is>
          <t>Nov–Jan</t>
        </is>
      </c>
      <c r="O273" s="6" t="inlineStr">
        <is>
          <t>Delhi-NCR Nov–Jan baseline</t>
        </is>
      </c>
    </row>
    <row r="274" ht="80" customHeight="1" s="72">
      <c r="A274" s="43" t="inlineStr">
        <is>
          <t>C10-NOR-OILY-0273</t>
        </is>
      </c>
      <c r="B274" s="21" t="inlineStr">
        <is>
          <t>North-Plains Winter Smog</t>
        </is>
      </c>
      <c r="C274" s="21" t="inlineStr">
        <is>
          <t>Normal</t>
        </is>
      </c>
      <c r="D274" s="21" t="inlineStr">
        <is>
          <t>Oily Skin</t>
        </is>
      </c>
      <c r="E274" s="40" t="n">
        <v>3</v>
      </c>
      <c r="F274" s="40" t="inlineStr">
        <is>
          <t>High</t>
        </is>
      </c>
      <c r="G274" s="35" t="inlineStr">
        <is>
          <t>MODERATE</t>
        </is>
      </c>
      <c r="H274" s="6" t="inlineStr">
        <is>
          <t>Temperature: 12 cites · 8 PMID · 0 book · 0 India-relevant | UV: 16 cites · 2 PMID · 14 book · 8 India-relevant | Humidity: 4 cites · 3 PMID · 1 book · 4 India-relevant | AQI: 7 cites · 2 PMID · 4 book · 5 India-relevant</t>
        </is>
      </c>
      <c r="I274" s="6" t="inlineStr">
        <is>
          <t>नॉर्थ-प्लेन्स विंटर स्मॉग। पोर्स साफ़ रखने के लिए अतिरिक्त ऑयल संभालें।</t>
        </is>
      </c>
      <c r="J274"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ऑयल-प्रोन स्किन के लिए, ये कंडीशन्स मिलकर सचमुच मौसमी असर जोड़ती हैं।</t>
        </is>
      </c>
      <c r="K274"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ऑयल-प्रोन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74" s="21" t="inlineStr">
        <is>
          <t>संतुलन</t>
        </is>
      </c>
      <c r="M274" s="21" t="inlineStr">
        <is>
          <t>CN</t>
        </is>
      </c>
      <c r="N274" s="21" t="inlineStr">
        <is>
          <t>Nov–Jan</t>
        </is>
      </c>
      <c r="O274" s="6" t="inlineStr">
        <is>
          <t>Delhi-NCR Nov–Jan baseline</t>
        </is>
      </c>
    </row>
    <row r="275" ht="80" customHeight="1" s="72">
      <c r="A275" s="43" t="inlineStr">
        <is>
          <t>C10-NOR-ACNE-0274</t>
        </is>
      </c>
      <c r="B275" s="21" t="inlineStr">
        <is>
          <t>North-Plains Winter Smog</t>
        </is>
      </c>
      <c r="C275" s="21" t="inlineStr">
        <is>
          <t>Normal</t>
        </is>
      </c>
      <c r="D275" s="21" t="inlineStr">
        <is>
          <t>Acne</t>
        </is>
      </c>
      <c r="E275" s="39" t="n">
        <v>4</v>
      </c>
      <c r="F275" s="39" t="inlineStr">
        <is>
          <t>Severe</t>
        </is>
      </c>
      <c r="G275" s="35" t="inlineStr">
        <is>
          <t>MODERATE</t>
        </is>
      </c>
      <c r="H275" s="6" t="inlineStr">
        <is>
          <t>Temperature: 14 cites · 14 PMID · 0 book · 9 India-relevant | UV: 22 cites · 4 PMID · 17 book · 18 India-relevant | Humidity: 13 cites · 11 PMID · 1 book · 11 India-relevant | AQI: 7 cites · 0 PMID · 5 book · 4 India-relevant</t>
        </is>
      </c>
      <c r="I275" s="6" t="inlineStr">
        <is>
          <t>नॉर्थ-प्लेन्स विंटर स्मॉग। आज एक्ने-प्रोन पोर्स को ब्रेकआउट से बचाएँ।</t>
        </is>
      </c>
      <c r="J275"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एक्ने-प्रोन स्किन के लिए, यह मेल गंभीर है — कुछ घंटों में दिखने वाले असर की संभावना है।</t>
        </is>
      </c>
      <c r="K275"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एक्ने-प्रोन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75" s="21" t="inlineStr">
        <is>
          <t>संतुलन</t>
        </is>
      </c>
      <c r="M275" s="21" t="inlineStr">
        <is>
          <t>CN</t>
        </is>
      </c>
      <c r="N275" s="21" t="inlineStr">
        <is>
          <t>Nov–Jan</t>
        </is>
      </c>
      <c r="O275" s="6" t="inlineStr">
        <is>
          <t>Delhi-NCR Nov–Jan baseline</t>
        </is>
      </c>
    </row>
    <row r="276" ht="80" customHeight="1" s="72">
      <c r="A276" s="43" t="inlineStr">
        <is>
          <t>C10-NOR-UNEV-0275</t>
        </is>
      </c>
      <c r="B276" s="21" t="inlineStr">
        <is>
          <t>North-Plains Winter Smog</t>
        </is>
      </c>
      <c r="C276" s="21" t="inlineStr">
        <is>
          <t>Normal</t>
        </is>
      </c>
      <c r="D276" s="21" t="inlineStr">
        <is>
          <t>Uneven Skin Tone / Tan</t>
        </is>
      </c>
      <c r="E276" s="39" t="n">
        <v>4</v>
      </c>
      <c r="F276" s="39" t="inlineStr">
        <is>
          <t>Severe</t>
        </is>
      </c>
      <c r="G276" s="35" t="inlineStr">
        <is>
          <t>MODERATE</t>
        </is>
      </c>
      <c r="H276" s="6" t="inlineStr">
        <is>
          <t>Temperature: 42 cites · 27 PMID · 5 book · 16 India-relevant | UV: 189 cites · 13 PMID · 143 book · 127 India-relevant | Humidity: 21 cites · 12 PMID · 7 book · 12 India-relevant | AQI: 40 cites · 0 PMID · 18 book · 27 India-relevant</t>
        </is>
      </c>
      <c r="I276" s="6" t="inlineStr">
        <is>
          <t>नॉर्थ-प्लेन्स विंटर स्मॉग। टैनिंग सीमित करने के लिए स्किन को धूप से बचाएँ।</t>
        </is>
      </c>
      <c r="J276"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पिगमेंट-सेंसिटिव स्किन के लिए, यह मेल गंभीर है — कुछ घंटों में दिखने वाले असर की संभावना है।</t>
        </is>
      </c>
      <c r="K276"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पिगमेंट-सेंसिटिव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76" s="21" t="inlineStr">
        <is>
          <t>निखार</t>
        </is>
      </c>
      <c r="M276" s="21" t="inlineStr">
        <is>
          <t>CN</t>
        </is>
      </c>
      <c r="N276" s="21" t="inlineStr">
        <is>
          <t>Nov–Jan</t>
        </is>
      </c>
      <c r="O276" s="6" t="inlineStr">
        <is>
          <t>Delhi-NCR Nov–Jan baseline</t>
        </is>
      </c>
    </row>
    <row r="277" ht="80" customHeight="1" s="72">
      <c r="A277" s="43" t="inlineStr">
        <is>
          <t>C10-NOR-MELA-0276</t>
        </is>
      </c>
      <c r="B277" s="21" t="inlineStr">
        <is>
          <t>North-Plains Winter Smog</t>
        </is>
      </c>
      <c r="C277" s="21" t="inlineStr">
        <is>
          <t>Normal</t>
        </is>
      </c>
      <c r="D277" s="21" t="inlineStr">
        <is>
          <t>Melasma</t>
        </is>
      </c>
      <c r="E277" s="33" t="n">
        <v>5</v>
      </c>
      <c r="F277" s="33" t="inlineStr">
        <is>
          <t>Critical</t>
        </is>
      </c>
      <c r="G277" s="35" t="inlineStr">
        <is>
          <t>MODERATE</t>
        </is>
      </c>
      <c r="H277" s="6" t="inlineStr">
        <is>
          <t>Temperature: 3 cites · 0 PMID · 3 book · 1 India-relevant | UV: 76 cites · 2 PMID · 48 book · 43 India-relevant | Humidity: 5 cites · 5 PMID · 0 book · 1 India-relevant | AQI: 4 cites · 0 PMID · 2 book · 4 India-relevant</t>
        </is>
      </c>
      <c r="I277" s="6" t="inlineStr">
        <is>
          <t>नॉर्थ-प्लेन्स विंटर स्मॉग। मेलाज़्मा पैचेस को अभी धूप से बचाएँ।</t>
        </is>
      </c>
      <c r="J27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मेलाज़्मा वाली स्किन के लिए, ये कंडीशन्स एक साथ सबसे ज़्यादा असर करती हैं — आज गंभीर असर मानकर चलें।</t>
        </is>
      </c>
      <c r="K27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नॉर्मल, मेलाज़्मा वाली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77" s="21" t="inlineStr">
        <is>
          <t>निखार</t>
        </is>
      </c>
      <c r="M277" s="21" t="inlineStr">
        <is>
          <t>CN</t>
        </is>
      </c>
      <c r="N277" s="21" t="inlineStr">
        <is>
          <t>Nov–Jan</t>
        </is>
      </c>
      <c r="O277" s="6" t="inlineStr">
        <is>
          <t>Delhi-NCR Nov–Jan baseline</t>
        </is>
      </c>
    </row>
    <row r="278" ht="80" customHeight="1" s="72">
      <c r="A278" s="43" t="inlineStr">
        <is>
          <t>C10-DRY-DRYN-0277</t>
        </is>
      </c>
      <c r="B278" s="21" t="inlineStr">
        <is>
          <t>North-Plains Winter Smog</t>
        </is>
      </c>
      <c r="C278" s="21" t="inlineStr">
        <is>
          <t>Dry</t>
        </is>
      </c>
      <c r="D278" s="21" t="inlineStr">
        <is>
          <t>Dryness</t>
        </is>
      </c>
      <c r="E278" s="33" t="n">
        <v>5</v>
      </c>
      <c r="F278" s="33" t="inlineStr">
        <is>
          <t>Critical</t>
        </is>
      </c>
      <c r="G278" s="35" t="inlineStr">
        <is>
          <t>MODERATE</t>
        </is>
      </c>
      <c r="H278" s="6" t="inlineStr">
        <is>
          <t>Temperature: 52 cites · 26 PMID · 16 book · 17 India-relevant | UV: 30 cites · 4 PMID · 24 book · 9 India-relevant | Humidity: 133 cites · 53 PMID · 50 book · 52 India-relevant | AQI: 33 cites · 1 PMID · 23 book · 28 India-relevant</t>
        </is>
      </c>
      <c r="I278" s="6" t="inlineStr">
        <is>
          <t>नॉर्थ-प्लेन्स विंटर स्मॉग। अपनी स्किन को बचाने के लिए अभी नमी लॉक करें।</t>
        </is>
      </c>
      <c r="J27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रूखेपन वाली आपकी ड्राई स्किन के लिए, ये कंडीशन्स एक साथ सबसे ज़्यादा असर करती हैं — आज गंभीर असर मानकर चलें।</t>
        </is>
      </c>
      <c r="K27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रूखेपन वाली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78" s="21" t="inlineStr">
        <is>
          <t>शांत करें</t>
        </is>
      </c>
      <c r="M278" s="21" t="inlineStr">
        <is>
          <t>CN</t>
        </is>
      </c>
      <c r="N278" s="21" t="inlineStr">
        <is>
          <t>Nov–Jan</t>
        </is>
      </c>
      <c r="O278" s="6" t="inlineStr">
        <is>
          <t>Delhi-NCR Nov–Jan baseline</t>
        </is>
      </c>
    </row>
    <row r="279" ht="80" customHeight="1" s="72">
      <c r="A279" s="43" t="inlineStr">
        <is>
          <t>C10-DRY-ECZE-0278</t>
        </is>
      </c>
      <c r="B279" s="21" t="inlineStr">
        <is>
          <t>North-Plains Winter Smog</t>
        </is>
      </c>
      <c r="C279" s="21" t="inlineStr">
        <is>
          <t>Dry</t>
        </is>
      </c>
      <c r="D279" s="21" t="inlineStr">
        <is>
          <t>Eczema</t>
        </is>
      </c>
      <c r="E279" s="33" t="n">
        <v>5</v>
      </c>
      <c r="F279" s="33" t="inlineStr">
        <is>
          <t>Critical</t>
        </is>
      </c>
      <c r="G279" s="35" t="inlineStr">
        <is>
          <t>MODERATE</t>
        </is>
      </c>
      <c r="H279" s="6" t="inlineStr">
        <is>
          <t>Temperature: 14 cites · 2 PMID · 6 book · 7 India-relevant | UV: 10 cites · 0 PMID · 10 book · 8 India-relevant | Humidity: 52 cites · 19 PMID · 28 book · 31 India-relevant | AQI: 20 cites · 1 PMID · 13 book · 14 India-relevant</t>
        </is>
      </c>
      <c r="I279" s="6" t="inlineStr">
        <is>
          <t>नॉर्थ-प्लेन्स विंटर स्मॉग। एक्ज़िमा-प्रोन स्किन को अभी सूद करें और बचाएँ।</t>
        </is>
      </c>
      <c r="J27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एक्ज़िमा-प्रोन स्किन के लिए, ये कंडीशन्स एक साथ सबसे ज़्यादा असर करती हैं — आज गंभीर असर मानकर चलें।</t>
        </is>
      </c>
      <c r="K27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एक्ज़िमा-प्रोन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79" s="21" t="inlineStr">
        <is>
          <t>शांत करें</t>
        </is>
      </c>
      <c r="M279" s="21" t="inlineStr">
        <is>
          <t>CN</t>
        </is>
      </c>
      <c r="N279" s="21" t="inlineStr">
        <is>
          <t>Nov–Jan</t>
        </is>
      </c>
      <c r="O279" s="6" t="inlineStr">
        <is>
          <t>Delhi-NCR Nov–Jan baseline</t>
        </is>
      </c>
    </row>
    <row r="280" ht="80" customHeight="1" s="72">
      <c r="A280" s="43" t="inlineStr">
        <is>
          <t>C10-DRY-OILY-0279</t>
        </is>
      </c>
      <c r="B280" s="21" t="inlineStr">
        <is>
          <t>North-Plains Winter Smog</t>
        </is>
      </c>
      <c r="C280" s="21" t="inlineStr">
        <is>
          <t>Dry</t>
        </is>
      </c>
      <c r="D280" s="21" t="inlineStr">
        <is>
          <t>Oily Skin</t>
        </is>
      </c>
      <c r="E280" s="39" t="n">
        <v>4</v>
      </c>
      <c r="F280" s="39" t="inlineStr">
        <is>
          <t>Severe</t>
        </is>
      </c>
      <c r="G280" s="35" t="inlineStr">
        <is>
          <t>MODERATE</t>
        </is>
      </c>
      <c r="H280" s="6" t="inlineStr">
        <is>
          <t>Temperature: 13 cites · 8 PMID · 1 book · 0 India-relevant | UV: 16 cites · 2 PMID · 14 book · 8 India-relevant | Humidity: 12 cites · 3 PMID · 5 book · 10 India-relevant | AQI: 5 cites · 0 PMID · 4 book · 3 India-relevant</t>
        </is>
      </c>
      <c r="I280" s="6" t="inlineStr">
        <is>
          <t>नॉर्थ-प्लेन्स विंटर स्मॉग। आज ऑयल पर नज़र बनाए रखें।</t>
        </is>
      </c>
      <c r="J28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ऑयल-प्रोन स्किन के लिए, यह मेल गंभीर है — कुछ घंटों में दिखने वाले असर की संभावना है।</t>
        </is>
      </c>
      <c r="K28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ऑयल-प्रोन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80" s="21" t="inlineStr">
        <is>
          <t>संतुलन</t>
        </is>
      </c>
      <c r="M280" s="21" t="inlineStr">
        <is>
          <t>CN</t>
        </is>
      </c>
      <c r="N280" s="21" t="inlineStr">
        <is>
          <t>Nov–Jan</t>
        </is>
      </c>
      <c r="O280" s="6" t="inlineStr">
        <is>
          <t>Delhi-NCR Nov–Jan baseline</t>
        </is>
      </c>
    </row>
    <row r="281" ht="80" customHeight="1" s="72">
      <c r="A281" s="43" t="inlineStr">
        <is>
          <t>C10-DRY-ACNE-0280</t>
        </is>
      </c>
      <c r="B281" s="21" t="inlineStr">
        <is>
          <t>North-Plains Winter Smog</t>
        </is>
      </c>
      <c r="C281" s="21" t="inlineStr">
        <is>
          <t>Dry</t>
        </is>
      </c>
      <c r="D281" s="21" t="inlineStr">
        <is>
          <t>Acne</t>
        </is>
      </c>
      <c r="E281" s="33" t="n">
        <v>5</v>
      </c>
      <c r="F281" s="33" t="inlineStr">
        <is>
          <t>Critical</t>
        </is>
      </c>
      <c r="G281" s="35" t="inlineStr">
        <is>
          <t>MODERATE</t>
        </is>
      </c>
      <c r="H281" s="6" t="inlineStr">
        <is>
          <t>Temperature: 14 cites · 14 PMID · 0 book · 9 India-relevant | UV: 22 cites · 4 PMID · 17 book · 18 India-relevant | Humidity: 13 cites · 11 PMID · 1 book · 11 India-relevant | AQI: 7 cites · 0 PMID · 5 book · 4 India-relevant</t>
        </is>
      </c>
      <c r="I281" s="6" t="inlineStr">
        <is>
          <t>नॉर्थ-प्लेन्स विंटर स्मॉग। एक्ने-प्रोन पोर्स को अभी ब्रेकआउट्स से बचाएँ।</t>
        </is>
      </c>
      <c r="J28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एक्ने-प्रोन स्किन के लिए, ये कंडीशन्स एक साथ सबसे ज़्यादा असर करती हैं — आज गंभीर असर मानकर चलें।</t>
        </is>
      </c>
      <c r="K28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एक्ने-प्रोन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81" s="21" t="inlineStr">
        <is>
          <t>संतुलन</t>
        </is>
      </c>
      <c r="M281" s="21" t="inlineStr">
        <is>
          <t>CN</t>
        </is>
      </c>
      <c r="N281" s="21" t="inlineStr">
        <is>
          <t>Nov–Jan</t>
        </is>
      </c>
      <c r="O281" s="6" t="inlineStr">
        <is>
          <t>Delhi-NCR Nov–Jan baseline</t>
        </is>
      </c>
    </row>
    <row r="282" ht="80" customHeight="1" s="72">
      <c r="A282" s="43" t="inlineStr">
        <is>
          <t>C10-DRY-UNEV-0281</t>
        </is>
      </c>
      <c r="B282" s="21" t="inlineStr">
        <is>
          <t>North-Plains Winter Smog</t>
        </is>
      </c>
      <c r="C282" s="21" t="inlineStr">
        <is>
          <t>Dry</t>
        </is>
      </c>
      <c r="D282" s="21" t="inlineStr">
        <is>
          <t>Uneven Skin Tone / Tan</t>
        </is>
      </c>
      <c r="E282" s="33" t="n">
        <v>5</v>
      </c>
      <c r="F282" s="33" t="inlineStr">
        <is>
          <t>Critical</t>
        </is>
      </c>
      <c r="G282" s="35" t="inlineStr">
        <is>
          <t>MODERATE</t>
        </is>
      </c>
      <c r="H282" s="6" t="inlineStr">
        <is>
          <t>Temperature: 45 cites · 27 PMID · 7 book · 19 India-relevant | UV: 190 cites · 13 PMID · 144 book · 128 India-relevant | Humidity: 27 cites · 12 PMID · 10 book · 14 India-relevant | AQI: 42 cites · 0 PMID · 20 book · 29 India-relevant</t>
        </is>
      </c>
      <c r="I282" s="6" t="inlineStr">
        <is>
          <t>नॉर्थ-प्लेन्स विंटर स्मॉग। टैनिंग रोकने के लिए स्किन को धूप से बचाएँ।</t>
        </is>
      </c>
      <c r="J282"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पिगमेंट-सेंसिटिव स्किन के लिए, ये कंडीशन्स एक साथ सबसे ज़्यादा असर करती हैं — आज गंभीर असर मानकर चलें।</t>
        </is>
      </c>
      <c r="K282"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पिगमेंट-सेंसिटिव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82" s="21" t="inlineStr">
        <is>
          <t>निखार</t>
        </is>
      </c>
      <c r="M282" s="21" t="inlineStr">
        <is>
          <t>CN</t>
        </is>
      </c>
      <c r="N282" s="21" t="inlineStr">
        <is>
          <t>Nov–Jan</t>
        </is>
      </c>
      <c r="O282" s="6" t="inlineStr">
        <is>
          <t>Delhi-NCR Nov–Jan baseline</t>
        </is>
      </c>
    </row>
    <row r="283" ht="80" customHeight="1" s="72">
      <c r="A283" s="43" t="inlineStr">
        <is>
          <t>C10-DRY-MELA-0282</t>
        </is>
      </c>
      <c r="B283" s="21" t="inlineStr">
        <is>
          <t>North-Plains Winter Smog</t>
        </is>
      </c>
      <c r="C283" s="21" t="inlineStr">
        <is>
          <t>Dry</t>
        </is>
      </c>
      <c r="D283" s="21" t="inlineStr">
        <is>
          <t>Melasma</t>
        </is>
      </c>
      <c r="E283" s="33" t="n">
        <v>5</v>
      </c>
      <c r="F283" s="33" t="inlineStr">
        <is>
          <t>Critical</t>
        </is>
      </c>
      <c r="G283" s="35" t="inlineStr">
        <is>
          <t>MODERATE</t>
        </is>
      </c>
      <c r="H283" s="6" t="inlineStr">
        <is>
          <t>Temperature: 3 cites · 0 PMID · 3 book · 1 India-relevant | UV: 76 cites · 2 PMID · 48 book · 43 India-relevant | Humidity: 5 cites · 5 PMID · 0 book · 1 India-relevant | AQI: 4 cites · 0 PMID · 2 book · 4 India-relevant</t>
        </is>
      </c>
      <c r="I283" s="6" t="inlineStr">
        <is>
          <t>नॉर्थ-प्लेन्स विंटर स्मॉग। मेलाज़्मा पैचेस को अभी धूप से बचाएँ।</t>
        </is>
      </c>
      <c r="J283"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मेलाज़्मा वाली स्किन के लिए, ये कंडीशन्स एक साथ सबसे ज़्यादा असर करती हैं — आज गंभीर असर मानकर चलें।</t>
        </is>
      </c>
      <c r="K283"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ड्राई, मेलाज़्मा वाली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83" s="21" t="inlineStr">
        <is>
          <t>निखार</t>
        </is>
      </c>
      <c r="M283" s="21" t="inlineStr">
        <is>
          <t>CN</t>
        </is>
      </c>
      <c r="N283" s="21" t="inlineStr">
        <is>
          <t>Nov–Jan</t>
        </is>
      </c>
      <c r="O283" s="6" t="inlineStr">
        <is>
          <t>Delhi-NCR Nov–Jan baseline</t>
        </is>
      </c>
    </row>
    <row r="284" ht="80" customHeight="1" s="72">
      <c r="A284" s="43" t="inlineStr">
        <is>
          <t>C10-OIL-DRYN-0283</t>
        </is>
      </c>
      <c r="B284" s="21" t="inlineStr">
        <is>
          <t>North-Plains Winter Smog</t>
        </is>
      </c>
      <c r="C284" s="21" t="inlineStr">
        <is>
          <t>Oily</t>
        </is>
      </c>
      <c r="D284" s="21" t="inlineStr">
        <is>
          <t>Dryness</t>
        </is>
      </c>
      <c r="E284" s="39" t="n">
        <v>4</v>
      </c>
      <c r="F284" s="39" t="inlineStr">
        <is>
          <t>Severe</t>
        </is>
      </c>
      <c r="G284" s="35" t="inlineStr">
        <is>
          <t>MODERATE</t>
        </is>
      </c>
      <c r="H284" s="6" t="inlineStr">
        <is>
          <t>Temperature: 55 cites · 26 PMID · 16 book · 21 India-relevant | UV: 28 cites · 4 PMID · 22 book · 7 India-relevant | Humidity: 95 cites · 50 PMID · 33 book · 33 India-relevant | AQI: 20 cites · 0 PMID · 11 book · 16 India-relevant</t>
        </is>
      </c>
      <c r="I284" s="6" t="inlineStr">
        <is>
          <t>नॉर्थ-प्लेन्स विंटर स्मॉग। आज अपनी स्किन की रक्षा के लिए भरपूर मॉइस्चराइज़ करें।</t>
        </is>
      </c>
      <c r="J284"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रूखेपन वाली स्किन के लिए, यह मेल गंभीर है — कुछ घंटों में दिखने वाले असर की संभावना है।</t>
        </is>
      </c>
      <c r="K284"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रूखेपन वाली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84" s="21" t="inlineStr">
        <is>
          <t>शांत करें</t>
        </is>
      </c>
      <c r="M284" s="21" t="inlineStr">
        <is>
          <t>CN</t>
        </is>
      </c>
      <c r="N284" s="21" t="inlineStr">
        <is>
          <t>Nov–Jan</t>
        </is>
      </c>
      <c r="O284" s="6" t="inlineStr">
        <is>
          <t>Delhi-NCR Nov–Jan baseline</t>
        </is>
      </c>
    </row>
    <row r="285" ht="80" customHeight="1" s="72">
      <c r="A285" s="43" t="inlineStr">
        <is>
          <t>C10-OIL-ECZE-0284</t>
        </is>
      </c>
      <c r="B285" s="21" t="inlineStr">
        <is>
          <t>North-Plains Winter Smog</t>
        </is>
      </c>
      <c r="C285" s="21" t="inlineStr">
        <is>
          <t>Oily</t>
        </is>
      </c>
      <c r="D285" s="21" t="inlineStr">
        <is>
          <t>Eczema</t>
        </is>
      </c>
      <c r="E285" s="33" t="n">
        <v>5</v>
      </c>
      <c r="F285" s="33" t="inlineStr">
        <is>
          <t>Critical</t>
        </is>
      </c>
      <c r="G285" s="35" t="inlineStr">
        <is>
          <t>MODERATE</t>
        </is>
      </c>
      <c r="H285" s="6" t="inlineStr">
        <is>
          <t>Temperature: 9 cites · 2 PMID · 1 book · 2 India-relevant | UV: 5 cites · 0 PMID · 5 book · 3 India-relevant | Humidity: 30 cites · 15 PMID · 12 book · 15 India-relevant | AQI: 9 cites · 0 PMID · 3 book · 4 India-relevant</t>
        </is>
      </c>
      <c r="I285" s="6" t="inlineStr">
        <is>
          <t>नॉर्थ-प्लेन्स विंटर स्मॉग। एक्ज़िमा-प्रोन स्किन को अभी सूद करें और बचाएँ।</t>
        </is>
      </c>
      <c r="J285"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एक्ज़िमा-प्रोन स्किन के लिए, ये कंडीशन्स एक साथ सबसे ज़्यादा असर करती हैं — आज गंभीर असर मानकर चलें।</t>
        </is>
      </c>
      <c r="K285"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एक्ज़िमा-प्रोन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85" s="21" t="inlineStr">
        <is>
          <t>शांत करें</t>
        </is>
      </c>
      <c r="M285" s="21" t="inlineStr">
        <is>
          <t>CN</t>
        </is>
      </c>
      <c r="N285" s="21" t="inlineStr">
        <is>
          <t>Nov–Jan</t>
        </is>
      </c>
      <c r="O285" s="6" t="inlineStr">
        <is>
          <t>Delhi-NCR Nov–Jan baseline</t>
        </is>
      </c>
    </row>
    <row r="286" ht="80" customHeight="1" s="72">
      <c r="A286" s="43" t="inlineStr">
        <is>
          <t>C10-OIL-OILY-0285</t>
        </is>
      </c>
      <c r="B286" s="21" t="inlineStr">
        <is>
          <t>North-Plains Winter Smog</t>
        </is>
      </c>
      <c r="C286" s="21" t="inlineStr">
        <is>
          <t>Oily</t>
        </is>
      </c>
      <c r="D286" s="21" t="inlineStr">
        <is>
          <t>Oily Skin</t>
        </is>
      </c>
      <c r="E286" s="39" t="n">
        <v>4</v>
      </c>
      <c r="F286" s="39" t="inlineStr">
        <is>
          <t>Severe</t>
        </is>
      </c>
      <c r="G286" s="35" t="inlineStr">
        <is>
          <t>MODERATE</t>
        </is>
      </c>
      <c r="H286" s="6" t="inlineStr">
        <is>
          <t>Temperature: 28 cites · 8 PMID · 11 book · 16 India-relevant | UV: 16 cites · 2 PMID · 14 book · 8 India-relevant | Humidity: 13 cites · 7 PMID · 3 book · 13 India-relevant | AQI: 8 cites · 0 PMID · 4 book · 6 India-relevant</t>
        </is>
      </c>
      <c r="I286" s="6" t="inlineStr">
        <is>
          <t>नॉर्थ-प्लेन्स विंटर स्मॉग। आज ऑयल पर नज़र बनाए रखें।</t>
        </is>
      </c>
      <c r="J286"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ऑयली स्किन के लिए, यह मेल गंभीर है — कुछ घंटों में दिखने वाले असर की संभावना है।</t>
        </is>
      </c>
      <c r="K286"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आपकी ऑयली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86" s="21" t="inlineStr">
        <is>
          <t>संतुलन</t>
        </is>
      </c>
      <c r="M286" s="21" t="inlineStr">
        <is>
          <t>CN</t>
        </is>
      </c>
      <c r="N286" s="21" t="inlineStr">
        <is>
          <t>Nov–Jan</t>
        </is>
      </c>
      <c r="O286" s="6" t="inlineStr">
        <is>
          <t>Delhi-NCR Nov–Jan baseline</t>
        </is>
      </c>
    </row>
    <row r="287" ht="80" customHeight="1" s="72">
      <c r="A287" s="43" t="inlineStr">
        <is>
          <t>C10-OIL-ACNE-0286</t>
        </is>
      </c>
      <c r="B287" s="21" t="inlineStr">
        <is>
          <t>North-Plains Winter Smog</t>
        </is>
      </c>
      <c r="C287" s="21" t="inlineStr">
        <is>
          <t>Oily</t>
        </is>
      </c>
      <c r="D287" s="21" t="inlineStr">
        <is>
          <t>Acne</t>
        </is>
      </c>
      <c r="E287" s="33" t="n">
        <v>5</v>
      </c>
      <c r="F287" s="33" t="inlineStr">
        <is>
          <t>Critical</t>
        </is>
      </c>
      <c r="G287" s="35" t="inlineStr">
        <is>
          <t>MODERATE</t>
        </is>
      </c>
      <c r="H287" s="6" t="inlineStr">
        <is>
          <t>Temperature: 25 cites · 14 PMID · 10 book · 20 India-relevant | UV: 22 cites · 4 PMID · 17 book · 18 India-relevant | Humidity: 21 cites · 15 PMID · 2 book · 19 India-relevant | AQI: 9 cites · 0 PMID · 5 book · 6 India-relevant</t>
        </is>
      </c>
      <c r="I287" s="6" t="inlineStr">
        <is>
          <t>नॉर्थ-प्लेन्स विंटर स्मॉग। एक्ने-प्रोन पोर्स को अभी ब्रेकआउट्स से बचाएँ।</t>
        </is>
      </c>
      <c r="J28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एक्ने-प्रोन स्किन के लिए, ये कंडीशन्स एक साथ सबसे ज़्यादा असर करती हैं — आज गंभीर असर मानकर चलें।</t>
        </is>
      </c>
      <c r="K28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एक्ने-प्रोन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87" s="21" t="inlineStr">
        <is>
          <t>संतुलन</t>
        </is>
      </c>
      <c r="M287" s="21" t="inlineStr">
        <is>
          <t>CN</t>
        </is>
      </c>
      <c r="N287" s="21" t="inlineStr">
        <is>
          <t>Nov–Jan</t>
        </is>
      </c>
      <c r="O287" s="6" t="inlineStr">
        <is>
          <t>Delhi-NCR Nov–Jan baseline</t>
        </is>
      </c>
    </row>
    <row r="288" ht="80" customHeight="1" s="72">
      <c r="A288" s="43" t="inlineStr">
        <is>
          <t>C10-OIL-UNEV-0287</t>
        </is>
      </c>
      <c r="B288" s="21" t="inlineStr">
        <is>
          <t>North-Plains Winter Smog</t>
        </is>
      </c>
      <c r="C288" s="21" t="inlineStr">
        <is>
          <t>Oily</t>
        </is>
      </c>
      <c r="D288" s="21" t="inlineStr">
        <is>
          <t>Uneven Skin Tone / Tan</t>
        </is>
      </c>
      <c r="E288" s="33" t="n">
        <v>5</v>
      </c>
      <c r="F288" s="33" t="inlineStr">
        <is>
          <t>Critical</t>
        </is>
      </c>
      <c r="G288" s="35" t="inlineStr">
        <is>
          <t>MODERATE</t>
        </is>
      </c>
      <c r="H288" s="6" t="inlineStr">
        <is>
          <t>Temperature: 45 cites · 27 PMID · 7 book · 19 India-relevant | UV: 189 cites · 13 PMID · 143 book · 127 India-relevant | Humidity: 24 cites · 14 PMID · 7 book · 15 India-relevant | AQI: 41 cites · 0 PMID · 18 book · 28 India-relevant</t>
        </is>
      </c>
      <c r="I288" s="6" t="inlineStr">
        <is>
          <t>नॉर्थ-प्लेन्स विंटर स्मॉग। टैनिंग रोकने के लिए स्किन को धूप से बचाएँ।</t>
        </is>
      </c>
      <c r="J28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पिगमेंट-सेंसिटिव स्किन के लिए, ये कंडीशन्स एक साथ सबसे ज़्यादा असर करती हैं — आज गंभीर असर मानकर चलें।</t>
        </is>
      </c>
      <c r="K28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पिगमेंट-सेंसिटिव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88" s="21" t="inlineStr">
        <is>
          <t>निखार</t>
        </is>
      </c>
      <c r="M288" s="21" t="inlineStr">
        <is>
          <t>CN</t>
        </is>
      </c>
      <c r="N288" s="21" t="inlineStr">
        <is>
          <t>Nov–Jan</t>
        </is>
      </c>
      <c r="O288" s="6" t="inlineStr">
        <is>
          <t>Delhi-NCR Nov–Jan baseline</t>
        </is>
      </c>
    </row>
    <row r="289" ht="80" customHeight="1" s="72">
      <c r="A289" s="43" t="inlineStr">
        <is>
          <t>C10-OIL-MELA-0288</t>
        </is>
      </c>
      <c r="B289" s="21" t="inlineStr">
        <is>
          <t>North-Plains Winter Smog</t>
        </is>
      </c>
      <c r="C289" s="21" t="inlineStr">
        <is>
          <t>Oily</t>
        </is>
      </c>
      <c r="D289" s="21" t="inlineStr">
        <is>
          <t>Melasma</t>
        </is>
      </c>
      <c r="E289" s="33" t="n">
        <v>5</v>
      </c>
      <c r="F289" s="33" t="inlineStr">
        <is>
          <t>Critical</t>
        </is>
      </c>
      <c r="G289" s="35" t="inlineStr">
        <is>
          <t>MODERATE</t>
        </is>
      </c>
      <c r="H289" s="6" t="inlineStr">
        <is>
          <t>Temperature: 3 cites · 0 PMID · 3 book · 1 India-relevant | UV: 76 cites · 2 PMID · 48 book · 43 India-relevant | Humidity: 5 cites · 5 PMID · 0 book · 1 India-relevant | AQI: 4 cites · 0 PMID · 2 book · 4 India-relevant</t>
        </is>
      </c>
      <c r="I289" s="6" t="inlineStr">
        <is>
          <t>नॉर्थ-प्लेन्स विंटर स्मॉग। मेलाज़्मा पैचेस को अभी धूप से बचाएँ।</t>
        </is>
      </c>
      <c r="J28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मेलाज़्मा वाली स्किन के लिए, ये कंडीशन्स एक साथ सबसे ज़्यादा असर करती हैं — आज गंभीर असर मानकर चलें।</t>
        </is>
      </c>
      <c r="K28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ऑयली, मेलाज़्मा वाली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89" s="21" t="inlineStr">
        <is>
          <t>निखार</t>
        </is>
      </c>
      <c r="M289" s="21" t="inlineStr">
        <is>
          <t>CN</t>
        </is>
      </c>
      <c r="N289" s="21" t="inlineStr">
        <is>
          <t>Nov–Jan</t>
        </is>
      </c>
      <c r="O289" s="6" t="inlineStr">
        <is>
          <t>Delhi-NCR Nov–Jan baseline</t>
        </is>
      </c>
    </row>
    <row r="290" ht="96" customHeight="1" s="72">
      <c r="A290" s="43" t="inlineStr">
        <is>
          <t>C10-COM-DRYN-0289</t>
        </is>
      </c>
      <c r="B290" s="21" t="inlineStr">
        <is>
          <t>North-Plains Winter Smog</t>
        </is>
      </c>
      <c r="C290" s="21" t="inlineStr">
        <is>
          <t>Combination</t>
        </is>
      </c>
      <c r="D290" s="21" t="inlineStr">
        <is>
          <t>Dryness</t>
        </is>
      </c>
      <c r="E290" s="33" t="n">
        <v>5</v>
      </c>
      <c r="F290" s="33" t="inlineStr">
        <is>
          <t>Critical</t>
        </is>
      </c>
      <c r="G290" s="34" t="inlineStr">
        <is>
          <t>HIGH</t>
        </is>
      </c>
      <c r="H290" s="6" t="inlineStr">
        <is>
          <t>Temperature: 50 cites · 26 PMID · 12 book · 16 India-relevant | UV: 28 cites · 4 PMID · 22 book · 7 India-relevant | Humidity: 93 cites · 50 PMID · 31 book · 31 India-relevant | AQI: 23 cites · 3 PMID · 11 book · 19 India-relevant</t>
        </is>
      </c>
      <c r="I290" s="6" t="inlineStr">
        <is>
          <t>नॉर्थ-प्लेन्स विंटर स्मॉग। अपनी स्किन को बचाने के लिए अभी नमी लॉक करें।</t>
        </is>
      </c>
      <c r="J29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रूखेपन वाली स्किन के लिए, ये कंडीशन्स एक साथ सबसे ज़्यादा असर करती हैं — आज गंभीर असर मानकर चलें।</t>
        </is>
      </c>
      <c r="K29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रूखेपन वाली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90" s="21" t="inlineStr">
        <is>
          <t>शांत करें</t>
        </is>
      </c>
      <c r="M290" s="21" t="inlineStr">
        <is>
          <t>CN</t>
        </is>
      </c>
      <c r="N290" s="21" t="inlineStr">
        <is>
          <t>Nov–Jan</t>
        </is>
      </c>
      <c r="O290" s="6" t="inlineStr">
        <is>
          <t>Delhi-NCR Nov–Jan baseline</t>
        </is>
      </c>
    </row>
    <row r="291" ht="96" customHeight="1" s="72">
      <c r="A291" s="43" t="inlineStr">
        <is>
          <t>C10-COM-ECZE-0290</t>
        </is>
      </c>
      <c r="B291" s="21" t="inlineStr">
        <is>
          <t>North-Plains Winter Smog</t>
        </is>
      </c>
      <c r="C291" s="21" t="inlineStr">
        <is>
          <t>Combination</t>
        </is>
      </c>
      <c r="D291" s="21" t="inlineStr">
        <is>
          <t>Eczema</t>
        </is>
      </c>
      <c r="E291" s="33" t="n">
        <v>5</v>
      </c>
      <c r="F291" s="33" t="inlineStr">
        <is>
          <t>Critical</t>
        </is>
      </c>
      <c r="G291" s="35" t="inlineStr">
        <is>
          <t>MODERATE</t>
        </is>
      </c>
      <c r="H291" s="6" t="inlineStr">
        <is>
          <t>Temperature: 9 cites · 2 PMID · 1 book · 2 India-relevant | UV: 5 cites · 0 PMID · 5 book · 3 India-relevant | Humidity: 30 cites · 15 PMID · 12 book · 15 India-relevant | AQI: 9 cites · 0 PMID · 3 book · 4 India-relevant</t>
        </is>
      </c>
      <c r="I291" s="6" t="inlineStr">
        <is>
          <t>नॉर्थ-प्लेन्स विंटर स्मॉग। एक्ज़िमा-प्रोन स्किन को अभी सूद करें और बचाएँ।</t>
        </is>
      </c>
      <c r="J29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एक्ज़िमा-प्रोन स्किन के लिए, ये कंडीशन्स एक साथ सबसे ज़्यादा असर करती हैं — आज गंभीर असर मानकर चलें।</t>
        </is>
      </c>
      <c r="K29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एक्ज़िमा-प्रोन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91" s="21" t="inlineStr">
        <is>
          <t>शांत करें</t>
        </is>
      </c>
      <c r="M291" s="21" t="inlineStr">
        <is>
          <t>CN</t>
        </is>
      </c>
      <c r="N291" s="21" t="inlineStr">
        <is>
          <t>Nov–Jan</t>
        </is>
      </c>
      <c r="O291" s="6" t="inlineStr">
        <is>
          <t>Delhi-NCR Nov–Jan baseline</t>
        </is>
      </c>
    </row>
    <row r="292" ht="96" customHeight="1" s="72">
      <c r="A292" s="43" t="inlineStr">
        <is>
          <t>C10-COM-OILY-0291</t>
        </is>
      </c>
      <c r="B292" s="21" t="inlineStr">
        <is>
          <t>North-Plains Winter Smog</t>
        </is>
      </c>
      <c r="C292" s="21" t="inlineStr">
        <is>
          <t>Combination</t>
        </is>
      </c>
      <c r="D292" s="21" t="inlineStr">
        <is>
          <t>Oily Skin</t>
        </is>
      </c>
      <c r="E292" s="39" t="n">
        <v>4</v>
      </c>
      <c r="F292" s="39" t="inlineStr">
        <is>
          <t>Severe</t>
        </is>
      </c>
      <c r="G292" s="35" t="inlineStr">
        <is>
          <t>MODERATE</t>
        </is>
      </c>
      <c r="H292" s="6" t="inlineStr">
        <is>
          <t>Temperature: 16 cites · 8 PMID · 0 book · 4 India-relevant | UV: 16 cites · 2 PMID · 14 book · 8 India-relevant | Humidity: 7 cites · 5 PMID · 1 book · 7 India-relevant | AQI: 12 cites · 3 PMID · 5 book · 10 India-relevant</t>
        </is>
      </c>
      <c r="I292" s="6" t="inlineStr">
        <is>
          <t>नॉर्थ-प्लेन्स विंटर स्मॉग। आज ऑयल पर नज़र बनाए रखें।</t>
        </is>
      </c>
      <c r="J292"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ऑयल-प्रोन स्किन के लिए, यह मेल गंभीर है — कुछ घंटों में दिखने वाले असर की संभावना है।</t>
        </is>
      </c>
      <c r="K292"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ऑयल-प्रोन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92" s="21" t="inlineStr">
        <is>
          <t>संतुलन</t>
        </is>
      </c>
      <c r="M292" s="21" t="inlineStr">
        <is>
          <t>CN</t>
        </is>
      </c>
      <c r="N292" s="21" t="inlineStr">
        <is>
          <t>Nov–Jan</t>
        </is>
      </c>
      <c r="O292" s="6" t="inlineStr">
        <is>
          <t>Delhi-NCR Nov–Jan baseline</t>
        </is>
      </c>
    </row>
    <row r="293" ht="96" customHeight="1" s="72">
      <c r="A293" s="43" t="inlineStr">
        <is>
          <t>C10-COM-ACNE-0292</t>
        </is>
      </c>
      <c r="B293" s="21" t="inlineStr">
        <is>
          <t>North-Plains Winter Smog</t>
        </is>
      </c>
      <c r="C293" s="21" t="inlineStr">
        <is>
          <t>Combination</t>
        </is>
      </c>
      <c r="D293" s="21" t="inlineStr">
        <is>
          <t>Acne</t>
        </is>
      </c>
      <c r="E293" s="33" t="n">
        <v>5</v>
      </c>
      <c r="F293" s="33" t="inlineStr">
        <is>
          <t>Critical</t>
        </is>
      </c>
      <c r="G293" s="35" t="inlineStr">
        <is>
          <t>MODERATE</t>
        </is>
      </c>
      <c r="H293" s="6" t="inlineStr">
        <is>
          <t>Temperature: 15 cites · 14 PMID · 0 book · 10 India-relevant | UV: 22 cites · 4 PMID · 17 book · 18 India-relevant | Humidity: 16 cites · 13 PMID · 1 book · 14 India-relevant | AQI: 10 cites · 0 PMID · 6 book · 7 India-relevant</t>
        </is>
      </c>
      <c r="I293" s="6" t="inlineStr">
        <is>
          <t>नॉर्थ-प्लेन्स विंटर स्मॉग। एक्ने-प्रोन पोर्स को अभी ब्रेकआउट्स से बचाएँ।</t>
        </is>
      </c>
      <c r="J293"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एक्ने-प्रोन स्किन के लिए, ये कंडीशन्स एक साथ सबसे ज़्यादा असर करती हैं — आज गंभीर असर मानकर चलें।</t>
        </is>
      </c>
      <c r="K293"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एक्ने-प्रोन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93" s="21" t="inlineStr">
        <is>
          <t>संतुलन</t>
        </is>
      </c>
      <c r="M293" s="21" t="inlineStr">
        <is>
          <t>CN</t>
        </is>
      </c>
      <c r="N293" s="21" t="inlineStr">
        <is>
          <t>Nov–Jan</t>
        </is>
      </c>
      <c r="O293" s="6" t="inlineStr">
        <is>
          <t>Delhi-NCR Nov–Jan baseline</t>
        </is>
      </c>
    </row>
    <row r="294" ht="80" customHeight="1" s="72">
      <c r="A294" s="43" t="inlineStr">
        <is>
          <t>C10-COM-UNEV-0293</t>
        </is>
      </c>
      <c r="B294" s="21" t="inlineStr">
        <is>
          <t>North-Plains Winter Smog</t>
        </is>
      </c>
      <c r="C294" s="21" t="inlineStr">
        <is>
          <t>Combination</t>
        </is>
      </c>
      <c r="D294" s="21" t="inlineStr">
        <is>
          <t>Uneven Skin Tone / Tan</t>
        </is>
      </c>
      <c r="E294" s="33" t="n">
        <v>5</v>
      </c>
      <c r="F294" s="33" t="inlineStr">
        <is>
          <t>Critical</t>
        </is>
      </c>
      <c r="G294" s="35" t="inlineStr">
        <is>
          <t>MODERATE</t>
        </is>
      </c>
      <c r="H294" s="6" t="inlineStr">
        <is>
          <t>Temperature: 43 cites · 27 PMID · 5 book · 17 India-relevant | UV: 189 cites · 13 PMID · 143 book · 127 India-relevant | Humidity: 22 cites · 12 PMID · 7 book · 13 India-relevant | AQI: 42 cites · 1 PMID · 18 book · 29 India-relevant</t>
        </is>
      </c>
      <c r="I294" s="6" t="inlineStr">
        <is>
          <t>नॉर्थ-प्लेन्स विंटर स्मॉग। टैनिंग रोकने के लिए स्किन को धूप से बचाएँ।</t>
        </is>
      </c>
      <c r="J294"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पिगमेंट-सेंसिटिव स्किन के लिए, ये कंडीशन्स एक साथ सबसे ज़्यादा असर करती हैं — आज गंभीर असर मानकर चलें।</t>
        </is>
      </c>
      <c r="K294"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पिगमेंट-सेंसिटिव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94" s="21" t="inlineStr">
        <is>
          <t>निखार</t>
        </is>
      </c>
      <c r="M294" s="21" t="inlineStr">
        <is>
          <t>CN</t>
        </is>
      </c>
      <c r="N294" s="21" t="inlineStr">
        <is>
          <t>Nov–Jan</t>
        </is>
      </c>
      <c r="O294" s="6" t="inlineStr">
        <is>
          <t>Delhi-NCR Nov–Jan baseline</t>
        </is>
      </c>
    </row>
    <row r="295" ht="80" customHeight="1" s="72">
      <c r="A295" s="43" t="inlineStr">
        <is>
          <t>C10-COM-MELA-0294</t>
        </is>
      </c>
      <c r="B295" s="21" t="inlineStr">
        <is>
          <t>North-Plains Winter Smog</t>
        </is>
      </c>
      <c r="C295" s="21" t="inlineStr">
        <is>
          <t>Combination</t>
        </is>
      </c>
      <c r="D295" s="21" t="inlineStr">
        <is>
          <t>Melasma</t>
        </is>
      </c>
      <c r="E295" s="33" t="n">
        <v>5</v>
      </c>
      <c r="F295" s="33" t="inlineStr">
        <is>
          <t>Critical</t>
        </is>
      </c>
      <c r="G295" s="35" t="inlineStr">
        <is>
          <t>MODERATE</t>
        </is>
      </c>
      <c r="H295" s="6" t="inlineStr">
        <is>
          <t>Temperature: 3 cites · 0 PMID · 3 book · 1 India-relevant | UV: 76 cites · 2 PMID · 48 book · 43 India-relevant | Humidity: 5 cites · 5 PMID · 0 book · 1 India-relevant | AQI: 4 cites · 0 PMID · 2 book · 4 India-relevant</t>
        </is>
      </c>
      <c r="I295" s="6" t="inlineStr">
        <is>
          <t>नॉर्थ-प्लेन्स विंटर स्मॉग। मेलाज़्मा पैचेस को अभी धूप से बचाएँ।</t>
        </is>
      </c>
      <c r="J295"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मेलाज़्मा वाली स्किन के लिए, ये कंडीशन्स एक साथ सबसे ज़्यादा असर करती हैं — आज गंभीर असर मानकर चलें।</t>
        </is>
      </c>
      <c r="K295"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कॉम्बिनेशन, मेलाज़्मा वाली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295" s="21" t="inlineStr">
        <is>
          <t>निखार</t>
        </is>
      </c>
      <c r="M295" s="21" t="inlineStr">
        <is>
          <t>CN</t>
        </is>
      </c>
      <c r="N295" s="21" t="inlineStr">
        <is>
          <t>Nov–Jan</t>
        </is>
      </c>
      <c r="O295" s="6" t="inlineStr">
        <is>
          <t>Delhi-NCR Nov–Jan baseline</t>
        </is>
      </c>
    </row>
    <row r="296" ht="96" customHeight="1" s="72">
      <c r="A296" s="43" t="inlineStr">
        <is>
          <t>C10-SEN-DRYN-0295</t>
        </is>
      </c>
      <c r="B296" s="21" t="inlineStr">
        <is>
          <t>North-Plains Winter Smog</t>
        </is>
      </c>
      <c r="C296" s="21" t="inlineStr">
        <is>
          <t>Sensitive</t>
        </is>
      </c>
      <c r="D296" s="21" t="inlineStr">
        <is>
          <t>Dryness</t>
        </is>
      </c>
      <c r="E296" s="33" t="n">
        <v>5</v>
      </c>
      <c r="F296" s="33" t="inlineStr">
        <is>
          <t>Critical</t>
        </is>
      </c>
      <c r="G296" s="34" t="inlineStr">
        <is>
          <t>HIGH</t>
        </is>
      </c>
      <c r="H296" s="6" t="inlineStr">
        <is>
          <t>Temperature: 54 cites · 26 PMID · 18 book · 19 India-relevant | UV: 37 cites · 6 PMID · 27 book · 13 India-relevant | Humidity: 121 cites · 53 PMID · 54 book · 53 India-relevant | AQI: 35 cites · 2 PMID · 25 book · 28 India-relevant</t>
        </is>
      </c>
      <c r="I296" s="6" t="inlineStr">
        <is>
          <t>नॉर्थ-प्लेन्स विंटर स्मॉग। अपनी स्किन को बचाने के लिए अभी नमी लॉक करें।</t>
        </is>
      </c>
      <c r="J296"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रूखेपन वाली स्किन के लिए, ये कंडीशन्स एक साथ सबसे ज़्यादा असर करती हैं — आज गंभीर असर मानकर चलें।</t>
        </is>
      </c>
      <c r="K296"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रूखेपन वाली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96" s="21" t="inlineStr">
        <is>
          <t>शांत करें</t>
        </is>
      </c>
      <c r="M296" s="21" t="inlineStr">
        <is>
          <t>CN</t>
        </is>
      </c>
      <c r="N296" s="21" t="inlineStr">
        <is>
          <t>Nov–Jan</t>
        </is>
      </c>
      <c r="O296" s="6" t="inlineStr">
        <is>
          <t>Delhi-NCR Nov–Jan baseline</t>
        </is>
      </c>
    </row>
    <row r="297" ht="96" customHeight="1" s="72">
      <c r="A297" s="43" t="inlineStr">
        <is>
          <t>C10-SEN-ECZE-0296</t>
        </is>
      </c>
      <c r="B297" s="21" t="inlineStr">
        <is>
          <t>North-Plains Winter Smog</t>
        </is>
      </c>
      <c r="C297" s="21" t="inlineStr">
        <is>
          <t>Sensitive</t>
        </is>
      </c>
      <c r="D297" s="21" t="inlineStr">
        <is>
          <t>Eczema</t>
        </is>
      </c>
      <c r="E297" s="33" t="n">
        <v>5</v>
      </c>
      <c r="F297" s="33" t="inlineStr">
        <is>
          <t>Critical</t>
        </is>
      </c>
      <c r="G297" s="35" t="inlineStr">
        <is>
          <t>MODERATE</t>
        </is>
      </c>
      <c r="H297" s="6" t="inlineStr">
        <is>
          <t>Temperature: 17 cites · 2 PMID · 9 book · 10 India-relevant | UV: 15 cites · 0 PMID · 15 book · 9 India-relevant | Humidity: 56 cites · 20 PMID · 31 book · 35 India-relevant | AQI: 22 cites · 1 PMID · 15 book · 14 India-relevant</t>
        </is>
      </c>
      <c r="I297" s="6" t="inlineStr">
        <is>
          <t>नॉर्थ-प्लेन्स विंटर स्मॉग। एक्ज़िमा-प्रोन स्किन को अभी सूद करें और बचाएँ।</t>
        </is>
      </c>
      <c r="J29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एक्ज़िमा-प्रोन स्किन के लिए, ये कंडीशन्स एक साथ सबसे ज़्यादा असर करती हैं — आज गंभीर असर मानकर चलें।</t>
        </is>
      </c>
      <c r="K297"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एक्ज़िमा-प्रोन स्किन के लिए, मुख्य कारण AQI + ह्यूमिडिटी + टेम्परेचर हैं। आम तौर पर: नवंबर–जनवरी, CN ज़ोन में। आज स्ट्रॉन्ग एक्टिव्स छोड़ दें। एक सूदिंग, फ्रेगरेंस-फ्री मॉइस्चराइज़र यूज़ करें और जो कुछ भी लाली ट्रिगर करे उससे बचाएँ।</t>
        </is>
      </c>
      <c r="L297" s="21" t="inlineStr">
        <is>
          <t>शांत करें</t>
        </is>
      </c>
      <c r="M297" s="21" t="inlineStr">
        <is>
          <t>CN</t>
        </is>
      </c>
      <c r="N297" s="21" t="inlineStr">
        <is>
          <t>Nov–Jan</t>
        </is>
      </c>
      <c r="O297" s="6" t="inlineStr">
        <is>
          <t>Delhi-NCR Nov–Jan baseline</t>
        </is>
      </c>
    </row>
    <row r="298" ht="80" customHeight="1" s="72">
      <c r="A298" s="43" t="inlineStr">
        <is>
          <t>C10-SEN-OILY-0297</t>
        </is>
      </c>
      <c r="B298" s="21" t="inlineStr">
        <is>
          <t>North-Plains Winter Smog</t>
        </is>
      </c>
      <c r="C298" s="21" t="inlineStr">
        <is>
          <t>Sensitive</t>
        </is>
      </c>
      <c r="D298" s="21" t="inlineStr">
        <is>
          <t>Oily Skin</t>
        </is>
      </c>
      <c r="E298" s="39" t="n">
        <v>4</v>
      </c>
      <c r="F298" s="39" t="inlineStr">
        <is>
          <t>Severe</t>
        </is>
      </c>
      <c r="G298" s="35" t="inlineStr">
        <is>
          <t>MODERATE</t>
        </is>
      </c>
      <c r="H298" s="6" t="inlineStr">
        <is>
          <t>Temperature: 14 cites · 8 PMID · 1 book · 2 India-relevant | UV: 16 cites · 2 PMID · 14 book · 8 India-relevant | Humidity: 8 cites · 3 PMID · 5 book · 8 India-relevant | AQI: 6 cites · 0 PMID · 4 book · 4 India-relevant</t>
        </is>
      </c>
      <c r="I298" s="6" t="inlineStr">
        <is>
          <t>नॉर्थ-प्लेन्स विंटर स्मॉग। आज ऑयल पर नज़र बनाए रखें।</t>
        </is>
      </c>
      <c r="J29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ऑयल-प्रोन स्किन के लिए, यह मेल गंभीर है — कुछ घंटों में दिखने वाले असर की संभावना है।</t>
        </is>
      </c>
      <c r="K298"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ऑयल-प्रोन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98" s="21" t="inlineStr">
        <is>
          <t>संतुलन</t>
        </is>
      </c>
      <c r="M298" s="21" t="inlineStr">
        <is>
          <t>CN</t>
        </is>
      </c>
      <c r="N298" s="21" t="inlineStr">
        <is>
          <t>Nov–Jan</t>
        </is>
      </c>
      <c r="O298" s="6" t="inlineStr">
        <is>
          <t>Delhi-NCR Nov–Jan baseline</t>
        </is>
      </c>
    </row>
    <row r="299" ht="80" customHeight="1" s="72">
      <c r="A299" s="43" t="inlineStr">
        <is>
          <t>C10-SEN-ACNE-0298</t>
        </is>
      </c>
      <c r="B299" s="21" t="inlineStr">
        <is>
          <t>North-Plains Winter Smog</t>
        </is>
      </c>
      <c r="C299" s="21" t="inlineStr">
        <is>
          <t>Sensitive</t>
        </is>
      </c>
      <c r="D299" s="21" t="inlineStr">
        <is>
          <t>Acne</t>
        </is>
      </c>
      <c r="E299" s="33" t="n">
        <v>5</v>
      </c>
      <c r="F299" s="33" t="inlineStr">
        <is>
          <t>Critical</t>
        </is>
      </c>
      <c r="G299" s="35" t="inlineStr">
        <is>
          <t>MODERATE</t>
        </is>
      </c>
      <c r="H299" s="6" t="inlineStr">
        <is>
          <t>Temperature: 15 cites · 14 PMID · 0 book · 10 India-relevant | UV: 22 cites · 4 PMID · 17 book · 18 India-relevant | Humidity: 13 cites · 11 PMID · 1 book · 11 India-relevant | AQI: 8 cites · 0 PMID · 5 book · 5 India-relevant</t>
        </is>
      </c>
      <c r="I299" s="6" t="inlineStr">
        <is>
          <t>नॉर्थ-प्लेन्स विंटर स्मॉग। एक्ने-प्रोन पोर्स को अभी ब्रेकआउट्स से बचाएँ।</t>
        </is>
      </c>
      <c r="J29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एक्ने-प्रोन स्किन के लिए, ये कंडीशन्स एक साथ सबसे ज़्यादा असर करती हैं — आज गंभीर असर मानकर चलें।</t>
        </is>
      </c>
      <c r="K299"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एक्ने-प्रोन स्किन के लिए, मुख्य कारण AQI + ह्यूमिडिटी + टेम्परेचर हैं। आम तौर पर: नवंबर–जनवरी, CN ज़ोन में। लाइट, नॉन-ग्रीसी प्रोडक्ट्स पर स्विच करें। अगर आप बाहर रहे हैं तो दो बार क्लेंज़ करें। सीलिंग क्रीम्स को T-zone (माथा, नाक और ठुड्डी) से दूर रखें।</t>
        </is>
      </c>
      <c r="L299" s="21" t="inlineStr">
        <is>
          <t>संतुलन</t>
        </is>
      </c>
      <c r="M299" s="21" t="inlineStr">
        <is>
          <t>CN</t>
        </is>
      </c>
      <c r="N299" s="21" t="inlineStr">
        <is>
          <t>Nov–Jan</t>
        </is>
      </c>
      <c r="O299" s="6" t="inlineStr">
        <is>
          <t>Delhi-NCR Nov–Jan baseline</t>
        </is>
      </c>
    </row>
    <row r="300" ht="80" customHeight="1" s="72">
      <c r="A300" s="43" t="inlineStr">
        <is>
          <t>C10-SEN-UNEV-0299</t>
        </is>
      </c>
      <c r="B300" s="21" t="inlineStr">
        <is>
          <t>North-Plains Winter Smog</t>
        </is>
      </c>
      <c r="C300" s="21" t="inlineStr">
        <is>
          <t>Sensitive</t>
        </is>
      </c>
      <c r="D300" s="21" t="inlineStr">
        <is>
          <t>Uneven Skin Tone / Tan</t>
        </is>
      </c>
      <c r="E300" s="33" t="n">
        <v>5</v>
      </c>
      <c r="F300" s="33" t="inlineStr">
        <is>
          <t>Critical</t>
        </is>
      </c>
      <c r="G300" s="35" t="inlineStr">
        <is>
          <t>MODERATE</t>
        </is>
      </c>
      <c r="H300" s="6" t="inlineStr">
        <is>
          <t>Temperature: 45 cites · 27 PMID · 7 book · 18 India-relevant | UV: 192 cites · 15 PMID · 144 book · 129 India-relevant | Humidity: 24 cites · 12 PMID · 10 book · 14 India-relevant | AQI: 44 cites · 1 PMID · 21 book · 30 India-relevant</t>
        </is>
      </c>
      <c r="I300" s="6" t="inlineStr">
        <is>
          <t>नॉर्थ-प्लेन्स विंटर स्मॉग। टैनिंग रोकने के लिए स्किन को धूप से बचाएँ।</t>
        </is>
      </c>
      <c r="J30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पिगमेंट-सेंसिटिव स्किन के लिए, ये कंडीशन्स एक साथ सबसे ज़्यादा असर करती हैं — आज गंभीर असर मानकर चलें।</t>
        </is>
      </c>
      <c r="K300"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पिगमेंट-सेंसिटिव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300" s="21" t="inlineStr">
        <is>
          <t>निखार</t>
        </is>
      </c>
      <c r="M300" s="21" t="inlineStr">
        <is>
          <t>CN</t>
        </is>
      </c>
      <c r="N300" s="21" t="inlineStr">
        <is>
          <t>Nov–Jan</t>
        </is>
      </c>
      <c r="O300" s="6" t="inlineStr">
        <is>
          <t>Delhi-NCR Nov–Jan baseline</t>
        </is>
      </c>
    </row>
    <row r="301" ht="80" customHeight="1" s="72">
      <c r="A301" s="43" t="inlineStr">
        <is>
          <t>C10-SEN-MELA-0300</t>
        </is>
      </c>
      <c r="B301" s="21" t="inlineStr">
        <is>
          <t>North-Plains Winter Smog</t>
        </is>
      </c>
      <c r="C301" s="21" t="inlineStr">
        <is>
          <t>Sensitive</t>
        </is>
      </c>
      <c r="D301" s="21" t="inlineStr">
        <is>
          <t>Melasma</t>
        </is>
      </c>
      <c r="E301" s="33" t="n">
        <v>5</v>
      </c>
      <c r="F301" s="33" t="inlineStr">
        <is>
          <t>Critical</t>
        </is>
      </c>
      <c r="G301" s="35" t="inlineStr">
        <is>
          <t>MODERATE</t>
        </is>
      </c>
      <c r="H301" s="6" t="inlineStr">
        <is>
          <t>Temperature: 3 cites · 0 PMID · 3 book · 1 India-relevant | UV: 77 cites · 3 PMID · 48 book · 44 India-relevant | Humidity: 5 cites · 5 PMID · 0 book · 1 India-relevant | AQI: 4 cites · 0 PMID · 2 book · 4 India-relevant</t>
        </is>
      </c>
      <c r="I301" s="6" t="inlineStr">
        <is>
          <t>नॉर्थ-प्लेन्स विंटर स्मॉग। मेलाज़्मा पैचेस को अभी धूप से बचाएँ।</t>
        </is>
      </c>
      <c r="J30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मेलाज़्मा वाली स्किन के लिए, ये कंडीशन्स एक साथ सबसे ज़्यादा असर करती हैं — आज गंभीर असर मानकर चलें।</t>
        </is>
      </c>
      <c r="K301" s="6" t="inlineStr">
        <is>
          <t>नॉर्थ-प्लेन्स विंटर स्मॉग। एक मौसमी 'ढक्कन' पॉल्यूशन को रोक लेता है; रूखी ठंडी हवा बैरियर को फाड़ देती है; फिर पॉल्यूशन अंदर रिस जाता है। कई कंसर्न्स के लिए सबसे बुरा कॉम्बिनेशन। सेंसिटिव, मेलाज़्मा वाली स्किन के लिए, मुख्य कारण AQI + ह्यूमिडिटी + टेम्परेचर हैं। आम तौर पर: नवंबर–जनवरी, CN ज़ोन में। सुबह सनस्क्रीन के नीचे एंटीऑक्सिडेंट्स आपकी सबसे अच्छी सुरक्षा हैं। अगर हो सके तो गर्मी के एक्सपोज़र से बचें।</t>
        </is>
      </c>
      <c r="L301" s="21" t="inlineStr">
        <is>
          <t>निखार</t>
        </is>
      </c>
      <c r="M301" s="21" t="inlineStr">
        <is>
          <t>CN</t>
        </is>
      </c>
      <c r="N301" s="21" t="inlineStr">
        <is>
          <t>Nov–Jan</t>
        </is>
      </c>
      <c r="O301" s="6" t="inlineStr">
        <is>
          <t>Delhi-NCR Nov–Jan baseline</t>
        </is>
      </c>
    </row>
    <row r="302" ht="80" customHeight="1" s="72">
      <c r="A302" s="43" t="inlineStr">
        <is>
          <t>C11-NOR-DRYN-0301</t>
        </is>
      </c>
      <c r="B302" s="21" t="inlineStr">
        <is>
          <t>Post-Diwali AQI Spike</t>
        </is>
      </c>
      <c r="C302" s="21" t="inlineStr">
        <is>
          <t>Normal</t>
        </is>
      </c>
      <c r="D302" s="21" t="inlineStr">
        <is>
          <t>Dryness</t>
        </is>
      </c>
      <c r="E302" s="39" t="n">
        <v>4</v>
      </c>
      <c r="F302" s="39" t="inlineStr">
        <is>
          <t>Severe</t>
        </is>
      </c>
      <c r="G302" s="34" t="inlineStr">
        <is>
          <t>HIGH</t>
        </is>
      </c>
      <c r="H302" s="6" t="inlineStr">
        <is>
          <t>Temperature: 39 cites · 26 PMID · 8 book · 7 India-relevant | UV: 28 cites · 4 PMID · 22 book · 7 India-relevant | Humidity: 93 cites · 50 PMID · 31 book · 31 India-relevant | AQI: 21 cites · 2 PMID · 11 book · 17 India-relevant</t>
        </is>
      </c>
      <c r="I302" s="6" t="inlineStr">
        <is>
          <t>पोस्ट-दिवाली AQI स्पाइक। आज अपनी स्किन की रक्षा के लिए भरपूर मॉइस्चराइज़ करें।</t>
        </is>
      </c>
      <c r="J302" s="6" t="inlineStr">
        <is>
          <t>पोस्ट-दिवाली AQI स्पाइक: पटाखों + फँसे स्मॉग से रातभर में AQI बहुत बढ़ जाता है। पॉल्यूशन पार्टिकल्स से बैरियर और पिगमेंट पर तेज़ असर। नॉर्मल, रूखेपन वाली स्किन के लिए, यह मेल गंभीर है — कुछ घंटों में दिखने वाले असर की संभावना है।</t>
        </is>
      </c>
      <c r="K302" s="6" t="inlineStr">
        <is>
          <t>पोस्ट-दिवाली AQI स्पाइक। पटाखों + फँसे स्मॉग से रातभर में AQI बहुत बढ़ जाता है। पॉल्यूशन पार्टिकल्स से बैरियर और पिगमेंट पर तेज़ असर। नॉर्मल, रूखेपन वाली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02" s="21" t="inlineStr">
        <is>
          <t>शांत करें</t>
        </is>
      </c>
      <c r="M302" s="21" t="inlineStr">
        <is>
          <t>CN, TP</t>
        </is>
      </c>
      <c r="N302" s="21" t="inlineStr">
        <is>
          <t>Oct–Nov (Diwali week)</t>
        </is>
      </c>
      <c r="O302" s="6" t="inlineStr">
        <is>
          <t>Most North/Central India Diwali week</t>
        </is>
      </c>
    </row>
    <row r="303" ht="80" customHeight="1" s="72">
      <c r="A303" s="43" t="inlineStr">
        <is>
          <t>C11-NOR-ECZE-0302</t>
        </is>
      </c>
      <c r="B303" s="21" t="inlineStr">
        <is>
          <t>Post-Diwali AQI Spike</t>
        </is>
      </c>
      <c r="C303" s="21" t="inlineStr">
        <is>
          <t>Normal</t>
        </is>
      </c>
      <c r="D303" s="21" t="inlineStr">
        <is>
          <t>Eczema</t>
        </is>
      </c>
      <c r="E303" s="33" t="n">
        <v>5</v>
      </c>
      <c r="F303" s="33" t="inlineStr">
        <is>
          <t>Critical</t>
        </is>
      </c>
      <c r="G303" s="35" t="inlineStr">
        <is>
          <t>MODERATE</t>
        </is>
      </c>
      <c r="H303" s="6" t="inlineStr">
        <is>
          <t>Temperature: 7 cites · 2 PMID · 1 book · 0 India-relevant | UV: 5 cites · 0 PMID · 5 book · 3 India-relevant | Humidity: 30 cites · 15 PMID · 12 book · 15 India-relevant | AQI: 9 cites · 0 PMID · 3 book · 4 India-relevant</t>
        </is>
      </c>
      <c r="I303" s="6" t="inlineStr">
        <is>
          <t>पोस्ट-दिवाली AQI स्पाइक। एक्ज़िमा-प्रोन स्किन को अभी सूद करें और बचाएँ।</t>
        </is>
      </c>
      <c r="J303" s="6" t="inlineStr">
        <is>
          <t>पोस्ट-दिवाली AQI स्पाइक: पटाखों + फँसे स्मॉग से रातभर में AQI बहुत बढ़ जाता है। पॉल्यूशन पार्टिकल्स से बैरियर और पिगमेंट पर तेज़ असर। नॉर्मल, एक्ज़िमा-प्रोन स्किन के लिए, ये कंडीशन्स एक साथ सबसे ज़्यादा असर करती हैं — आज गंभीर असर मानकर चलें।</t>
        </is>
      </c>
      <c r="K303" s="6" t="inlineStr">
        <is>
          <t>पोस्ट-दिवाली AQI स्पाइक। पटाखों + फँसे स्मॉग से रातभर में AQI बहुत बढ़ जाता है। पॉल्यूशन पार्टिकल्स से बैरियर और पिगमेंट पर तेज़ असर। नॉर्मल, एक्ज़िमा-प्रोन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03" s="21" t="inlineStr">
        <is>
          <t>शांत करें</t>
        </is>
      </c>
      <c r="M303" s="21" t="inlineStr">
        <is>
          <t>CN, TP</t>
        </is>
      </c>
      <c r="N303" s="21" t="inlineStr">
        <is>
          <t>Oct–Nov (Diwali week)</t>
        </is>
      </c>
      <c r="O303" s="6" t="inlineStr">
        <is>
          <t>Most North/Central India Diwali week</t>
        </is>
      </c>
    </row>
    <row r="304" ht="80" customHeight="1" s="72">
      <c r="A304" s="43" t="inlineStr">
        <is>
          <t>C11-NOR-OILY-0303</t>
        </is>
      </c>
      <c r="B304" s="21" t="inlineStr">
        <is>
          <t>Post-Diwali AQI Spike</t>
        </is>
      </c>
      <c r="C304" s="21" t="inlineStr">
        <is>
          <t>Normal</t>
        </is>
      </c>
      <c r="D304" s="21" t="inlineStr">
        <is>
          <t>Oily Skin</t>
        </is>
      </c>
      <c r="E304" s="39" t="n">
        <v>4</v>
      </c>
      <c r="F304" s="39" t="inlineStr">
        <is>
          <t>Severe</t>
        </is>
      </c>
      <c r="G304" s="34" t="inlineStr">
        <is>
          <t>HIGH</t>
        </is>
      </c>
      <c r="H304" s="6" t="inlineStr">
        <is>
          <t>Temperature: 12 cites · 8 PMID · 0 book · 0 India-relevant | UV: 16 cites · 2 PMID · 14 book · 8 India-relevant | Humidity: 4 cites · 3 PMID · 1 book · 4 India-relevant | AQI: 7 cites · 2 PMID · 4 book · 5 India-relevant</t>
        </is>
      </c>
      <c r="I304" s="6" t="inlineStr">
        <is>
          <t>पोस्ट-दिवाली AQI स्पाइक। आज ऑयल पर नज़र बनाए रखें।</t>
        </is>
      </c>
      <c r="J304" s="6" t="inlineStr">
        <is>
          <t>पोस्ट-दिवाली AQI स्पाइक: पटाखों + फँसे स्मॉग से रातभर में AQI बहुत बढ़ जाता है। पॉल्यूशन पार्टिकल्स से बैरियर और पिगमेंट पर तेज़ असर। नॉर्मल, ऑयल-प्रोन स्किन के लिए, यह मेल गंभीर है — कुछ घंटों में दिखने वाले असर की संभावना है।</t>
        </is>
      </c>
      <c r="K304" s="6" t="inlineStr">
        <is>
          <t>पोस्ट-दिवाली AQI स्पाइक। पटाखों + फँसे स्मॉग से रातभर में AQI बहुत बढ़ जाता है। पॉल्यूशन पार्टिकल्स से बैरियर और पिगमेंट पर तेज़ असर। नॉर्मल, ऑयल-प्रोन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04" s="21" t="inlineStr">
        <is>
          <t>संतुलन</t>
        </is>
      </c>
      <c r="M304" s="21" t="inlineStr">
        <is>
          <t>CN, TP</t>
        </is>
      </c>
      <c r="N304" s="21" t="inlineStr">
        <is>
          <t>Oct–Nov (Diwali week)</t>
        </is>
      </c>
      <c r="O304" s="6" t="inlineStr">
        <is>
          <t>Most North/Central India Diwali week</t>
        </is>
      </c>
    </row>
    <row r="305" ht="80" customHeight="1" s="72">
      <c r="A305" s="43" t="inlineStr">
        <is>
          <t>C11-NOR-ACNE-0304</t>
        </is>
      </c>
      <c r="B305" s="21" t="inlineStr">
        <is>
          <t>Post-Diwali AQI Spike</t>
        </is>
      </c>
      <c r="C305" s="21" t="inlineStr">
        <is>
          <t>Normal</t>
        </is>
      </c>
      <c r="D305" s="21" t="inlineStr">
        <is>
          <t>Acne</t>
        </is>
      </c>
      <c r="E305" s="33" t="n">
        <v>5</v>
      </c>
      <c r="F305" s="33" t="inlineStr">
        <is>
          <t>Critical</t>
        </is>
      </c>
      <c r="G305" s="35" t="inlineStr">
        <is>
          <t>MODERATE</t>
        </is>
      </c>
      <c r="H305" s="6" t="inlineStr">
        <is>
          <t>Temperature: 14 cites · 14 PMID · 0 book · 9 India-relevant | UV: 22 cites · 4 PMID · 17 book · 18 India-relevant | Humidity: 13 cites · 11 PMID · 1 book · 11 India-relevant | AQI: 7 cites · 0 PMID · 5 book · 4 India-relevant</t>
        </is>
      </c>
      <c r="I305" s="6" t="inlineStr">
        <is>
          <t>पोस्ट-दिवाली AQI स्पाइक। एक्ने-प्रोन पोर्स को अभी ब्रेकआउट्स से बचाएँ।</t>
        </is>
      </c>
      <c r="J305" s="6" t="inlineStr">
        <is>
          <t>पोस्ट-दिवाली AQI स्पाइक: पटाखों + फँसे स्मॉग से रातभर में AQI बहुत बढ़ जाता है। पॉल्यूशन पार्टिकल्स से बैरियर और पिगमेंट पर तेज़ असर। नॉर्मल, एक्ने-प्रोन स्किन के लिए, ये कंडीशन्स एक साथ सबसे ज़्यादा असर करती हैं — आज गंभीर असर मानकर चलें।</t>
        </is>
      </c>
      <c r="K305" s="6" t="inlineStr">
        <is>
          <t>पोस्ट-दिवाली AQI स्पाइक। पटाखों + फँसे स्मॉग से रातभर में AQI बहुत बढ़ जाता है। पॉल्यूशन पार्टिकल्स से बैरियर और पिगमेंट पर तेज़ असर। नॉर्मल, एक्ने-प्रोन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05" s="21" t="inlineStr">
        <is>
          <t>संतुलन</t>
        </is>
      </c>
      <c r="M305" s="21" t="inlineStr">
        <is>
          <t>CN, TP</t>
        </is>
      </c>
      <c r="N305" s="21" t="inlineStr">
        <is>
          <t>Oct–Nov (Diwali week)</t>
        </is>
      </c>
      <c r="O305" s="6" t="inlineStr">
        <is>
          <t>Most North/Central India Diwali week</t>
        </is>
      </c>
    </row>
    <row r="306" ht="80" customHeight="1" s="72">
      <c r="A306" s="43" t="inlineStr">
        <is>
          <t>C11-NOR-UNEV-0305</t>
        </is>
      </c>
      <c r="B306" s="21" t="inlineStr">
        <is>
          <t>Post-Diwali AQI Spike</t>
        </is>
      </c>
      <c r="C306" s="21" t="inlineStr">
        <is>
          <t>Normal</t>
        </is>
      </c>
      <c r="D306" s="21" t="inlineStr">
        <is>
          <t>Uneven Skin Tone / Tan</t>
        </is>
      </c>
      <c r="E306" s="33" t="n">
        <v>5</v>
      </c>
      <c r="F306" s="33" t="inlineStr">
        <is>
          <t>Critical</t>
        </is>
      </c>
      <c r="G306" s="35" t="inlineStr">
        <is>
          <t>MODERATE</t>
        </is>
      </c>
      <c r="H306" s="6" t="inlineStr">
        <is>
          <t>Temperature: 39 cites · 27 PMID · 5 book · 15 India-relevant | UV: 189 cites · 13 PMID · 143 book · 127 India-relevant | Humidity: 21 cites · 12 PMID · 7 book · 12 India-relevant | AQI: 40 cites · 0 PMID · 18 book · 27 India-relevant</t>
        </is>
      </c>
      <c r="I306" s="6" t="inlineStr">
        <is>
          <t>पोस्ट-दिवाली AQI स्पाइक। टैनिंग रोकने के लिए स्किन को धूप से बचाएँ।</t>
        </is>
      </c>
      <c r="J306" s="6" t="inlineStr">
        <is>
          <t>पोस्ट-दिवाली AQI स्पाइक: पटाखों + फँसे स्मॉग से रातभर में AQI बहुत बढ़ जाता है। पॉल्यूशन पार्टिकल्स से बैरियर और पिगमेंट पर तेज़ असर। नॉर्मल, पिगमेंट-सेंसिटिव स्किन के लिए, ये कंडीशन्स एक साथ सबसे ज़्यादा असर करती हैं — आज गंभीर असर मानकर चलें।</t>
        </is>
      </c>
      <c r="K306" s="6" t="inlineStr">
        <is>
          <t>पोस्ट-दिवाली AQI स्पाइक। पटाखों + फँसे स्मॉग से रातभर में AQI बहुत बढ़ जाता है। पॉल्यूशन पार्टिकल्स से बैरियर और पिगमेंट पर तेज़ असर। नॉर्मल, पिगमेंट-सेंसिटिव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06" s="21" t="inlineStr">
        <is>
          <t>निखार</t>
        </is>
      </c>
      <c r="M306" s="21" t="inlineStr">
        <is>
          <t>CN, TP</t>
        </is>
      </c>
      <c r="N306" s="21" t="inlineStr">
        <is>
          <t>Oct–Nov (Diwali week)</t>
        </is>
      </c>
      <c r="O306" s="6" t="inlineStr">
        <is>
          <t>Most North/Central India Diwali week</t>
        </is>
      </c>
    </row>
    <row r="307" ht="80" customHeight="1" s="72">
      <c r="A307" s="43" t="inlineStr">
        <is>
          <t>C11-NOR-MELA-0306</t>
        </is>
      </c>
      <c r="B307" s="21" t="inlineStr">
        <is>
          <t>Post-Diwali AQI Spike</t>
        </is>
      </c>
      <c r="C307" s="21" t="inlineStr">
        <is>
          <t>Normal</t>
        </is>
      </c>
      <c r="D307" s="21" t="inlineStr">
        <is>
          <t>Melasma</t>
        </is>
      </c>
      <c r="E307" s="33" t="n">
        <v>5</v>
      </c>
      <c r="F307" s="33" t="inlineStr">
        <is>
          <t>Critical</t>
        </is>
      </c>
      <c r="G307" s="35" t="inlineStr">
        <is>
          <t>MODERATE</t>
        </is>
      </c>
      <c r="H307" s="6" t="inlineStr">
        <is>
          <t>Temperature: 3 cites · 0 PMID · 3 book · 1 India-relevant | UV: 76 cites · 2 PMID · 48 book · 43 India-relevant | Humidity: 5 cites · 5 PMID · 0 book · 1 India-relevant | AQI: 4 cites · 0 PMID · 2 book · 4 India-relevant</t>
        </is>
      </c>
      <c r="I307" s="6" t="inlineStr">
        <is>
          <t>पोस्ट-दिवाली AQI स्पाइक। मेलाज़्मा पैचेस को अभी धूप से बचाएँ।</t>
        </is>
      </c>
      <c r="J307" s="6" t="inlineStr">
        <is>
          <t>पोस्ट-दिवाली AQI स्पाइक: पटाखों + फँसे स्मॉग से रातभर में AQI बहुत बढ़ जाता है। पॉल्यूशन पार्टिकल्स से बैरियर और पिगमेंट पर तेज़ असर। नॉर्मल, मेलाज़्मा वाली स्किन के लिए, ये कंडीशन्स एक साथ सबसे ज़्यादा असर करती हैं — आज गंभीर असर मानकर चलें।</t>
        </is>
      </c>
      <c r="K307" s="6" t="inlineStr">
        <is>
          <t>पोस्ट-दिवाली AQI स्पाइक। पटाखों + फँसे स्मॉग से रातभर में AQI बहुत बढ़ जाता है। पॉल्यूशन पार्टिकल्स से बैरियर और पिगमेंट पर तेज़ असर। नॉर्मल, मेलाज़्मा वाली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07" s="21" t="inlineStr">
        <is>
          <t>निखार</t>
        </is>
      </c>
      <c r="M307" s="21" t="inlineStr">
        <is>
          <t>CN, TP</t>
        </is>
      </c>
      <c r="N307" s="21" t="inlineStr">
        <is>
          <t>Oct–Nov (Diwali week)</t>
        </is>
      </c>
      <c r="O307" s="6" t="inlineStr">
        <is>
          <t>Most North/Central India Diwali week</t>
        </is>
      </c>
    </row>
    <row r="308" ht="80" customHeight="1" s="72">
      <c r="A308" s="43" t="inlineStr">
        <is>
          <t>C11-DRY-DRYN-0307</t>
        </is>
      </c>
      <c r="B308" s="21" t="inlineStr">
        <is>
          <t>Post-Diwali AQI Spike</t>
        </is>
      </c>
      <c r="C308" s="21" t="inlineStr">
        <is>
          <t>Dry</t>
        </is>
      </c>
      <c r="D308" s="21" t="inlineStr">
        <is>
          <t>Dryness</t>
        </is>
      </c>
      <c r="E308" s="33" t="n">
        <v>5</v>
      </c>
      <c r="F308" s="33" t="inlineStr">
        <is>
          <t>Critical</t>
        </is>
      </c>
      <c r="G308" s="35" t="inlineStr">
        <is>
          <t>MODERATE</t>
        </is>
      </c>
      <c r="H308" s="6" t="inlineStr">
        <is>
          <t>Temperature: 44 cites · 26 PMID · 12 book · 11 India-relevant | UV: 30 cites · 4 PMID · 24 book · 9 India-relevant | Humidity: 133 cites · 53 PMID · 50 book · 52 India-relevant | AQI: 33 cites · 1 PMID · 23 book · 28 India-relevant</t>
        </is>
      </c>
      <c r="I308" s="6" t="inlineStr">
        <is>
          <t>पोस्ट-दिवाली AQI स्पाइक। अपनी स्किन को बचाने के लिए अभी नमी लॉक करें।</t>
        </is>
      </c>
      <c r="J308" s="6" t="inlineStr">
        <is>
          <t>पोस्ट-दिवाली AQI स्पाइक: पटाखों + फँसे स्मॉग से रातभर में AQI बहुत बढ़ जाता है। पॉल्यूशन पार्टिकल्स से बैरियर और पिगमेंट पर तेज़ असर। रूखेपन वाली आपकी ड्राई स्किन के लिए, ये कंडीशन्स एक साथ सबसे ज़्यादा असर करती हैं — आज गंभीर असर मानकर चलें।</t>
        </is>
      </c>
      <c r="K308" s="6" t="inlineStr">
        <is>
          <t>पोस्ट-दिवाली AQI स्पाइक। पटाखों + फँसे स्मॉग से रातभर में AQI बहुत बढ़ जाता है। पॉल्यूशन पार्टिकल्स से बैरियर और पिगमेंट पर तेज़ असर। ड्राई, रूखेपन वाली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08" s="21" t="inlineStr">
        <is>
          <t>शांत करें</t>
        </is>
      </c>
      <c r="M308" s="21" t="inlineStr">
        <is>
          <t>CN, TP</t>
        </is>
      </c>
      <c r="N308" s="21" t="inlineStr">
        <is>
          <t>Oct–Nov (Diwali week)</t>
        </is>
      </c>
      <c r="O308" s="6" t="inlineStr">
        <is>
          <t>Most North/Central India Diwali week</t>
        </is>
      </c>
    </row>
    <row r="309" ht="80" customHeight="1" s="72">
      <c r="A309" s="43" t="inlineStr">
        <is>
          <t>C11-DRY-ECZE-0308</t>
        </is>
      </c>
      <c r="B309" s="21" t="inlineStr">
        <is>
          <t>Post-Diwali AQI Spike</t>
        </is>
      </c>
      <c r="C309" s="21" t="inlineStr">
        <is>
          <t>Dry</t>
        </is>
      </c>
      <c r="D309" s="21" t="inlineStr">
        <is>
          <t>Eczema</t>
        </is>
      </c>
      <c r="E309" s="33" t="n">
        <v>5</v>
      </c>
      <c r="F309" s="33" t="inlineStr">
        <is>
          <t>Critical</t>
        </is>
      </c>
      <c r="G309" s="35" t="inlineStr">
        <is>
          <t>MODERATE</t>
        </is>
      </c>
      <c r="H309" s="6" t="inlineStr">
        <is>
          <t>Temperature: 12 cites · 2 PMID · 6 book · 5 India-relevant | UV: 10 cites · 0 PMID · 10 book · 8 India-relevant | Humidity: 52 cites · 19 PMID · 28 book · 31 India-relevant | AQI: 20 cites · 1 PMID · 13 book · 14 India-relevant</t>
        </is>
      </c>
      <c r="I309" s="6" t="inlineStr">
        <is>
          <t>पोस्ट-दिवाली AQI स्पाइक। एक्ज़िमा-प्रोन स्किन को अभी सूद करें और बचाएँ।</t>
        </is>
      </c>
      <c r="J309" s="6" t="inlineStr">
        <is>
          <t>पोस्ट-दिवाली AQI स्पाइक: पटाखों + फँसे स्मॉग से रातभर में AQI बहुत बढ़ जाता है। पॉल्यूशन पार्टिकल्स से बैरियर और पिगमेंट पर तेज़ असर। ड्राई, एक्ज़िमा-प्रोन स्किन के लिए, ये कंडीशन्स एक साथ सबसे ज़्यादा असर करती हैं — आज गंभीर असर मानकर चलें।</t>
        </is>
      </c>
      <c r="K309" s="6" t="inlineStr">
        <is>
          <t>पोस्ट-दिवाली AQI स्पाइक। पटाखों + फँसे स्मॉग से रातभर में AQI बहुत बढ़ जाता है। पॉल्यूशन पार्टिकल्स से बैरियर और पिगमेंट पर तेज़ असर। ड्राई, एक्ज़िमा-प्रोन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09" s="21" t="inlineStr">
        <is>
          <t>शांत करें</t>
        </is>
      </c>
      <c r="M309" s="21" t="inlineStr">
        <is>
          <t>CN, TP</t>
        </is>
      </c>
      <c r="N309" s="21" t="inlineStr">
        <is>
          <t>Oct–Nov (Diwali week)</t>
        </is>
      </c>
      <c r="O309" s="6" t="inlineStr">
        <is>
          <t>Most North/Central India Diwali week</t>
        </is>
      </c>
    </row>
    <row r="310" ht="80" customHeight="1" s="72">
      <c r="A310" s="43" t="inlineStr">
        <is>
          <t>C11-DRY-OILY-0309</t>
        </is>
      </c>
      <c r="B310" s="21" t="inlineStr">
        <is>
          <t>Post-Diwali AQI Spike</t>
        </is>
      </c>
      <c r="C310" s="21" t="inlineStr">
        <is>
          <t>Dry</t>
        </is>
      </c>
      <c r="D310" s="21" t="inlineStr">
        <is>
          <t>Oily Skin</t>
        </is>
      </c>
      <c r="E310" s="33" t="n">
        <v>5</v>
      </c>
      <c r="F310" s="33" t="inlineStr">
        <is>
          <t>Critical</t>
        </is>
      </c>
      <c r="G310" s="35" t="inlineStr">
        <is>
          <t>MODERATE</t>
        </is>
      </c>
      <c r="H310" s="6" t="inlineStr">
        <is>
          <t>Temperature: 13 cites · 8 PMID · 1 book · 0 India-relevant | UV: 16 cites · 2 PMID · 14 book · 8 India-relevant | Humidity: 12 cites · 3 PMID · 5 book · 10 India-relevant | AQI: 5 cites · 0 PMID · 4 book · 3 India-relevant</t>
        </is>
      </c>
      <c r="I310" s="6" t="inlineStr">
        <is>
          <t>पोस्ट-दिवाली AQI स्पाइक। पोर्स साफ़ रखने के लिए ज़्यादा ऑयल को क़ाबू में रखें।</t>
        </is>
      </c>
      <c r="J310" s="6" t="inlineStr">
        <is>
          <t>पोस्ट-दिवाली AQI स्पाइक: पटाखों + फँसे स्मॉग से रातभर में AQI बहुत बढ़ जाता है। पॉल्यूशन पार्टिकल्स से बैरियर और पिगमेंट पर तेज़ असर। ड्राई, ऑयल-प्रोन स्किन के लिए, ये कंडीशन्स एक साथ सबसे ज़्यादा असर करती हैं — आज गंभीर असर मानकर चलें।</t>
        </is>
      </c>
      <c r="K310" s="6" t="inlineStr">
        <is>
          <t>पोस्ट-दिवाली AQI स्पाइक। पटाखों + फँसे स्मॉग से रातभर में AQI बहुत बढ़ जाता है। पॉल्यूशन पार्टिकल्स से बैरियर और पिगमेंट पर तेज़ असर। ड्राई, ऑयल-प्रोन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10" s="21" t="inlineStr">
        <is>
          <t>संतुलन</t>
        </is>
      </c>
      <c r="M310" s="21" t="inlineStr">
        <is>
          <t>CN, TP</t>
        </is>
      </c>
      <c r="N310" s="21" t="inlineStr">
        <is>
          <t>Oct–Nov (Diwali week)</t>
        </is>
      </c>
      <c r="O310" s="6" t="inlineStr">
        <is>
          <t>Most North/Central India Diwali week</t>
        </is>
      </c>
    </row>
    <row r="311" ht="80" customHeight="1" s="72">
      <c r="A311" s="43" t="inlineStr">
        <is>
          <t>C11-DRY-ACNE-0310</t>
        </is>
      </c>
      <c r="B311" s="21" t="inlineStr">
        <is>
          <t>Post-Diwali AQI Spike</t>
        </is>
      </c>
      <c r="C311" s="21" t="inlineStr">
        <is>
          <t>Dry</t>
        </is>
      </c>
      <c r="D311" s="21" t="inlineStr">
        <is>
          <t>Acne</t>
        </is>
      </c>
      <c r="E311" s="33" t="n">
        <v>5</v>
      </c>
      <c r="F311" s="33" t="inlineStr">
        <is>
          <t>Critical</t>
        </is>
      </c>
      <c r="G311" s="35" t="inlineStr">
        <is>
          <t>MODERATE</t>
        </is>
      </c>
      <c r="H311" s="6" t="inlineStr">
        <is>
          <t>Temperature: 14 cites · 14 PMID · 0 book · 9 India-relevant | UV: 22 cites · 4 PMID · 17 book · 18 India-relevant | Humidity: 13 cites · 11 PMID · 1 book · 11 India-relevant | AQI: 7 cites · 0 PMID · 5 book · 4 India-relevant</t>
        </is>
      </c>
      <c r="I311" s="6" t="inlineStr">
        <is>
          <t>पोस्ट-दिवाली AQI स्पाइक। एक्ने-प्रोन पोर्स को अभी ब्रेकआउट्स से बचाएँ।</t>
        </is>
      </c>
      <c r="J311" s="6" t="inlineStr">
        <is>
          <t>पोस्ट-दिवाली AQI स्पाइक: पटाखों + फँसे स्मॉग से रातभर में AQI बहुत बढ़ जाता है। पॉल्यूशन पार्टिकल्स से बैरियर और पिगमेंट पर तेज़ असर। ड्राई, एक्ने-प्रोन स्किन के लिए, ये कंडीशन्स एक साथ सबसे ज़्यादा असर करती हैं — आज गंभीर असर मानकर चलें।</t>
        </is>
      </c>
      <c r="K311" s="6" t="inlineStr">
        <is>
          <t>पोस्ट-दिवाली AQI स्पाइक। पटाखों + फँसे स्मॉग से रातभर में AQI बहुत बढ़ जाता है। पॉल्यूशन पार्टिकल्स से बैरियर और पिगमेंट पर तेज़ असर। ड्राई, एक्ने-प्रोन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11" s="21" t="inlineStr">
        <is>
          <t>संतुलन</t>
        </is>
      </c>
      <c r="M311" s="21" t="inlineStr">
        <is>
          <t>CN, TP</t>
        </is>
      </c>
      <c r="N311" s="21" t="inlineStr">
        <is>
          <t>Oct–Nov (Diwali week)</t>
        </is>
      </c>
      <c r="O311" s="6" t="inlineStr">
        <is>
          <t>Most North/Central India Diwali week</t>
        </is>
      </c>
    </row>
    <row r="312" ht="80" customHeight="1" s="72">
      <c r="A312" s="43" t="inlineStr">
        <is>
          <t>C11-DRY-UNEV-0311</t>
        </is>
      </c>
      <c r="B312" s="21" t="inlineStr">
        <is>
          <t>Post-Diwali AQI Spike</t>
        </is>
      </c>
      <c r="C312" s="21" t="inlineStr">
        <is>
          <t>Dry</t>
        </is>
      </c>
      <c r="D312" s="21" t="inlineStr">
        <is>
          <t>Uneven Skin Tone / Tan</t>
        </is>
      </c>
      <c r="E312" s="33" t="n">
        <v>5</v>
      </c>
      <c r="F312" s="33" t="inlineStr">
        <is>
          <t>Critical</t>
        </is>
      </c>
      <c r="G312" s="35" t="inlineStr">
        <is>
          <t>MODERATE</t>
        </is>
      </c>
      <c r="H312" s="6" t="inlineStr">
        <is>
          <t>Temperature: 42 cites · 27 PMID · 7 book · 18 India-relevant | UV: 190 cites · 13 PMID · 144 book · 128 India-relevant | Humidity: 27 cites · 12 PMID · 10 book · 14 India-relevant | AQI: 42 cites · 0 PMID · 20 book · 29 India-relevant</t>
        </is>
      </c>
      <c r="I312" s="6" t="inlineStr">
        <is>
          <t>पोस्ट-दिवाली AQI स्पाइक। टैनिंग रोकने के लिए स्किन को धूप से बचाएँ।</t>
        </is>
      </c>
      <c r="J312" s="6" t="inlineStr">
        <is>
          <t>पोस्ट-दिवाली AQI स्पाइक: पटाखों + फँसे स्मॉग से रातभर में AQI बहुत बढ़ जाता है। पॉल्यूशन पार्टिकल्स से बैरियर और पिगमेंट पर तेज़ असर। ड्राई, पिगमेंट-सेंसिटिव स्किन के लिए, ये कंडीशन्स एक साथ सबसे ज़्यादा असर करती हैं — आज गंभीर असर मानकर चलें।</t>
        </is>
      </c>
      <c r="K312" s="6" t="inlineStr">
        <is>
          <t>पोस्ट-दिवाली AQI स्पाइक। पटाखों + फँसे स्मॉग से रातभर में AQI बहुत बढ़ जाता है। पॉल्यूशन पार्टिकल्स से बैरियर और पिगमेंट पर तेज़ असर। ड्राई, पिगमेंट-सेंसिटिव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12" s="21" t="inlineStr">
        <is>
          <t>निखार</t>
        </is>
      </c>
      <c r="M312" s="21" t="inlineStr">
        <is>
          <t>CN, TP</t>
        </is>
      </c>
      <c r="N312" s="21" t="inlineStr">
        <is>
          <t>Oct–Nov (Diwali week)</t>
        </is>
      </c>
      <c r="O312" s="6" t="inlineStr">
        <is>
          <t>Most North/Central India Diwali week</t>
        </is>
      </c>
    </row>
    <row r="313" ht="80" customHeight="1" s="72">
      <c r="A313" s="43" t="inlineStr">
        <is>
          <t>C11-DRY-MELA-0312</t>
        </is>
      </c>
      <c r="B313" s="21" t="inlineStr">
        <is>
          <t>Post-Diwali AQI Spike</t>
        </is>
      </c>
      <c r="C313" s="21" t="inlineStr">
        <is>
          <t>Dry</t>
        </is>
      </c>
      <c r="D313" s="21" t="inlineStr">
        <is>
          <t>Melasma</t>
        </is>
      </c>
      <c r="E313" s="33" t="n">
        <v>5</v>
      </c>
      <c r="F313" s="33" t="inlineStr">
        <is>
          <t>Critical</t>
        </is>
      </c>
      <c r="G313" s="35" t="inlineStr">
        <is>
          <t>MODERATE</t>
        </is>
      </c>
      <c r="H313" s="6" t="inlineStr">
        <is>
          <t>Temperature: 3 cites · 0 PMID · 3 book · 1 India-relevant | UV: 76 cites · 2 PMID · 48 book · 43 India-relevant | Humidity: 5 cites · 5 PMID · 0 book · 1 India-relevant | AQI: 4 cites · 0 PMID · 2 book · 4 India-relevant</t>
        </is>
      </c>
      <c r="I313" s="6" t="inlineStr">
        <is>
          <t>पोस्ट-दिवाली AQI स्पाइक। मेलाज़्मा पैचेस को अभी धूप से बचाएँ।</t>
        </is>
      </c>
      <c r="J313" s="6" t="inlineStr">
        <is>
          <t>पोस्ट-दिवाली AQI स्पाइक: पटाखों + फँसे स्मॉग से रातभर में AQI बहुत बढ़ जाता है। पॉल्यूशन पार्टिकल्स से बैरियर और पिगमेंट पर तेज़ असर। ड्राई, मेलाज़्मा वाली स्किन के लिए, ये कंडीशन्स एक साथ सबसे ज़्यादा असर करती हैं — आज गंभीर असर मानकर चलें।</t>
        </is>
      </c>
      <c r="K313" s="6" t="inlineStr">
        <is>
          <t>पोस्ट-दिवाली AQI स्पाइक। पटाखों + फँसे स्मॉग से रातभर में AQI बहुत बढ़ जाता है। पॉल्यूशन पार्टिकल्स से बैरियर और पिगमेंट पर तेज़ असर। ड्राई, मेलाज़्मा वाली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13" s="21" t="inlineStr">
        <is>
          <t>निखार</t>
        </is>
      </c>
      <c r="M313" s="21" t="inlineStr">
        <is>
          <t>CN, TP</t>
        </is>
      </c>
      <c r="N313" s="21" t="inlineStr">
        <is>
          <t>Oct–Nov (Diwali week)</t>
        </is>
      </c>
      <c r="O313" s="6" t="inlineStr">
        <is>
          <t>Most North/Central India Diwali week</t>
        </is>
      </c>
    </row>
    <row r="314" ht="80" customHeight="1" s="72">
      <c r="A314" s="43" t="inlineStr">
        <is>
          <t>C11-OIL-DRYN-0313</t>
        </is>
      </c>
      <c r="B314" s="21" t="inlineStr">
        <is>
          <t>Post-Diwali AQI Spike</t>
        </is>
      </c>
      <c r="C314" s="21" t="inlineStr">
        <is>
          <t>Oily</t>
        </is>
      </c>
      <c r="D314" s="21" t="inlineStr">
        <is>
          <t>Dryness</t>
        </is>
      </c>
      <c r="E314" s="33" t="n">
        <v>5</v>
      </c>
      <c r="F314" s="33" t="inlineStr">
        <is>
          <t>Critical</t>
        </is>
      </c>
      <c r="G314" s="35" t="inlineStr">
        <is>
          <t>MODERATE</t>
        </is>
      </c>
      <c r="H314" s="6" t="inlineStr">
        <is>
          <t>Temperature: 47 cites · 26 PMID · 12 book · 15 India-relevant | UV: 28 cites · 4 PMID · 22 book · 7 India-relevant | Humidity: 95 cites · 50 PMID · 33 book · 33 India-relevant | AQI: 20 cites · 0 PMID · 11 book · 16 India-relevant</t>
        </is>
      </c>
      <c r="I314" s="6" t="inlineStr">
        <is>
          <t>पोस्ट-दिवाली AQI स्पाइक। अपनी स्किन को बचाने के लिए अभी नमी लॉक करें।</t>
        </is>
      </c>
      <c r="J314" s="6" t="inlineStr">
        <is>
          <t>पोस्ट-दिवाली AQI स्पाइक: पटाखों + फँसे स्मॉग से रातभर में AQI बहुत बढ़ जाता है। पॉल्यूशन पार्टिकल्स से बैरियर और पिगमेंट पर तेज़ असर। ऑयली, रूखेपन वाली स्किन के लिए, ये कंडीशन्स एक साथ सबसे ज़्यादा असर करती हैं — आज गंभीर असर मानकर चलें।</t>
        </is>
      </c>
      <c r="K314" s="6" t="inlineStr">
        <is>
          <t>पोस्ट-दिवाली AQI स्पाइक। पटाखों + फँसे स्मॉग से रातभर में AQI बहुत बढ़ जाता है। पॉल्यूशन पार्टिकल्स से बैरियर और पिगमेंट पर तेज़ असर। ऑयली, रूखेपन वाली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14" s="21" t="inlineStr">
        <is>
          <t>शांत करें</t>
        </is>
      </c>
      <c r="M314" s="21" t="inlineStr">
        <is>
          <t>CN, TP</t>
        </is>
      </c>
      <c r="N314" s="21" t="inlineStr">
        <is>
          <t>Oct–Nov (Diwali week)</t>
        </is>
      </c>
      <c r="O314" s="6" t="inlineStr">
        <is>
          <t>Most North/Central India Diwali week</t>
        </is>
      </c>
    </row>
    <row r="315" ht="80" customHeight="1" s="72">
      <c r="A315" s="43" t="inlineStr">
        <is>
          <t>C11-OIL-ECZE-0314</t>
        </is>
      </c>
      <c r="B315" s="21" t="inlineStr">
        <is>
          <t>Post-Diwali AQI Spike</t>
        </is>
      </c>
      <c r="C315" s="21" t="inlineStr">
        <is>
          <t>Oily</t>
        </is>
      </c>
      <c r="D315" s="21" t="inlineStr">
        <is>
          <t>Eczema</t>
        </is>
      </c>
      <c r="E315" s="33" t="n">
        <v>5</v>
      </c>
      <c r="F315" s="33" t="inlineStr">
        <is>
          <t>Critical</t>
        </is>
      </c>
      <c r="G315" s="35" t="inlineStr">
        <is>
          <t>MODERATE</t>
        </is>
      </c>
      <c r="H315" s="6" t="inlineStr">
        <is>
          <t>Temperature: 7 cites · 2 PMID · 1 book · 0 India-relevant | UV: 5 cites · 0 PMID · 5 book · 3 India-relevant | Humidity: 30 cites · 15 PMID · 12 book · 15 India-relevant | AQI: 9 cites · 0 PMID · 3 book · 4 India-relevant</t>
        </is>
      </c>
      <c r="I315" s="6" t="inlineStr">
        <is>
          <t>पोस्ट-दिवाली AQI स्पाइक। एक्ज़िमा-प्रोन स्किन को अभी सूद करें और बचाएँ।</t>
        </is>
      </c>
      <c r="J315" s="6" t="inlineStr">
        <is>
          <t>पोस्ट-दिवाली AQI स्पाइक: पटाखों + फँसे स्मॉग से रातभर में AQI बहुत बढ़ जाता है। पॉल्यूशन पार्टिकल्स से बैरियर और पिगमेंट पर तेज़ असर। ऑयली, एक्ज़िमा-प्रोन स्किन के लिए, ये कंडीशन्स एक साथ सबसे ज़्यादा असर करती हैं — आज गंभीर असर मानकर चलें।</t>
        </is>
      </c>
      <c r="K315" s="6" t="inlineStr">
        <is>
          <t>पोस्ट-दिवाली AQI स्पाइक। पटाखों + फँसे स्मॉग से रातभर में AQI बहुत बढ़ जाता है। पॉल्यूशन पार्टिकल्स से बैरियर और पिगमेंट पर तेज़ असर। ऑयली, एक्ज़िमा-प्रोन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15" s="21" t="inlineStr">
        <is>
          <t>शांत करें</t>
        </is>
      </c>
      <c r="M315" s="21" t="inlineStr">
        <is>
          <t>CN, TP</t>
        </is>
      </c>
      <c r="N315" s="21" t="inlineStr">
        <is>
          <t>Oct–Nov (Diwali week)</t>
        </is>
      </c>
      <c r="O315" s="6" t="inlineStr">
        <is>
          <t>Most North/Central India Diwali week</t>
        </is>
      </c>
    </row>
    <row r="316" ht="80" customHeight="1" s="72">
      <c r="A316" s="43" t="inlineStr">
        <is>
          <t>C11-OIL-OILY-0315</t>
        </is>
      </c>
      <c r="B316" s="21" t="inlineStr">
        <is>
          <t>Post-Diwali AQI Spike</t>
        </is>
      </c>
      <c r="C316" s="21" t="inlineStr">
        <is>
          <t>Oily</t>
        </is>
      </c>
      <c r="D316" s="21" t="inlineStr">
        <is>
          <t>Oily Skin</t>
        </is>
      </c>
      <c r="E316" s="33" t="n">
        <v>5</v>
      </c>
      <c r="F316" s="33" t="inlineStr">
        <is>
          <t>Critical</t>
        </is>
      </c>
      <c r="G316" s="35" t="inlineStr">
        <is>
          <t>MODERATE</t>
        </is>
      </c>
      <c r="H316" s="6" t="inlineStr">
        <is>
          <t>Temperature: 28 cites · 8 PMID · 11 book · 16 India-relevant | UV: 16 cites · 2 PMID · 14 book · 8 India-relevant | Humidity: 13 cites · 7 PMID · 3 book · 13 India-relevant | AQI: 8 cites · 0 PMID · 4 book · 6 India-relevant</t>
        </is>
      </c>
      <c r="I316" s="6" t="inlineStr">
        <is>
          <t>पोस्ट-दिवाली AQI स्पाइक। पोर्स साफ़ रखने के लिए ज़्यादा ऑयल को क़ाबू में रखें।</t>
        </is>
      </c>
      <c r="J316" s="6" t="inlineStr">
        <is>
          <t>पोस्ट-दिवाली AQI स्पाइक: पटाखों + फँसे स्मॉग से रातभर में AQI बहुत बढ़ जाता है। पॉल्यूशन पार्टिकल्स से बैरियर और पिगमेंट पर तेज़ असर। आपकी ऑयली स्किन के लिए, ये कंडीशन्स एक साथ सबसे ज़्यादा असर करती हैं — आज गंभीर असर मानकर चलें।</t>
        </is>
      </c>
      <c r="K316" s="6" t="inlineStr">
        <is>
          <t>पोस्ट-दिवाली AQI स्पाइक। पटाखों + फँसे स्मॉग से रातभर में AQI बहुत बढ़ जाता है। पॉल्यूशन पार्टिकल्स से बैरियर और पिगमेंट पर तेज़ असर। आपकी ऑयली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16" s="21" t="inlineStr">
        <is>
          <t>संतुलन</t>
        </is>
      </c>
      <c r="M316" s="21" t="inlineStr">
        <is>
          <t>CN, TP</t>
        </is>
      </c>
      <c r="N316" s="21" t="inlineStr">
        <is>
          <t>Oct–Nov (Diwali week)</t>
        </is>
      </c>
      <c r="O316" s="6" t="inlineStr">
        <is>
          <t>Most North/Central India Diwali week</t>
        </is>
      </c>
    </row>
    <row r="317" ht="80" customHeight="1" s="72">
      <c r="A317" s="43" t="inlineStr">
        <is>
          <t>C11-OIL-ACNE-0316</t>
        </is>
      </c>
      <c r="B317" s="21" t="inlineStr">
        <is>
          <t>Post-Diwali AQI Spike</t>
        </is>
      </c>
      <c r="C317" s="21" t="inlineStr">
        <is>
          <t>Oily</t>
        </is>
      </c>
      <c r="D317" s="21" t="inlineStr">
        <is>
          <t>Acne</t>
        </is>
      </c>
      <c r="E317" s="33" t="n">
        <v>5</v>
      </c>
      <c r="F317" s="33" t="inlineStr">
        <is>
          <t>Critical</t>
        </is>
      </c>
      <c r="G317" s="35" t="inlineStr">
        <is>
          <t>MODERATE</t>
        </is>
      </c>
      <c r="H317" s="6" t="inlineStr">
        <is>
          <t>Temperature: 25 cites · 14 PMID · 10 book · 20 India-relevant | UV: 22 cites · 4 PMID · 17 book · 18 India-relevant | Humidity: 21 cites · 15 PMID · 2 book · 19 India-relevant | AQI: 9 cites · 0 PMID · 5 book · 6 India-relevant</t>
        </is>
      </c>
      <c r="I317" s="6" t="inlineStr">
        <is>
          <t>पोस्ट-दिवाली AQI स्पाइक। एक्ने-प्रोन पोर्स को अभी ब्रेकआउट्स से बचाएँ।</t>
        </is>
      </c>
      <c r="J317" s="6" t="inlineStr">
        <is>
          <t>पोस्ट-दिवाली AQI स्पाइक: पटाखों + फँसे स्मॉग से रातभर में AQI बहुत बढ़ जाता है। पॉल्यूशन पार्टिकल्स से बैरियर और पिगमेंट पर तेज़ असर। ऑयली, एक्ने-प्रोन स्किन के लिए, ये कंडीशन्स एक साथ सबसे ज़्यादा असर करती हैं — आज गंभीर असर मानकर चलें।</t>
        </is>
      </c>
      <c r="K317" s="6" t="inlineStr">
        <is>
          <t>पोस्ट-दिवाली AQI स्पाइक। पटाखों + फँसे स्मॉग से रातभर में AQI बहुत बढ़ जाता है। पॉल्यूशन पार्टिकल्स से बैरियर और पिगमेंट पर तेज़ असर। ऑयली, एक्ने-प्रोन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17" s="21" t="inlineStr">
        <is>
          <t>संतुलन</t>
        </is>
      </c>
      <c r="M317" s="21" t="inlineStr">
        <is>
          <t>CN, TP</t>
        </is>
      </c>
      <c r="N317" s="21" t="inlineStr">
        <is>
          <t>Oct–Nov (Diwali week)</t>
        </is>
      </c>
      <c r="O317" s="6" t="inlineStr">
        <is>
          <t>Most North/Central India Diwali week</t>
        </is>
      </c>
    </row>
    <row r="318" ht="80" customHeight="1" s="72">
      <c r="A318" s="43" t="inlineStr">
        <is>
          <t>C11-OIL-UNEV-0317</t>
        </is>
      </c>
      <c r="B318" s="21" t="inlineStr">
        <is>
          <t>Post-Diwali AQI Spike</t>
        </is>
      </c>
      <c r="C318" s="21" t="inlineStr">
        <is>
          <t>Oily</t>
        </is>
      </c>
      <c r="D318" s="21" t="inlineStr">
        <is>
          <t>Uneven Skin Tone / Tan</t>
        </is>
      </c>
      <c r="E318" s="33" t="n">
        <v>5</v>
      </c>
      <c r="F318" s="33" t="inlineStr">
        <is>
          <t>Critical</t>
        </is>
      </c>
      <c r="G318" s="35" t="inlineStr">
        <is>
          <t>MODERATE</t>
        </is>
      </c>
      <c r="H318" s="6" t="inlineStr">
        <is>
          <t>Temperature: 42 cites · 27 PMID · 7 book · 18 India-relevant | UV: 189 cites · 13 PMID · 143 book · 127 India-relevant | Humidity: 24 cites · 14 PMID · 7 book · 15 India-relevant | AQI: 41 cites · 0 PMID · 18 book · 28 India-relevant</t>
        </is>
      </c>
      <c r="I318" s="6" t="inlineStr">
        <is>
          <t>पोस्ट-दिवाली AQI स्पाइक। टैनिंग रोकने के लिए स्किन को धूप से बचाएँ।</t>
        </is>
      </c>
      <c r="J318" s="6" t="inlineStr">
        <is>
          <t>पोस्ट-दिवाली AQI स्पाइक: पटाखों + फँसे स्मॉग से रातभर में AQI बहुत बढ़ जाता है। पॉल्यूशन पार्टिकल्स से बैरियर और पिगमेंट पर तेज़ असर। ऑयली, पिगमेंट-सेंसिटिव स्किन के लिए, ये कंडीशन्स एक साथ सबसे ज़्यादा असर करती हैं — आज गंभीर असर मानकर चलें।</t>
        </is>
      </c>
      <c r="K318" s="6" t="inlineStr">
        <is>
          <t>पोस्ट-दिवाली AQI स्पाइक। पटाखों + फँसे स्मॉग से रातभर में AQI बहुत बढ़ जाता है। पॉल्यूशन पार्टिकल्स से बैरियर और पिगमेंट पर तेज़ असर। ऑयली, पिगमेंट-सेंसिटिव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18" s="21" t="inlineStr">
        <is>
          <t>निखार</t>
        </is>
      </c>
      <c r="M318" s="21" t="inlineStr">
        <is>
          <t>CN, TP</t>
        </is>
      </c>
      <c r="N318" s="21" t="inlineStr">
        <is>
          <t>Oct–Nov (Diwali week)</t>
        </is>
      </c>
      <c r="O318" s="6" t="inlineStr">
        <is>
          <t>Most North/Central India Diwali week</t>
        </is>
      </c>
    </row>
    <row r="319" ht="80" customHeight="1" s="72">
      <c r="A319" s="43" t="inlineStr">
        <is>
          <t>C11-OIL-MELA-0318</t>
        </is>
      </c>
      <c r="B319" s="21" t="inlineStr">
        <is>
          <t>Post-Diwali AQI Spike</t>
        </is>
      </c>
      <c r="C319" s="21" t="inlineStr">
        <is>
          <t>Oily</t>
        </is>
      </c>
      <c r="D319" s="21" t="inlineStr">
        <is>
          <t>Melasma</t>
        </is>
      </c>
      <c r="E319" s="33" t="n">
        <v>5</v>
      </c>
      <c r="F319" s="33" t="inlineStr">
        <is>
          <t>Critical</t>
        </is>
      </c>
      <c r="G319" s="35" t="inlineStr">
        <is>
          <t>MODERATE</t>
        </is>
      </c>
      <c r="H319" s="6" t="inlineStr">
        <is>
          <t>Temperature: 3 cites · 0 PMID · 3 book · 1 India-relevant | UV: 76 cites · 2 PMID · 48 book · 43 India-relevant | Humidity: 5 cites · 5 PMID · 0 book · 1 India-relevant | AQI: 4 cites · 0 PMID · 2 book · 4 India-relevant</t>
        </is>
      </c>
      <c r="I319" s="6" t="inlineStr">
        <is>
          <t>पोस्ट-दिवाली AQI स्पाइक। मेलाज़्मा पैचेस को अभी धूप से बचाएँ।</t>
        </is>
      </c>
      <c r="J319" s="6" t="inlineStr">
        <is>
          <t>पोस्ट-दिवाली AQI स्पाइक: पटाखों + फँसे स्मॉग से रातभर में AQI बहुत बढ़ जाता है। पॉल्यूशन पार्टिकल्स से बैरियर और पिगमेंट पर तेज़ असर। ऑयली, मेलाज़्मा वाली स्किन के लिए, ये कंडीशन्स एक साथ सबसे ज़्यादा असर करती हैं — आज गंभीर असर मानकर चलें।</t>
        </is>
      </c>
      <c r="K319" s="6" t="inlineStr">
        <is>
          <t>पोस्ट-दिवाली AQI स्पाइक। पटाखों + फँसे स्मॉग से रातभर में AQI बहुत बढ़ जाता है। पॉल्यूशन पार्टिकल्स से बैरियर और पिगमेंट पर तेज़ असर। ऑयली, मेलाज़्मा वाली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19" s="21" t="inlineStr">
        <is>
          <t>निखार</t>
        </is>
      </c>
      <c r="M319" s="21" t="inlineStr">
        <is>
          <t>CN, TP</t>
        </is>
      </c>
      <c r="N319" s="21" t="inlineStr">
        <is>
          <t>Oct–Nov (Diwali week)</t>
        </is>
      </c>
      <c r="O319" s="6" t="inlineStr">
        <is>
          <t>Most North/Central India Diwali week</t>
        </is>
      </c>
    </row>
    <row r="320" ht="80" customHeight="1" s="72">
      <c r="A320" s="43" t="inlineStr">
        <is>
          <t>C11-COM-DRYN-0319</t>
        </is>
      </c>
      <c r="B320" s="21" t="inlineStr">
        <is>
          <t>Post-Diwali AQI Spike</t>
        </is>
      </c>
      <c r="C320" s="21" t="inlineStr">
        <is>
          <t>Combination</t>
        </is>
      </c>
      <c r="D320" s="21" t="inlineStr">
        <is>
          <t>Dryness</t>
        </is>
      </c>
      <c r="E320" s="33" t="n">
        <v>5</v>
      </c>
      <c r="F320" s="33" t="inlineStr">
        <is>
          <t>Critical</t>
        </is>
      </c>
      <c r="G320" s="34" t="inlineStr">
        <is>
          <t>HIGH</t>
        </is>
      </c>
      <c r="H320" s="6" t="inlineStr">
        <is>
          <t>Temperature: 42 cites · 26 PMID · 8 book · 10 India-relevant | UV: 28 cites · 4 PMID · 22 book · 7 India-relevant | Humidity: 93 cites · 50 PMID · 31 book · 31 India-relevant | AQI: 23 cites · 3 PMID · 11 book · 19 India-relevant</t>
        </is>
      </c>
      <c r="I320" s="6" t="inlineStr">
        <is>
          <t>पोस्ट-दिवाली AQI स्पाइक। अपनी स्किन को बचाने के लिए अभी नमी लॉक करें।</t>
        </is>
      </c>
      <c r="J320" s="6" t="inlineStr">
        <is>
          <t>पोस्ट-दिवाली AQI स्पाइक: पटाखों + फँसे स्मॉग से रातभर में AQI बहुत बढ़ जाता है। पॉल्यूशन पार्टिकल्स से बैरियर और पिगमेंट पर तेज़ असर। कॉम्बिनेशन, रूखेपन वाली स्किन के लिए, ये कंडीशन्स एक साथ सबसे ज़्यादा असर करती हैं — आज गंभीर असर मानकर चलें।</t>
        </is>
      </c>
      <c r="K320" s="6" t="inlineStr">
        <is>
          <t>पोस्ट-दिवाली AQI स्पाइक। पटाखों + फँसे स्मॉग से रातभर में AQI बहुत बढ़ जाता है। पॉल्यूशन पार्टिकल्स से बैरियर और पिगमेंट पर तेज़ असर। कॉम्बिनेशन, रूखेपन वाली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20" s="21" t="inlineStr">
        <is>
          <t>शांत करें</t>
        </is>
      </c>
      <c r="M320" s="21" t="inlineStr">
        <is>
          <t>CN, TP</t>
        </is>
      </c>
      <c r="N320" s="21" t="inlineStr">
        <is>
          <t>Oct–Nov (Diwali week)</t>
        </is>
      </c>
      <c r="O320" s="6" t="inlineStr">
        <is>
          <t>Most North/Central India Diwali week</t>
        </is>
      </c>
    </row>
    <row r="321" ht="80" customHeight="1" s="72">
      <c r="A321" s="43" t="inlineStr">
        <is>
          <t>C11-COM-ECZE-0320</t>
        </is>
      </c>
      <c r="B321" s="21" t="inlineStr">
        <is>
          <t>Post-Diwali AQI Spike</t>
        </is>
      </c>
      <c r="C321" s="21" t="inlineStr">
        <is>
          <t>Combination</t>
        </is>
      </c>
      <c r="D321" s="21" t="inlineStr">
        <is>
          <t>Eczema</t>
        </is>
      </c>
      <c r="E321" s="33" t="n">
        <v>5</v>
      </c>
      <c r="F321" s="33" t="inlineStr">
        <is>
          <t>Critical</t>
        </is>
      </c>
      <c r="G321" s="35" t="inlineStr">
        <is>
          <t>MODERATE</t>
        </is>
      </c>
      <c r="H321" s="6" t="inlineStr">
        <is>
          <t>Temperature: 7 cites · 2 PMID · 1 book · 0 India-relevant | UV: 5 cites · 0 PMID · 5 book · 3 India-relevant | Humidity: 30 cites · 15 PMID · 12 book · 15 India-relevant | AQI: 9 cites · 0 PMID · 3 book · 4 India-relevant</t>
        </is>
      </c>
      <c r="I321" s="6" t="inlineStr">
        <is>
          <t>पोस्ट-दिवाली AQI स्पाइक। एक्ज़िमा-प्रोन स्किन को अभी सूद करें और बचाएँ।</t>
        </is>
      </c>
      <c r="J321" s="6" t="inlineStr">
        <is>
          <t>पोस्ट-दिवाली AQI स्पाइक: पटाखों + फँसे स्मॉग से रातभर में AQI बहुत बढ़ जाता है। पॉल्यूशन पार्टिकल्स से बैरियर और पिगमेंट पर तेज़ असर। कॉम्बिनेशन, एक्ज़िमा-प्रोन स्किन के लिए, ये कंडीशन्स एक साथ सबसे ज़्यादा असर करती हैं — आज गंभीर असर मानकर चलें।</t>
        </is>
      </c>
      <c r="K321" s="6" t="inlineStr">
        <is>
          <t>पोस्ट-दिवाली AQI स्पाइक। पटाखों + फँसे स्मॉग से रातभर में AQI बहुत बढ़ जाता है। पॉल्यूशन पार्टिकल्स से बैरियर और पिगमेंट पर तेज़ असर। कॉम्बिनेशन, एक्ज़िमा-प्रोन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21" s="21" t="inlineStr">
        <is>
          <t>शांत करें</t>
        </is>
      </c>
      <c r="M321" s="21" t="inlineStr">
        <is>
          <t>CN, TP</t>
        </is>
      </c>
      <c r="N321" s="21" t="inlineStr">
        <is>
          <t>Oct–Nov (Diwali week)</t>
        </is>
      </c>
      <c r="O321" s="6" t="inlineStr">
        <is>
          <t>Most North/Central India Diwali week</t>
        </is>
      </c>
    </row>
    <row r="322" ht="80" customHeight="1" s="72">
      <c r="A322" s="43" t="inlineStr">
        <is>
          <t>C11-COM-OILY-0321</t>
        </is>
      </c>
      <c r="B322" s="21" t="inlineStr">
        <is>
          <t>Post-Diwali AQI Spike</t>
        </is>
      </c>
      <c r="C322" s="21" t="inlineStr">
        <is>
          <t>Combination</t>
        </is>
      </c>
      <c r="D322" s="21" t="inlineStr">
        <is>
          <t>Oily Skin</t>
        </is>
      </c>
      <c r="E322" s="33" t="n">
        <v>5</v>
      </c>
      <c r="F322" s="33" t="inlineStr">
        <is>
          <t>Critical</t>
        </is>
      </c>
      <c r="G322" s="34" t="inlineStr">
        <is>
          <t>HIGH</t>
        </is>
      </c>
      <c r="H322" s="6" t="inlineStr">
        <is>
          <t>Temperature: 16 cites · 8 PMID · 0 book · 4 India-relevant | UV: 16 cites · 2 PMID · 14 book · 8 India-relevant | Humidity: 7 cites · 5 PMID · 1 book · 7 India-relevant | AQI: 12 cites · 3 PMID · 5 book · 10 India-relevant</t>
        </is>
      </c>
      <c r="I322" s="6" t="inlineStr">
        <is>
          <t>पोस्ट-दिवाली AQI स्पाइक। पोर्स साफ़ रखने के लिए ज़्यादा ऑयल को क़ाबू में रखें।</t>
        </is>
      </c>
      <c r="J322" s="6" t="inlineStr">
        <is>
          <t>पोस्ट-दिवाली AQI स्पाइक: पटाखों + फँसे स्मॉग से रातभर में AQI बहुत बढ़ जाता है। पॉल्यूशन पार्टिकल्स से बैरियर और पिगमेंट पर तेज़ असर। कॉम्बिनेशन, ऑयल-प्रोन स्किन के लिए, ये कंडीशन्स एक साथ सबसे ज़्यादा असर करती हैं — आज गंभीर असर मानकर चलें।</t>
        </is>
      </c>
      <c r="K322" s="6" t="inlineStr">
        <is>
          <t>पोस्ट-दिवाली AQI स्पाइक। पटाखों + फँसे स्मॉग से रातभर में AQI बहुत बढ़ जाता है। पॉल्यूशन पार्टिकल्स से बैरियर और पिगमेंट पर तेज़ असर। कॉम्बिनेशन, ऑयल-प्रोन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22" s="21" t="inlineStr">
        <is>
          <t>संतुलन</t>
        </is>
      </c>
      <c r="M322" s="21" t="inlineStr">
        <is>
          <t>CN, TP</t>
        </is>
      </c>
      <c r="N322" s="21" t="inlineStr">
        <is>
          <t>Oct–Nov (Diwali week)</t>
        </is>
      </c>
      <c r="O322" s="6" t="inlineStr">
        <is>
          <t>Most North/Central India Diwali week</t>
        </is>
      </c>
    </row>
    <row r="323" ht="80" customHeight="1" s="72">
      <c r="A323" s="43" t="inlineStr">
        <is>
          <t>C11-COM-ACNE-0322</t>
        </is>
      </c>
      <c r="B323" s="21" t="inlineStr">
        <is>
          <t>Post-Diwali AQI Spike</t>
        </is>
      </c>
      <c r="C323" s="21" t="inlineStr">
        <is>
          <t>Combination</t>
        </is>
      </c>
      <c r="D323" s="21" t="inlineStr">
        <is>
          <t>Acne</t>
        </is>
      </c>
      <c r="E323" s="33" t="n">
        <v>5</v>
      </c>
      <c r="F323" s="33" t="inlineStr">
        <is>
          <t>Critical</t>
        </is>
      </c>
      <c r="G323" s="35" t="inlineStr">
        <is>
          <t>MODERATE</t>
        </is>
      </c>
      <c r="H323" s="6" t="inlineStr">
        <is>
          <t>Temperature: 15 cites · 14 PMID · 0 book · 10 India-relevant | UV: 22 cites · 4 PMID · 17 book · 18 India-relevant | Humidity: 16 cites · 13 PMID · 1 book · 14 India-relevant | AQI: 10 cites · 0 PMID · 6 book · 7 India-relevant</t>
        </is>
      </c>
      <c r="I323" s="6" t="inlineStr">
        <is>
          <t>पोस्ट-दिवाली AQI स्पाइक। एक्ने-प्रोन पोर्स को अभी ब्रेकआउट्स से बचाएँ।</t>
        </is>
      </c>
      <c r="J323" s="6" t="inlineStr">
        <is>
          <t>पोस्ट-दिवाली AQI स्पाइक: पटाखों + फँसे स्मॉग से रातभर में AQI बहुत बढ़ जाता है। पॉल्यूशन पार्टिकल्स से बैरियर और पिगमेंट पर तेज़ असर। कॉम्बिनेशन, एक्ने-प्रोन स्किन के लिए, ये कंडीशन्स एक साथ सबसे ज़्यादा असर करती हैं — आज गंभीर असर मानकर चलें।</t>
        </is>
      </c>
      <c r="K323" s="6" t="inlineStr">
        <is>
          <t>पोस्ट-दिवाली AQI स्पाइक। पटाखों + फँसे स्मॉग से रातभर में AQI बहुत बढ़ जाता है। पॉल्यूशन पार्टिकल्स से बैरियर और पिगमेंट पर तेज़ असर। कॉम्बिनेशन, एक्ने-प्रोन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23" s="21" t="inlineStr">
        <is>
          <t>संतुलन</t>
        </is>
      </c>
      <c r="M323" s="21" t="inlineStr">
        <is>
          <t>CN, TP</t>
        </is>
      </c>
      <c r="N323" s="21" t="inlineStr">
        <is>
          <t>Oct–Nov (Diwali week)</t>
        </is>
      </c>
      <c r="O323" s="6" t="inlineStr">
        <is>
          <t>Most North/Central India Diwali week</t>
        </is>
      </c>
    </row>
    <row r="324" ht="80" customHeight="1" s="72">
      <c r="A324" s="43" t="inlineStr">
        <is>
          <t>C11-COM-UNEV-0323</t>
        </is>
      </c>
      <c r="B324" s="21" t="inlineStr">
        <is>
          <t>Post-Diwali AQI Spike</t>
        </is>
      </c>
      <c r="C324" s="21" t="inlineStr">
        <is>
          <t>Combination</t>
        </is>
      </c>
      <c r="D324" s="21" t="inlineStr">
        <is>
          <t>Uneven Skin Tone / Tan</t>
        </is>
      </c>
      <c r="E324" s="33" t="n">
        <v>5</v>
      </c>
      <c r="F324" s="33" t="inlineStr">
        <is>
          <t>Critical</t>
        </is>
      </c>
      <c r="G324" s="35" t="inlineStr">
        <is>
          <t>MODERATE</t>
        </is>
      </c>
      <c r="H324" s="6" t="inlineStr">
        <is>
          <t>Temperature: 40 cites · 27 PMID · 5 book · 16 India-relevant | UV: 189 cites · 13 PMID · 143 book · 127 India-relevant | Humidity: 22 cites · 12 PMID · 7 book · 13 India-relevant | AQI: 42 cites · 1 PMID · 18 book · 29 India-relevant</t>
        </is>
      </c>
      <c r="I324" s="6" t="inlineStr">
        <is>
          <t>पोस्ट-दिवाली AQI स्पाइक। टैनिंग रोकने के लिए स्किन को धूप से बचाएँ।</t>
        </is>
      </c>
      <c r="J324" s="6" t="inlineStr">
        <is>
          <t>पोस्ट-दिवाली AQI स्पाइक: पटाखों + फँसे स्मॉग से रातभर में AQI बहुत बढ़ जाता है। पॉल्यूशन पार्टिकल्स से बैरियर और पिगमेंट पर तेज़ असर। कॉम्बिनेशन, पिगमेंट-सेंसिटिव स्किन के लिए, ये कंडीशन्स एक साथ सबसे ज़्यादा असर करती हैं — आज गंभीर असर मानकर चलें।</t>
        </is>
      </c>
      <c r="K324" s="6" t="inlineStr">
        <is>
          <t>पोस्ट-दिवाली AQI स्पाइक। पटाखों + फँसे स्मॉग से रातभर में AQI बहुत बढ़ जाता है। पॉल्यूशन पार्टिकल्स से बैरियर और पिगमेंट पर तेज़ असर। कॉम्बिनेशन, पिगमेंट-सेंसिटिव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24" s="21" t="inlineStr">
        <is>
          <t>निखार</t>
        </is>
      </c>
      <c r="M324" s="21" t="inlineStr">
        <is>
          <t>CN, TP</t>
        </is>
      </c>
      <c r="N324" s="21" t="inlineStr">
        <is>
          <t>Oct–Nov (Diwali week)</t>
        </is>
      </c>
      <c r="O324" s="6" t="inlineStr">
        <is>
          <t>Most North/Central India Diwali week</t>
        </is>
      </c>
    </row>
    <row r="325" ht="80" customHeight="1" s="72">
      <c r="A325" s="43" t="inlineStr">
        <is>
          <t>C11-COM-MELA-0324</t>
        </is>
      </c>
      <c r="B325" s="21" t="inlineStr">
        <is>
          <t>Post-Diwali AQI Spike</t>
        </is>
      </c>
      <c r="C325" s="21" t="inlineStr">
        <is>
          <t>Combination</t>
        </is>
      </c>
      <c r="D325" s="21" t="inlineStr">
        <is>
          <t>Melasma</t>
        </is>
      </c>
      <c r="E325" s="33" t="n">
        <v>5</v>
      </c>
      <c r="F325" s="33" t="inlineStr">
        <is>
          <t>Critical</t>
        </is>
      </c>
      <c r="G325" s="35" t="inlineStr">
        <is>
          <t>MODERATE</t>
        </is>
      </c>
      <c r="H325" s="6" t="inlineStr">
        <is>
          <t>Temperature: 3 cites · 0 PMID · 3 book · 1 India-relevant | UV: 76 cites · 2 PMID · 48 book · 43 India-relevant | Humidity: 5 cites · 5 PMID · 0 book · 1 India-relevant | AQI: 4 cites · 0 PMID · 2 book · 4 India-relevant</t>
        </is>
      </c>
      <c r="I325" s="6" t="inlineStr">
        <is>
          <t>पोस्ट-दिवाली AQI स्पाइक। मेलाज़्मा पैचेस को अभी धूप से बचाएँ।</t>
        </is>
      </c>
      <c r="J325" s="6" t="inlineStr">
        <is>
          <t>पोस्ट-दिवाली AQI स्पाइक: पटाखों + फँसे स्मॉग से रातभर में AQI बहुत बढ़ जाता है। पॉल्यूशन पार्टिकल्स से बैरियर और पिगमेंट पर तेज़ असर। कॉम्बिनेशन, मेलाज़्मा वाली स्किन के लिए, ये कंडीशन्स एक साथ सबसे ज़्यादा असर करती हैं — आज गंभीर असर मानकर चलें।</t>
        </is>
      </c>
      <c r="K325" s="6" t="inlineStr">
        <is>
          <t>पोस्ट-दिवाली AQI स्पाइक। पटाखों + फँसे स्मॉग से रातभर में AQI बहुत बढ़ जाता है। पॉल्यूशन पार्टिकल्स से बैरियर और पिगमेंट पर तेज़ असर। कॉम्बिनेशन, मेलाज़्मा वाली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25" s="21" t="inlineStr">
        <is>
          <t>निखार</t>
        </is>
      </c>
      <c r="M325" s="21" t="inlineStr">
        <is>
          <t>CN, TP</t>
        </is>
      </c>
      <c r="N325" s="21" t="inlineStr">
        <is>
          <t>Oct–Nov (Diwali week)</t>
        </is>
      </c>
      <c r="O325" s="6" t="inlineStr">
        <is>
          <t>Most North/Central India Diwali week</t>
        </is>
      </c>
    </row>
    <row r="326" ht="80" customHeight="1" s="72">
      <c r="A326" s="43" t="inlineStr">
        <is>
          <t>C11-SEN-DRYN-0325</t>
        </is>
      </c>
      <c r="B326" s="21" t="inlineStr">
        <is>
          <t>Post-Diwali AQI Spike</t>
        </is>
      </c>
      <c r="C326" s="21" t="inlineStr">
        <is>
          <t>Sensitive</t>
        </is>
      </c>
      <c r="D326" s="21" t="inlineStr">
        <is>
          <t>Dryness</t>
        </is>
      </c>
      <c r="E326" s="33" t="n">
        <v>5</v>
      </c>
      <c r="F326" s="33" t="inlineStr">
        <is>
          <t>Critical</t>
        </is>
      </c>
      <c r="G326" s="34" t="inlineStr">
        <is>
          <t>HIGH</t>
        </is>
      </c>
      <c r="H326" s="6" t="inlineStr">
        <is>
          <t>Temperature: 46 cites · 26 PMID · 14 book · 13 India-relevant | UV: 37 cites · 6 PMID · 27 book · 13 India-relevant | Humidity: 121 cites · 53 PMID · 54 book · 53 India-relevant | AQI: 35 cites · 2 PMID · 25 book · 28 India-relevant</t>
        </is>
      </c>
      <c r="I326" s="6" t="inlineStr">
        <is>
          <t>पोस्ट-दिवाली AQI स्पाइक। अपनी स्किन को बचाने के लिए अभी नमी लॉक करें।</t>
        </is>
      </c>
      <c r="J326" s="6" t="inlineStr">
        <is>
          <t>पोस्ट-दिवाली AQI स्पाइक: पटाखों + फँसे स्मॉग से रातभर में AQI बहुत बढ़ जाता है। पॉल्यूशन पार्टिकल्स से बैरियर और पिगमेंट पर तेज़ असर। सेंसिटिव, रूखेपन वाली स्किन के लिए, ये कंडीशन्स एक साथ सबसे ज़्यादा असर करती हैं — आज गंभीर असर मानकर चलें।</t>
        </is>
      </c>
      <c r="K326" s="6" t="inlineStr">
        <is>
          <t>पोस्ट-दिवाली AQI स्पाइक। पटाखों + फँसे स्मॉग से रातभर में AQI बहुत बढ़ जाता है। पॉल्यूशन पार्टिकल्स से बैरियर और पिगमेंट पर तेज़ असर। सेंसिटिव, रूखेपन वाली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26" s="21" t="inlineStr">
        <is>
          <t>शांत करें</t>
        </is>
      </c>
      <c r="M326" s="21" t="inlineStr">
        <is>
          <t>CN, TP</t>
        </is>
      </c>
      <c r="N326" s="21" t="inlineStr">
        <is>
          <t>Oct–Nov (Diwali week)</t>
        </is>
      </c>
      <c r="O326" s="6" t="inlineStr">
        <is>
          <t>Most North/Central India Diwali week</t>
        </is>
      </c>
    </row>
    <row r="327" ht="80" customHeight="1" s="72">
      <c r="A327" s="43" t="inlineStr">
        <is>
          <t>C11-SEN-ECZE-0326</t>
        </is>
      </c>
      <c r="B327" s="21" t="inlineStr">
        <is>
          <t>Post-Diwali AQI Spike</t>
        </is>
      </c>
      <c r="C327" s="21" t="inlineStr">
        <is>
          <t>Sensitive</t>
        </is>
      </c>
      <c r="D327" s="21" t="inlineStr">
        <is>
          <t>Eczema</t>
        </is>
      </c>
      <c r="E327" s="33" t="n">
        <v>5</v>
      </c>
      <c r="F327" s="33" t="inlineStr">
        <is>
          <t>Critical</t>
        </is>
      </c>
      <c r="G327" s="35" t="inlineStr">
        <is>
          <t>MODERATE</t>
        </is>
      </c>
      <c r="H327" s="6" t="inlineStr">
        <is>
          <t>Temperature: 15 cites · 2 PMID · 9 book · 8 India-relevant | UV: 15 cites · 0 PMID · 15 book · 9 India-relevant | Humidity: 56 cites · 20 PMID · 31 book · 35 India-relevant | AQI: 22 cites · 1 PMID · 15 book · 14 India-relevant</t>
        </is>
      </c>
      <c r="I327" s="6" t="inlineStr">
        <is>
          <t>पोस्ट-दिवाली AQI स्पाइक। एक्ज़िमा-प्रोन स्किन को अभी सूद करें और बचाएँ।</t>
        </is>
      </c>
      <c r="J327" s="6" t="inlineStr">
        <is>
          <t>पोस्ट-दिवाली AQI स्पाइक: पटाखों + फँसे स्मॉग से रातभर में AQI बहुत बढ़ जाता है। पॉल्यूशन पार्टिकल्स से बैरियर और पिगमेंट पर तेज़ असर। सेंसिटिव, एक्ज़िमा-प्रोन स्किन के लिए, ये कंडीशन्स एक साथ सबसे ज़्यादा असर करती हैं — आज गंभीर असर मानकर चलें।</t>
        </is>
      </c>
      <c r="K327" s="6" t="inlineStr">
        <is>
          <t>पोस्ट-दिवाली AQI स्पाइक। पटाखों + फँसे स्मॉग से रातभर में AQI बहुत बढ़ जाता है। पॉल्यूशन पार्टिकल्स से बैरियर और पिगमेंट पर तेज़ असर। सेंसिटिव, एक्ज़िमा-प्रोन स्किन के लिए, मुख्य कारण AQI है। आम तौर पर: अक्टूबर–नवंबर (दिवाली सप्ताह), CN, TP ज़ोन में। आज स्ट्रॉन्ग एक्टिव्स छोड़ दें। एक सूदिंग, फ्रेगरेंस-फ्री मॉइस्चराइज़र यूज़ करें और जो कुछ भी लाली ट्रिगर करे उससे बचाएँ।</t>
        </is>
      </c>
      <c r="L327" s="21" t="inlineStr">
        <is>
          <t>शांत करें</t>
        </is>
      </c>
      <c r="M327" s="21" t="inlineStr">
        <is>
          <t>CN, TP</t>
        </is>
      </c>
      <c r="N327" s="21" t="inlineStr">
        <is>
          <t>Oct–Nov (Diwali week)</t>
        </is>
      </c>
      <c r="O327" s="6" t="inlineStr">
        <is>
          <t>Most North/Central India Diwali week</t>
        </is>
      </c>
    </row>
    <row r="328" ht="80" customHeight="1" s="72">
      <c r="A328" s="43" t="inlineStr">
        <is>
          <t>C11-SEN-OILY-0327</t>
        </is>
      </c>
      <c r="B328" s="21" t="inlineStr">
        <is>
          <t>Post-Diwali AQI Spike</t>
        </is>
      </c>
      <c r="C328" s="21" t="inlineStr">
        <is>
          <t>Sensitive</t>
        </is>
      </c>
      <c r="D328" s="21" t="inlineStr">
        <is>
          <t>Oily Skin</t>
        </is>
      </c>
      <c r="E328" s="33" t="n">
        <v>5</v>
      </c>
      <c r="F328" s="33" t="inlineStr">
        <is>
          <t>Critical</t>
        </is>
      </c>
      <c r="G328" s="35" t="inlineStr">
        <is>
          <t>MODERATE</t>
        </is>
      </c>
      <c r="H328" s="6" t="inlineStr">
        <is>
          <t>Temperature: 14 cites · 8 PMID · 1 book · 2 India-relevant | UV: 16 cites · 2 PMID · 14 book · 8 India-relevant | Humidity: 8 cites · 3 PMID · 5 book · 8 India-relevant | AQI: 6 cites · 0 PMID · 4 book · 4 India-relevant</t>
        </is>
      </c>
      <c r="I328" s="6" t="inlineStr">
        <is>
          <t>पोस्ट-दिवाली AQI स्पाइक। पोर्स साफ़ रखने के लिए ज़्यादा ऑयल को क़ाबू में रखें।</t>
        </is>
      </c>
      <c r="J328" s="6" t="inlineStr">
        <is>
          <t>पोस्ट-दिवाली AQI स्पाइक: पटाखों + फँसे स्मॉग से रातभर में AQI बहुत बढ़ जाता है। पॉल्यूशन पार्टिकल्स से बैरियर और पिगमेंट पर तेज़ असर। सेंसिटिव, ऑयल-प्रोन स्किन के लिए, ये कंडीशन्स एक साथ सबसे ज़्यादा असर करती हैं — आज गंभीर असर मानकर चलें।</t>
        </is>
      </c>
      <c r="K328" s="6" t="inlineStr">
        <is>
          <t>पोस्ट-दिवाली AQI स्पाइक। पटाखों + फँसे स्मॉग से रातभर में AQI बहुत बढ़ जाता है। पॉल्यूशन पार्टिकल्स से बैरियर और पिगमेंट पर तेज़ असर। सेंसिटिव, ऑयल-प्रोन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28" s="21" t="inlineStr">
        <is>
          <t>संतुलन</t>
        </is>
      </c>
      <c r="M328" s="21" t="inlineStr">
        <is>
          <t>CN, TP</t>
        </is>
      </c>
      <c r="N328" s="21" t="inlineStr">
        <is>
          <t>Oct–Nov (Diwali week)</t>
        </is>
      </c>
      <c r="O328" s="6" t="inlineStr">
        <is>
          <t>Most North/Central India Diwali week</t>
        </is>
      </c>
    </row>
    <row r="329" ht="80" customHeight="1" s="72">
      <c r="A329" s="43" t="inlineStr">
        <is>
          <t>C11-SEN-ACNE-0328</t>
        </is>
      </c>
      <c r="B329" s="21" t="inlineStr">
        <is>
          <t>Post-Diwali AQI Spike</t>
        </is>
      </c>
      <c r="C329" s="21" t="inlineStr">
        <is>
          <t>Sensitive</t>
        </is>
      </c>
      <c r="D329" s="21" t="inlineStr">
        <is>
          <t>Acne</t>
        </is>
      </c>
      <c r="E329" s="33" t="n">
        <v>5</v>
      </c>
      <c r="F329" s="33" t="inlineStr">
        <is>
          <t>Critical</t>
        </is>
      </c>
      <c r="G329" s="35" t="inlineStr">
        <is>
          <t>MODERATE</t>
        </is>
      </c>
      <c r="H329" s="6" t="inlineStr">
        <is>
          <t>Temperature: 15 cites · 14 PMID · 0 book · 10 India-relevant | UV: 22 cites · 4 PMID · 17 book · 18 India-relevant | Humidity: 13 cites · 11 PMID · 1 book · 11 India-relevant | AQI: 8 cites · 0 PMID · 5 book · 5 India-relevant</t>
        </is>
      </c>
      <c r="I329" s="6" t="inlineStr">
        <is>
          <t>पोस्ट-दिवाली AQI स्पाइक। एक्ने-प्रोन पोर्स को अभी ब्रेकआउट्स से बचाएँ।</t>
        </is>
      </c>
      <c r="J329" s="6" t="inlineStr">
        <is>
          <t>पोस्ट-दिवाली AQI स्पाइक: पटाखों + फँसे स्मॉग से रातभर में AQI बहुत बढ़ जाता है। पॉल्यूशन पार्टिकल्स से बैरियर और पिगमेंट पर तेज़ असर। सेंसिटिव, एक्ने-प्रोन स्किन के लिए, ये कंडीशन्स एक साथ सबसे ज़्यादा असर करती हैं — आज गंभीर असर मानकर चलें।</t>
        </is>
      </c>
      <c r="K329" s="6" t="inlineStr">
        <is>
          <t>पोस्ट-दिवाली AQI स्पाइक। पटाखों + फँसे स्मॉग से रातभर में AQI बहुत बढ़ जाता है। पॉल्यूशन पार्टिकल्स से बैरियर और पिगमेंट पर तेज़ असर। सेंसिटिव, एक्ने-प्रोन स्किन के लिए, मुख्य कारण AQI है। आम तौर पर: अक्टूबर–नवंबर (दिवाली सप्ताह), CN, TP ज़ोन में। लाइट, नॉन-ग्रीसी प्रोडक्ट्स पर स्विच करें। अगर आप बाहर रहे हैं तो दो बार क्लेंज़ करें। सीलिंग क्रीम्स को T-zone (माथा, नाक और ठुड्डी) से दूर रखें।</t>
        </is>
      </c>
      <c r="L329" s="21" t="inlineStr">
        <is>
          <t>संतुलन</t>
        </is>
      </c>
      <c r="M329" s="21" t="inlineStr">
        <is>
          <t>CN, TP</t>
        </is>
      </c>
      <c r="N329" s="21" t="inlineStr">
        <is>
          <t>Oct–Nov (Diwali week)</t>
        </is>
      </c>
      <c r="O329" s="6" t="inlineStr">
        <is>
          <t>Most North/Central India Diwali week</t>
        </is>
      </c>
    </row>
    <row r="330" ht="80" customHeight="1" s="72">
      <c r="A330" s="43" t="inlineStr">
        <is>
          <t>C11-SEN-UNEV-0329</t>
        </is>
      </c>
      <c r="B330" s="21" t="inlineStr">
        <is>
          <t>Post-Diwali AQI Spike</t>
        </is>
      </c>
      <c r="C330" s="21" t="inlineStr">
        <is>
          <t>Sensitive</t>
        </is>
      </c>
      <c r="D330" s="21" t="inlineStr">
        <is>
          <t>Uneven Skin Tone / Tan</t>
        </is>
      </c>
      <c r="E330" s="33" t="n">
        <v>5</v>
      </c>
      <c r="F330" s="33" t="inlineStr">
        <is>
          <t>Critical</t>
        </is>
      </c>
      <c r="G330" s="35" t="inlineStr">
        <is>
          <t>MODERATE</t>
        </is>
      </c>
      <c r="H330" s="6" t="inlineStr">
        <is>
          <t>Temperature: 42 cites · 27 PMID · 7 book · 17 India-relevant | UV: 192 cites · 15 PMID · 144 book · 129 India-relevant | Humidity: 24 cites · 12 PMID · 10 book · 14 India-relevant | AQI: 44 cites · 1 PMID · 21 book · 30 India-relevant</t>
        </is>
      </c>
      <c r="I330" s="6" t="inlineStr">
        <is>
          <t>पोस्ट-दिवाली AQI स्पाइक। टैनिंग रोकने के लिए स्किन को धूप से बचाएँ।</t>
        </is>
      </c>
      <c r="J330" s="6" t="inlineStr">
        <is>
          <t>पोस्ट-दिवाली AQI स्पाइक: पटाखों + फँसे स्मॉग से रातभर में AQI बहुत बढ़ जाता है। पॉल्यूशन पार्टिकल्स से बैरियर और पिगमेंट पर तेज़ असर। सेंसिटिव, पिगमेंट-सेंसिटिव स्किन के लिए, ये कंडीशन्स एक साथ सबसे ज़्यादा असर करती हैं — आज गंभीर असर मानकर चलें।</t>
        </is>
      </c>
      <c r="K330" s="6" t="inlineStr">
        <is>
          <t>पोस्ट-दिवाली AQI स्पाइक। पटाखों + फँसे स्मॉग से रातभर में AQI बहुत बढ़ जाता है। पॉल्यूशन पार्टिकल्स से बैरियर और पिगमेंट पर तेज़ असर। सेंसिटिव, पिगमेंट-सेंसिटिव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30" s="21" t="inlineStr">
        <is>
          <t>निखार</t>
        </is>
      </c>
      <c r="M330" s="21" t="inlineStr">
        <is>
          <t>CN, TP</t>
        </is>
      </c>
      <c r="N330" s="21" t="inlineStr">
        <is>
          <t>Oct–Nov (Diwali week)</t>
        </is>
      </c>
      <c r="O330" s="6" t="inlineStr">
        <is>
          <t>Most North/Central India Diwali week</t>
        </is>
      </c>
    </row>
    <row r="331" ht="80" customHeight="1" s="72">
      <c r="A331" s="43" t="inlineStr">
        <is>
          <t>C11-SEN-MELA-0330</t>
        </is>
      </c>
      <c r="B331" s="21" t="inlineStr">
        <is>
          <t>Post-Diwali AQI Spike</t>
        </is>
      </c>
      <c r="C331" s="21" t="inlineStr">
        <is>
          <t>Sensitive</t>
        </is>
      </c>
      <c r="D331" s="21" t="inlineStr">
        <is>
          <t>Melasma</t>
        </is>
      </c>
      <c r="E331" s="33" t="n">
        <v>5</v>
      </c>
      <c r="F331" s="33" t="inlineStr">
        <is>
          <t>Critical</t>
        </is>
      </c>
      <c r="G331" s="35" t="inlineStr">
        <is>
          <t>MODERATE</t>
        </is>
      </c>
      <c r="H331" s="6" t="inlineStr">
        <is>
          <t>Temperature: 3 cites · 0 PMID · 3 book · 1 India-relevant | UV: 77 cites · 3 PMID · 48 book · 44 India-relevant | Humidity: 5 cites · 5 PMID · 0 book · 1 India-relevant | AQI: 4 cites · 0 PMID · 2 book · 4 India-relevant</t>
        </is>
      </c>
      <c r="I331" s="6" t="inlineStr">
        <is>
          <t>पोस्ट-दिवाली AQI स्पाइक। मेलाज़्मा पैचेस को अभी धूप से बचाएँ।</t>
        </is>
      </c>
      <c r="J331" s="6" t="inlineStr">
        <is>
          <t>पोस्ट-दिवाली AQI स्पाइक: पटाखों + फँसे स्मॉग से रातभर में AQI बहुत बढ़ जाता है। पॉल्यूशन पार्टिकल्स से बैरियर और पिगमेंट पर तेज़ असर। सेंसिटिव, मेलाज़्मा वाली स्किन के लिए, ये कंडीशन्स एक साथ सबसे ज़्यादा असर करती हैं — आज गंभीर असर मानकर चलें।</t>
        </is>
      </c>
      <c r="K331" s="6" t="inlineStr">
        <is>
          <t>पोस्ट-दिवाली AQI स्पाइक। पटाखों + फँसे स्मॉग से रातभर में AQI बहुत बढ़ जाता है। पॉल्यूशन पार्टिकल्स से बैरियर और पिगमेंट पर तेज़ असर। सेंसिटिव, मेलाज़्मा वाली स्किन के लिए, मुख्य कारण AQI है। आम तौर पर: अक्टूबर–नवंबर (दिवाली सप्ताह), CN, TP ज़ोन में। सुबह सनस्क्रीन के नीचे एंटीऑक्सिडेंट्स आपकी सबसे अच्छी सुरक्षा हैं। अगर हो सके तो गर्मी के एक्सपोज़र से बचें।</t>
        </is>
      </c>
      <c r="L331" s="21" t="inlineStr">
        <is>
          <t>निखार</t>
        </is>
      </c>
      <c r="M331" s="21" t="inlineStr">
        <is>
          <t>CN, TP</t>
        </is>
      </c>
      <c r="N331" s="21" t="inlineStr">
        <is>
          <t>Oct–Nov (Diwali week)</t>
        </is>
      </c>
      <c r="O331" s="6" t="inlineStr">
        <is>
          <t>Most North/Central India Diwali week</t>
        </is>
      </c>
    </row>
    <row r="332" ht="80" customHeight="1" s="72">
      <c r="A332" s="43" t="inlineStr">
        <is>
          <t>C12-NOR-DRYN-0331</t>
        </is>
      </c>
      <c r="B332" s="21" t="inlineStr">
        <is>
          <t>Stubble-Burning Season</t>
        </is>
      </c>
      <c r="C332" s="21" t="inlineStr">
        <is>
          <t>Normal</t>
        </is>
      </c>
      <c r="D332" s="21" t="inlineStr">
        <is>
          <t>Dryness</t>
        </is>
      </c>
      <c r="E332" s="40" t="n">
        <v>3</v>
      </c>
      <c r="F332" s="40" t="inlineStr">
        <is>
          <t>High</t>
        </is>
      </c>
      <c r="G332" s="34" t="inlineStr">
        <is>
          <t>HIGH</t>
        </is>
      </c>
      <c r="H332" s="6" t="inlineStr">
        <is>
          <t>Temperature: 39 cites · 26 PMID · 8 book · 7 India-relevant | UV: 28 cites · 4 PMID · 22 book · 7 India-relevant | Humidity: 93 cites · 50 PMID · 31 book · 31 India-relevant | AQI: 21 cites · 2 PMID · 11 book · 17 India-relevant</t>
        </is>
      </c>
      <c r="I332" s="6" t="inlineStr">
        <is>
          <t>पराली जलने का मौसम। अपनी स्किन को बचाने के लिए बार-बार मॉइस्चराइज़ करें।</t>
        </is>
      </c>
      <c r="J332" s="6" t="inlineStr">
        <is>
          <t>पराली जलने का मौसम: फसल के अवशेष का धुआँ फ़ाइन पॉल्यूशन पार्टिकल्स लेकर आता है। पॉल्यूशन सीधे पिगमेंटेशन और सूजन बढ़ाता है। नॉर्मल, रूखेपन वाली स्किन के लिए, ये कंडीशन्स मिलकर सचमुच मौसमी असर जोड़ती हैं।</t>
        </is>
      </c>
      <c r="K332" s="6" t="inlineStr">
        <is>
          <t>पराली जलने का मौसम। फसल के अवशेष का धुआँ फ़ाइन पॉल्यूशन पार्टिकल्स लेकर आता है। पॉल्यूशन सीधे पिगमेंटेशन और सूजन बढ़ाता है। नॉर्मल, रूखेपन वाली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32" s="21" t="inlineStr">
        <is>
          <t>शांत करें</t>
        </is>
      </c>
      <c r="M332" s="21" t="inlineStr">
        <is>
          <t>CN</t>
        </is>
      </c>
      <c r="N332" s="21" t="inlineStr">
        <is>
          <t>Oct–Nov</t>
        </is>
      </c>
      <c r="O332" s="6" t="inlineStr">
        <is>
          <t>Punjab, Haryana, Delhi-NCR Oct–Nov</t>
        </is>
      </c>
    </row>
    <row r="333" ht="80" customHeight="1" s="72">
      <c r="A333" s="43" t="inlineStr">
        <is>
          <t>C12-NOR-ECZE-0332</t>
        </is>
      </c>
      <c r="B333" s="21" t="inlineStr">
        <is>
          <t>Stubble-Burning Season</t>
        </is>
      </c>
      <c r="C333" s="21" t="inlineStr">
        <is>
          <t>Normal</t>
        </is>
      </c>
      <c r="D333" s="21" t="inlineStr">
        <is>
          <t>Eczema</t>
        </is>
      </c>
      <c r="E333" s="39" t="n">
        <v>4</v>
      </c>
      <c r="F333" s="39" t="inlineStr">
        <is>
          <t>Severe</t>
        </is>
      </c>
      <c r="G333" s="35" t="inlineStr">
        <is>
          <t>MODERATE</t>
        </is>
      </c>
      <c r="H333" s="6" t="inlineStr">
        <is>
          <t>Temperature: 7 cites · 2 PMID · 1 book · 0 India-relevant | UV: 5 cites · 0 PMID · 5 book · 3 India-relevant | Humidity: 30 cites · 15 PMID · 12 book · 15 India-relevant | AQI: 9 cites · 0 PMID · 3 book · 4 India-relevant</t>
        </is>
      </c>
      <c r="I333" s="6" t="inlineStr">
        <is>
          <t>पराली जलने का मौसम। आज एक्ज़िमा-प्रोन स्किन को अच्छी तरह बचाएँ।</t>
        </is>
      </c>
      <c r="J333" s="6" t="inlineStr">
        <is>
          <t>पराली जलने का मौसम: फसल के अवशेष का धुआँ फ़ाइन पॉल्यूशन पार्टिकल्स लेकर आता है। पॉल्यूशन सीधे पिगमेंटेशन और सूजन बढ़ाता है। नॉर्मल, एक्ज़िमा-प्रोन स्किन के लिए, यह मेल गंभीर है — कुछ घंटों में दिखने वाले असर की संभावना है।</t>
        </is>
      </c>
      <c r="K333" s="6" t="inlineStr">
        <is>
          <t>पराली जलने का मौसम। फसल के अवशेष का धुआँ फ़ाइन पॉल्यूशन पार्टिकल्स लेकर आता है। पॉल्यूशन सीधे पिगमेंटेशन और सूजन बढ़ाता है। नॉर्मल, एक्ज़िमा-प्रोन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33" s="21" t="inlineStr">
        <is>
          <t>शांत करें</t>
        </is>
      </c>
      <c r="M333" s="21" t="inlineStr">
        <is>
          <t>CN</t>
        </is>
      </c>
      <c r="N333" s="21" t="inlineStr">
        <is>
          <t>Oct–Nov</t>
        </is>
      </c>
      <c r="O333" s="6" t="inlineStr">
        <is>
          <t>Punjab, Haryana, Delhi-NCR Oct–Nov</t>
        </is>
      </c>
    </row>
    <row r="334" ht="80" customHeight="1" s="72">
      <c r="A334" s="43" t="inlineStr">
        <is>
          <t>C12-NOR-OILY-0333</t>
        </is>
      </c>
      <c r="B334" s="21" t="inlineStr">
        <is>
          <t>Stubble-Burning Season</t>
        </is>
      </c>
      <c r="C334" s="21" t="inlineStr">
        <is>
          <t>Normal</t>
        </is>
      </c>
      <c r="D334" s="21" t="inlineStr">
        <is>
          <t>Oily Skin</t>
        </is>
      </c>
      <c r="E334" s="40" t="n">
        <v>3</v>
      </c>
      <c r="F334" s="40" t="inlineStr">
        <is>
          <t>High</t>
        </is>
      </c>
      <c r="G334" s="34" t="inlineStr">
        <is>
          <t>HIGH</t>
        </is>
      </c>
      <c r="H334" s="6" t="inlineStr">
        <is>
          <t>Temperature: 12 cites · 8 PMID · 0 book · 0 India-relevant | UV: 16 cites · 2 PMID · 14 book · 8 India-relevant | Humidity: 4 cites · 3 PMID · 1 book · 4 India-relevant | AQI: 7 cites · 2 PMID · 4 book · 5 India-relevant</t>
        </is>
      </c>
      <c r="I334" s="6" t="inlineStr">
        <is>
          <t>पराली जलने का मौसम। पोर्स साफ़ रखने के लिए अतिरिक्त ऑयल संभालें।</t>
        </is>
      </c>
      <c r="J334" s="6" t="inlineStr">
        <is>
          <t>पराली जलने का मौसम: फसल के अवशेष का धुआँ फ़ाइन पॉल्यूशन पार्टिकल्स लेकर आता है। पॉल्यूशन सीधे पिगमेंटेशन और सूजन बढ़ाता है। नॉर्मल, ऑयल-प्रोन स्किन के लिए, ये कंडीशन्स मिलकर सचमुच मौसमी असर जोड़ती हैं।</t>
        </is>
      </c>
      <c r="K334" s="6" t="inlineStr">
        <is>
          <t>पराली जलने का मौसम। फसल के अवशेष का धुआँ फ़ाइन पॉल्यूशन पार्टिकल्स लेकर आता है। पॉल्यूशन सीधे पिगमेंटेशन और सूजन बढ़ाता है। नॉर्मल, ऑयल-प्रोन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34" s="21" t="inlineStr">
        <is>
          <t>संतुलन</t>
        </is>
      </c>
      <c r="M334" s="21" t="inlineStr">
        <is>
          <t>CN</t>
        </is>
      </c>
      <c r="N334" s="21" t="inlineStr">
        <is>
          <t>Oct–Nov</t>
        </is>
      </c>
      <c r="O334" s="6" t="inlineStr">
        <is>
          <t>Punjab, Haryana, Delhi-NCR Oct–Nov</t>
        </is>
      </c>
    </row>
    <row r="335" ht="80" customHeight="1" s="72">
      <c r="A335" s="43" t="inlineStr">
        <is>
          <t>C12-NOR-ACNE-0334</t>
        </is>
      </c>
      <c r="B335" s="21" t="inlineStr">
        <is>
          <t>Stubble-Burning Season</t>
        </is>
      </c>
      <c r="C335" s="21" t="inlineStr">
        <is>
          <t>Normal</t>
        </is>
      </c>
      <c r="D335" s="21" t="inlineStr">
        <is>
          <t>Acne</t>
        </is>
      </c>
      <c r="E335" s="39" t="n">
        <v>4</v>
      </c>
      <c r="F335" s="39" t="inlineStr">
        <is>
          <t>Severe</t>
        </is>
      </c>
      <c r="G335" s="35" t="inlineStr">
        <is>
          <t>MODERATE</t>
        </is>
      </c>
      <c r="H335" s="6" t="inlineStr">
        <is>
          <t>Temperature: 14 cites · 14 PMID · 0 book · 9 India-relevant | UV: 22 cites · 4 PMID · 17 book · 18 India-relevant | Humidity: 13 cites · 11 PMID · 1 book · 11 India-relevant | AQI: 7 cites · 0 PMID · 5 book · 4 India-relevant</t>
        </is>
      </c>
      <c r="I335" s="6" t="inlineStr">
        <is>
          <t>पराली जलने का मौसम। आज एक्ने-प्रोन पोर्स को ब्रेकआउट से बचाएँ।</t>
        </is>
      </c>
      <c r="J335" s="6" t="inlineStr">
        <is>
          <t>पराली जलने का मौसम: फसल के अवशेष का धुआँ फ़ाइन पॉल्यूशन पार्टिकल्स लेकर आता है। पॉल्यूशन सीधे पिगमेंटेशन और सूजन बढ़ाता है। नॉर्मल, एक्ने-प्रोन स्किन के लिए, यह मेल गंभीर है — कुछ घंटों में दिखने वाले असर की संभावना है।</t>
        </is>
      </c>
      <c r="K335" s="6" t="inlineStr">
        <is>
          <t>पराली जलने का मौसम। फसल के अवशेष का धुआँ फ़ाइन पॉल्यूशन पार्टिकल्स लेकर आता है। पॉल्यूशन सीधे पिगमेंटेशन और सूजन बढ़ाता है। नॉर्मल, एक्ने-प्रोन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35" s="21" t="inlineStr">
        <is>
          <t>संतुलन</t>
        </is>
      </c>
      <c r="M335" s="21" t="inlineStr">
        <is>
          <t>CN</t>
        </is>
      </c>
      <c r="N335" s="21" t="inlineStr">
        <is>
          <t>Oct–Nov</t>
        </is>
      </c>
      <c r="O335" s="6" t="inlineStr">
        <is>
          <t>Punjab, Haryana, Delhi-NCR Oct–Nov</t>
        </is>
      </c>
    </row>
    <row r="336" ht="80" customHeight="1" s="72">
      <c r="A336" s="43" t="inlineStr">
        <is>
          <t>C12-NOR-UNEV-0335</t>
        </is>
      </c>
      <c r="B336" s="21" t="inlineStr">
        <is>
          <t>Stubble-Burning Season</t>
        </is>
      </c>
      <c r="C336" s="21" t="inlineStr">
        <is>
          <t>Normal</t>
        </is>
      </c>
      <c r="D336" s="21" t="inlineStr">
        <is>
          <t>Uneven Skin Tone / Tan</t>
        </is>
      </c>
      <c r="E336" s="39" t="n">
        <v>4</v>
      </c>
      <c r="F336" s="39" t="inlineStr">
        <is>
          <t>Severe</t>
        </is>
      </c>
      <c r="G336" s="35" t="inlineStr">
        <is>
          <t>MODERATE</t>
        </is>
      </c>
      <c r="H336" s="6" t="inlineStr">
        <is>
          <t>Temperature: 39 cites · 27 PMID · 5 book · 15 India-relevant | UV: 189 cites · 13 PMID · 143 book · 127 India-relevant | Humidity: 21 cites · 12 PMID · 7 book · 12 India-relevant | AQI: 40 cites · 0 PMID · 18 book · 27 India-relevant</t>
        </is>
      </c>
      <c r="I336" s="6" t="inlineStr">
        <is>
          <t>पराली जलने का मौसम। टैनिंग सीमित करने के लिए स्किन को धूप से बचाएँ।</t>
        </is>
      </c>
      <c r="J336" s="6" t="inlineStr">
        <is>
          <t>पराली जलने का मौसम: फसल के अवशेष का धुआँ फ़ाइन पॉल्यूशन पार्टिकल्स लेकर आता है। पॉल्यूशन सीधे पिगमेंटेशन और सूजन बढ़ाता है। नॉर्मल, पिगमेंट-सेंसिटिव स्किन के लिए, यह मेल गंभीर है — कुछ घंटों में दिखने वाले असर की संभावना है।</t>
        </is>
      </c>
      <c r="K336" s="6" t="inlineStr">
        <is>
          <t>पराली जलने का मौसम। फसल के अवशेष का धुआँ फ़ाइन पॉल्यूशन पार्टिकल्स लेकर आता है। पॉल्यूशन सीधे पिगमेंटेशन और सूजन बढ़ाता है। नॉर्मल, पिगमेंट-सेंसिटिव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36" s="21" t="inlineStr">
        <is>
          <t>निखार</t>
        </is>
      </c>
      <c r="M336" s="21" t="inlineStr">
        <is>
          <t>CN</t>
        </is>
      </c>
      <c r="N336" s="21" t="inlineStr">
        <is>
          <t>Oct–Nov</t>
        </is>
      </c>
      <c r="O336" s="6" t="inlineStr">
        <is>
          <t>Punjab, Haryana, Delhi-NCR Oct–Nov</t>
        </is>
      </c>
    </row>
    <row r="337" ht="80" customHeight="1" s="72">
      <c r="A337" s="43" t="inlineStr">
        <is>
          <t>C12-NOR-MELA-0336</t>
        </is>
      </c>
      <c r="B337" s="21" t="inlineStr">
        <is>
          <t>Stubble-Burning Season</t>
        </is>
      </c>
      <c r="C337" s="21" t="inlineStr">
        <is>
          <t>Normal</t>
        </is>
      </c>
      <c r="D337" s="21" t="inlineStr">
        <is>
          <t>Melasma</t>
        </is>
      </c>
      <c r="E337" s="33" t="n">
        <v>5</v>
      </c>
      <c r="F337" s="33" t="inlineStr">
        <is>
          <t>Critical</t>
        </is>
      </c>
      <c r="G337" s="35" t="inlineStr">
        <is>
          <t>MODERATE</t>
        </is>
      </c>
      <c r="H337" s="6" t="inlineStr">
        <is>
          <t>Temperature: 3 cites · 0 PMID · 3 book · 1 India-relevant | UV: 76 cites · 2 PMID · 48 book · 43 India-relevant | Humidity: 5 cites · 5 PMID · 0 book · 1 India-relevant | AQI: 4 cites · 0 PMID · 2 book · 4 India-relevant</t>
        </is>
      </c>
      <c r="I337" s="6" t="inlineStr">
        <is>
          <t>पराली जलने का मौसम। मेलाज़्मा पैचेस को अभी धूप से बचाएँ।</t>
        </is>
      </c>
      <c r="J337" s="6" t="inlineStr">
        <is>
          <t>पराली जलने का मौसम: फसल के अवशेष का धुआँ फ़ाइन पॉल्यूशन पार्टिकल्स लेकर आता है। पॉल्यूशन सीधे पिगमेंटेशन और सूजन बढ़ाता है। नॉर्मल, मेलाज़्मा वाली स्किन के लिए, ये कंडीशन्स एक साथ सबसे ज़्यादा असर करती हैं — आज गंभीर असर मानकर चलें।</t>
        </is>
      </c>
      <c r="K337" s="6" t="inlineStr">
        <is>
          <t>पराली जलने का मौसम। फसल के अवशेष का धुआँ फ़ाइन पॉल्यूशन पार्टिकल्स लेकर आता है। पॉल्यूशन सीधे पिगमेंटेशन और सूजन बढ़ाता है। नॉर्मल, मेलाज़्मा वाली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37" s="21" t="inlineStr">
        <is>
          <t>निखार</t>
        </is>
      </c>
      <c r="M337" s="21" t="inlineStr">
        <is>
          <t>CN</t>
        </is>
      </c>
      <c r="N337" s="21" t="inlineStr">
        <is>
          <t>Oct–Nov</t>
        </is>
      </c>
      <c r="O337" s="6" t="inlineStr">
        <is>
          <t>Punjab, Haryana, Delhi-NCR Oct–Nov</t>
        </is>
      </c>
    </row>
    <row r="338" ht="80" customHeight="1" s="72">
      <c r="A338" s="43" t="inlineStr">
        <is>
          <t>C12-DRY-DRYN-0337</t>
        </is>
      </c>
      <c r="B338" s="21" t="inlineStr">
        <is>
          <t>Stubble-Burning Season</t>
        </is>
      </c>
      <c r="C338" s="21" t="inlineStr">
        <is>
          <t>Dry</t>
        </is>
      </c>
      <c r="D338" s="21" t="inlineStr">
        <is>
          <t>Dryness</t>
        </is>
      </c>
      <c r="E338" s="33" t="n">
        <v>5</v>
      </c>
      <c r="F338" s="33" t="inlineStr">
        <is>
          <t>Critical</t>
        </is>
      </c>
      <c r="G338" s="35" t="inlineStr">
        <is>
          <t>MODERATE</t>
        </is>
      </c>
      <c r="H338" s="6" t="inlineStr">
        <is>
          <t>Temperature: 44 cites · 26 PMID · 12 book · 11 India-relevant | UV: 30 cites · 4 PMID · 24 book · 9 India-relevant | Humidity: 133 cites · 53 PMID · 50 book · 52 India-relevant | AQI: 33 cites · 1 PMID · 23 book · 28 India-relevant</t>
        </is>
      </c>
      <c r="I338" s="6" t="inlineStr">
        <is>
          <t>पराली जलने का मौसम। अपनी स्किन को बचाने के लिए अभी नमी लॉक करें।</t>
        </is>
      </c>
      <c r="J338" s="6" t="inlineStr">
        <is>
          <t>पराली जलने का मौसम: फसल के अवशेष का धुआँ फ़ाइन पॉल्यूशन पार्टिकल्स लेकर आता है। पॉल्यूशन सीधे पिगमेंटेशन और सूजन बढ़ाता है। रूखेपन वाली आपकी ड्राई स्किन के लिए, ये कंडीशन्स एक साथ सबसे ज़्यादा असर करती हैं — आज गंभीर असर मानकर चलें।</t>
        </is>
      </c>
      <c r="K338" s="6" t="inlineStr">
        <is>
          <t>पराली जलने का मौसम। फसल के अवशेष का धुआँ फ़ाइन पॉल्यूशन पार्टिकल्स लेकर आता है। पॉल्यूशन सीधे पिगमेंटेशन और सूजन बढ़ाता है। ड्राई, रूखेपन वाली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38" s="21" t="inlineStr">
        <is>
          <t>शांत करें</t>
        </is>
      </c>
      <c r="M338" s="21" t="inlineStr">
        <is>
          <t>CN</t>
        </is>
      </c>
      <c r="N338" s="21" t="inlineStr">
        <is>
          <t>Oct–Nov</t>
        </is>
      </c>
      <c r="O338" s="6" t="inlineStr">
        <is>
          <t>Punjab, Haryana, Delhi-NCR Oct–Nov</t>
        </is>
      </c>
    </row>
    <row r="339" ht="80" customHeight="1" s="72">
      <c r="A339" s="43" t="inlineStr">
        <is>
          <t>C12-DRY-ECZE-0338</t>
        </is>
      </c>
      <c r="B339" s="21" t="inlineStr">
        <is>
          <t>Stubble-Burning Season</t>
        </is>
      </c>
      <c r="C339" s="21" t="inlineStr">
        <is>
          <t>Dry</t>
        </is>
      </c>
      <c r="D339" s="21" t="inlineStr">
        <is>
          <t>Eczema</t>
        </is>
      </c>
      <c r="E339" s="33" t="n">
        <v>5</v>
      </c>
      <c r="F339" s="33" t="inlineStr">
        <is>
          <t>Critical</t>
        </is>
      </c>
      <c r="G339" s="35" t="inlineStr">
        <is>
          <t>MODERATE</t>
        </is>
      </c>
      <c r="H339" s="6" t="inlineStr">
        <is>
          <t>Temperature: 12 cites · 2 PMID · 6 book · 5 India-relevant | UV: 10 cites · 0 PMID · 10 book · 8 India-relevant | Humidity: 52 cites · 19 PMID · 28 book · 31 India-relevant | AQI: 20 cites · 1 PMID · 13 book · 14 India-relevant</t>
        </is>
      </c>
      <c r="I339" s="6" t="inlineStr">
        <is>
          <t>पराली जलने का मौसम। एक्ज़िमा-प्रोन स्किन को अभी सूद करें और बचाएँ।</t>
        </is>
      </c>
      <c r="J339" s="6" t="inlineStr">
        <is>
          <t>पराली जलने का मौसम: फसल के अवशेष का धुआँ फ़ाइन पॉल्यूशन पार्टिकल्स लेकर आता है। पॉल्यूशन सीधे पिगमेंटेशन और सूजन बढ़ाता है। ड्राई, एक्ज़िमा-प्रोन स्किन के लिए, ये कंडीशन्स एक साथ सबसे ज़्यादा असर करती हैं — आज गंभीर असर मानकर चलें।</t>
        </is>
      </c>
      <c r="K339" s="6" t="inlineStr">
        <is>
          <t>पराली जलने का मौसम। फसल के अवशेष का धुआँ फ़ाइन पॉल्यूशन पार्टिकल्स लेकर आता है। पॉल्यूशन सीधे पिगमेंटेशन और सूजन बढ़ाता है। ड्राई, एक्ज़िमा-प्रोन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39" s="21" t="inlineStr">
        <is>
          <t>शांत करें</t>
        </is>
      </c>
      <c r="M339" s="21" t="inlineStr">
        <is>
          <t>CN</t>
        </is>
      </c>
      <c r="N339" s="21" t="inlineStr">
        <is>
          <t>Oct–Nov</t>
        </is>
      </c>
      <c r="O339" s="6" t="inlineStr">
        <is>
          <t>Punjab, Haryana, Delhi-NCR Oct–Nov</t>
        </is>
      </c>
    </row>
    <row r="340" ht="80" customHeight="1" s="72">
      <c r="A340" s="43" t="inlineStr">
        <is>
          <t>C12-DRY-OILY-0339</t>
        </is>
      </c>
      <c r="B340" s="21" t="inlineStr">
        <is>
          <t>Stubble-Burning Season</t>
        </is>
      </c>
      <c r="C340" s="21" t="inlineStr">
        <is>
          <t>Dry</t>
        </is>
      </c>
      <c r="D340" s="21" t="inlineStr">
        <is>
          <t>Oily Skin</t>
        </is>
      </c>
      <c r="E340" s="39" t="n">
        <v>4</v>
      </c>
      <c r="F340" s="39" t="inlineStr">
        <is>
          <t>Severe</t>
        </is>
      </c>
      <c r="G340" s="35" t="inlineStr">
        <is>
          <t>MODERATE</t>
        </is>
      </c>
      <c r="H340" s="6" t="inlineStr">
        <is>
          <t>Temperature: 13 cites · 8 PMID · 1 book · 0 India-relevant | UV: 16 cites · 2 PMID · 14 book · 8 India-relevant | Humidity: 12 cites · 3 PMID · 5 book · 10 India-relevant | AQI: 5 cites · 0 PMID · 4 book · 3 India-relevant</t>
        </is>
      </c>
      <c r="I340" s="6" t="inlineStr">
        <is>
          <t>पराली जलने का मौसम। आज ऑयल पर नज़र बनाए रखें।</t>
        </is>
      </c>
      <c r="J340" s="6" t="inlineStr">
        <is>
          <t>पराली जलने का मौसम: फसल के अवशेष का धुआँ फ़ाइन पॉल्यूशन पार्टिकल्स लेकर आता है। पॉल्यूशन सीधे पिगमेंटेशन और सूजन बढ़ाता है। ड्राई, ऑयल-प्रोन स्किन के लिए, यह मेल गंभीर है — कुछ घंटों में दिखने वाले असर की संभावना है।</t>
        </is>
      </c>
      <c r="K340" s="6" t="inlineStr">
        <is>
          <t>पराली जलने का मौसम। फसल के अवशेष का धुआँ फ़ाइन पॉल्यूशन पार्टिकल्स लेकर आता है। पॉल्यूशन सीधे पिगमेंटेशन और सूजन बढ़ाता है। ड्राई, ऑयल-प्रोन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40" s="21" t="inlineStr">
        <is>
          <t>संतुलन</t>
        </is>
      </c>
      <c r="M340" s="21" t="inlineStr">
        <is>
          <t>CN</t>
        </is>
      </c>
      <c r="N340" s="21" t="inlineStr">
        <is>
          <t>Oct–Nov</t>
        </is>
      </c>
      <c r="O340" s="6" t="inlineStr">
        <is>
          <t>Punjab, Haryana, Delhi-NCR Oct–Nov</t>
        </is>
      </c>
    </row>
    <row r="341" ht="80" customHeight="1" s="72">
      <c r="A341" s="43" t="inlineStr">
        <is>
          <t>C12-DRY-ACNE-0340</t>
        </is>
      </c>
      <c r="B341" s="21" t="inlineStr">
        <is>
          <t>Stubble-Burning Season</t>
        </is>
      </c>
      <c r="C341" s="21" t="inlineStr">
        <is>
          <t>Dry</t>
        </is>
      </c>
      <c r="D341" s="21" t="inlineStr">
        <is>
          <t>Acne</t>
        </is>
      </c>
      <c r="E341" s="33" t="n">
        <v>5</v>
      </c>
      <c r="F341" s="33" t="inlineStr">
        <is>
          <t>Critical</t>
        </is>
      </c>
      <c r="G341" s="35" t="inlineStr">
        <is>
          <t>MODERATE</t>
        </is>
      </c>
      <c r="H341" s="6" t="inlineStr">
        <is>
          <t>Temperature: 14 cites · 14 PMID · 0 book · 9 India-relevant | UV: 22 cites · 4 PMID · 17 book · 18 India-relevant | Humidity: 13 cites · 11 PMID · 1 book · 11 India-relevant | AQI: 7 cites · 0 PMID · 5 book · 4 India-relevant</t>
        </is>
      </c>
      <c r="I341" s="6" t="inlineStr">
        <is>
          <t>पराली जलने का मौसम। एक्ने-प्रोन पोर्स को अभी ब्रेकआउट्स से बचाएँ।</t>
        </is>
      </c>
      <c r="J341" s="6" t="inlineStr">
        <is>
          <t>पराली जलने का मौसम: फसल के अवशेष का धुआँ फ़ाइन पॉल्यूशन पार्टिकल्स लेकर आता है। पॉल्यूशन सीधे पिगमेंटेशन और सूजन बढ़ाता है। ड्राई, एक्ने-प्रोन स्किन के लिए, ये कंडीशन्स एक साथ सबसे ज़्यादा असर करती हैं — आज गंभीर असर मानकर चलें।</t>
        </is>
      </c>
      <c r="K341" s="6" t="inlineStr">
        <is>
          <t>पराली जलने का मौसम। फसल के अवशेष का धुआँ फ़ाइन पॉल्यूशन पार्टिकल्स लेकर आता है। पॉल्यूशन सीधे पिगमेंटेशन और सूजन बढ़ाता है। ड्राई, एक्ने-प्रोन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41" s="21" t="inlineStr">
        <is>
          <t>संतुलन</t>
        </is>
      </c>
      <c r="M341" s="21" t="inlineStr">
        <is>
          <t>CN</t>
        </is>
      </c>
      <c r="N341" s="21" t="inlineStr">
        <is>
          <t>Oct–Nov</t>
        </is>
      </c>
      <c r="O341" s="6" t="inlineStr">
        <is>
          <t>Punjab, Haryana, Delhi-NCR Oct–Nov</t>
        </is>
      </c>
    </row>
    <row r="342" ht="80" customHeight="1" s="72">
      <c r="A342" s="43" t="inlineStr">
        <is>
          <t>C12-DRY-UNEV-0341</t>
        </is>
      </c>
      <c r="B342" s="21" t="inlineStr">
        <is>
          <t>Stubble-Burning Season</t>
        </is>
      </c>
      <c r="C342" s="21" t="inlineStr">
        <is>
          <t>Dry</t>
        </is>
      </c>
      <c r="D342" s="21" t="inlineStr">
        <is>
          <t>Uneven Skin Tone / Tan</t>
        </is>
      </c>
      <c r="E342" s="33" t="n">
        <v>5</v>
      </c>
      <c r="F342" s="33" t="inlineStr">
        <is>
          <t>Critical</t>
        </is>
      </c>
      <c r="G342" s="35" t="inlineStr">
        <is>
          <t>MODERATE</t>
        </is>
      </c>
      <c r="H342" s="6" t="inlineStr">
        <is>
          <t>Temperature: 42 cites · 27 PMID · 7 book · 18 India-relevant | UV: 190 cites · 13 PMID · 144 book · 128 India-relevant | Humidity: 27 cites · 12 PMID · 10 book · 14 India-relevant | AQI: 42 cites · 0 PMID · 20 book · 29 India-relevant</t>
        </is>
      </c>
      <c r="I342" s="6" t="inlineStr">
        <is>
          <t>पराली जलने का मौसम। टैनिंग रोकने के लिए स्किन को धूप से बचाएँ।</t>
        </is>
      </c>
      <c r="J342" s="6" t="inlineStr">
        <is>
          <t>पराली जलने का मौसम: फसल के अवशेष का धुआँ फ़ाइन पॉल्यूशन पार्टिकल्स लेकर आता है। पॉल्यूशन सीधे पिगमेंटेशन और सूजन बढ़ाता है। ड्राई, पिगमेंट-सेंसिटिव स्किन के लिए, ये कंडीशन्स एक साथ सबसे ज़्यादा असर करती हैं — आज गंभीर असर मानकर चलें।</t>
        </is>
      </c>
      <c r="K342" s="6" t="inlineStr">
        <is>
          <t>पराली जलने का मौसम। फसल के अवशेष का धुआँ फ़ाइन पॉल्यूशन पार्टिकल्स लेकर आता है। पॉल्यूशन सीधे पिगमेंटेशन और सूजन बढ़ाता है। ड्राई, पिगमेंट-सेंसिटिव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42" s="21" t="inlineStr">
        <is>
          <t>निखार</t>
        </is>
      </c>
      <c r="M342" s="21" t="inlineStr">
        <is>
          <t>CN</t>
        </is>
      </c>
      <c r="N342" s="21" t="inlineStr">
        <is>
          <t>Oct–Nov</t>
        </is>
      </c>
      <c r="O342" s="6" t="inlineStr">
        <is>
          <t>Punjab, Haryana, Delhi-NCR Oct–Nov</t>
        </is>
      </c>
    </row>
    <row r="343" ht="80" customHeight="1" s="72">
      <c r="A343" s="43" t="inlineStr">
        <is>
          <t>C12-DRY-MELA-0342</t>
        </is>
      </c>
      <c r="B343" s="21" t="inlineStr">
        <is>
          <t>Stubble-Burning Season</t>
        </is>
      </c>
      <c r="C343" s="21" t="inlineStr">
        <is>
          <t>Dry</t>
        </is>
      </c>
      <c r="D343" s="21" t="inlineStr">
        <is>
          <t>Melasma</t>
        </is>
      </c>
      <c r="E343" s="33" t="n">
        <v>5</v>
      </c>
      <c r="F343" s="33" t="inlineStr">
        <is>
          <t>Critical</t>
        </is>
      </c>
      <c r="G343" s="35" t="inlineStr">
        <is>
          <t>MODERATE</t>
        </is>
      </c>
      <c r="H343" s="6" t="inlineStr">
        <is>
          <t>Temperature: 3 cites · 0 PMID · 3 book · 1 India-relevant | UV: 76 cites · 2 PMID · 48 book · 43 India-relevant | Humidity: 5 cites · 5 PMID · 0 book · 1 India-relevant | AQI: 4 cites · 0 PMID · 2 book · 4 India-relevant</t>
        </is>
      </c>
      <c r="I343" s="6" t="inlineStr">
        <is>
          <t>पराली जलने का मौसम। मेलाज़्मा पैचेस को अभी धूप से बचाएँ।</t>
        </is>
      </c>
      <c r="J343" s="6" t="inlineStr">
        <is>
          <t>पराली जलने का मौसम: फसल के अवशेष का धुआँ फ़ाइन पॉल्यूशन पार्टिकल्स लेकर आता है। पॉल्यूशन सीधे पिगमेंटेशन और सूजन बढ़ाता है। ड्राई, मेलाज़्मा वाली स्किन के लिए, ये कंडीशन्स एक साथ सबसे ज़्यादा असर करती हैं — आज गंभीर असर मानकर चलें।</t>
        </is>
      </c>
      <c r="K343" s="6" t="inlineStr">
        <is>
          <t>पराली जलने का मौसम। फसल के अवशेष का धुआँ फ़ाइन पॉल्यूशन पार्टिकल्स लेकर आता है। पॉल्यूशन सीधे पिगमेंटेशन और सूजन बढ़ाता है। ड्राई, मेलाज़्मा वाली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43" s="21" t="inlineStr">
        <is>
          <t>निखार</t>
        </is>
      </c>
      <c r="M343" s="21" t="inlineStr">
        <is>
          <t>CN</t>
        </is>
      </c>
      <c r="N343" s="21" t="inlineStr">
        <is>
          <t>Oct–Nov</t>
        </is>
      </c>
      <c r="O343" s="6" t="inlineStr">
        <is>
          <t>Punjab, Haryana, Delhi-NCR Oct–Nov</t>
        </is>
      </c>
    </row>
    <row r="344" ht="80" customHeight="1" s="72">
      <c r="A344" s="43" t="inlineStr">
        <is>
          <t>C12-OIL-DRYN-0343</t>
        </is>
      </c>
      <c r="B344" s="21" t="inlineStr">
        <is>
          <t>Stubble-Burning Season</t>
        </is>
      </c>
      <c r="C344" s="21" t="inlineStr">
        <is>
          <t>Oily</t>
        </is>
      </c>
      <c r="D344" s="21" t="inlineStr">
        <is>
          <t>Dryness</t>
        </is>
      </c>
      <c r="E344" s="39" t="n">
        <v>4</v>
      </c>
      <c r="F344" s="39" t="inlineStr">
        <is>
          <t>Severe</t>
        </is>
      </c>
      <c r="G344" s="35" t="inlineStr">
        <is>
          <t>MODERATE</t>
        </is>
      </c>
      <c r="H344" s="6" t="inlineStr">
        <is>
          <t>Temperature: 47 cites · 26 PMID · 12 book · 15 India-relevant | UV: 28 cites · 4 PMID · 22 book · 7 India-relevant | Humidity: 95 cites · 50 PMID · 33 book · 33 India-relevant | AQI: 20 cites · 0 PMID · 11 book · 16 India-relevant</t>
        </is>
      </c>
      <c r="I344" s="6" t="inlineStr">
        <is>
          <t>पराली जलने का मौसम। आज अपनी स्किन की रक्षा के लिए भरपूर मॉइस्चराइज़ करें।</t>
        </is>
      </c>
      <c r="J344" s="6" t="inlineStr">
        <is>
          <t>पराली जलने का मौसम: फसल के अवशेष का धुआँ फ़ाइन पॉल्यूशन पार्टिकल्स लेकर आता है। पॉल्यूशन सीधे पिगमेंटेशन और सूजन बढ़ाता है। ऑयली, रूखेपन वाली स्किन के लिए, यह मेल गंभीर है — कुछ घंटों में दिखने वाले असर की संभावना है।</t>
        </is>
      </c>
      <c r="K344" s="6" t="inlineStr">
        <is>
          <t>पराली जलने का मौसम। फसल के अवशेष का धुआँ फ़ाइन पॉल्यूशन पार्टिकल्स लेकर आता है। पॉल्यूशन सीधे पिगमेंटेशन और सूजन बढ़ाता है। ऑयली, रूखेपन वाली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44" s="21" t="inlineStr">
        <is>
          <t>शांत करें</t>
        </is>
      </c>
      <c r="M344" s="21" t="inlineStr">
        <is>
          <t>CN</t>
        </is>
      </c>
      <c r="N344" s="21" t="inlineStr">
        <is>
          <t>Oct–Nov</t>
        </is>
      </c>
      <c r="O344" s="6" t="inlineStr">
        <is>
          <t>Punjab, Haryana, Delhi-NCR Oct–Nov</t>
        </is>
      </c>
    </row>
    <row r="345" ht="80" customHeight="1" s="72">
      <c r="A345" s="43" t="inlineStr">
        <is>
          <t>C12-OIL-ECZE-0344</t>
        </is>
      </c>
      <c r="B345" s="21" t="inlineStr">
        <is>
          <t>Stubble-Burning Season</t>
        </is>
      </c>
      <c r="C345" s="21" t="inlineStr">
        <is>
          <t>Oily</t>
        </is>
      </c>
      <c r="D345" s="21" t="inlineStr">
        <is>
          <t>Eczema</t>
        </is>
      </c>
      <c r="E345" s="33" t="n">
        <v>5</v>
      </c>
      <c r="F345" s="33" t="inlineStr">
        <is>
          <t>Critical</t>
        </is>
      </c>
      <c r="G345" s="35" t="inlineStr">
        <is>
          <t>MODERATE</t>
        </is>
      </c>
      <c r="H345" s="6" t="inlineStr">
        <is>
          <t>Temperature: 7 cites · 2 PMID · 1 book · 0 India-relevant | UV: 5 cites · 0 PMID · 5 book · 3 India-relevant | Humidity: 30 cites · 15 PMID · 12 book · 15 India-relevant | AQI: 9 cites · 0 PMID · 3 book · 4 India-relevant</t>
        </is>
      </c>
      <c r="I345" s="6" t="inlineStr">
        <is>
          <t>पराली जलने का मौसम। एक्ज़िमा-प्रोन स्किन को अभी सूद करें और बचाएँ।</t>
        </is>
      </c>
      <c r="J345" s="6" t="inlineStr">
        <is>
          <t>पराली जलने का मौसम: फसल के अवशेष का धुआँ फ़ाइन पॉल्यूशन पार्टिकल्स लेकर आता है। पॉल्यूशन सीधे पिगमेंटेशन और सूजन बढ़ाता है। ऑयली, एक्ज़िमा-प्रोन स्किन के लिए, ये कंडीशन्स एक साथ सबसे ज़्यादा असर करती हैं — आज गंभीर असर मानकर चलें।</t>
        </is>
      </c>
      <c r="K345" s="6" t="inlineStr">
        <is>
          <t>पराली जलने का मौसम। फसल के अवशेष का धुआँ फ़ाइन पॉल्यूशन पार्टिकल्स लेकर आता है। पॉल्यूशन सीधे पिगमेंटेशन और सूजन बढ़ाता है। ऑयली, एक्ज़िमा-प्रोन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45" s="21" t="inlineStr">
        <is>
          <t>शांत करें</t>
        </is>
      </c>
      <c r="M345" s="21" t="inlineStr">
        <is>
          <t>CN</t>
        </is>
      </c>
      <c r="N345" s="21" t="inlineStr">
        <is>
          <t>Oct–Nov</t>
        </is>
      </c>
      <c r="O345" s="6" t="inlineStr">
        <is>
          <t>Punjab, Haryana, Delhi-NCR Oct–Nov</t>
        </is>
      </c>
    </row>
    <row r="346" ht="80" customHeight="1" s="72">
      <c r="A346" s="43" t="inlineStr">
        <is>
          <t>C12-OIL-OILY-0345</t>
        </is>
      </c>
      <c r="B346" s="21" t="inlineStr">
        <is>
          <t>Stubble-Burning Season</t>
        </is>
      </c>
      <c r="C346" s="21" t="inlineStr">
        <is>
          <t>Oily</t>
        </is>
      </c>
      <c r="D346" s="21" t="inlineStr">
        <is>
          <t>Oily Skin</t>
        </is>
      </c>
      <c r="E346" s="39" t="n">
        <v>4</v>
      </c>
      <c r="F346" s="39" t="inlineStr">
        <is>
          <t>Severe</t>
        </is>
      </c>
      <c r="G346" s="35" t="inlineStr">
        <is>
          <t>MODERATE</t>
        </is>
      </c>
      <c r="H346" s="6" t="inlineStr">
        <is>
          <t>Temperature: 28 cites · 8 PMID · 11 book · 16 India-relevant | UV: 16 cites · 2 PMID · 14 book · 8 India-relevant | Humidity: 13 cites · 7 PMID · 3 book · 13 India-relevant | AQI: 8 cites · 0 PMID · 4 book · 6 India-relevant</t>
        </is>
      </c>
      <c r="I346" s="6" t="inlineStr">
        <is>
          <t>पराली जलने का मौसम। आज ऑयल पर नज़र बनाए रखें।</t>
        </is>
      </c>
      <c r="J346" s="6" t="inlineStr">
        <is>
          <t>पराली जलने का मौसम: फसल के अवशेष का धुआँ फ़ाइन पॉल्यूशन पार्टिकल्स लेकर आता है। पॉल्यूशन सीधे पिगमेंटेशन और सूजन बढ़ाता है। आपकी ऑयली स्किन के लिए, यह मेल गंभीर है — कुछ घंटों में दिखने वाले असर की संभावना है।</t>
        </is>
      </c>
      <c r="K346" s="6" t="inlineStr">
        <is>
          <t>पराली जलने का मौसम। फसल के अवशेष का धुआँ फ़ाइन पॉल्यूशन पार्टिकल्स लेकर आता है। पॉल्यूशन सीधे पिगमेंटेशन और सूजन बढ़ाता है। आपकी ऑयली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46" s="21" t="inlineStr">
        <is>
          <t>संतुलन</t>
        </is>
      </c>
      <c r="M346" s="21" t="inlineStr">
        <is>
          <t>CN</t>
        </is>
      </c>
      <c r="N346" s="21" t="inlineStr">
        <is>
          <t>Oct–Nov</t>
        </is>
      </c>
      <c r="O346" s="6" t="inlineStr">
        <is>
          <t>Punjab, Haryana, Delhi-NCR Oct–Nov</t>
        </is>
      </c>
    </row>
    <row r="347" ht="80" customHeight="1" s="72">
      <c r="A347" s="43" t="inlineStr">
        <is>
          <t>C12-OIL-ACNE-0346</t>
        </is>
      </c>
      <c r="B347" s="21" t="inlineStr">
        <is>
          <t>Stubble-Burning Season</t>
        </is>
      </c>
      <c r="C347" s="21" t="inlineStr">
        <is>
          <t>Oily</t>
        </is>
      </c>
      <c r="D347" s="21" t="inlineStr">
        <is>
          <t>Acne</t>
        </is>
      </c>
      <c r="E347" s="33" t="n">
        <v>5</v>
      </c>
      <c r="F347" s="33" t="inlineStr">
        <is>
          <t>Critical</t>
        </is>
      </c>
      <c r="G347" s="35" t="inlineStr">
        <is>
          <t>MODERATE</t>
        </is>
      </c>
      <c r="H347" s="6" t="inlineStr">
        <is>
          <t>Temperature: 25 cites · 14 PMID · 10 book · 20 India-relevant | UV: 22 cites · 4 PMID · 17 book · 18 India-relevant | Humidity: 21 cites · 15 PMID · 2 book · 19 India-relevant | AQI: 9 cites · 0 PMID · 5 book · 6 India-relevant</t>
        </is>
      </c>
      <c r="I347" s="6" t="inlineStr">
        <is>
          <t>पराली जलने का मौसम। एक्ने-प्रोन पोर्स को अभी ब्रेकआउट्स से बचाएँ।</t>
        </is>
      </c>
      <c r="J347" s="6" t="inlineStr">
        <is>
          <t>पराली जलने का मौसम: फसल के अवशेष का धुआँ फ़ाइन पॉल्यूशन पार्टिकल्स लेकर आता है। पॉल्यूशन सीधे पिगमेंटेशन और सूजन बढ़ाता है। ऑयली, एक्ने-प्रोन स्किन के लिए, ये कंडीशन्स एक साथ सबसे ज़्यादा असर करती हैं — आज गंभीर असर मानकर चलें।</t>
        </is>
      </c>
      <c r="K347" s="6" t="inlineStr">
        <is>
          <t>पराली जलने का मौसम। फसल के अवशेष का धुआँ फ़ाइन पॉल्यूशन पार्टिकल्स लेकर आता है। पॉल्यूशन सीधे पिगमेंटेशन और सूजन बढ़ाता है। ऑयली, एक्ने-प्रोन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47" s="21" t="inlineStr">
        <is>
          <t>संतुलन</t>
        </is>
      </c>
      <c r="M347" s="21" t="inlineStr">
        <is>
          <t>CN</t>
        </is>
      </c>
      <c r="N347" s="21" t="inlineStr">
        <is>
          <t>Oct–Nov</t>
        </is>
      </c>
      <c r="O347" s="6" t="inlineStr">
        <is>
          <t>Punjab, Haryana, Delhi-NCR Oct–Nov</t>
        </is>
      </c>
    </row>
    <row r="348" ht="80" customHeight="1" s="72">
      <c r="A348" s="43" t="inlineStr">
        <is>
          <t>C12-OIL-UNEV-0347</t>
        </is>
      </c>
      <c r="B348" s="21" t="inlineStr">
        <is>
          <t>Stubble-Burning Season</t>
        </is>
      </c>
      <c r="C348" s="21" t="inlineStr">
        <is>
          <t>Oily</t>
        </is>
      </c>
      <c r="D348" s="21" t="inlineStr">
        <is>
          <t>Uneven Skin Tone / Tan</t>
        </is>
      </c>
      <c r="E348" s="33" t="n">
        <v>5</v>
      </c>
      <c r="F348" s="33" t="inlineStr">
        <is>
          <t>Critical</t>
        </is>
      </c>
      <c r="G348" s="35" t="inlineStr">
        <is>
          <t>MODERATE</t>
        </is>
      </c>
      <c r="H348" s="6" t="inlineStr">
        <is>
          <t>Temperature: 42 cites · 27 PMID · 7 book · 18 India-relevant | UV: 189 cites · 13 PMID · 143 book · 127 India-relevant | Humidity: 24 cites · 14 PMID · 7 book · 15 India-relevant | AQI: 41 cites · 0 PMID · 18 book · 28 India-relevant</t>
        </is>
      </c>
      <c r="I348" s="6" t="inlineStr">
        <is>
          <t>पराली जलने का मौसम। टैनिंग रोकने के लिए स्किन को धूप से बचाएँ।</t>
        </is>
      </c>
      <c r="J348" s="6" t="inlineStr">
        <is>
          <t>पराली जलने का मौसम: फसल के अवशेष का धुआँ फ़ाइन पॉल्यूशन पार्टिकल्स लेकर आता है। पॉल्यूशन सीधे पिगमेंटेशन और सूजन बढ़ाता है। ऑयली, पिगमेंट-सेंसिटिव स्किन के लिए, ये कंडीशन्स एक साथ सबसे ज़्यादा असर करती हैं — आज गंभीर असर मानकर चलें।</t>
        </is>
      </c>
      <c r="K348" s="6" t="inlineStr">
        <is>
          <t>पराली जलने का मौसम। फसल के अवशेष का धुआँ फ़ाइन पॉल्यूशन पार्टिकल्स लेकर आता है। पॉल्यूशन सीधे पिगमेंटेशन और सूजन बढ़ाता है। ऑयली, पिगमेंट-सेंसिटिव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48" s="21" t="inlineStr">
        <is>
          <t>निखार</t>
        </is>
      </c>
      <c r="M348" s="21" t="inlineStr">
        <is>
          <t>CN</t>
        </is>
      </c>
      <c r="N348" s="21" t="inlineStr">
        <is>
          <t>Oct–Nov</t>
        </is>
      </c>
      <c r="O348" s="6" t="inlineStr">
        <is>
          <t>Punjab, Haryana, Delhi-NCR Oct–Nov</t>
        </is>
      </c>
    </row>
    <row r="349" ht="80" customHeight="1" s="72">
      <c r="A349" s="43" t="inlineStr">
        <is>
          <t>C12-OIL-MELA-0348</t>
        </is>
      </c>
      <c r="B349" s="21" t="inlineStr">
        <is>
          <t>Stubble-Burning Season</t>
        </is>
      </c>
      <c r="C349" s="21" t="inlineStr">
        <is>
          <t>Oily</t>
        </is>
      </c>
      <c r="D349" s="21" t="inlineStr">
        <is>
          <t>Melasma</t>
        </is>
      </c>
      <c r="E349" s="33" t="n">
        <v>5</v>
      </c>
      <c r="F349" s="33" t="inlineStr">
        <is>
          <t>Critical</t>
        </is>
      </c>
      <c r="G349" s="35" t="inlineStr">
        <is>
          <t>MODERATE</t>
        </is>
      </c>
      <c r="H349" s="6" t="inlineStr">
        <is>
          <t>Temperature: 3 cites · 0 PMID · 3 book · 1 India-relevant | UV: 76 cites · 2 PMID · 48 book · 43 India-relevant | Humidity: 5 cites · 5 PMID · 0 book · 1 India-relevant | AQI: 4 cites · 0 PMID · 2 book · 4 India-relevant</t>
        </is>
      </c>
      <c r="I349" s="6" t="inlineStr">
        <is>
          <t>पराली जलने का मौसम। मेलाज़्मा पैचेस को अभी धूप से बचाएँ।</t>
        </is>
      </c>
      <c r="J349" s="6" t="inlineStr">
        <is>
          <t>पराली जलने का मौसम: फसल के अवशेष का धुआँ फ़ाइन पॉल्यूशन पार्टिकल्स लेकर आता है। पॉल्यूशन सीधे पिगमेंटेशन और सूजन बढ़ाता है। ऑयली, मेलाज़्मा वाली स्किन के लिए, ये कंडीशन्स एक साथ सबसे ज़्यादा असर करती हैं — आज गंभीर असर मानकर चलें।</t>
        </is>
      </c>
      <c r="K349" s="6" t="inlineStr">
        <is>
          <t>पराली जलने का मौसम। फसल के अवशेष का धुआँ फ़ाइन पॉल्यूशन पार्टिकल्स लेकर आता है। पॉल्यूशन सीधे पिगमेंटेशन और सूजन बढ़ाता है। ऑयली, मेलाज़्मा वाली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49" s="21" t="inlineStr">
        <is>
          <t>निखार</t>
        </is>
      </c>
      <c r="M349" s="21" t="inlineStr">
        <is>
          <t>CN</t>
        </is>
      </c>
      <c r="N349" s="21" t="inlineStr">
        <is>
          <t>Oct–Nov</t>
        </is>
      </c>
      <c r="O349" s="6" t="inlineStr">
        <is>
          <t>Punjab, Haryana, Delhi-NCR Oct–Nov</t>
        </is>
      </c>
    </row>
    <row r="350" ht="80" customHeight="1" s="72">
      <c r="A350" s="43" t="inlineStr">
        <is>
          <t>C12-COM-DRYN-0349</t>
        </is>
      </c>
      <c r="B350" s="21" t="inlineStr">
        <is>
          <t>Stubble-Burning Season</t>
        </is>
      </c>
      <c r="C350" s="21" t="inlineStr">
        <is>
          <t>Combination</t>
        </is>
      </c>
      <c r="D350" s="21" t="inlineStr">
        <is>
          <t>Dryness</t>
        </is>
      </c>
      <c r="E350" s="39" t="n">
        <v>4</v>
      </c>
      <c r="F350" s="39" t="inlineStr">
        <is>
          <t>Severe</t>
        </is>
      </c>
      <c r="G350" s="34" t="inlineStr">
        <is>
          <t>HIGH</t>
        </is>
      </c>
      <c r="H350" s="6" t="inlineStr">
        <is>
          <t>Temperature: 42 cites · 26 PMID · 8 book · 10 India-relevant | UV: 28 cites · 4 PMID · 22 book · 7 India-relevant | Humidity: 93 cites · 50 PMID · 31 book · 31 India-relevant | AQI: 23 cites · 3 PMID · 11 book · 19 India-relevant</t>
        </is>
      </c>
      <c r="I350" s="6" t="inlineStr">
        <is>
          <t>पराली जलने का मौसम। आज अपनी स्किन की रक्षा के लिए भरपूर मॉइस्चराइज़ करें।</t>
        </is>
      </c>
      <c r="J350" s="6" t="inlineStr">
        <is>
          <t>पराली जलने का मौसम: फसल के अवशेष का धुआँ फ़ाइन पॉल्यूशन पार्टिकल्स लेकर आता है। पॉल्यूशन सीधे पिगमेंटेशन और सूजन बढ़ाता है। कॉम्बिनेशन, रूखेपन वाली स्किन के लिए, यह मेल गंभीर है — कुछ घंटों में दिखने वाले असर की संभावना है।</t>
        </is>
      </c>
      <c r="K350" s="6" t="inlineStr">
        <is>
          <t>पराली जलने का मौसम। फसल के अवशेष का धुआँ फ़ाइन पॉल्यूशन पार्टिकल्स लेकर आता है। पॉल्यूशन सीधे पिगमेंटेशन और सूजन बढ़ाता है। कॉम्बिनेशन, रूखेपन वाली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50" s="21" t="inlineStr">
        <is>
          <t>शांत करें</t>
        </is>
      </c>
      <c r="M350" s="21" t="inlineStr">
        <is>
          <t>CN</t>
        </is>
      </c>
      <c r="N350" s="21" t="inlineStr">
        <is>
          <t>Oct–Nov</t>
        </is>
      </c>
      <c r="O350" s="6" t="inlineStr">
        <is>
          <t>Punjab, Haryana, Delhi-NCR Oct–Nov</t>
        </is>
      </c>
    </row>
    <row r="351" ht="80" customHeight="1" s="72">
      <c r="A351" s="43" t="inlineStr">
        <is>
          <t>C12-COM-ECZE-0350</t>
        </is>
      </c>
      <c r="B351" s="21" t="inlineStr">
        <is>
          <t>Stubble-Burning Season</t>
        </is>
      </c>
      <c r="C351" s="21" t="inlineStr">
        <is>
          <t>Combination</t>
        </is>
      </c>
      <c r="D351" s="21" t="inlineStr">
        <is>
          <t>Eczema</t>
        </is>
      </c>
      <c r="E351" s="33" t="n">
        <v>5</v>
      </c>
      <c r="F351" s="33" t="inlineStr">
        <is>
          <t>Critical</t>
        </is>
      </c>
      <c r="G351" s="35" t="inlineStr">
        <is>
          <t>MODERATE</t>
        </is>
      </c>
      <c r="H351" s="6" t="inlineStr">
        <is>
          <t>Temperature: 7 cites · 2 PMID · 1 book · 0 India-relevant | UV: 5 cites · 0 PMID · 5 book · 3 India-relevant | Humidity: 30 cites · 15 PMID · 12 book · 15 India-relevant | AQI: 9 cites · 0 PMID · 3 book · 4 India-relevant</t>
        </is>
      </c>
      <c r="I351" s="6" t="inlineStr">
        <is>
          <t>पराली जलने का मौसम। एक्ज़िमा-प्रोन स्किन को अभी सूद करें और बचाएँ।</t>
        </is>
      </c>
      <c r="J351" s="6" t="inlineStr">
        <is>
          <t>पराली जलने का मौसम: फसल के अवशेष का धुआँ फ़ाइन पॉल्यूशन पार्टिकल्स लेकर आता है। पॉल्यूशन सीधे पिगमेंटेशन और सूजन बढ़ाता है। कॉम्बिनेशन, एक्ज़िमा-प्रोन स्किन के लिए, ये कंडीशन्स एक साथ सबसे ज़्यादा असर करती हैं — आज गंभीर असर मानकर चलें।</t>
        </is>
      </c>
      <c r="K351" s="6" t="inlineStr">
        <is>
          <t>पराली जलने का मौसम। फसल के अवशेष का धुआँ फ़ाइन पॉल्यूशन पार्टिकल्स लेकर आता है। पॉल्यूशन सीधे पिगमेंटेशन और सूजन बढ़ाता है। कॉम्बिनेशन, एक्ज़िमा-प्रोन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51" s="21" t="inlineStr">
        <is>
          <t>शांत करें</t>
        </is>
      </c>
      <c r="M351" s="21" t="inlineStr">
        <is>
          <t>CN</t>
        </is>
      </c>
      <c r="N351" s="21" t="inlineStr">
        <is>
          <t>Oct–Nov</t>
        </is>
      </c>
      <c r="O351" s="6" t="inlineStr">
        <is>
          <t>Punjab, Haryana, Delhi-NCR Oct–Nov</t>
        </is>
      </c>
    </row>
    <row r="352" ht="80" customHeight="1" s="72">
      <c r="A352" s="43" t="inlineStr">
        <is>
          <t>C12-COM-OILY-0351</t>
        </is>
      </c>
      <c r="B352" s="21" t="inlineStr">
        <is>
          <t>Stubble-Burning Season</t>
        </is>
      </c>
      <c r="C352" s="21" t="inlineStr">
        <is>
          <t>Combination</t>
        </is>
      </c>
      <c r="D352" s="21" t="inlineStr">
        <is>
          <t>Oily Skin</t>
        </is>
      </c>
      <c r="E352" s="39" t="n">
        <v>4</v>
      </c>
      <c r="F352" s="39" t="inlineStr">
        <is>
          <t>Severe</t>
        </is>
      </c>
      <c r="G352" s="34" t="inlineStr">
        <is>
          <t>HIGH</t>
        </is>
      </c>
      <c r="H352" s="6" t="inlineStr">
        <is>
          <t>Temperature: 16 cites · 8 PMID · 0 book · 4 India-relevant | UV: 16 cites · 2 PMID · 14 book · 8 India-relevant | Humidity: 7 cites · 5 PMID · 1 book · 7 India-relevant | AQI: 12 cites · 3 PMID · 5 book · 10 India-relevant</t>
        </is>
      </c>
      <c r="I352" s="6" t="inlineStr">
        <is>
          <t>पराली जलने का मौसम। आज ऑयल पर नज़र बनाए रखें।</t>
        </is>
      </c>
      <c r="J352" s="6" t="inlineStr">
        <is>
          <t>पराली जलने का मौसम: फसल के अवशेष का धुआँ फ़ाइन पॉल्यूशन पार्टिकल्स लेकर आता है। पॉल्यूशन सीधे पिगमेंटेशन और सूजन बढ़ाता है। कॉम्बिनेशन, ऑयल-प्रोन स्किन के लिए, यह मेल गंभीर है — कुछ घंटों में दिखने वाले असर की संभावना है।</t>
        </is>
      </c>
      <c r="K352" s="6" t="inlineStr">
        <is>
          <t>पराली जलने का मौसम। फसल के अवशेष का धुआँ फ़ाइन पॉल्यूशन पार्टिकल्स लेकर आता है। पॉल्यूशन सीधे पिगमेंटेशन और सूजन बढ़ाता है। कॉम्बिनेशन, ऑयल-प्रोन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52" s="21" t="inlineStr">
        <is>
          <t>संतुलन</t>
        </is>
      </c>
      <c r="M352" s="21" t="inlineStr">
        <is>
          <t>CN</t>
        </is>
      </c>
      <c r="N352" s="21" t="inlineStr">
        <is>
          <t>Oct–Nov</t>
        </is>
      </c>
      <c r="O352" s="6" t="inlineStr">
        <is>
          <t>Punjab, Haryana, Delhi-NCR Oct–Nov</t>
        </is>
      </c>
    </row>
    <row r="353" ht="80" customHeight="1" s="72">
      <c r="A353" s="43" t="inlineStr">
        <is>
          <t>C12-COM-ACNE-0352</t>
        </is>
      </c>
      <c r="B353" s="21" t="inlineStr">
        <is>
          <t>Stubble-Burning Season</t>
        </is>
      </c>
      <c r="C353" s="21" t="inlineStr">
        <is>
          <t>Combination</t>
        </is>
      </c>
      <c r="D353" s="21" t="inlineStr">
        <is>
          <t>Acne</t>
        </is>
      </c>
      <c r="E353" s="33" t="n">
        <v>5</v>
      </c>
      <c r="F353" s="33" t="inlineStr">
        <is>
          <t>Critical</t>
        </is>
      </c>
      <c r="G353" s="35" t="inlineStr">
        <is>
          <t>MODERATE</t>
        </is>
      </c>
      <c r="H353" s="6" t="inlineStr">
        <is>
          <t>Temperature: 15 cites · 14 PMID · 0 book · 10 India-relevant | UV: 22 cites · 4 PMID · 17 book · 18 India-relevant | Humidity: 16 cites · 13 PMID · 1 book · 14 India-relevant | AQI: 10 cites · 0 PMID · 6 book · 7 India-relevant</t>
        </is>
      </c>
      <c r="I353" s="6" t="inlineStr">
        <is>
          <t>पराली जलने का मौसम। एक्ने-प्रोन पोर्स को अभी ब्रेकआउट्स से बचाएँ।</t>
        </is>
      </c>
      <c r="J353" s="6" t="inlineStr">
        <is>
          <t>पराली जलने का मौसम: फसल के अवशेष का धुआँ फ़ाइन पॉल्यूशन पार्टिकल्स लेकर आता है। पॉल्यूशन सीधे पिगमेंटेशन और सूजन बढ़ाता है। कॉम्बिनेशन, एक्ने-प्रोन स्किन के लिए, ये कंडीशन्स एक साथ सबसे ज़्यादा असर करती हैं — आज गंभीर असर मानकर चलें।</t>
        </is>
      </c>
      <c r="K353" s="6" t="inlineStr">
        <is>
          <t>पराली जलने का मौसम। फसल के अवशेष का धुआँ फ़ाइन पॉल्यूशन पार्टिकल्स लेकर आता है। पॉल्यूशन सीधे पिगमेंटेशन और सूजन बढ़ाता है। कॉम्बिनेशन, एक्ने-प्रोन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53" s="21" t="inlineStr">
        <is>
          <t>संतुलन</t>
        </is>
      </c>
      <c r="M353" s="21" t="inlineStr">
        <is>
          <t>CN</t>
        </is>
      </c>
      <c r="N353" s="21" t="inlineStr">
        <is>
          <t>Oct–Nov</t>
        </is>
      </c>
      <c r="O353" s="6" t="inlineStr">
        <is>
          <t>Punjab, Haryana, Delhi-NCR Oct–Nov</t>
        </is>
      </c>
    </row>
    <row r="354" ht="80" customHeight="1" s="72">
      <c r="A354" s="43" t="inlineStr">
        <is>
          <t>C12-COM-UNEV-0353</t>
        </is>
      </c>
      <c r="B354" s="21" t="inlineStr">
        <is>
          <t>Stubble-Burning Season</t>
        </is>
      </c>
      <c r="C354" s="21" t="inlineStr">
        <is>
          <t>Combination</t>
        </is>
      </c>
      <c r="D354" s="21" t="inlineStr">
        <is>
          <t>Uneven Skin Tone / Tan</t>
        </is>
      </c>
      <c r="E354" s="33" t="n">
        <v>5</v>
      </c>
      <c r="F354" s="33" t="inlineStr">
        <is>
          <t>Critical</t>
        </is>
      </c>
      <c r="G354" s="35" t="inlineStr">
        <is>
          <t>MODERATE</t>
        </is>
      </c>
      <c r="H354" s="6" t="inlineStr">
        <is>
          <t>Temperature: 40 cites · 27 PMID · 5 book · 16 India-relevant | UV: 189 cites · 13 PMID · 143 book · 127 India-relevant | Humidity: 22 cites · 12 PMID · 7 book · 13 India-relevant | AQI: 42 cites · 1 PMID · 18 book · 29 India-relevant</t>
        </is>
      </c>
      <c r="I354" s="6" t="inlineStr">
        <is>
          <t>पराली जलने का मौसम। टैनिंग रोकने के लिए स्किन को धूप से बचाएँ।</t>
        </is>
      </c>
      <c r="J354" s="6" t="inlineStr">
        <is>
          <t>पराली जलने का मौसम: फसल के अवशेष का धुआँ फ़ाइन पॉल्यूशन पार्टिकल्स लेकर आता है। पॉल्यूशन सीधे पिगमेंटेशन और सूजन बढ़ाता है। कॉम्बिनेशन, पिगमेंट-सेंसिटिव स्किन के लिए, ये कंडीशन्स एक साथ सबसे ज़्यादा असर करती हैं — आज गंभीर असर मानकर चलें।</t>
        </is>
      </c>
      <c r="K354" s="6" t="inlineStr">
        <is>
          <t>पराली जलने का मौसम। फसल के अवशेष का धुआँ फ़ाइन पॉल्यूशन पार्टिकल्स लेकर आता है। पॉल्यूशन सीधे पिगमेंटेशन और सूजन बढ़ाता है। कॉम्बिनेशन, पिगमेंट-सेंसिटिव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54" s="21" t="inlineStr">
        <is>
          <t>निखार</t>
        </is>
      </c>
      <c r="M354" s="21" t="inlineStr">
        <is>
          <t>CN</t>
        </is>
      </c>
      <c r="N354" s="21" t="inlineStr">
        <is>
          <t>Oct–Nov</t>
        </is>
      </c>
      <c r="O354" s="6" t="inlineStr">
        <is>
          <t>Punjab, Haryana, Delhi-NCR Oct–Nov</t>
        </is>
      </c>
    </row>
    <row r="355" ht="80" customHeight="1" s="72">
      <c r="A355" s="43" t="inlineStr">
        <is>
          <t>C12-COM-MELA-0354</t>
        </is>
      </c>
      <c r="B355" s="21" t="inlineStr">
        <is>
          <t>Stubble-Burning Season</t>
        </is>
      </c>
      <c r="C355" s="21" t="inlineStr">
        <is>
          <t>Combination</t>
        </is>
      </c>
      <c r="D355" s="21" t="inlineStr">
        <is>
          <t>Melasma</t>
        </is>
      </c>
      <c r="E355" s="33" t="n">
        <v>5</v>
      </c>
      <c r="F355" s="33" t="inlineStr">
        <is>
          <t>Critical</t>
        </is>
      </c>
      <c r="G355" s="35" t="inlineStr">
        <is>
          <t>MODERATE</t>
        </is>
      </c>
      <c r="H355" s="6" t="inlineStr">
        <is>
          <t>Temperature: 3 cites · 0 PMID · 3 book · 1 India-relevant | UV: 76 cites · 2 PMID · 48 book · 43 India-relevant | Humidity: 5 cites · 5 PMID · 0 book · 1 India-relevant | AQI: 4 cites · 0 PMID · 2 book · 4 India-relevant</t>
        </is>
      </c>
      <c r="I355" s="6" t="inlineStr">
        <is>
          <t>पराली जलने का मौसम। मेलाज़्मा पैचेस को अभी धूप से बचाएँ।</t>
        </is>
      </c>
      <c r="J355" s="6" t="inlineStr">
        <is>
          <t>पराली जलने का मौसम: फसल के अवशेष का धुआँ फ़ाइन पॉल्यूशन पार्टिकल्स लेकर आता है। पॉल्यूशन सीधे पिगमेंटेशन और सूजन बढ़ाता है। कॉम्बिनेशन, मेलाज़्मा वाली स्किन के लिए, ये कंडीशन्स एक साथ सबसे ज़्यादा असर करती हैं — आज गंभीर असर मानकर चलें।</t>
        </is>
      </c>
      <c r="K355" s="6" t="inlineStr">
        <is>
          <t>पराली जलने का मौसम। फसल के अवशेष का धुआँ फ़ाइन पॉल्यूशन पार्टिकल्स लेकर आता है। पॉल्यूशन सीधे पिगमेंटेशन और सूजन बढ़ाता है। कॉम्बिनेशन, मेलाज़्मा वाली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55" s="21" t="inlineStr">
        <is>
          <t>निखार</t>
        </is>
      </c>
      <c r="M355" s="21" t="inlineStr">
        <is>
          <t>CN</t>
        </is>
      </c>
      <c r="N355" s="21" t="inlineStr">
        <is>
          <t>Oct–Nov</t>
        </is>
      </c>
      <c r="O355" s="6" t="inlineStr">
        <is>
          <t>Punjab, Haryana, Delhi-NCR Oct–Nov</t>
        </is>
      </c>
    </row>
    <row r="356" ht="80" customHeight="1" s="72">
      <c r="A356" s="43" t="inlineStr">
        <is>
          <t>C12-SEN-DRYN-0355</t>
        </is>
      </c>
      <c r="B356" s="21" t="inlineStr">
        <is>
          <t>Stubble-Burning Season</t>
        </is>
      </c>
      <c r="C356" s="21" t="inlineStr">
        <is>
          <t>Sensitive</t>
        </is>
      </c>
      <c r="D356" s="21" t="inlineStr">
        <is>
          <t>Dryness</t>
        </is>
      </c>
      <c r="E356" s="33" t="n">
        <v>5</v>
      </c>
      <c r="F356" s="33" t="inlineStr">
        <is>
          <t>Critical</t>
        </is>
      </c>
      <c r="G356" s="34" t="inlineStr">
        <is>
          <t>HIGH</t>
        </is>
      </c>
      <c r="H356" s="6" t="inlineStr">
        <is>
          <t>Temperature: 46 cites · 26 PMID · 14 book · 13 India-relevant | UV: 37 cites · 6 PMID · 27 book · 13 India-relevant | Humidity: 121 cites · 53 PMID · 54 book · 53 India-relevant | AQI: 35 cites · 2 PMID · 25 book · 28 India-relevant</t>
        </is>
      </c>
      <c r="I356" s="6" t="inlineStr">
        <is>
          <t>पराली जलने का मौसम। अपनी स्किन को बचाने के लिए अभी नमी लॉक करें।</t>
        </is>
      </c>
      <c r="J356" s="6" t="inlineStr">
        <is>
          <t>पराली जलने का मौसम: फसल के अवशेष का धुआँ फ़ाइन पॉल्यूशन पार्टिकल्स लेकर आता है। पॉल्यूशन सीधे पिगमेंटेशन और सूजन बढ़ाता है। सेंसिटिव, रूखेपन वाली स्किन के लिए, ये कंडीशन्स एक साथ सबसे ज़्यादा असर करती हैं — आज गंभीर असर मानकर चलें।</t>
        </is>
      </c>
      <c r="K356" s="6" t="inlineStr">
        <is>
          <t>पराली जलने का मौसम। फसल के अवशेष का धुआँ फ़ाइन पॉल्यूशन पार्टिकल्स लेकर आता है। पॉल्यूशन सीधे पिगमेंटेशन और सूजन बढ़ाता है। सेंसिटिव, रूखेपन वाली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56" s="21" t="inlineStr">
        <is>
          <t>शांत करें</t>
        </is>
      </c>
      <c r="M356" s="21" t="inlineStr">
        <is>
          <t>CN</t>
        </is>
      </c>
      <c r="N356" s="21" t="inlineStr">
        <is>
          <t>Oct–Nov</t>
        </is>
      </c>
      <c r="O356" s="6" t="inlineStr">
        <is>
          <t>Punjab, Haryana, Delhi-NCR Oct–Nov</t>
        </is>
      </c>
    </row>
    <row r="357" ht="80" customHeight="1" s="72">
      <c r="A357" s="43" t="inlineStr">
        <is>
          <t>C12-SEN-ECZE-0356</t>
        </is>
      </c>
      <c r="B357" s="21" t="inlineStr">
        <is>
          <t>Stubble-Burning Season</t>
        </is>
      </c>
      <c r="C357" s="21" t="inlineStr">
        <is>
          <t>Sensitive</t>
        </is>
      </c>
      <c r="D357" s="21" t="inlineStr">
        <is>
          <t>Eczema</t>
        </is>
      </c>
      <c r="E357" s="33" t="n">
        <v>5</v>
      </c>
      <c r="F357" s="33" t="inlineStr">
        <is>
          <t>Critical</t>
        </is>
      </c>
      <c r="G357" s="35" t="inlineStr">
        <is>
          <t>MODERATE</t>
        </is>
      </c>
      <c r="H357" s="6" t="inlineStr">
        <is>
          <t>Temperature: 15 cites · 2 PMID · 9 book · 8 India-relevant | UV: 15 cites · 0 PMID · 15 book · 9 India-relevant | Humidity: 56 cites · 20 PMID · 31 book · 35 India-relevant | AQI: 22 cites · 1 PMID · 15 book · 14 India-relevant</t>
        </is>
      </c>
      <c r="I357" s="6" t="inlineStr">
        <is>
          <t>पराली जलने का मौसम। एक्ज़िमा-प्रोन स्किन को अभी सूद करें और बचाएँ।</t>
        </is>
      </c>
      <c r="J357" s="6" t="inlineStr">
        <is>
          <t>पराली जलने का मौसम: फसल के अवशेष का धुआँ फ़ाइन पॉल्यूशन पार्टिकल्स लेकर आता है। पॉल्यूशन सीधे पिगमेंटेशन और सूजन बढ़ाता है। सेंसिटिव, एक्ज़िमा-प्रोन स्किन के लिए, ये कंडीशन्स एक साथ सबसे ज़्यादा असर करती हैं — आज गंभीर असर मानकर चलें।</t>
        </is>
      </c>
      <c r="K357" s="6" t="inlineStr">
        <is>
          <t>पराली जलने का मौसम। फसल के अवशेष का धुआँ फ़ाइन पॉल्यूशन पार्टिकल्स लेकर आता है। पॉल्यूशन सीधे पिगमेंटेशन और सूजन बढ़ाता है। सेंसिटिव, एक्ज़िमा-प्रोन स्किन के लिए, मुख्य कारण AQI है। आम तौर पर: अक्टूबर–नवंबर, CN ज़ोन में। आज स्ट्रॉन्ग एक्टिव्स छोड़ दें। एक सूदिंग, फ्रेगरेंस-फ्री मॉइस्चराइज़र यूज़ करें और जो कुछ भी लाली ट्रिगर करे उससे बचाएँ।</t>
        </is>
      </c>
      <c r="L357" s="21" t="inlineStr">
        <is>
          <t>शांत करें</t>
        </is>
      </c>
      <c r="M357" s="21" t="inlineStr">
        <is>
          <t>CN</t>
        </is>
      </c>
      <c r="N357" s="21" t="inlineStr">
        <is>
          <t>Oct–Nov</t>
        </is>
      </c>
      <c r="O357" s="6" t="inlineStr">
        <is>
          <t>Punjab, Haryana, Delhi-NCR Oct–Nov</t>
        </is>
      </c>
    </row>
    <row r="358" ht="80" customHeight="1" s="72">
      <c r="A358" s="43" t="inlineStr">
        <is>
          <t>C12-SEN-OILY-0357</t>
        </is>
      </c>
      <c r="B358" s="21" t="inlineStr">
        <is>
          <t>Stubble-Burning Season</t>
        </is>
      </c>
      <c r="C358" s="21" t="inlineStr">
        <is>
          <t>Sensitive</t>
        </is>
      </c>
      <c r="D358" s="21" t="inlineStr">
        <is>
          <t>Oily Skin</t>
        </is>
      </c>
      <c r="E358" s="39" t="n">
        <v>4</v>
      </c>
      <c r="F358" s="39" t="inlineStr">
        <is>
          <t>Severe</t>
        </is>
      </c>
      <c r="G358" s="35" t="inlineStr">
        <is>
          <t>MODERATE</t>
        </is>
      </c>
      <c r="H358" s="6" t="inlineStr">
        <is>
          <t>Temperature: 14 cites · 8 PMID · 1 book · 2 India-relevant | UV: 16 cites · 2 PMID · 14 book · 8 India-relevant | Humidity: 8 cites · 3 PMID · 5 book · 8 India-relevant | AQI: 6 cites · 0 PMID · 4 book · 4 India-relevant</t>
        </is>
      </c>
      <c r="I358" s="6" t="inlineStr">
        <is>
          <t>पराली जलने का मौसम। आज ऑयल पर नज़र बनाए रखें।</t>
        </is>
      </c>
      <c r="J358" s="6" t="inlineStr">
        <is>
          <t>पराली जलने का मौसम: फसल के अवशेष का धुआँ फ़ाइन पॉल्यूशन पार्टिकल्स लेकर आता है। पॉल्यूशन सीधे पिगमेंटेशन और सूजन बढ़ाता है। सेंसिटिव, ऑयल-प्रोन स्किन के लिए, यह मेल गंभीर है — कुछ घंटों में दिखने वाले असर की संभावना है।</t>
        </is>
      </c>
      <c r="K358" s="6" t="inlineStr">
        <is>
          <t>पराली जलने का मौसम। फसल के अवशेष का धुआँ फ़ाइन पॉल्यूशन पार्टिकल्स लेकर आता है। पॉल्यूशन सीधे पिगमेंटेशन और सूजन बढ़ाता है। सेंसिटिव, ऑयल-प्रोन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58" s="21" t="inlineStr">
        <is>
          <t>संतुलन</t>
        </is>
      </c>
      <c r="M358" s="21" t="inlineStr">
        <is>
          <t>CN</t>
        </is>
      </c>
      <c r="N358" s="21" t="inlineStr">
        <is>
          <t>Oct–Nov</t>
        </is>
      </c>
      <c r="O358" s="6" t="inlineStr">
        <is>
          <t>Punjab, Haryana, Delhi-NCR Oct–Nov</t>
        </is>
      </c>
    </row>
    <row r="359" ht="80" customHeight="1" s="72">
      <c r="A359" s="43" t="inlineStr">
        <is>
          <t>C12-SEN-ACNE-0358</t>
        </is>
      </c>
      <c r="B359" s="21" t="inlineStr">
        <is>
          <t>Stubble-Burning Season</t>
        </is>
      </c>
      <c r="C359" s="21" t="inlineStr">
        <is>
          <t>Sensitive</t>
        </is>
      </c>
      <c r="D359" s="21" t="inlineStr">
        <is>
          <t>Acne</t>
        </is>
      </c>
      <c r="E359" s="33" t="n">
        <v>5</v>
      </c>
      <c r="F359" s="33" t="inlineStr">
        <is>
          <t>Critical</t>
        </is>
      </c>
      <c r="G359" s="35" t="inlineStr">
        <is>
          <t>MODERATE</t>
        </is>
      </c>
      <c r="H359" s="6" t="inlineStr">
        <is>
          <t>Temperature: 15 cites · 14 PMID · 0 book · 10 India-relevant | UV: 22 cites · 4 PMID · 17 book · 18 India-relevant | Humidity: 13 cites · 11 PMID · 1 book · 11 India-relevant | AQI: 8 cites · 0 PMID · 5 book · 5 India-relevant</t>
        </is>
      </c>
      <c r="I359" s="6" t="inlineStr">
        <is>
          <t>पराली जलने का मौसम। एक्ने-प्रोन पोर्स को अभी ब्रेकआउट्स से बचाएँ।</t>
        </is>
      </c>
      <c r="J359" s="6" t="inlineStr">
        <is>
          <t>पराली जलने का मौसम: फसल के अवशेष का धुआँ फ़ाइन पॉल्यूशन पार्टिकल्स लेकर आता है। पॉल्यूशन सीधे पिगमेंटेशन और सूजन बढ़ाता है। सेंसिटिव, एक्ने-प्रोन स्किन के लिए, ये कंडीशन्स एक साथ सबसे ज़्यादा असर करती हैं — आज गंभीर असर मानकर चलें।</t>
        </is>
      </c>
      <c r="K359" s="6" t="inlineStr">
        <is>
          <t>पराली जलने का मौसम। फसल के अवशेष का धुआँ फ़ाइन पॉल्यूशन पार्टिकल्स लेकर आता है। पॉल्यूशन सीधे पिगमेंटेशन और सूजन बढ़ाता है। सेंसिटिव, एक्ने-प्रोन स्किन के लिए, मुख्य कारण AQI है। आम तौर पर: अक्टूबर–नवंबर, CN ज़ोन में। लाइट, नॉन-ग्रीसी प्रोडक्ट्स पर स्विच करें। अगर आप बाहर रहे हैं तो दो बार क्लेंज़ करें। सीलिंग क्रीम्स को T-zone (माथा, नाक और ठुड्डी) से दूर रखें।</t>
        </is>
      </c>
      <c r="L359" s="21" t="inlineStr">
        <is>
          <t>संतुलन</t>
        </is>
      </c>
      <c r="M359" s="21" t="inlineStr">
        <is>
          <t>CN</t>
        </is>
      </c>
      <c r="N359" s="21" t="inlineStr">
        <is>
          <t>Oct–Nov</t>
        </is>
      </c>
      <c r="O359" s="6" t="inlineStr">
        <is>
          <t>Punjab, Haryana, Delhi-NCR Oct–Nov</t>
        </is>
      </c>
    </row>
    <row r="360" ht="80" customHeight="1" s="72">
      <c r="A360" s="43" t="inlineStr">
        <is>
          <t>C12-SEN-UNEV-0359</t>
        </is>
      </c>
      <c r="B360" s="21" t="inlineStr">
        <is>
          <t>Stubble-Burning Season</t>
        </is>
      </c>
      <c r="C360" s="21" t="inlineStr">
        <is>
          <t>Sensitive</t>
        </is>
      </c>
      <c r="D360" s="21" t="inlineStr">
        <is>
          <t>Uneven Skin Tone / Tan</t>
        </is>
      </c>
      <c r="E360" s="33" t="n">
        <v>5</v>
      </c>
      <c r="F360" s="33" t="inlineStr">
        <is>
          <t>Critical</t>
        </is>
      </c>
      <c r="G360" s="35" t="inlineStr">
        <is>
          <t>MODERATE</t>
        </is>
      </c>
      <c r="H360" s="6" t="inlineStr">
        <is>
          <t>Temperature: 42 cites · 27 PMID · 7 book · 17 India-relevant | UV: 192 cites · 15 PMID · 144 book · 129 India-relevant | Humidity: 24 cites · 12 PMID · 10 book · 14 India-relevant | AQI: 44 cites · 1 PMID · 21 book · 30 India-relevant</t>
        </is>
      </c>
      <c r="I360" s="6" t="inlineStr">
        <is>
          <t>पराली जलने का मौसम। टैनिंग रोकने के लिए स्किन को धूप से बचाएँ।</t>
        </is>
      </c>
      <c r="J360" s="6" t="inlineStr">
        <is>
          <t>पराली जलने का मौसम: फसल के अवशेष का धुआँ फ़ाइन पॉल्यूशन पार्टिकल्स लेकर आता है। पॉल्यूशन सीधे पिगमेंटेशन और सूजन बढ़ाता है। सेंसिटिव, पिगमेंट-सेंसिटिव स्किन के लिए, ये कंडीशन्स एक साथ सबसे ज़्यादा असर करती हैं — आज गंभीर असर मानकर चलें।</t>
        </is>
      </c>
      <c r="K360" s="6" t="inlineStr">
        <is>
          <t>पराली जलने का मौसम। फसल के अवशेष का धुआँ फ़ाइन पॉल्यूशन पार्टिकल्स लेकर आता है। पॉल्यूशन सीधे पिगमेंटेशन और सूजन बढ़ाता है। सेंसिटिव, पिगमेंट-सेंसिटिव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60" s="21" t="inlineStr">
        <is>
          <t>निखार</t>
        </is>
      </c>
      <c r="M360" s="21" t="inlineStr">
        <is>
          <t>CN</t>
        </is>
      </c>
      <c r="N360" s="21" t="inlineStr">
        <is>
          <t>Oct–Nov</t>
        </is>
      </c>
      <c r="O360" s="6" t="inlineStr">
        <is>
          <t>Punjab, Haryana, Delhi-NCR Oct–Nov</t>
        </is>
      </c>
    </row>
    <row r="361" ht="80" customHeight="1" s="72">
      <c r="A361" s="43" t="inlineStr">
        <is>
          <t>C12-SEN-MELA-0360</t>
        </is>
      </c>
      <c r="B361" s="21" t="inlineStr">
        <is>
          <t>Stubble-Burning Season</t>
        </is>
      </c>
      <c r="C361" s="21" t="inlineStr">
        <is>
          <t>Sensitive</t>
        </is>
      </c>
      <c r="D361" s="21" t="inlineStr">
        <is>
          <t>Melasma</t>
        </is>
      </c>
      <c r="E361" s="33" t="n">
        <v>5</v>
      </c>
      <c r="F361" s="33" t="inlineStr">
        <is>
          <t>Critical</t>
        </is>
      </c>
      <c r="G361" s="35" t="inlineStr">
        <is>
          <t>MODERATE</t>
        </is>
      </c>
      <c r="H361" s="6" t="inlineStr">
        <is>
          <t>Temperature: 3 cites · 0 PMID · 3 book · 1 India-relevant | UV: 77 cites · 3 PMID · 48 book · 44 India-relevant | Humidity: 5 cites · 5 PMID · 0 book · 1 India-relevant | AQI: 4 cites · 0 PMID · 2 book · 4 India-relevant</t>
        </is>
      </c>
      <c r="I361" s="6" t="inlineStr">
        <is>
          <t>पराली जलने का मौसम। मेलाज़्मा पैचेस को अभी धूप से बचाएँ।</t>
        </is>
      </c>
      <c r="J361" s="6" t="inlineStr">
        <is>
          <t>पराली जलने का मौसम: फसल के अवशेष का धुआँ फ़ाइन पॉल्यूशन पार्टिकल्स लेकर आता है। पॉल्यूशन सीधे पिगमेंटेशन और सूजन बढ़ाता है। सेंसिटिव, मेलाज़्मा वाली स्किन के लिए, ये कंडीशन्स एक साथ सबसे ज़्यादा असर करती हैं — आज गंभीर असर मानकर चलें।</t>
        </is>
      </c>
      <c r="K361" s="6" t="inlineStr">
        <is>
          <t>पराली जलने का मौसम। फसल के अवशेष का धुआँ फ़ाइन पॉल्यूशन पार्टिकल्स लेकर आता है। पॉल्यूशन सीधे पिगमेंटेशन और सूजन बढ़ाता है। सेंसिटिव, मेलाज़्मा वाली स्किन के लिए, मुख्य कारण AQI है। आम तौर पर: अक्टूबर–नवंबर, CN ज़ोन में। सुबह सनस्क्रीन के नीचे एंटीऑक्सिडेंट्स आपकी सबसे अच्छी सुरक्षा हैं। अगर हो सके तो गर्मी के एक्सपोज़र से बचें।</t>
        </is>
      </c>
      <c r="L361" s="21" t="inlineStr">
        <is>
          <t>निखार</t>
        </is>
      </c>
      <c r="M361" s="21" t="inlineStr">
        <is>
          <t>CN</t>
        </is>
      </c>
      <c r="N361" s="21" t="inlineStr">
        <is>
          <t>Oct–Nov</t>
        </is>
      </c>
      <c r="O361" s="6" t="inlineStr">
        <is>
          <t>Punjab, Haryana, Delhi-NCR Oct–Nov</t>
        </is>
      </c>
    </row>
    <row r="362" ht="80" customHeight="1" s="72">
      <c r="A362" s="43" t="inlineStr">
        <is>
          <t>C13-NOR-DRYN-0361</t>
        </is>
      </c>
      <c r="B362" s="21" t="inlineStr">
        <is>
          <t>Industrial Belt Day</t>
        </is>
      </c>
      <c r="C362" s="21" t="inlineStr">
        <is>
          <t>Normal</t>
        </is>
      </c>
      <c r="D362" s="21" t="inlineStr">
        <is>
          <t>Dryness</t>
        </is>
      </c>
      <c r="E362" s="38" t="n">
        <v>2</v>
      </c>
      <c r="F362" s="38" t="inlineStr">
        <is>
          <t>Moderate</t>
        </is>
      </c>
      <c r="G362" s="34" t="inlineStr">
        <is>
          <t>HIGH</t>
        </is>
      </c>
      <c r="H362" s="6" t="inlineStr">
        <is>
          <t>Temperature: 42 cites · 26 PMID · 8 book · 9 India-relevant | UV: 28 cites · 4 PMID · 22 book · 7 India-relevant | Humidity: 74 cites · 50 PMID · 19 book · 19 India-relevant | AQI: 21 cites · 2 PMID · 11 book · 17 India-relevant</t>
        </is>
      </c>
      <c r="I362" s="6" t="inlineStr">
        <is>
          <t>इंडस्ट्रियल बेल्ट डे। रूखापन कम करने के लिए अच्छी तरह मॉइस्चराइज़ करें।</t>
        </is>
      </c>
      <c r="J36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रूखेपन वाली स्किन के लिए, मध्यम मिला-जुला असर, रूटीन से संभाला जा सकता है।</t>
        </is>
      </c>
      <c r="K36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रूखेपन वाली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62" s="21" t="inlineStr">
        <is>
          <t>शांत करें</t>
        </is>
      </c>
      <c r="M362" s="21" t="inlineStr">
        <is>
          <t>CN, HD, TP</t>
        </is>
      </c>
      <c r="N362" s="21" t="inlineStr">
        <is>
          <t>any</t>
        </is>
      </c>
      <c r="O362" s="6" t="inlineStr">
        <is>
          <t>Kanpur, Ludhiana, Vapi, Korba, Singrauli</t>
        </is>
      </c>
    </row>
    <row r="363" ht="80" customHeight="1" s="72">
      <c r="A363" s="43" t="inlineStr">
        <is>
          <t>C13-NOR-ECZE-0362</t>
        </is>
      </c>
      <c r="B363" s="21" t="inlineStr">
        <is>
          <t>Industrial Belt Day</t>
        </is>
      </c>
      <c r="C363" s="21" t="inlineStr">
        <is>
          <t>Normal</t>
        </is>
      </c>
      <c r="D363" s="21" t="inlineStr">
        <is>
          <t>Eczema</t>
        </is>
      </c>
      <c r="E363" s="40" t="n">
        <v>3</v>
      </c>
      <c r="F363" s="40" t="inlineStr">
        <is>
          <t>High</t>
        </is>
      </c>
      <c r="G363" s="35" t="inlineStr">
        <is>
          <t>MODERATE</t>
        </is>
      </c>
      <c r="H363" s="6" t="inlineStr">
        <is>
          <t>Temperature: 7 cites · 2 PMID · 1 book · 0 India-relevant | UV: 5 cites · 0 PMID · 5 book · 3 India-relevant | Humidity: 28 cites · 15 PMID · 12 book · 15 India-relevant | AQI: 9 cites · 0 PMID · 3 book · 4 India-relevant</t>
        </is>
      </c>
      <c r="I363" s="6" t="inlineStr">
        <is>
          <t>इंडस्ट्रियल बेल्ट डे। फ्लेयर-अप से बचने के लिए एक्ज़िमा-प्रोन स्किन को सूद करें।</t>
        </is>
      </c>
      <c r="J36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एक्ज़िमा-प्रोन स्किन के लिए, ये कंडीशन्स मिलकर सचमुच मौसमी असर जोड़ती हैं।</t>
        </is>
      </c>
      <c r="K36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एक्ज़िमा-प्रोन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63" s="21" t="inlineStr">
        <is>
          <t>शांत करें</t>
        </is>
      </c>
      <c r="M363" s="21" t="inlineStr">
        <is>
          <t>CN, HD, TP</t>
        </is>
      </c>
      <c r="N363" s="21" t="inlineStr">
        <is>
          <t>any</t>
        </is>
      </c>
      <c r="O363" s="6" t="inlineStr">
        <is>
          <t>Kanpur, Ludhiana, Vapi, Korba, Singrauli</t>
        </is>
      </c>
    </row>
    <row r="364" ht="80" customHeight="1" s="72">
      <c r="A364" s="43" t="inlineStr">
        <is>
          <t>C13-NOR-OILY-0363</t>
        </is>
      </c>
      <c r="B364" s="21" t="inlineStr">
        <is>
          <t>Industrial Belt Day</t>
        </is>
      </c>
      <c r="C364" s="21" t="inlineStr">
        <is>
          <t>Normal</t>
        </is>
      </c>
      <c r="D364" s="21" t="inlineStr">
        <is>
          <t>Oily Skin</t>
        </is>
      </c>
      <c r="E364" s="38" t="n">
        <v>2</v>
      </c>
      <c r="F364" s="38" t="inlineStr">
        <is>
          <t>Moderate</t>
        </is>
      </c>
      <c r="G364" s="34" t="inlineStr">
        <is>
          <t>HIGH</t>
        </is>
      </c>
      <c r="H364" s="6" t="inlineStr">
        <is>
          <t>Temperature: 17 cites · 8 PMID · 0 book · 3 India-relevant | UV: 16 cites · 2 PMID · 14 book · 8 India-relevant | Humidity: 4 cites · 3 PMID · 1 book · 4 India-relevant | AQI: 7 cites · 2 PMID · 4 book · 5 India-relevant</t>
        </is>
      </c>
      <c r="I364" s="6" t="inlineStr">
        <is>
          <t>इंडस्ट्रियल बेल्ट डे। एक हल्की रूटीन ऑयल को क़ाबू में रखती है।</t>
        </is>
      </c>
      <c r="J36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ऑयल-प्रोन स्किन के लिए, मध्यम मिला-जुला असर, रूटीन से संभाला जा सकता है।</t>
        </is>
      </c>
      <c r="K36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ऑयल-प्रोन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64" s="21" t="inlineStr">
        <is>
          <t>संतुलन</t>
        </is>
      </c>
      <c r="M364" s="21" t="inlineStr">
        <is>
          <t>CN, HD, TP</t>
        </is>
      </c>
      <c r="N364" s="21" t="inlineStr">
        <is>
          <t>any</t>
        </is>
      </c>
      <c r="O364" s="6" t="inlineStr">
        <is>
          <t>Kanpur, Ludhiana, Vapi, Korba, Singrauli</t>
        </is>
      </c>
    </row>
    <row r="365" ht="80" customHeight="1" s="72">
      <c r="A365" s="43" t="inlineStr">
        <is>
          <t>C13-NOR-ACNE-0364</t>
        </is>
      </c>
      <c r="B365" s="21" t="inlineStr">
        <is>
          <t>Industrial Belt Day</t>
        </is>
      </c>
      <c r="C365" s="21" t="inlineStr">
        <is>
          <t>Normal</t>
        </is>
      </c>
      <c r="D365" s="21" t="inlineStr">
        <is>
          <t>Acne</t>
        </is>
      </c>
      <c r="E365" s="40" t="n">
        <v>3</v>
      </c>
      <c r="F365" s="40" t="inlineStr">
        <is>
          <t>High</t>
        </is>
      </c>
      <c r="G365" s="35" t="inlineStr">
        <is>
          <t>MODERATE</t>
        </is>
      </c>
      <c r="H365" s="6" t="inlineStr">
        <is>
          <t>Temperature: 18 cites · 14 PMID · 0 book · 11 India-relevant | UV: 22 cites · 4 PMID · 17 book · 18 India-relevant | Humidity: 15 cites · 11 PMID · 2 book · 13 India-relevant | AQI: 7 cites · 0 PMID · 5 book · 4 India-relevant</t>
        </is>
      </c>
      <c r="I365" s="6" t="inlineStr">
        <is>
          <t>इंडस्ट्रियल बेल्ट डे। आज ब्रेकआउट पर नज़र बनाए रखें।</t>
        </is>
      </c>
      <c r="J36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एक्ने-प्रोन स्किन के लिए, ये कंडीशन्स मिलकर सचमुच मौसमी असर जोड़ती हैं।</t>
        </is>
      </c>
      <c r="K36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एक्ने-प्रोन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65" s="21" t="inlineStr">
        <is>
          <t>संतुलन</t>
        </is>
      </c>
      <c r="M365" s="21" t="inlineStr">
        <is>
          <t>CN, HD, TP</t>
        </is>
      </c>
      <c r="N365" s="21" t="inlineStr">
        <is>
          <t>any</t>
        </is>
      </c>
      <c r="O365" s="6" t="inlineStr">
        <is>
          <t>Kanpur, Ludhiana, Vapi, Korba, Singrauli</t>
        </is>
      </c>
    </row>
    <row r="366" ht="80" customHeight="1" s="72">
      <c r="A366" s="43" t="inlineStr">
        <is>
          <t>C13-NOR-UNEV-0365</t>
        </is>
      </c>
      <c r="B366" s="21" t="inlineStr">
        <is>
          <t>Industrial Belt Day</t>
        </is>
      </c>
      <c r="C366" s="21" t="inlineStr">
        <is>
          <t>Normal</t>
        </is>
      </c>
      <c r="D366" s="21" t="inlineStr">
        <is>
          <t>Uneven Skin Tone / Tan</t>
        </is>
      </c>
      <c r="E366" s="40" t="n">
        <v>3</v>
      </c>
      <c r="F366" s="40" t="inlineStr">
        <is>
          <t>High</t>
        </is>
      </c>
      <c r="G366" s="35" t="inlineStr">
        <is>
          <t>MODERATE</t>
        </is>
      </c>
      <c r="H366" s="6" t="inlineStr">
        <is>
          <t>Temperature: 41 cites · 27 PMID · 6 book · 17 India-relevant | UV: 195 cites · 13 PMID · 149 book · 133 India-relevant | Humidity: 20 cites · 12 PMID · 6 book · 12 India-relevant | AQI: 40 cites · 0 PMID · 18 book · 27 India-relevant</t>
        </is>
      </c>
      <c r="I366" s="6" t="inlineStr">
        <is>
          <t>इंडस्ट्रियल बेल्ट डे। अभी सन प्रोटेक्शन टैनिंग को सीमित करती है।</t>
        </is>
      </c>
      <c r="J36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पिगमेंट-सेंसिटिव स्किन के लिए, ये कंडीशन्स मिलकर सचमुच मौसमी असर जोड़ती हैं।</t>
        </is>
      </c>
      <c r="K36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पिगमेंट-सेंसिटिव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66" s="21" t="inlineStr">
        <is>
          <t>निखार</t>
        </is>
      </c>
      <c r="M366" s="21" t="inlineStr">
        <is>
          <t>CN, HD, TP</t>
        </is>
      </c>
      <c r="N366" s="21" t="inlineStr">
        <is>
          <t>any</t>
        </is>
      </c>
      <c r="O366" s="6" t="inlineStr">
        <is>
          <t>Kanpur, Ludhiana, Vapi, Korba, Singrauli</t>
        </is>
      </c>
    </row>
    <row r="367" ht="80" customHeight="1" s="72">
      <c r="A367" s="43" t="inlineStr">
        <is>
          <t>C13-NOR-MELA-0366</t>
        </is>
      </c>
      <c r="B367" s="21" t="inlineStr">
        <is>
          <t>Industrial Belt Day</t>
        </is>
      </c>
      <c r="C367" s="21" t="inlineStr">
        <is>
          <t>Normal</t>
        </is>
      </c>
      <c r="D367" s="21" t="inlineStr">
        <is>
          <t>Melasma</t>
        </is>
      </c>
      <c r="E367" s="33" t="n">
        <v>5</v>
      </c>
      <c r="F367" s="33" t="inlineStr">
        <is>
          <t>Critical</t>
        </is>
      </c>
      <c r="G367" s="35" t="inlineStr">
        <is>
          <t>MODERATE</t>
        </is>
      </c>
      <c r="H367" s="6" t="inlineStr">
        <is>
          <t>Temperature: 3 cites · 0 PMID · 3 book · 1 India-relevant | UV: 77 cites · 2 PMID · 49 book · 44 India-relevant | Humidity: 5 cites · 5 PMID · 0 book · 1 India-relevant | AQI: 4 cites · 0 PMID · 2 book · 4 India-relevant</t>
        </is>
      </c>
      <c r="I367" s="6" t="inlineStr">
        <is>
          <t>इंडस्ट्रियल बेल्ट डे। मेलाज़्मा पैचेस को अभी धूप से बचाएँ।</t>
        </is>
      </c>
      <c r="J367"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मेलाज़्मा वाली स्किन के लिए, ये कंडीशन्स एक साथ सबसे ज़्यादा असर करती हैं — आज गंभीर असर मानकर चलें।</t>
        </is>
      </c>
      <c r="K367"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नॉर्मल, मेलाज़्मा वाली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67" s="21" t="inlineStr">
        <is>
          <t>निखार</t>
        </is>
      </c>
      <c r="M367" s="21" t="inlineStr">
        <is>
          <t>CN, HD, TP</t>
        </is>
      </c>
      <c r="N367" s="21" t="inlineStr">
        <is>
          <t>any</t>
        </is>
      </c>
      <c r="O367" s="6" t="inlineStr">
        <is>
          <t>Kanpur, Ludhiana, Vapi, Korba, Singrauli</t>
        </is>
      </c>
    </row>
    <row r="368" ht="80" customHeight="1" s="72">
      <c r="A368" s="43" t="inlineStr">
        <is>
          <t>C13-DRY-DRYN-0367</t>
        </is>
      </c>
      <c r="B368" s="21" t="inlineStr">
        <is>
          <t>Industrial Belt Day</t>
        </is>
      </c>
      <c r="C368" s="21" t="inlineStr">
        <is>
          <t>Dry</t>
        </is>
      </c>
      <c r="D368" s="21" t="inlineStr">
        <is>
          <t>Dryness</t>
        </is>
      </c>
      <c r="E368" s="40" t="n">
        <v>3</v>
      </c>
      <c r="F368" s="40" t="inlineStr">
        <is>
          <t>High</t>
        </is>
      </c>
      <c r="G368" s="35" t="inlineStr">
        <is>
          <t>MODERATE</t>
        </is>
      </c>
      <c r="H368" s="6" t="inlineStr">
        <is>
          <t>Temperature: 47 cites · 26 PMID · 12 book · 13 India-relevant | UV: 30 cites · 4 PMID · 24 book · 9 India-relevant | Humidity: 114 cites · 53 PMID · 38 book · 40 India-relevant | AQI: 33 cites · 1 PMID · 23 book · 28 India-relevant</t>
        </is>
      </c>
      <c r="I368" s="6" t="inlineStr">
        <is>
          <t>इंडस्ट्रियल बेल्ट डे। अपनी स्किन को बचाने के लिए बार-बार मॉइस्चराइज़ करें।</t>
        </is>
      </c>
      <c r="J368"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रूखेपन वाली स्किन के लिए, ये कंडीशन्स मिलकर सचमुच मौसमी असर जोड़ती हैं।</t>
        </is>
      </c>
      <c r="K368"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रूखेपन वाली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68" s="21" t="inlineStr">
        <is>
          <t>शांत करें</t>
        </is>
      </c>
      <c r="M368" s="21" t="inlineStr">
        <is>
          <t>CN, HD, TP</t>
        </is>
      </c>
      <c r="N368" s="21" t="inlineStr">
        <is>
          <t>any</t>
        </is>
      </c>
      <c r="O368" s="6" t="inlineStr">
        <is>
          <t>Kanpur, Ludhiana, Vapi, Korba, Singrauli</t>
        </is>
      </c>
    </row>
    <row r="369" ht="80" customHeight="1" s="72">
      <c r="A369" s="43" t="inlineStr">
        <is>
          <t>C13-DRY-ECZE-0368</t>
        </is>
      </c>
      <c r="B369" s="21" t="inlineStr">
        <is>
          <t>Industrial Belt Day</t>
        </is>
      </c>
      <c r="C369" s="21" t="inlineStr">
        <is>
          <t>Dry</t>
        </is>
      </c>
      <c r="D369" s="21" t="inlineStr">
        <is>
          <t>Eczema</t>
        </is>
      </c>
      <c r="E369" s="39" t="n">
        <v>4</v>
      </c>
      <c r="F369" s="39" t="inlineStr">
        <is>
          <t>Severe</t>
        </is>
      </c>
      <c r="G369" s="35" t="inlineStr">
        <is>
          <t>MODERATE</t>
        </is>
      </c>
      <c r="H369" s="6" t="inlineStr">
        <is>
          <t>Temperature: 12 cites · 2 PMID · 6 book · 5 India-relevant | UV: 10 cites · 0 PMID · 10 book · 8 India-relevant | Humidity: 50 cites · 19 PMID · 28 book · 31 India-relevant | AQI: 20 cites · 1 PMID · 13 book · 14 India-relevant</t>
        </is>
      </c>
      <c r="I369" s="6" t="inlineStr">
        <is>
          <t>इंडस्ट्रियल बेल्ट डे। आज एक्ज़िमा-प्रोन स्किन को अच्छी तरह बचाएँ।</t>
        </is>
      </c>
      <c r="J369"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एक्ज़िमा-प्रोन स्किन के लिए, यह मेल गंभीर है — कुछ घंटों में दिखने वाले असर की संभावना है।</t>
        </is>
      </c>
      <c r="K369"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एक्ज़िमा-प्रोन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69" s="21" t="inlineStr">
        <is>
          <t>शांत करें</t>
        </is>
      </c>
      <c r="M369" s="21" t="inlineStr">
        <is>
          <t>CN, HD, TP</t>
        </is>
      </c>
      <c r="N369" s="21" t="inlineStr">
        <is>
          <t>any</t>
        </is>
      </c>
      <c r="O369" s="6" t="inlineStr">
        <is>
          <t>Kanpur, Ludhiana, Vapi, Korba, Singrauli</t>
        </is>
      </c>
    </row>
    <row r="370" ht="80" customHeight="1" s="72">
      <c r="A370" s="43" t="inlineStr">
        <is>
          <t>C13-DRY-OILY-0369</t>
        </is>
      </c>
      <c r="B370" s="21" t="inlineStr">
        <is>
          <t>Industrial Belt Day</t>
        </is>
      </c>
      <c r="C370" s="21" t="inlineStr">
        <is>
          <t>Dry</t>
        </is>
      </c>
      <c r="D370" s="21" t="inlineStr">
        <is>
          <t>Oily Skin</t>
        </is>
      </c>
      <c r="E370" s="40" t="n">
        <v>3</v>
      </c>
      <c r="F370" s="40" t="inlineStr">
        <is>
          <t>High</t>
        </is>
      </c>
      <c r="G370" s="35" t="inlineStr">
        <is>
          <t>MODERATE</t>
        </is>
      </c>
      <c r="H370" s="6" t="inlineStr">
        <is>
          <t>Temperature: 18 cites · 8 PMID · 1 book · 3 India-relevant | UV: 16 cites · 2 PMID · 14 book · 8 India-relevant | Humidity: 12 cites · 3 PMID · 5 book · 10 India-relevant | AQI: 5 cites · 0 PMID · 4 book · 3 India-relevant</t>
        </is>
      </c>
      <c r="I370" s="6" t="inlineStr">
        <is>
          <t>इंडस्ट्रियल बेल्ट डे। पोर्स साफ़ रखने के लिए अतिरिक्त ऑयल संभालें।</t>
        </is>
      </c>
      <c r="J370"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ऑयल-प्रोन स्किन के लिए, ये कंडीशन्स मिलकर सचमुच मौसमी असर जोड़ती हैं।</t>
        </is>
      </c>
      <c r="K370"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ऑयल-प्रोन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70" s="21" t="inlineStr">
        <is>
          <t>संतुलन</t>
        </is>
      </c>
      <c r="M370" s="21" t="inlineStr">
        <is>
          <t>CN, HD, TP</t>
        </is>
      </c>
      <c r="N370" s="21" t="inlineStr">
        <is>
          <t>any</t>
        </is>
      </c>
      <c r="O370" s="6" t="inlineStr">
        <is>
          <t>Kanpur, Ludhiana, Vapi, Korba, Singrauli</t>
        </is>
      </c>
    </row>
    <row r="371" ht="80" customHeight="1" s="72">
      <c r="A371" s="43" t="inlineStr">
        <is>
          <t>C13-DRY-ACNE-0370</t>
        </is>
      </c>
      <c r="B371" s="21" t="inlineStr">
        <is>
          <t>Industrial Belt Day</t>
        </is>
      </c>
      <c r="C371" s="21" t="inlineStr">
        <is>
          <t>Dry</t>
        </is>
      </c>
      <c r="D371" s="21" t="inlineStr">
        <is>
          <t>Acne</t>
        </is>
      </c>
      <c r="E371" s="39" t="n">
        <v>4</v>
      </c>
      <c r="F371" s="39" t="inlineStr">
        <is>
          <t>Severe</t>
        </is>
      </c>
      <c r="G371" s="35" t="inlineStr">
        <is>
          <t>MODERATE</t>
        </is>
      </c>
      <c r="H371" s="6" t="inlineStr">
        <is>
          <t>Temperature: 18 cites · 14 PMID · 0 book · 11 India-relevant | UV: 22 cites · 4 PMID · 17 book · 18 India-relevant | Humidity: 15 cites · 11 PMID · 2 book · 13 India-relevant | AQI: 7 cites · 0 PMID · 5 book · 4 India-relevant</t>
        </is>
      </c>
      <c r="I371" s="6" t="inlineStr">
        <is>
          <t>इंडस्ट्रियल बेल्ट डे। आज एक्ने-प्रोन पोर्स को ब्रेकआउट से बचाएँ।</t>
        </is>
      </c>
      <c r="J371"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एक्ने-प्रोन स्किन के लिए, यह मेल गंभीर है — कुछ घंटों में दिखने वाले असर की संभावना है।</t>
        </is>
      </c>
      <c r="K371"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एक्ने-प्रोन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71" s="21" t="inlineStr">
        <is>
          <t>संतुलन</t>
        </is>
      </c>
      <c r="M371" s="21" t="inlineStr">
        <is>
          <t>CN, HD, TP</t>
        </is>
      </c>
      <c r="N371" s="21" t="inlineStr">
        <is>
          <t>any</t>
        </is>
      </c>
      <c r="O371" s="6" t="inlineStr">
        <is>
          <t>Kanpur, Ludhiana, Vapi, Korba, Singrauli</t>
        </is>
      </c>
    </row>
    <row r="372" ht="80" customHeight="1" s="72">
      <c r="A372" s="43" t="inlineStr">
        <is>
          <t>C13-DRY-UNEV-0371</t>
        </is>
      </c>
      <c r="B372" s="21" t="inlineStr">
        <is>
          <t>Industrial Belt Day</t>
        </is>
      </c>
      <c r="C372" s="21" t="inlineStr">
        <is>
          <t>Dry</t>
        </is>
      </c>
      <c r="D372" s="21" t="inlineStr">
        <is>
          <t>Uneven Skin Tone / Tan</t>
        </is>
      </c>
      <c r="E372" s="33" t="n">
        <v>5</v>
      </c>
      <c r="F372" s="33" t="inlineStr">
        <is>
          <t>Critical</t>
        </is>
      </c>
      <c r="G372" s="35" t="inlineStr">
        <is>
          <t>MODERATE</t>
        </is>
      </c>
      <c r="H372" s="6" t="inlineStr">
        <is>
          <t>Temperature: 44 cites · 27 PMID · 8 book · 20 India-relevant | UV: 196 cites · 13 PMID · 150 book · 134 India-relevant | Humidity: 26 cites · 12 PMID · 9 book · 14 India-relevant | AQI: 42 cites · 0 PMID · 20 book · 29 India-relevant</t>
        </is>
      </c>
      <c r="I372" s="6" t="inlineStr">
        <is>
          <t>इंडस्ट्रियल बेल्ट डे। टैनिंग रोकने के लिए स्किन को धूप से बचाएँ।</t>
        </is>
      </c>
      <c r="J37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पिगमेंट-सेंसिटिव स्किन के लिए, ये कंडीशन्स एक साथ सबसे ज़्यादा असर करती हैं — आज गंभीर असर मानकर चलें।</t>
        </is>
      </c>
      <c r="K37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पिगमेंट-सेंसिटिव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72" s="21" t="inlineStr">
        <is>
          <t>निखार</t>
        </is>
      </c>
      <c r="M372" s="21" t="inlineStr">
        <is>
          <t>CN, HD, TP</t>
        </is>
      </c>
      <c r="N372" s="21" t="inlineStr">
        <is>
          <t>any</t>
        </is>
      </c>
      <c r="O372" s="6" t="inlineStr">
        <is>
          <t>Kanpur, Ludhiana, Vapi, Korba, Singrauli</t>
        </is>
      </c>
    </row>
    <row r="373" ht="80" customHeight="1" s="72">
      <c r="A373" s="43" t="inlineStr">
        <is>
          <t>C13-DRY-MELA-0372</t>
        </is>
      </c>
      <c r="B373" s="21" t="inlineStr">
        <is>
          <t>Industrial Belt Day</t>
        </is>
      </c>
      <c r="C373" s="21" t="inlineStr">
        <is>
          <t>Dry</t>
        </is>
      </c>
      <c r="D373" s="21" t="inlineStr">
        <is>
          <t>Melasma</t>
        </is>
      </c>
      <c r="E373" s="33" t="n">
        <v>5</v>
      </c>
      <c r="F373" s="33" t="inlineStr">
        <is>
          <t>Critical</t>
        </is>
      </c>
      <c r="G373" s="35" t="inlineStr">
        <is>
          <t>MODERATE</t>
        </is>
      </c>
      <c r="H373" s="6" t="inlineStr">
        <is>
          <t>Temperature: 3 cites · 0 PMID · 3 book · 1 India-relevant | UV: 77 cites · 2 PMID · 49 book · 44 India-relevant | Humidity: 5 cites · 5 PMID · 0 book · 1 India-relevant | AQI: 4 cites · 0 PMID · 2 book · 4 India-relevant</t>
        </is>
      </c>
      <c r="I373" s="6" t="inlineStr">
        <is>
          <t>इंडस्ट्रियल बेल्ट डे। मेलाज़्मा पैचेस को अभी धूप से बचाएँ।</t>
        </is>
      </c>
      <c r="J37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मेलाज़्मा वाली स्किन के लिए, ये कंडीशन्स एक साथ सबसे ज़्यादा असर करती हैं — आज गंभीर असर मानकर चलें।</t>
        </is>
      </c>
      <c r="K37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ड्राई, मेलाज़्मा वाली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73" s="21" t="inlineStr">
        <is>
          <t>निखार</t>
        </is>
      </c>
      <c r="M373" s="21" t="inlineStr">
        <is>
          <t>CN, HD, TP</t>
        </is>
      </c>
      <c r="N373" s="21" t="inlineStr">
        <is>
          <t>any</t>
        </is>
      </c>
      <c r="O373" s="6" t="inlineStr">
        <is>
          <t>Kanpur, Ludhiana, Vapi, Korba, Singrauli</t>
        </is>
      </c>
    </row>
    <row r="374" ht="80" customHeight="1" s="72">
      <c r="A374" s="43" t="inlineStr">
        <is>
          <t>C13-OIL-DRYN-0373</t>
        </is>
      </c>
      <c r="B374" s="21" t="inlineStr">
        <is>
          <t>Industrial Belt Day</t>
        </is>
      </c>
      <c r="C374" s="21" t="inlineStr">
        <is>
          <t>Oily</t>
        </is>
      </c>
      <c r="D374" s="21" t="inlineStr">
        <is>
          <t>Dryness</t>
        </is>
      </c>
      <c r="E374" s="40" t="n">
        <v>3</v>
      </c>
      <c r="F374" s="40" t="inlineStr">
        <is>
          <t>High</t>
        </is>
      </c>
      <c r="G374" s="35" t="inlineStr">
        <is>
          <t>MODERATE</t>
        </is>
      </c>
      <c r="H374" s="6" t="inlineStr">
        <is>
          <t>Temperature: 50 cites · 26 PMID · 12 book · 17 India-relevant | UV: 28 cites · 4 PMID · 22 book · 7 India-relevant | Humidity: 76 cites · 50 PMID · 21 book · 21 India-relevant | AQI: 20 cites · 0 PMID · 11 book · 16 India-relevant</t>
        </is>
      </c>
      <c r="I374" s="6" t="inlineStr">
        <is>
          <t>इंडस्ट्रियल बेल्ट डे। अपनी स्किन को बचाने के लिए बार-बार मॉइस्चराइज़ करें।</t>
        </is>
      </c>
      <c r="J37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रूखेपन वाली स्किन के लिए, ये कंडीशन्स मिलकर सचमुच मौसमी असर जोड़ती हैं।</t>
        </is>
      </c>
      <c r="K37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रूखेपन वाली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74" s="21" t="inlineStr">
        <is>
          <t>शांत करें</t>
        </is>
      </c>
      <c r="M374" s="21" t="inlineStr">
        <is>
          <t>CN, HD, TP</t>
        </is>
      </c>
      <c r="N374" s="21" t="inlineStr">
        <is>
          <t>any</t>
        </is>
      </c>
      <c r="O374" s="6" t="inlineStr">
        <is>
          <t>Kanpur, Ludhiana, Vapi, Korba, Singrauli</t>
        </is>
      </c>
    </row>
    <row r="375" ht="80" customHeight="1" s="72">
      <c r="A375" s="43" t="inlineStr">
        <is>
          <t>C13-OIL-ECZE-0374</t>
        </is>
      </c>
      <c r="B375" s="21" t="inlineStr">
        <is>
          <t>Industrial Belt Day</t>
        </is>
      </c>
      <c r="C375" s="21" t="inlineStr">
        <is>
          <t>Oily</t>
        </is>
      </c>
      <c r="D375" s="21" t="inlineStr">
        <is>
          <t>Eczema</t>
        </is>
      </c>
      <c r="E375" s="39" t="n">
        <v>4</v>
      </c>
      <c r="F375" s="39" t="inlineStr">
        <is>
          <t>Severe</t>
        </is>
      </c>
      <c r="G375" s="35" t="inlineStr">
        <is>
          <t>MODERATE</t>
        </is>
      </c>
      <c r="H375" s="6" t="inlineStr">
        <is>
          <t>Temperature: 7 cites · 2 PMID · 1 book · 0 India-relevant | UV: 5 cites · 0 PMID · 5 book · 3 India-relevant | Humidity: 28 cites · 15 PMID · 12 book · 15 India-relevant | AQI: 9 cites · 0 PMID · 3 book · 4 India-relevant</t>
        </is>
      </c>
      <c r="I375" s="6" t="inlineStr">
        <is>
          <t>इंडस्ट्रियल बेल्ट डे। आज एक्ज़िमा-प्रोन स्किन को अच्छी तरह बचाएँ।</t>
        </is>
      </c>
      <c r="J37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एक्ज़िमा-प्रोन स्किन के लिए, यह मेल गंभीर है — कुछ घंटों में दिखने वाले असर की संभावना है।</t>
        </is>
      </c>
      <c r="K37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एक्ज़िमा-प्रोन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75" s="21" t="inlineStr">
        <is>
          <t>शांत करें</t>
        </is>
      </c>
      <c r="M375" s="21" t="inlineStr">
        <is>
          <t>CN, HD, TP</t>
        </is>
      </c>
      <c r="N375" s="21" t="inlineStr">
        <is>
          <t>any</t>
        </is>
      </c>
      <c r="O375" s="6" t="inlineStr">
        <is>
          <t>Kanpur, Ludhiana, Vapi, Korba, Singrauli</t>
        </is>
      </c>
    </row>
    <row r="376" ht="80" customHeight="1" s="72">
      <c r="A376" s="43" t="inlineStr">
        <is>
          <t>C13-OIL-OILY-0375</t>
        </is>
      </c>
      <c r="B376" s="21" t="inlineStr">
        <is>
          <t>Industrial Belt Day</t>
        </is>
      </c>
      <c r="C376" s="21" t="inlineStr">
        <is>
          <t>Oily</t>
        </is>
      </c>
      <c r="D376" s="21" t="inlineStr">
        <is>
          <t>Oily Skin</t>
        </is>
      </c>
      <c r="E376" s="40" t="n">
        <v>3</v>
      </c>
      <c r="F376" s="40" t="inlineStr">
        <is>
          <t>High</t>
        </is>
      </c>
      <c r="G376" s="35" t="inlineStr">
        <is>
          <t>MODERATE</t>
        </is>
      </c>
      <c r="H376" s="6" t="inlineStr">
        <is>
          <t>Temperature: 33 cites · 8 PMID · 11 book · 19 India-relevant | UV: 16 cites · 2 PMID · 14 book · 8 India-relevant | Humidity: 15 cites · 7 PMID · 5 book · 15 India-relevant | AQI: 8 cites · 0 PMID · 4 book · 6 India-relevant</t>
        </is>
      </c>
      <c r="I376" s="6" t="inlineStr">
        <is>
          <t>इंडस्ट्रियल बेल्ट डे। पोर्स साफ़ रखने के लिए अतिरिक्त ऑयल संभालें।</t>
        </is>
      </c>
      <c r="J37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ऑयली स्किन के लिए, ये कंडीशन्स मिलकर सचमुच मौसमी असर जोड़ती हैं।</t>
        </is>
      </c>
      <c r="K37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आपकी ऑयली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76" s="21" t="inlineStr">
        <is>
          <t>संतुलन</t>
        </is>
      </c>
      <c r="M376" s="21" t="inlineStr">
        <is>
          <t>CN, HD, TP</t>
        </is>
      </c>
      <c r="N376" s="21" t="inlineStr">
        <is>
          <t>any</t>
        </is>
      </c>
      <c r="O376" s="6" t="inlineStr">
        <is>
          <t>Kanpur, Ludhiana, Vapi, Korba, Singrauli</t>
        </is>
      </c>
    </row>
    <row r="377" ht="80" customHeight="1" s="72">
      <c r="A377" s="43" t="inlineStr">
        <is>
          <t>C13-OIL-ACNE-0376</t>
        </is>
      </c>
      <c r="B377" s="21" t="inlineStr">
        <is>
          <t>Industrial Belt Day</t>
        </is>
      </c>
      <c r="C377" s="21" t="inlineStr">
        <is>
          <t>Oily</t>
        </is>
      </c>
      <c r="D377" s="21" t="inlineStr">
        <is>
          <t>Acne</t>
        </is>
      </c>
      <c r="E377" s="39" t="n">
        <v>4</v>
      </c>
      <c r="F377" s="39" t="inlineStr">
        <is>
          <t>Severe</t>
        </is>
      </c>
      <c r="G377" s="35" t="inlineStr">
        <is>
          <t>MODERATE</t>
        </is>
      </c>
      <c r="H377" s="6" t="inlineStr">
        <is>
          <t>Temperature: 29 cites · 14 PMID · 10 book · 22 India-relevant | UV: 22 cites · 4 PMID · 17 book · 18 India-relevant | Humidity: 25 cites · 15 PMID · 5 book · 23 India-relevant | AQI: 9 cites · 0 PMID · 5 book · 6 India-relevant</t>
        </is>
      </c>
      <c r="I377" s="6" t="inlineStr">
        <is>
          <t>इंडस्ट्रियल बेल्ट डे। आज एक्ने-प्रोन पोर्स को ब्रेकआउट से बचाएँ।</t>
        </is>
      </c>
      <c r="J377"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एक्ने-प्रोन स्किन के लिए, यह मेल गंभीर है — कुछ घंटों में दिखने वाले असर की संभावना है।</t>
        </is>
      </c>
      <c r="K377"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एक्ने-प्रोन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77" s="21" t="inlineStr">
        <is>
          <t>संतुलन</t>
        </is>
      </c>
      <c r="M377" s="21" t="inlineStr">
        <is>
          <t>CN, HD, TP</t>
        </is>
      </c>
      <c r="N377" s="21" t="inlineStr">
        <is>
          <t>any</t>
        </is>
      </c>
      <c r="O377" s="6" t="inlineStr">
        <is>
          <t>Kanpur, Ludhiana, Vapi, Korba, Singrauli</t>
        </is>
      </c>
    </row>
    <row r="378" ht="80" customHeight="1" s="72">
      <c r="A378" s="43" t="inlineStr">
        <is>
          <t>C13-OIL-UNEV-0377</t>
        </is>
      </c>
      <c r="B378" s="21" t="inlineStr">
        <is>
          <t>Industrial Belt Day</t>
        </is>
      </c>
      <c r="C378" s="21" t="inlineStr">
        <is>
          <t>Oily</t>
        </is>
      </c>
      <c r="D378" s="21" t="inlineStr">
        <is>
          <t>Uneven Skin Tone / Tan</t>
        </is>
      </c>
      <c r="E378" s="39" t="n">
        <v>4</v>
      </c>
      <c r="F378" s="39" t="inlineStr">
        <is>
          <t>Severe</t>
        </is>
      </c>
      <c r="G378" s="35" t="inlineStr">
        <is>
          <t>MODERATE</t>
        </is>
      </c>
      <c r="H378" s="6" t="inlineStr">
        <is>
          <t>Temperature: 44 cites · 27 PMID · 8 book · 20 India-relevant | UV: 195 cites · 13 PMID · 149 book · 133 India-relevant | Humidity: 23 cites · 14 PMID · 6 book · 15 India-relevant | AQI: 41 cites · 0 PMID · 18 book · 28 India-relevant</t>
        </is>
      </c>
      <c r="I378" s="6" t="inlineStr">
        <is>
          <t>इंडस्ट्रियल बेल्ट डे। टैनिंग सीमित करने के लिए स्किन को धूप से बचाएँ।</t>
        </is>
      </c>
      <c r="J378"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पिगमेंट-सेंसिटिव स्किन के लिए, यह मेल गंभीर है — कुछ घंटों में दिखने वाले असर की संभावना है।</t>
        </is>
      </c>
      <c r="K378"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पिगमेंट-सेंसिटिव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78" s="21" t="inlineStr">
        <is>
          <t>निखार</t>
        </is>
      </c>
      <c r="M378" s="21" t="inlineStr">
        <is>
          <t>CN, HD, TP</t>
        </is>
      </c>
      <c r="N378" s="21" t="inlineStr">
        <is>
          <t>any</t>
        </is>
      </c>
      <c r="O378" s="6" t="inlineStr">
        <is>
          <t>Kanpur, Ludhiana, Vapi, Korba, Singrauli</t>
        </is>
      </c>
    </row>
    <row r="379" ht="80" customHeight="1" s="72">
      <c r="A379" s="43" t="inlineStr">
        <is>
          <t>C13-OIL-MELA-0378</t>
        </is>
      </c>
      <c r="B379" s="21" t="inlineStr">
        <is>
          <t>Industrial Belt Day</t>
        </is>
      </c>
      <c r="C379" s="21" t="inlineStr">
        <is>
          <t>Oily</t>
        </is>
      </c>
      <c r="D379" s="21" t="inlineStr">
        <is>
          <t>Melasma</t>
        </is>
      </c>
      <c r="E379" s="33" t="n">
        <v>5</v>
      </c>
      <c r="F379" s="33" t="inlineStr">
        <is>
          <t>Critical</t>
        </is>
      </c>
      <c r="G379" s="35" t="inlineStr">
        <is>
          <t>MODERATE</t>
        </is>
      </c>
      <c r="H379" s="6" t="inlineStr">
        <is>
          <t>Temperature: 3 cites · 0 PMID · 3 book · 1 India-relevant | UV: 77 cites · 2 PMID · 49 book · 44 India-relevant | Humidity: 5 cites · 5 PMID · 0 book · 1 India-relevant | AQI: 4 cites · 0 PMID · 2 book · 4 India-relevant</t>
        </is>
      </c>
      <c r="I379" s="6" t="inlineStr">
        <is>
          <t>इंडस्ट्रियल बेल्ट डे। मेलाज़्मा पैचेस को अभी धूप से बचाएँ।</t>
        </is>
      </c>
      <c r="J379"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मेलाज़्मा वाली स्किन के लिए, ये कंडीशन्स एक साथ सबसे ज़्यादा असर करती हैं — आज गंभीर असर मानकर चलें।</t>
        </is>
      </c>
      <c r="K379"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ऑयली, मेलाज़्मा वाली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79" s="21" t="inlineStr">
        <is>
          <t>निखार</t>
        </is>
      </c>
      <c r="M379" s="21" t="inlineStr">
        <is>
          <t>CN, HD, TP</t>
        </is>
      </c>
      <c r="N379" s="21" t="inlineStr">
        <is>
          <t>any</t>
        </is>
      </c>
      <c r="O379" s="6" t="inlineStr">
        <is>
          <t>Kanpur, Ludhiana, Vapi, Korba, Singrauli</t>
        </is>
      </c>
    </row>
    <row r="380" ht="80" customHeight="1" s="72">
      <c r="A380" s="43" t="inlineStr">
        <is>
          <t>C13-COM-DRYN-0379</t>
        </is>
      </c>
      <c r="B380" s="21" t="inlineStr">
        <is>
          <t>Industrial Belt Day</t>
        </is>
      </c>
      <c r="C380" s="21" t="inlineStr">
        <is>
          <t>Combination</t>
        </is>
      </c>
      <c r="D380" s="21" t="inlineStr">
        <is>
          <t>Dryness</t>
        </is>
      </c>
      <c r="E380" s="38" t="n">
        <v>2</v>
      </c>
      <c r="F380" s="38" t="inlineStr">
        <is>
          <t>Moderate</t>
        </is>
      </c>
      <c r="G380" s="34" t="inlineStr">
        <is>
          <t>HIGH</t>
        </is>
      </c>
      <c r="H380" s="6" t="inlineStr">
        <is>
          <t>Temperature: 45 cites · 26 PMID · 8 book · 12 India-relevant | UV: 28 cites · 4 PMID · 22 book · 7 India-relevant | Humidity: 74 cites · 50 PMID · 19 book · 19 India-relevant | AQI: 23 cites · 3 PMID · 11 book · 19 India-relevant</t>
        </is>
      </c>
      <c r="I380" s="6" t="inlineStr">
        <is>
          <t>इंडस्ट्रियल बेल्ट डे। रूखापन कम करने के लिए अच्छी तरह मॉइस्चराइज़ करें।</t>
        </is>
      </c>
      <c r="J380"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रूखेपन वाली स्किन के लिए, मध्यम मिला-जुला असर, रूटीन से संभाला जा सकता है।</t>
        </is>
      </c>
      <c r="K380"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रूखेपन वाली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80" s="21" t="inlineStr">
        <is>
          <t>शांत करें</t>
        </is>
      </c>
      <c r="M380" s="21" t="inlineStr">
        <is>
          <t>CN, HD, TP</t>
        </is>
      </c>
      <c r="N380" s="21" t="inlineStr">
        <is>
          <t>any</t>
        </is>
      </c>
      <c r="O380" s="6" t="inlineStr">
        <is>
          <t>Kanpur, Ludhiana, Vapi, Korba, Singrauli</t>
        </is>
      </c>
    </row>
    <row r="381" ht="80" customHeight="1" s="72">
      <c r="A381" s="43" t="inlineStr">
        <is>
          <t>C13-COM-ECZE-0380</t>
        </is>
      </c>
      <c r="B381" s="21" t="inlineStr">
        <is>
          <t>Industrial Belt Day</t>
        </is>
      </c>
      <c r="C381" s="21" t="inlineStr">
        <is>
          <t>Combination</t>
        </is>
      </c>
      <c r="D381" s="21" t="inlineStr">
        <is>
          <t>Eczema</t>
        </is>
      </c>
      <c r="E381" s="40" t="n">
        <v>3</v>
      </c>
      <c r="F381" s="40" t="inlineStr">
        <is>
          <t>High</t>
        </is>
      </c>
      <c r="G381" s="35" t="inlineStr">
        <is>
          <t>MODERATE</t>
        </is>
      </c>
      <c r="H381" s="6" t="inlineStr">
        <is>
          <t>Temperature: 7 cites · 2 PMID · 1 book · 0 India-relevant | UV: 5 cites · 0 PMID · 5 book · 3 India-relevant | Humidity: 28 cites · 15 PMID · 12 book · 15 India-relevant | AQI: 9 cites · 0 PMID · 3 book · 4 India-relevant</t>
        </is>
      </c>
      <c r="I381" s="6" t="inlineStr">
        <is>
          <t>इंडस्ट्रियल बेल्ट डे। फ्लेयर-अप से बचने के लिए एक्ज़िमा-प्रोन स्किन को सूद करें।</t>
        </is>
      </c>
      <c r="J381"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एक्ज़िमा-प्रोन स्किन के लिए, ये कंडीशन्स मिलकर सचमुच मौसमी असर जोड़ती हैं।</t>
        </is>
      </c>
      <c r="K381"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एक्ज़िमा-प्रोन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81" s="21" t="inlineStr">
        <is>
          <t>शांत करें</t>
        </is>
      </c>
      <c r="M381" s="21" t="inlineStr">
        <is>
          <t>CN, HD, TP</t>
        </is>
      </c>
      <c r="N381" s="21" t="inlineStr">
        <is>
          <t>any</t>
        </is>
      </c>
      <c r="O381" s="6" t="inlineStr">
        <is>
          <t>Kanpur, Ludhiana, Vapi, Korba, Singrauli</t>
        </is>
      </c>
    </row>
    <row r="382" ht="80" customHeight="1" s="72">
      <c r="A382" s="43" t="inlineStr">
        <is>
          <t>C13-COM-OILY-0381</t>
        </is>
      </c>
      <c r="B382" s="21" t="inlineStr">
        <is>
          <t>Industrial Belt Day</t>
        </is>
      </c>
      <c r="C382" s="21" t="inlineStr">
        <is>
          <t>Combination</t>
        </is>
      </c>
      <c r="D382" s="21" t="inlineStr">
        <is>
          <t>Oily Skin</t>
        </is>
      </c>
      <c r="E382" s="38" t="n">
        <v>2</v>
      </c>
      <c r="F382" s="38" t="inlineStr">
        <is>
          <t>Moderate</t>
        </is>
      </c>
      <c r="G382" s="34" t="inlineStr">
        <is>
          <t>HIGH</t>
        </is>
      </c>
      <c r="H382" s="6" t="inlineStr">
        <is>
          <t>Temperature: 21 cites · 8 PMID · 0 book · 7 India-relevant | UV: 16 cites · 2 PMID · 14 book · 8 India-relevant | Humidity: 7 cites · 5 PMID · 1 book · 7 India-relevant | AQI: 12 cites · 3 PMID · 5 book · 10 India-relevant</t>
        </is>
      </c>
      <c r="I382" s="6" t="inlineStr">
        <is>
          <t>इंडस्ट्रियल बेल्ट डे। एक हल्की रूटीन ऑयल को क़ाबू में रखती है।</t>
        </is>
      </c>
      <c r="J38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ऑयल-प्रोन स्किन के लिए, मध्यम मिला-जुला असर, रूटीन से संभाला जा सकता है।</t>
        </is>
      </c>
      <c r="K382"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ऑयल-प्रोन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82" s="21" t="inlineStr">
        <is>
          <t>संतुलन</t>
        </is>
      </c>
      <c r="M382" s="21" t="inlineStr">
        <is>
          <t>CN, HD, TP</t>
        </is>
      </c>
      <c r="N382" s="21" t="inlineStr">
        <is>
          <t>any</t>
        </is>
      </c>
      <c r="O382" s="6" t="inlineStr">
        <is>
          <t>Kanpur, Ludhiana, Vapi, Korba, Singrauli</t>
        </is>
      </c>
    </row>
    <row r="383" ht="80" customHeight="1" s="72">
      <c r="A383" s="43" t="inlineStr">
        <is>
          <t>C13-COM-ACNE-0382</t>
        </is>
      </c>
      <c r="B383" s="21" t="inlineStr">
        <is>
          <t>Industrial Belt Day</t>
        </is>
      </c>
      <c r="C383" s="21" t="inlineStr">
        <is>
          <t>Combination</t>
        </is>
      </c>
      <c r="D383" s="21" t="inlineStr">
        <is>
          <t>Acne</t>
        </is>
      </c>
      <c r="E383" s="40" t="n">
        <v>3</v>
      </c>
      <c r="F383" s="40" t="inlineStr">
        <is>
          <t>High</t>
        </is>
      </c>
      <c r="G383" s="35" t="inlineStr">
        <is>
          <t>MODERATE</t>
        </is>
      </c>
      <c r="H383" s="6" t="inlineStr">
        <is>
          <t>Temperature: 19 cites · 14 PMID · 0 book · 12 India-relevant | UV: 22 cites · 4 PMID · 17 book · 18 India-relevant | Humidity: 18 cites · 13 PMID · 2 book · 16 India-relevant | AQI: 10 cites · 0 PMID · 6 book · 7 India-relevant</t>
        </is>
      </c>
      <c r="I383" s="6" t="inlineStr">
        <is>
          <t>इंडस्ट्रियल बेल्ट डे। आज ब्रेकआउट पर नज़र बनाए रखें।</t>
        </is>
      </c>
      <c r="J38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एक्ने-प्रोन स्किन के लिए, ये कंडीशन्स मिलकर सचमुच मौसमी असर जोड़ती हैं।</t>
        </is>
      </c>
      <c r="K383"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एक्ने-प्रोन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83" s="21" t="inlineStr">
        <is>
          <t>संतुलन</t>
        </is>
      </c>
      <c r="M383" s="21" t="inlineStr">
        <is>
          <t>CN, HD, TP</t>
        </is>
      </c>
      <c r="N383" s="21" t="inlineStr">
        <is>
          <t>any</t>
        </is>
      </c>
      <c r="O383" s="6" t="inlineStr">
        <is>
          <t>Kanpur, Ludhiana, Vapi, Korba, Singrauli</t>
        </is>
      </c>
    </row>
    <row r="384" ht="80" customHeight="1" s="72">
      <c r="A384" s="43" t="inlineStr">
        <is>
          <t>C13-COM-UNEV-0383</t>
        </is>
      </c>
      <c r="B384" s="21" t="inlineStr">
        <is>
          <t>Industrial Belt Day</t>
        </is>
      </c>
      <c r="C384" s="21" t="inlineStr">
        <is>
          <t>Combination</t>
        </is>
      </c>
      <c r="D384" s="21" t="inlineStr">
        <is>
          <t>Uneven Skin Tone / Tan</t>
        </is>
      </c>
      <c r="E384" s="40" t="n">
        <v>3</v>
      </c>
      <c r="F384" s="40" t="inlineStr">
        <is>
          <t>High</t>
        </is>
      </c>
      <c r="G384" s="35" t="inlineStr">
        <is>
          <t>MODERATE</t>
        </is>
      </c>
      <c r="H384" s="6" t="inlineStr">
        <is>
          <t>Temperature: 42 cites · 27 PMID · 6 book · 18 India-relevant | UV: 195 cites · 13 PMID · 149 book · 133 India-relevant | Humidity: 21 cites · 12 PMID · 6 book · 13 India-relevant | AQI: 42 cites · 1 PMID · 18 book · 29 India-relevant</t>
        </is>
      </c>
      <c r="I384" s="6" t="inlineStr">
        <is>
          <t>इंडस्ट्रियल बेल्ट डे। अभी सन प्रोटेक्शन टैनिंग को सीमित करती है।</t>
        </is>
      </c>
      <c r="J38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पिगमेंट-सेंसिटिव स्किन के लिए, ये कंडीशन्स मिलकर सचमुच मौसमी असर जोड़ती हैं।</t>
        </is>
      </c>
      <c r="K384"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पिगमेंट-सेंसिटिव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84" s="21" t="inlineStr">
        <is>
          <t>निखार</t>
        </is>
      </c>
      <c r="M384" s="21" t="inlineStr">
        <is>
          <t>CN, HD, TP</t>
        </is>
      </c>
      <c r="N384" s="21" t="inlineStr">
        <is>
          <t>any</t>
        </is>
      </c>
      <c r="O384" s="6" t="inlineStr">
        <is>
          <t>Kanpur, Ludhiana, Vapi, Korba, Singrauli</t>
        </is>
      </c>
    </row>
    <row r="385" ht="80" customHeight="1" s="72">
      <c r="A385" s="43" t="inlineStr">
        <is>
          <t>C13-COM-MELA-0384</t>
        </is>
      </c>
      <c r="B385" s="21" t="inlineStr">
        <is>
          <t>Industrial Belt Day</t>
        </is>
      </c>
      <c r="C385" s="21" t="inlineStr">
        <is>
          <t>Combination</t>
        </is>
      </c>
      <c r="D385" s="21" t="inlineStr">
        <is>
          <t>Melasma</t>
        </is>
      </c>
      <c r="E385" s="33" t="n">
        <v>5</v>
      </c>
      <c r="F385" s="33" t="inlineStr">
        <is>
          <t>Critical</t>
        </is>
      </c>
      <c r="G385" s="35" t="inlineStr">
        <is>
          <t>MODERATE</t>
        </is>
      </c>
      <c r="H385" s="6" t="inlineStr">
        <is>
          <t>Temperature: 3 cites · 0 PMID · 3 book · 1 India-relevant | UV: 77 cites · 2 PMID · 49 book · 44 India-relevant | Humidity: 5 cites · 5 PMID · 0 book · 1 India-relevant | AQI: 4 cites · 0 PMID · 2 book · 4 India-relevant</t>
        </is>
      </c>
      <c r="I385" s="6" t="inlineStr">
        <is>
          <t>इंडस्ट्रियल बेल्ट डे। मेलाज़्मा पैचेस को अभी धूप से बचाएँ।</t>
        </is>
      </c>
      <c r="J38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मेलाज़्मा वाली स्किन के लिए, ये कंडीशन्स एक साथ सबसे ज़्यादा असर करती हैं — आज गंभीर असर मानकर चलें।</t>
        </is>
      </c>
      <c r="K385"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कॉम्बिनेशन, मेलाज़्मा वाली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85" s="21" t="inlineStr">
        <is>
          <t>निखार</t>
        </is>
      </c>
      <c r="M385" s="21" t="inlineStr">
        <is>
          <t>CN, HD, TP</t>
        </is>
      </c>
      <c r="N385" s="21" t="inlineStr">
        <is>
          <t>any</t>
        </is>
      </c>
      <c r="O385" s="6" t="inlineStr">
        <is>
          <t>Kanpur, Ludhiana, Vapi, Korba, Singrauli</t>
        </is>
      </c>
    </row>
    <row r="386" ht="80" customHeight="1" s="72">
      <c r="A386" s="43" t="inlineStr">
        <is>
          <t>C13-SEN-DRYN-0385</t>
        </is>
      </c>
      <c r="B386" s="21" t="inlineStr">
        <is>
          <t>Industrial Belt Day</t>
        </is>
      </c>
      <c r="C386" s="21" t="inlineStr">
        <is>
          <t>Sensitive</t>
        </is>
      </c>
      <c r="D386" s="21" t="inlineStr">
        <is>
          <t>Dryness</t>
        </is>
      </c>
      <c r="E386" s="40" t="n">
        <v>3</v>
      </c>
      <c r="F386" s="40" t="inlineStr">
        <is>
          <t>High</t>
        </is>
      </c>
      <c r="G386" s="34" t="inlineStr">
        <is>
          <t>HIGH</t>
        </is>
      </c>
      <c r="H386" s="6" t="inlineStr">
        <is>
          <t>Temperature: 49 cites · 26 PMID · 14 book · 15 India-relevant | UV: 37 cites · 6 PMID · 27 book · 13 India-relevant | Humidity: 103 cites · 53 PMID · 43 book · 42 India-relevant | AQI: 35 cites · 2 PMID · 25 book · 28 India-relevant</t>
        </is>
      </c>
      <c r="I386" s="6" t="inlineStr">
        <is>
          <t>इंडस्ट्रियल बेल्ट डे। अपनी स्किन को बचाने के लिए बार-बार मॉइस्चराइज़ करें।</t>
        </is>
      </c>
      <c r="J38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रूखेपन वाली स्किन के लिए, ये कंडीशन्स मिलकर सचमुच मौसमी असर जोड़ती हैं।</t>
        </is>
      </c>
      <c r="K386"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रूखेपन वाली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86" s="21" t="inlineStr">
        <is>
          <t>शांत करें</t>
        </is>
      </c>
      <c r="M386" s="21" t="inlineStr">
        <is>
          <t>CN, HD, TP</t>
        </is>
      </c>
      <c r="N386" s="21" t="inlineStr">
        <is>
          <t>any</t>
        </is>
      </c>
      <c r="O386" s="6" t="inlineStr">
        <is>
          <t>Kanpur, Ludhiana, Vapi, Korba, Singrauli</t>
        </is>
      </c>
    </row>
    <row r="387" ht="80" customHeight="1" s="72">
      <c r="A387" s="43" t="inlineStr">
        <is>
          <t>C13-SEN-ECZE-0386</t>
        </is>
      </c>
      <c r="B387" s="21" t="inlineStr">
        <is>
          <t>Industrial Belt Day</t>
        </is>
      </c>
      <c r="C387" s="21" t="inlineStr">
        <is>
          <t>Sensitive</t>
        </is>
      </c>
      <c r="D387" s="21" t="inlineStr">
        <is>
          <t>Eczema</t>
        </is>
      </c>
      <c r="E387" s="39" t="n">
        <v>4</v>
      </c>
      <c r="F387" s="39" t="inlineStr">
        <is>
          <t>Severe</t>
        </is>
      </c>
      <c r="G387" s="35" t="inlineStr">
        <is>
          <t>MODERATE</t>
        </is>
      </c>
      <c r="H387" s="6" t="inlineStr">
        <is>
          <t>Temperature: 15 cites · 2 PMID · 9 book · 8 India-relevant | UV: 16 cites · 0 PMID · 16 book · 9 India-relevant | Humidity: 57 cites · 20 PMID · 34 book · 38 India-relevant | AQI: 22 cites · 1 PMID · 15 book · 14 India-relevant</t>
        </is>
      </c>
      <c r="I387" s="6" t="inlineStr">
        <is>
          <t>इंडस्ट्रियल बेल्ट डे। आज एक्ज़िमा-प्रोन स्किन को अच्छी तरह बचाएँ।</t>
        </is>
      </c>
      <c r="J387"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एक्ज़िमा-प्रोन स्किन के लिए, यह मेल गंभीर है — कुछ घंटों में दिखने वाले असर की संभावना है।</t>
        </is>
      </c>
      <c r="K387"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एक्ज़िमा-प्रोन स्किन के लिए, मुख्य कारण AQI है। आम तौर पर: कभी भी, CN, HD, TP ज़ोन में। आज स्ट्रॉन्ग एक्टिव्स छोड़ दें। एक सूदिंग, फ्रेगरेंस-फ्री मॉइस्चराइज़र यूज़ करें और जो कुछ भी लाली ट्रिगर करे उससे बचाएँ।</t>
        </is>
      </c>
      <c r="L387" s="21" t="inlineStr">
        <is>
          <t>शांत करें</t>
        </is>
      </c>
      <c r="M387" s="21" t="inlineStr">
        <is>
          <t>CN, HD, TP</t>
        </is>
      </c>
      <c r="N387" s="21" t="inlineStr">
        <is>
          <t>any</t>
        </is>
      </c>
      <c r="O387" s="6" t="inlineStr">
        <is>
          <t>Kanpur, Ludhiana, Vapi, Korba, Singrauli</t>
        </is>
      </c>
    </row>
    <row r="388" ht="80" customHeight="1" s="72">
      <c r="A388" s="43" t="inlineStr">
        <is>
          <t>C13-SEN-OILY-0387</t>
        </is>
      </c>
      <c r="B388" s="21" t="inlineStr">
        <is>
          <t>Industrial Belt Day</t>
        </is>
      </c>
      <c r="C388" s="21" t="inlineStr">
        <is>
          <t>Sensitive</t>
        </is>
      </c>
      <c r="D388" s="21" t="inlineStr">
        <is>
          <t>Oily Skin</t>
        </is>
      </c>
      <c r="E388" s="40" t="n">
        <v>3</v>
      </c>
      <c r="F388" s="40" t="inlineStr">
        <is>
          <t>High</t>
        </is>
      </c>
      <c r="G388" s="35" t="inlineStr">
        <is>
          <t>MODERATE</t>
        </is>
      </c>
      <c r="H388" s="6" t="inlineStr">
        <is>
          <t>Temperature: 19 cites · 8 PMID · 1 book · 5 India-relevant | UV: 16 cites · 2 PMID · 14 book · 8 India-relevant | Humidity: 8 cites · 3 PMID · 5 book · 8 India-relevant | AQI: 6 cites · 0 PMID · 4 book · 4 India-relevant</t>
        </is>
      </c>
      <c r="I388" s="6" t="inlineStr">
        <is>
          <t>इंडस्ट्रियल बेल्ट डे। पोर्स साफ़ रखने के लिए अतिरिक्त ऑयल संभालें।</t>
        </is>
      </c>
      <c r="J388"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ऑयल-प्रोन स्किन के लिए, ये कंडीशन्स मिलकर सचमुच मौसमी असर जोड़ती हैं।</t>
        </is>
      </c>
      <c r="K388"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ऑयल-प्रोन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88" s="21" t="inlineStr">
        <is>
          <t>संतुलन</t>
        </is>
      </c>
      <c r="M388" s="21" t="inlineStr">
        <is>
          <t>CN, HD, TP</t>
        </is>
      </c>
      <c r="N388" s="21" t="inlineStr">
        <is>
          <t>any</t>
        </is>
      </c>
      <c r="O388" s="6" t="inlineStr">
        <is>
          <t>Kanpur, Ludhiana, Vapi, Korba, Singrauli</t>
        </is>
      </c>
    </row>
    <row r="389" ht="80" customHeight="1" s="72">
      <c r="A389" s="43" t="inlineStr">
        <is>
          <t>C13-SEN-ACNE-0388</t>
        </is>
      </c>
      <c r="B389" s="21" t="inlineStr">
        <is>
          <t>Industrial Belt Day</t>
        </is>
      </c>
      <c r="C389" s="21" t="inlineStr">
        <is>
          <t>Sensitive</t>
        </is>
      </c>
      <c r="D389" s="21" t="inlineStr">
        <is>
          <t>Acne</t>
        </is>
      </c>
      <c r="E389" s="39" t="n">
        <v>4</v>
      </c>
      <c r="F389" s="39" t="inlineStr">
        <is>
          <t>Severe</t>
        </is>
      </c>
      <c r="G389" s="35" t="inlineStr">
        <is>
          <t>MODERATE</t>
        </is>
      </c>
      <c r="H389" s="6" t="inlineStr">
        <is>
          <t>Temperature: 19 cites · 14 PMID · 0 book · 12 India-relevant | UV: 22 cites · 4 PMID · 17 book · 18 India-relevant | Humidity: 15 cites · 11 PMID · 2 book · 13 India-relevant | AQI: 8 cites · 0 PMID · 5 book · 5 India-relevant</t>
        </is>
      </c>
      <c r="I389" s="6" t="inlineStr">
        <is>
          <t>इंडस्ट्रियल बेल्ट डे। आज एक्ने-प्रोन पोर्स को ब्रेकआउट से बचाएँ।</t>
        </is>
      </c>
      <c r="J389"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एक्ने-प्रोन स्किन के लिए, यह मेल गंभीर है — कुछ घंटों में दिखने वाले असर की संभावना है।</t>
        </is>
      </c>
      <c r="K389"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एक्ने-प्रोन स्किन के लिए, मुख्य कारण AQI है। आम तौर पर: कभी भी, CN, HD, TP ज़ोन में। लाइट, नॉन-ग्रीसी प्रोडक्ट्स पर स्विच करें। अगर आप बाहर रहे हैं तो दो बार क्लेंज़ करें। सीलिंग क्रीम्स को T-zone (माथा, नाक और ठुड्डी) से दूर रखें।</t>
        </is>
      </c>
      <c r="L389" s="21" t="inlineStr">
        <is>
          <t>संतुलन</t>
        </is>
      </c>
      <c r="M389" s="21" t="inlineStr">
        <is>
          <t>CN, HD, TP</t>
        </is>
      </c>
      <c r="N389" s="21" t="inlineStr">
        <is>
          <t>any</t>
        </is>
      </c>
      <c r="O389" s="6" t="inlineStr">
        <is>
          <t>Kanpur, Ludhiana, Vapi, Korba, Singrauli</t>
        </is>
      </c>
    </row>
    <row r="390" ht="80" customHeight="1" s="72">
      <c r="A390" s="43" t="inlineStr">
        <is>
          <t>C13-SEN-UNEV-0389</t>
        </is>
      </c>
      <c r="B390" s="21" t="inlineStr">
        <is>
          <t>Industrial Belt Day</t>
        </is>
      </c>
      <c r="C390" s="21" t="inlineStr">
        <is>
          <t>Sensitive</t>
        </is>
      </c>
      <c r="D390" s="21" t="inlineStr">
        <is>
          <t>Uneven Skin Tone / Tan</t>
        </is>
      </c>
      <c r="E390" s="33" t="n">
        <v>5</v>
      </c>
      <c r="F390" s="33" t="inlineStr">
        <is>
          <t>Critical</t>
        </is>
      </c>
      <c r="G390" s="35" t="inlineStr">
        <is>
          <t>MODERATE</t>
        </is>
      </c>
      <c r="H390" s="6" t="inlineStr">
        <is>
          <t>Temperature: 44 cites · 27 PMID · 8 book · 19 India-relevant | UV: 198 cites · 15 PMID · 150 book · 135 India-relevant | Humidity: 24 cites · 12 PMID · 10 book · 15 India-relevant | AQI: 44 cites · 1 PMID · 21 book · 30 India-relevant</t>
        </is>
      </c>
      <c r="I390" s="6" t="inlineStr">
        <is>
          <t>इंडस्ट्रियल बेल्ट डे। टैनिंग रोकने के लिए स्किन को धूप से बचाएँ।</t>
        </is>
      </c>
      <c r="J390"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पिगमेंट-सेंसिटिव स्किन के लिए, ये कंडीशन्स एक साथ सबसे ज़्यादा असर करती हैं — आज गंभीर असर मानकर चलें।</t>
        </is>
      </c>
      <c r="K390"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पिगमेंट-सेंसिटिव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90" s="21" t="inlineStr">
        <is>
          <t>निखार</t>
        </is>
      </c>
      <c r="M390" s="21" t="inlineStr">
        <is>
          <t>CN, HD, TP</t>
        </is>
      </c>
      <c r="N390" s="21" t="inlineStr">
        <is>
          <t>any</t>
        </is>
      </c>
      <c r="O390" s="6" t="inlineStr">
        <is>
          <t>Kanpur, Ludhiana, Vapi, Korba, Singrauli</t>
        </is>
      </c>
    </row>
    <row r="391" ht="80" customHeight="1" s="72">
      <c r="A391" s="43" t="inlineStr">
        <is>
          <t>C13-SEN-MELA-0390</t>
        </is>
      </c>
      <c r="B391" s="21" t="inlineStr">
        <is>
          <t>Industrial Belt Day</t>
        </is>
      </c>
      <c r="C391" s="21" t="inlineStr">
        <is>
          <t>Sensitive</t>
        </is>
      </c>
      <c r="D391" s="21" t="inlineStr">
        <is>
          <t>Melasma</t>
        </is>
      </c>
      <c r="E391" s="33" t="n">
        <v>5</v>
      </c>
      <c r="F391" s="33" t="inlineStr">
        <is>
          <t>Critical</t>
        </is>
      </c>
      <c r="G391" s="35" t="inlineStr">
        <is>
          <t>MODERATE</t>
        </is>
      </c>
      <c r="H391" s="6" t="inlineStr">
        <is>
          <t>Temperature: 3 cites · 0 PMID · 3 book · 1 India-relevant | UV: 78 cites · 3 PMID · 49 book · 45 India-relevant | Humidity: 5 cites · 5 PMID · 0 book · 1 India-relevant | AQI: 4 cites · 0 PMID · 2 book · 4 India-relevant</t>
        </is>
      </c>
      <c r="I391" s="6" t="inlineStr">
        <is>
          <t>इंडस्ट्रियल बेल्ट डे। मेलाज़्मा पैचेस को अभी धूप से बचाएँ।</t>
        </is>
      </c>
      <c r="J391"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मेलाज़्मा वाली स्किन के लिए, ये कंडीशन्स एक साथ सबसे ज़्यादा असर करती हैं — आज गंभीर असर मानकर चलें।</t>
        </is>
      </c>
      <c r="K391" s="6" t="inlineStr">
        <is>
          <t>इंडस्ट्रियल बेल्ट डे। लगातार इंडस्ट्रियल पॉल्यूशन चेहरे के ऑयल को पोर्स बंद करने वाले पेरोक्साइड्स में बदल देता है। रोज़ का एंटीऑक्सिडेंट बचाव मायने रखता है। सेंसिटिव, मेलाज़्मा वाली स्किन के लिए, मुख्य कारण AQI है। आम तौर पर: कभी भी, CN, HD, TP ज़ोन में। सुबह सनस्क्रीन के नीचे एंटीऑक्सिडेंट्स आपकी सबसे अच्छी सुरक्षा हैं। अगर हो सके तो गर्मी के एक्सपोज़र से बचें।</t>
        </is>
      </c>
      <c r="L391" s="21" t="inlineStr">
        <is>
          <t>निखार</t>
        </is>
      </c>
      <c r="M391" s="21" t="inlineStr">
        <is>
          <t>CN, HD, TP</t>
        </is>
      </c>
      <c r="N391" s="21" t="inlineStr">
        <is>
          <t>any</t>
        </is>
      </c>
      <c r="O391" s="6" t="inlineStr">
        <is>
          <t>Kanpur, Ludhiana, Vapi, Korba, Singrauli</t>
        </is>
      </c>
    </row>
    <row r="392" ht="80" customHeight="1" s="72">
      <c r="A392" s="43" t="inlineStr">
        <is>
          <t>C14-NOR-DRYN-0391</t>
        </is>
      </c>
      <c r="B392" s="21" t="inlineStr">
        <is>
          <t>Cold + Polluted Winter</t>
        </is>
      </c>
      <c r="C392" s="21" t="inlineStr">
        <is>
          <t>Normal</t>
        </is>
      </c>
      <c r="D392" s="21" t="inlineStr">
        <is>
          <t>Dryness</t>
        </is>
      </c>
      <c r="E392" s="39" t="n">
        <v>4</v>
      </c>
      <c r="F392" s="39" t="inlineStr">
        <is>
          <t>Severe</t>
        </is>
      </c>
      <c r="G392" s="34" t="inlineStr">
        <is>
          <t>HIGH</t>
        </is>
      </c>
      <c r="H392" s="6" t="inlineStr">
        <is>
          <t>Temperature: 47 cites · 26 PMID · 12 book · 13 India-relevant | UV: 28 cites · 4 PMID · 22 book · 7 India-relevant | Humidity: 93 cites · 50 PMID · 31 book · 31 India-relevant | AQI: 21 cites · 2 PMID · 11 book · 17 India-relevant</t>
        </is>
      </c>
      <c r="I392" s="6" t="inlineStr">
        <is>
          <t>ठंडी + पॉल्यूटेड सर्दी। आज अपनी स्किन की रक्षा के लिए भरपूर मॉइस्चराइज़ करें।</t>
        </is>
      </c>
      <c r="J392" s="6" t="inlineStr">
        <is>
          <t>ठंडी + पॉल्यूटेड सर्दी: ठंड बैरियर को फाड़ देती है और रूखी हवा उसे फटा हुआ बनाए रखती है। फिर पॉल्यूशन खुले दरवाज़े से अंदर घुस आता है। नॉर्मल, रूखेपन वाली स्किन के लिए, यह मेल गंभीर है — कुछ घंटों में दिखने वाले असर की संभावना है।</t>
        </is>
      </c>
      <c r="K392" s="6" t="inlineStr">
        <is>
          <t>ठंडी + पॉल्यूटेड सर्दी। ठंड बैरियर को फाड़ देती है और रूखी हवा उसे फटा हुआ बनाए रखती है। फिर पॉल्यूशन खुले दरवाज़े से अंदर घुस आता है। नॉर्मल, रूखेपन वाली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392" s="21" t="inlineStr">
        <is>
          <t>शांत करें</t>
        </is>
      </c>
      <c r="M392" s="21" t="inlineStr">
        <is>
          <t>CN</t>
        </is>
      </c>
      <c r="N392" s="21" t="inlineStr">
        <is>
          <t>Dec–Feb</t>
        </is>
      </c>
      <c r="O392" s="6" t="inlineStr">
        <is>
          <t>Most North Indian winter days</t>
        </is>
      </c>
    </row>
    <row r="393" ht="80" customHeight="1" s="72">
      <c r="A393" s="43" t="inlineStr">
        <is>
          <t>C14-NOR-ECZE-0392</t>
        </is>
      </c>
      <c r="B393" s="21" t="inlineStr">
        <is>
          <t>Cold + Polluted Winter</t>
        </is>
      </c>
      <c r="C393" s="21" t="inlineStr">
        <is>
          <t>Normal</t>
        </is>
      </c>
      <c r="D393" s="21" t="inlineStr">
        <is>
          <t>Eczema</t>
        </is>
      </c>
      <c r="E393" s="39" t="n">
        <v>4</v>
      </c>
      <c r="F393" s="39" t="inlineStr">
        <is>
          <t>Severe</t>
        </is>
      </c>
      <c r="G393" s="35" t="inlineStr">
        <is>
          <t>MODERATE</t>
        </is>
      </c>
      <c r="H393" s="6" t="inlineStr">
        <is>
          <t>Temperature: 9 cites · 2 PMID · 1 book · 2 India-relevant | UV: 5 cites · 0 PMID · 5 book · 3 India-relevant | Humidity: 30 cites · 15 PMID · 12 book · 15 India-relevant | AQI: 9 cites · 0 PMID · 3 book · 4 India-relevant</t>
        </is>
      </c>
      <c r="I393" s="6" t="inlineStr">
        <is>
          <t>ठंडी + पॉल्यूटेड सर्दी। आज एक्ज़िमा-प्रोन स्किन को अच्छी तरह बचाएँ।</t>
        </is>
      </c>
      <c r="J393" s="6" t="inlineStr">
        <is>
          <t>ठंडी + पॉल्यूटेड सर्दी: ठंड बैरियर को फाड़ देती है और रूखी हवा उसे फटा हुआ बनाए रखती है। फिर पॉल्यूशन खुले दरवाज़े से अंदर घुस आता है। नॉर्मल, एक्ज़िमा-प्रोन स्किन के लिए, यह मेल गंभीर है — कुछ घंटों में दिखने वाले असर की संभावना है।</t>
        </is>
      </c>
      <c r="K393" s="6" t="inlineStr">
        <is>
          <t>ठंडी + पॉल्यूटेड सर्दी। ठंड बैरियर को फाड़ देती है और रूखी हवा उसे फटा हुआ बनाए रखती है। फिर पॉल्यूशन खुले दरवाज़े से अंदर घुस आता है। नॉर्मल, एक्ज़िमा-प्रोन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393" s="21" t="inlineStr">
        <is>
          <t>शांत करें</t>
        </is>
      </c>
      <c r="M393" s="21" t="inlineStr">
        <is>
          <t>CN</t>
        </is>
      </c>
      <c r="N393" s="21" t="inlineStr">
        <is>
          <t>Dec–Feb</t>
        </is>
      </c>
      <c r="O393" s="6" t="inlineStr">
        <is>
          <t>Most North Indian winter days</t>
        </is>
      </c>
    </row>
    <row r="394" ht="80" customHeight="1" s="72">
      <c r="A394" s="43" t="inlineStr">
        <is>
          <t>C14-NOR-OILY-0393</t>
        </is>
      </c>
      <c r="B394" s="21" t="inlineStr">
        <is>
          <t>Cold + Polluted Winter</t>
        </is>
      </c>
      <c r="C394" s="21" t="inlineStr">
        <is>
          <t>Normal</t>
        </is>
      </c>
      <c r="D394" s="21" t="inlineStr">
        <is>
          <t>Oily Skin</t>
        </is>
      </c>
      <c r="E394" s="38" t="n">
        <v>2</v>
      </c>
      <c r="F394" s="38" t="inlineStr">
        <is>
          <t>Moderate</t>
        </is>
      </c>
      <c r="G394" s="34" t="inlineStr">
        <is>
          <t>HIGH</t>
        </is>
      </c>
      <c r="H394" s="6" t="inlineStr">
        <is>
          <t>Temperature: 12 cites · 8 PMID · 0 book · 0 India-relevant | UV: 16 cites · 2 PMID · 14 book · 8 India-relevant | Humidity: 4 cites · 3 PMID · 1 book · 4 India-relevant | AQI: 7 cites · 2 PMID · 4 book · 5 India-relevant</t>
        </is>
      </c>
      <c r="I394" s="6" t="inlineStr">
        <is>
          <t>ठंडी + पॉल्यूटेड सर्दी। एक हल्की रूटीन ऑयल को क़ाबू में रखती है।</t>
        </is>
      </c>
      <c r="J394" s="6" t="inlineStr">
        <is>
          <t>ठंडी + पॉल्यूटेड सर्दी: ठंड बैरियर को फाड़ देती है और रूखी हवा उसे फटा हुआ बनाए रखती है। फिर पॉल्यूशन खुले दरवाज़े से अंदर घुस आता है। नॉर्मल, ऑयल-प्रोन स्किन के लिए, मध्यम मिला-जुला असर, रूटीन से संभाला जा सकता है।</t>
        </is>
      </c>
      <c r="K394" s="6" t="inlineStr">
        <is>
          <t>ठंडी + पॉल्यूटेड सर्दी। ठंड बैरियर को फाड़ देती है और रूखी हवा उसे फटा हुआ बनाए रखती है। फिर पॉल्यूशन खुले दरवाज़े से अंदर घुस आता है। नॉर्मल, ऑयल-प्रोन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394" s="21" t="inlineStr">
        <is>
          <t>संतुलन</t>
        </is>
      </c>
      <c r="M394" s="21" t="inlineStr">
        <is>
          <t>CN</t>
        </is>
      </c>
      <c r="N394" s="21" t="inlineStr">
        <is>
          <t>Dec–Feb</t>
        </is>
      </c>
      <c r="O394" s="6" t="inlineStr">
        <is>
          <t>Most North Indian winter days</t>
        </is>
      </c>
    </row>
    <row r="395" ht="80" customHeight="1" s="72">
      <c r="A395" s="43" t="inlineStr">
        <is>
          <t>C14-NOR-ACNE-0394</t>
        </is>
      </c>
      <c r="B395" s="21" t="inlineStr">
        <is>
          <t>Cold + Polluted Winter</t>
        </is>
      </c>
      <c r="C395" s="21" t="inlineStr">
        <is>
          <t>Normal</t>
        </is>
      </c>
      <c r="D395" s="21" t="inlineStr">
        <is>
          <t>Acne</t>
        </is>
      </c>
      <c r="E395" s="40" t="n">
        <v>3</v>
      </c>
      <c r="F395" s="40" t="inlineStr">
        <is>
          <t>High</t>
        </is>
      </c>
      <c r="G395" s="35" t="inlineStr">
        <is>
          <t>MODERATE</t>
        </is>
      </c>
      <c r="H395" s="6" t="inlineStr">
        <is>
          <t>Temperature: 14 cites · 14 PMID · 0 book · 9 India-relevant | UV: 22 cites · 4 PMID · 17 book · 18 India-relevant | Humidity: 13 cites · 11 PMID · 1 book · 11 India-relevant | AQI: 7 cites · 0 PMID · 5 book · 4 India-relevant</t>
        </is>
      </c>
      <c r="I395" s="6" t="inlineStr">
        <is>
          <t>ठंडी + पॉल्यूटेड सर्दी। आज ब्रेकआउट पर नज़र बनाए रखें।</t>
        </is>
      </c>
      <c r="J395" s="6" t="inlineStr">
        <is>
          <t>ठंडी + पॉल्यूटेड सर्दी: ठंड बैरियर को फाड़ देती है और रूखी हवा उसे फटा हुआ बनाए रखती है। फिर पॉल्यूशन खुले दरवाज़े से अंदर घुस आता है। नॉर्मल, एक्ने-प्रोन स्किन के लिए, ये कंडीशन्स मिलकर सचमुच मौसमी असर जोड़ती हैं।</t>
        </is>
      </c>
      <c r="K395" s="6" t="inlineStr">
        <is>
          <t>ठंडी + पॉल्यूटेड सर्दी। ठंड बैरियर को फाड़ देती है और रूखी हवा उसे फटा हुआ बनाए रखती है। फिर पॉल्यूशन खुले दरवाज़े से अंदर घुस आता है। नॉर्मल, एक्ने-प्रोन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395" s="21" t="inlineStr">
        <is>
          <t>संतुलन</t>
        </is>
      </c>
      <c r="M395" s="21" t="inlineStr">
        <is>
          <t>CN</t>
        </is>
      </c>
      <c r="N395" s="21" t="inlineStr">
        <is>
          <t>Dec–Feb</t>
        </is>
      </c>
      <c r="O395" s="6" t="inlineStr">
        <is>
          <t>Most North Indian winter days</t>
        </is>
      </c>
    </row>
    <row r="396" ht="80" customHeight="1" s="72">
      <c r="A396" s="43" t="inlineStr">
        <is>
          <t>C14-NOR-UNEV-0395</t>
        </is>
      </c>
      <c r="B396" s="21" t="inlineStr">
        <is>
          <t>Cold + Polluted Winter</t>
        </is>
      </c>
      <c r="C396" s="21" t="inlineStr">
        <is>
          <t>Normal</t>
        </is>
      </c>
      <c r="D396" s="21" t="inlineStr">
        <is>
          <t>Uneven Skin Tone / Tan</t>
        </is>
      </c>
      <c r="E396" s="40" t="n">
        <v>3</v>
      </c>
      <c r="F396" s="40" t="inlineStr">
        <is>
          <t>High</t>
        </is>
      </c>
      <c r="G396" s="35" t="inlineStr">
        <is>
          <t>MODERATE</t>
        </is>
      </c>
      <c r="H396" s="6" t="inlineStr">
        <is>
          <t>Temperature: 42 cites · 27 PMID · 5 book · 16 India-relevant | UV: 189 cites · 13 PMID · 143 book · 127 India-relevant | Humidity: 21 cites · 12 PMID · 7 book · 12 India-relevant | AQI: 40 cites · 0 PMID · 18 book · 27 India-relevant</t>
        </is>
      </c>
      <c r="I396" s="6" t="inlineStr">
        <is>
          <t>ठंडी + पॉल्यूटेड सर्दी। अभी सन प्रोटेक्शन टैनिंग को सीमित करती है।</t>
        </is>
      </c>
      <c r="J396" s="6" t="inlineStr">
        <is>
          <t>ठंडी + पॉल्यूटेड सर्दी: ठंड बैरियर को फाड़ देती है और रूखी हवा उसे फटा हुआ बनाए रखती है। फिर पॉल्यूशन खुले दरवाज़े से अंदर घुस आता है। नॉर्मल, पिगमेंट-सेंसिटिव स्किन के लिए, ये कंडीशन्स मिलकर सचमुच मौसमी असर जोड़ती हैं।</t>
        </is>
      </c>
      <c r="K396" s="6" t="inlineStr">
        <is>
          <t>ठंडी + पॉल्यूटेड सर्दी। ठंड बैरियर को फाड़ देती है और रूखी हवा उसे फटा हुआ बनाए रखती है। फिर पॉल्यूशन खुले दरवाज़े से अंदर घुस आता है। नॉर्मल, पिगमेंट-सेंसिटिव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396" s="21" t="inlineStr">
        <is>
          <t>निखार</t>
        </is>
      </c>
      <c r="M396" s="21" t="inlineStr">
        <is>
          <t>CN</t>
        </is>
      </c>
      <c r="N396" s="21" t="inlineStr">
        <is>
          <t>Dec–Feb</t>
        </is>
      </c>
      <c r="O396" s="6" t="inlineStr">
        <is>
          <t>Most North Indian winter days</t>
        </is>
      </c>
    </row>
    <row r="397" ht="80" customHeight="1" s="72">
      <c r="A397" s="43" t="inlineStr">
        <is>
          <t>C14-NOR-MELA-0396</t>
        </is>
      </c>
      <c r="B397" s="21" t="inlineStr">
        <is>
          <t>Cold + Polluted Winter</t>
        </is>
      </c>
      <c r="C397" s="21" t="inlineStr">
        <is>
          <t>Normal</t>
        </is>
      </c>
      <c r="D397" s="21" t="inlineStr">
        <is>
          <t>Melasma</t>
        </is>
      </c>
      <c r="E397" s="39" t="n">
        <v>4</v>
      </c>
      <c r="F397" s="39" t="inlineStr">
        <is>
          <t>Severe</t>
        </is>
      </c>
      <c r="G397" s="35" t="inlineStr">
        <is>
          <t>MODERATE</t>
        </is>
      </c>
      <c r="H397" s="6" t="inlineStr">
        <is>
          <t>Temperature: 3 cites · 0 PMID · 3 book · 1 India-relevant | UV: 76 cites · 2 PMID · 48 book · 43 India-relevant | Humidity: 5 cites · 5 PMID · 0 book · 1 India-relevant | AQI: 4 cites · 0 PMID · 2 book · 4 India-relevant</t>
        </is>
      </c>
      <c r="I397" s="6" t="inlineStr">
        <is>
          <t>ठंडी + पॉल्यूटेड सर्दी। आज मेलाज़्मा पैचेस को धूप से बचाएँ।</t>
        </is>
      </c>
      <c r="J397" s="6" t="inlineStr">
        <is>
          <t>ठंडी + पॉल्यूटेड सर्दी: ठंड बैरियर को फाड़ देती है और रूखी हवा उसे फटा हुआ बनाए रखती है। फिर पॉल्यूशन खुले दरवाज़े से अंदर घुस आता है। नॉर्मल, मेलाज़्मा वाली स्किन के लिए, यह मेल गंभीर है — कुछ घंटों में दिखने वाले असर की संभावना है।</t>
        </is>
      </c>
      <c r="K397" s="6" t="inlineStr">
        <is>
          <t>ठंडी + पॉल्यूटेड सर्दी। ठंड बैरियर को फाड़ देती है और रूखी हवा उसे फटा हुआ बनाए रखती है। फिर पॉल्यूशन खुले दरवाज़े से अंदर घुस आता है। नॉर्मल, मेलाज़्मा वाली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397" s="21" t="inlineStr">
        <is>
          <t>निखार</t>
        </is>
      </c>
      <c r="M397" s="21" t="inlineStr">
        <is>
          <t>CN</t>
        </is>
      </c>
      <c r="N397" s="21" t="inlineStr">
        <is>
          <t>Dec–Feb</t>
        </is>
      </c>
      <c r="O397" s="6" t="inlineStr">
        <is>
          <t>Most North Indian winter days</t>
        </is>
      </c>
    </row>
    <row r="398" ht="80" customHeight="1" s="72">
      <c r="A398" s="43" t="inlineStr">
        <is>
          <t>C14-DRY-DRYN-0397</t>
        </is>
      </c>
      <c r="B398" s="21" t="inlineStr">
        <is>
          <t>Cold + Polluted Winter</t>
        </is>
      </c>
      <c r="C398" s="21" t="inlineStr">
        <is>
          <t>Dry</t>
        </is>
      </c>
      <c r="D398" s="21" t="inlineStr">
        <is>
          <t>Dryness</t>
        </is>
      </c>
      <c r="E398" s="33" t="n">
        <v>5</v>
      </c>
      <c r="F398" s="33" t="inlineStr">
        <is>
          <t>Critical</t>
        </is>
      </c>
      <c r="G398" s="35" t="inlineStr">
        <is>
          <t>MODERATE</t>
        </is>
      </c>
      <c r="H398" s="6" t="inlineStr">
        <is>
          <t>Temperature: 52 cites · 26 PMID · 16 book · 17 India-relevant | UV: 30 cites · 4 PMID · 24 book · 9 India-relevant | Humidity: 133 cites · 53 PMID · 50 book · 52 India-relevant | AQI: 33 cites · 1 PMID · 23 book · 28 India-relevant</t>
        </is>
      </c>
      <c r="I398" s="6" t="inlineStr">
        <is>
          <t>ठंडी + पॉल्यूटेड सर्दी। अपनी स्किन को बचाने के लिए अभी नमी लॉक करें।</t>
        </is>
      </c>
      <c r="J398" s="6" t="inlineStr">
        <is>
          <t>ठंडी + पॉल्यूटेड सर्दी: ठंड बैरियर को फाड़ देती है और रूखी हवा उसे फटा हुआ बनाए रखती है। फिर पॉल्यूशन खुले दरवाज़े से अंदर घुस आता है। रूखेपन वाली आपकी ड्राई स्किन के लिए, ये कंडीशन्स एक साथ सबसे ज़्यादा असर करती हैं — आज गंभीर असर मानकर चलें।</t>
        </is>
      </c>
      <c r="K398" s="6" t="inlineStr">
        <is>
          <t>ठंडी + पॉल्यूटेड सर्दी। ठंड बैरियर को फाड़ देती है और रूखी हवा उसे फटा हुआ बनाए रखती है। फिर पॉल्यूशन खुले दरवाज़े से अंदर घुस आता है। ड्राई, रूखेपन वाली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398" s="21" t="inlineStr">
        <is>
          <t>शांत करें</t>
        </is>
      </c>
      <c r="M398" s="21" t="inlineStr">
        <is>
          <t>CN</t>
        </is>
      </c>
      <c r="N398" s="21" t="inlineStr">
        <is>
          <t>Dec–Feb</t>
        </is>
      </c>
      <c r="O398" s="6" t="inlineStr">
        <is>
          <t>Most North Indian winter days</t>
        </is>
      </c>
    </row>
    <row r="399" ht="80" customHeight="1" s="72">
      <c r="A399" s="43" t="inlineStr">
        <is>
          <t>C14-DRY-ECZE-0398</t>
        </is>
      </c>
      <c r="B399" s="21" t="inlineStr">
        <is>
          <t>Cold + Polluted Winter</t>
        </is>
      </c>
      <c r="C399" s="21" t="inlineStr">
        <is>
          <t>Dry</t>
        </is>
      </c>
      <c r="D399" s="21" t="inlineStr">
        <is>
          <t>Eczema</t>
        </is>
      </c>
      <c r="E399" s="33" t="n">
        <v>5</v>
      </c>
      <c r="F399" s="33" t="inlineStr">
        <is>
          <t>Critical</t>
        </is>
      </c>
      <c r="G399" s="35" t="inlineStr">
        <is>
          <t>MODERATE</t>
        </is>
      </c>
      <c r="H399" s="6" t="inlineStr">
        <is>
          <t>Temperature: 14 cites · 2 PMID · 6 book · 7 India-relevant | UV: 10 cites · 0 PMID · 10 book · 8 India-relevant | Humidity: 52 cites · 19 PMID · 28 book · 31 India-relevant | AQI: 20 cites · 1 PMID · 13 book · 14 India-relevant</t>
        </is>
      </c>
      <c r="I399" s="6" t="inlineStr">
        <is>
          <t>ठंडी + पॉल्यूटेड सर्दी। एक्ज़िमा-प्रोन स्किन को अभी सूद करें और बचाएँ।</t>
        </is>
      </c>
      <c r="J399" s="6" t="inlineStr">
        <is>
          <t>ठंडी + पॉल्यूटेड सर्दी: ठंड बैरियर को फाड़ देती है और रूखी हवा उसे फटा हुआ बनाए रखती है। फिर पॉल्यूशन खुले दरवाज़े से अंदर घुस आता है। ड्राई, एक्ज़िमा-प्रोन स्किन के लिए, ये कंडीशन्स एक साथ सबसे ज़्यादा असर करती हैं — आज गंभीर असर मानकर चलें।</t>
        </is>
      </c>
      <c r="K399" s="6" t="inlineStr">
        <is>
          <t>ठंडी + पॉल्यूटेड सर्दी। ठंड बैरियर को फाड़ देती है और रूखी हवा उसे फटा हुआ बनाए रखती है। फिर पॉल्यूशन खुले दरवाज़े से अंदर घुस आता है। ड्राई, एक्ज़िमा-प्रोन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399" s="21" t="inlineStr">
        <is>
          <t>शांत करें</t>
        </is>
      </c>
      <c r="M399" s="21" t="inlineStr">
        <is>
          <t>CN</t>
        </is>
      </c>
      <c r="N399" s="21" t="inlineStr">
        <is>
          <t>Dec–Feb</t>
        </is>
      </c>
      <c r="O399" s="6" t="inlineStr">
        <is>
          <t>Most North Indian winter days</t>
        </is>
      </c>
    </row>
    <row r="400" ht="80" customHeight="1" s="72">
      <c r="A400" s="43" t="inlineStr">
        <is>
          <t>C14-DRY-OILY-0399</t>
        </is>
      </c>
      <c r="B400" s="21" t="inlineStr">
        <is>
          <t>Cold + Polluted Winter</t>
        </is>
      </c>
      <c r="C400" s="21" t="inlineStr">
        <is>
          <t>Dry</t>
        </is>
      </c>
      <c r="D400" s="21" t="inlineStr">
        <is>
          <t>Oily Skin</t>
        </is>
      </c>
      <c r="E400" s="40" t="n">
        <v>3</v>
      </c>
      <c r="F400" s="40" t="inlineStr">
        <is>
          <t>High</t>
        </is>
      </c>
      <c r="G400" s="35" t="inlineStr">
        <is>
          <t>MODERATE</t>
        </is>
      </c>
      <c r="H400" s="6" t="inlineStr">
        <is>
          <t>Temperature: 13 cites · 8 PMID · 1 book · 0 India-relevant | UV: 16 cites · 2 PMID · 14 book · 8 India-relevant | Humidity: 12 cites · 3 PMID · 5 book · 10 India-relevant | AQI: 5 cites · 0 PMID · 4 book · 3 India-relevant</t>
        </is>
      </c>
      <c r="I400" s="6" t="inlineStr">
        <is>
          <t>ठंडी + पॉल्यूटेड सर्दी। पोर्स साफ़ रखने के लिए अतिरिक्त ऑयल संभालें।</t>
        </is>
      </c>
      <c r="J400" s="6" t="inlineStr">
        <is>
          <t>ठंडी + पॉल्यूटेड सर्दी: ठंड बैरियर को फाड़ देती है और रूखी हवा उसे फटा हुआ बनाए रखती है। फिर पॉल्यूशन खुले दरवाज़े से अंदर घुस आता है। ड्राई, ऑयल-प्रोन स्किन के लिए, ये कंडीशन्स मिलकर सचमुच मौसमी असर जोड़ती हैं।</t>
        </is>
      </c>
      <c r="K400" s="6" t="inlineStr">
        <is>
          <t>ठंडी + पॉल्यूटेड सर्दी। ठंड बैरियर को फाड़ देती है और रूखी हवा उसे फटा हुआ बनाए रखती है। फिर पॉल्यूशन खुले दरवाज़े से अंदर घुस आता है। ड्राई, ऑयल-प्रोन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00" s="21" t="inlineStr">
        <is>
          <t>संतुलन</t>
        </is>
      </c>
      <c r="M400" s="21" t="inlineStr">
        <is>
          <t>CN</t>
        </is>
      </c>
      <c r="N400" s="21" t="inlineStr">
        <is>
          <t>Dec–Feb</t>
        </is>
      </c>
      <c r="O400" s="6" t="inlineStr">
        <is>
          <t>Most North Indian winter days</t>
        </is>
      </c>
    </row>
    <row r="401" ht="80" customHeight="1" s="72">
      <c r="A401" s="43" t="inlineStr">
        <is>
          <t>C14-DRY-ACNE-0400</t>
        </is>
      </c>
      <c r="B401" s="21" t="inlineStr">
        <is>
          <t>Cold + Polluted Winter</t>
        </is>
      </c>
      <c r="C401" s="21" t="inlineStr">
        <is>
          <t>Dry</t>
        </is>
      </c>
      <c r="D401" s="21" t="inlineStr">
        <is>
          <t>Acne</t>
        </is>
      </c>
      <c r="E401" s="39" t="n">
        <v>4</v>
      </c>
      <c r="F401" s="39" t="inlineStr">
        <is>
          <t>Severe</t>
        </is>
      </c>
      <c r="G401" s="35" t="inlineStr">
        <is>
          <t>MODERATE</t>
        </is>
      </c>
      <c r="H401" s="6" t="inlineStr">
        <is>
          <t>Temperature: 14 cites · 14 PMID · 0 book · 9 India-relevant | UV: 22 cites · 4 PMID · 17 book · 18 India-relevant | Humidity: 13 cites · 11 PMID · 1 book · 11 India-relevant | AQI: 7 cites · 0 PMID · 5 book · 4 India-relevant</t>
        </is>
      </c>
      <c r="I401" s="6" t="inlineStr">
        <is>
          <t>ठंडी + पॉल्यूटेड सर्दी। आज एक्ने-प्रोन पोर्स को ब्रेकआउट से बचाएँ।</t>
        </is>
      </c>
      <c r="J401" s="6" t="inlineStr">
        <is>
          <t>ठंडी + पॉल्यूटेड सर्दी: ठंड बैरियर को फाड़ देती है और रूखी हवा उसे फटा हुआ बनाए रखती है। फिर पॉल्यूशन खुले दरवाज़े से अंदर घुस आता है। ड्राई, एक्ने-प्रोन स्किन के लिए, यह मेल गंभीर है — कुछ घंटों में दिखने वाले असर की संभावना है।</t>
        </is>
      </c>
      <c r="K401" s="6" t="inlineStr">
        <is>
          <t>ठंडी + पॉल्यूटेड सर्दी। ठंड बैरियर को फाड़ देती है और रूखी हवा उसे फटा हुआ बनाए रखती है। फिर पॉल्यूशन खुले दरवाज़े से अंदर घुस आता है। ड्राई, एक्ने-प्रोन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01" s="21" t="inlineStr">
        <is>
          <t>संतुलन</t>
        </is>
      </c>
      <c r="M401" s="21" t="inlineStr">
        <is>
          <t>CN</t>
        </is>
      </c>
      <c r="N401" s="21" t="inlineStr">
        <is>
          <t>Dec–Feb</t>
        </is>
      </c>
      <c r="O401" s="6" t="inlineStr">
        <is>
          <t>Most North Indian winter days</t>
        </is>
      </c>
    </row>
    <row r="402" ht="80" customHeight="1" s="72">
      <c r="A402" s="43" t="inlineStr">
        <is>
          <t>C14-DRY-UNEV-0401</t>
        </is>
      </c>
      <c r="B402" s="21" t="inlineStr">
        <is>
          <t>Cold + Polluted Winter</t>
        </is>
      </c>
      <c r="C402" s="21" t="inlineStr">
        <is>
          <t>Dry</t>
        </is>
      </c>
      <c r="D402" s="21" t="inlineStr">
        <is>
          <t>Uneven Skin Tone / Tan</t>
        </is>
      </c>
      <c r="E402" s="39" t="n">
        <v>4</v>
      </c>
      <c r="F402" s="39" t="inlineStr">
        <is>
          <t>Severe</t>
        </is>
      </c>
      <c r="G402" s="35" t="inlineStr">
        <is>
          <t>MODERATE</t>
        </is>
      </c>
      <c r="H402" s="6" t="inlineStr">
        <is>
          <t>Temperature: 45 cites · 27 PMID · 7 book · 19 India-relevant | UV: 190 cites · 13 PMID · 144 book · 128 India-relevant | Humidity: 27 cites · 12 PMID · 10 book · 14 India-relevant | AQI: 42 cites · 0 PMID · 20 book · 29 India-relevant</t>
        </is>
      </c>
      <c r="I402" s="6" t="inlineStr">
        <is>
          <t>ठंडी + पॉल्यूटेड सर्दी। टैनिंग सीमित करने के लिए स्किन को धूप से बचाएँ।</t>
        </is>
      </c>
      <c r="J402" s="6" t="inlineStr">
        <is>
          <t>ठंडी + पॉल्यूटेड सर्दी: ठंड बैरियर को फाड़ देती है और रूखी हवा उसे फटा हुआ बनाए रखती है। फिर पॉल्यूशन खुले दरवाज़े से अंदर घुस आता है। ड्राई, पिगमेंट-सेंसिटिव स्किन के लिए, यह मेल गंभीर है — कुछ घंटों में दिखने वाले असर की संभावना है।</t>
        </is>
      </c>
      <c r="K402" s="6" t="inlineStr">
        <is>
          <t>ठंडी + पॉल्यूटेड सर्दी। ठंड बैरियर को फाड़ देती है और रूखी हवा उसे फटा हुआ बनाए रखती है। फिर पॉल्यूशन खुले दरवाज़े से अंदर घुस आता है। ड्राई, पिगमेंट-सेंसिटिव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02" s="21" t="inlineStr">
        <is>
          <t>निखार</t>
        </is>
      </c>
      <c r="M402" s="21" t="inlineStr">
        <is>
          <t>CN</t>
        </is>
      </c>
      <c r="N402" s="21" t="inlineStr">
        <is>
          <t>Dec–Feb</t>
        </is>
      </c>
      <c r="O402" s="6" t="inlineStr">
        <is>
          <t>Most North Indian winter days</t>
        </is>
      </c>
    </row>
    <row r="403" ht="80" customHeight="1" s="72">
      <c r="A403" s="43" t="inlineStr">
        <is>
          <t>C14-DRY-MELA-0402</t>
        </is>
      </c>
      <c r="B403" s="21" t="inlineStr">
        <is>
          <t>Cold + Polluted Winter</t>
        </is>
      </c>
      <c r="C403" s="21" t="inlineStr">
        <is>
          <t>Dry</t>
        </is>
      </c>
      <c r="D403" s="21" t="inlineStr">
        <is>
          <t>Melasma</t>
        </is>
      </c>
      <c r="E403" s="33" t="n">
        <v>5</v>
      </c>
      <c r="F403" s="33" t="inlineStr">
        <is>
          <t>Critical</t>
        </is>
      </c>
      <c r="G403" s="35" t="inlineStr">
        <is>
          <t>MODERATE</t>
        </is>
      </c>
      <c r="H403" s="6" t="inlineStr">
        <is>
          <t>Temperature: 3 cites · 0 PMID · 3 book · 1 India-relevant | UV: 76 cites · 2 PMID · 48 book · 43 India-relevant | Humidity: 5 cites · 5 PMID · 0 book · 1 India-relevant | AQI: 4 cites · 0 PMID · 2 book · 4 India-relevant</t>
        </is>
      </c>
      <c r="I403" s="6" t="inlineStr">
        <is>
          <t>ठंडी + पॉल्यूटेड सर्दी। मेलाज़्मा पैचेस को अभी धूप से बचाएँ।</t>
        </is>
      </c>
      <c r="J403" s="6" t="inlineStr">
        <is>
          <t>ठंडी + पॉल्यूटेड सर्दी: ठंड बैरियर को फाड़ देती है और रूखी हवा उसे फटा हुआ बनाए रखती है। फिर पॉल्यूशन खुले दरवाज़े से अंदर घुस आता है। ड्राई, मेलाज़्मा वाली स्किन के लिए, ये कंडीशन्स एक साथ सबसे ज़्यादा असर करती हैं — आज गंभीर असर मानकर चलें।</t>
        </is>
      </c>
      <c r="K403" s="6" t="inlineStr">
        <is>
          <t>ठंडी + पॉल्यूटेड सर्दी। ठंड बैरियर को फाड़ देती है और रूखी हवा उसे फटा हुआ बनाए रखती है। फिर पॉल्यूशन खुले दरवाज़े से अंदर घुस आता है। ड्राई, मेलाज़्मा वाली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03" s="21" t="inlineStr">
        <is>
          <t>निखार</t>
        </is>
      </c>
      <c r="M403" s="21" t="inlineStr">
        <is>
          <t>CN</t>
        </is>
      </c>
      <c r="N403" s="21" t="inlineStr">
        <is>
          <t>Dec–Feb</t>
        </is>
      </c>
      <c r="O403" s="6" t="inlineStr">
        <is>
          <t>Most North Indian winter days</t>
        </is>
      </c>
    </row>
    <row r="404" ht="80" customHeight="1" s="72">
      <c r="A404" s="43" t="inlineStr">
        <is>
          <t>C14-OIL-DRYN-0403</t>
        </is>
      </c>
      <c r="B404" s="21" t="inlineStr">
        <is>
          <t>Cold + Polluted Winter</t>
        </is>
      </c>
      <c r="C404" s="21" t="inlineStr">
        <is>
          <t>Oily</t>
        </is>
      </c>
      <c r="D404" s="21" t="inlineStr">
        <is>
          <t>Dryness</t>
        </is>
      </c>
      <c r="E404" s="40" t="n">
        <v>3</v>
      </c>
      <c r="F404" s="40" t="inlineStr">
        <is>
          <t>High</t>
        </is>
      </c>
      <c r="G404" s="35" t="inlineStr">
        <is>
          <t>MODERATE</t>
        </is>
      </c>
      <c r="H404" s="6" t="inlineStr">
        <is>
          <t>Temperature: 55 cites · 26 PMID · 16 book · 21 India-relevant | UV: 28 cites · 4 PMID · 22 book · 7 India-relevant | Humidity: 95 cites · 50 PMID · 33 book · 33 India-relevant | AQI: 20 cites · 0 PMID · 11 book · 16 India-relevant</t>
        </is>
      </c>
      <c r="I404" s="6" t="inlineStr">
        <is>
          <t>ठंडी + पॉल्यूटेड सर्दी। अपनी स्किन को बचाने के लिए बार-बार मॉइस्चराइज़ करें।</t>
        </is>
      </c>
      <c r="J404" s="6" t="inlineStr">
        <is>
          <t>ठंडी + पॉल्यूटेड सर्दी: ठंड बैरियर को फाड़ देती है और रूखी हवा उसे फटा हुआ बनाए रखती है। फिर पॉल्यूशन खुले दरवाज़े से अंदर घुस आता है। ऑयली, रूखेपन वाली स्किन के लिए, ये कंडीशन्स मिलकर सचमुच मौसमी असर जोड़ती हैं।</t>
        </is>
      </c>
      <c r="K404" s="6" t="inlineStr">
        <is>
          <t>ठंडी + पॉल्यूटेड सर्दी। ठंड बैरियर को फाड़ देती है और रूखी हवा उसे फटा हुआ बनाए रखती है। फिर पॉल्यूशन खुले दरवाज़े से अंदर घुस आता है। ऑयली, रूखेपन वाली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404" s="21" t="inlineStr">
        <is>
          <t>शांत करें</t>
        </is>
      </c>
      <c r="M404" s="21" t="inlineStr">
        <is>
          <t>CN</t>
        </is>
      </c>
      <c r="N404" s="21" t="inlineStr">
        <is>
          <t>Dec–Feb</t>
        </is>
      </c>
      <c r="O404" s="6" t="inlineStr">
        <is>
          <t>Most North Indian winter days</t>
        </is>
      </c>
    </row>
    <row r="405" ht="80" customHeight="1" s="72">
      <c r="A405" s="43" t="inlineStr">
        <is>
          <t>C14-OIL-ECZE-0404</t>
        </is>
      </c>
      <c r="B405" s="21" t="inlineStr">
        <is>
          <t>Cold + Polluted Winter</t>
        </is>
      </c>
      <c r="C405" s="21" t="inlineStr">
        <is>
          <t>Oily</t>
        </is>
      </c>
      <c r="D405" s="21" t="inlineStr">
        <is>
          <t>Eczema</t>
        </is>
      </c>
      <c r="E405" s="39" t="n">
        <v>4</v>
      </c>
      <c r="F405" s="39" t="inlineStr">
        <is>
          <t>Severe</t>
        </is>
      </c>
      <c r="G405" s="35" t="inlineStr">
        <is>
          <t>MODERATE</t>
        </is>
      </c>
      <c r="H405" s="6" t="inlineStr">
        <is>
          <t>Temperature: 9 cites · 2 PMID · 1 book · 2 India-relevant | UV: 5 cites · 0 PMID · 5 book · 3 India-relevant | Humidity: 30 cites · 15 PMID · 12 book · 15 India-relevant | AQI: 9 cites · 0 PMID · 3 book · 4 India-relevant</t>
        </is>
      </c>
      <c r="I405" s="6" t="inlineStr">
        <is>
          <t>ठंडी + पॉल्यूटेड सर्दी। आज एक्ज़िमा-प्रोन स्किन को अच्छी तरह बचाएँ।</t>
        </is>
      </c>
      <c r="J405" s="6" t="inlineStr">
        <is>
          <t>ठंडी + पॉल्यूटेड सर्दी: ठंड बैरियर को फाड़ देती है और रूखी हवा उसे फटा हुआ बनाए रखती है। फिर पॉल्यूशन खुले दरवाज़े से अंदर घुस आता है। ऑयली, एक्ज़िमा-प्रोन स्किन के लिए, यह मेल गंभीर है — कुछ घंटों में दिखने वाले असर की संभावना है।</t>
        </is>
      </c>
      <c r="K405" s="6" t="inlineStr">
        <is>
          <t>ठंडी + पॉल्यूटेड सर्दी। ठंड बैरियर को फाड़ देती है और रूखी हवा उसे फटा हुआ बनाए रखती है। फिर पॉल्यूशन खुले दरवाज़े से अंदर घुस आता है। ऑयली, एक्ज़िमा-प्रोन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405" s="21" t="inlineStr">
        <is>
          <t>शांत करें</t>
        </is>
      </c>
      <c r="M405" s="21" t="inlineStr">
        <is>
          <t>CN</t>
        </is>
      </c>
      <c r="N405" s="21" t="inlineStr">
        <is>
          <t>Dec–Feb</t>
        </is>
      </c>
      <c r="O405" s="6" t="inlineStr">
        <is>
          <t>Most North Indian winter days</t>
        </is>
      </c>
    </row>
    <row r="406" ht="80" customHeight="1" s="72">
      <c r="A406" s="43" t="inlineStr">
        <is>
          <t>C14-OIL-OILY-0405</t>
        </is>
      </c>
      <c r="B406" s="21" t="inlineStr">
        <is>
          <t>Cold + Polluted Winter</t>
        </is>
      </c>
      <c r="C406" s="21" t="inlineStr">
        <is>
          <t>Oily</t>
        </is>
      </c>
      <c r="D406" s="21" t="inlineStr">
        <is>
          <t>Oily Skin</t>
        </is>
      </c>
      <c r="E406" s="40" t="n">
        <v>3</v>
      </c>
      <c r="F406" s="40" t="inlineStr">
        <is>
          <t>High</t>
        </is>
      </c>
      <c r="G406" s="35" t="inlineStr">
        <is>
          <t>MODERATE</t>
        </is>
      </c>
      <c r="H406" s="6" t="inlineStr">
        <is>
          <t>Temperature: 28 cites · 8 PMID · 11 book · 16 India-relevant | UV: 16 cites · 2 PMID · 14 book · 8 India-relevant | Humidity: 13 cites · 7 PMID · 3 book · 13 India-relevant | AQI: 8 cites · 0 PMID · 4 book · 6 India-relevant</t>
        </is>
      </c>
      <c r="I406" s="6" t="inlineStr">
        <is>
          <t>ठंडी + पॉल्यूटेड सर्दी। पोर्स साफ़ रखने के लिए अतिरिक्त ऑयल संभालें।</t>
        </is>
      </c>
      <c r="J406" s="6" t="inlineStr">
        <is>
          <t>ठंडी + पॉल्यूटेड सर्दी: ठंड बैरियर को फाड़ देती है और रूखी हवा उसे फटा हुआ बनाए रखती है। फिर पॉल्यूशन खुले दरवाज़े से अंदर घुस आता है। आपकी ऑयली स्किन के लिए, ये कंडीशन्स मिलकर सचमुच मौसमी असर जोड़ती हैं।</t>
        </is>
      </c>
      <c r="K406" s="6" t="inlineStr">
        <is>
          <t>ठंडी + पॉल्यूटेड सर्दी। ठंड बैरियर को फाड़ देती है और रूखी हवा उसे फटा हुआ बनाए रखती है। फिर पॉल्यूशन खुले दरवाज़े से अंदर घुस आता है। आपकी ऑयली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06" s="21" t="inlineStr">
        <is>
          <t>संतुलन</t>
        </is>
      </c>
      <c r="M406" s="21" t="inlineStr">
        <is>
          <t>CN</t>
        </is>
      </c>
      <c r="N406" s="21" t="inlineStr">
        <is>
          <t>Dec–Feb</t>
        </is>
      </c>
      <c r="O406" s="6" t="inlineStr">
        <is>
          <t>Most North Indian winter days</t>
        </is>
      </c>
    </row>
    <row r="407" ht="80" customHeight="1" s="72">
      <c r="A407" s="43" t="inlineStr">
        <is>
          <t>C14-OIL-ACNE-0406</t>
        </is>
      </c>
      <c r="B407" s="21" t="inlineStr">
        <is>
          <t>Cold + Polluted Winter</t>
        </is>
      </c>
      <c r="C407" s="21" t="inlineStr">
        <is>
          <t>Oily</t>
        </is>
      </c>
      <c r="D407" s="21" t="inlineStr">
        <is>
          <t>Acne</t>
        </is>
      </c>
      <c r="E407" s="39" t="n">
        <v>4</v>
      </c>
      <c r="F407" s="39" t="inlineStr">
        <is>
          <t>Severe</t>
        </is>
      </c>
      <c r="G407" s="35" t="inlineStr">
        <is>
          <t>MODERATE</t>
        </is>
      </c>
      <c r="H407" s="6" t="inlineStr">
        <is>
          <t>Temperature: 25 cites · 14 PMID · 10 book · 20 India-relevant | UV: 22 cites · 4 PMID · 17 book · 18 India-relevant | Humidity: 21 cites · 15 PMID · 2 book · 19 India-relevant | AQI: 9 cites · 0 PMID · 5 book · 6 India-relevant</t>
        </is>
      </c>
      <c r="I407" s="6" t="inlineStr">
        <is>
          <t>ठंडी + पॉल्यूटेड सर्दी। आज एक्ने-प्रोन पोर्स को ब्रेकआउट से बचाएँ।</t>
        </is>
      </c>
      <c r="J407" s="6" t="inlineStr">
        <is>
          <t>ठंडी + पॉल्यूटेड सर्दी: ठंड बैरियर को फाड़ देती है और रूखी हवा उसे फटा हुआ बनाए रखती है। फिर पॉल्यूशन खुले दरवाज़े से अंदर घुस आता है। ऑयली, एक्ने-प्रोन स्किन के लिए, यह मेल गंभीर है — कुछ घंटों में दिखने वाले असर की संभावना है।</t>
        </is>
      </c>
      <c r="K407" s="6" t="inlineStr">
        <is>
          <t>ठंडी + पॉल्यूटेड सर्दी। ठंड बैरियर को फाड़ देती है और रूखी हवा उसे फटा हुआ बनाए रखती है। फिर पॉल्यूशन खुले दरवाज़े से अंदर घुस आता है। ऑयली, एक्ने-प्रोन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07" s="21" t="inlineStr">
        <is>
          <t>संतुलन</t>
        </is>
      </c>
      <c r="M407" s="21" t="inlineStr">
        <is>
          <t>CN</t>
        </is>
      </c>
      <c r="N407" s="21" t="inlineStr">
        <is>
          <t>Dec–Feb</t>
        </is>
      </c>
      <c r="O407" s="6" t="inlineStr">
        <is>
          <t>Most North Indian winter days</t>
        </is>
      </c>
    </row>
    <row r="408" ht="80" customHeight="1" s="72">
      <c r="A408" s="43" t="inlineStr">
        <is>
          <t>C14-OIL-UNEV-0407</t>
        </is>
      </c>
      <c r="B408" s="21" t="inlineStr">
        <is>
          <t>Cold + Polluted Winter</t>
        </is>
      </c>
      <c r="C408" s="21" t="inlineStr">
        <is>
          <t>Oily</t>
        </is>
      </c>
      <c r="D408" s="21" t="inlineStr">
        <is>
          <t>Uneven Skin Tone / Tan</t>
        </is>
      </c>
      <c r="E408" s="39" t="n">
        <v>4</v>
      </c>
      <c r="F408" s="39" t="inlineStr">
        <is>
          <t>Severe</t>
        </is>
      </c>
      <c r="G408" s="35" t="inlineStr">
        <is>
          <t>MODERATE</t>
        </is>
      </c>
      <c r="H408" s="6" t="inlineStr">
        <is>
          <t>Temperature: 45 cites · 27 PMID · 7 book · 19 India-relevant | UV: 189 cites · 13 PMID · 143 book · 127 India-relevant | Humidity: 24 cites · 14 PMID · 7 book · 15 India-relevant | AQI: 41 cites · 0 PMID · 18 book · 28 India-relevant</t>
        </is>
      </c>
      <c r="I408" s="6" t="inlineStr">
        <is>
          <t>ठंडी + पॉल्यूटेड सर्दी। टैनिंग सीमित करने के लिए स्किन को धूप से बचाएँ।</t>
        </is>
      </c>
      <c r="J408" s="6" t="inlineStr">
        <is>
          <t>ठंडी + पॉल्यूटेड सर्दी: ठंड बैरियर को फाड़ देती है और रूखी हवा उसे फटा हुआ बनाए रखती है। फिर पॉल्यूशन खुले दरवाज़े से अंदर घुस आता है। ऑयली, पिगमेंट-सेंसिटिव स्किन के लिए, यह मेल गंभीर है — कुछ घंटों में दिखने वाले असर की संभावना है।</t>
        </is>
      </c>
      <c r="K408" s="6" t="inlineStr">
        <is>
          <t>ठंडी + पॉल्यूटेड सर्दी। ठंड बैरियर को फाड़ देती है और रूखी हवा उसे फटा हुआ बनाए रखती है। फिर पॉल्यूशन खुले दरवाज़े से अंदर घुस आता है। ऑयली, पिगमेंट-सेंसिटिव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08" s="21" t="inlineStr">
        <is>
          <t>निखार</t>
        </is>
      </c>
      <c r="M408" s="21" t="inlineStr">
        <is>
          <t>CN</t>
        </is>
      </c>
      <c r="N408" s="21" t="inlineStr">
        <is>
          <t>Dec–Feb</t>
        </is>
      </c>
      <c r="O408" s="6" t="inlineStr">
        <is>
          <t>Most North Indian winter days</t>
        </is>
      </c>
    </row>
    <row r="409" ht="80" customHeight="1" s="72">
      <c r="A409" s="43" t="inlineStr">
        <is>
          <t>C14-OIL-MELA-0408</t>
        </is>
      </c>
      <c r="B409" s="21" t="inlineStr">
        <is>
          <t>Cold + Polluted Winter</t>
        </is>
      </c>
      <c r="C409" s="21" t="inlineStr">
        <is>
          <t>Oily</t>
        </is>
      </c>
      <c r="D409" s="21" t="inlineStr">
        <is>
          <t>Melasma</t>
        </is>
      </c>
      <c r="E409" s="33" t="n">
        <v>5</v>
      </c>
      <c r="F409" s="33" t="inlineStr">
        <is>
          <t>Critical</t>
        </is>
      </c>
      <c r="G409" s="35" t="inlineStr">
        <is>
          <t>MODERATE</t>
        </is>
      </c>
      <c r="H409" s="6" t="inlineStr">
        <is>
          <t>Temperature: 3 cites · 0 PMID · 3 book · 1 India-relevant | UV: 76 cites · 2 PMID · 48 book · 43 India-relevant | Humidity: 5 cites · 5 PMID · 0 book · 1 India-relevant | AQI: 4 cites · 0 PMID · 2 book · 4 India-relevant</t>
        </is>
      </c>
      <c r="I409" s="6" t="inlineStr">
        <is>
          <t>ठंडी + पॉल्यूटेड सर्दी। मेलाज़्मा पैचेस को अभी धूप से बचाएँ।</t>
        </is>
      </c>
      <c r="J409" s="6" t="inlineStr">
        <is>
          <t>ठंडी + पॉल्यूटेड सर्दी: ठंड बैरियर को फाड़ देती है और रूखी हवा उसे फटा हुआ बनाए रखती है। फिर पॉल्यूशन खुले दरवाज़े से अंदर घुस आता है। ऑयली, मेलाज़्मा वाली स्किन के लिए, ये कंडीशन्स एक साथ सबसे ज़्यादा असर करती हैं — आज गंभीर असर मानकर चलें।</t>
        </is>
      </c>
      <c r="K409" s="6" t="inlineStr">
        <is>
          <t>ठंडी + पॉल्यूटेड सर्दी। ठंड बैरियर को फाड़ देती है और रूखी हवा उसे फटा हुआ बनाए रखती है। फिर पॉल्यूशन खुले दरवाज़े से अंदर घुस आता है। ऑयली, मेलाज़्मा वाली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09" s="21" t="inlineStr">
        <is>
          <t>निखार</t>
        </is>
      </c>
      <c r="M409" s="21" t="inlineStr">
        <is>
          <t>CN</t>
        </is>
      </c>
      <c r="N409" s="21" t="inlineStr">
        <is>
          <t>Dec–Feb</t>
        </is>
      </c>
      <c r="O409" s="6" t="inlineStr">
        <is>
          <t>Most North Indian winter days</t>
        </is>
      </c>
    </row>
    <row r="410" ht="80" customHeight="1" s="72">
      <c r="A410" s="43" t="inlineStr">
        <is>
          <t>C14-COM-DRYN-0409</t>
        </is>
      </c>
      <c r="B410" s="21" t="inlineStr">
        <is>
          <t>Cold + Polluted Winter</t>
        </is>
      </c>
      <c r="C410" s="21" t="inlineStr">
        <is>
          <t>Combination</t>
        </is>
      </c>
      <c r="D410" s="21" t="inlineStr">
        <is>
          <t>Dryness</t>
        </is>
      </c>
      <c r="E410" s="39" t="n">
        <v>4</v>
      </c>
      <c r="F410" s="39" t="inlineStr">
        <is>
          <t>Severe</t>
        </is>
      </c>
      <c r="G410" s="34" t="inlineStr">
        <is>
          <t>HIGH</t>
        </is>
      </c>
      <c r="H410" s="6" t="inlineStr">
        <is>
          <t>Temperature: 50 cites · 26 PMID · 12 book · 16 India-relevant | UV: 28 cites · 4 PMID · 22 book · 7 India-relevant | Humidity: 93 cites · 50 PMID · 31 book · 31 India-relevant | AQI: 23 cites · 3 PMID · 11 book · 19 India-relevant</t>
        </is>
      </c>
      <c r="I410" s="6" t="inlineStr">
        <is>
          <t>ठंडी + पॉल्यूटेड सर्दी। आज अपनी स्किन की रक्षा के लिए भरपूर मॉइस्चराइज़ करें।</t>
        </is>
      </c>
      <c r="J410" s="6" t="inlineStr">
        <is>
          <t>ठंडी + पॉल्यूटेड सर्दी: ठंड बैरियर को फाड़ देती है और रूखी हवा उसे फटा हुआ बनाए रखती है। फिर पॉल्यूशन खुले दरवाज़े से अंदर घुस आता है। कॉम्बिनेशन, रूखेपन वाली स्किन के लिए, यह मेल गंभीर है — कुछ घंटों में दिखने वाले असर की संभावना है।</t>
        </is>
      </c>
      <c r="K410" s="6" t="inlineStr">
        <is>
          <t>ठंडी + पॉल्यूटेड सर्दी। ठंड बैरियर को फाड़ देती है और रूखी हवा उसे फटा हुआ बनाए रखती है। फिर पॉल्यूशन खुले दरवाज़े से अंदर घुस आता है। कॉम्बिनेशन, रूखेपन वाली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410" s="21" t="inlineStr">
        <is>
          <t>शांत करें</t>
        </is>
      </c>
      <c r="M410" s="21" t="inlineStr">
        <is>
          <t>CN</t>
        </is>
      </c>
      <c r="N410" s="21" t="inlineStr">
        <is>
          <t>Dec–Feb</t>
        </is>
      </c>
      <c r="O410" s="6" t="inlineStr">
        <is>
          <t>Most North Indian winter days</t>
        </is>
      </c>
    </row>
    <row r="411" ht="80" customHeight="1" s="72">
      <c r="A411" s="43" t="inlineStr">
        <is>
          <t>C14-COM-ECZE-0410</t>
        </is>
      </c>
      <c r="B411" s="21" t="inlineStr">
        <is>
          <t>Cold + Polluted Winter</t>
        </is>
      </c>
      <c r="C411" s="21" t="inlineStr">
        <is>
          <t>Combination</t>
        </is>
      </c>
      <c r="D411" s="21" t="inlineStr">
        <is>
          <t>Eczema</t>
        </is>
      </c>
      <c r="E411" s="39" t="n">
        <v>4</v>
      </c>
      <c r="F411" s="39" t="inlineStr">
        <is>
          <t>Severe</t>
        </is>
      </c>
      <c r="G411" s="35" t="inlineStr">
        <is>
          <t>MODERATE</t>
        </is>
      </c>
      <c r="H411" s="6" t="inlineStr">
        <is>
          <t>Temperature: 9 cites · 2 PMID · 1 book · 2 India-relevant | UV: 5 cites · 0 PMID · 5 book · 3 India-relevant | Humidity: 30 cites · 15 PMID · 12 book · 15 India-relevant | AQI: 9 cites · 0 PMID · 3 book · 4 India-relevant</t>
        </is>
      </c>
      <c r="I411" s="6" t="inlineStr">
        <is>
          <t>ठंडी + पॉल्यूटेड सर्दी। आज एक्ज़िमा-प्रोन स्किन को अच्छी तरह बचाएँ।</t>
        </is>
      </c>
      <c r="J411" s="6" t="inlineStr">
        <is>
          <t>ठंडी + पॉल्यूटेड सर्दी: ठंड बैरियर को फाड़ देती है और रूखी हवा उसे फटा हुआ बनाए रखती है। फिर पॉल्यूशन खुले दरवाज़े से अंदर घुस आता है। कॉम्बिनेशन, एक्ज़िमा-प्रोन स्किन के लिए, यह मेल गंभीर है — कुछ घंटों में दिखने वाले असर की संभावना है।</t>
        </is>
      </c>
      <c r="K411" s="6" t="inlineStr">
        <is>
          <t>ठंडी + पॉल्यूटेड सर्दी। ठंड बैरियर को फाड़ देती है और रूखी हवा उसे फटा हुआ बनाए रखती है। फिर पॉल्यूशन खुले दरवाज़े से अंदर घुस आता है। कॉम्बिनेशन, एक्ज़िमा-प्रोन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411" s="21" t="inlineStr">
        <is>
          <t>शांत करें</t>
        </is>
      </c>
      <c r="M411" s="21" t="inlineStr">
        <is>
          <t>CN</t>
        </is>
      </c>
      <c r="N411" s="21" t="inlineStr">
        <is>
          <t>Dec–Feb</t>
        </is>
      </c>
      <c r="O411" s="6" t="inlineStr">
        <is>
          <t>Most North Indian winter days</t>
        </is>
      </c>
    </row>
    <row r="412" ht="80" customHeight="1" s="72">
      <c r="A412" s="43" t="inlineStr">
        <is>
          <t>C14-COM-OILY-0411</t>
        </is>
      </c>
      <c r="B412" s="21" t="inlineStr">
        <is>
          <t>Cold + Polluted Winter</t>
        </is>
      </c>
      <c r="C412" s="21" t="inlineStr">
        <is>
          <t>Combination</t>
        </is>
      </c>
      <c r="D412" s="21" t="inlineStr">
        <is>
          <t>Oily Skin</t>
        </is>
      </c>
      <c r="E412" s="38" t="n">
        <v>2</v>
      </c>
      <c r="F412" s="38" t="inlineStr">
        <is>
          <t>Moderate</t>
        </is>
      </c>
      <c r="G412" s="34" t="inlineStr">
        <is>
          <t>HIGH</t>
        </is>
      </c>
      <c r="H412" s="6" t="inlineStr">
        <is>
          <t>Temperature: 16 cites · 8 PMID · 0 book · 4 India-relevant | UV: 16 cites · 2 PMID · 14 book · 8 India-relevant | Humidity: 7 cites · 5 PMID · 1 book · 7 India-relevant | AQI: 12 cites · 3 PMID · 5 book · 10 India-relevant</t>
        </is>
      </c>
      <c r="I412" s="6" t="inlineStr">
        <is>
          <t>ठंडी + पॉल्यूटेड सर्दी। एक हल्की रूटीन ऑयल को क़ाबू में रखती है।</t>
        </is>
      </c>
      <c r="J412" s="6" t="inlineStr">
        <is>
          <t>ठंडी + पॉल्यूटेड सर्दी: ठंड बैरियर को फाड़ देती है और रूखी हवा उसे फटा हुआ बनाए रखती है। फिर पॉल्यूशन खुले दरवाज़े से अंदर घुस आता है। कॉम्बिनेशन, ऑयल-प्रोन स्किन के लिए, मध्यम मिला-जुला असर, रूटीन से संभाला जा सकता है।</t>
        </is>
      </c>
      <c r="K412" s="6" t="inlineStr">
        <is>
          <t>ठंडी + पॉल्यूटेड सर्दी। ठंड बैरियर को फाड़ देती है और रूखी हवा उसे फटा हुआ बनाए रखती है। फिर पॉल्यूशन खुले दरवाज़े से अंदर घुस आता है। कॉम्बिनेशन, ऑयल-प्रोन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12" s="21" t="inlineStr">
        <is>
          <t>संतुलन</t>
        </is>
      </c>
      <c r="M412" s="21" t="inlineStr">
        <is>
          <t>CN</t>
        </is>
      </c>
      <c r="N412" s="21" t="inlineStr">
        <is>
          <t>Dec–Feb</t>
        </is>
      </c>
      <c r="O412" s="6" t="inlineStr">
        <is>
          <t>Most North Indian winter days</t>
        </is>
      </c>
    </row>
    <row r="413" ht="80" customHeight="1" s="72">
      <c r="A413" s="43" t="inlineStr">
        <is>
          <t>C14-COM-ACNE-0412</t>
        </is>
      </c>
      <c r="B413" s="21" t="inlineStr">
        <is>
          <t>Cold + Polluted Winter</t>
        </is>
      </c>
      <c r="C413" s="21" t="inlineStr">
        <is>
          <t>Combination</t>
        </is>
      </c>
      <c r="D413" s="21" t="inlineStr">
        <is>
          <t>Acne</t>
        </is>
      </c>
      <c r="E413" s="40" t="n">
        <v>3</v>
      </c>
      <c r="F413" s="40" t="inlineStr">
        <is>
          <t>High</t>
        </is>
      </c>
      <c r="G413" s="35" t="inlineStr">
        <is>
          <t>MODERATE</t>
        </is>
      </c>
      <c r="H413" s="6" t="inlineStr">
        <is>
          <t>Temperature: 15 cites · 14 PMID · 0 book · 10 India-relevant | UV: 22 cites · 4 PMID · 17 book · 18 India-relevant | Humidity: 16 cites · 13 PMID · 1 book · 14 India-relevant | AQI: 10 cites · 0 PMID · 6 book · 7 India-relevant</t>
        </is>
      </c>
      <c r="I413" s="6" t="inlineStr">
        <is>
          <t>ठंडी + पॉल्यूटेड सर्दी। आज ब्रेकआउट पर नज़र बनाए रखें।</t>
        </is>
      </c>
      <c r="J413" s="6" t="inlineStr">
        <is>
          <t>ठंडी + पॉल्यूटेड सर्दी: ठंड बैरियर को फाड़ देती है और रूखी हवा उसे फटा हुआ बनाए रखती है। फिर पॉल्यूशन खुले दरवाज़े से अंदर घुस आता है। कॉम्बिनेशन, एक्ने-प्रोन स्किन के लिए, ये कंडीशन्स मिलकर सचमुच मौसमी असर जोड़ती हैं।</t>
        </is>
      </c>
      <c r="K413" s="6" t="inlineStr">
        <is>
          <t>ठंडी + पॉल्यूटेड सर्दी। ठंड बैरियर को फाड़ देती है और रूखी हवा उसे फटा हुआ बनाए रखती है। फिर पॉल्यूशन खुले दरवाज़े से अंदर घुस आता है। कॉम्बिनेशन, एक्ने-प्रोन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13" s="21" t="inlineStr">
        <is>
          <t>संतुलन</t>
        </is>
      </c>
      <c r="M413" s="21" t="inlineStr">
        <is>
          <t>CN</t>
        </is>
      </c>
      <c r="N413" s="21" t="inlineStr">
        <is>
          <t>Dec–Feb</t>
        </is>
      </c>
      <c r="O413" s="6" t="inlineStr">
        <is>
          <t>Most North Indian winter days</t>
        </is>
      </c>
    </row>
    <row r="414" ht="80" customHeight="1" s="72">
      <c r="A414" s="43" t="inlineStr">
        <is>
          <t>C14-COM-UNEV-0413</t>
        </is>
      </c>
      <c r="B414" s="21" t="inlineStr">
        <is>
          <t>Cold + Polluted Winter</t>
        </is>
      </c>
      <c r="C414" s="21" t="inlineStr">
        <is>
          <t>Combination</t>
        </is>
      </c>
      <c r="D414" s="21" t="inlineStr">
        <is>
          <t>Uneven Skin Tone / Tan</t>
        </is>
      </c>
      <c r="E414" s="40" t="n">
        <v>3</v>
      </c>
      <c r="F414" s="40" t="inlineStr">
        <is>
          <t>High</t>
        </is>
      </c>
      <c r="G414" s="35" t="inlineStr">
        <is>
          <t>MODERATE</t>
        </is>
      </c>
      <c r="H414" s="6" t="inlineStr">
        <is>
          <t>Temperature: 43 cites · 27 PMID · 5 book · 17 India-relevant | UV: 189 cites · 13 PMID · 143 book · 127 India-relevant | Humidity: 22 cites · 12 PMID · 7 book · 13 India-relevant | AQI: 42 cites · 1 PMID · 18 book · 29 India-relevant</t>
        </is>
      </c>
      <c r="I414" s="6" t="inlineStr">
        <is>
          <t>ठंडी + पॉल्यूटेड सर्दी। अभी सन प्रोटेक्शन टैनिंग को सीमित करती है।</t>
        </is>
      </c>
      <c r="J414" s="6" t="inlineStr">
        <is>
          <t>ठंडी + पॉल्यूटेड सर्दी: ठंड बैरियर को फाड़ देती है और रूखी हवा उसे फटा हुआ बनाए रखती है। फिर पॉल्यूशन खुले दरवाज़े से अंदर घुस आता है। कॉम्बिनेशन, पिगमेंट-सेंसिटिव स्किन के लिए, ये कंडीशन्स मिलकर सचमुच मौसमी असर जोड़ती हैं।</t>
        </is>
      </c>
      <c r="K414" s="6" t="inlineStr">
        <is>
          <t>ठंडी + पॉल्यूटेड सर्दी। ठंड बैरियर को फाड़ देती है और रूखी हवा उसे फटा हुआ बनाए रखती है। फिर पॉल्यूशन खुले दरवाज़े से अंदर घुस आता है। कॉम्बिनेशन, पिगमेंट-सेंसिटिव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14" s="21" t="inlineStr">
        <is>
          <t>निखार</t>
        </is>
      </c>
      <c r="M414" s="21" t="inlineStr">
        <is>
          <t>CN</t>
        </is>
      </c>
      <c r="N414" s="21" t="inlineStr">
        <is>
          <t>Dec–Feb</t>
        </is>
      </c>
      <c r="O414" s="6" t="inlineStr">
        <is>
          <t>Most North Indian winter days</t>
        </is>
      </c>
    </row>
    <row r="415" ht="80" customHeight="1" s="72">
      <c r="A415" s="43" t="inlineStr">
        <is>
          <t>C14-COM-MELA-0414</t>
        </is>
      </c>
      <c r="B415" s="21" t="inlineStr">
        <is>
          <t>Cold + Polluted Winter</t>
        </is>
      </c>
      <c r="C415" s="21" t="inlineStr">
        <is>
          <t>Combination</t>
        </is>
      </c>
      <c r="D415" s="21" t="inlineStr">
        <is>
          <t>Melasma</t>
        </is>
      </c>
      <c r="E415" s="39" t="n">
        <v>4</v>
      </c>
      <c r="F415" s="39" t="inlineStr">
        <is>
          <t>Severe</t>
        </is>
      </c>
      <c r="G415" s="35" t="inlineStr">
        <is>
          <t>MODERATE</t>
        </is>
      </c>
      <c r="H415" s="6" t="inlineStr">
        <is>
          <t>Temperature: 3 cites · 0 PMID · 3 book · 1 India-relevant | UV: 76 cites · 2 PMID · 48 book · 43 India-relevant | Humidity: 5 cites · 5 PMID · 0 book · 1 India-relevant | AQI: 4 cites · 0 PMID · 2 book · 4 India-relevant</t>
        </is>
      </c>
      <c r="I415" s="6" t="inlineStr">
        <is>
          <t>ठंडी + पॉल्यूटेड सर्दी। आज मेलाज़्मा पैचेस को धूप से बचाएँ।</t>
        </is>
      </c>
      <c r="J415" s="6" t="inlineStr">
        <is>
          <t>ठंडी + पॉल्यूटेड सर्दी: ठंड बैरियर को फाड़ देती है और रूखी हवा उसे फटा हुआ बनाए रखती है। फिर पॉल्यूशन खुले दरवाज़े से अंदर घुस आता है। कॉम्बिनेशन, मेलाज़्मा वाली स्किन के लिए, यह मेल गंभीर है — कुछ घंटों में दिखने वाले असर की संभावना है।</t>
        </is>
      </c>
      <c r="K415" s="6" t="inlineStr">
        <is>
          <t>ठंडी + पॉल्यूटेड सर्दी। ठंड बैरियर को फाड़ देती है और रूखी हवा उसे फटा हुआ बनाए रखती है। फिर पॉल्यूशन खुले दरवाज़े से अंदर घुस आता है। कॉम्बिनेशन, मेलाज़्मा वाली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15" s="21" t="inlineStr">
        <is>
          <t>निखार</t>
        </is>
      </c>
      <c r="M415" s="21" t="inlineStr">
        <is>
          <t>CN</t>
        </is>
      </c>
      <c r="N415" s="21" t="inlineStr">
        <is>
          <t>Dec–Feb</t>
        </is>
      </c>
      <c r="O415" s="6" t="inlineStr">
        <is>
          <t>Most North Indian winter days</t>
        </is>
      </c>
    </row>
    <row r="416" ht="80" customHeight="1" s="72">
      <c r="A416" s="43" t="inlineStr">
        <is>
          <t>C14-SEN-DRYN-0415</t>
        </is>
      </c>
      <c r="B416" s="21" t="inlineStr">
        <is>
          <t>Cold + Polluted Winter</t>
        </is>
      </c>
      <c r="C416" s="21" t="inlineStr">
        <is>
          <t>Sensitive</t>
        </is>
      </c>
      <c r="D416" s="21" t="inlineStr">
        <is>
          <t>Dryness</t>
        </is>
      </c>
      <c r="E416" s="33" t="n">
        <v>5</v>
      </c>
      <c r="F416" s="33" t="inlineStr">
        <is>
          <t>Critical</t>
        </is>
      </c>
      <c r="G416" s="34" t="inlineStr">
        <is>
          <t>HIGH</t>
        </is>
      </c>
      <c r="H416" s="6" t="inlineStr">
        <is>
          <t>Temperature: 54 cites · 26 PMID · 18 book · 19 India-relevant | UV: 37 cites · 6 PMID · 27 book · 13 India-relevant | Humidity: 121 cites · 53 PMID · 54 book · 53 India-relevant | AQI: 35 cites · 2 PMID · 25 book · 28 India-relevant</t>
        </is>
      </c>
      <c r="I416" s="6" t="inlineStr">
        <is>
          <t>ठंडी + पॉल्यूटेड सर्दी। अपनी स्किन को बचाने के लिए अभी नमी लॉक करें।</t>
        </is>
      </c>
      <c r="J416" s="6" t="inlineStr">
        <is>
          <t>ठंडी + पॉल्यूटेड सर्दी: ठंड बैरियर को फाड़ देती है और रूखी हवा उसे फटा हुआ बनाए रखती है। फिर पॉल्यूशन खुले दरवाज़े से अंदर घुस आता है। सेंसिटिव, रूखेपन वाली स्किन के लिए, ये कंडीशन्स एक साथ सबसे ज़्यादा असर करती हैं — आज गंभीर असर मानकर चलें।</t>
        </is>
      </c>
      <c r="K416" s="6" t="inlineStr">
        <is>
          <t>ठंडी + पॉल्यूटेड सर्दी। ठंड बैरियर को फाड़ देती है और रूखी हवा उसे फटा हुआ बनाए रखती है। फिर पॉल्यूशन खुले दरवाज़े से अंदर घुस आता है। सेंसिटिव, रूखेपन वाली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416" s="21" t="inlineStr">
        <is>
          <t>शांत करें</t>
        </is>
      </c>
      <c r="M416" s="21" t="inlineStr">
        <is>
          <t>CN</t>
        </is>
      </c>
      <c r="N416" s="21" t="inlineStr">
        <is>
          <t>Dec–Feb</t>
        </is>
      </c>
      <c r="O416" s="6" t="inlineStr">
        <is>
          <t>Most North Indian winter days</t>
        </is>
      </c>
    </row>
    <row r="417" ht="80" customHeight="1" s="72">
      <c r="A417" s="43" t="inlineStr">
        <is>
          <t>C14-SEN-ECZE-0416</t>
        </is>
      </c>
      <c r="B417" s="21" t="inlineStr">
        <is>
          <t>Cold + Polluted Winter</t>
        </is>
      </c>
      <c r="C417" s="21" t="inlineStr">
        <is>
          <t>Sensitive</t>
        </is>
      </c>
      <c r="D417" s="21" t="inlineStr">
        <is>
          <t>Eczema</t>
        </is>
      </c>
      <c r="E417" s="33" t="n">
        <v>5</v>
      </c>
      <c r="F417" s="33" t="inlineStr">
        <is>
          <t>Critical</t>
        </is>
      </c>
      <c r="G417" s="35" t="inlineStr">
        <is>
          <t>MODERATE</t>
        </is>
      </c>
      <c r="H417" s="6" t="inlineStr">
        <is>
          <t>Temperature: 17 cites · 2 PMID · 9 book · 10 India-relevant | UV: 15 cites · 0 PMID · 15 book · 9 India-relevant | Humidity: 56 cites · 20 PMID · 31 book · 35 India-relevant | AQI: 22 cites · 1 PMID · 15 book · 14 India-relevant</t>
        </is>
      </c>
      <c r="I417" s="6" t="inlineStr">
        <is>
          <t>ठंडी + पॉल्यूटेड सर्दी। एक्ज़िमा-प्रोन स्किन को अभी सूद करें और बचाएँ।</t>
        </is>
      </c>
      <c r="J417" s="6" t="inlineStr">
        <is>
          <t>ठंडी + पॉल्यूटेड सर्दी: ठंड बैरियर को फाड़ देती है और रूखी हवा उसे फटा हुआ बनाए रखती है। फिर पॉल्यूशन खुले दरवाज़े से अंदर घुस आता है। सेंसिटिव, एक्ज़िमा-प्रोन स्किन के लिए, ये कंडीशन्स एक साथ सबसे ज़्यादा असर करती हैं — आज गंभीर असर मानकर चलें।</t>
        </is>
      </c>
      <c r="K417" s="6" t="inlineStr">
        <is>
          <t>ठंडी + पॉल्यूटेड सर्दी। ठंड बैरियर को फाड़ देती है और रूखी हवा उसे फटा हुआ बनाए रखती है। फिर पॉल्यूशन खुले दरवाज़े से अंदर घुस आता है। सेंसिटिव, एक्ज़िमा-प्रोन स्किन के लिए, मुख्य कारण AQI + ह्यूमिडिटी हैं। आम तौर पर: दिसंबर–फ़रवरी, CN ज़ोन में। आज स्ट्रॉन्ग एक्टिव्स छोड़ दें। एक सूदिंग, फ्रेगरेंस-फ्री मॉइस्चराइज़र यूज़ करें और जो कुछ भी लाली ट्रिगर करे उससे बचाएँ।</t>
        </is>
      </c>
      <c r="L417" s="21" t="inlineStr">
        <is>
          <t>शांत करें</t>
        </is>
      </c>
      <c r="M417" s="21" t="inlineStr">
        <is>
          <t>CN</t>
        </is>
      </c>
      <c r="N417" s="21" t="inlineStr">
        <is>
          <t>Dec–Feb</t>
        </is>
      </c>
      <c r="O417" s="6" t="inlineStr">
        <is>
          <t>Most North Indian winter days</t>
        </is>
      </c>
    </row>
    <row r="418" ht="80" customHeight="1" s="72">
      <c r="A418" s="43" t="inlineStr">
        <is>
          <t>C14-SEN-OILY-0417</t>
        </is>
      </c>
      <c r="B418" s="21" t="inlineStr">
        <is>
          <t>Cold + Polluted Winter</t>
        </is>
      </c>
      <c r="C418" s="21" t="inlineStr">
        <is>
          <t>Sensitive</t>
        </is>
      </c>
      <c r="D418" s="21" t="inlineStr">
        <is>
          <t>Oily Skin</t>
        </is>
      </c>
      <c r="E418" s="40" t="n">
        <v>3</v>
      </c>
      <c r="F418" s="40" t="inlineStr">
        <is>
          <t>High</t>
        </is>
      </c>
      <c r="G418" s="35" t="inlineStr">
        <is>
          <t>MODERATE</t>
        </is>
      </c>
      <c r="H418" s="6" t="inlineStr">
        <is>
          <t>Temperature: 14 cites · 8 PMID · 1 book · 2 India-relevant | UV: 16 cites · 2 PMID · 14 book · 8 India-relevant | Humidity: 8 cites · 3 PMID · 5 book · 8 India-relevant | AQI: 6 cites · 0 PMID · 4 book · 4 India-relevant</t>
        </is>
      </c>
      <c r="I418" s="6" t="inlineStr">
        <is>
          <t>ठंडी + पॉल्यूटेड सर्दी। पोर्स साफ़ रखने के लिए अतिरिक्त ऑयल संभालें।</t>
        </is>
      </c>
      <c r="J418" s="6" t="inlineStr">
        <is>
          <t>ठंडी + पॉल्यूटेड सर्दी: ठंड बैरियर को फाड़ देती है और रूखी हवा उसे फटा हुआ बनाए रखती है। फिर पॉल्यूशन खुले दरवाज़े से अंदर घुस आता है। सेंसिटिव, ऑयल-प्रोन स्किन के लिए, ये कंडीशन्स मिलकर सचमुच मौसमी असर जोड़ती हैं।</t>
        </is>
      </c>
      <c r="K418" s="6" t="inlineStr">
        <is>
          <t>ठंडी + पॉल्यूटेड सर्दी। ठंड बैरियर को फाड़ देती है और रूखी हवा उसे फटा हुआ बनाए रखती है। फिर पॉल्यूशन खुले दरवाज़े से अंदर घुस आता है। सेंसिटिव, ऑयल-प्रोन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18" s="21" t="inlineStr">
        <is>
          <t>संतुलन</t>
        </is>
      </c>
      <c r="M418" s="21" t="inlineStr">
        <is>
          <t>CN</t>
        </is>
      </c>
      <c r="N418" s="21" t="inlineStr">
        <is>
          <t>Dec–Feb</t>
        </is>
      </c>
      <c r="O418" s="6" t="inlineStr">
        <is>
          <t>Most North Indian winter days</t>
        </is>
      </c>
    </row>
    <row r="419" ht="80" customHeight="1" s="72">
      <c r="A419" s="43" t="inlineStr">
        <is>
          <t>C14-SEN-ACNE-0418</t>
        </is>
      </c>
      <c r="B419" s="21" t="inlineStr">
        <is>
          <t>Cold + Polluted Winter</t>
        </is>
      </c>
      <c r="C419" s="21" t="inlineStr">
        <is>
          <t>Sensitive</t>
        </is>
      </c>
      <c r="D419" s="21" t="inlineStr">
        <is>
          <t>Acne</t>
        </is>
      </c>
      <c r="E419" s="39" t="n">
        <v>4</v>
      </c>
      <c r="F419" s="39" t="inlineStr">
        <is>
          <t>Severe</t>
        </is>
      </c>
      <c r="G419" s="35" t="inlineStr">
        <is>
          <t>MODERATE</t>
        </is>
      </c>
      <c r="H419" s="6" t="inlineStr">
        <is>
          <t>Temperature: 15 cites · 14 PMID · 0 book · 10 India-relevant | UV: 22 cites · 4 PMID · 17 book · 18 India-relevant | Humidity: 13 cites · 11 PMID · 1 book · 11 India-relevant | AQI: 8 cites · 0 PMID · 5 book · 5 India-relevant</t>
        </is>
      </c>
      <c r="I419" s="6" t="inlineStr">
        <is>
          <t>ठंडी + पॉल्यूटेड सर्दी। आज एक्ने-प्रोन पोर्स को ब्रेकआउट से बचाएँ।</t>
        </is>
      </c>
      <c r="J419" s="6" t="inlineStr">
        <is>
          <t>ठंडी + पॉल्यूटेड सर्दी: ठंड बैरियर को फाड़ देती है और रूखी हवा उसे फटा हुआ बनाए रखती है। फिर पॉल्यूशन खुले दरवाज़े से अंदर घुस आता है। सेंसिटिव, एक्ने-प्रोन स्किन के लिए, यह मेल गंभीर है — कुछ घंटों में दिखने वाले असर की संभावना है।</t>
        </is>
      </c>
      <c r="K419" s="6" t="inlineStr">
        <is>
          <t>ठंडी + पॉल्यूटेड सर्दी। ठंड बैरियर को फाड़ देती है और रूखी हवा उसे फटा हुआ बनाए रखती है। फिर पॉल्यूशन खुले दरवाज़े से अंदर घुस आता है। सेंसिटिव, एक्ने-प्रोन स्किन के लिए, मुख्य कारण AQI + ह्यूमिडिटी हैं। आम तौर पर: दिसंबर–फ़रवरी, CN ज़ोन में। लाइट, नॉन-ग्रीसी प्रोडक्ट्स पर स्विच करें। अगर आप बाहर रहे हैं तो दो बार क्लेंज़ करें। सीलिंग क्रीम्स को T-zone (माथा, नाक और ठुड्डी) से दूर रखें।</t>
        </is>
      </c>
      <c r="L419" s="21" t="inlineStr">
        <is>
          <t>संतुलन</t>
        </is>
      </c>
      <c r="M419" s="21" t="inlineStr">
        <is>
          <t>CN</t>
        </is>
      </c>
      <c r="N419" s="21" t="inlineStr">
        <is>
          <t>Dec–Feb</t>
        </is>
      </c>
      <c r="O419" s="6" t="inlineStr">
        <is>
          <t>Most North Indian winter days</t>
        </is>
      </c>
    </row>
    <row r="420" ht="80" customHeight="1" s="72">
      <c r="A420" s="43" t="inlineStr">
        <is>
          <t>C14-SEN-UNEV-0419</t>
        </is>
      </c>
      <c r="B420" s="21" t="inlineStr">
        <is>
          <t>Cold + Polluted Winter</t>
        </is>
      </c>
      <c r="C420" s="21" t="inlineStr">
        <is>
          <t>Sensitive</t>
        </is>
      </c>
      <c r="D420" s="21" t="inlineStr">
        <is>
          <t>Uneven Skin Tone / Tan</t>
        </is>
      </c>
      <c r="E420" s="39" t="n">
        <v>4</v>
      </c>
      <c r="F420" s="39" t="inlineStr">
        <is>
          <t>Severe</t>
        </is>
      </c>
      <c r="G420" s="35" t="inlineStr">
        <is>
          <t>MODERATE</t>
        </is>
      </c>
      <c r="H420" s="6" t="inlineStr">
        <is>
          <t>Temperature: 45 cites · 27 PMID · 7 book · 18 India-relevant | UV: 192 cites · 15 PMID · 144 book · 129 India-relevant | Humidity: 24 cites · 12 PMID · 10 book · 14 India-relevant | AQI: 44 cites · 1 PMID · 21 book · 30 India-relevant</t>
        </is>
      </c>
      <c r="I420" s="6" t="inlineStr">
        <is>
          <t>ठंडी + पॉल्यूटेड सर्दी। टैनिंग सीमित करने के लिए स्किन को धूप से बचाएँ।</t>
        </is>
      </c>
      <c r="J420" s="6" t="inlineStr">
        <is>
          <t>ठंडी + पॉल्यूटेड सर्दी: ठंड बैरियर को फाड़ देती है और रूखी हवा उसे फटा हुआ बनाए रखती है। फिर पॉल्यूशन खुले दरवाज़े से अंदर घुस आता है। सेंसिटिव, पिगमेंट-सेंसिटिव स्किन के लिए, यह मेल गंभीर है — कुछ घंटों में दिखने वाले असर की संभावना है।</t>
        </is>
      </c>
      <c r="K420" s="6" t="inlineStr">
        <is>
          <t>ठंडी + पॉल्यूटेड सर्दी। ठंड बैरियर को फाड़ देती है और रूखी हवा उसे फटा हुआ बनाए रखती है। फिर पॉल्यूशन खुले दरवाज़े से अंदर घुस आता है। सेंसिटिव, पिगमेंट-सेंसिटिव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20" s="21" t="inlineStr">
        <is>
          <t>निखार</t>
        </is>
      </c>
      <c r="M420" s="21" t="inlineStr">
        <is>
          <t>CN</t>
        </is>
      </c>
      <c r="N420" s="21" t="inlineStr">
        <is>
          <t>Dec–Feb</t>
        </is>
      </c>
      <c r="O420" s="6" t="inlineStr">
        <is>
          <t>Most North Indian winter days</t>
        </is>
      </c>
    </row>
    <row r="421" ht="80" customHeight="1" s="72">
      <c r="A421" s="43" t="inlineStr">
        <is>
          <t>C14-SEN-MELA-0420</t>
        </is>
      </c>
      <c r="B421" s="21" t="inlineStr">
        <is>
          <t>Cold + Polluted Winter</t>
        </is>
      </c>
      <c r="C421" s="21" t="inlineStr">
        <is>
          <t>Sensitive</t>
        </is>
      </c>
      <c r="D421" s="21" t="inlineStr">
        <is>
          <t>Melasma</t>
        </is>
      </c>
      <c r="E421" s="33" t="n">
        <v>5</v>
      </c>
      <c r="F421" s="33" t="inlineStr">
        <is>
          <t>Critical</t>
        </is>
      </c>
      <c r="G421" s="35" t="inlineStr">
        <is>
          <t>MODERATE</t>
        </is>
      </c>
      <c r="H421" s="6" t="inlineStr">
        <is>
          <t>Temperature: 3 cites · 0 PMID · 3 book · 1 India-relevant | UV: 77 cites · 3 PMID · 48 book · 44 India-relevant | Humidity: 5 cites · 5 PMID · 0 book · 1 India-relevant | AQI: 4 cites · 0 PMID · 2 book · 4 India-relevant</t>
        </is>
      </c>
      <c r="I421" s="6" t="inlineStr">
        <is>
          <t>ठंडी + पॉल्यूटेड सर्दी। मेलाज़्मा पैचेस को अभी धूप से बचाएँ।</t>
        </is>
      </c>
      <c r="J421" s="6" t="inlineStr">
        <is>
          <t>ठंडी + पॉल्यूटेड सर्दी: ठंड बैरियर को फाड़ देती है और रूखी हवा उसे फटा हुआ बनाए रखती है। फिर पॉल्यूशन खुले दरवाज़े से अंदर घुस आता है। सेंसिटिव, मेलाज़्मा वाली स्किन के लिए, ये कंडीशन्स एक साथ सबसे ज़्यादा असर करती हैं — आज गंभीर असर मानकर चलें।</t>
        </is>
      </c>
      <c r="K421" s="6" t="inlineStr">
        <is>
          <t>ठंडी + पॉल्यूटेड सर्दी। ठंड बैरियर को फाड़ देती है और रूखी हवा उसे फटा हुआ बनाए रखती है। फिर पॉल्यूशन खुले दरवाज़े से अंदर घुस आता है। सेंसिटिव, मेलाज़्मा वाली स्किन के लिए, मुख्य कारण AQI + ह्यूमिडिटी हैं। आम तौर पर: दिसंबर–फ़रवरी, CN ज़ोन में। सुबह सनस्क्रीन के नीचे एंटीऑक्सिडेंट्स आपकी सबसे अच्छी सुरक्षा हैं। अगर हो सके तो गर्मी के एक्सपोज़र से बचें।</t>
        </is>
      </c>
      <c r="L421" s="21" t="inlineStr">
        <is>
          <t>निखार</t>
        </is>
      </c>
      <c r="M421" s="21" t="inlineStr">
        <is>
          <t>CN</t>
        </is>
      </c>
      <c r="N421" s="21" t="inlineStr">
        <is>
          <t>Dec–Feb</t>
        </is>
      </c>
      <c r="O421" s="6" t="inlineStr">
        <is>
          <t>Most North Indian winter days</t>
        </is>
      </c>
    </row>
    <row r="422" ht="80" customHeight="1" s="72">
      <c r="A422" s="43" t="inlineStr">
        <is>
          <t>C15-NOR-DRYN-0421</t>
        </is>
      </c>
      <c r="B422" s="21" t="inlineStr">
        <is>
          <t>North Indian Winter Dry</t>
        </is>
      </c>
      <c r="C422" s="21" t="inlineStr">
        <is>
          <t>Normal</t>
        </is>
      </c>
      <c r="D422" s="21" t="inlineStr">
        <is>
          <t>Dryness</t>
        </is>
      </c>
      <c r="E422" s="33" t="n">
        <v>5</v>
      </c>
      <c r="F422" s="33" t="inlineStr">
        <is>
          <t>Critical</t>
        </is>
      </c>
      <c r="G422" s="34" t="inlineStr">
        <is>
          <t>HIGH</t>
        </is>
      </c>
      <c r="H422" s="6" t="inlineStr">
        <is>
          <t>Temperature: 47 cites · 26 PMID · 12 book · 13 India-relevant | UV: 28 cites · 4 PMID · 22 book · 7 India-relevant | Humidity: 93 cites · 50 PMID · 31 book · 31 India-relevant | AQI: 18 cites · 2 PMID · 10 book · 14 India-relevant</t>
        </is>
      </c>
      <c r="I422" s="6" t="inlineStr">
        <is>
          <t>नॉर्थ इंडियन विंटर ड्राई। अपनी स्किन को बचाने के लिए अभी नमी लॉक करें।</t>
        </is>
      </c>
      <c r="J422" s="6" t="inlineStr">
        <is>
          <t>नॉर्थ इंडियन विंटर ड्राई: ठंडी हवा में कम नमी होती है; हीटर वाली अंदरूनी हवा में उससे भी कम। बैरियर लगातार दबाव में। नॉर्मल, रूखेपन वाली स्किन के लिए, ये कंडीशन्स एक साथ सबसे ज़्यादा असर करती हैं — आज गंभीर असर मानकर चलें।</t>
        </is>
      </c>
      <c r="K422" s="6" t="inlineStr">
        <is>
          <t>नॉर्थ इंडियन विंटर ड्राई। ठंडी हवा में कम नमी होती है; हीटर वाली अंदरूनी हवा में उससे भी कम। बैरियर लगातार दबाव में। नॉर्मल, रूखेपन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22" s="21" t="inlineStr">
        <is>
          <t>हाइड्रेशन (नमी)</t>
        </is>
      </c>
      <c r="M422" s="21" t="inlineStr">
        <is>
          <t>CN</t>
        </is>
      </c>
      <c r="N422" s="21" t="inlineStr">
        <is>
          <t>Dec–Jan</t>
        </is>
      </c>
      <c r="O422" s="6" t="inlineStr">
        <is>
          <t>Delhi, Lucknow, Kanpur, Patna Dec–Jan</t>
        </is>
      </c>
    </row>
    <row r="423" ht="80" customHeight="1" s="72">
      <c r="A423" s="43" t="inlineStr">
        <is>
          <t>C15-NOR-ECZE-0422</t>
        </is>
      </c>
      <c r="B423" s="21" t="inlineStr">
        <is>
          <t>North Indian Winter Dry</t>
        </is>
      </c>
      <c r="C423" s="21" t="inlineStr">
        <is>
          <t>Normal</t>
        </is>
      </c>
      <c r="D423" s="21" t="inlineStr">
        <is>
          <t>Eczema</t>
        </is>
      </c>
      <c r="E423" s="33" t="n">
        <v>5</v>
      </c>
      <c r="F423" s="33" t="inlineStr">
        <is>
          <t>Critical</t>
        </is>
      </c>
      <c r="G423" s="35" t="inlineStr">
        <is>
          <t>MODERATE</t>
        </is>
      </c>
      <c r="H423" s="6" t="inlineStr">
        <is>
          <t>Temperature: 9 cites · 2 PMID · 1 book · 2 India-relevant | UV: 5 cites · 0 PMID · 5 book · 3 India-relevant | Humidity: 30 cites · 15 PMID · 12 book · 15 India-relevant | AQI: 9 cites · 0 PMID · 3 book · 4 India-relevant</t>
        </is>
      </c>
      <c r="I423" s="6" t="inlineStr">
        <is>
          <t>नॉर्थ इंडियन विंटर ड्राई। एक्ज़िमा-प्रोन स्किन को अभी सूद करें और बचाएँ।</t>
        </is>
      </c>
      <c r="J423" s="6" t="inlineStr">
        <is>
          <t>नॉर्थ इंडियन विंटर ड्राई: ठंडी हवा में कम नमी होती है; हीटर वाली अंदरूनी हवा में उससे भी कम। बैरियर लगातार दबाव में। नॉर्मल, एक्ज़िमा-प्रोन स्किन के लिए, ये कंडीशन्स एक साथ सबसे ज़्यादा असर करती हैं — आज गंभीर असर मानकर चलें।</t>
        </is>
      </c>
      <c r="K423" s="6" t="inlineStr">
        <is>
          <t>नॉर्थ इंडियन विंटर ड्राई। ठंडी हवा में कम नमी होती है; हीटर वाली अंदरूनी हवा में उससे भी कम। बैरियर लगातार दबाव में। नॉर्मल, एक्ज़िमा-प्रोन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23" s="21" t="inlineStr">
        <is>
          <t>हाइड्रेशन (नमी)</t>
        </is>
      </c>
      <c r="M423" s="21" t="inlineStr">
        <is>
          <t>CN</t>
        </is>
      </c>
      <c r="N423" s="21" t="inlineStr">
        <is>
          <t>Dec–Jan</t>
        </is>
      </c>
      <c r="O423" s="6" t="inlineStr">
        <is>
          <t>Delhi, Lucknow, Kanpur, Patna Dec–Jan</t>
        </is>
      </c>
    </row>
    <row r="424" ht="80" customHeight="1" s="72">
      <c r="A424" s="43" t="inlineStr">
        <is>
          <t>C15-NOR-OILY-0423</t>
        </is>
      </c>
      <c r="B424" s="21" t="inlineStr">
        <is>
          <t>North Indian Winter Dry</t>
        </is>
      </c>
      <c r="C424" s="21" t="inlineStr">
        <is>
          <t>Normal</t>
        </is>
      </c>
      <c r="D424" s="21" t="inlineStr">
        <is>
          <t>Oily Skin</t>
        </is>
      </c>
      <c r="E424" s="37" t="n">
        <v>1</v>
      </c>
      <c r="F424" s="37" t="inlineStr">
        <is>
          <t>Low</t>
        </is>
      </c>
      <c r="G424" s="35" t="inlineStr">
        <is>
          <t>MODERATE</t>
        </is>
      </c>
      <c r="H424" s="6" t="inlineStr">
        <is>
          <t>Temperature: 12 cites · 8 PMID · 0 book · 0 India-relevant | UV: 16 cites · 2 PMID · 14 book · 8 India-relevant | Humidity: 4 cites · 3 PMID · 1 book · 4 India-relevant | AQI: 6 cites · 2 PMID · 4 book · 4 India-relevant</t>
        </is>
      </c>
      <c r="I424" s="6" t="inlineStr">
        <is>
          <t>नॉर्थ इंडियन विंटर ड्राई। अपनी ऑयली स्किन का अच्छे से ध्यान रखें।</t>
        </is>
      </c>
      <c r="J424" s="6" t="inlineStr">
        <is>
          <t>नॉर्थ इंडियन विंटर ड्राई: ठंडी हवा में कम नमी होती है; हीटर वाली अंदरूनी हवा में उससे भी कम। बैरियर लगातार दबाव में। नॉर्मल, ऑयल-प्रोन स्किन के लिए, यह मेल ज़्यादातर सहने लायक़ है।</t>
        </is>
      </c>
      <c r="K424" s="6" t="inlineStr">
        <is>
          <t>नॉर्थ इंडियन विंटर ड्राई। ठंडी हवा में कम नमी होती है; हीटर वाली अंदरूनी हवा में उससे भी कम। बैरियर लगातार दबाव में। नॉर्मल, ऑयल-प्रोन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24" s="21" t="inlineStr">
        <is>
          <t>संतुलन</t>
        </is>
      </c>
      <c r="M424" s="21" t="inlineStr">
        <is>
          <t>CN</t>
        </is>
      </c>
      <c r="N424" s="21" t="inlineStr">
        <is>
          <t>Dec–Jan</t>
        </is>
      </c>
      <c r="O424" s="6" t="inlineStr">
        <is>
          <t>Delhi, Lucknow, Kanpur, Patna Dec–Jan</t>
        </is>
      </c>
    </row>
    <row r="425" ht="80" customHeight="1" s="72">
      <c r="A425" s="43" t="inlineStr">
        <is>
          <t>C15-NOR-ACNE-0424</t>
        </is>
      </c>
      <c r="B425" s="21" t="inlineStr">
        <is>
          <t>North Indian Winter Dry</t>
        </is>
      </c>
      <c r="C425" s="21" t="inlineStr">
        <is>
          <t>Normal</t>
        </is>
      </c>
      <c r="D425" s="21" t="inlineStr">
        <is>
          <t>Acne</t>
        </is>
      </c>
      <c r="E425" s="38" t="n">
        <v>2</v>
      </c>
      <c r="F425" s="38" t="inlineStr">
        <is>
          <t>Moderate</t>
        </is>
      </c>
      <c r="G425" s="34" t="inlineStr">
        <is>
          <t>HIGH</t>
        </is>
      </c>
      <c r="H425" s="6" t="inlineStr">
        <is>
          <t>Temperature: 14 cites · 14 PMID · 0 book · 9 India-relevant | UV: 22 cites · 4 PMID · 17 book · 18 India-relevant | Humidity: 13 cites · 11 PMID · 1 book · 11 India-relevant | AQI: 6 cites · 0 PMID · 5 book · 3 India-relevant</t>
        </is>
      </c>
      <c r="I425" s="6" t="inlineStr">
        <is>
          <t>नॉर्थ इंडियन विंटर ड्राई। ब्रेकआउट रोकने के लिए पोर्स साफ़ रखें।</t>
        </is>
      </c>
      <c r="J425" s="6" t="inlineStr">
        <is>
          <t>नॉर्थ इंडियन विंटर ड्राई: ठंडी हवा में कम नमी होती है; हीटर वाली अंदरूनी हवा में उससे भी कम। बैरियर लगातार दबाव में। नॉर्मल, एक्ने-प्रोन स्किन के लिए, मध्यम मिला-जुला असर, रूटीन से संभाला जा सकता है।</t>
        </is>
      </c>
      <c r="K425" s="6" t="inlineStr">
        <is>
          <t>नॉर्थ इंडियन विंटर ड्राई। ठंडी हवा में कम नमी होती है; हीटर वाली अंदरूनी हवा में उससे भी कम। बैरियर लगातार दबाव में। नॉर्मल, एक्ने-प्रोन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25" s="21" t="inlineStr">
        <is>
          <t>संतुलन</t>
        </is>
      </c>
      <c r="M425" s="21" t="inlineStr">
        <is>
          <t>CN</t>
        </is>
      </c>
      <c r="N425" s="21" t="inlineStr">
        <is>
          <t>Dec–Jan</t>
        </is>
      </c>
      <c r="O425" s="6" t="inlineStr">
        <is>
          <t>Delhi, Lucknow, Kanpur, Patna Dec–Jan</t>
        </is>
      </c>
    </row>
    <row r="426" ht="80" customHeight="1" s="72">
      <c r="A426" s="43" t="inlineStr">
        <is>
          <t>C15-NOR-UNEV-0425</t>
        </is>
      </c>
      <c r="B426" s="21" t="inlineStr">
        <is>
          <t>North Indian Winter Dry</t>
        </is>
      </c>
      <c r="C426" s="21" t="inlineStr">
        <is>
          <t>Normal</t>
        </is>
      </c>
      <c r="D426" s="21" t="inlineStr">
        <is>
          <t>Uneven Skin Tone / Tan</t>
        </is>
      </c>
      <c r="E426" s="38" t="n">
        <v>2</v>
      </c>
      <c r="F426" s="38" t="inlineStr">
        <is>
          <t>Moderate</t>
        </is>
      </c>
      <c r="G426" s="34" t="inlineStr">
        <is>
          <t>HIGH</t>
        </is>
      </c>
      <c r="H426" s="6" t="inlineStr">
        <is>
          <t>Temperature: 42 cites · 27 PMID · 5 book · 16 India-relevant | UV: 189 cites · 13 PMID · 143 book · 127 India-relevant | Humidity: 21 cites · 12 PMID · 7 book · 12 India-relevant | AQI: 36 cites · 0 PMID · 17 book · 23 India-relevant</t>
        </is>
      </c>
      <c r="I426" s="6" t="inlineStr">
        <is>
          <t>नॉर्थ इंडियन विंटर ड्राई। रंगत एक-सी रखने के लिए धूप से बचाएँ।</t>
        </is>
      </c>
      <c r="J426" s="6" t="inlineStr">
        <is>
          <t>नॉर्थ इंडियन विंटर ड्राई: ठंडी हवा में कम नमी होती है; हीटर वाली अंदरूनी हवा में उससे भी कम। बैरियर लगातार दबाव में। नॉर्मल, पिगमेंट-सेंसिटिव स्किन के लिए, मध्यम मिला-जुला असर, रूटीन से संभाला जा सकता है।</t>
        </is>
      </c>
      <c r="K426" s="6" t="inlineStr">
        <is>
          <t>नॉर्थ इंडियन विंटर ड्राई। ठंडी हवा में कम नमी होती है; हीटर वाली अंदरूनी हवा में उससे भी कम। बैरियर लगातार दबाव में। नॉर्मल, पिगमेंट-सेंसिटिव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26" s="21" t="inlineStr">
        <is>
          <t>हाइड्रेशन (नमी)</t>
        </is>
      </c>
      <c r="M426" s="21" t="inlineStr">
        <is>
          <t>CN</t>
        </is>
      </c>
      <c r="N426" s="21" t="inlineStr">
        <is>
          <t>Dec–Jan</t>
        </is>
      </c>
      <c r="O426" s="6" t="inlineStr">
        <is>
          <t>Delhi, Lucknow, Kanpur, Patna Dec–Jan</t>
        </is>
      </c>
    </row>
    <row r="427" ht="80" customHeight="1" s="72">
      <c r="A427" s="43" t="inlineStr">
        <is>
          <t>C15-NOR-MELA-0426</t>
        </is>
      </c>
      <c r="B427" s="21" t="inlineStr">
        <is>
          <t>North Indian Winter Dry</t>
        </is>
      </c>
      <c r="C427" s="21" t="inlineStr">
        <is>
          <t>Normal</t>
        </is>
      </c>
      <c r="D427" s="21" t="inlineStr">
        <is>
          <t>Melasma</t>
        </is>
      </c>
      <c r="E427" s="40" t="n">
        <v>3</v>
      </c>
      <c r="F427" s="40" t="inlineStr">
        <is>
          <t>High</t>
        </is>
      </c>
      <c r="G427" s="35" t="inlineStr">
        <is>
          <t>MODERATE</t>
        </is>
      </c>
      <c r="H427" s="6" t="inlineStr">
        <is>
          <t>Temperature: 3 cites · 0 PMID · 3 book · 1 India-relevant | UV: 76 cites · 2 PMID · 48 book · 43 India-relevant | Humidity: 5 cites · 5 PMID · 0 book · 1 India-relevant | AQI: 2 cites · 0 PMID · 1 book · 2 India-relevant</t>
        </is>
      </c>
      <c r="I427" s="6" t="inlineStr">
        <is>
          <t>नॉर्थ इंडियन विंटर ड्राई। मज़बूत सन प्रोटेक्शन मेलाज़्मा को स्थिर रखती है।</t>
        </is>
      </c>
      <c r="J427" s="6" t="inlineStr">
        <is>
          <t>नॉर्थ इंडियन विंटर ड्राई: ठंडी हवा में कम नमी होती है; हीटर वाली अंदरूनी हवा में उससे भी कम। बैरियर लगातार दबाव में। नॉर्मल, मेलाज़्मा वाली स्किन के लिए, ये कंडीशन्स मिलकर सचमुच मौसमी असर जोड़ती हैं।</t>
        </is>
      </c>
      <c r="K427" s="6" t="inlineStr">
        <is>
          <t>नॉर्थ इंडियन विंटर ड्राई। ठंडी हवा में कम नमी होती है; हीटर वाली अंदरूनी हवा में उससे भी कम। बैरियर लगातार दबाव में। नॉर्मल, मेलाज़्मा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27" s="21" t="inlineStr">
        <is>
          <t>हाइड्रेशन (नमी)</t>
        </is>
      </c>
      <c r="M427" s="21" t="inlineStr">
        <is>
          <t>CN</t>
        </is>
      </c>
      <c r="N427" s="21" t="inlineStr">
        <is>
          <t>Dec–Jan</t>
        </is>
      </c>
      <c r="O427" s="6" t="inlineStr">
        <is>
          <t>Delhi, Lucknow, Kanpur, Patna Dec–Jan</t>
        </is>
      </c>
    </row>
    <row r="428" ht="80" customHeight="1" s="72">
      <c r="A428" s="43" t="inlineStr">
        <is>
          <t>C15-DRY-DRYN-0427</t>
        </is>
      </c>
      <c r="B428" s="21" t="inlineStr">
        <is>
          <t>North Indian Winter Dry</t>
        </is>
      </c>
      <c r="C428" s="21" t="inlineStr">
        <is>
          <t>Dry</t>
        </is>
      </c>
      <c r="D428" s="21" t="inlineStr">
        <is>
          <t>Dryness</t>
        </is>
      </c>
      <c r="E428" s="33" t="n">
        <v>5</v>
      </c>
      <c r="F428" s="33" t="inlineStr">
        <is>
          <t>Critical</t>
        </is>
      </c>
      <c r="G428" s="34" t="inlineStr">
        <is>
          <t>HIGH</t>
        </is>
      </c>
      <c r="H428" s="6" t="inlineStr">
        <is>
          <t>Temperature: 52 cites · 26 PMID · 16 book · 17 India-relevant | UV: 30 cites · 4 PMID · 24 book · 9 India-relevant | Humidity: 133 cites · 53 PMID · 50 book · 52 India-relevant | AQI: 30 cites · 1 PMID · 22 book · 25 India-relevant</t>
        </is>
      </c>
      <c r="I428" s="6" t="inlineStr">
        <is>
          <t>नॉर्थ इंडियन विंटर ड्राई। अपनी स्किन को बचाने के लिए अभी नमी लॉक करें।</t>
        </is>
      </c>
      <c r="J428" s="6" t="inlineStr">
        <is>
          <t>नॉर्थ इंडियन विंटर ड्राई: ठंडी हवा में कम नमी होती है; हीटर वाली अंदरूनी हवा में उससे भी कम। बैरियर लगातार दबाव में। रूखेपन वाली आपकी ड्राई स्किन के लिए, ये कंडीशन्स एक साथ सबसे ज़्यादा असर करती हैं — आज गंभीर असर मानकर चलें।</t>
        </is>
      </c>
      <c r="K428" s="6" t="inlineStr">
        <is>
          <t>नॉर्थ इंडियन विंटर ड्राई। ठंडी हवा में कम नमी होती है; हीटर वाली अंदरूनी हवा में उससे भी कम। बैरियर लगातार दबाव में। ड्राई, रूखेपन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28" s="21" t="inlineStr">
        <is>
          <t>हाइड्रेशन (नमी)</t>
        </is>
      </c>
      <c r="M428" s="21" t="inlineStr">
        <is>
          <t>CN</t>
        </is>
      </c>
      <c r="N428" s="21" t="inlineStr">
        <is>
          <t>Dec–Jan</t>
        </is>
      </c>
      <c r="O428" s="6" t="inlineStr">
        <is>
          <t>Delhi, Lucknow, Kanpur, Patna Dec–Jan</t>
        </is>
      </c>
    </row>
    <row r="429" ht="80" customHeight="1" s="72">
      <c r="A429" s="43" t="inlineStr">
        <is>
          <t>C15-DRY-ECZE-0428</t>
        </is>
      </c>
      <c r="B429" s="21" t="inlineStr">
        <is>
          <t>North Indian Winter Dry</t>
        </is>
      </c>
      <c r="C429" s="21" t="inlineStr">
        <is>
          <t>Dry</t>
        </is>
      </c>
      <c r="D429" s="21" t="inlineStr">
        <is>
          <t>Eczema</t>
        </is>
      </c>
      <c r="E429" s="33" t="n">
        <v>5</v>
      </c>
      <c r="F429" s="33" t="inlineStr">
        <is>
          <t>Critical</t>
        </is>
      </c>
      <c r="G429" s="35" t="inlineStr">
        <is>
          <t>MODERATE</t>
        </is>
      </c>
      <c r="H429" s="6" t="inlineStr">
        <is>
          <t>Temperature: 14 cites · 2 PMID · 6 book · 7 India-relevant | UV: 10 cites · 0 PMID · 10 book · 8 India-relevant | Humidity: 52 cites · 19 PMID · 28 book · 31 India-relevant | AQI: 20 cites · 1 PMID · 13 book · 14 India-relevant</t>
        </is>
      </c>
      <c r="I429" s="6" t="inlineStr">
        <is>
          <t>नॉर्थ इंडियन विंटर ड्राई। एक्ज़िमा-प्रोन स्किन को अभी सूद करें और बचाएँ।</t>
        </is>
      </c>
      <c r="J429" s="6" t="inlineStr">
        <is>
          <t>नॉर्थ इंडियन विंटर ड्राई: ठंडी हवा में कम नमी होती है; हीटर वाली अंदरूनी हवा में उससे भी कम। बैरियर लगातार दबाव में। ड्राई, एक्ज़िमा-प्रोन स्किन के लिए, ये कंडीशन्स एक साथ सबसे ज़्यादा असर करती हैं — आज गंभीर असर मानकर चलें।</t>
        </is>
      </c>
      <c r="K429" s="6" t="inlineStr">
        <is>
          <t>नॉर्थ इंडियन विंटर ड्राई। ठंडी हवा में कम नमी होती है; हीटर वाली अंदरूनी हवा में उससे भी कम। बैरियर लगातार दबाव में। ड्राई, एक्ज़िमा-प्रोन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29" s="21" t="inlineStr">
        <is>
          <t>हाइड्रेशन (नमी)</t>
        </is>
      </c>
      <c r="M429" s="21" t="inlineStr">
        <is>
          <t>CN</t>
        </is>
      </c>
      <c r="N429" s="21" t="inlineStr">
        <is>
          <t>Dec–Jan</t>
        </is>
      </c>
      <c r="O429" s="6" t="inlineStr">
        <is>
          <t>Delhi, Lucknow, Kanpur, Patna Dec–Jan</t>
        </is>
      </c>
    </row>
    <row r="430" ht="80" customHeight="1" s="72">
      <c r="A430" s="43" t="inlineStr">
        <is>
          <t>C15-DRY-OILY-0429</t>
        </is>
      </c>
      <c r="B430" s="21" t="inlineStr">
        <is>
          <t>North Indian Winter Dry</t>
        </is>
      </c>
      <c r="C430" s="21" t="inlineStr">
        <is>
          <t>Dry</t>
        </is>
      </c>
      <c r="D430" s="21" t="inlineStr">
        <is>
          <t>Oily Skin</t>
        </is>
      </c>
      <c r="E430" s="37" t="n">
        <v>1</v>
      </c>
      <c r="F430" s="37" t="inlineStr">
        <is>
          <t>Low</t>
        </is>
      </c>
      <c r="G430" s="35" t="inlineStr">
        <is>
          <t>MODERATE</t>
        </is>
      </c>
      <c r="H430" s="6" t="inlineStr">
        <is>
          <t>Temperature: 13 cites · 8 PMID · 1 book · 0 India-relevant | UV: 16 cites · 2 PMID · 14 book · 8 India-relevant | Humidity: 12 cites · 3 PMID · 5 book · 10 India-relevant | AQI: 4 cites · 0 PMID · 4 book · 2 India-relevant</t>
        </is>
      </c>
      <c r="I430" s="6" t="inlineStr">
        <is>
          <t>नॉर्थ इंडियन विंटर ड्राई। अपनी ऑयली स्किन का अच्छे से ध्यान रखें।</t>
        </is>
      </c>
      <c r="J430" s="6" t="inlineStr">
        <is>
          <t>नॉर्थ इंडियन विंटर ड्राई: ठंडी हवा में कम नमी होती है; हीटर वाली अंदरूनी हवा में उससे भी कम। बैरियर लगातार दबाव में। ड्राई, ऑयल-प्रोन स्किन के लिए, यह मेल ज़्यादातर सहने लायक़ है।</t>
        </is>
      </c>
      <c r="K430" s="6" t="inlineStr">
        <is>
          <t>नॉर्थ इंडियन विंटर ड्राई। ठंडी हवा में कम नमी होती है; हीटर वाली अंदरूनी हवा में उससे भी कम। बैरियर लगातार दबाव में। ड्राई, ऑयल-प्रोन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30" s="21" t="inlineStr">
        <is>
          <t>संतुलन</t>
        </is>
      </c>
      <c r="M430" s="21" t="inlineStr">
        <is>
          <t>CN</t>
        </is>
      </c>
      <c r="N430" s="21" t="inlineStr">
        <is>
          <t>Dec–Jan</t>
        </is>
      </c>
      <c r="O430" s="6" t="inlineStr">
        <is>
          <t>Delhi, Lucknow, Kanpur, Patna Dec–Jan</t>
        </is>
      </c>
    </row>
    <row r="431" ht="80" customHeight="1" s="72">
      <c r="A431" s="43" t="inlineStr">
        <is>
          <t>C15-DRY-ACNE-0430</t>
        </is>
      </c>
      <c r="B431" s="21" t="inlineStr">
        <is>
          <t>North Indian Winter Dry</t>
        </is>
      </c>
      <c r="C431" s="21" t="inlineStr">
        <is>
          <t>Dry</t>
        </is>
      </c>
      <c r="D431" s="21" t="inlineStr">
        <is>
          <t>Acne</t>
        </is>
      </c>
      <c r="E431" s="38" t="n">
        <v>2</v>
      </c>
      <c r="F431" s="38" t="inlineStr">
        <is>
          <t>Moderate</t>
        </is>
      </c>
      <c r="G431" s="34" t="inlineStr">
        <is>
          <t>HIGH</t>
        </is>
      </c>
      <c r="H431" s="6" t="inlineStr">
        <is>
          <t>Temperature: 14 cites · 14 PMID · 0 book · 9 India-relevant | UV: 22 cites · 4 PMID · 17 book · 18 India-relevant | Humidity: 13 cites · 11 PMID · 1 book · 11 India-relevant | AQI: 6 cites · 0 PMID · 5 book · 3 India-relevant</t>
        </is>
      </c>
      <c r="I431" s="6" t="inlineStr">
        <is>
          <t>नॉर्थ इंडियन विंटर ड्राई। ब्रेकआउट रोकने के लिए पोर्स साफ़ रखें।</t>
        </is>
      </c>
      <c r="J431" s="6" t="inlineStr">
        <is>
          <t>नॉर्थ इंडियन विंटर ड्राई: ठंडी हवा में कम नमी होती है; हीटर वाली अंदरूनी हवा में उससे भी कम। बैरियर लगातार दबाव में। ड्राई, एक्ने-प्रोन स्किन के लिए, मध्यम मिला-जुला असर, रूटीन से संभाला जा सकता है।</t>
        </is>
      </c>
      <c r="K431" s="6" t="inlineStr">
        <is>
          <t>नॉर्थ इंडियन विंटर ड्राई। ठंडी हवा में कम नमी होती है; हीटर वाली अंदरूनी हवा में उससे भी कम। बैरियर लगातार दबाव में। ड्राई, एक्ने-प्रोन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31" s="21" t="inlineStr">
        <is>
          <t>संतुलन</t>
        </is>
      </c>
      <c r="M431" s="21" t="inlineStr">
        <is>
          <t>CN</t>
        </is>
      </c>
      <c r="N431" s="21" t="inlineStr">
        <is>
          <t>Dec–Jan</t>
        </is>
      </c>
      <c r="O431" s="6" t="inlineStr">
        <is>
          <t>Delhi, Lucknow, Kanpur, Patna Dec–Jan</t>
        </is>
      </c>
    </row>
    <row r="432" ht="80" customHeight="1" s="72">
      <c r="A432" s="43" t="inlineStr">
        <is>
          <t>C15-DRY-UNEV-0431</t>
        </is>
      </c>
      <c r="B432" s="21" t="inlineStr">
        <is>
          <t>North Indian Winter Dry</t>
        </is>
      </c>
      <c r="C432" s="21" t="inlineStr">
        <is>
          <t>Dry</t>
        </is>
      </c>
      <c r="D432" s="21" t="inlineStr">
        <is>
          <t>Uneven Skin Tone / Tan</t>
        </is>
      </c>
      <c r="E432" s="38" t="n">
        <v>2</v>
      </c>
      <c r="F432" s="38" t="inlineStr">
        <is>
          <t>Moderate</t>
        </is>
      </c>
      <c r="G432" s="34" t="inlineStr">
        <is>
          <t>HIGH</t>
        </is>
      </c>
      <c r="H432" s="6" t="inlineStr">
        <is>
          <t>Temperature: 45 cites · 27 PMID · 7 book · 19 India-relevant | UV: 190 cites · 13 PMID · 144 book · 128 India-relevant | Humidity: 27 cites · 12 PMID · 10 book · 14 India-relevant | AQI: 38 cites · 0 PMID · 19 book · 25 India-relevant</t>
        </is>
      </c>
      <c r="I432" s="6" t="inlineStr">
        <is>
          <t>नॉर्थ इंडियन विंटर ड्राई। रंगत एक-सी रखने के लिए धूप से बचाएँ।</t>
        </is>
      </c>
      <c r="J432" s="6" t="inlineStr">
        <is>
          <t>नॉर्थ इंडियन विंटर ड्राई: ठंडी हवा में कम नमी होती है; हीटर वाली अंदरूनी हवा में उससे भी कम। बैरियर लगातार दबाव में। ड्राई, पिगमेंट-सेंसिटिव स्किन के लिए, मध्यम मिला-जुला असर, रूटीन से संभाला जा सकता है।</t>
        </is>
      </c>
      <c r="K432" s="6" t="inlineStr">
        <is>
          <t>नॉर्थ इंडियन विंटर ड्राई। ठंडी हवा में कम नमी होती है; हीटर वाली अंदरूनी हवा में उससे भी कम। बैरियर लगातार दबाव में। ड्राई, पिगमेंट-सेंसिटिव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32" s="21" t="inlineStr">
        <is>
          <t>हाइड्रेशन (नमी)</t>
        </is>
      </c>
      <c r="M432" s="21" t="inlineStr">
        <is>
          <t>CN</t>
        </is>
      </c>
      <c r="N432" s="21" t="inlineStr">
        <is>
          <t>Dec–Jan</t>
        </is>
      </c>
      <c r="O432" s="6" t="inlineStr">
        <is>
          <t>Delhi, Lucknow, Kanpur, Patna Dec–Jan</t>
        </is>
      </c>
    </row>
    <row r="433" ht="80" customHeight="1" s="72">
      <c r="A433" s="43" t="inlineStr">
        <is>
          <t>C15-DRY-MELA-0432</t>
        </is>
      </c>
      <c r="B433" s="21" t="inlineStr">
        <is>
          <t>North Indian Winter Dry</t>
        </is>
      </c>
      <c r="C433" s="21" t="inlineStr">
        <is>
          <t>Dry</t>
        </is>
      </c>
      <c r="D433" s="21" t="inlineStr">
        <is>
          <t>Melasma</t>
        </is>
      </c>
      <c r="E433" s="40" t="n">
        <v>3</v>
      </c>
      <c r="F433" s="40" t="inlineStr">
        <is>
          <t>High</t>
        </is>
      </c>
      <c r="G433" s="35" t="inlineStr">
        <is>
          <t>MODERATE</t>
        </is>
      </c>
      <c r="H433" s="6" t="inlineStr">
        <is>
          <t>Temperature: 3 cites · 0 PMID · 3 book · 1 India-relevant | UV: 76 cites · 2 PMID · 48 book · 43 India-relevant | Humidity: 5 cites · 5 PMID · 0 book · 1 India-relevant | AQI: 2 cites · 0 PMID · 1 book · 2 India-relevant</t>
        </is>
      </c>
      <c r="I433" s="6" t="inlineStr">
        <is>
          <t>नॉर्थ इंडियन विंटर ड्राई। मज़बूत सन प्रोटेक्शन मेलाज़्मा को स्थिर रखती है।</t>
        </is>
      </c>
      <c r="J433" s="6" t="inlineStr">
        <is>
          <t>नॉर्थ इंडियन विंटर ड्राई: ठंडी हवा में कम नमी होती है; हीटर वाली अंदरूनी हवा में उससे भी कम। बैरियर लगातार दबाव में। ड्राई, मेलाज़्मा वाली स्किन के लिए, ये कंडीशन्स मिलकर सचमुच मौसमी असर जोड़ती हैं।</t>
        </is>
      </c>
      <c r="K433" s="6" t="inlineStr">
        <is>
          <t>नॉर्थ इंडियन विंटर ड्राई। ठंडी हवा में कम नमी होती है; हीटर वाली अंदरूनी हवा में उससे भी कम। बैरियर लगातार दबाव में। ड्राई, मेलाज़्मा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33" s="21" t="inlineStr">
        <is>
          <t>हाइड्रेशन (नमी)</t>
        </is>
      </c>
      <c r="M433" s="21" t="inlineStr">
        <is>
          <t>CN</t>
        </is>
      </c>
      <c r="N433" s="21" t="inlineStr">
        <is>
          <t>Dec–Jan</t>
        </is>
      </c>
      <c r="O433" s="6" t="inlineStr">
        <is>
          <t>Delhi, Lucknow, Kanpur, Patna Dec–Jan</t>
        </is>
      </c>
    </row>
    <row r="434" ht="80" customHeight="1" s="72">
      <c r="A434" s="43" t="inlineStr">
        <is>
          <t>C15-OIL-DRYN-0433</t>
        </is>
      </c>
      <c r="B434" s="21" t="inlineStr">
        <is>
          <t>North Indian Winter Dry</t>
        </is>
      </c>
      <c r="C434" s="21" t="inlineStr">
        <is>
          <t>Oily</t>
        </is>
      </c>
      <c r="D434" s="21" t="inlineStr">
        <is>
          <t>Dryness</t>
        </is>
      </c>
      <c r="E434" s="40" t="n">
        <v>3</v>
      </c>
      <c r="F434" s="40" t="inlineStr">
        <is>
          <t>High</t>
        </is>
      </c>
      <c r="G434" s="34" t="inlineStr">
        <is>
          <t>HIGH</t>
        </is>
      </c>
      <c r="H434" s="6" t="inlineStr">
        <is>
          <t>Temperature: 55 cites · 26 PMID · 16 book · 21 India-relevant | UV: 28 cites · 4 PMID · 22 book · 7 India-relevant | Humidity: 95 cites · 50 PMID · 33 book · 33 India-relevant | AQI: 17 cites · 0 PMID · 10 book · 13 India-relevant</t>
        </is>
      </c>
      <c r="I434" s="6" t="inlineStr">
        <is>
          <t>नॉर्थ इंडियन विंटर ड्राई। अपनी स्किन को बचाने के लिए बार-बार मॉइस्चराइज़ करें।</t>
        </is>
      </c>
      <c r="J434" s="6" t="inlineStr">
        <is>
          <t>नॉर्थ इंडियन विंटर ड्राई: ठंडी हवा में कम नमी होती है; हीटर वाली अंदरूनी हवा में उससे भी कम। बैरियर लगातार दबाव में। ऑयली, रूखेपन वाली स्किन के लिए, ये कंडीशन्स मिलकर सचमुच मौसमी असर जोड़ती हैं।</t>
        </is>
      </c>
      <c r="K434" s="6" t="inlineStr">
        <is>
          <t>नॉर्थ इंडियन विंटर ड्राई। ठंडी हवा में कम नमी होती है; हीटर वाली अंदरूनी हवा में उससे भी कम। बैरियर लगातार दबाव में। ऑयली, रूखेपन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34" s="21" t="inlineStr">
        <is>
          <t>हाइड्रेशन (नमी)</t>
        </is>
      </c>
      <c r="M434" s="21" t="inlineStr">
        <is>
          <t>CN</t>
        </is>
      </c>
      <c r="N434" s="21" t="inlineStr">
        <is>
          <t>Dec–Jan</t>
        </is>
      </c>
      <c r="O434" s="6" t="inlineStr">
        <is>
          <t>Delhi, Lucknow, Kanpur, Patna Dec–Jan</t>
        </is>
      </c>
    </row>
    <row r="435" ht="80" customHeight="1" s="72">
      <c r="A435" s="43" t="inlineStr">
        <is>
          <t>C15-OIL-ECZE-0434</t>
        </is>
      </c>
      <c r="B435" s="21" t="inlineStr">
        <is>
          <t>North Indian Winter Dry</t>
        </is>
      </c>
      <c r="C435" s="21" t="inlineStr">
        <is>
          <t>Oily</t>
        </is>
      </c>
      <c r="D435" s="21" t="inlineStr">
        <is>
          <t>Eczema</t>
        </is>
      </c>
      <c r="E435" s="40" t="n">
        <v>3</v>
      </c>
      <c r="F435" s="40" t="inlineStr">
        <is>
          <t>High</t>
        </is>
      </c>
      <c r="G435" s="35" t="inlineStr">
        <is>
          <t>MODERATE</t>
        </is>
      </c>
      <c r="H435" s="6" t="inlineStr">
        <is>
          <t>Temperature: 9 cites · 2 PMID · 1 book · 2 India-relevant | UV: 5 cites · 0 PMID · 5 book · 3 India-relevant | Humidity: 30 cites · 15 PMID · 12 book · 15 India-relevant | AQI: 9 cites · 0 PMID · 3 book · 4 India-relevant</t>
        </is>
      </c>
      <c r="I435" s="6" t="inlineStr">
        <is>
          <t>नॉर्थ इंडियन विंटर ड्राई। फ्लेयर-अप से बचने के लिए एक्ज़िमा-प्रोन स्किन को सूद करें।</t>
        </is>
      </c>
      <c r="J435" s="6" t="inlineStr">
        <is>
          <t>नॉर्थ इंडियन विंटर ड्राई: ठंडी हवा में कम नमी होती है; हीटर वाली अंदरूनी हवा में उससे भी कम। बैरियर लगातार दबाव में। ऑयली, एक्ज़िमा-प्रोन स्किन के लिए, ये कंडीशन्स मिलकर सचमुच मौसमी असर जोड़ती हैं।</t>
        </is>
      </c>
      <c r="K435" s="6" t="inlineStr">
        <is>
          <t>नॉर्थ इंडियन विंटर ड्राई। ठंडी हवा में कम नमी होती है; हीटर वाली अंदरूनी हवा में उससे भी कम। बैरियर लगातार दबाव में। ऑयली, एक्ज़िमा-प्रोन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35" s="21" t="inlineStr">
        <is>
          <t>हाइड्रेशन (नमी)</t>
        </is>
      </c>
      <c r="M435" s="21" t="inlineStr">
        <is>
          <t>CN</t>
        </is>
      </c>
      <c r="N435" s="21" t="inlineStr">
        <is>
          <t>Dec–Jan</t>
        </is>
      </c>
      <c r="O435" s="6" t="inlineStr">
        <is>
          <t>Delhi, Lucknow, Kanpur, Patna Dec–Jan</t>
        </is>
      </c>
    </row>
    <row r="436" ht="80" customHeight="1" s="72">
      <c r="A436" s="43" t="inlineStr">
        <is>
          <t>C15-OIL-OILY-0435</t>
        </is>
      </c>
      <c r="B436" s="21" t="inlineStr">
        <is>
          <t>North Indian Winter Dry</t>
        </is>
      </c>
      <c r="C436" s="21" t="inlineStr">
        <is>
          <t>Oily</t>
        </is>
      </c>
      <c r="D436" s="21" t="inlineStr">
        <is>
          <t>Oily Skin</t>
        </is>
      </c>
      <c r="E436" s="37" t="n">
        <v>1</v>
      </c>
      <c r="F436" s="37" t="inlineStr">
        <is>
          <t>Low</t>
        </is>
      </c>
      <c r="G436" s="35" t="inlineStr">
        <is>
          <t>MODERATE</t>
        </is>
      </c>
      <c r="H436" s="6" t="inlineStr">
        <is>
          <t>Temperature: 28 cites · 8 PMID · 11 book · 16 India-relevant | UV: 16 cites · 2 PMID · 14 book · 8 India-relevant | Humidity: 13 cites · 7 PMID · 3 book · 13 India-relevant | AQI: 7 cites · 0 PMID · 4 book · 5 India-relevant</t>
        </is>
      </c>
      <c r="I436" s="6" t="inlineStr">
        <is>
          <t>नॉर्थ इंडियन विंटर ड्राई। अपनी ऑयली स्किन का अच्छे से ध्यान रखें।</t>
        </is>
      </c>
      <c r="J436" s="6" t="inlineStr">
        <is>
          <t>नॉर्थ इंडियन विंटर ड्राई: ठंडी हवा में कम नमी होती है; हीटर वाली अंदरूनी हवा में उससे भी कम। बैरियर लगातार दबाव में। आपकी ऑयली स्किन के लिए, यह मेल ज़्यादातर सहने लायक़ है।</t>
        </is>
      </c>
      <c r="K436" s="6" t="inlineStr">
        <is>
          <t>नॉर्थ इंडियन विंटर ड्राई। ठंडी हवा में कम नमी होती है; हीटर वाली अंदरूनी हवा में उससे भी कम। बैरियर लगातार दबाव में। आपकी ऑयली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36" s="21" t="inlineStr">
        <is>
          <t>संतुलन</t>
        </is>
      </c>
      <c r="M436" s="21" t="inlineStr">
        <is>
          <t>CN</t>
        </is>
      </c>
      <c r="N436" s="21" t="inlineStr">
        <is>
          <t>Dec–Jan</t>
        </is>
      </c>
      <c r="O436" s="6" t="inlineStr">
        <is>
          <t>Delhi, Lucknow, Kanpur, Patna Dec–Jan</t>
        </is>
      </c>
    </row>
    <row r="437" ht="80" customHeight="1" s="72">
      <c r="A437" s="43" t="inlineStr">
        <is>
          <t>C15-OIL-ACNE-0436</t>
        </is>
      </c>
      <c r="B437" s="21" t="inlineStr">
        <is>
          <t>North Indian Winter Dry</t>
        </is>
      </c>
      <c r="C437" s="21" t="inlineStr">
        <is>
          <t>Oily</t>
        </is>
      </c>
      <c r="D437" s="21" t="inlineStr">
        <is>
          <t>Acne</t>
        </is>
      </c>
      <c r="E437" s="38" t="n">
        <v>2</v>
      </c>
      <c r="F437" s="38" t="inlineStr">
        <is>
          <t>Moderate</t>
        </is>
      </c>
      <c r="G437" s="34" t="inlineStr">
        <is>
          <t>HIGH</t>
        </is>
      </c>
      <c r="H437" s="6" t="inlineStr">
        <is>
          <t>Temperature: 25 cites · 14 PMID · 10 book · 20 India-relevant | UV: 22 cites · 4 PMID · 17 book · 18 India-relevant | Humidity: 21 cites · 15 PMID · 2 book · 19 India-relevant | AQI: 8 cites · 0 PMID · 5 book · 5 India-relevant</t>
        </is>
      </c>
      <c r="I437" s="6" t="inlineStr">
        <is>
          <t>नॉर्थ इंडियन विंटर ड्राई। ब्रेकआउट रोकने के लिए पोर्स साफ़ रखें।</t>
        </is>
      </c>
      <c r="J437" s="6" t="inlineStr">
        <is>
          <t>नॉर्थ इंडियन विंटर ड्राई: ठंडी हवा में कम नमी होती है; हीटर वाली अंदरूनी हवा में उससे भी कम। बैरियर लगातार दबाव में। ऑयली, एक्ने-प्रोन स्किन के लिए, मध्यम मिला-जुला असर, रूटीन से संभाला जा सकता है।</t>
        </is>
      </c>
      <c r="K437" s="6" t="inlineStr">
        <is>
          <t>नॉर्थ इंडियन विंटर ड्राई। ठंडी हवा में कम नमी होती है; हीटर वाली अंदरूनी हवा में उससे भी कम। बैरियर लगातार दबाव में। ऑयली, एक्ने-प्रोन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37" s="21" t="inlineStr">
        <is>
          <t>संतुलन</t>
        </is>
      </c>
      <c r="M437" s="21" t="inlineStr">
        <is>
          <t>CN</t>
        </is>
      </c>
      <c r="N437" s="21" t="inlineStr">
        <is>
          <t>Dec–Jan</t>
        </is>
      </c>
      <c r="O437" s="6" t="inlineStr">
        <is>
          <t>Delhi, Lucknow, Kanpur, Patna Dec–Jan</t>
        </is>
      </c>
    </row>
    <row r="438" ht="80" customHeight="1" s="72">
      <c r="A438" s="43" t="inlineStr">
        <is>
          <t>C15-OIL-UNEV-0437</t>
        </is>
      </c>
      <c r="B438" s="21" t="inlineStr">
        <is>
          <t>North Indian Winter Dry</t>
        </is>
      </c>
      <c r="C438" s="21" t="inlineStr">
        <is>
          <t>Oily</t>
        </is>
      </c>
      <c r="D438" s="21" t="inlineStr">
        <is>
          <t>Uneven Skin Tone / Tan</t>
        </is>
      </c>
      <c r="E438" s="38" t="n">
        <v>2</v>
      </c>
      <c r="F438" s="38" t="inlineStr">
        <is>
          <t>Moderate</t>
        </is>
      </c>
      <c r="G438" s="34" t="inlineStr">
        <is>
          <t>HIGH</t>
        </is>
      </c>
      <c r="H438" s="6" t="inlineStr">
        <is>
          <t>Temperature: 45 cites · 27 PMID · 7 book · 19 India-relevant | UV: 189 cites · 13 PMID · 143 book · 127 India-relevant | Humidity: 24 cites · 14 PMID · 7 book · 15 India-relevant | AQI: 37 cites · 0 PMID · 17 book · 24 India-relevant</t>
        </is>
      </c>
      <c r="I438" s="6" t="inlineStr">
        <is>
          <t>नॉर्थ इंडियन विंटर ड्राई। रंगत एक-सी रखने के लिए धूप से बचाएँ।</t>
        </is>
      </c>
      <c r="J438" s="6" t="inlineStr">
        <is>
          <t>नॉर्थ इंडियन विंटर ड्राई: ठंडी हवा में कम नमी होती है; हीटर वाली अंदरूनी हवा में उससे भी कम। बैरियर लगातार दबाव में। ऑयली, पिगमेंट-सेंसिटिव स्किन के लिए, मध्यम मिला-जुला असर, रूटीन से संभाला जा सकता है।</t>
        </is>
      </c>
      <c r="K438" s="6" t="inlineStr">
        <is>
          <t>नॉर्थ इंडियन विंटर ड्राई। ठंडी हवा में कम नमी होती है; हीटर वाली अंदरूनी हवा में उससे भी कम। बैरियर लगातार दबाव में। ऑयली, पिगमेंट-सेंसिटिव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38" s="21" t="inlineStr">
        <is>
          <t>हाइड्रेशन (नमी)</t>
        </is>
      </c>
      <c r="M438" s="21" t="inlineStr">
        <is>
          <t>CN</t>
        </is>
      </c>
      <c r="N438" s="21" t="inlineStr">
        <is>
          <t>Dec–Jan</t>
        </is>
      </c>
      <c r="O438" s="6" t="inlineStr">
        <is>
          <t>Delhi, Lucknow, Kanpur, Patna Dec–Jan</t>
        </is>
      </c>
    </row>
    <row r="439" ht="80" customHeight="1" s="72">
      <c r="A439" s="43" t="inlineStr">
        <is>
          <t>C15-OIL-MELA-0438</t>
        </is>
      </c>
      <c r="B439" s="21" t="inlineStr">
        <is>
          <t>North Indian Winter Dry</t>
        </is>
      </c>
      <c r="C439" s="21" t="inlineStr">
        <is>
          <t>Oily</t>
        </is>
      </c>
      <c r="D439" s="21" t="inlineStr">
        <is>
          <t>Melasma</t>
        </is>
      </c>
      <c r="E439" s="40" t="n">
        <v>3</v>
      </c>
      <c r="F439" s="40" t="inlineStr">
        <is>
          <t>High</t>
        </is>
      </c>
      <c r="G439" s="35" t="inlineStr">
        <is>
          <t>MODERATE</t>
        </is>
      </c>
      <c r="H439" s="6" t="inlineStr">
        <is>
          <t>Temperature: 3 cites · 0 PMID · 3 book · 1 India-relevant | UV: 76 cites · 2 PMID · 48 book · 43 India-relevant | Humidity: 5 cites · 5 PMID · 0 book · 1 India-relevant | AQI: 2 cites · 0 PMID · 1 book · 2 India-relevant</t>
        </is>
      </c>
      <c r="I439" s="6" t="inlineStr">
        <is>
          <t>नॉर्थ इंडियन विंटर ड्राई। मज़बूत सन प्रोटेक्शन मेलाज़्मा को स्थिर रखती है।</t>
        </is>
      </c>
      <c r="J439" s="6" t="inlineStr">
        <is>
          <t>नॉर्थ इंडियन विंटर ड्राई: ठंडी हवा में कम नमी होती है; हीटर वाली अंदरूनी हवा में उससे भी कम। बैरियर लगातार दबाव में। ऑयली, मेलाज़्मा वाली स्किन के लिए, ये कंडीशन्स मिलकर सचमुच मौसमी असर जोड़ती हैं।</t>
        </is>
      </c>
      <c r="K439" s="6" t="inlineStr">
        <is>
          <t>नॉर्थ इंडियन विंटर ड्राई। ठंडी हवा में कम नमी होती है; हीटर वाली अंदरूनी हवा में उससे भी कम। बैरियर लगातार दबाव में। ऑयली, मेलाज़्मा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39" s="21" t="inlineStr">
        <is>
          <t>हाइड्रेशन (नमी)</t>
        </is>
      </c>
      <c r="M439" s="21" t="inlineStr">
        <is>
          <t>CN</t>
        </is>
      </c>
      <c r="N439" s="21" t="inlineStr">
        <is>
          <t>Dec–Jan</t>
        </is>
      </c>
      <c r="O439" s="6" t="inlineStr">
        <is>
          <t>Delhi, Lucknow, Kanpur, Patna Dec–Jan</t>
        </is>
      </c>
    </row>
    <row r="440" ht="80" customHeight="1" s="72">
      <c r="A440" s="43" t="inlineStr">
        <is>
          <t>C15-COM-DRYN-0439</t>
        </is>
      </c>
      <c r="B440" s="21" t="inlineStr">
        <is>
          <t>North Indian Winter Dry</t>
        </is>
      </c>
      <c r="C440" s="21" t="inlineStr">
        <is>
          <t>Combination</t>
        </is>
      </c>
      <c r="D440" s="21" t="inlineStr">
        <is>
          <t>Dryness</t>
        </is>
      </c>
      <c r="E440" s="33" t="n">
        <v>5</v>
      </c>
      <c r="F440" s="33" t="inlineStr">
        <is>
          <t>Critical</t>
        </is>
      </c>
      <c r="G440" s="34" t="inlineStr">
        <is>
          <t>HIGH</t>
        </is>
      </c>
      <c r="H440" s="6" t="inlineStr">
        <is>
          <t>Temperature: 50 cites · 26 PMID · 12 book · 16 India-relevant | UV: 28 cites · 4 PMID · 22 book · 7 India-relevant | Humidity: 93 cites · 50 PMID · 31 book · 31 India-relevant | AQI: 20 cites · 3 PMID · 10 book · 16 India-relevant</t>
        </is>
      </c>
      <c r="I440" s="6" t="inlineStr">
        <is>
          <t>नॉर्थ इंडियन विंटर ड्राई। अपनी स्किन को बचाने के लिए अभी नमी लॉक करें।</t>
        </is>
      </c>
      <c r="J440" s="6" t="inlineStr">
        <is>
          <t>नॉर्थ इंडियन विंटर ड्राई: ठंडी हवा में कम नमी होती है; हीटर वाली अंदरूनी हवा में उससे भी कम। बैरियर लगातार दबाव में। कॉम्बिनेशन, रूखेपन वाली स्किन के लिए, ये कंडीशन्स एक साथ सबसे ज़्यादा असर करती हैं — आज गंभीर असर मानकर चलें।</t>
        </is>
      </c>
      <c r="K440" s="6" t="inlineStr">
        <is>
          <t>नॉर्थ इंडियन विंटर ड्राई। ठंडी हवा में कम नमी होती है; हीटर वाली अंदरूनी हवा में उससे भी कम। बैरियर लगातार दबाव में। कॉम्बिनेशन, रूखेपन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40" s="21" t="inlineStr">
        <is>
          <t>हाइड्रेशन (नमी)</t>
        </is>
      </c>
      <c r="M440" s="21" t="inlineStr">
        <is>
          <t>CN</t>
        </is>
      </c>
      <c r="N440" s="21" t="inlineStr">
        <is>
          <t>Dec–Jan</t>
        </is>
      </c>
      <c r="O440" s="6" t="inlineStr">
        <is>
          <t>Delhi, Lucknow, Kanpur, Patna Dec–Jan</t>
        </is>
      </c>
    </row>
    <row r="441" ht="80" customHeight="1" s="72">
      <c r="A441" s="43" t="inlineStr">
        <is>
          <t>C15-COM-ECZE-0440</t>
        </is>
      </c>
      <c r="B441" s="21" t="inlineStr">
        <is>
          <t>North Indian Winter Dry</t>
        </is>
      </c>
      <c r="C441" s="21" t="inlineStr">
        <is>
          <t>Combination</t>
        </is>
      </c>
      <c r="D441" s="21" t="inlineStr">
        <is>
          <t>Eczema</t>
        </is>
      </c>
      <c r="E441" s="33" t="n">
        <v>5</v>
      </c>
      <c r="F441" s="33" t="inlineStr">
        <is>
          <t>Critical</t>
        </is>
      </c>
      <c r="G441" s="35" t="inlineStr">
        <is>
          <t>MODERATE</t>
        </is>
      </c>
      <c r="H441" s="6" t="inlineStr">
        <is>
          <t>Temperature: 9 cites · 2 PMID · 1 book · 2 India-relevant | UV: 5 cites · 0 PMID · 5 book · 3 India-relevant | Humidity: 30 cites · 15 PMID · 12 book · 15 India-relevant | AQI: 9 cites · 0 PMID · 3 book · 4 India-relevant</t>
        </is>
      </c>
      <c r="I441" s="6" t="inlineStr">
        <is>
          <t>नॉर्थ इंडियन विंटर ड्राई। एक्ज़िमा-प्रोन स्किन को अभी सूद करें और बचाएँ।</t>
        </is>
      </c>
      <c r="J441" s="6" t="inlineStr">
        <is>
          <t>नॉर्थ इंडियन विंटर ड्राई: ठंडी हवा में कम नमी होती है; हीटर वाली अंदरूनी हवा में उससे भी कम। बैरियर लगातार दबाव में। कॉम्बिनेशन, एक्ज़िमा-प्रोन स्किन के लिए, ये कंडीशन्स एक साथ सबसे ज़्यादा असर करती हैं — आज गंभीर असर मानकर चलें।</t>
        </is>
      </c>
      <c r="K441" s="6" t="inlineStr">
        <is>
          <t>नॉर्थ इंडियन विंटर ड्राई। ठंडी हवा में कम नमी होती है; हीटर वाली अंदरूनी हवा में उससे भी कम। बैरियर लगातार दबाव में। कॉम्बिनेशन, एक्ज़िमा-प्रोन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41" s="21" t="inlineStr">
        <is>
          <t>हाइड्रेशन (नमी)</t>
        </is>
      </c>
      <c r="M441" s="21" t="inlineStr">
        <is>
          <t>CN</t>
        </is>
      </c>
      <c r="N441" s="21" t="inlineStr">
        <is>
          <t>Dec–Jan</t>
        </is>
      </c>
      <c r="O441" s="6" t="inlineStr">
        <is>
          <t>Delhi, Lucknow, Kanpur, Patna Dec–Jan</t>
        </is>
      </c>
    </row>
    <row r="442" ht="80" customHeight="1" s="72">
      <c r="A442" s="43" t="inlineStr">
        <is>
          <t>C15-COM-OILY-0441</t>
        </is>
      </c>
      <c r="B442" s="21" t="inlineStr">
        <is>
          <t>North Indian Winter Dry</t>
        </is>
      </c>
      <c r="C442" s="21" t="inlineStr">
        <is>
          <t>Combination</t>
        </is>
      </c>
      <c r="D442" s="21" t="inlineStr">
        <is>
          <t>Oily Skin</t>
        </is>
      </c>
      <c r="E442" s="37" t="n">
        <v>1</v>
      </c>
      <c r="F442" s="37" t="inlineStr">
        <is>
          <t>Low</t>
        </is>
      </c>
      <c r="G442" s="35" t="inlineStr">
        <is>
          <t>MODERATE</t>
        </is>
      </c>
      <c r="H442" s="6" t="inlineStr">
        <is>
          <t>Temperature: 16 cites · 8 PMID · 0 book · 4 India-relevant | UV: 16 cites · 2 PMID · 14 book · 8 India-relevant | Humidity: 7 cites · 5 PMID · 1 book · 7 India-relevant | AQI: 11 cites · 3 PMID · 5 book · 9 India-relevant</t>
        </is>
      </c>
      <c r="I442" s="6" t="inlineStr">
        <is>
          <t>नॉर्थ इंडियन विंटर ड्राई। अपनी ऑयली स्किन का अच्छे से ध्यान रखें।</t>
        </is>
      </c>
      <c r="J442" s="6" t="inlineStr">
        <is>
          <t>नॉर्थ इंडियन विंटर ड्राई: ठंडी हवा में कम नमी होती है; हीटर वाली अंदरूनी हवा में उससे भी कम। बैरियर लगातार दबाव में। कॉम्बिनेशन, ऑयल-प्रोन स्किन के लिए, यह मेल ज़्यादातर सहने लायक़ है।</t>
        </is>
      </c>
      <c r="K442" s="6" t="inlineStr">
        <is>
          <t>नॉर्थ इंडियन विंटर ड्राई। ठंडी हवा में कम नमी होती है; हीटर वाली अंदरूनी हवा में उससे भी कम। बैरियर लगातार दबाव में। कॉम्बिनेशन, ऑयल-प्रोन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42" s="21" t="inlineStr">
        <is>
          <t>संतुलन</t>
        </is>
      </c>
      <c r="M442" s="21" t="inlineStr">
        <is>
          <t>CN</t>
        </is>
      </c>
      <c r="N442" s="21" t="inlineStr">
        <is>
          <t>Dec–Jan</t>
        </is>
      </c>
      <c r="O442" s="6" t="inlineStr">
        <is>
          <t>Delhi, Lucknow, Kanpur, Patna Dec–Jan</t>
        </is>
      </c>
    </row>
    <row r="443" ht="80" customHeight="1" s="72">
      <c r="A443" s="43" t="inlineStr">
        <is>
          <t>C15-COM-ACNE-0442</t>
        </is>
      </c>
      <c r="B443" s="21" t="inlineStr">
        <is>
          <t>North Indian Winter Dry</t>
        </is>
      </c>
      <c r="C443" s="21" t="inlineStr">
        <is>
          <t>Combination</t>
        </is>
      </c>
      <c r="D443" s="21" t="inlineStr">
        <is>
          <t>Acne</t>
        </is>
      </c>
      <c r="E443" s="38" t="n">
        <v>2</v>
      </c>
      <c r="F443" s="38" t="inlineStr">
        <is>
          <t>Moderate</t>
        </is>
      </c>
      <c r="G443" s="34" t="inlineStr">
        <is>
          <t>HIGH</t>
        </is>
      </c>
      <c r="H443" s="6" t="inlineStr">
        <is>
          <t>Temperature: 15 cites · 14 PMID · 0 book · 10 India-relevant | UV: 22 cites · 4 PMID · 17 book · 18 India-relevant | Humidity: 16 cites · 13 PMID · 1 book · 14 India-relevant | AQI: 9 cites · 0 PMID · 6 book · 6 India-relevant</t>
        </is>
      </c>
      <c r="I443" s="6" t="inlineStr">
        <is>
          <t>नॉर्थ इंडियन विंटर ड्राई। ब्रेकआउट रोकने के लिए पोर्स साफ़ रखें।</t>
        </is>
      </c>
      <c r="J443" s="6" t="inlineStr">
        <is>
          <t>नॉर्थ इंडियन विंटर ड्राई: ठंडी हवा में कम नमी होती है; हीटर वाली अंदरूनी हवा में उससे भी कम। बैरियर लगातार दबाव में। कॉम्बिनेशन, एक्ने-प्रोन स्किन के लिए, मध्यम मिला-जुला असर, रूटीन से संभाला जा सकता है।</t>
        </is>
      </c>
      <c r="K443" s="6" t="inlineStr">
        <is>
          <t>नॉर्थ इंडियन विंटर ड्राई। ठंडी हवा में कम नमी होती है; हीटर वाली अंदरूनी हवा में उससे भी कम। बैरियर लगातार दबाव में। कॉम्बिनेशन, एक्ने-प्रोन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43" s="21" t="inlineStr">
        <is>
          <t>संतुलन</t>
        </is>
      </c>
      <c r="M443" s="21" t="inlineStr">
        <is>
          <t>CN</t>
        </is>
      </c>
      <c r="N443" s="21" t="inlineStr">
        <is>
          <t>Dec–Jan</t>
        </is>
      </c>
      <c r="O443" s="6" t="inlineStr">
        <is>
          <t>Delhi, Lucknow, Kanpur, Patna Dec–Jan</t>
        </is>
      </c>
    </row>
    <row r="444" ht="80" customHeight="1" s="72">
      <c r="A444" s="43" t="inlineStr">
        <is>
          <t>C15-COM-UNEV-0443</t>
        </is>
      </c>
      <c r="B444" s="21" t="inlineStr">
        <is>
          <t>North Indian Winter Dry</t>
        </is>
      </c>
      <c r="C444" s="21" t="inlineStr">
        <is>
          <t>Combination</t>
        </is>
      </c>
      <c r="D444" s="21" t="inlineStr">
        <is>
          <t>Uneven Skin Tone / Tan</t>
        </is>
      </c>
      <c r="E444" s="38" t="n">
        <v>2</v>
      </c>
      <c r="F444" s="38" t="inlineStr">
        <is>
          <t>Moderate</t>
        </is>
      </c>
      <c r="G444" s="34" t="inlineStr">
        <is>
          <t>HIGH</t>
        </is>
      </c>
      <c r="H444" s="6" t="inlineStr">
        <is>
          <t>Temperature: 43 cites · 27 PMID · 5 book · 17 India-relevant | UV: 189 cites · 13 PMID · 143 book · 127 India-relevant | Humidity: 22 cites · 12 PMID · 7 book · 13 India-relevant | AQI: 38 cites · 1 PMID · 17 book · 25 India-relevant</t>
        </is>
      </c>
      <c r="I444" s="6" t="inlineStr">
        <is>
          <t>नॉर्थ इंडियन विंटर ड्राई। रंगत एक-सी रखने के लिए धूप से बचाएँ।</t>
        </is>
      </c>
      <c r="J444" s="6" t="inlineStr">
        <is>
          <t>नॉर्थ इंडियन विंटर ड्राई: ठंडी हवा में कम नमी होती है; हीटर वाली अंदरूनी हवा में उससे भी कम। बैरियर लगातार दबाव में। कॉम्बिनेशन, पिगमेंट-सेंसिटिव स्किन के लिए, मध्यम मिला-जुला असर, रूटीन से संभाला जा सकता है।</t>
        </is>
      </c>
      <c r="K444" s="6" t="inlineStr">
        <is>
          <t>नॉर्थ इंडियन विंटर ड्राई। ठंडी हवा में कम नमी होती है; हीटर वाली अंदरूनी हवा में उससे भी कम। बैरियर लगातार दबाव में। कॉम्बिनेशन, पिगमेंट-सेंसिटिव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44" s="21" t="inlineStr">
        <is>
          <t>हाइड्रेशन (नमी)</t>
        </is>
      </c>
      <c r="M444" s="21" t="inlineStr">
        <is>
          <t>CN</t>
        </is>
      </c>
      <c r="N444" s="21" t="inlineStr">
        <is>
          <t>Dec–Jan</t>
        </is>
      </c>
      <c r="O444" s="6" t="inlineStr">
        <is>
          <t>Delhi, Lucknow, Kanpur, Patna Dec–Jan</t>
        </is>
      </c>
    </row>
    <row r="445" ht="80" customHeight="1" s="72">
      <c r="A445" s="43" t="inlineStr">
        <is>
          <t>C15-COM-MELA-0444</t>
        </is>
      </c>
      <c r="B445" s="21" t="inlineStr">
        <is>
          <t>North Indian Winter Dry</t>
        </is>
      </c>
      <c r="C445" s="21" t="inlineStr">
        <is>
          <t>Combination</t>
        </is>
      </c>
      <c r="D445" s="21" t="inlineStr">
        <is>
          <t>Melasma</t>
        </is>
      </c>
      <c r="E445" s="40" t="n">
        <v>3</v>
      </c>
      <c r="F445" s="40" t="inlineStr">
        <is>
          <t>High</t>
        </is>
      </c>
      <c r="G445" s="35" t="inlineStr">
        <is>
          <t>MODERATE</t>
        </is>
      </c>
      <c r="H445" s="6" t="inlineStr">
        <is>
          <t>Temperature: 3 cites · 0 PMID · 3 book · 1 India-relevant | UV: 76 cites · 2 PMID · 48 book · 43 India-relevant | Humidity: 5 cites · 5 PMID · 0 book · 1 India-relevant | AQI: 2 cites · 0 PMID · 1 book · 2 India-relevant</t>
        </is>
      </c>
      <c r="I445" s="6" t="inlineStr">
        <is>
          <t>नॉर्थ इंडियन विंटर ड्राई। मज़बूत सन प्रोटेक्शन मेलाज़्मा को स्थिर रखती है।</t>
        </is>
      </c>
      <c r="J445" s="6" t="inlineStr">
        <is>
          <t>नॉर्थ इंडियन विंटर ड्राई: ठंडी हवा में कम नमी होती है; हीटर वाली अंदरूनी हवा में उससे भी कम। बैरियर लगातार दबाव में। कॉम्बिनेशन, मेलाज़्मा वाली स्किन के लिए, ये कंडीशन्स मिलकर सचमुच मौसमी असर जोड़ती हैं।</t>
        </is>
      </c>
      <c r="K445" s="6" t="inlineStr">
        <is>
          <t>नॉर्थ इंडियन विंटर ड्राई। ठंडी हवा में कम नमी होती है; हीटर वाली अंदरूनी हवा में उससे भी कम। बैरियर लगातार दबाव में। कॉम्बिनेशन, मेलाज़्मा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45" s="21" t="inlineStr">
        <is>
          <t>हाइड्रेशन (नमी)</t>
        </is>
      </c>
      <c r="M445" s="21" t="inlineStr">
        <is>
          <t>CN</t>
        </is>
      </c>
      <c r="N445" s="21" t="inlineStr">
        <is>
          <t>Dec–Jan</t>
        </is>
      </c>
      <c r="O445" s="6" t="inlineStr">
        <is>
          <t>Delhi, Lucknow, Kanpur, Patna Dec–Jan</t>
        </is>
      </c>
    </row>
    <row r="446" ht="80" customHeight="1" s="72">
      <c r="A446" s="43" t="inlineStr">
        <is>
          <t>C15-SEN-DRYN-0445</t>
        </is>
      </c>
      <c r="B446" s="21" t="inlineStr">
        <is>
          <t>North Indian Winter Dry</t>
        </is>
      </c>
      <c r="C446" s="21" t="inlineStr">
        <is>
          <t>Sensitive</t>
        </is>
      </c>
      <c r="D446" s="21" t="inlineStr">
        <is>
          <t>Dryness</t>
        </is>
      </c>
      <c r="E446" s="33" t="n">
        <v>5</v>
      </c>
      <c r="F446" s="33" t="inlineStr">
        <is>
          <t>Critical</t>
        </is>
      </c>
      <c r="G446" s="34" t="inlineStr">
        <is>
          <t>HIGH</t>
        </is>
      </c>
      <c r="H446" s="6" t="inlineStr">
        <is>
          <t>Temperature: 54 cites · 26 PMID · 18 book · 19 India-relevant | UV: 37 cites · 6 PMID · 27 book · 13 India-relevant | Humidity: 121 cites · 53 PMID · 54 book · 53 India-relevant | AQI: 32 cites · 2 PMID · 24 book · 25 India-relevant</t>
        </is>
      </c>
      <c r="I446" s="6" t="inlineStr">
        <is>
          <t>नॉर्थ इंडियन विंटर ड्राई। अपनी स्किन को बचाने के लिए अभी नमी लॉक करें।</t>
        </is>
      </c>
      <c r="J446" s="6" t="inlineStr">
        <is>
          <t>नॉर्थ इंडियन विंटर ड्राई: ठंडी हवा में कम नमी होती है; हीटर वाली अंदरूनी हवा में उससे भी कम। बैरियर लगातार दबाव में। सेंसिटिव, रूखेपन वाली स्किन के लिए, ये कंडीशन्स एक साथ सबसे ज़्यादा असर करती हैं — आज गंभीर असर मानकर चलें।</t>
        </is>
      </c>
      <c r="K446" s="6" t="inlineStr">
        <is>
          <t>नॉर्थ इंडियन विंटर ड्राई। ठंडी हवा में कम नमी होती है; हीटर वाली अंदरूनी हवा में उससे भी कम। बैरियर लगातार दबाव में। सेंसिटिव, रूखेपन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46" s="21" t="inlineStr">
        <is>
          <t>हाइड्रेशन (नमी)</t>
        </is>
      </c>
      <c r="M446" s="21" t="inlineStr">
        <is>
          <t>CN</t>
        </is>
      </c>
      <c r="N446" s="21" t="inlineStr">
        <is>
          <t>Dec–Jan</t>
        </is>
      </c>
      <c r="O446" s="6" t="inlineStr">
        <is>
          <t>Delhi, Lucknow, Kanpur, Patna Dec–Jan</t>
        </is>
      </c>
    </row>
    <row r="447" ht="80" customHeight="1" s="72">
      <c r="A447" s="43" t="inlineStr">
        <is>
          <t>C15-SEN-ECZE-0446</t>
        </is>
      </c>
      <c r="B447" s="21" t="inlineStr">
        <is>
          <t>North Indian Winter Dry</t>
        </is>
      </c>
      <c r="C447" s="21" t="inlineStr">
        <is>
          <t>Sensitive</t>
        </is>
      </c>
      <c r="D447" s="21" t="inlineStr">
        <is>
          <t>Eczema</t>
        </is>
      </c>
      <c r="E447" s="33" t="n">
        <v>5</v>
      </c>
      <c r="F447" s="33" t="inlineStr">
        <is>
          <t>Critical</t>
        </is>
      </c>
      <c r="G447" s="35" t="inlineStr">
        <is>
          <t>MODERATE</t>
        </is>
      </c>
      <c r="H447" s="6" t="inlineStr">
        <is>
          <t>Temperature: 17 cites · 2 PMID · 9 book · 10 India-relevant | UV: 15 cites · 0 PMID · 15 book · 9 India-relevant | Humidity: 56 cites · 20 PMID · 31 book · 35 India-relevant | AQI: 22 cites · 1 PMID · 15 book · 14 India-relevant</t>
        </is>
      </c>
      <c r="I447" s="6" t="inlineStr">
        <is>
          <t>नॉर्थ इंडियन विंटर ड्राई। एक्ज़िमा-प्रोन स्किन को अभी सूद करें और बचाएँ।</t>
        </is>
      </c>
      <c r="J447" s="6" t="inlineStr">
        <is>
          <t>नॉर्थ इंडियन विंटर ड्राई: ठंडी हवा में कम नमी होती है; हीटर वाली अंदरूनी हवा में उससे भी कम। बैरियर लगातार दबाव में। सेंसिटिव, एक्ज़िमा-प्रोन स्किन के लिए, ये कंडीशन्स एक साथ सबसे ज़्यादा असर करती हैं — आज गंभीर असर मानकर चलें।</t>
        </is>
      </c>
      <c r="K447" s="6" t="inlineStr">
        <is>
          <t>नॉर्थ इंडियन विंटर ड्राई। ठंडी हवा में कम नमी होती है; हीटर वाली अंदरूनी हवा में उससे भी कम। बैरियर लगातार दबाव में। सेंसिटिव, एक्ज़िमा-प्रोन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47" s="21" t="inlineStr">
        <is>
          <t>हाइड्रेशन (नमी)</t>
        </is>
      </c>
      <c r="M447" s="21" t="inlineStr">
        <is>
          <t>CN</t>
        </is>
      </c>
      <c r="N447" s="21" t="inlineStr">
        <is>
          <t>Dec–Jan</t>
        </is>
      </c>
      <c r="O447" s="6" t="inlineStr">
        <is>
          <t>Delhi, Lucknow, Kanpur, Patna Dec–Jan</t>
        </is>
      </c>
    </row>
    <row r="448" ht="80" customHeight="1" s="72">
      <c r="A448" s="43" t="inlineStr">
        <is>
          <t>C15-SEN-OILY-0447</t>
        </is>
      </c>
      <c r="B448" s="21" t="inlineStr">
        <is>
          <t>North Indian Winter Dry</t>
        </is>
      </c>
      <c r="C448" s="21" t="inlineStr">
        <is>
          <t>Sensitive</t>
        </is>
      </c>
      <c r="D448" s="21" t="inlineStr">
        <is>
          <t>Oily Skin</t>
        </is>
      </c>
      <c r="E448" s="38" t="n">
        <v>2</v>
      </c>
      <c r="F448" s="38" t="inlineStr">
        <is>
          <t>Moderate</t>
        </is>
      </c>
      <c r="G448" s="35" t="inlineStr">
        <is>
          <t>MODERATE</t>
        </is>
      </c>
      <c r="H448" s="6" t="inlineStr">
        <is>
          <t>Temperature: 14 cites · 8 PMID · 1 book · 2 India-relevant | UV: 16 cites · 2 PMID · 14 book · 8 India-relevant | Humidity: 8 cites · 3 PMID · 5 book · 8 India-relevant | AQI: 5 cites · 0 PMID · 4 book · 3 India-relevant</t>
        </is>
      </c>
      <c r="I448" s="6" t="inlineStr">
        <is>
          <t>नॉर्थ इंडियन विंटर ड्राई। एक हल्की रूटीन ऑयल को क़ाबू में रखती है।</t>
        </is>
      </c>
      <c r="J448" s="6" t="inlineStr">
        <is>
          <t>नॉर्थ इंडियन विंटर ड्राई: ठंडी हवा में कम नमी होती है; हीटर वाली अंदरूनी हवा में उससे भी कम। बैरियर लगातार दबाव में। सेंसिटिव, ऑयल-प्रोन स्किन के लिए, मध्यम मिला-जुला असर, रूटीन से संभाला जा सकता है।</t>
        </is>
      </c>
      <c r="K448" s="6" t="inlineStr">
        <is>
          <t>नॉर्थ इंडियन विंटर ड्राई। ठंडी हवा में कम नमी होती है; हीटर वाली अंदरूनी हवा में उससे भी कम। बैरियर लगातार दबाव में। सेंसिटिव, ऑयल-प्रोन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48" s="21" t="inlineStr">
        <is>
          <t>संतुलन</t>
        </is>
      </c>
      <c r="M448" s="21" t="inlineStr">
        <is>
          <t>CN</t>
        </is>
      </c>
      <c r="N448" s="21" t="inlineStr">
        <is>
          <t>Dec–Jan</t>
        </is>
      </c>
      <c r="O448" s="6" t="inlineStr">
        <is>
          <t>Delhi, Lucknow, Kanpur, Patna Dec–Jan</t>
        </is>
      </c>
    </row>
    <row r="449" ht="80" customHeight="1" s="72">
      <c r="A449" s="43" t="inlineStr">
        <is>
          <t>C15-SEN-ACNE-0448</t>
        </is>
      </c>
      <c r="B449" s="21" t="inlineStr">
        <is>
          <t>North Indian Winter Dry</t>
        </is>
      </c>
      <c r="C449" s="21" t="inlineStr">
        <is>
          <t>Sensitive</t>
        </is>
      </c>
      <c r="D449" s="21" t="inlineStr">
        <is>
          <t>Acne</t>
        </is>
      </c>
      <c r="E449" s="40" t="n">
        <v>3</v>
      </c>
      <c r="F449" s="40" t="inlineStr">
        <is>
          <t>High</t>
        </is>
      </c>
      <c r="G449" s="34" t="inlineStr">
        <is>
          <t>HIGH</t>
        </is>
      </c>
      <c r="H449" s="6" t="inlineStr">
        <is>
          <t>Temperature: 15 cites · 14 PMID · 0 book · 10 India-relevant | UV: 22 cites · 4 PMID · 17 book · 18 India-relevant | Humidity: 13 cites · 11 PMID · 1 book · 11 India-relevant | AQI: 7 cites · 0 PMID · 5 book · 4 India-relevant</t>
        </is>
      </c>
      <c r="I449" s="6" t="inlineStr">
        <is>
          <t>नॉर्थ इंडियन विंटर ड्राई। आज ब्रेकआउट पर नज़र बनाए रखें।</t>
        </is>
      </c>
      <c r="J449" s="6" t="inlineStr">
        <is>
          <t>नॉर्थ इंडियन विंटर ड्राई: ठंडी हवा में कम नमी होती है; हीटर वाली अंदरूनी हवा में उससे भी कम। बैरियर लगातार दबाव में। सेंसिटिव, एक्ने-प्रोन स्किन के लिए, ये कंडीशन्स मिलकर सचमुच मौसमी असर जोड़ती हैं।</t>
        </is>
      </c>
      <c r="K449" s="6" t="inlineStr">
        <is>
          <t>नॉर्थ इंडियन विंटर ड्राई। ठंडी हवा में कम नमी होती है; हीटर वाली अंदरूनी हवा में उससे भी कम। बैरियर लगातार दबाव में। सेंसिटिव, एक्ने-प्रोन स्किन के लिए, मुख्य कारण ह्यूमिडिटी + टेम्परेचर हैं। आम तौर पर: दिसंबर–जनवरी, CN ज़ोन में। लाइट, नॉन-ग्रीसी प्रोडक्ट्स पर स्विच करें। अगर आप बाहर रहे हैं तो दो बार क्लेंज़ करें। सीलिंग क्रीम्स को T-zone (माथा, नाक और ठुड्डी) से दूर रखें।</t>
        </is>
      </c>
      <c r="L449" s="21" t="inlineStr">
        <is>
          <t>संतुलन</t>
        </is>
      </c>
      <c r="M449" s="21" t="inlineStr">
        <is>
          <t>CN</t>
        </is>
      </c>
      <c r="N449" s="21" t="inlineStr">
        <is>
          <t>Dec–Jan</t>
        </is>
      </c>
      <c r="O449" s="6" t="inlineStr">
        <is>
          <t>Delhi, Lucknow, Kanpur, Patna Dec–Jan</t>
        </is>
      </c>
    </row>
    <row r="450" ht="80" customHeight="1" s="72">
      <c r="A450" s="43" t="inlineStr">
        <is>
          <t>C15-SEN-UNEV-0449</t>
        </is>
      </c>
      <c r="B450" s="21" t="inlineStr">
        <is>
          <t>North Indian Winter Dry</t>
        </is>
      </c>
      <c r="C450" s="21" t="inlineStr">
        <is>
          <t>Sensitive</t>
        </is>
      </c>
      <c r="D450" s="21" t="inlineStr">
        <is>
          <t>Uneven Skin Tone / Tan</t>
        </is>
      </c>
      <c r="E450" s="40" t="n">
        <v>3</v>
      </c>
      <c r="F450" s="40" t="inlineStr">
        <is>
          <t>High</t>
        </is>
      </c>
      <c r="G450" s="34" t="inlineStr">
        <is>
          <t>HIGH</t>
        </is>
      </c>
      <c r="H450" s="6" t="inlineStr">
        <is>
          <t>Temperature: 45 cites · 27 PMID · 7 book · 18 India-relevant | UV: 192 cites · 15 PMID · 144 book · 129 India-relevant | Humidity: 24 cites · 12 PMID · 10 book · 14 India-relevant | AQI: 40 cites · 1 PMID · 20 book · 26 India-relevant</t>
        </is>
      </c>
      <c r="I450" s="6" t="inlineStr">
        <is>
          <t>नॉर्थ इंडियन विंटर ड्राई। अभी सन प्रोटेक्शन टैनिंग को सीमित करती है।</t>
        </is>
      </c>
      <c r="J450" s="6" t="inlineStr">
        <is>
          <t>नॉर्थ इंडियन विंटर ड्राई: ठंडी हवा में कम नमी होती है; हीटर वाली अंदरूनी हवा में उससे भी कम। बैरियर लगातार दबाव में। सेंसिटिव, पिगमेंट-सेंसिटिव स्किन के लिए, ये कंडीशन्स मिलकर सचमुच मौसमी असर जोड़ती हैं।</t>
        </is>
      </c>
      <c r="K450" s="6" t="inlineStr">
        <is>
          <t>नॉर्थ इंडियन विंटर ड्राई। ठंडी हवा में कम नमी होती है; हीटर वाली अंदरूनी हवा में उससे भी कम। बैरियर लगातार दबाव में। सेंसिटिव, पिगमेंट-सेंसिटिव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50" s="21" t="inlineStr">
        <is>
          <t>हाइड्रेशन (नमी)</t>
        </is>
      </c>
      <c r="M450" s="21" t="inlineStr">
        <is>
          <t>CN</t>
        </is>
      </c>
      <c r="N450" s="21" t="inlineStr">
        <is>
          <t>Dec–Jan</t>
        </is>
      </c>
      <c r="O450" s="6" t="inlineStr">
        <is>
          <t>Delhi, Lucknow, Kanpur, Patna Dec–Jan</t>
        </is>
      </c>
    </row>
    <row r="451" ht="80" customHeight="1" s="72">
      <c r="A451" s="43" t="inlineStr">
        <is>
          <t>C15-SEN-MELA-0450</t>
        </is>
      </c>
      <c r="B451" s="21" t="inlineStr">
        <is>
          <t>North Indian Winter Dry</t>
        </is>
      </c>
      <c r="C451" s="21" t="inlineStr">
        <is>
          <t>Sensitive</t>
        </is>
      </c>
      <c r="D451" s="21" t="inlineStr">
        <is>
          <t>Melasma</t>
        </is>
      </c>
      <c r="E451" s="33" t="n">
        <v>5</v>
      </c>
      <c r="F451" s="33" t="inlineStr">
        <is>
          <t>Critical</t>
        </is>
      </c>
      <c r="G451" s="35" t="inlineStr">
        <is>
          <t>MODERATE</t>
        </is>
      </c>
      <c r="H451" s="6" t="inlineStr">
        <is>
          <t>Temperature: 3 cites · 0 PMID · 3 book · 1 India-relevant | UV: 77 cites · 3 PMID · 48 book · 44 India-relevant | Humidity: 5 cites · 5 PMID · 0 book · 1 India-relevant | AQI: 2 cites · 0 PMID · 1 book · 2 India-relevant</t>
        </is>
      </c>
      <c r="I451" s="6" t="inlineStr">
        <is>
          <t>नॉर्थ इंडियन विंटर ड्राई। मेलाज़्मा पैचेस को अभी धूप से बचाएँ।</t>
        </is>
      </c>
      <c r="J451" s="6" t="inlineStr">
        <is>
          <t>नॉर्थ इंडियन विंटर ड्राई: ठंडी हवा में कम नमी होती है; हीटर वाली अंदरूनी हवा में उससे भी कम। बैरियर लगातार दबाव में। सेंसिटिव, मेलाज़्मा वाली स्किन के लिए, ये कंडीशन्स एक साथ सबसे ज़्यादा असर करती हैं — आज गंभीर असर मानकर चलें।</t>
        </is>
      </c>
      <c r="K451" s="6" t="inlineStr">
        <is>
          <t>नॉर्थ इंडियन विंटर ड्राई। ठंडी हवा में कम नमी होती है; हीटर वाली अंदरूनी हवा में उससे भी कम। बैरियर लगातार दबाव में। सेंसिटिव, मेलाज़्मा वाली स्किन के लिए, मुख्य कारण ह्यूमिडिटी + टेम्परेचर हैं। आम तौर पर: दिसंबर–जनवरी, CN ज़ोन में। नम स्किन पर एक वॉटर-बाइंडिंग ह्यूमेक्टेंट (जैसे ग्लिसरीन) लगाएँ, फिर एक इमोलिएंट से सील करें। किसी भी वॉश के तीन मिनट के अंदर लगाएँ।</t>
        </is>
      </c>
      <c r="L451" s="21" t="inlineStr">
        <is>
          <t>हाइड्रेशन (नमी)</t>
        </is>
      </c>
      <c r="M451" s="21" t="inlineStr">
        <is>
          <t>CN</t>
        </is>
      </c>
      <c r="N451" s="21" t="inlineStr">
        <is>
          <t>Dec–Jan</t>
        </is>
      </c>
      <c r="O451" s="6" t="inlineStr">
        <is>
          <t>Delhi, Lucknow, Kanpur, Patna Dec–Jan</t>
        </is>
      </c>
    </row>
    <row r="452" ht="80" customHeight="1" s="72">
      <c r="A452" s="43" t="inlineStr">
        <is>
          <t>C16-NOR-DRYN-0451</t>
        </is>
      </c>
      <c r="B452" s="21" t="inlineStr">
        <is>
          <t>Hill Station Winter</t>
        </is>
      </c>
      <c r="C452" s="21" t="inlineStr">
        <is>
          <t>Normal</t>
        </is>
      </c>
      <c r="D452" s="21" t="inlineStr">
        <is>
          <t>Dryness</t>
        </is>
      </c>
      <c r="E452" s="33" t="n">
        <v>5</v>
      </c>
      <c r="F452" s="33" t="inlineStr">
        <is>
          <t>Critical</t>
        </is>
      </c>
      <c r="G452" s="34" t="inlineStr">
        <is>
          <t>HIGH</t>
        </is>
      </c>
      <c r="H452" s="6" t="inlineStr">
        <is>
          <t>Temperature: 47 cites · 26 PMID · 12 book · 13 India-relevant | UV: 28 cites · 4 PMID · 22 book · 7 India-relevant | Humidity: 93 cites · 50 PMID · 31 book · 31 India-relevant | AQI: 1 cites · 0 PMID · 1 book · 0 India-relevant</t>
        </is>
      </c>
      <c r="I452" s="6" t="inlineStr">
        <is>
          <t>हिल स्टेशन विंटर। अपनी स्किन को बचाने के लिए अभी नमी लॉक करें।</t>
        </is>
      </c>
      <c r="J452" s="6" t="inlineStr">
        <is>
          <t>हिल स्टेशन विंटर: ठंड + रूखी हवा + ऊँचाई की यूवी। बर्फ़ 80% तक यूवी को बिना बचाव वाले चेहरे पर रिफ्लेक्ट करती है। नॉर्मल, रूखेपन वाली स्किन के लिए, ये कंडीशन्स एक साथ सबसे ज़्यादा असर करती हैं — आज गंभीर असर मानकर चलें।</t>
        </is>
      </c>
      <c r="K452" s="6" t="inlineStr">
        <is>
          <t>हिल स्टेशन विंटर। ठंड + रूखी हवा + ऊँचाई की यूवी। बर्फ़ 80% तक यूवी को बिना बचाव वाले चेहरे पर रिफ्लेक्ट करती है। नॉर्मल, रूखेपन वाली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52" s="21" t="inlineStr">
        <is>
          <t>हाइड्रेशन (नमी)</t>
        </is>
      </c>
      <c r="M452" s="21" t="inlineStr">
        <is>
          <t>CH</t>
        </is>
      </c>
      <c r="N452" s="21" t="inlineStr">
        <is>
          <t>Nov–Mar</t>
        </is>
      </c>
      <c r="O452" s="6" t="inlineStr">
        <is>
          <t>Shimla, Manali, Darjeeling, Dharamshala</t>
        </is>
      </c>
    </row>
    <row r="453" ht="80" customHeight="1" s="72">
      <c r="A453" s="43" t="inlineStr">
        <is>
          <t>C16-NOR-ECZE-0452</t>
        </is>
      </c>
      <c r="B453" s="21" t="inlineStr">
        <is>
          <t>Hill Station Winter</t>
        </is>
      </c>
      <c r="C453" s="21" t="inlineStr">
        <is>
          <t>Normal</t>
        </is>
      </c>
      <c r="D453" s="21" t="inlineStr">
        <is>
          <t>Eczema</t>
        </is>
      </c>
      <c r="E453" s="33" t="n">
        <v>5</v>
      </c>
      <c r="F453" s="33" t="inlineStr">
        <is>
          <t>Critical</t>
        </is>
      </c>
      <c r="G453" s="35" t="inlineStr">
        <is>
          <t>MODERATE</t>
        </is>
      </c>
      <c r="H453" s="6" t="inlineStr">
        <is>
          <t>Temperature: 9 cites · 2 PMID · 1 book · 2 India-relevant | UV: 5 cites · 0 PMID · 5 book · 3 India-relevant | Humidity: 30 cites · 15 PMID · 12 book · 15 India-relevant | AQI: 1 cites · 0 PMID · 1 book · 1 India-relevant</t>
        </is>
      </c>
      <c r="I453" s="6" t="inlineStr">
        <is>
          <t>हिल स्टेशन विंटर। एक्ज़िमा-प्रोन स्किन को अभी सूद करें और बचाएँ।</t>
        </is>
      </c>
      <c r="J453" s="6" t="inlineStr">
        <is>
          <t>हिल स्टेशन विंटर: ठंड + रूखी हवा + ऊँचाई की यूवी। बर्फ़ 80% तक यूवी को बिना बचाव वाले चेहरे पर रिफ्लेक्ट करती है। नॉर्मल, एक्ज़िमा-प्रोन स्किन के लिए, ये कंडीशन्स एक साथ सबसे ज़्यादा असर करती हैं — आज गंभीर असर मानकर चलें।</t>
        </is>
      </c>
      <c r="K453" s="6" t="inlineStr">
        <is>
          <t>हिल स्टेशन विंटर। ठंड + रूखी हवा + ऊँचाई की यूवी। बर्फ़ 80% तक यूवी को बिना बचाव वाले चेहरे पर रिफ्लेक्ट करती है। नॉर्मल, एक्ज़िमा-प्रोन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53" s="21" t="inlineStr">
        <is>
          <t>हाइड्रेशन (नमी)</t>
        </is>
      </c>
      <c r="M453" s="21" t="inlineStr">
        <is>
          <t>CH</t>
        </is>
      </c>
      <c r="N453" s="21" t="inlineStr">
        <is>
          <t>Nov–Mar</t>
        </is>
      </c>
      <c r="O453" s="6" t="inlineStr">
        <is>
          <t>Shimla, Manali, Darjeeling, Dharamshala</t>
        </is>
      </c>
    </row>
    <row r="454" ht="80" customHeight="1" s="72">
      <c r="A454" s="43" t="inlineStr">
        <is>
          <t>C16-NOR-OILY-0453</t>
        </is>
      </c>
      <c r="B454" s="21" t="inlineStr">
        <is>
          <t>Hill Station Winter</t>
        </is>
      </c>
      <c r="C454" s="21" t="inlineStr">
        <is>
          <t>Normal</t>
        </is>
      </c>
      <c r="D454" s="21" t="inlineStr">
        <is>
          <t>Oily Skin</t>
        </is>
      </c>
      <c r="E454" s="36" t="n">
        <v>0</v>
      </c>
      <c r="F454" s="36" t="inlineStr">
        <is>
          <t>Negligible</t>
        </is>
      </c>
      <c r="G454" s="35" t="inlineStr">
        <is>
          <t>MODERATE</t>
        </is>
      </c>
      <c r="H454" s="6" t="inlineStr">
        <is>
          <t>Temperature: 12 cites · 8 PMID · 0 book · 0 India-relevant | UV: 16 cites · 2 PMID · 14 book · 8 India-relevant | Humidity: 4 cites · 3 PMID · 1 book · 4 India-relevant | AQI: 0 cites · 0 PMID · 0 book · 0 India-relevant</t>
        </is>
      </c>
      <c r="I454" s="6" t="inlineStr">
        <is>
          <t>हिल स्टेशन विंटर। ऑयली स्किन के लिए अपनी रोज़ की रूटीन जारी रखें।</t>
        </is>
      </c>
      <c r="J454" s="6" t="inlineStr">
        <is>
          <t>हिल स्टेशन विंटर: ठंड + रूखी हवा + ऊँचाई की यूवी। बर्फ़ 80% तक यूवी को बिना बचाव वाले चेहरे पर रिफ्लेक्ट करती है। नॉर्मल, ऑयल-प्रोन स्किन के लिए, यह मेल ज़्यादातर सहने लायक़ है।</t>
        </is>
      </c>
      <c r="K454" s="6" t="inlineStr">
        <is>
          <t>हिल स्टेशन विंटर। ठंड + रूखी हवा + ऊँचाई की यूवी। बर्फ़ 80% तक यूवी को बिना बचाव वाले चेहरे पर रिफ्लेक्ट करती है। नॉर्मल, ऑयल-प्रोन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54" s="21" t="inlineStr">
        <is>
          <t>हाइड्रेशन (नमी)</t>
        </is>
      </c>
      <c r="M454" s="21" t="inlineStr">
        <is>
          <t>CH</t>
        </is>
      </c>
      <c r="N454" s="21" t="inlineStr">
        <is>
          <t>Nov–Mar</t>
        </is>
      </c>
      <c r="O454" s="6" t="inlineStr">
        <is>
          <t>Shimla, Manali, Darjeeling, Dharamshala</t>
        </is>
      </c>
    </row>
    <row r="455" ht="80" customHeight="1" s="72">
      <c r="A455" s="43" t="inlineStr">
        <is>
          <t>C16-NOR-ACNE-0454</t>
        </is>
      </c>
      <c r="B455" s="21" t="inlineStr">
        <is>
          <t>Hill Station Winter</t>
        </is>
      </c>
      <c r="C455" s="21" t="inlineStr">
        <is>
          <t>Normal</t>
        </is>
      </c>
      <c r="D455" s="21" t="inlineStr">
        <is>
          <t>Acne</t>
        </is>
      </c>
      <c r="E455" s="37" t="n">
        <v>1</v>
      </c>
      <c r="F455" s="37" t="inlineStr">
        <is>
          <t>Low</t>
        </is>
      </c>
      <c r="G455" s="34" t="inlineStr">
        <is>
          <t>HIGH</t>
        </is>
      </c>
      <c r="H455" s="6" t="inlineStr">
        <is>
          <t>Temperature: 14 cites · 14 PMID · 0 book · 9 India-relevant | UV: 22 cites · 4 PMID · 17 book · 18 India-relevant | Humidity: 13 cites · 11 PMID · 1 book · 11 India-relevant | AQI: 3 cites · 0 PMID · 3 book · 2 India-relevant</t>
        </is>
      </c>
      <c r="I455" s="6" t="inlineStr">
        <is>
          <t>हिल स्टेशन विंटर। अपने एक्ने-प्रोन पोर्स का अच्छे से ध्यान रखें।</t>
        </is>
      </c>
      <c r="J455" s="6" t="inlineStr">
        <is>
          <t>हिल स्टेशन विंटर: ठंड + रूखी हवा + ऊँचाई की यूवी। बर्फ़ 80% तक यूवी को बिना बचाव वाले चेहरे पर रिफ्लेक्ट करती है। नॉर्मल, एक्ने-प्रोन स्किन के लिए, यह मेल ज़्यादातर सहने लायक़ है।</t>
        </is>
      </c>
      <c r="K455" s="6" t="inlineStr">
        <is>
          <t>हिल स्टेशन विंटर। ठंड + रूखी हवा + ऊँचाई की यूवी। बर्फ़ 80% तक यूवी को बिना बचाव वाले चेहरे पर रिफ्लेक्ट करती है। नॉर्मल, एक्ने-प्रोन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55" s="21" t="inlineStr">
        <is>
          <t>हाइड्रेशन (नमी)</t>
        </is>
      </c>
      <c r="M455" s="21" t="inlineStr">
        <is>
          <t>CH</t>
        </is>
      </c>
      <c r="N455" s="21" t="inlineStr">
        <is>
          <t>Nov–Mar</t>
        </is>
      </c>
      <c r="O455" s="6" t="inlineStr">
        <is>
          <t>Shimla, Manali, Darjeeling, Dharamshala</t>
        </is>
      </c>
    </row>
    <row r="456" ht="80" customHeight="1" s="72">
      <c r="A456" s="43" t="inlineStr">
        <is>
          <t>C16-NOR-UNEV-0455</t>
        </is>
      </c>
      <c r="B456" s="21" t="inlineStr">
        <is>
          <t>Hill Station Winter</t>
        </is>
      </c>
      <c r="C456" s="21" t="inlineStr">
        <is>
          <t>Normal</t>
        </is>
      </c>
      <c r="D456" s="21" t="inlineStr">
        <is>
          <t>Uneven Skin Tone / Tan</t>
        </is>
      </c>
      <c r="E456" s="38" t="n">
        <v>2</v>
      </c>
      <c r="F456" s="38" t="inlineStr">
        <is>
          <t>Moderate</t>
        </is>
      </c>
      <c r="G456" s="34" t="inlineStr">
        <is>
          <t>HIGH</t>
        </is>
      </c>
      <c r="H456" s="6" t="inlineStr">
        <is>
          <t>Temperature: 42 cites · 27 PMID · 5 book · 16 India-relevant | UV: 189 cites · 13 PMID · 143 book · 127 India-relevant | Humidity: 21 cites · 12 PMID · 7 book · 12 India-relevant | AQI: 1 cites · 0 PMID · 1 book · 1 India-relevant</t>
        </is>
      </c>
      <c r="I456" s="6" t="inlineStr">
        <is>
          <t>हिल स्टेशन विंटर। रंगत एक-सी रखने के लिए धूप से बचाएँ।</t>
        </is>
      </c>
      <c r="J456" s="6" t="inlineStr">
        <is>
          <t>हिल स्टेशन विंटर: ठंड + रूखी हवा + ऊँचाई की यूवी। बर्फ़ 80% तक यूवी को बिना बचाव वाले चेहरे पर रिफ्लेक्ट करती है। नॉर्मल, पिगमेंट-सेंसिटिव स्किन के लिए, मध्यम मिला-जुला असर, रूटीन से संभाला जा सकता है।</t>
        </is>
      </c>
      <c r="K456" s="6" t="inlineStr">
        <is>
          <t>हिल स्टेशन विंटर। ठंड + रूखी हवा + ऊँचाई की यूवी। बर्फ़ 80% तक यूवी को बिना बचाव वाले चेहरे पर रिफ्लेक्ट करती है। नॉर्मल, पिगमेंट-सेंसिटिव स्किन के लिए, मुख्य कारण टेम्परेचर + ह्यूमिडिटी हैं। आम तौर पर: नवंबर–मार्च, CH ज़ोन में। स्टैंडर्ड रूटीन। सनस्क्रीन के साथ कंसिस्टेंट रहें।</t>
        </is>
      </c>
      <c r="L456" s="21" t="inlineStr">
        <is>
          <t>बनाए रखें</t>
        </is>
      </c>
      <c r="M456" s="21" t="inlineStr">
        <is>
          <t>CH</t>
        </is>
      </c>
      <c r="N456" s="21" t="inlineStr">
        <is>
          <t>Nov–Mar</t>
        </is>
      </c>
      <c r="O456" s="6" t="inlineStr">
        <is>
          <t>Shimla, Manali, Darjeeling, Dharamshala</t>
        </is>
      </c>
    </row>
    <row r="457" ht="80" customHeight="1" s="72">
      <c r="A457" s="43" t="inlineStr">
        <is>
          <t>C16-NOR-MELA-0456</t>
        </is>
      </c>
      <c r="B457" s="21" t="inlineStr">
        <is>
          <t>Hill Station Winter</t>
        </is>
      </c>
      <c r="C457" s="21" t="inlineStr">
        <is>
          <t>Normal</t>
        </is>
      </c>
      <c r="D457" s="21" t="inlineStr">
        <is>
          <t>Melasma</t>
        </is>
      </c>
      <c r="E457" s="40" t="n">
        <v>3</v>
      </c>
      <c r="F457" s="40" t="inlineStr">
        <is>
          <t>High</t>
        </is>
      </c>
      <c r="G457" s="35" t="inlineStr">
        <is>
          <t>MODERATE</t>
        </is>
      </c>
      <c r="H457" s="6" t="inlineStr">
        <is>
          <t>Temperature: 3 cites · 0 PMID · 3 book · 1 India-relevant | UV: 76 cites · 2 PMID · 48 book · 43 India-relevant | Humidity: 5 cites · 5 PMID · 0 book · 1 India-relevant | AQI: 0 cites · 0 PMID · 0 book · 0 India-relevant</t>
        </is>
      </c>
      <c r="I457" s="6" t="inlineStr">
        <is>
          <t>हिल स्टेशन विंटर। मज़बूत सन प्रोटेक्शन मेलाज़्मा को स्थिर रखती है।</t>
        </is>
      </c>
      <c r="J457" s="6" t="inlineStr">
        <is>
          <t>हिल स्टेशन विंटर: ठंड + रूखी हवा + ऊँचाई की यूवी। बर्फ़ 80% तक यूवी को बिना बचाव वाले चेहरे पर रिफ्लेक्ट करती है। नॉर्मल, मेलाज़्मा वाली स्किन के लिए, ये कंडीशन्स मिलकर सचमुच मौसमी असर जोड़ती हैं।</t>
        </is>
      </c>
      <c r="K457" s="6" t="inlineStr">
        <is>
          <t>हिल स्टेशन विंटर। ठंड + रूखी हवा + ऊँचाई की यूवी। बर्फ़ 80% तक यूवी को बिना बचाव वाले चेहरे पर रिफ्लेक्ट करती है। नॉर्मल, मेलाज़्मा वाली स्किन के लिए, मुख्य कारण टेम्परेचर + ह्यूमिडिटी हैं। आम तौर पर: नवंबर–मार्च, CH ज़ोन में। स्टैंडर्ड रूटीन। सनस्क्रीन के साथ कंसिस्टेंट रहें।</t>
        </is>
      </c>
      <c r="L457" s="21" t="inlineStr">
        <is>
          <t>बनाए रखें</t>
        </is>
      </c>
      <c r="M457" s="21" t="inlineStr">
        <is>
          <t>CH</t>
        </is>
      </c>
      <c r="N457" s="21" t="inlineStr">
        <is>
          <t>Nov–Mar</t>
        </is>
      </c>
      <c r="O457" s="6" t="inlineStr">
        <is>
          <t>Shimla, Manali, Darjeeling, Dharamshala</t>
        </is>
      </c>
    </row>
    <row r="458" ht="80" customHeight="1" s="72">
      <c r="A458" s="43" t="inlineStr">
        <is>
          <t>C16-DRY-DRYN-0457</t>
        </is>
      </c>
      <c r="B458" s="21" t="inlineStr">
        <is>
          <t>Hill Station Winter</t>
        </is>
      </c>
      <c r="C458" s="21" t="inlineStr">
        <is>
          <t>Dry</t>
        </is>
      </c>
      <c r="D458" s="21" t="inlineStr">
        <is>
          <t>Dryness</t>
        </is>
      </c>
      <c r="E458" s="33" t="n">
        <v>5</v>
      </c>
      <c r="F458" s="33" t="inlineStr">
        <is>
          <t>Critical</t>
        </is>
      </c>
      <c r="G458" s="34" t="inlineStr">
        <is>
          <t>HIGH</t>
        </is>
      </c>
      <c r="H458" s="6" t="inlineStr">
        <is>
          <t>Temperature: 52 cites · 26 PMID · 16 book · 17 India-relevant | UV: 30 cites · 4 PMID · 24 book · 9 India-relevant | Humidity: 133 cites · 53 PMID · 50 book · 52 India-relevant | AQI: 1 cites · 0 PMID · 1 book · 0 India-relevant</t>
        </is>
      </c>
      <c r="I458" s="6" t="inlineStr">
        <is>
          <t>हिल स्टेशन विंटर। अपनी स्किन को बचाने के लिए अभी नमी लॉक करें।</t>
        </is>
      </c>
      <c r="J458" s="6" t="inlineStr">
        <is>
          <t>हिल स्टेशन विंटर: ठंड + रूखी हवा + ऊँचाई की यूवी। बर्फ़ 80% तक यूवी को बिना बचाव वाले चेहरे पर रिफ्लेक्ट करती है। रूखेपन वाली आपकी ड्राई स्किन के लिए, ये कंडीशन्स एक साथ सबसे ज़्यादा असर करती हैं — आज गंभीर असर मानकर चलें।</t>
        </is>
      </c>
      <c r="K458" s="6" t="inlineStr">
        <is>
          <t>हिल स्टेशन विंटर। ठंड + रूखी हवा + ऊँचाई की यूवी। बर्फ़ 80% तक यूवी को बिना बचाव वाले चेहरे पर रिफ्लेक्ट करती है। ड्राई, रूखेपन वाली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58" s="21" t="inlineStr">
        <is>
          <t>हाइड्रेशन (नमी)</t>
        </is>
      </c>
      <c r="M458" s="21" t="inlineStr">
        <is>
          <t>CH</t>
        </is>
      </c>
      <c r="N458" s="21" t="inlineStr">
        <is>
          <t>Nov–Mar</t>
        </is>
      </c>
      <c r="O458" s="6" t="inlineStr">
        <is>
          <t>Shimla, Manali, Darjeeling, Dharamshala</t>
        </is>
      </c>
    </row>
    <row r="459" ht="80" customHeight="1" s="72">
      <c r="A459" s="43" t="inlineStr">
        <is>
          <t>C16-DRY-ECZE-0458</t>
        </is>
      </c>
      <c r="B459" s="21" t="inlineStr">
        <is>
          <t>Hill Station Winter</t>
        </is>
      </c>
      <c r="C459" s="21" t="inlineStr">
        <is>
          <t>Dry</t>
        </is>
      </c>
      <c r="D459" s="21" t="inlineStr">
        <is>
          <t>Eczema</t>
        </is>
      </c>
      <c r="E459" s="33" t="n">
        <v>5</v>
      </c>
      <c r="F459" s="33" t="inlineStr">
        <is>
          <t>Critical</t>
        </is>
      </c>
      <c r="G459" s="35" t="inlineStr">
        <is>
          <t>MODERATE</t>
        </is>
      </c>
      <c r="H459" s="6" t="inlineStr">
        <is>
          <t>Temperature: 14 cites · 2 PMID · 6 book · 7 India-relevant | UV: 10 cites · 0 PMID · 10 book · 8 India-relevant | Humidity: 52 cites · 19 PMID · 28 book · 31 India-relevant | AQI: 1 cites · 0 PMID · 1 book · 1 India-relevant</t>
        </is>
      </c>
      <c r="I459" s="6" t="inlineStr">
        <is>
          <t>हिल स्टेशन विंटर। एक्ज़िमा-प्रोन स्किन को अभी सूद करें और बचाएँ।</t>
        </is>
      </c>
      <c r="J459" s="6" t="inlineStr">
        <is>
          <t>हिल स्टेशन विंटर: ठंड + रूखी हवा + ऊँचाई की यूवी। बर्फ़ 80% तक यूवी को बिना बचाव वाले चेहरे पर रिफ्लेक्ट करती है। ड्राई, एक्ज़िमा-प्रोन स्किन के लिए, ये कंडीशन्स एक साथ सबसे ज़्यादा असर करती हैं — आज गंभीर असर मानकर चलें।</t>
        </is>
      </c>
      <c r="K459" s="6" t="inlineStr">
        <is>
          <t>हिल स्टेशन विंटर। ठंड + रूखी हवा + ऊँचाई की यूवी। बर्फ़ 80% तक यूवी को बिना बचाव वाले चेहरे पर रिफ्लेक्ट करती है। ड्राई, एक्ज़िमा-प्रोन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59" s="21" t="inlineStr">
        <is>
          <t>हाइड्रेशन (नमी)</t>
        </is>
      </c>
      <c r="M459" s="21" t="inlineStr">
        <is>
          <t>CH</t>
        </is>
      </c>
      <c r="N459" s="21" t="inlineStr">
        <is>
          <t>Nov–Mar</t>
        </is>
      </c>
      <c r="O459" s="6" t="inlineStr">
        <is>
          <t>Shimla, Manali, Darjeeling, Dharamshala</t>
        </is>
      </c>
    </row>
    <row r="460" ht="80" customHeight="1" s="72">
      <c r="A460" s="43" t="inlineStr">
        <is>
          <t>C16-DRY-OILY-0459</t>
        </is>
      </c>
      <c r="B460" s="21" t="inlineStr">
        <is>
          <t>Hill Station Winter</t>
        </is>
      </c>
      <c r="C460" s="21" t="inlineStr">
        <is>
          <t>Dry</t>
        </is>
      </c>
      <c r="D460" s="21" t="inlineStr">
        <is>
          <t>Oily Skin</t>
        </is>
      </c>
      <c r="E460" s="37" t="n">
        <v>1</v>
      </c>
      <c r="F460" s="37" t="inlineStr">
        <is>
          <t>Low</t>
        </is>
      </c>
      <c r="G460" s="35" t="inlineStr">
        <is>
          <t>MODERATE</t>
        </is>
      </c>
      <c r="H460" s="6" t="inlineStr">
        <is>
          <t>Temperature: 13 cites · 8 PMID · 1 book · 0 India-relevant | UV: 16 cites · 2 PMID · 14 book · 8 India-relevant | Humidity: 12 cites · 3 PMID · 5 book · 10 India-relevant | AQI: 0 cites · 0 PMID · 0 book · 0 India-relevant</t>
        </is>
      </c>
      <c r="I460" s="6" t="inlineStr">
        <is>
          <t>हिल स्टेशन विंटर। अपनी ऑयली स्किन का अच्छे से ध्यान रखें।</t>
        </is>
      </c>
      <c r="J460" s="6" t="inlineStr">
        <is>
          <t>हिल स्टेशन विंटर: ठंड + रूखी हवा + ऊँचाई की यूवी। बर्फ़ 80% तक यूवी को बिना बचाव वाले चेहरे पर रिफ्लेक्ट करती है। ड्राई, ऑयल-प्रोन स्किन के लिए, यह मेल ज़्यादातर सहने लायक़ है।</t>
        </is>
      </c>
      <c r="K460" s="6" t="inlineStr">
        <is>
          <t>हिल स्टेशन विंटर। ठंड + रूखी हवा + ऊँचाई की यूवी। बर्फ़ 80% तक यूवी को बिना बचाव वाले चेहरे पर रिफ्लेक्ट करती है। ड्राई, ऑयल-प्रोन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60" s="21" t="inlineStr">
        <is>
          <t>हाइड्रेशन (नमी)</t>
        </is>
      </c>
      <c r="M460" s="21" t="inlineStr">
        <is>
          <t>CH</t>
        </is>
      </c>
      <c r="N460" s="21" t="inlineStr">
        <is>
          <t>Nov–Mar</t>
        </is>
      </c>
      <c r="O460" s="6" t="inlineStr">
        <is>
          <t>Shimla, Manali, Darjeeling, Dharamshala</t>
        </is>
      </c>
    </row>
    <row r="461" ht="80" customHeight="1" s="72">
      <c r="A461" s="43" t="inlineStr">
        <is>
          <t>C16-DRY-ACNE-0460</t>
        </is>
      </c>
      <c r="B461" s="21" t="inlineStr">
        <is>
          <t>Hill Station Winter</t>
        </is>
      </c>
      <c r="C461" s="21" t="inlineStr">
        <is>
          <t>Dry</t>
        </is>
      </c>
      <c r="D461" s="21" t="inlineStr">
        <is>
          <t>Acne</t>
        </is>
      </c>
      <c r="E461" s="38" t="n">
        <v>2</v>
      </c>
      <c r="F461" s="38" t="inlineStr">
        <is>
          <t>Moderate</t>
        </is>
      </c>
      <c r="G461" s="34" t="inlineStr">
        <is>
          <t>HIGH</t>
        </is>
      </c>
      <c r="H461" s="6" t="inlineStr">
        <is>
          <t>Temperature: 14 cites · 14 PMID · 0 book · 9 India-relevant | UV: 22 cites · 4 PMID · 17 book · 18 India-relevant | Humidity: 13 cites · 11 PMID · 1 book · 11 India-relevant | AQI: 3 cites · 0 PMID · 3 book · 2 India-relevant</t>
        </is>
      </c>
      <c r="I461" s="6" t="inlineStr">
        <is>
          <t>हिल स्टेशन विंटर। ब्रेकआउट रोकने के लिए पोर्स साफ़ रखें।</t>
        </is>
      </c>
      <c r="J461" s="6" t="inlineStr">
        <is>
          <t>हिल स्टेशन विंटर: ठंड + रूखी हवा + ऊँचाई की यूवी। बर्फ़ 80% तक यूवी को बिना बचाव वाले चेहरे पर रिफ्लेक्ट करती है। ड्राई, एक्ने-प्रोन स्किन के लिए, मध्यम मिला-जुला असर, रूटीन से संभाला जा सकता है।</t>
        </is>
      </c>
      <c r="K461" s="6" t="inlineStr">
        <is>
          <t>हिल स्टेशन विंटर। ठंड + रूखी हवा + ऊँचाई की यूवी। बर्फ़ 80% तक यूवी को बिना बचाव वाले चेहरे पर रिफ्लेक्ट करती है। ड्राई, एक्ने-प्रोन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61" s="21" t="inlineStr">
        <is>
          <t>हाइड्रेशन (नमी)</t>
        </is>
      </c>
      <c r="M461" s="21" t="inlineStr">
        <is>
          <t>CH</t>
        </is>
      </c>
      <c r="N461" s="21" t="inlineStr">
        <is>
          <t>Nov–Mar</t>
        </is>
      </c>
      <c r="O461" s="6" t="inlineStr">
        <is>
          <t>Shimla, Manali, Darjeeling, Dharamshala</t>
        </is>
      </c>
    </row>
    <row r="462" ht="80" customHeight="1" s="72">
      <c r="A462" s="43" t="inlineStr">
        <is>
          <t>C16-DRY-UNEV-0461</t>
        </is>
      </c>
      <c r="B462" s="21" t="inlineStr">
        <is>
          <t>Hill Station Winter</t>
        </is>
      </c>
      <c r="C462" s="21" t="inlineStr">
        <is>
          <t>Dry</t>
        </is>
      </c>
      <c r="D462" s="21" t="inlineStr">
        <is>
          <t>Uneven Skin Tone / Tan</t>
        </is>
      </c>
      <c r="E462" s="38" t="n">
        <v>2</v>
      </c>
      <c r="F462" s="38" t="inlineStr">
        <is>
          <t>Moderate</t>
        </is>
      </c>
      <c r="G462" s="34" t="inlineStr">
        <is>
          <t>HIGH</t>
        </is>
      </c>
      <c r="H462" s="6" t="inlineStr">
        <is>
          <t>Temperature: 45 cites · 27 PMID · 7 book · 19 India-relevant | UV: 190 cites · 13 PMID · 144 book · 128 India-relevant | Humidity: 27 cites · 12 PMID · 10 book · 14 India-relevant | AQI: 1 cites · 0 PMID · 1 book · 1 India-relevant</t>
        </is>
      </c>
      <c r="I462" s="6" t="inlineStr">
        <is>
          <t>हिल स्टेशन विंटर। रंगत एक-सी रखने के लिए धूप से बचाएँ।</t>
        </is>
      </c>
      <c r="J462" s="6" t="inlineStr">
        <is>
          <t>हिल स्टेशन विंटर: ठंड + रूखी हवा + ऊँचाई की यूवी। बर्फ़ 80% तक यूवी को बिना बचाव वाले चेहरे पर रिफ्लेक्ट करती है। ड्राई, पिगमेंट-सेंसिटिव स्किन के लिए, मध्यम मिला-जुला असर, रूटीन से संभाला जा सकता है।</t>
        </is>
      </c>
      <c r="K462" s="6" t="inlineStr">
        <is>
          <t>हिल स्टेशन विंटर। ठंड + रूखी हवा + ऊँचाई की यूवी। बर्फ़ 80% तक यूवी को बिना बचाव वाले चेहरे पर रिफ्लेक्ट करती है। ड्राई, पिगमेंट-सेंसिटिव स्किन के लिए, मुख्य कारण टेम्परेचर + ह्यूमिडिटी हैं। आम तौर पर: नवंबर–मार्च, CH ज़ोन में। स्टैंडर्ड रूटीन। सनस्क्रीन के साथ कंसिस्टेंट रहें।</t>
        </is>
      </c>
      <c r="L462" s="21" t="inlineStr">
        <is>
          <t>बनाए रखें</t>
        </is>
      </c>
      <c r="M462" s="21" t="inlineStr">
        <is>
          <t>CH</t>
        </is>
      </c>
      <c r="N462" s="21" t="inlineStr">
        <is>
          <t>Nov–Mar</t>
        </is>
      </c>
      <c r="O462" s="6" t="inlineStr">
        <is>
          <t>Shimla, Manali, Darjeeling, Dharamshala</t>
        </is>
      </c>
    </row>
    <row r="463" ht="80" customHeight="1" s="72">
      <c r="A463" s="43" t="inlineStr">
        <is>
          <t>C16-DRY-MELA-0462</t>
        </is>
      </c>
      <c r="B463" s="21" t="inlineStr">
        <is>
          <t>Hill Station Winter</t>
        </is>
      </c>
      <c r="C463" s="21" t="inlineStr">
        <is>
          <t>Dry</t>
        </is>
      </c>
      <c r="D463" s="21" t="inlineStr">
        <is>
          <t>Melasma</t>
        </is>
      </c>
      <c r="E463" s="40" t="n">
        <v>3</v>
      </c>
      <c r="F463" s="40" t="inlineStr">
        <is>
          <t>High</t>
        </is>
      </c>
      <c r="G463" s="35" t="inlineStr">
        <is>
          <t>MODERATE</t>
        </is>
      </c>
      <c r="H463" s="6" t="inlineStr">
        <is>
          <t>Temperature: 3 cites · 0 PMID · 3 book · 1 India-relevant | UV: 76 cites · 2 PMID · 48 book · 43 India-relevant | Humidity: 5 cites · 5 PMID · 0 book · 1 India-relevant | AQI: 0 cites · 0 PMID · 0 book · 0 India-relevant</t>
        </is>
      </c>
      <c r="I463" s="6" t="inlineStr">
        <is>
          <t>हिल स्टेशन विंटर। मज़बूत सन प्रोटेक्शन मेलाज़्मा को स्थिर रखती है।</t>
        </is>
      </c>
      <c r="J463" s="6" t="inlineStr">
        <is>
          <t>हिल स्टेशन विंटर: ठंड + रूखी हवा + ऊँचाई की यूवी। बर्फ़ 80% तक यूवी को बिना बचाव वाले चेहरे पर रिफ्लेक्ट करती है। ड्राई, मेलाज़्मा वाली स्किन के लिए, ये कंडीशन्स मिलकर सचमुच मौसमी असर जोड़ती हैं।</t>
        </is>
      </c>
      <c r="K463" s="6" t="inlineStr">
        <is>
          <t>हिल स्टेशन विंटर। ठंड + रूखी हवा + ऊँचाई की यूवी। बर्फ़ 80% तक यूवी को बिना बचाव वाले चेहरे पर रिफ्लेक्ट करती है। ड्राई, मेलाज़्मा वाली स्किन के लिए, मुख्य कारण टेम्परेचर + ह्यूमिडिटी हैं। आम तौर पर: नवंबर–मार्च, CH ज़ोन में। स्टैंडर्ड रूटीन। सनस्क्रीन के साथ कंसिस्टेंट रहें।</t>
        </is>
      </c>
      <c r="L463" s="21" t="inlineStr">
        <is>
          <t>बनाए रखें</t>
        </is>
      </c>
      <c r="M463" s="21" t="inlineStr">
        <is>
          <t>CH</t>
        </is>
      </c>
      <c r="N463" s="21" t="inlineStr">
        <is>
          <t>Nov–Mar</t>
        </is>
      </c>
      <c r="O463" s="6" t="inlineStr">
        <is>
          <t>Shimla, Manali, Darjeeling, Dharamshala</t>
        </is>
      </c>
    </row>
    <row r="464" ht="80" customHeight="1" s="72">
      <c r="A464" s="43" t="inlineStr">
        <is>
          <t>C16-OIL-DRYN-0463</t>
        </is>
      </c>
      <c r="B464" s="21" t="inlineStr">
        <is>
          <t>Hill Station Winter</t>
        </is>
      </c>
      <c r="C464" s="21" t="inlineStr">
        <is>
          <t>Oily</t>
        </is>
      </c>
      <c r="D464" s="21" t="inlineStr">
        <is>
          <t>Dryness</t>
        </is>
      </c>
      <c r="E464" s="40" t="n">
        <v>3</v>
      </c>
      <c r="F464" s="40" t="inlineStr">
        <is>
          <t>High</t>
        </is>
      </c>
      <c r="G464" s="34" t="inlineStr">
        <is>
          <t>HIGH</t>
        </is>
      </c>
      <c r="H464" s="6" t="inlineStr">
        <is>
          <t>Temperature: 55 cites · 26 PMID · 16 book · 21 India-relevant | UV: 28 cites · 4 PMID · 22 book · 7 India-relevant | Humidity: 95 cites · 50 PMID · 33 book · 33 India-relevant | AQI: 1 cites · 0 PMID · 1 book · 0 India-relevant</t>
        </is>
      </c>
      <c r="I464" s="6" t="inlineStr">
        <is>
          <t>हिल स्टेशन विंटर। अपनी स्किन को बचाने के लिए बार-बार मॉइस्चराइज़ करें।</t>
        </is>
      </c>
      <c r="J464" s="6" t="inlineStr">
        <is>
          <t>हिल स्टेशन विंटर: ठंड + रूखी हवा + ऊँचाई की यूवी। बर्फ़ 80% तक यूवी को बिना बचाव वाले चेहरे पर रिफ्लेक्ट करती है। ऑयली, रूखेपन वाली स्किन के लिए, ये कंडीशन्स मिलकर सचमुच मौसमी असर जोड़ती हैं।</t>
        </is>
      </c>
      <c r="K464" s="6" t="inlineStr">
        <is>
          <t>हिल स्टेशन विंटर। ठंड + रूखी हवा + ऊँचाई की यूवी। बर्फ़ 80% तक यूवी को बिना बचाव वाले चेहरे पर रिफ्लेक्ट करती है। ऑयली, रूखेपन वाली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64" s="21" t="inlineStr">
        <is>
          <t>हाइड्रेशन (नमी)</t>
        </is>
      </c>
      <c r="M464" s="21" t="inlineStr">
        <is>
          <t>CH</t>
        </is>
      </c>
      <c r="N464" s="21" t="inlineStr">
        <is>
          <t>Nov–Mar</t>
        </is>
      </c>
      <c r="O464" s="6" t="inlineStr">
        <is>
          <t>Shimla, Manali, Darjeeling, Dharamshala</t>
        </is>
      </c>
    </row>
    <row r="465" ht="80" customHeight="1" s="72">
      <c r="A465" s="43" t="inlineStr">
        <is>
          <t>C16-OIL-ECZE-0464</t>
        </is>
      </c>
      <c r="B465" s="21" t="inlineStr">
        <is>
          <t>Hill Station Winter</t>
        </is>
      </c>
      <c r="C465" s="21" t="inlineStr">
        <is>
          <t>Oily</t>
        </is>
      </c>
      <c r="D465" s="21" t="inlineStr">
        <is>
          <t>Eczema</t>
        </is>
      </c>
      <c r="E465" s="40" t="n">
        <v>3</v>
      </c>
      <c r="F465" s="40" t="inlineStr">
        <is>
          <t>High</t>
        </is>
      </c>
      <c r="G465" s="35" t="inlineStr">
        <is>
          <t>MODERATE</t>
        </is>
      </c>
      <c r="H465" s="6" t="inlineStr">
        <is>
          <t>Temperature: 9 cites · 2 PMID · 1 book · 2 India-relevant | UV: 5 cites · 0 PMID · 5 book · 3 India-relevant | Humidity: 30 cites · 15 PMID · 12 book · 15 India-relevant | AQI: 1 cites · 0 PMID · 1 book · 1 India-relevant</t>
        </is>
      </c>
      <c r="I465" s="6" t="inlineStr">
        <is>
          <t>हिल स्टेशन विंटर। फ्लेयर-अप से बचने के लिए एक्ज़िमा-प्रोन स्किन को सूद करें।</t>
        </is>
      </c>
      <c r="J465" s="6" t="inlineStr">
        <is>
          <t>हिल स्टेशन विंटर: ठंड + रूखी हवा + ऊँचाई की यूवी। बर्फ़ 80% तक यूवी को बिना बचाव वाले चेहरे पर रिफ्लेक्ट करती है। ऑयली, एक्ज़िमा-प्रोन स्किन के लिए, ये कंडीशन्स मिलकर सचमुच मौसमी असर जोड़ती हैं।</t>
        </is>
      </c>
      <c r="K465" s="6" t="inlineStr">
        <is>
          <t>हिल स्टेशन विंटर। ठंड + रूखी हवा + ऊँचाई की यूवी। बर्फ़ 80% तक यूवी को बिना बचाव वाले चेहरे पर रिफ्लेक्ट करती है। ऑयली, एक्ज़िमा-प्रोन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65" s="21" t="inlineStr">
        <is>
          <t>हाइड्रेशन (नमी)</t>
        </is>
      </c>
      <c r="M465" s="21" t="inlineStr">
        <is>
          <t>CH</t>
        </is>
      </c>
      <c r="N465" s="21" t="inlineStr">
        <is>
          <t>Nov–Mar</t>
        </is>
      </c>
      <c r="O465" s="6" t="inlineStr">
        <is>
          <t>Shimla, Manali, Darjeeling, Dharamshala</t>
        </is>
      </c>
    </row>
    <row r="466" ht="80" customHeight="1" s="72">
      <c r="A466" s="43" t="inlineStr">
        <is>
          <t>C16-OIL-OILY-0465</t>
        </is>
      </c>
      <c r="B466" s="21" t="inlineStr">
        <is>
          <t>Hill Station Winter</t>
        </is>
      </c>
      <c r="C466" s="21" t="inlineStr">
        <is>
          <t>Oily</t>
        </is>
      </c>
      <c r="D466" s="21" t="inlineStr">
        <is>
          <t>Oily Skin</t>
        </is>
      </c>
      <c r="E466" s="36" t="n">
        <v>0</v>
      </c>
      <c r="F466" s="36" t="inlineStr">
        <is>
          <t>Negligible</t>
        </is>
      </c>
      <c r="G466" s="35" t="inlineStr">
        <is>
          <t>MODERATE</t>
        </is>
      </c>
      <c r="H466" s="6" t="inlineStr">
        <is>
          <t>Temperature: 28 cites · 8 PMID · 11 book · 16 India-relevant | UV: 16 cites · 2 PMID · 14 book · 8 India-relevant | Humidity: 13 cites · 7 PMID · 3 book · 13 India-relevant | AQI: 0 cites · 0 PMID · 0 book · 0 India-relevant</t>
        </is>
      </c>
      <c r="I466" s="6" t="inlineStr">
        <is>
          <t>हिल स्टेशन विंटर। ऑयली स्किन के लिए अपनी रोज़ की रूटीन जारी रखें।</t>
        </is>
      </c>
      <c r="J466" s="6" t="inlineStr">
        <is>
          <t>हिल स्टेशन विंटर: ठंड + रूखी हवा + ऊँचाई की यूवी। बर्फ़ 80% तक यूवी को बिना बचाव वाले चेहरे पर रिफ्लेक्ट करती है। आपकी ऑयली स्किन के लिए, यह मेल ज़्यादातर सहने लायक़ है।</t>
        </is>
      </c>
      <c r="K466" s="6" t="inlineStr">
        <is>
          <t>हिल स्टेशन विंटर। ठंड + रूखी हवा + ऊँचाई की यूवी। बर्फ़ 80% तक यूवी को बिना बचाव वाले चेहरे पर रिफ्लेक्ट करती है। आपकी ऑयली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66" s="21" t="inlineStr">
        <is>
          <t>हाइड्रेशन (नमी)</t>
        </is>
      </c>
      <c r="M466" s="21" t="inlineStr">
        <is>
          <t>CH</t>
        </is>
      </c>
      <c r="N466" s="21" t="inlineStr">
        <is>
          <t>Nov–Mar</t>
        </is>
      </c>
      <c r="O466" s="6" t="inlineStr">
        <is>
          <t>Shimla, Manali, Darjeeling, Dharamshala</t>
        </is>
      </c>
    </row>
    <row r="467" ht="80" customHeight="1" s="72">
      <c r="A467" s="43" t="inlineStr">
        <is>
          <t>C16-OIL-ACNE-0466</t>
        </is>
      </c>
      <c r="B467" s="21" t="inlineStr">
        <is>
          <t>Hill Station Winter</t>
        </is>
      </c>
      <c r="C467" s="21" t="inlineStr">
        <is>
          <t>Oily</t>
        </is>
      </c>
      <c r="D467" s="21" t="inlineStr">
        <is>
          <t>Acne</t>
        </is>
      </c>
      <c r="E467" s="37" t="n">
        <v>1</v>
      </c>
      <c r="F467" s="37" t="inlineStr">
        <is>
          <t>Low</t>
        </is>
      </c>
      <c r="G467" s="34" t="inlineStr">
        <is>
          <t>HIGH</t>
        </is>
      </c>
      <c r="H467" s="6" t="inlineStr">
        <is>
          <t>Temperature: 25 cites · 14 PMID · 10 book · 20 India-relevant | UV: 22 cites · 4 PMID · 17 book · 18 India-relevant | Humidity: 21 cites · 15 PMID · 2 book · 19 India-relevant | AQI: 3 cites · 0 PMID · 3 book · 2 India-relevant</t>
        </is>
      </c>
      <c r="I467" s="6" t="inlineStr">
        <is>
          <t>हिल स्टेशन विंटर। अपने एक्ने-प्रोन पोर्स का अच्छे से ध्यान रखें।</t>
        </is>
      </c>
      <c r="J467" s="6" t="inlineStr">
        <is>
          <t>हिल स्टेशन विंटर: ठंड + रूखी हवा + ऊँचाई की यूवी। बर्फ़ 80% तक यूवी को बिना बचाव वाले चेहरे पर रिफ्लेक्ट करती है। ऑयली, एक्ने-प्रोन स्किन के लिए, यह मेल ज़्यादातर सहने लायक़ है।</t>
        </is>
      </c>
      <c r="K467" s="6" t="inlineStr">
        <is>
          <t>हिल स्टेशन विंटर। ठंड + रूखी हवा + ऊँचाई की यूवी। बर्फ़ 80% तक यूवी को बिना बचाव वाले चेहरे पर रिफ्लेक्ट करती है। ऑयली, एक्ने-प्रोन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67" s="21" t="inlineStr">
        <is>
          <t>हाइड्रेशन (नमी)</t>
        </is>
      </c>
      <c r="M467" s="21" t="inlineStr">
        <is>
          <t>CH</t>
        </is>
      </c>
      <c r="N467" s="21" t="inlineStr">
        <is>
          <t>Nov–Mar</t>
        </is>
      </c>
      <c r="O467" s="6" t="inlineStr">
        <is>
          <t>Shimla, Manali, Darjeeling, Dharamshala</t>
        </is>
      </c>
    </row>
    <row r="468" ht="80" customHeight="1" s="72">
      <c r="A468" s="43" t="inlineStr">
        <is>
          <t>C16-OIL-UNEV-0467</t>
        </is>
      </c>
      <c r="B468" s="21" t="inlineStr">
        <is>
          <t>Hill Station Winter</t>
        </is>
      </c>
      <c r="C468" s="21" t="inlineStr">
        <is>
          <t>Oily</t>
        </is>
      </c>
      <c r="D468" s="21" t="inlineStr">
        <is>
          <t>Uneven Skin Tone / Tan</t>
        </is>
      </c>
      <c r="E468" s="38" t="n">
        <v>2</v>
      </c>
      <c r="F468" s="38" t="inlineStr">
        <is>
          <t>Moderate</t>
        </is>
      </c>
      <c r="G468" s="34" t="inlineStr">
        <is>
          <t>HIGH</t>
        </is>
      </c>
      <c r="H468" s="6" t="inlineStr">
        <is>
          <t>Temperature: 45 cites · 27 PMID · 7 book · 19 India-relevant | UV: 189 cites · 13 PMID · 143 book · 127 India-relevant | Humidity: 24 cites · 14 PMID · 7 book · 15 India-relevant | AQI: 1 cites · 0 PMID · 1 book · 1 India-relevant</t>
        </is>
      </c>
      <c r="I468" s="6" t="inlineStr">
        <is>
          <t>हिल स्टेशन विंटर। रंगत एक-सी रखने के लिए धूप से बचाएँ।</t>
        </is>
      </c>
      <c r="J468" s="6" t="inlineStr">
        <is>
          <t>हिल स्टेशन विंटर: ठंड + रूखी हवा + ऊँचाई की यूवी। बर्फ़ 80% तक यूवी को बिना बचाव वाले चेहरे पर रिफ्लेक्ट करती है। ऑयली, पिगमेंट-सेंसिटिव स्किन के लिए, मध्यम मिला-जुला असर, रूटीन से संभाला जा सकता है।</t>
        </is>
      </c>
      <c r="K468" s="6" t="inlineStr">
        <is>
          <t>हिल स्टेशन विंटर। ठंड + रूखी हवा + ऊँचाई की यूवी। बर्फ़ 80% तक यूवी को बिना बचाव वाले चेहरे पर रिफ्लेक्ट करती है। ऑयली, पिगमेंट-सेंसिटिव स्किन के लिए, मुख्य कारण टेम्परेचर + ह्यूमिडिटी हैं। आम तौर पर: नवंबर–मार्च, CH ज़ोन में। स्टैंडर्ड रूटीन। सनस्क्रीन के साथ कंसिस्टेंट रहें।</t>
        </is>
      </c>
      <c r="L468" s="21" t="inlineStr">
        <is>
          <t>बनाए रखें</t>
        </is>
      </c>
      <c r="M468" s="21" t="inlineStr">
        <is>
          <t>CH</t>
        </is>
      </c>
      <c r="N468" s="21" t="inlineStr">
        <is>
          <t>Nov–Mar</t>
        </is>
      </c>
      <c r="O468" s="6" t="inlineStr">
        <is>
          <t>Shimla, Manali, Darjeeling, Dharamshala</t>
        </is>
      </c>
    </row>
    <row r="469" ht="80" customHeight="1" s="72">
      <c r="A469" s="43" t="inlineStr">
        <is>
          <t>C16-OIL-MELA-0468</t>
        </is>
      </c>
      <c r="B469" s="21" t="inlineStr">
        <is>
          <t>Hill Station Winter</t>
        </is>
      </c>
      <c r="C469" s="21" t="inlineStr">
        <is>
          <t>Oily</t>
        </is>
      </c>
      <c r="D469" s="21" t="inlineStr">
        <is>
          <t>Melasma</t>
        </is>
      </c>
      <c r="E469" s="40" t="n">
        <v>3</v>
      </c>
      <c r="F469" s="40" t="inlineStr">
        <is>
          <t>High</t>
        </is>
      </c>
      <c r="G469" s="35" t="inlineStr">
        <is>
          <t>MODERATE</t>
        </is>
      </c>
      <c r="H469" s="6" t="inlineStr">
        <is>
          <t>Temperature: 3 cites · 0 PMID · 3 book · 1 India-relevant | UV: 76 cites · 2 PMID · 48 book · 43 India-relevant | Humidity: 5 cites · 5 PMID · 0 book · 1 India-relevant | AQI: 0 cites · 0 PMID · 0 book · 0 India-relevant</t>
        </is>
      </c>
      <c r="I469" s="6" t="inlineStr">
        <is>
          <t>हिल स्टेशन विंटर। मज़बूत सन प्रोटेक्शन मेलाज़्मा को स्थिर रखती है।</t>
        </is>
      </c>
      <c r="J469" s="6" t="inlineStr">
        <is>
          <t>हिल स्टेशन विंटर: ठंड + रूखी हवा + ऊँचाई की यूवी। बर्फ़ 80% तक यूवी को बिना बचाव वाले चेहरे पर रिफ्लेक्ट करती है। ऑयली, मेलाज़्मा वाली स्किन के लिए, ये कंडीशन्स मिलकर सचमुच मौसमी असर जोड़ती हैं।</t>
        </is>
      </c>
      <c r="K469" s="6" t="inlineStr">
        <is>
          <t>हिल स्टेशन विंटर। ठंड + रूखी हवा + ऊँचाई की यूवी। बर्फ़ 80% तक यूवी को बिना बचाव वाले चेहरे पर रिफ्लेक्ट करती है। ऑयली, मेलाज़्मा वाली स्किन के लिए, मुख्य कारण टेम्परेचर + ह्यूमिडिटी हैं। आम तौर पर: नवंबर–मार्च, CH ज़ोन में। स्टैंडर्ड रूटीन। सनस्क्रीन के साथ कंसिस्टेंट रहें।</t>
        </is>
      </c>
      <c r="L469" s="21" t="inlineStr">
        <is>
          <t>बनाए रखें</t>
        </is>
      </c>
      <c r="M469" s="21" t="inlineStr">
        <is>
          <t>CH</t>
        </is>
      </c>
      <c r="N469" s="21" t="inlineStr">
        <is>
          <t>Nov–Mar</t>
        </is>
      </c>
      <c r="O469" s="6" t="inlineStr">
        <is>
          <t>Shimla, Manali, Darjeeling, Dharamshala</t>
        </is>
      </c>
    </row>
    <row r="470" ht="80" customHeight="1" s="72">
      <c r="A470" s="43" t="inlineStr">
        <is>
          <t>C16-COM-DRYN-0469</t>
        </is>
      </c>
      <c r="B470" s="21" t="inlineStr">
        <is>
          <t>Hill Station Winter</t>
        </is>
      </c>
      <c r="C470" s="21" t="inlineStr">
        <is>
          <t>Combination</t>
        </is>
      </c>
      <c r="D470" s="21" t="inlineStr">
        <is>
          <t>Dryness</t>
        </is>
      </c>
      <c r="E470" s="33" t="n">
        <v>5</v>
      </c>
      <c r="F470" s="33" t="inlineStr">
        <is>
          <t>Critical</t>
        </is>
      </c>
      <c r="G470" s="34" t="inlineStr">
        <is>
          <t>HIGH</t>
        </is>
      </c>
      <c r="H470" s="6" t="inlineStr">
        <is>
          <t>Temperature: 50 cites · 26 PMID · 12 book · 16 India-relevant | UV: 28 cites · 4 PMID · 22 book · 7 India-relevant | Humidity: 93 cites · 50 PMID · 31 book · 31 India-relevant | AQI: 1 cites · 0 PMID · 1 book · 0 India-relevant</t>
        </is>
      </c>
      <c r="I470" s="6" t="inlineStr">
        <is>
          <t>हिल स्टेशन विंटर। अपनी स्किन को बचाने के लिए अभी नमी लॉक करें।</t>
        </is>
      </c>
      <c r="J470" s="6" t="inlineStr">
        <is>
          <t>हिल स्टेशन विंटर: ठंड + रूखी हवा + ऊँचाई की यूवी। बर्फ़ 80% तक यूवी को बिना बचाव वाले चेहरे पर रिफ्लेक्ट करती है। कॉम्बिनेशन, रूखेपन वाली स्किन के लिए, ये कंडीशन्स एक साथ सबसे ज़्यादा असर करती हैं — आज गंभीर असर मानकर चलें।</t>
        </is>
      </c>
      <c r="K470" s="6" t="inlineStr">
        <is>
          <t>हिल स्टेशन विंटर। ठंड + रूखी हवा + ऊँचाई की यूवी। बर्फ़ 80% तक यूवी को बिना बचाव वाले चेहरे पर रिफ्लेक्ट करती है। कॉम्बिनेशन, रूखेपन वाली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0" s="21" t="inlineStr">
        <is>
          <t>हाइड्रेशन (नमी)</t>
        </is>
      </c>
      <c r="M470" s="21" t="inlineStr">
        <is>
          <t>CH</t>
        </is>
      </c>
      <c r="N470" s="21" t="inlineStr">
        <is>
          <t>Nov–Mar</t>
        </is>
      </c>
      <c r="O470" s="6" t="inlineStr">
        <is>
          <t>Shimla, Manali, Darjeeling, Dharamshala</t>
        </is>
      </c>
    </row>
    <row r="471" ht="80" customHeight="1" s="72">
      <c r="A471" s="43" t="inlineStr">
        <is>
          <t>C16-COM-ECZE-0470</t>
        </is>
      </c>
      <c r="B471" s="21" t="inlineStr">
        <is>
          <t>Hill Station Winter</t>
        </is>
      </c>
      <c r="C471" s="21" t="inlineStr">
        <is>
          <t>Combination</t>
        </is>
      </c>
      <c r="D471" s="21" t="inlineStr">
        <is>
          <t>Eczema</t>
        </is>
      </c>
      <c r="E471" s="33" t="n">
        <v>5</v>
      </c>
      <c r="F471" s="33" t="inlineStr">
        <is>
          <t>Critical</t>
        </is>
      </c>
      <c r="G471" s="35" t="inlineStr">
        <is>
          <t>MODERATE</t>
        </is>
      </c>
      <c r="H471" s="6" t="inlineStr">
        <is>
          <t>Temperature: 9 cites · 2 PMID · 1 book · 2 India-relevant | UV: 5 cites · 0 PMID · 5 book · 3 India-relevant | Humidity: 30 cites · 15 PMID · 12 book · 15 India-relevant | AQI: 1 cites · 0 PMID · 1 book · 1 India-relevant</t>
        </is>
      </c>
      <c r="I471" s="6" t="inlineStr">
        <is>
          <t>हिल स्टेशन विंटर। एक्ज़िमा-प्रोन स्किन को अभी सूद करें और बचाएँ।</t>
        </is>
      </c>
      <c r="J471" s="6" t="inlineStr">
        <is>
          <t>हिल स्टेशन विंटर: ठंड + रूखी हवा + ऊँचाई की यूवी। बर्फ़ 80% तक यूवी को बिना बचाव वाले चेहरे पर रिफ्लेक्ट करती है। कॉम्बिनेशन, एक्ज़िमा-प्रोन स्किन के लिए, ये कंडीशन्स एक साथ सबसे ज़्यादा असर करती हैं — आज गंभीर असर मानकर चलें।</t>
        </is>
      </c>
      <c r="K471" s="6" t="inlineStr">
        <is>
          <t>हिल स्टेशन विंटर। ठंड + रूखी हवा + ऊँचाई की यूवी। बर्फ़ 80% तक यूवी को बिना बचाव वाले चेहरे पर रिफ्लेक्ट करती है। कॉम्बिनेशन, एक्ज़िमा-प्रोन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1" s="21" t="inlineStr">
        <is>
          <t>हाइड्रेशन (नमी)</t>
        </is>
      </c>
      <c r="M471" s="21" t="inlineStr">
        <is>
          <t>CH</t>
        </is>
      </c>
      <c r="N471" s="21" t="inlineStr">
        <is>
          <t>Nov–Mar</t>
        </is>
      </c>
      <c r="O471" s="6" t="inlineStr">
        <is>
          <t>Shimla, Manali, Darjeeling, Dharamshala</t>
        </is>
      </c>
    </row>
    <row r="472" ht="80" customHeight="1" s="72">
      <c r="A472" s="43" t="inlineStr">
        <is>
          <t>C16-COM-OILY-0471</t>
        </is>
      </c>
      <c r="B472" s="21" t="inlineStr">
        <is>
          <t>Hill Station Winter</t>
        </is>
      </c>
      <c r="C472" s="21" t="inlineStr">
        <is>
          <t>Combination</t>
        </is>
      </c>
      <c r="D472" s="21" t="inlineStr">
        <is>
          <t>Oily Skin</t>
        </is>
      </c>
      <c r="E472" s="36" t="n">
        <v>0</v>
      </c>
      <c r="F472" s="36" t="inlineStr">
        <is>
          <t>Negligible</t>
        </is>
      </c>
      <c r="G472" s="35" t="inlineStr">
        <is>
          <t>MODERATE</t>
        </is>
      </c>
      <c r="H472" s="6" t="inlineStr">
        <is>
          <t>Temperature: 16 cites · 8 PMID · 0 book · 4 India-relevant | UV: 16 cites · 2 PMID · 14 book · 8 India-relevant | Humidity: 7 cites · 5 PMID · 1 book · 7 India-relevant | AQI: 0 cites · 0 PMID · 0 book · 0 India-relevant</t>
        </is>
      </c>
      <c r="I472" s="6" t="inlineStr">
        <is>
          <t>हिल स्टेशन विंटर। ऑयली स्किन के लिए अपनी रोज़ की रूटीन जारी रखें।</t>
        </is>
      </c>
      <c r="J472" s="6" t="inlineStr">
        <is>
          <t>हिल स्टेशन विंटर: ठंड + रूखी हवा + ऊँचाई की यूवी। बर्फ़ 80% तक यूवी को बिना बचाव वाले चेहरे पर रिफ्लेक्ट करती है। कॉम्बिनेशन, ऑयल-प्रोन स्किन के लिए, यह मेल ज़्यादातर सहने लायक़ है।</t>
        </is>
      </c>
      <c r="K472" s="6" t="inlineStr">
        <is>
          <t>हिल स्टेशन विंटर। ठंड + रूखी हवा + ऊँचाई की यूवी। बर्फ़ 80% तक यूवी को बिना बचाव वाले चेहरे पर रिफ्लेक्ट करती है। कॉम्बिनेशन, ऑयल-प्रोन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2" s="21" t="inlineStr">
        <is>
          <t>हाइड्रेशन (नमी)</t>
        </is>
      </c>
      <c r="M472" s="21" t="inlineStr">
        <is>
          <t>CH</t>
        </is>
      </c>
      <c r="N472" s="21" t="inlineStr">
        <is>
          <t>Nov–Mar</t>
        </is>
      </c>
      <c r="O472" s="6" t="inlineStr">
        <is>
          <t>Shimla, Manali, Darjeeling, Dharamshala</t>
        </is>
      </c>
    </row>
    <row r="473" ht="80" customHeight="1" s="72">
      <c r="A473" s="43" t="inlineStr">
        <is>
          <t>C16-COM-ACNE-0472</t>
        </is>
      </c>
      <c r="B473" s="21" t="inlineStr">
        <is>
          <t>Hill Station Winter</t>
        </is>
      </c>
      <c r="C473" s="21" t="inlineStr">
        <is>
          <t>Combination</t>
        </is>
      </c>
      <c r="D473" s="21" t="inlineStr">
        <is>
          <t>Acne</t>
        </is>
      </c>
      <c r="E473" s="37" t="n">
        <v>1</v>
      </c>
      <c r="F473" s="37" t="inlineStr">
        <is>
          <t>Low</t>
        </is>
      </c>
      <c r="G473" s="34" t="inlineStr">
        <is>
          <t>HIGH</t>
        </is>
      </c>
      <c r="H473" s="6" t="inlineStr">
        <is>
          <t>Temperature: 15 cites · 14 PMID · 0 book · 10 India-relevant | UV: 22 cites · 4 PMID · 17 book · 18 India-relevant | Humidity: 16 cites · 13 PMID · 1 book · 14 India-relevant | AQI: 3 cites · 0 PMID · 3 book · 2 India-relevant</t>
        </is>
      </c>
      <c r="I473" s="6" t="inlineStr">
        <is>
          <t>हिल स्टेशन विंटर। अपने एक्ने-प्रोन पोर्स का अच्छे से ध्यान रखें।</t>
        </is>
      </c>
      <c r="J473" s="6" t="inlineStr">
        <is>
          <t>हिल स्टेशन विंटर: ठंड + रूखी हवा + ऊँचाई की यूवी। बर्फ़ 80% तक यूवी को बिना बचाव वाले चेहरे पर रिफ्लेक्ट करती है। कॉम्बिनेशन, एक्ने-प्रोन स्किन के लिए, यह मेल ज़्यादातर सहने लायक़ है।</t>
        </is>
      </c>
      <c r="K473" s="6" t="inlineStr">
        <is>
          <t>हिल स्टेशन विंटर। ठंड + रूखी हवा + ऊँचाई की यूवी। बर्फ़ 80% तक यूवी को बिना बचाव वाले चेहरे पर रिफ्लेक्ट करती है। कॉम्बिनेशन, एक्ने-प्रोन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3" s="21" t="inlineStr">
        <is>
          <t>हाइड्रेशन (नमी)</t>
        </is>
      </c>
      <c r="M473" s="21" t="inlineStr">
        <is>
          <t>CH</t>
        </is>
      </c>
      <c r="N473" s="21" t="inlineStr">
        <is>
          <t>Nov–Mar</t>
        </is>
      </c>
      <c r="O473" s="6" t="inlineStr">
        <is>
          <t>Shimla, Manali, Darjeeling, Dharamshala</t>
        </is>
      </c>
    </row>
    <row r="474" ht="80" customHeight="1" s="72">
      <c r="A474" s="43" t="inlineStr">
        <is>
          <t>C16-COM-UNEV-0473</t>
        </is>
      </c>
      <c r="B474" s="21" t="inlineStr">
        <is>
          <t>Hill Station Winter</t>
        </is>
      </c>
      <c r="C474" s="21" t="inlineStr">
        <is>
          <t>Combination</t>
        </is>
      </c>
      <c r="D474" s="21" t="inlineStr">
        <is>
          <t>Uneven Skin Tone / Tan</t>
        </is>
      </c>
      <c r="E474" s="38" t="n">
        <v>2</v>
      </c>
      <c r="F474" s="38" t="inlineStr">
        <is>
          <t>Moderate</t>
        </is>
      </c>
      <c r="G474" s="34" t="inlineStr">
        <is>
          <t>HIGH</t>
        </is>
      </c>
      <c r="H474" s="6" t="inlineStr">
        <is>
          <t>Temperature: 43 cites · 27 PMID · 5 book · 17 India-relevant | UV: 189 cites · 13 PMID · 143 book · 127 India-relevant | Humidity: 22 cites · 12 PMID · 7 book · 13 India-relevant | AQI: 1 cites · 0 PMID · 1 book · 1 India-relevant</t>
        </is>
      </c>
      <c r="I474" s="6" t="inlineStr">
        <is>
          <t>हिल स्टेशन विंटर। रंगत एक-सी रखने के लिए धूप से बचाएँ।</t>
        </is>
      </c>
      <c r="J474" s="6" t="inlineStr">
        <is>
          <t>हिल स्टेशन विंटर: ठंड + रूखी हवा + ऊँचाई की यूवी। बर्फ़ 80% तक यूवी को बिना बचाव वाले चेहरे पर रिफ्लेक्ट करती है। कॉम्बिनेशन, पिगमेंट-सेंसिटिव स्किन के लिए, मध्यम मिला-जुला असर, रूटीन से संभाला जा सकता है।</t>
        </is>
      </c>
      <c r="K474" s="6" t="inlineStr">
        <is>
          <t>हिल स्टेशन विंटर। ठंड + रूखी हवा + ऊँचाई की यूवी। बर्फ़ 80% तक यूवी को बिना बचाव वाले चेहरे पर रिफ्लेक्ट करती है। कॉम्बिनेशन, पिगमेंट-सेंसिटिव स्किन के लिए, मुख्य कारण टेम्परेचर + ह्यूमिडिटी हैं। आम तौर पर: नवंबर–मार्च, CH ज़ोन में। स्टैंडर्ड रूटीन। सनस्क्रीन के साथ कंसिस्टेंट रहें।</t>
        </is>
      </c>
      <c r="L474" s="21" t="inlineStr">
        <is>
          <t>बनाए रखें</t>
        </is>
      </c>
      <c r="M474" s="21" t="inlineStr">
        <is>
          <t>CH</t>
        </is>
      </c>
      <c r="N474" s="21" t="inlineStr">
        <is>
          <t>Nov–Mar</t>
        </is>
      </c>
      <c r="O474" s="6" t="inlineStr">
        <is>
          <t>Shimla, Manali, Darjeeling, Dharamshala</t>
        </is>
      </c>
    </row>
    <row r="475" ht="80" customHeight="1" s="72">
      <c r="A475" s="43" t="inlineStr">
        <is>
          <t>C16-COM-MELA-0474</t>
        </is>
      </c>
      <c r="B475" s="21" t="inlineStr">
        <is>
          <t>Hill Station Winter</t>
        </is>
      </c>
      <c r="C475" s="21" t="inlineStr">
        <is>
          <t>Combination</t>
        </is>
      </c>
      <c r="D475" s="21" t="inlineStr">
        <is>
          <t>Melasma</t>
        </is>
      </c>
      <c r="E475" s="40" t="n">
        <v>3</v>
      </c>
      <c r="F475" s="40" t="inlineStr">
        <is>
          <t>High</t>
        </is>
      </c>
      <c r="G475" s="35" t="inlineStr">
        <is>
          <t>MODERATE</t>
        </is>
      </c>
      <c r="H475" s="6" t="inlineStr">
        <is>
          <t>Temperature: 3 cites · 0 PMID · 3 book · 1 India-relevant | UV: 76 cites · 2 PMID · 48 book · 43 India-relevant | Humidity: 5 cites · 5 PMID · 0 book · 1 India-relevant | AQI: 0 cites · 0 PMID · 0 book · 0 India-relevant</t>
        </is>
      </c>
      <c r="I475" s="6" t="inlineStr">
        <is>
          <t>हिल स्टेशन विंटर। मज़बूत सन प्रोटेक्शन मेलाज़्मा को स्थिर रखती है।</t>
        </is>
      </c>
      <c r="J475" s="6" t="inlineStr">
        <is>
          <t>हिल स्टेशन विंटर: ठंड + रूखी हवा + ऊँचाई की यूवी। बर्फ़ 80% तक यूवी को बिना बचाव वाले चेहरे पर रिफ्लेक्ट करती है। कॉम्बिनेशन, मेलाज़्मा वाली स्किन के लिए, ये कंडीशन्स मिलकर सचमुच मौसमी असर जोड़ती हैं।</t>
        </is>
      </c>
      <c r="K475" s="6" t="inlineStr">
        <is>
          <t>हिल स्टेशन विंटर। ठंड + रूखी हवा + ऊँचाई की यूवी। बर्फ़ 80% तक यूवी को बिना बचाव वाले चेहरे पर रिफ्लेक्ट करती है। कॉम्बिनेशन, मेलाज़्मा वाली स्किन के लिए, मुख्य कारण टेम्परेचर + ह्यूमिडिटी हैं। आम तौर पर: नवंबर–मार्च, CH ज़ोन में। स्टैंडर्ड रूटीन। सनस्क्रीन के साथ कंसिस्टेंट रहें।</t>
        </is>
      </c>
      <c r="L475" s="21" t="inlineStr">
        <is>
          <t>बनाए रखें</t>
        </is>
      </c>
      <c r="M475" s="21" t="inlineStr">
        <is>
          <t>CH</t>
        </is>
      </c>
      <c r="N475" s="21" t="inlineStr">
        <is>
          <t>Nov–Mar</t>
        </is>
      </c>
      <c r="O475" s="6" t="inlineStr">
        <is>
          <t>Shimla, Manali, Darjeeling, Dharamshala</t>
        </is>
      </c>
    </row>
    <row r="476" ht="80" customHeight="1" s="72">
      <c r="A476" s="43" t="inlineStr">
        <is>
          <t>C16-SEN-DRYN-0475</t>
        </is>
      </c>
      <c r="B476" s="21" t="inlineStr">
        <is>
          <t>Hill Station Winter</t>
        </is>
      </c>
      <c r="C476" s="21" t="inlineStr">
        <is>
          <t>Sensitive</t>
        </is>
      </c>
      <c r="D476" s="21" t="inlineStr">
        <is>
          <t>Dryness</t>
        </is>
      </c>
      <c r="E476" s="33" t="n">
        <v>5</v>
      </c>
      <c r="F476" s="33" t="inlineStr">
        <is>
          <t>Critical</t>
        </is>
      </c>
      <c r="G476" s="34" t="inlineStr">
        <is>
          <t>HIGH</t>
        </is>
      </c>
      <c r="H476" s="6" t="inlineStr">
        <is>
          <t>Temperature: 54 cites · 26 PMID · 18 book · 19 India-relevant | UV: 37 cites · 6 PMID · 27 book · 13 India-relevant | Humidity: 121 cites · 53 PMID · 54 book · 53 India-relevant | AQI: 1 cites · 0 PMID · 1 book · 0 India-relevant</t>
        </is>
      </c>
      <c r="I476" s="6" t="inlineStr">
        <is>
          <t>हिल स्टेशन विंटर। अपनी स्किन को बचाने के लिए अभी नमी लॉक करें।</t>
        </is>
      </c>
      <c r="J476" s="6" t="inlineStr">
        <is>
          <t>हिल स्टेशन विंटर: ठंड + रूखी हवा + ऊँचाई की यूवी। बर्फ़ 80% तक यूवी को बिना बचाव वाले चेहरे पर रिफ्लेक्ट करती है। सेंसिटिव, रूखेपन वाली स्किन के लिए, ये कंडीशन्स एक साथ सबसे ज़्यादा असर करती हैं — आज गंभीर असर मानकर चलें।</t>
        </is>
      </c>
      <c r="K476" s="6" t="inlineStr">
        <is>
          <t>हिल स्टेशन विंटर। ठंड + रूखी हवा + ऊँचाई की यूवी। बर्फ़ 80% तक यूवी को बिना बचाव वाले चेहरे पर रिफ्लेक्ट करती है। सेंसिटिव, रूखेपन वाली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6" s="21" t="inlineStr">
        <is>
          <t>हाइड्रेशन (नमी)</t>
        </is>
      </c>
      <c r="M476" s="21" t="inlineStr">
        <is>
          <t>CH</t>
        </is>
      </c>
      <c r="N476" s="21" t="inlineStr">
        <is>
          <t>Nov–Mar</t>
        </is>
      </c>
      <c r="O476" s="6" t="inlineStr">
        <is>
          <t>Shimla, Manali, Darjeeling, Dharamshala</t>
        </is>
      </c>
    </row>
    <row r="477" ht="80" customHeight="1" s="72">
      <c r="A477" s="43" t="inlineStr">
        <is>
          <t>C16-SEN-ECZE-0476</t>
        </is>
      </c>
      <c r="B477" s="21" t="inlineStr">
        <is>
          <t>Hill Station Winter</t>
        </is>
      </c>
      <c r="C477" s="21" t="inlineStr">
        <is>
          <t>Sensitive</t>
        </is>
      </c>
      <c r="D477" s="21" t="inlineStr">
        <is>
          <t>Eczema</t>
        </is>
      </c>
      <c r="E477" s="33" t="n">
        <v>5</v>
      </c>
      <c r="F477" s="33" t="inlineStr">
        <is>
          <t>Critical</t>
        </is>
      </c>
      <c r="G477" s="35" t="inlineStr">
        <is>
          <t>MODERATE</t>
        </is>
      </c>
      <c r="H477" s="6" t="inlineStr">
        <is>
          <t>Temperature: 17 cites · 2 PMID · 9 book · 10 India-relevant | UV: 15 cites · 0 PMID · 15 book · 9 India-relevant | Humidity: 56 cites · 20 PMID · 31 book · 35 India-relevant | AQI: 1 cites · 0 PMID · 1 book · 1 India-relevant</t>
        </is>
      </c>
      <c r="I477" s="6" t="inlineStr">
        <is>
          <t>हिल स्टेशन विंटर। एक्ज़िमा-प्रोन स्किन को अभी सूद करें और बचाएँ।</t>
        </is>
      </c>
      <c r="J477" s="6" t="inlineStr">
        <is>
          <t>हिल स्टेशन विंटर: ठंड + रूखी हवा + ऊँचाई की यूवी। बर्फ़ 80% तक यूवी को बिना बचाव वाले चेहरे पर रिफ्लेक्ट करती है। सेंसिटिव, एक्ज़िमा-प्रोन स्किन के लिए, ये कंडीशन्स एक साथ सबसे ज़्यादा असर करती हैं — आज गंभीर असर मानकर चलें।</t>
        </is>
      </c>
      <c r="K477" s="6" t="inlineStr">
        <is>
          <t>हिल स्टेशन विंटर। ठंड + रूखी हवा + ऊँचाई की यूवी। बर्फ़ 80% तक यूवी को बिना बचाव वाले चेहरे पर रिफ्लेक्ट करती है। सेंसिटिव, एक्ज़िमा-प्रोन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7" s="21" t="inlineStr">
        <is>
          <t>हाइड्रेशन (नमी)</t>
        </is>
      </c>
      <c r="M477" s="21" t="inlineStr">
        <is>
          <t>CH</t>
        </is>
      </c>
      <c r="N477" s="21" t="inlineStr">
        <is>
          <t>Nov–Mar</t>
        </is>
      </c>
      <c r="O477" s="6" t="inlineStr">
        <is>
          <t>Shimla, Manali, Darjeeling, Dharamshala</t>
        </is>
      </c>
    </row>
    <row r="478" ht="80" customHeight="1" s="72">
      <c r="A478" s="43" t="inlineStr">
        <is>
          <t>C16-SEN-OILY-0477</t>
        </is>
      </c>
      <c r="B478" s="21" t="inlineStr">
        <is>
          <t>Hill Station Winter</t>
        </is>
      </c>
      <c r="C478" s="21" t="inlineStr">
        <is>
          <t>Sensitive</t>
        </is>
      </c>
      <c r="D478" s="21" t="inlineStr">
        <is>
          <t>Oily Skin</t>
        </is>
      </c>
      <c r="E478" s="37" t="n">
        <v>1</v>
      </c>
      <c r="F478" s="37" t="inlineStr">
        <is>
          <t>Low</t>
        </is>
      </c>
      <c r="G478" s="35" t="inlineStr">
        <is>
          <t>MODERATE</t>
        </is>
      </c>
      <c r="H478" s="6" t="inlineStr">
        <is>
          <t>Temperature: 14 cites · 8 PMID · 1 book · 2 India-relevant | UV: 16 cites · 2 PMID · 14 book · 8 India-relevant | Humidity: 8 cites · 3 PMID · 5 book · 8 India-relevant | AQI: 0 cites · 0 PMID · 0 book · 0 India-relevant</t>
        </is>
      </c>
      <c r="I478" s="6" t="inlineStr">
        <is>
          <t>हिल स्टेशन विंटर। अपनी ऑयली स्किन का अच्छे से ध्यान रखें।</t>
        </is>
      </c>
      <c r="J478" s="6" t="inlineStr">
        <is>
          <t>हिल स्टेशन विंटर: ठंड + रूखी हवा + ऊँचाई की यूवी। बर्फ़ 80% तक यूवी को बिना बचाव वाले चेहरे पर रिफ्लेक्ट करती है। सेंसिटिव, ऑयल-प्रोन स्किन के लिए, यह मेल ज़्यादातर सहने लायक़ है।</t>
        </is>
      </c>
      <c r="K478" s="6" t="inlineStr">
        <is>
          <t>हिल स्टेशन विंटर। ठंड + रूखी हवा + ऊँचाई की यूवी। बर्फ़ 80% तक यूवी को बिना बचाव वाले चेहरे पर रिफ्लेक्ट करती है। सेंसिटिव, ऑयल-प्रोन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8" s="21" t="inlineStr">
        <is>
          <t>हाइड्रेशन (नमी)</t>
        </is>
      </c>
      <c r="M478" s="21" t="inlineStr">
        <is>
          <t>CH</t>
        </is>
      </c>
      <c r="N478" s="21" t="inlineStr">
        <is>
          <t>Nov–Mar</t>
        </is>
      </c>
      <c r="O478" s="6" t="inlineStr">
        <is>
          <t>Shimla, Manali, Darjeeling, Dharamshala</t>
        </is>
      </c>
    </row>
    <row r="479" ht="80" customHeight="1" s="72">
      <c r="A479" s="43" t="inlineStr">
        <is>
          <t>C16-SEN-ACNE-0478</t>
        </is>
      </c>
      <c r="B479" s="21" t="inlineStr">
        <is>
          <t>Hill Station Winter</t>
        </is>
      </c>
      <c r="C479" s="21" t="inlineStr">
        <is>
          <t>Sensitive</t>
        </is>
      </c>
      <c r="D479" s="21" t="inlineStr">
        <is>
          <t>Acne</t>
        </is>
      </c>
      <c r="E479" s="38" t="n">
        <v>2</v>
      </c>
      <c r="F479" s="38" t="inlineStr">
        <is>
          <t>Moderate</t>
        </is>
      </c>
      <c r="G479" s="34" t="inlineStr">
        <is>
          <t>HIGH</t>
        </is>
      </c>
      <c r="H479" s="6" t="inlineStr">
        <is>
          <t>Temperature: 15 cites · 14 PMID · 0 book · 10 India-relevant | UV: 22 cites · 4 PMID · 17 book · 18 India-relevant | Humidity: 13 cites · 11 PMID · 1 book · 11 India-relevant | AQI: 3 cites · 0 PMID · 3 book · 2 India-relevant</t>
        </is>
      </c>
      <c r="I479" s="6" t="inlineStr">
        <is>
          <t>हिल स्टेशन विंटर। ब्रेकआउट रोकने के लिए पोर्स साफ़ रखें।</t>
        </is>
      </c>
      <c r="J479" s="6" t="inlineStr">
        <is>
          <t>हिल स्टेशन विंटर: ठंड + रूखी हवा + ऊँचाई की यूवी। बर्फ़ 80% तक यूवी को बिना बचाव वाले चेहरे पर रिफ्लेक्ट करती है। सेंसिटिव, एक्ने-प्रोन स्किन के लिए, मध्यम मिला-जुला असर, रूटीन से संभाला जा सकता है।</t>
        </is>
      </c>
      <c r="K479" s="6" t="inlineStr">
        <is>
          <t>हिल स्टेशन विंटर। ठंड + रूखी हवा + ऊँचाई की यूवी। बर्फ़ 80% तक यूवी को बिना बचाव वाले चेहरे पर रिफ्लेक्ट करती है। सेंसिटिव, एक्ने-प्रोन स्किन के लिए, मुख्य कारण टेम्परेचर + ह्यूमिडिटी हैं। आम तौर पर: नवंबर–मार्च, CH ज़ोन में। नम स्किन पर एक वॉटर-बाइंडिंग ह्यूमेक्टेंट (जैसे ग्लिसरीन) लगाएँ, फिर एक इमोलिएंट से सील करें। किसी भी वॉश के तीन मिनट के अंदर लगाएँ।</t>
        </is>
      </c>
      <c r="L479" s="21" t="inlineStr">
        <is>
          <t>हाइड्रेशन (नमी)</t>
        </is>
      </c>
      <c r="M479" s="21" t="inlineStr">
        <is>
          <t>CH</t>
        </is>
      </c>
      <c r="N479" s="21" t="inlineStr">
        <is>
          <t>Nov–Mar</t>
        </is>
      </c>
      <c r="O479" s="6" t="inlineStr">
        <is>
          <t>Shimla, Manali, Darjeeling, Dharamshala</t>
        </is>
      </c>
    </row>
    <row r="480" ht="80" customHeight="1" s="72">
      <c r="A480" s="43" t="inlineStr">
        <is>
          <t>C16-SEN-UNEV-0479</t>
        </is>
      </c>
      <c r="B480" s="21" t="inlineStr">
        <is>
          <t>Hill Station Winter</t>
        </is>
      </c>
      <c r="C480" s="21" t="inlineStr">
        <is>
          <t>Sensitive</t>
        </is>
      </c>
      <c r="D480" s="21" t="inlineStr">
        <is>
          <t>Uneven Skin Tone / Tan</t>
        </is>
      </c>
      <c r="E480" s="40" t="n">
        <v>3</v>
      </c>
      <c r="F480" s="40" t="inlineStr">
        <is>
          <t>High</t>
        </is>
      </c>
      <c r="G480" s="34" t="inlineStr">
        <is>
          <t>HIGH</t>
        </is>
      </c>
      <c r="H480" s="6" t="inlineStr">
        <is>
          <t>Temperature: 45 cites · 27 PMID · 7 book · 18 India-relevant | UV: 192 cites · 15 PMID · 144 book · 129 India-relevant | Humidity: 24 cites · 12 PMID · 10 book · 14 India-relevant | AQI: 1 cites · 0 PMID · 1 book · 1 India-relevant</t>
        </is>
      </c>
      <c r="I480" s="6" t="inlineStr">
        <is>
          <t>हिल स्टेशन विंटर। अभी सन प्रोटेक्शन टैनिंग को सीमित करती है।</t>
        </is>
      </c>
      <c r="J480" s="6" t="inlineStr">
        <is>
          <t>हिल स्टेशन विंटर: ठंड + रूखी हवा + ऊँचाई की यूवी। बर्फ़ 80% तक यूवी को बिना बचाव वाले चेहरे पर रिफ्लेक्ट करती है। सेंसिटिव, पिगमेंट-सेंसिटिव स्किन के लिए, ये कंडीशन्स मिलकर सचमुच मौसमी असर जोड़ती हैं।</t>
        </is>
      </c>
      <c r="K480" s="6" t="inlineStr">
        <is>
          <t>हिल स्टेशन विंटर। ठंड + रूखी हवा + ऊँचाई की यूवी। बर्फ़ 80% तक यूवी को बिना बचाव वाले चेहरे पर रिफ्लेक्ट करती है। सेंसिटिव, पिगमेंट-सेंसिटिव स्किन के लिए, मुख्य कारण टेम्परेचर + ह्यूमिडिटी हैं। आम तौर पर: नवंबर–मार्च, CH ज़ोन में। स्टैंडर्ड रूटीन। सनस्क्रीन के साथ कंसिस्टेंट रहें।</t>
        </is>
      </c>
      <c r="L480" s="21" t="inlineStr">
        <is>
          <t>बनाए रखें</t>
        </is>
      </c>
      <c r="M480" s="21" t="inlineStr">
        <is>
          <t>CH</t>
        </is>
      </c>
      <c r="N480" s="21" t="inlineStr">
        <is>
          <t>Nov–Mar</t>
        </is>
      </c>
      <c r="O480" s="6" t="inlineStr">
        <is>
          <t>Shimla, Manali, Darjeeling, Dharamshala</t>
        </is>
      </c>
    </row>
    <row r="481" ht="80" customHeight="1" s="72">
      <c r="A481" s="43" t="inlineStr">
        <is>
          <t>C16-SEN-MELA-0480</t>
        </is>
      </c>
      <c r="B481" s="21" t="inlineStr">
        <is>
          <t>Hill Station Winter</t>
        </is>
      </c>
      <c r="C481" s="21" t="inlineStr">
        <is>
          <t>Sensitive</t>
        </is>
      </c>
      <c r="D481" s="21" t="inlineStr">
        <is>
          <t>Melasma</t>
        </is>
      </c>
      <c r="E481" s="39" t="n">
        <v>4</v>
      </c>
      <c r="F481" s="39" t="inlineStr">
        <is>
          <t>Severe</t>
        </is>
      </c>
      <c r="G481" s="35" t="inlineStr">
        <is>
          <t>MODERATE</t>
        </is>
      </c>
      <c r="H481" s="6" t="inlineStr">
        <is>
          <t>Temperature: 3 cites · 0 PMID · 3 book · 1 India-relevant | UV: 77 cites · 3 PMID · 48 book · 44 India-relevant | Humidity: 5 cites · 5 PMID · 0 book · 1 India-relevant | AQI: 0 cites · 0 PMID · 0 book · 0 India-relevant</t>
        </is>
      </c>
      <c r="I481" s="6" t="inlineStr">
        <is>
          <t>हिल स्टेशन विंटर। आज मेलाज़्मा पैचेस को धूप से बचाएँ।</t>
        </is>
      </c>
      <c r="J481" s="6" t="inlineStr">
        <is>
          <t>हिल स्टेशन विंटर: ठंड + रूखी हवा + ऊँचाई की यूवी। बर्फ़ 80% तक यूवी को बिना बचाव वाले चेहरे पर रिफ्लेक्ट करती है। सेंसिटिव, मेलाज़्मा वाली स्किन के लिए, यह मेल गंभीर है — कुछ घंटों में दिखने वाले असर की संभावना है।</t>
        </is>
      </c>
      <c r="K481" s="6" t="inlineStr">
        <is>
          <t>हिल स्टेशन विंटर। ठंड + रूखी हवा + ऊँचाई की यूवी। बर्फ़ 80% तक यूवी को बिना बचाव वाले चेहरे पर रिफ्लेक्ट करती है। सेंसिटिव, मेलाज़्मा वाली स्किन के लिए, मुख्य कारण टेम्परेचर + ह्यूमिडिटी हैं। आम तौर पर: नवंबर–मार्च, CH ज़ोन में। स्टैंडर्ड रूटीन। सनस्क्रीन के साथ कंसिस्टेंट रहें।</t>
        </is>
      </c>
      <c r="L481" s="21" t="inlineStr">
        <is>
          <t>बनाए रखें</t>
        </is>
      </c>
      <c r="M481" s="21" t="inlineStr">
        <is>
          <t>CH</t>
        </is>
      </c>
      <c r="N481" s="21" t="inlineStr">
        <is>
          <t>Nov–Mar</t>
        </is>
      </c>
      <c r="O481" s="6" t="inlineStr">
        <is>
          <t>Shimla, Manali, Darjeeling, Dharamshala</t>
        </is>
      </c>
    </row>
    <row r="482" ht="80" customHeight="1" s="72">
      <c r="A482" s="43" t="inlineStr">
        <is>
          <t>C17-NOR-DRYN-0481</t>
        </is>
      </c>
      <c r="B482" s="21" t="inlineStr">
        <is>
          <t>Extreme Cold Mountain</t>
        </is>
      </c>
      <c r="C482" s="21" t="inlineStr">
        <is>
          <t>Normal</t>
        </is>
      </c>
      <c r="D482" s="21" t="inlineStr">
        <is>
          <t>Dryness</t>
        </is>
      </c>
      <c r="E482" s="33" t="n">
        <v>5</v>
      </c>
      <c r="F482" s="33" t="inlineStr">
        <is>
          <t>Critical</t>
        </is>
      </c>
      <c r="G482" s="35" t="inlineStr">
        <is>
          <t>MODERATE</t>
        </is>
      </c>
      <c r="H482" s="6" t="inlineStr">
        <is>
          <t>Temperature: 39 cites · 26 PMID · 8 book · 7 India-relevant | UV: 28 cites · 4 PMID · 22 book · 7 India-relevant | Humidity: 71 cites · 50 PMID · 17 book · 16 India-relevant | AQI: 1 cites · 0 PMID · 1 book · 0 India-relevant</t>
        </is>
      </c>
      <c r="I482" s="6" t="inlineStr">
        <is>
          <t>एक्सट्रीम कोल्ड माउंटेन। अपनी स्किन को बचाने के लिए अभी नमी लॉक करें।</t>
        </is>
      </c>
      <c r="J482" s="6" t="inlineStr">
        <is>
          <t>एक्सट्रीम कोल्ड माउंटेन: सब-ज़ीरो हवा में लगभग शून्य नमी होती है। ऊँचाई पर यूवी और तेज़ हो जाती है। स्किन का नैचुरल ऑयल बैरियर सचमुच फट सकता है। नॉर्मल, रूखेपन वाली स्किन के लिए, ये कंडीशन्स एक साथ सबसे ज़्यादा असर करती हैं — आज गंभीर असर मानकर चलें।</t>
        </is>
      </c>
      <c r="K482" s="6" t="inlineStr">
        <is>
          <t>एक्सट्रीम कोल्ड माउंटेन। सब-ज़ीरो हवा में लगभग शून्य नमी होती है। ऊँचाई पर यूवी और तेज़ हो जाती है। स्किन का नैचुरल ऑयल बैरियर सचमुच फट सकता है। नॉर्मल, रूखेपन वाली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82" s="21" t="inlineStr">
        <is>
          <t>हाइड्रेशन (नमी)</t>
        </is>
      </c>
      <c r="M482" s="21" t="inlineStr">
        <is>
          <t>CH</t>
        </is>
      </c>
      <c r="N482" s="21" t="inlineStr">
        <is>
          <t>Dec–Feb</t>
        </is>
      </c>
      <c r="O482" s="6" t="inlineStr">
        <is>
          <t>Leh, Srinagar peak winter; Ladakh year-round</t>
        </is>
      </c>
    </row>
    <row r="483" ht="80" customHeight="1" s="72">
      <c r="A483" s="43" t="inlineStr">
        <is>
          <t>C17-NOR-ECZE-0482</t>
        </is>
      </c>
      <c r="B483" s="21" t="inlineStr">
        <is>
          <t>Extreme Cold Mountain</t>
        </is>
      </c>
      <c r="C483" s="21" t="inlineStr">
        <is>
          <t>Normal</t>
        </is>
      </c>
      <c r="D483" s="21" t="inlineStr">
        <is>
          <t>Eczema</t>
        </is>
      </c>
      <c r="E483" s="33" t="n">
        <v>5</v>
      </c>
      <c r="F483" s="33" t="inlineStr">
        <is>
          <t>Critical</t>
        </is>
      </c>
      <c r="G483" s="35" t="inlineStr">
        <is>
          <t>MODERATE</t>
        </is>
      </c>
      <c r="H483" s="6" t="inlineStr">
        <is>
          <t>Temperature: 7 cites · 2 PMID · 1 book · 0 India-relevant | UV: 5 cites · 0 PMID · 5 book · 3 India-relevant | Humidity: 26 cites · 15 PMID · 10 book · 13 India-relevant | AQI: 1 cites · 0 PMID · 1 book · 1 India-relevant</t>
        </is>
      </c>
      <c r="I483" s="6" t="inlineStr">
        <is>
          <t>एक्सट्रीम कोल्ड माउंटेन। एक्ज़िमा-प्रोन स्किन को अभी सूद करें और बचाएँ।</t>
        </is>
      </c>
      <c r="J483" s="6" t="inlineStr">
        <is>
          <t>एक्सट्रीम कोल्ड माउंटेन: सब-ज़ीरो हवा में लगभग शून्य नमी होती है। ऊँचाई पर यूवी और तेज़ हो जाती है। स्किन का नैचुरल ऑयल बैरियर सचमुच फट सकता है। नॉर्मल, एक्ज़िमा-प्रोन स्किन के लिए, ये कंडीशन्स एक साथ सबसे ज़्यादा असर करती हैं — आज गंभीर असर मानकर चलें।</t>
        </is>
      </c>
      <c r="K483" s="6" t="inlineStr">
        <is>
          <t>एक्सट्रीम कोल्ड माउंटेन। सब-ज़ीरो हवा में लगभग शून्य नमी होती है। ऊँचाई पर यूवी और तेज़ हो जाती है। स्किन का नैचुरल ऑयल बैरियर सचमुच फट सकता है। नॉर्मल, एक्ज़िमा-प्रोन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83" s="21" t="inlineStr">
        <is>
          <t>हाइड्रेशन (नमी)</t>
        </is>
      </c>
      <c r="M483" s="21" t="inlineStr">
        <is>
          <t>CH</t>
        </is>
      </c>
      <c r="N483" s="21" t="inlineStr">
        <is>
          <t>Dec–Feb</t>
        </is>
      </c>
      <c r="O483" s="6" t="inlineStr">
        <is>
          <t>Leh, Srinagar peak winter; Ladakh year-round</t>
        </is>
      </c>
    </row>
    <row r="484" ht="80" customHeight="1" s="72">
      <c r="A484" s="43" t="inlineStr">
        <is>
          <t>C17-NOR-OILY-0483</t>
        </is>
      </c>
      <c r="B484" s="21" t="inlineStr">
        <is>
          <t>Extreme Cold Mountain</t>
        </is>
      </c>
      <c r="C484" s="21" t="inlineStr">
        <is>
          <t>Normal</t>
        </is>
      </c>
      <c r="D484" s="21" t="inlineStr">
        <is>
          <t>Oily Skin</t>
        </is>
      </c>
      <c r="E484" s="37" t="n">
        <v>1</v>
      </c>
      <c r="F484" s="37" t="inlineStr">
        <is>
          <t>Low</t>
        </is>
      </c>
      <c r="G484" s="35" t="inlineStr">
        <is>
          <t>MODERATE</t>
        </is>
      </c>
      <c r="H484" s="6" t="inlineStr">
        <is>
          <t>Temperature: 12 cites · 8 PMID · 0 book · 0 India-relevant | UV: 16 cites · 2 PMID · 14 book · 8 India-relevant | Humidity: 4 cites · 3 PMID · 1 book · 4 India-relevant | AQI: 0 cites · 0 PMID · 0 book · 0 India-relevant</t>
        </is>
      </c>
      <c r="I484" s="6" t="inlineStr">
        <is>
          <t>एक्सट्रीम कोल्ड माउंटेन। अपनी ऑयली स्किन का अच्छे से ध्यान रखें।</t>
        </is>
      </c>
      <c r="J484" s="6" t="inlineStr">
        <is>
          <t>एक्सट्रीम कोल्ड माउंटेन: सब-ज़ीरो हवा में लगभग शून्य नमी होती है। ऊँचाई पर यूवी और तेज़ हो जाती है। स्किन का नैचुरल ऑयल बैरियर सचमुच फट सकता है। नॉर्मल, ऑयल-प्रोन स्किन के लिए, यह मेल ज़्यादातर सहने लायक़ है।</t>
        </is>
      </c>
      <c r="K484" s="6" t="inlineStr">
        <is>
          <t>एक्सट्रीम कोल्ड माउंटेन। सब-ज़ीरो हवा में लगभग शून्य नमी होती है। ऊँचाई पर यूवी और तेज़ हो जाती है। स्किन का नैचुरल ऑयल बैरियर सचमुच फट सकता है। नॉर्मल, ऑयल-प्रोन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84" s="21" t="inlineStr">
        <is>
          <t>हाइड्रेशन (नमी)</t>
        </is>
      </c>
      <c r="M484" s="21" t="inlineStr">
        <is>
          <t>CH</t>
        </is>
      </c>
      <c r="N484" s="21" t="inlineStr">
        <is>
          <t>Dec–Feb</t>
        </is>
      </c>
      <c r="O484" s="6" t="inlineStr">
        <is>
          <t>Leh, Srinagar peak winter; Ladakh year-round</t>
        </is>
      </c>
    </row>
    <row r="485" ht="80" customHeight="1" s="72">
      <c r="A485" s="43" t="inlineStr">
        <is>
          <t>C17-NOR-ACNE-0484</t>
        </is>
      </c>
      <c r="B485" s="21" t="inlineStr">
        <is>
          <t>Extreme Cold Mountain</t>
        </is>
      </c>
      <c r="C485" s="21" t="inlineStr">
        <is>
          <t>Normal</t>
        </is>
      </c>
      <c r="D485" s="21" t="inlineStr">
        <is>
          <t>Acne</t>
        </is>
      </c>
      <c r="E485" s="38" t="n">
        <v>2</v>
      </c>
      <c r="F485" s="38" t="inlineStr">
        <is>
          <t>Moderate</t>
        </is>
      </c>
      <c r="G485" s="35" t="inlineStr">
        <is>
          <t>MODERATE</t>
        </is>
      </c>
      <c r="H485" s="6" t="inlineStr">
        <is>
          <t>Temperature: 14 cites · 14 PMID · 0 book · 9 India-relevant | UV: 22 cites · 4 PMID · 17 book · 18 India-relevant | Humidity: 12 cites · 11 PMID · 1 book · 10 India-relevant | AQI: 3 cites · 0 PMID · 3 book · 2 India-relevant</t>
        </is>
      </c>
      <c r="I485" s="6" t="inlineStr">
        <is>
          <t>एक्सट्रीम कोल्ड माउंटेन। ब्रेकआउट रोकने के लिए पोर्स साफ़ रखें।</t>
        </is>
      </c>
      <c r="J485" s="6" t="inlineStr">
        <is>
          <t>एक्सट्रीम कोल्ड माउंटेन: सब-ज़ीरो हवा में लगभग शून्य नमी होती है। ऊँचाई पर यूवी और तेज़ हो जाती है। स्किन का नैचुरल ऑयल बैरियर सचमुच फट सकता है। नॉर्मल, एक्ने-प्रोन स्किन के लिए, मध्यम मिला-जुला असर, रूटीन से संभाला जा सकता है।</t>
        </is>
      </c>
      <c r="K485" s="6" t="inlineStr">
        <is>
          <t>एक्सट्रीम कोल्ड माउंटेन। सब-ज़ीरो हवा में लगभग शून्य नमी होती है। ऊँचाई पर यूवी और तेज़ हो जाती है। स्किन का नैचुरल ऑयल बैरियर सचमुच फट सकता है। नॉर्मल, एक्ने-प्रोन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85" s="21" t="inlineStr">
        <is>
          <t>हाइड्रेशन (नमी)</t>
        </is>
      </c>
      <c r="M485" s="21" t="inlineStr">
        <is>
          <t>CH</t>
        </is>
      </c>
      <c r="N485" s="21" t="inlineStr">
        <is>
          <t>Dec–Feb</t>
        </is>
      </c>
      <c r="O485" s="6" t="inlineStr">
        <is>
          <t>Leh, Srinagar peak winter; Ladakh year-round</t>
        </is>
      </c>
    </row>
    <row r="486" ht="80" customHeight="1" s="72">
      <c r="A486" s="43" t="inlineStr">
        <is>
          <t>C17-NOR-UNEV-0485</t>
        </is>
      </c>
      <c r="B486" s="21" t="inlineStr">
        <is>
          <t>Extreme Cold Mountain</t>
        </is>
      </c>
      <c r="C486" s="21" t="inlineStr">
        <is>
          <t>Normal</t>
        </is>
      </c>
      <c r="D486" s="21" t="inlineStr">
        <is>
          <t>Uneven Skin Tone / Tan</t>
        </is>
      </c>
      <c r="E486" s="40" t="n">
        <v>3</v>
      </c>
      <c r="F486" s="40" t="inlineStr">
        <is>
          <t>High</t>
        </is>
      </c>
      <c r="G486" s="35" t="inlineStr">
        <is>
          <t>MODERATE</t>
        </is>
      </c>
      <c r="H486" s="6" t="inlineStr">
        <is>
          <t>Temperature: 39 cites · 27 PMID · 5 book · 15 India-relevant | UV: 195 cites · 13 PMID · 149 book · 133 India-relevant | Humidity: 18 cites · 12 PMID · 6 book · 10 India-relevant | AQI: 1 cites · 0 PMID · 1 book · 1 India-relevant</t>
        </is>
      </c>
      <c r="I486" s="6" t="inlineStr">
        <is>
          <t>एक्सट्रीम कोल्ड माउंटेन। अभी सन प्रोटेक्शन टैनिंग को सीमित करती है।</t>
        </is>
      </c>
      <c r="J486" s="6" t="inlineStr">
        <is>
          <t>एक्सट्रीम कोल्ड माउंटेन: सब-ज़ीरो हवा में लगभग शून्य नमी होती है। ऊँचाई पर यूवी और तेज़ हो जाती है। स्किन का नैचुरल ऑयल बैरियर सचमुच फट सकता है। नॉर्मल, पिगमेंट-सेंसिटिव स्किन के लिए, ये कंडीशन्स मिलकर सचमुच मौसमी असर जोड़ती हैं।</t>
        </is>
      </c>
      <c r="K486" s="6" t="inlineStr">
        <is>
          <t>एक्सट्रीम कोल्ड माउंटेन। सब-ज़ीरो हवा में लगभग शून्य नमी होती है। ऊँचाई पर यूवी और तेज़ हो जाती है। स्किन का नैचुरल ऑयल बैरियर सचमुच फट सकता है। नॉर्मल, पिगमेंट-सेंसिटिव स्किन के लिए, मुख्य कारण टेम्परेचर + ह्यूमिडिटी + यूवी हैं। आम तौर पर: दिसंबर–फ़रवरी, CH ज़ोन में। स्टैंडर्ड रूटीन। सनस्क्रीन के साथ कंसिस्टेंट रहें।</t>
        </is>
      </c>
      <c r="L486" s="21" t="inlineStr">
        <is>
          <t>बनाए रखें</t>
        </is>
      </c>
      <c r="M486" s="21" t="inlineStr">
        <is>
          <t>CH</t>
        </is>
      </c>
      <c r="N486" s="21" t="inlineStr">
        <is>
          <t>Dec–Feb</t>
        </is>
      </c>
      <c r="O486" s="6" t="inlineStr">
        <is>
          <t>Leh, Srinagar peak winter; Ladakh year-round</t>
        </is>
      </c>
    </row>
    <row r="487" ht="80" customHeight="1" s="72">
      <c r="A487" s="43" t="inlineStr">
        <is>
          <t>C17-NOR-MELA-0486</t>
        </is>
      </c>
      <c r="B487" s="21" t="inlineStr">
        <is>
          <t>Extreme Cold Mountain</t>
        </is>
      </c>
      <c r="C487" s="21" t="inlineStr">
        <is>
          <t>Normal</t>
        </is>
      </c>
      <c r="D487" s="21" t="inlineStr">
        <is>
          <t>Melasma</t>
        </is>
      </c>
      <c r="E487" s="39" t="n">
        <v>4</v>
      </c>
      <c r="F487" s="39" t="inlineStr">
        <is>
          <t>Severe</t>
        </is>
      </c>
      <c r="G487" s="35" t="inlineStr">
        <is>
          <t>MODERATE</t>
        </is>
      </c>
      <c r="H487" s="6" t="inlineStr">
        <is>
          <t>Temperature: 3 cites · 0 PMID · 3 book · 1 India-relevant | UV: 77 cites · 2 PMID · 49 book · 44 India-relevant | Humidity: 5 cites · 5 PMID · 0 book · 1 India-relevant | AQI: 0 cites · 0 PMID · 0 book · 0 India-relevant</t>
        </is>
      </c>
      <c r="I487" s="6" t="inlineStr">
        <is>
          <t>एक्सट्रीम कोल्ड माउंटेन। आज मेलाज़्मा पैचेस को धूप से बचाएँ।</t>
        </is>
      </c>
      <c r="J487" s="6" t="inlineStr">
        <is>
          <t>एक्सट्रीम कोल्ड माउंटेन: सब-ज़ीरो हवा में लगभग शून्य नमी होती है। ऊँचाई पर यूवी और तेज़ हो जाती है। स्किन का नैचुरल ऑयल बैरियर सचमुच फट सकता है। नॉर्मल, मेलाज़्मा वाली स्किन के लिए, यह मेल गंभीर है — कुछ घंटों में दिखने वाले असर की संभावना है।</t>
        </is>
      </c>
      <c r="K487" s="6" t="inlineStr">
        <is>
          <t>एक्सट्रीम कोल्ड माउंटेन। सब-ज़ीरो हवा में लगभग शून्य नमी होती है। ऊँचाई पर यूवी और तेज़ हो जाती है। स्किन का नैचुरल ऑयल बैरियर सचमुच फट सकता है। नॉर्मल, मेलाज़्मा वाली स्किन के लिए, मुख्य कारण टेम्परेचर + ह्यूमिडिटी + यूवी हैं। आम तौर पर: दिसंबर–फ़रवरी, CH ज़ोन में। स्टैंडर्ड रूटीन। सनस्क्रीन के साथ कंसिस्टेंट रहें।</t>
        </is>
      </c>
      <c r="L487" s="21" t="inlineStr">
        <is>
          <t>बनाए रखें</t>
        </is>
      </c>
      <c r="M487" s="21" t="inlineStr">
        <is>
          <t>CH</t>
        </is>
      </c>
      <c r="N487" s="21" t="inlineStr">
        <is>
          <t>Dec–Feb</t>
        </is>
      </c>
      <c r="O487" s="6" t="inlineStr">
        <is>
          <t>Leh, Srinagar peak winter; Ladakh year-round</t>
        </is>
      </c>
    </row>
    <row r="488" ht="80" customHeight="1" s="72">
      <c r="A488" s="43" t="inlineStr">
        <is>
          <t>C17-DRY-DRYN-0487</t>
        </is>
      </c>
      <c r="B488" s="21" t="inlineStr">
        <is>
          <t>Extreme Cold Mountain</t>
        </is>
      </c>
      <c r="C488" s="21" t="inlineStr">
        <is>
          <t>Dry</t>
        </is>
      </c>
      <c r="D488" s="21" t="inlineStr">
        <is>
          <t>Dryness</t>
        </is>
      </c>
      <c r="E488" s="33" t="n">
        <v>5</v>
      </c>
      <c r="F488" s="33" t="inlineStr">
        <is>
          <t>Critical</t>
        </is>
      </c>
      <c r="G488" s="35" t="inlineStr">
        <is>
          <t>MODERATE</t>
        </is>
      </c>
      <c r="H488" s="6" t="inlineStr">
        <is>
          <t>Temperature: 44 cites · 26 PMID · 12 book · 11 India-relevant | UV: 30 cites · 4 PMID · 24 book · 9 India-relevant | Humidity: 111 cites · 53 PMID · 36 book · 37 India-relevant | AQI: 1 cites · 0 PMID · 1 book · 0 India-relevant</t>
        </is>
      </c>
      <c r="I488" s="6" t="inlineStr">
        <is>
          <t>एक्सट्रीम कोल्ड माउंटेन। अपनी स्किन को बचाने के लिए अभी नमी लॉक करें।</t>
        </is>
      </c>
      <c r="J488" s="6" t="inlineStr">
        <is>
          <t>एक्सट्रीम कोल्ड माउंटेन: सब-ज़ीरो हवा में लगभग शून्य नमी होती है। ऊँचाई पर यूवी और तेज़ हो जाती है। स्किन का नैचुरल ऑयल बैरियर सचमुच फट सकता है। रूखेपन वाली आपकी ड्राई स्किन के लिए, ये कंडीशन्स एक साथ सबसे ज़्यादा असर करती हैं — आज गंभीर असर मानकर चलें।</t>
        </is>
      </c>
      <c r="K488" s="6" t="inlineStr">
        <is>
          <t>एक्सट्रीम कोल्ड माउंटेन। सब-ज़ीरो हवा में लगभग शून्य नमी होती है। ऊँचाई पर यूवी और तेज़ हो जाती है। स्किन का नैचुरल ऑयल बैरियर सचमुच फट सकता है। ड्राई, रूखेपन वाली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88" s="21" t="inlineStr">
        <is>
          <t>हाइड्रेशन (नमी)</t>
        </is>
      </c>
      <c r="M488" s="21" t="inlineStr">
        <is>
          <t>CH</t>
        </is>
      </c>
      <c r="N488" s="21" t="inlineStr">
        <is>
          <t>Dec–Feb</t>
        </is>
      </c>
      <c r="O488" s="6" t="inlineStr">
        <is>
          <t>Leh, Srinagar peak winter; Ladakh year-round</t>
        </is>
      </c>
    </row>
    <row r="489" ht="80" customHeight="1" s="72">
      <c r="A489" s="43" t="inlineStr">
        <is>
          <t>C17-DRY-ECZE-0488</t>
        </is>
      </c>
      <c r="B489" s="21" t="inlineStr">
        <is>
          <t>Extreme Cold Mountain</t>
        </is>
      </c>
      <c r="C489" s="21" t="inlineStr">
        <is>
          <t>Dry</t>
        </is>
      </c>
      <c r="D489" s="21" t="inlineStr">
        <is>
          <t>Eczema</t>
        </is>
      </c>
      <c r="E489" s="33" t="n">
        <v>5</v>
      </c>
      <c r="F489" s="33" t="inlineStr">
        <is>
          <t>Critical</t>
        </is>
      </c>
      <c r="G489" s="35" t="inlineStr">
        <is>
          <t>MODERATE</t>
        </is>
      </c>
      <c r="H489" s="6" t="inlineStr">
        <is>
          <t>Temperature: 12 cites · 2 PMID · 6 book · 5 India-relevant | UV: 10 cites · 0 PMID · 10 book · 8 India-relevant | Humidity: 48 cites · 19 PMID · 26 book · 29 India-relevant | AQI: 1 cites · 0 PMID · 1 book · 1 India-relevant</t>
        </is>
      </c>
      <c r="I489" s="6" t="inlineStr">
        <is>
          <t>एक्सट्रीम कोल्ड माउंटेन। एक्ज़िमा-प्रोन स्किन को अभी सूद करें और बचाएँ।</t>
        </is>
      </c>
      <c r="J489" s="6" t="inlineStr">
        <is>
          <t>एक्सट्रीम कोल्ड माउंटेन: सब-ज़ीरो हवा में लगभग शून्य नमी होती है। ऊँचाई पर यूवी और तेज़ हो जाती है। स्किन का नैचुरल ऑयल बैरियर सचमुच फट सकता है। ड्राई, एक्ज़िमा-प्रोन स्किन के लिए, ये कंडीशन्स एक साथ सबसे ज़्यादा असर करती हैं — आज गंभीर असर मानकर चलें।</t>
        </is>
      </c>
      <c r="K489" s="6" t="inlineStr">
        <is>
          <t>एक्सट्रीम कोल्ड माउंटेन। सब-ज़ीरो हवा में लगभग शून्य नमी होती है। ऊँचाई पर यूवी और तेज़ हो जाती है। स्किन का नैचुरल ऑयल बैरियर सचमुच फट सकता है। ड्राई, एक्ज़िमा-प्रोन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89" s="21" t="inlineStr">
        <is>
          <t>हाइड्रेशन (नमी)</t>
        </is>
      </c>
      <c r="M489" s="21" t="inlineStr">
        <is>
          <t>CH</t>
        </is>
      </c>
      <c r="N489" s="21" t="inlineStr">
        <is>
          <t>Dec–Feb</t>
        </is>
      </c>
      <c r="O489" s="6" t="inlineStr">
        <is>
          <t>Leh, Srinagar peak winter; Ladakh year-round</t>
        </is>
      </c>
    </row>
    <row r="490" ht="80" customHeight="1" s="72">
      <c r="A490" s="43" t="inlineStr">
        <is>
          <t>C17-DRY-OILY-0489</t>
        </is>
      </c>
      <c r="B490" s="21" t="inlineStr">
        <is>
          <t>Extreme Cold Mountain</t>
        </is>
      </c>
      <c r="C490" s="21" t="inlineStr">
        <is>
          <t>Dry</t>
        </is>
      </c>
      <c r="D490" s="21" t="inlineStr">
        <is>
          <t>Oily Skin</t>
        </is>
      </c>
      <c r="E490" s="38" t="n">
        <v>2</v>
      </c>
      <c r="F490" s="38" t="inlineStr">
        <is>
          <t>Moderate</t>
        </is>
      </c>
      <c r="G490" s="35" t="inlineStr">
        <is>
          <t>MODERATE</t>
        </is>
      </c>
      <c r="H490" s="6" t="inlineStr">
        <is>
          <t>Temperature: 13 cites · 8 PMID · 1 book · 0 India-relevant | UV: 16 cites · 2 PMID · 14 book · 8 India-relevant | Humidity: 12 cites · 3 PMID · 5 book · 10 India-relevant | AQI: 0 cites · 0 PMID · 0 book · 0 India-relevant</t>
        </is>
      </c>
      <c r="I490" s="6" t="inlineStr">
        <is>
          <t>एक्सट्रीम कोल्ड माउंटेन। एक हल्की रूटीन ऑयल को क़ाबू में रखती है।</t>
        </is>
      </c>
      <c r="J490" s="6" t="inlineStr">
        <is>
          <t>एक्सट्रीम कोल्ड माउंटेन: सब-ज़ीरो हवा में लगभग शून्य नमी होती है। ऊँचाई पर यूवी और तेज़ हो जाती है। स्किन का नैचुरल ऑयल बैरियर सचमुच फट सकता है। ड्राई, ऑयल-प्रोन स्किन के लिए, मध्यम मिला-जुला असर, रूटीन से संभाला जा सकता है।</t>
        </is>
      </c>
      <c r="K490" s="6" t="inlineStr">
        <is>
          <t>एक्सट्रीम कोल्ड माउंटेन। सब-ज़ीरो हवा में लगभग शून्य नमी होती है। ऊँचाई पर यूवी और तेज़ हो जाती है। स्किन का नैचुरल ऑयल बैरियर सचमुच फट सकता है। ड्राई, ऑयल-प्रोन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90" s="21" t="inlineStr">
        <is>
          <t>हाइड्रेशन (नमी)</t>
        </is>
      </c>
      <c r="M490" s="21" t="inlineStr">
        <is>
          <t>CH</t>
        </is>
      </c>
      <c r="N490" s="21" t="inlineStr">
        <is>
          <t>Dec–Feb</t>
        </is>
      </c>
      <c r="O490" s="6" t="inlineStr">
        <is>
          <t>Leh, Srinagar peak winter; Ladakh year-round</t>
        </is>
      </c>
    </row>
    <row r="491" ht="80" customHeight="1" s="72">
      <c r="A491" s="43" t="inlineStr">
        <is>
          <t>C17-DRY-ACNE-0490</t>
        </is>
      </c>
      <c r="B491" s="21" t="inlineStr">
        <is>
          <t>Extreme Cold Mountain</t>
        </is>
      </c>
      <c r="C491" s="21" t="inlineStr">
        <is>
          <t>Dry</t>
        </is>
      </c>
      <c r="D491" s="21" t="inlineStr">
        <is>
          <t>Acne</t>
        </is>
      </c>
      <c r="E491" s="40" t="n">
        <v>3</v>
      </c>
      <c r="F491" s="40" t="inlineStr">
        <is>
          <t>High</t>
        </is>
      </c>
      <c r="G491" s="35" t="inlineStr">
        <is>
          <t>MODERATE</t>
        </is>
      </c>
      <c r="H491" s="6" t="inlineStr">
        <is>
          <t>Temperature: 14 cites · 14 PMID · 0 book · 9 India-relevant | UV: 22 cites · 4 PMID · 17 book · 18 India-relevant | Humidity: 12 cites · 11 PMID · 1 book · 10 India-relevant | AQI: 3 cites · 0 PMID · 3 book · 2 India-relevant</t>
        </is>
      </c>
      <c r="I491" s="6" t="inlineStr">
        <is>
          <t>एक्सट्रीम कोल्ड माउंटेन। आज ब्रेकआउट पर नज़र बनाए रखें।</t>
        </is>
      </c>
      <c r="J491" s="6" t="inlineStr">
        <is>
          <t>एक्सट्रीम कोल्ड माउंटेन: सब-ज़ीरो हवा में लगभग शून्य नमी होती है। ऊँचाई पर यूवी और तेज़ हो जाती है। स्किन का नैचुरल ऑयल बैरियर सचमुच फट सकता है। ड्राई, एक्ने-प्रोन स्किन के लिए, ये कंडीशन्स मिलकर सचमुच मौसमी असर जोड़ती हैं।</t>
        </is>
      </c>
      <c r="K491" s="6" t="inlineStr">
        <is>
          <t>एक्सट्रीम कोल्ड माउंटेन। सब-ज़ीरो हवा में लगभग शून्य नमी होती है। ऊँचाई पर यूवी और तेज़ हो जाती है। स्किन का नैचुरल ऑयल बैरियर सचमुच फट सकता है। ड्राई, एक्ने-प्रोन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91" s="21" t="inlineStr">
        <is>
          <t>हाइड्रेशन (नमी)</t>
        </is>
      </c>
      <c r="M491" s="21" t="inlineStr">
        <is>
          <t>CH</t>
        </is>
      </c>
      <c r="N491" s="21" t="inlineStr">
        <is>
          <t>Dec–Feb</t>
        </is>
      </c>
      <c r="O491" s="6" t="inlineStr">
        <is>
          <t>Leh, Srinagar peak winter; Ladakh year-round</t>
        </is>
      </c>
    </row>
    <row r="492" ht="80" customHeight="1" s="72">
      <c r="A492" s="43" t="inlineStr">
        <is>
          <t>C17-DRY-UNEV-0491</t>
        </is>
      </c>
      <c r="B492" s="21" t="inlineStr">
        <is>
          <t>Extreme Cold Mountain</t>
        </is>
      </c>
      <c r="C492" s="21" t="inlineStr">
        <is>
          <t>Dry</t>
        </is>
      </c>
      <c r="D492" s="21" t="inlineStr">
        <is>
          <t>Uneven Skin Tone / Tan</t>
        </is>
      </c>
      <c r="E492" s="39" t="n">
        <v>4</v>
      </c>
      <c r="F492" s="39" t="inlineStr">
        <is>
          <t>Severe</t>
        </is>
      </c>
      <c r="G492" s="35" t="inlineStr">
        <is>
          <t>MODERATE</t>
        </is>
      </c>
      <c r="H492" s="6" t="inlineStr">
        <is>
          <t>Temperature: 42 cites · 27 PMID · 7 book · 18 India-relevant | UV: 196 cites · 13 PMID · 150 book · 134 India-relevant | Humidity: 24 cites · 12 PMID · 9 book · 12 India-relevant | AQI: 1 cites · 0 PMID · 1 book · 1 India-relevant</t>
        </is>
      </c>
      <c r="I492" s="6" t="inlineStr">
        <is>
          <t>एक्सट्रीम कोल्ड माउंटेन। टैनिंग सीमित करने के लिए स्किन को धूप से बचाएँ।</t>
        </is>
      </c>
      <c r="J492" s="6" t="inlineStr">
        <is>
          <t>एक्सट्रीम कोल्ड माउंटेन: सब-ज़ीरो हवा में लगभग शून्य नमी होती है। ऊँचाई पर यूवी और तेज़ हो जाती है। स्किन का नैचुरल ऑयल बैरियर सचमुच फट सकता है। ड्राई, पिगमेंट-सेंसिटिव स्किन के लिए, यह मेल गंभीर है — कुछ घंटों में दिखने वाले असर की संभावना है।</t>
        </is>
      </c>
      <c r="K492" s="6" t="inlineStr">
        <is>
          <t>एक्सट्रीम कोल्ड माउंटेन। सब-ज़ीरो हवा में लगभग शून्य नमी होती है। ऊँचाई पर यूवी और तेज़ हो जाती है। स्किन का नैचुरल ऑयल बैरियर सचमुच फट सकता है। ड्राई, पिगमेंट-सेंसिटिव स्किन के लिए, मुख्य कारण टेम्परेचर + ह्यूमिडिटी + यूवी हैं। आम तौर पर: दिसंबर–फ़रवरी, CH ज़ोन में। स्टैंडर्ड रूटीन। सनस्क्रीन के साथ कंसिस्टेंट रहें।</t>
        </is>
      </c>
      <c r="L492" s="21" t="inlineStr">
        <is>
          <t>बनाए रखें</t>
        </is>
      </c>
      <c r="M492" s="21" t="inlineStr">
        <is>
          <t>CH</t>
        </is>
      </c>
      <c r="N492" s="21" t="inlineStr">
        <is>
          <t>Dec–Feb</t>
        </is>
      </c>
      <c r="O492" s="6" t="inlineStr">
        <is>
          <t>Leh, Srinagar peak winter; Ladakh year-round</t>
        </is>
      </c>
    </row>
    <row r="493" ht="80" customHeight="1" s="72">
      <c r="A493" s="43" t="inlineStr">
        <is>
          <t>C17-DRY-MELA-0492</t>
        </is>
      </c>
      <c r="B493" s="21" t="inlineStr">
        <is>
          <t>Extreme Cold Mountain</t>
        </is>
      </c>
      <c r="C493" s="21" t="inlineStr">
        <is>
          <t>Dry</t>
        </is>
      </c>
      <c r="D493" s="21" t="inlineStr">
        <is>
          <t>Melasma</t>
        </is>
      </c>
      <c r="E493" s="33" t="n">
        <v>5</v>
      </c>
      <c r="F493" s="33" t="inlineStr">
        <is>
          <t>Critical</t>
        </is>
      </c>
      <c r="G493" s="35" t="inlineStr">
        <is>
          <t>MODERATE</t>
        </is>
      </c>
      <c r="H493" s="6" t="inlineStr">
        <is>
          <t>Temperature: 3 cites · 0 PMID · 3 book · 1 India-relevant | UV: 77 cites · 2 PMID · 49 book · 44 India-relevant | Humidity: 5 cites · 5 PMID · 0 book · 1 India-relevant | AQI: 0 cites · 0 PMID · 0 book · 0 India-relevant</t>
        </is>
      </c>
      <c r="I493" s="6" t="inlineStr">
        <is>
          <t>एक्सट्रीम कोल्ड माउंटेन। मेलाज़्मा पैचेस को अभी धूप से बचाएँ।</t>
        </is>
      </c>
      <c r="J493" s="6" t="inlineStr">
        <is>
          <t>एक्सट्रीम कोल्ड माउंटेन: सब-ज़ीरो हवा में लगभग शून्य नमी होती है। ऊँचाई पर यूवी और तेज़ हो जाती है। स्किन का नैचुरल ऑयल बैरियर सचमुच फट सकता है। ड्राई, मेलाज़्मा वाली स्किन के लिए, ये कंडीशन्स एक साथ सबसे ज़्यादा असर करती हैं — आज गंभीर असर मानकर चलें।</t>
        </is>
      </c>
      <c r="K493" s="6" t="inlineStr">
        <is>
          <t>एक्सट्रीम कोल्ड माउंटेन। सब-ज़ीरो हवा में लगभग शून्य नमी होती है। ऊँचाई पर यूवी और तेज़ हो जाती है। स्किन का नैचुरल ऑयल बैरियर सचमुच फट सकता है। ड्राई, मेलाज़्मा वाली स्किन के लिए, मुख्य कारण टेम्परेचर + ह्यूमिडिटी + यूवी हैं। आम तौर पर: दिसंबर–फ़रवरी, CH ज़ोन में। स्टैंडर्ड रूटीन। सनस्क्रीन के साथ कंसिस्टेंट रहें।</t>
        </is>
      </c>
      <c r="L493" s="21" t="inlineStr">
        <is>
          <t>बनाए रखें</t>
        </is>
      </c>
      <c r="M493" s="21" t="inlineStr">
        <is>
          <t>CH</t>
        </is>
      </c>
      <c r="N493" s="21" t="inlineStr">
        <is>
          <t>Dec–Feb</t>
        </is>
      </c>
      <c r="O493" s="6" t="inlineStr">
        <is>
          <t>Leh, Srinagar peak winter; Ladakh year-round</t>
        </is>
      </c>
    </row>
    <row r="494" ht="80" customHeight="1" s="72">
      <c r="A494" s="43" t="inlineStr">
        <is>
          <t>C17-OIL-DRYN-0493</t>
        </is>
      </c>
      <c r="B494" s="21" t="inlineStr">
        <is>
          <t>Extreme Cold Mountain</t>
        </is>
      </c>
      <c r="C494" s="21" t="inlineStr">
        <is>
          <t>Oily</t>
        </is>
      </c>
      <c r="D494" s="21" t="inlineStr">
        <is>
          <t>Dryness</t>
        </is>
      </c>
      <c r="E494" s="33" t="n">
        <v>5</v>
      </c>
      <c r="F494" s="33" t="inlineStr">
        <is>
          <t>Critical</t>
        </is>
      </c>
      <c r="G494" s="35" t="inlineStr">
        <is>
          <t>MODERATE</t>
        </is>
      </c>
      <c r="H494" s="6" t="inlineStr">
        <is>
          <t>Temperature: 47 cites · 26 PMID · 12 book · 15 India-relevant | UV: 28 cites · 4 PMID · 22 book · 7 India-relevant | Humidity: 73 cites · 50 PMID · 19 book · 18 India-relevant | AQI: 1 cites · 0 PMID · 1 book · 0 India-relevant</t>
        </is>
      </c>
      <c r="I494" s="6" t="inlineStr">
        <is>
          <t>एक्सट्रीम कोल्ड माउंटेन। अपनी स्किन को बचाने के लिए अभी नमी लॉक करें।</t>
        </is>
      </c>
      <c r="J494" s="6" t="inlineStr">
        <is>
          <t>एक्सट्रीम कोल्ड माउंटेन: सब-ज़ीरो हवा में लगभग शून्य नमी होती है। ऊँचाई पर यूवी और तेज़ हो जाती है। स्किन का नैचुरल ऑयल बैरियर सचमुच फट सकता है। ऑयली, रूखेपन वाली स्किन के लिए, ये कंडीशन्स एक साथ सबसे ज़्यादा असर करती हैं — आज गंभीर असर मानकर चलें।</t>
        </is>
      </c>
      <c r="K494" s="6" t="inlineStr">
        <is>
          <t>एक्सट्रीम कोल्ड माउंटेन। सब-ज़ीरो हवा में लगभग शून्य नमी होती है। ऊँचाई पर यूवी और तेज़ हो जाती है। स्किन का नैचुरल ऑयल बैरियर सचमुच फट सकता है। ऑयली, रूखेपन वाली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94" s="21" t="inlineStr">
        <is>
          <t>हाइड्रेशन (नमी)</t>
        </is>
      </c>
      <c r="M494" s="21" t="inlineStr">
        <is>
          <t>CH</t>
        </is>
      </c>
      <c r="N494" s="21" t="inlineStr">
        <is>
          <t>Dec–Feb</t>
        </is>
      </c>
      <c r="O494" s="6" t="inlineStr">
        <is>
          <t>Leh, Srinagar peak winter; Ladakh year-round</t>
        </is>
      </c>
    </row>
    <row r="495" ht="80" customHeight="1" s="72">
      <c r="A495" s="43" t="inlineStr">
        <is>
          <t>C17-OIL-ECZE-0494</t>
        </is>
      </c>
      <c r="B495" s="21" t="inlineStr">
        <is>
          <t>Extreme Cold Mountain</t>
        </is>
      </c>
      <c r="C495" s="21" t="inlineStr">
        <is>
          <t>Oily</t>
        </is>
      </c>
      <c r="D495" s="21" t="inlineStr">
        <is>
          <t>Eczema</t>
        </is>
      </c>
      <c r="E495" s="33" t="n">
        <v>5</v>
      </c>
      <c r="F495" s="33" t="inlineStr">
        <is>
          <t>Critical</t>
        </is>
      </c>
      <c r="G495" s="35" t="inlineStr">
        <is>
          <t>MODERATE</t>
        </is>
      </c>
      <c r="H495" s="6" t="inlineStr">
        <is>
          <t>Temperature: 7 cites · 2 PMID · 1 book · 0 India-relevant | UV: 5 cites · 0 PMID · 5 book · 3 India-relevant | Humidity: 26 cites · 15 PMID · 10 book · 13 India-relevant | AQI: 1 cites · 0 PMID · 1 book · 1 India-relevant</t>
        </is>
      </c>
      <c r="I495" s="6" t="inlineStr">
        <is>
          <t>एक्सट्रीम कोल्ड माउंटेन। एक्ज़िमा-प्रोन स्किन को अभी सूद करें और बचाएँ।</t>
        </is>
      </c>
      <c r="J495" s="6" t="inlineStr">
        <is>
          <t>एक्सट्रीम कोल्ड माउंटेन: सब-ज़ीरो हवा में लगभग शून्य नमी होती है। ऊँचाई पर यूवी और तेज़ हो जाती है। स्किन का नैचुरल ऑयल बैरियर सचमुच फट सकता है। ऑयली, एक्ज़िमा-प्रोन स्किन के लिए, ये कंडीशन्स एक साथ सबसे ज़्यादा असर करती हैं — आज गंभीर असर मानकर चलें।</t>
        </is>
      </c>
      <c r="K495" s="6" t="inlineStr">
        <is>
          <t>एक्सट्रीम कोल्ड माउंटेन। सब-ज़ीरो हवा में लगभग शून्य नमी होती है। ऊँचाई पर यूवी और तेज़ हो जाती है। स्किन का नैचुरल ऑयल बैरियर सचमुच फट सकता है। ऑयली, एक्ज़िमा-प्रोन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95" s="21" t="inlineStr">
        <is>
          <t>हाइड्रेशन (नमी)</t>
        </is>
      </c>
      <c r="M495" s="21" t="inlineStr">
        <is>
          <t>CH</t>
        </is>
      </c>
      <c r="N495" s="21" t="inlineStr">
        <is>
          <t>Dec–Feb</t>
        </is>
      </c>
      <c r="O495" s="6" t="inlineStr">
        <is>
          <t>Leh, Srinagar peak winter; Ladakh year-round</t>
        </is>
      </c>
    </row>
    <row r="496" ht="80" customHeight="1" s="72">
      <c r="A496" s="43" t="inlineStr">
        <is>
          <t>C17-OIL-OILY-0495</t>
        </is>
      </c>
      <c r="B496" s="21" t="inlineStr">
        <is>
          <t>Extreme Cold Mountain</t>
        </is>
      </c>
      <c r="C496" s="21" t="inlineStr">
        <is>
          <t>Oily</t>
        </is>
      </c>
      <c r="D496" s="21" t="inlineStr">
        <is>
          <t>Oily Skin</t>
        </is>
      </c>
      <c r="E496" s="37" t="n">
        <v>1</v>
      </c>
      <c r="F496" s="37" t="inlineStr">
        <is>
          <t>Low</t>
        </is>
      </c>
      <c r="G496" s="35" t="inlineStr">
        <is>
          <t>MODERATE</t>
        </is>
      </c>
      <c r="H496" s="6" t="inlineStr">
        <is>
          <t>Temperature: 28 cites · 8 PMID · 11 book · 16 India-relevant | UV: 16 cites · 2 PMID · 14 book · 8 India-relevant | Humidity: 13 cites · 7 PMID · 3 book · 13 India-relevant | AQI: 0 cites · 0 PMID · 0 book · 0 India-relevant</t>
        </is>
      </c>
      <c r="I496" s="6" t="inlineStr">
        <is>
          <t>एक्सट्रीम कोल्ड माउंटेन। अपनी ऑयली स्किन का अच्छे से ध्यान रखें।</t>
        </is>
      </c>
      <c r="J496" s="6" t="inlineStr">
        <is>
          <t>एक्सट्रीम कोल्ड माउंटेन: सब-ज़ीरो हवा में लगभग शून्य नमी होती है। ऊँचाई पर यूवी और तेज़ हो जाती है। स्किन का नैचुरल ऑयल बैरियर सचमुच फट सकता है। आपकी ऑयली स्किन के लिए, यह मेल ज़्यादातर सहने लायक़ है।</t>
        </is>
      </c>
      <c r="K496" s="6" t="inlineStr">
        <is>
          <t>एक्सट्रीम कोल्ड माउंटेन। सब-ज़ीरो हवा में लगभग शून्य नमी होती है। ऊँचाई पर यूवी और तेज़ हो जाती है। स्किन का नैचुरल ऑयल बैरियर सचमुच फट सकता है। आपकी ऑयली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96" s="21" t="inlineStr">
        <is>
          <t>हाइड्रेशन (नमी)</t>
        </is>
      </c>
      <c r="M496" s="21" t="inlineStr">
        <is>
          <t>CH</t>
        </is>
      </c>
      <c r="N496" s="21" t="inlineStr">
        <is>
          <t>Dec–Feb</t>
        </is>
      </c>
      <c r="O496" s="6" t="inlineStr">
        <is>
          <t>Leh, Srinagar peak winter; Ladakh year-round</t>
        </is>
      </c>
    </row>
    <row r="497" ht="80" customHeight="1" s="72">
      <c r="A497" s="43" t="inlineStr">
        <is>
          <t>C17-OIL-ACNE-0496</t>
        </is>
      </c>
      <c r="B497" s="21" t="inlineStr">
        <is>
          <t>Extreme Cold Mountain</t>
        </is>
      </c>
      <c r="C497" s="21" t="inlineStr">
        <is>
          <t>Oily</t>
        </is>
      </c>
      <c r="D497" s="21" t="inlineStr">
        <is>
          <t>Acne</t>
        </is>
      </c>
      <c r="E497" s="38" t="n">
        <v>2</v>
      </c>
      <c r="F497" s="38" t="inlineStr">
        <is>
          <t>Moderate</t>
        </is>
      </c>
      <c r="G497" s="35" t="inlineStr">
        <is>
          <t>MODERATE</t>
        </is>
      </c>
      <c r="H497" s="6" t="inlineStr">
        <is>
          <t>Temperature: 25 cites · 14 PMID · 10 book · 20 India-relevant | UV: 22 cites · 4 PMID · 17 book · 18 India-relevant | Humidity: 20 cites · 15 PMID · 2 book · 18 India-relevant | AQI: 3 cites · 0 PMID · 3 book · 2 India-relevant</t>
        </is>
      </c>
      <c r="I497" s="6" t="inlineStr">
        <is>
          <t>एक्सट्रीम कोल्ड माउंटेन। ब्रेकआउट रोकने के लिए पोर्स साफ़ रखें।</t>
        </is>
      </c>
      <c r="J497" s="6" t="inlineStr">
        <is>
          <t>एक्सट्रीम कोल्ड माउंटेन: सब-ज़ीरो हवा में लगभग शून्य नमी होती है। ऊँचाई पर यूवी और तेज़ हो जाती है। स्किन का नैचुरल ऑयल बैरियर सचमुच फट सकता है। ऑयली, एक्ने-प्रोन स्किन के लिए, मध्यम मिला-जुला असर, रूटीन से संभाला जा सकता है।</t>
        </is>
      </c>
      <c r="K497" s="6" t="inlineStr">
        <is>
          <t>एक्सट्रीम कोल्ड माउंटेन। सब-ज़ीरो हवा में लगभग शून्य नमी होती है। ऊँचाई पर यूवी और तेज़ हो जाती है। स्किन का नैचुरल ऑयल बैरियर सचमुच फट सकता है। ऑयली, एक्ने-प्रोन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497" s="21" t="inlineStr">
        <is>
          <t>हाइड्रेशन (नमी)</t>
        </is>
      </c>
      <c r="M497" s="21" t="inlineStr">
        <is>
          <t>CH</t>
        </is>
      </c>
      <c r="N497" s="21" t="inlineStr">
        <is>
          <t>Dec–Feb</t>
        </is>
      </c>
      <c r="O497" s="6" t="inlineStr">
        <is>
          <t>Leh, Srinagar peak winter; Ladakh year-round</t>
        </is>
      </c>
    </row>
    <row r="498" ht="80" customHeight="1" s="72">
      <c r="A498" s="43" t="inlineStr">
        <is>
          <t>C17-OIL-UNEV-0497</t>
        </is>
      </c>
      <c r="B498" s="21" t="inlineStr">
        <is>
          <t>Extreme Cold Mountain</t>
        </is>
      </c>
      <c r="C498" s="21" t="inlineStr">
        <is>
          <t>Oily</t>
        </is>
      </c>
      <c r="D498" s="21" t="inlineStr">
        <is>
          <t>Uneven Skin Tone / Tan</t>
        </is>
      </c>
      <c r="E498" s="40" t="n">
        <v>3</v>
      </c>
      <c r="F498" s="40" t="inlineStr">
        <is>
          <t>High</t>
        </is>
      </c>
      <c r="G498" s="35" t="inlineStr">
        <is>
          <t>MODERATE</t>
        </is>
      </c>
      <c r="H498" s="6" t="inlineStr">
        <is>
          <t>Temperature: 42 cites · 27 PMID · 7 book · 18 India-relevant | UV: 195 cites · 13 PMID · 149 book · 133 India-relevant | Humidity: 21 cites · 14 PMID · 6 book · 13 India-relevant | AQI: 1 cites · 0 PMID · 1 book · 1 India-relevant</t>
        </is>
      </c>
      <c r="I498" s="6" t="inlineStr">
        <is>
          <t>एक्सट्रीम कोल्ड माउंटेन। अभी सन प्रोटेक्शन टैनिंग को सीमित करती है।</t>
        </is>
      </c>
      <c r="J498" s="6" t="inlineStr">
        <is>
          <t>एक्सट्रीम कोल्ड माउंटेन: सब-ज़ीरो हवा में लगभग शून्य नमी होती है। ऊँचाई पर यूवी और तेज़ हो जाती है। स्किन का नैचुरल ऑयल बैरियर सचमुच फट सकता है। ऑयली, पिगमेंट-सेंसिटिव स्किन के लिए, ये कंडीशन्स मिलकर सचमुच मौसमी असर जोड़ती हैं।</t>
        </is>
      </c>
      <c r="K498" s="6" t="inlineStr">
        <is>
          <t>एक्सट्रीम कोल्ड माउंटेन। सब-ज़ीरो हवा में लगभग शून्य नमी होती है। ऊँचाई पर यूवी और तेज़ हो जाती है। स्किन का नैचुरल ऑयल बैरियर सचमुच फट सकता है। ऑयली, पिगमेंट-सेंसिटिव स्किन के लिए, मुख्य कारण टेम्परेचर + ह्यूमिडिटी + यूवी हैं। आम तौर पर: दिसंबर–फ़रवरी, CH ज़ोन में। स्टैंडर्ड रूटीन। सनस्क्रीन के साथ कंसिस्टेंट रहें।</t>
        </is>
      </c>
      <c r="L498" s="21" t="inlineStr">
        <is>
          <t>बनाए रखें</t>
        </is>
      </c>
      <c r="M498" s="21" t="inlineStr">
        <is>
          <t>CH</t>
        </is>
      </c>
      <c r="N498" s="21" t="inlineStr">
        <is>
          <t>Dec–Feb</t>
        </is>
      </c>
      <c r="O498" s="6" t="inlineStr">
        <is>
          <t>Leh, Srinagar peak winter; Ladakh year-round</t>
        </is>
      </c>
    </row>
    <row r="499" ht="80" customHeight="1" s="72">
      <c r="A499" s="43" t="inlineStr">
        <is>
          <t>C17-OIL-MELA-0498</t>
        </is>
      </c>
      <c r="B499" s="21" t="inlineStr">
        <is>
          <t>Extreme Cold Mountain</t>
        </is>
      </c>
      <c r="C499" s="21" t="inlineStr">
        <is>
          <t>Oily</t>
        </is>
      </c>
      <c r="D499" s="21" t="inlineStr">
        <is>
          <t>Melasma</t>
        </is>
      </c>
      <c r="E499" s="39" t="n">
        <v>4</v>
      </c>
      <c r="F499" s="39" t="inlineStr">
        <is>
          <t>Severe</t>
        </is>
      </c>
      <c r="G499" s="35" t="inlineStr">
        <is>
          <t>MODERATE</t>
        </is>
      </c>
      <c r="H499" s="6" t="inlineStr">
        <is>
          <t>Temperature: 3 cites · 0 PMID · 3 book · 1 India-relevant | UV: 77 cites · 2 PMID · 49 book · 44 India-relevant | Humidity: 5 cites · 5 PMID · 0 book · 1 India-relevant | AQI: 0 cites · 0 PMID · 0 book · 0 India-relevant</t>
        </is>
      </c>
      <c r="I499" s="6" t="inlineStr">
        <is>
          <t>एक्सट्रीम कोल्ड माउंटेन। आज मेलाज़्मा पैचेस को धूप से बचाएँ।</t>
        </is>
      </c>
      <c r="J499" s="6" t="inlineStr">
        <is>
          <t>एक्सट्रीम कोल्ड माउंटेन: सब-ज़ीरो हवा में लगभग शून्य नमी होती है। ऊँचाई पर यूवी और तेज़ हो जाती है। स्किन का नैचुरल ऑयल बैरियर सचमुच फट सकता है। ऑयली, मेलाज़्मा वाली स्किन के लिए, यह मेल गंभीर है — कुछ घंटों में दिखने वाले असर की संभावना है।</t>
        </is>
      </c>
      <c r="K499" s="6" t="inlineStr">
        <is>
          <t>एक्सट्रीम कोल्ड माउंटेन। सब-ज़ीरो हवा में लगभग शून्य नमी होती है। ऊँचाई पर यूवी और तेज़ हो जाती है। स्किन का नैचुरल ऑयल बैरियर सचमुच फट सकता है। ऑयली, मेलाज़्मा वाली स्किन के लिए, मुख्य कारण टेम्परेचर + ह्यूमिडिटी + यूवी हैं। आम तौर पर: दिसंबर–फ़रवरी, CH ज़ोन में। स्टैंडर्ड रूटीन। सनस्क्रीन के साथ कंसिस्टेंट रहें।</t>
        </is>
      </c>
      <c r="L499" s="21" t="inlineStr">
        <is>
          <t>बनाए रखें</t>
        </is>
      </c>
      <c r="M499" s="21" t="inlineStr">
        <is>
          <t>CH</t>
        </is>
      </c>
      <c r="N499" s="21" t="inlineStr">
        <is>
          <t>Dec–Feb</t>
        </is>
      </c>
      <c r="O499" s="6" t="inlineStr">
        <is>
          <t>Leh, Srinagar peak winter; Ladakh year-round</t>
        </is>
      </c>
    </row>
    <row r="500" ht="80" customHeight="1" s="72">
      <c r="A500" s="43" t="inlineStr">
        <is>
          <t>C17-COM-DRYN-0499</t>
        </is>
      </c>
      <c r="B500" s="21" t="inlineStr">
        <is>
          <t>Extreme Cold Mountain</t>
        </is>
      </c>
      <c r="C500" s="21" t="inlineStr">
        <is>
          <t>Combination</t>
        </is>
      </c>
      <c r="D500" s="21" t="inlineStr">
        <is>
          <t>Dryness</t>
        </is>
      </c>
      <c r="E500" s="33" t="n">
        <v>5</v>
      </c>
      <c r="F500" s="33" t="inlineStr">
        <is>
          <t>Critical</t>
        </is>
      </c>
      <c r="G500" s="35" t="inlineStr">
        <is>
          <t>MODERATE</t>
        </is>
      </c>
      <c r="H500" s="6" t="inlineStr">
        <is>
          <t>Temperature: 42 cites · 26 PMID · 8 book · 10 India-relevant | UV: 28 cites · 4 PMID · 22 book · 7 India-relevant | Humidity: 71 cites · 50 PMID · 17 book · 16 India-relevant | AQI: 1 cites · 0 PMID · 1 book · 0 India-relevant</t>
        </is>
      </c>
      <c r="I500" s="6" t="inlineStr">
        <is>
          <t>एक्सट्रीम कोल्ड माउंटेन। अपनी स्किन को बचाने के लिए अभी नमी लॉक करें।</t>
        </is>
      </c>
      <c r="J500"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रूखेपन वाली स्किन के लिए, ये कंडीशन्स एक साथ सबसे ज़्यादा असर करती हैं — आज गंभीर असर मानकर चलें।</t>
        </is>
      </c>
      <c r="K500"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रूखेपन वाली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0" s="21" t="inlineStr">
        <is>
          <t>हाइड्रेशन (नमी)</t>
        </is>
      </c>
      <c r="M500" s="21" t="inlineStr">
        <is>
          <t>CH</t>
        </is>
      </c>
      <c r="N500" s="21" t="inlineStr">
        <is>
          <t>Dec–Feb</t>
        </is>
      </c>
      <c r="O500" s="6" t="inlineStr">
        <is>
          <t>Leh, Srinagar peak winter; Ladakh year-round</t>
        </is>
      </c>
    </row>
    <row r="501" ht="80" customHeight="1" s="72">
      <c r="A501" s="43" t="inlineStr">
        <is>
          <t>C17-COM-ECZE-0500</t>
        </is>
      </c>
      <c r="B501" s="21" t="inlineStr">
        <is>
          <t>Extreme Cold Mountain</t>
        </is>
      </c>
      <c r="C501" s="21" t="inlineStr">
        <is>
          <t>Combination</t>
        </is>
      </c>
      <c r="D501" s="21" t="inlineStr">
        <is>
          <t>Eczema</t>
        </is>
      </c>
      <c r="E501" s="33" t="n">
        <v>5</v>
      </c>
      <c r="F501" s="33" t="inlineStr">
        <is>
          <t>Critical</t>
        </is>
      </c>
      <c r="G501" s="35" t="inlineStr">
        <is>
          <t>MODERATE</t>
        </is>
      </c>
      <c r="H501" s="6" t="inlineStr">
        <is>
          <t>Temperature: 7 cites · 2 PMID · 1 book · 0 India-relevant | UV: 5 cites · 0 PMID · 5 book · 3 India-relevant | Humidity: 26 cites · 15 PMID · 10 book · 13 India-relevant | AQI: 1 cites · 0 PMID · 1 book · 1 India-relevant</t>
        </is>
      </c>
      <c r="I501" s="6" t="inlineStr">
        <is>
          <t>एक्सट्रीम कोल्ड माउंटेन। एक्ज़िमा-प्रोन स्किन को अभी सूद करें और बचाएँ।</t>
        </is>
      </c>
      <c r="J501"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एक्ज़िमा-प्रोन स्किन के लिए, ये कंडीशन्स एक साथ सबसे ज़्यादा असर करती हैं — आज गंभीर असर मानकर चलें।</t>
        </is>
      </c>
      <c r="K501"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एक्ज़िमा-प्रोन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1" s="21" t="inlineStr">
        <is>
          <t>हाइड्रेशन (नमी)</t>
        </is>
      </c>
      <c r="M501" s="21" t="inlineStr">
        <is>
          <t>CH</t>
        </is>
      </c>
      <c r="N501" s="21" t="inlineStr">
        <is>
          <t>Dec–Feb</t>
        </is>
      </c>
      <c r="O501" s="6" t="inlineStr">
        <is>
          <t>Leh, Srinagar peak winter; Ladakh year-round</t>
        </is>
      </c>
    </row>
    <row r="502" ht="80" customHeight="1" s="72">
      <c r="A502" s="43" t="inlineStr">
        <is>
          <t>C17-COM-OILY-0501</t>
        </is>
      </c>
      <c r="B502" s="21" t="inlineStr">
        <is>
          <t>Extreme Cold Mountain</t>
        </is>
      </c>
      <c r="C502" s="21" t="inlineStr">
        <is>
          <t>Combination</t>
        </is>
      </c>
      <c r="D502" s="21" t="inlineStr">
        <is>
          <t>Oily Skin</t>
        </is>
      </c>
      <c r="E502" s="37" t="n">
        <v>1</v>
      </c>
      <c r="F502" s="37" t="inlineStr">
        <is>
          <t>Low</t>
        </is>
      </c>
      <c r="G502" s="35" t="inlineStr">
        <is>
          <t>MODERATE</t>
        </is>
      </c>
      <c r="H502" s="6" t="inlineStr">
        <is>
          <t>Temperature: 16 cites · 8 PMID · 0 book · 4 India-relevant | UV: 16 cites · 2 PMID · 14 book · 8 India-relevant | Humidity: 7 cites · 5 PMID · 1 book · 7 India-relevant | AQI: 0 cites · 0 PMID · 0 book · 0 India-relevant</t>
        </is>
      </c>
      <c r="I502" s="6" t="inlineStr">
        <is>
          <t>एक्सट्रीम कोल्ड माउंटेन। अपनी ऑयली स्किन का अच्छे से ध्यान रखें।</t>
        </is>
      </c>
      <c r="J502"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ऑयल-प्रोन स्किन के लिए, यह मेल ज़्यादातर सहने लायक़ है।</t>
        </is>
      </c>
      <c r="K502"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ऑयल-प्रोन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2" s="21" t="inlineStr">
        <is>
          <t>हाइड्रेशन (नमी)</t>
        </is>
      </c>
      <c r="M502" s="21" t="inlineStr">
        <is>
          <t>CH</t>
        </is>
      </c>
      <c r="N502" s="21" t="inlineStr">
        <is>
          <t>Dec–Feb</t>
        </is>
      </c>
      <c r="O502" s="6" t="inlineStr">
        <is>
          <t>Leh, Srinagar peak winter; Ladakh year-round</t>
        </is>
      </c>
    </row>
    <row r="503" ht="80" customHeight="1" s="72">
      <c r="A503" s="43" t="inlineStr">
        <is>
          <t>C17-COM-ACNE-0502</t>
        </is>
      </c>
      <c r="B503" s="21" t="inlineStr">
        <is>
          <t>Extreme Cold Mountain</t>
        </is>
      </c>
      <c r="C503" s="21" t="inlineStr">
        <is>
          <t>Combination</t>
        </is>
      </c>
      <c r="D503" s="21" t="inlineStr">
        <is>
          <t>Acne</t>
        </is>
      </c>
      <c r="E503" s="38" t="n">
        <v>2</v>
      </c>
      <c r="F503" s="38" t="inlineStr">
        <is>
          <t>Moderate</t>
        </is>
      </c>
      <c r="G503" s="35" t="inlineStr">
        <is>
          <t>MODERATE</t>
        </is>
      </c>
      <c r="H503" s="6" t="inlineStr">
        <is>
          <t>Temperature: 15 cites · 14 PMID · 0 book · 10 India-relevant | UV: 22 cites · 4 PMID · 17 book · 18 India-relevant | Humidity: 15 cites · 13 PMID · 1 book · 13 India-relevant | AQI: 3 cites · 0 PMID · 3 book · 2 India-relevant</t>
        </is>
      </c>
      <c r="I503" s="6" t="inlineStr">
        <is>
          <t>एक्सट्रीम कोल्ड माउंटेन। ब्रेकआउट रोकने के लिए पोर्स साफ़ रखें।</t>
        </is>
      </c>
      <c r="J503"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एक्ने-प्रोन स्किन के लिए, मध्यम मिला-जुला असर, रूटीन से संभाला जा सकता है।</t>
        </is>
      </c>
      <c r="K503"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एक्ने-प्रोन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3" s="21" t="inlineStr">
        <is>
          <t>हाइड्रेशन (नमी)</t>
        </is>
      </c>
      <c r="M503" s="21" t="inlineStr">
        <is>
          <t>CH</t>
        </is>
      </c>
      <c r="N503" s="21" t="inlineStr">
        <is>
          <t>Dec–Feb</t>
        </is>
      </c>
      <c r="O503" s="6" t="inlineStr">
        <is>
          <t>Leh, Srinagar peak winter; Ladakh year-round</t>
        </is>
      </c>
    </row>
    <row r="504" ht="80" customHeight="1" s="72">
      <c r="A504" s="43" t="inlineStr">
        <is>
          <t>C17-COM-UNEV-0503</t>
        </is>
      </c>
      <c r="B504" s="21" t="inlineStr">
        <is>
          <t>Extreme Cold Mountain</t>
        </is>
      </c>
      <c r="C504" s="21" t="inlineStr">
        <is>
          <t>Combination</t>
        </is>
      </c>
      <c r="D504" s="21" t="inlineStr">
        <is>
          <t>Uneven Skin Tone / Tan</t>
        </is>
      </c>
      <c r="E504" s="40" t="n">
        <v>3</v>
      </c>
      <c r="F504" s="40" t="inlineStr">
        <is>
          <t>High</t>
        </is>
      </c>
      <c r="G504" s="35" t="inlineStr">
        <is>
          <t>MODERATE</t>
        </is>
      </c>
      <c r="H504" s="6" t="inlineStr">
        <is>
          <t>Temperature: 40 cites · 27 PMID · 5 book · 16 India-relevant | UV: 195 cites · 13 PMID · 149 book · 133 India-relevant | Humidity: 19 cites · 12 PMID · 6 book · 11 India-relevant | AQI: 1 cites · 0 PMID · 1 book · 1 India-relevant</t>
        </is>
      </c>
      <c r="I504" s="6" t="inlineStr">
        <is>
          <t>एक्सट्रीम कोल्ड माउंटेन। अभी सन प्रोटेक्शन टैनिंग को सीमित करती है।</t>
        </is>
      </c>
      <c r="J504"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पिगमेंट-सेंसिटिव स्किन के लिए, ये कंडीशन्स मिलकर सचमुच मौसमी असर जोड़ती हैं।</t>
        </is>
      </c>
      <c r="K504"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पिगमेंट-सेंसिटिव स्किन के लिए, मुख्य कारण टेम्परेचर + ह्यूमिडिटी + यूवी हैं। आम तौर पर: दिसंबर–फ़रवरी, CH ज़ोन में। स्टैंडर्ड रूटीन। सनस्क्रीन के साथ कंसिस्टेंट रहें।</t>
        </is>
      </c>
      <c r="L504" s="21" t="inlineStr">
        <is>
          <t>बनाए रखें</t>
        </is>
      </c>
      <c r="M504" s="21" t="inlineStr">
        <is>
          <t>CH</t>
        </is>
      </c>
      <c r="N504" s="21" t="inlineStr">
        <is>
          <t>Dec–Feb</t>
        </is>
      </c>
      <c r="O504" s="6" t="inlineStr">
        <is>
          <t>Leh, Srinagar peak winter; Ladakh year-round</t>
        </is>
      </c>
    </row>
    <row r="505" ht="80" customHeight="1" s="72">
      <c r="A505" s="43" t="inlineStr">
        <is>
          <t>C17-COM-MELA-0504</t>
        </is>
      </c>
      <c r="B505" s="21" t="inlineStr">
        <is>
          <t>Extreme Cold Mountain</t>
        </is>
      </c>
      <c r="C505" s="21" t="inlineStr">
        <is>
          <t>Combination</t>
        </is>
      </c>
      <c r="D505" s="21" t="inlineStr">
        <is>
          <t>Melasma</t>
        </is>
      </c>
      <c r="E505" s="39" t="n">
        <v>4</v>
      </c>
      <c r="F505" s="39" t="inlineStr">
        <is>
          <t>Severe</t>
        </is>
      </c>
      <c r="G505" s="35" t="inlineStr">
        <is>
          <t>MODERATE</t>
        </is>
      </c>
      <c r="H505" s="6" t="inlineStr">
        <is>
          <t>Temperature: 3 cites · 0 PMID · 3 book · 1 India-relevant | UV: 77 cites · 2 PMID · 49 book · 44 India-relevant | Humidity: 5 cites · 5 PMID · 0 book · 1 India-relevant | AQI: 0 cites · 0 PMID · 0 book · 0 India-relevant</t>
        </is>
      </c>
      <c r="I505" s="6" t="inlineStr">
        <is>
          <t>एक्सट्रीम कोल्ड माउंटेन। आज मेलाज़्मा पैचेस को धूप से बचाएँ।</t>
        </is>
      </c>
      <c r="J505"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मेलाज़्मा वाली स्किन के लिए, यह मेल गंभीर है — कुछ घंटों में दिखने वाले असर की संभावना है।</t>
        </is>
      </c>
      <c r="K505" s="6" t="inlineStr">
        <is>
          <t>एक्सट्रीम कोल्ड माउंटेन। सब-ज़ीरो हवा में लगभग शून्य नमी होती है। ऊँचाई पर यूवी और तेज़ हो जाती है। स्किन का नैचुरल ऑयल बैरियर सचमुच फट सकता है। कॉम्बिनेशन, मेलाज़्मा वाली स्किन के लिए, मुख्य कारण टेम्परेचर + ह्यूमिडिटी + यूवी हैं। आम तौर पर: दिसंबर–फ़रवरी, CH ज़ोन में। स्टैंडर्ड रूटीन। सनस्क्रीन के साथ कंसिस्टेंट रहें।</t>
        </is>
      </c>
      <c r="L505" s="21" t="inlineStr">
        <is>
          <t>बनाए रखें</t>
        </is>
      </c>
      <c r="M505" s="21" t="inlineStr">
        <is>
          <t>CH</t>
        </is>
      </c>
      <c r="N505" s="21" t="inlineStr">
        <is>
          <t>Dec–Feb</t>
        </is>
      </c>
      <c r="O505" s="6" t="inlineStr">
        <is>
          <t>Leh, Srinagar peak winter; Ladakh year-round</t>
        </is>
      </c>
    </row>
    <row r="506" ht="80" customHeight="1" s="72">
      <c r="A506" s="43" t="inlineStr">
        <is>
          <t>C17-SEN-DRYN-0505</t>
        </is>
      </c>
      <c r="B506" s="21" t="inlineStr">
        <is>
          <t>Extreme Cold Mountain</t>
        </is>
      </c>
      <c r="C506" s="21" t="inlineStr">
        <is>
          <t>Sensitive</t>
        </is>
      </c>
      <c r="D506" s="21" t="inlineStr">
        <is>
          <t>Dryness</t>
        </is>
      </c>
      <c r="E506" s="33" t="n">
        <v>5</v>
      </c>
      <c r="F506" s="33" t="inlineStr">
        <is>
          <t>Critical</t>
        </is>
      </c>
      <c r="G506" s="34" t="inlineStr">
        <is>
          <t>HIGH</t>
        </is>
      </c>
      <c r="H506" s="6" t="inlineStr">
        <is>
          <t>Temperature: 46 cites · 26 PMID · 14 book · 13 India-relevant | UV: 37 cites · 6 PMID · 27 book · 13 India-relevant | Humidity: 99 cites · 53 PMID · 40 book · 38 India-relevant | AQI: 1 cites · 0 PMID · 1 book · 0 India-relevant</t>
        </is>
      </c>
      <c r="I506" s="6" t="inlineStr">
        <is>
          <t>एक्सट्रीम कोल्ड माउंटेन। अपनी स्किन को बचाने के लिए अभी नमी लॉक करें।</t>
        </is>
      </c>
      <c r="J506" s="6" t="inlineStr">
        <is>
          <t>एक्सट्रीम कोल्ड माउंटेन: सब-ज़ीरो हवा में लगभग शून्य नमी होती है। ऊँचाई पर यूवी और तेज़ हो जाती है। स्किन का नैचुरल ऑयल बैरियर सचमुच फट सकता है। सेंसिटिव, रूखेपन वाली स्किन के लिए, ये कंडीशन्स एक साथ सबसे ज़्यादा असर करती हैं — आज गंभीर असर मानकर चलें।</t>
        </is>
      </c>
      <c r="K506" s="6" t="inlineStr">
        <is>
          <t>एक्सट्रीम कोल्ड माउंटेन। सब-ज़ीरो हवा में लगभग शून्य नमी होती है। ऊँचाई पर यूवी और तेज़ हो जाती है। स्किन का नैचुरल ऑयल बैरियर सचमुच फट सकता है। सेंसिटिव, रूखेपन वाली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6" s="21" t="inlineStr">
        <is>
          <t>हाइड्रेशन (नमी)</t>
        </is>
      </c>
      <c r="M506" s="21" t="inlineStr">
        <is>
          <t>CH</t>
        </is>
      </c>
      <c r="N506" s="21" t="inlineStr">
        <is>
          <t>Dec–Feb</t>
        </is>
      </c>
      <c r="O506" s="6" t="inlineStr">
        <is>
          <t>Leh, Srinagar peak winter; Ladakh year-round</t>
        </is>
      </c>
    </row>
    <row r="507" ht="80" customHeight="1" s="72">
      <c r="A507" s="43" t="inlineStr">
        <is>
          <t>C17-SEN-ECZE-0506</t>
        </is>
      </c>
      <c r="B507" s="21" t="inlineStr">
        <is>
          <t>Extreme Cold Mountain</t>
        </is>
      </c>
      <c r="C507" s="21" t="inlineStr">
        <is>
          <t>Sensitive</t>
        </is>
      </c>
      <c r="D507" s="21" t="inlineStr">
        <is>
          <t>Eczema</t>
        </is>
      </c>
      <c r="E507" s="33" t="n">
        <v>5</v>
      </c>
      <c r="F507" s="33" t="inlineStr">
        <is>
          <t>Critical</t>
        </is>
      </c>
      <c r="G507" s="35" t="inlineStr">
        <is>
          <t>MODERATE</t>
        </is>
      </c>
      <c r="H507" s="6" t="inlineStr">
        <is>
          <t>Temperature: 15 cites · 2 PMID · 9 book · 8 India-relevant | UV: 16 cites · 0 PMID · 16 book · 9 India-relevant | Humidity: 52 cites · 20 PMID · 29 book · 33 India-relevant | AQI: 1 cites · 0 PMID · 1 book · 1 India-relevant</t>
        </is>
      </c>
      <c r="I507" s="6" t="inlineStr">
        <is>
          <t>एक्सट्रीम कोल्ड माउंटेन। एक्ज़िमा-प्रोन स्किन को अभी सूद करें और बचाएँ।</t>
        </is>
      </c>
      <c r="J507" s="6" t="inlineStr">
        <is>
          <t>एक्सट्रीम कोल्ड माउंटेन: सब-ज़ीरो हवा में लगभग शून्य नमी होती है। ऊँचाई पर यूवी और तेज़ हो जाती है। स्किन का नैचुरल ऑयल बैरियर सचमुच फट सकता है। सेंसिटिव, एक्ज़िमा-प्रोन स्किन के लिए, ये कंडीशन्स एक साथ सबसे ज़्यादा असर करती हैं — आज गंभीर असर मानकर चलें।</t>
        </is>
      </c>
      <c r="K507" s="6" t="inlineStr">
        <is>
          <t>एक्सट्रीम कोल्ड माउंटेन। सब-ज़ीरो हवा में लगभग शून्य नमी होती है। ऊँचाई पर यूवी और तेज़ हो जाती है। स्किन का नैचुरल ऑयल बैरियर सचमुच फट सकता है। सेंसिटिव, एक्ज़िमा-प्रोन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7" s="21" t="inlineStr">
        <is>
          <t>हाइड्रेशन (नमी)</t>
        </is>
      </c>
      <c r="M507" s="21" t="inlineStr">
        <is>
          <t>CH</t>
        </is>
      </c>
      <c r="N507" s="21" t="inlineStr">
        <is>
          <t>Dec–Feb</t>
        </is>
      </c>
      <c r="O507" s="6" t="inlineStr">
        <is>
          <t>Leh, Srinagar peak winter; Ladakh year-round</t>
        </is>
      </c>
    </row>
    <row r="508" ht="80" customHeight="1" s="72">
      <c r="A508" s="43" t="inlineStr">
        <is>
          <t>C17-SEN-OILY-0507</t>
        </is>
      </c>
      <c r="B508" s="21" t="inlineStr">
        <is>
          <t>Extreme Cold Mountain</t>
        </is>
      </c>
      <c r="C508" s="21" t="inlineStr">
        <is>
          <t>Sensitive</t>
        </is>
      </c>
      <c r="D508" s="21" t="inlineStr">
        <is>
          <t>Oily Skin</t>
        </is>
      </c>
      <c r="E508" s="38" t="n">
        <v>2</v>
      </c>
      <c r="F508" s="38" t="inlineStr">
        <is>
          <t>Moderate</t>
        </is>
      </c>
      <c r="G508" s="35" t="inlineStr">
        <is>
          <t>MODERATE</t>
        </is>
      </c>
      <c r="H508" s="6" t="inlineStr">
        <is>
          <t>Temperature: 14 cites · 8 PMID · 1 book · 2 India-relevant | UV: 16 cites · 2 PMID · 14 book · 8 India-relevant | Humidity: 8 cites · 3 PMID · 5 book · 8 India-relevant | AQI: 0 cites · 0 PMID · 0 book · 0 India-relevant</t>
        </is>
      </c>
      <c r="I508" s="6" t="inlineStr">
        <is>
          <t>एक्सट्रीम कोल्ड माउंटेन। एक हल्की रूटीन ऑयल को क़ाबू में रखती है।</t>
        </is>
      </c>
      <c r="J508" s="6" t="inlineStr">
        <is>
          <t>एक्सट्रीम कोल्ड माउंटेन: सब-ज़ीरो हवा में लगभग शून्य नमी होती है। ऊँचाई पर यूवी और तेज़ हो जाती है। स्किन का नैचुरल ऑयल बैरियर सचमुच फट सकता है। सेंसिटिव, ऑयल-प्रोन स्किन के लिए, मध्यम मिला-जुला असर, रूटीन से संभाला जा सकता है।</t>
        </is>
      </c>
      <c r="K508" s="6" t="inlineStr">
        <is>
          <t>एक्सट्रीम कोल्ड माउंटेन। सब-ज़ीरो हवा में लगभग शून्य नमी होती है। ऊँचाई पर यूवी और तेज़ हो जाती है। स्किन का नैचुरल ऑयल बैरियर सचमुच फट सकता है। सेंसिटिव, ऑयल-प्रोन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8" s="21" t="inlineStr">
        <is>
          <t>हाइड्रेशन (नमी)</t>
        </is>
      </c>
      <c r="M508" s="21" t="inlineStr">
        <is>
          <t>CH</t>
        </is>
      </c>
      <c r="N508" s="21" t="inlineStr">
        <is>
          <t>Dec–Feb</t>
        </is>
      </c>
      <c r="O508" s="6" t="inlineStr">
        <is>
          <t>Leh, Srinagar peak winter; Ladakh year-round</t>
        </is>
      </c>
    </row>
    <row r="509" ht="80" customHeight="1" s="72">
      <c r="A509" s="43" t="inlineStr">
        <is>
          <t>C17-SEN-ACNE-0508</t>
        </is>
      </c>
      <c r="B509" s="21" t="inlineStr">
        <is>
          <t>Extreme Cold Mountain</t>
        </is>
      </c>
      <c r="C509" s="21" t="inlineStr">
        <is>
          <t>Sensitive</t>
        </is>
      </c>
      <c r="D509" s="21" t="inlineStr">
        <is>
          <t>Acne</t>
        </is>
      </c>
      <c r="E509" s="40" t="n">
        <v>3</v>
      </c>
      <c r="F509" s="40" t="inlineStr">
        <is>
          <t>High</t>
        </is>
      </c>
      <c r="G509" s="35" t="inlineStr">
        <is>
          <t>MODERATE</t>
        </is>
      </c>
      <c r="H509" s="6" t="inlineStr">
        <is>
          <t>Temperature: 15 cites · 14 PMID · 0 book · 10 India-relevant | UV: 22 cites · 4 PMID · 17 book · 18 India-relevant | Humidity: 12 cites · 11 PMID · 1 book · 10 India-relevant | AQI: 3 cites · 0 PMID · 3 book · 2 India-relevant</t>
        </is>
      </c>
      <c r="I509" s="6" t="inlineStr">
        <is>
          <t>एक्सट्रीम कोल्ड माउंटेन। आज ब्रेकआउट पर नज़र बनाए रखें।</t>
        </is>
      </c>
      <c r="J509" s="6" t="inlineStr">
        <is>
          <t>एक्सट्रीम कोल्ड माउंटेन: सब-ज़ीरो हवा में लगभग शून्य नमी होती है। ऊँचाई पर यूवी और तेज़ हो जाती है। स्किन का नैचुरल ऑयल बैरियर सचमुच फट सकता है। सेंसिटिव, एक्ने-प्रोन स्किन के लिए, ये कंडीशन्स मिलकर सचमुच मौसमी असर जोड़ती हैं।</t>
        </is>
      </c>
      <c r="K509" s="6" t="inlineStr">
        <is>
          <t>एक्सट्रीम कोल्ड माउंटेन। सब-ज़ीरो हवा में लगभग शून्य नमी होती है। ऊँचाई पर यूवी और तेज़ हो जाती है। स्किन का नैचुरल ऑयल बैरियर सचमुच फट सकता है। सेंसिटिव, एक्ने-प्रोन स्किन के लिए, मुख्य कारण टेम्परेचर + ह्यूमिडिटी + यूवी हैं। आम तौर पर: दिसंबर–फ़रवरी, CH ज़ोन में। नम स्किन पर एक वॉटर-बाइंडिंग ह्यूमेक्टेंट (जैसे ग्लिसरीन) लगाएँ, फिर एक इमोलिएंट से सील करें। किसी भी वॉश के तीन मिनट के अंदर लगाएँ।</t>
        </is>
      </c>
      <c r="L509" s="21" t="inlineStr">
        <is>
          <t>हाइड्रेशन (नमी)</t>
        </is>
      </c>
      <c r="M509" s="21" t="inlineStr">
        <is>
          <t>CH</t>
        </is>
      </c>
      <c r="N509" s="21" t="inlineStr">
        <is>
          <t>Dec–Feb</t>
        </is>
      </c>
      <c r="O509" s="6" t="inlineStr">
        <is>
          <t>Leh, Srinagar peak winter; Ladakh year-round</t>
        </is>
      </c>
    </row>
    <row r="510" ht="80" customHeight="1" s="72">
      <c r="A510" s="43" t="inlineStr">
        <is>
          <t>C17-SEN-UNEV-0509</t>
        </is>
      </c>
      <c r="B510" s="21" t="inlineStr">
        <is>
          <t>Extreme Cold Mountain</t>
        </is>
      </c>
      <c r="C510" s="21" t="inlineStr">
        <is>
          <t>Sensitive</t>
        </is>
      </c>
      <c r="D510" s="21" t="inlineStr">
        <is>
          <t>Uneven Skin Tone / Tan</t>
        </is>
      </c>
      <c r="E510" s="39" t="n">
        <v>4</v>
      </c>
      <c r="F510" s="39" t="inlineStr">
        <is>
          <t>Severe</t>
        </is>
      </c>
      <c r="G510" s="34" t="inlineStr">
        <is>
          <t>HIGH</t>
        </is>
      </c>
      <c r="H510" s="6" t="inlineStr">
        <is>
          <t>Temperature: 42 cites · 27 PMID · 7 book · 17 India-relevant | UV: 198 cites · 15 PMID · 150 book · 135 India-relevant | Humidity: 21 cites · 12 PMID · 9 book · 12 India-relevant | AQI: 1 cites · 0 PMID · 1 book · 1 India-relevant</t>
        </is>
      </c>
      <c r="I510" s="6" t="inlineStr">
        <is>
          <t>एक्सट्रीम कोल्ड माउंटेन। टैनिंग सीमित करने के लिए स्किन को धूप से बचाएँ।</t>
        </is>
      </c>
      <c r="J510" s="6" t="inlineStr">
        <is>
          <t>एक्सट्रीम कोल्ड माउंटेन: सब-ज़ीरो हवा में लगभग शून्य नमी होती है। ऊँचाई पर यूवी और तेज़ हो जाती है। स्किन का नैचुरल ऑयल बैरियर सचमुच फट सकता है। सेंसिटिव, पिगमेंट-सेंसिटिव स्किन के लिए, यह मेल गंभीर है — कुछ घंटों में दिखने वाले असर की संभावना है।</t>
        </is>
      </c>
      <c r="K510" s="6" t="inlineStr">
        <is>
          <t>एक्सट्रीम कोल्ड माउंटेन। सब-ज़ीरो हवा में लगभग शून्य नमी होती है। ऊँचाई पर यूवी और तेज़ हो जाती है। स्किन का नैचुरल ऑयल बैरियर सचमुच फट सकता है। सेंसिटिव, पिगमेंट-सेंसिटिव स्किन के लिए, मुख्य कारण टेम्परेचर + ह्यूमिडिटी + यूवी हैं। आम तौर पर: दिसंबर–फ़रवरी, CH ज़ोन में। स्टैंडर्ड रूटीन। सनस्क्रीन के साथ कंसिस्टेंट रहें।</t>
        </is>
      </c>
      <c r="L510" s="21" t="inlineStr">
        <is>
          <t>बनाए रखें</t>
        </is>
      </c>
      <c r="M510" s="21" t="inlineStr">
        <is>
          <t>CH</t>
        </is>
      </c>
      <c r="N510" s="21" t="inlineStr">
        <is>
          <t>Dec–Feb</t>
        </is>
      </c>
      <c r="O510" s="6" t="inlineStr">
        <is>
          <t>Leh, Srinagar peak winter; Ladakh year-round</t>
        </is>
      </c>
    </row>
    <row r="511" ht="80" customHeight="1" s="72">
      <c r="A511" s="43" t="inlineStr">
        <is>
          <t>C17-SEN-MELA-0510</t>
        </is>
      </c>
      <c r="B511" s="21" t="inlineStr">
        <is>
          <t>Extreme Cold Mountain</t>
        </is>
      </c>
      <c r="C511" s="21" t="inlineStr">
        <is>
          <t>Sensitive</t>
        </is>
      </c>
      <c r="D511" s="21" t="inlineStr">
        <is>
          <t>Melasma</t>
        </is>
      </c>
      <c r="E511" s="33" t="n">
        <v>5</v>
      </c>
      <c r="F511" s="33" t="inlineStr">
        <is>
          <t>Critical</t>
        </is>
      </c>
      <c r="G511" s="35" t="inlineStr">
        <is>
          <t>MODERATE</t>
        </is>
      </c>
      <c r="H511" s="6" t="inlineStr">
        <is>
          <t>Temperature: 3 cites · 0 PMID · 3 book · 1 India-relevant | UV: 78 cites · 3 PMID · 49 book · 45 India-relevant | Humidity: 5 cites · 5 PMID · 0 book · 1 India-relevant | AQI: 0 cites · 0 PMID · 0 book · 0 India-relevant</t>
        </is>
      </c>
      <c r="I511" s="6" t="inlineStr">
        <is>
          <t>एक्सट्रीम कोल्ड माउंटेन। मेलाज़्मा पैचेस को अभी धूप से बचाएँ।</t>
        </is>
      </c>
      <c r="J511" s="6" t="inlineStr">
        <is>
          <t>एक्सट्रीम कोल्ड माउंटेन: सब-ज़ीरो हवा में लगभग शून्य नमी होती है। ऊँचाई पर यूवी और तेज़ हो जाती है। स्किन का नैचुरल ऑयल बैरियर सचमुच फट सकता है। सेंसिटिव, मेलाज़्मा वाली स्किन के लिए, ये कंडीशन्स एक साथ सबसे ज़्यादा असर करती हैं — आज गंभीर असर मानकर चलें।</t>
        </is>
      </c>
      <c r="K511" s="6" t="inlineStr">
        <is>
          <t>एक्सट्रीम कोल्ड माउंटेन। सब-ज़ीरो हवा में लगभग शून्य नमी होती है। ऊँचाई पर यूवी और तेज़ हो जाती है। स्किन का नैचुरल ऑयल बैरियर सचमुच फट सकता है। सेंसिटिव, मेलाज़्मा वाली स्किन के लिए, मुख्य कारण टेम्परेचर + ह्यूमिडिटी + यूवी हैं। आम तौर पर: दिसंबर–फ़रवरी, CH ज़ोन में। स्टैंडर्ड रूटीन। सनस्क्रीन के साथ कंसिस्टेंट रहें।</t>
        </is>
      </c>
      <c r="L511" s="21" t="inlineStr">
        <is>
          <t>बनाए रखें</t>
        </is>
      </c>
      <c r="M511" s="21" t="inlineStr">
        <is>
          <t>CH</t>
        </is>
      </c>
      <c r="N511" s="21" t="inlineStr">
        <is>
          <t>Dec–Feb</t>
        </is>
      </c>
      <c r="O511" s="6" t="inlineStr">
        <is>
          <t>Leh, Srinagar peak winter; Ladakh year-round</t>
        </is>
      </c>
    </row>
    <row r="512" ht="80" customHeight="1" s="72">
      <c r="A512" s="43" t="inlineStr">
        <is>
          <t>C18-NOR-DRYN-0511</t>
        </is>
      </c>
      <c r="B512" s="21" t="inlineStr">
        <is>
          <t>High-Altitude UV</t>
        </is>
      </c>
      <c r="C512" s="21" t="inlineStr">
        <is>
          <t>Normal</t>
        </is>
      </c>
      <c r="D512" s="21" t="inlineStr">
        <is>
          <t>Dryness</t>
        </is>
      </c>
      <c r="E512" s="39" t="n">
        <v>4</v>
      </c>
      <c r="F512" s="39" t="inlineStr">
        <is>
          <t>Severe</t>
        </is>
      </c>
      <c r="G512" s="35" t="inlineStr">
        <is>
          <t>MODERATE</t>
        </is>
      </c>
      <c r="H512" s="6" t="inlineStr">
        <is>
          <t>Temperature: 39 cites · 26 PMID · 8 book · 7 India-relevant | UV: 28 cites · 4 PMID · 22 book · 7 India-relevant | Humidity: 93 cites · 50 PMID · 31 book · 31 India-relevant | AQI: 1 cites · 0 PMID · 1 book · 0 India-relevant</t>
        </is>
      </c>
      <c r="I512" s="6" t="inlineStr">
        <is>
          <t>हाई-एल्टीट्यूड यूवी। आज अपनी स्किन की रक्षा के लिए भरपूर मॉइस्चराइज़ करें।</t>
        </is>
      </c>
      <c r="J512" s="6" t="inlineStr">
        <is>
          <t>हाई-एल्टीट्यूड यूवी: हर 1000 मीटर ऊँचाई पर यूवी की तीव्रता 10–12% बढ़ जाती है। ठंडी हवा जलने के खतरे को छुपा देती है। नॉर्मल, रूखेपन वाली स्किन के लिए, यह मेल गंभीर है — कुछ घंटों में दिखने वाले असर की संभावना है।</t>
        </is>
      </c>
      <c r="K512" s="6" t="inlineStr">
        <is>
          <t>हाई-एल्टीट्यूड यूवी। हर 1000 मीटर ऊँचाई पर यूवी की तीव्रता 10–12% बढ़ जाती है। ठंडी हवा जलने के खतरे को छुपा देती है। नॉर्मल, रूखेपन वाली स्किन के लिए, मुख्य कारण यूवी है। आम तौर पर: मई–सितंबर, CH ज़ोन में। हर दो घंटे में दोबारा लगाया गया ब्रॉड-स्पेक्ट्रम सनस्क्रीन आज का सबसे बड़ा लीवर है।</t>
        </is>
      </c>
      <c r="L512" s="21" t="inlineStr">
        <is>
          <t>सुरक्षा</t>
        </is>
      </c>
      <c r="M512" s="21" t="inlineStr">
        <is>
          <t>CH</t>
        </is>
      </c>
      <c r="N512" s="21" t="inlineStr">
        <is>
          <t>May–Sep</t>
        </is>
      </c>
      <c r="O512" s="6" t="inlineStr">
        <is>
          <t>Leh, Ladakh, high-altitude treks</t>
        </is>
      </c>
    </row>
    <row r="513" ht="80" customHeight="1" s="72">
      <c r="A513" s="43" t="inlineStr">
        <is>
          <t>C18-NOR-ECZE-0512</t>
        </is>
      </c>
      <c r="B513" s="21" t="inlineStr">
        <is>
          <t>High-Altitude UV</t>
        </is>
      </c>
      <c r="C513" s="21" t="inlineStr">
        <is>
          <t>Normal</t>
        </is>
      </c>
      <c r="D513" s="21" t="inlineStr">
        <is>
          <t>Eczema</t>
        </is>
      </c>
      <c r="E513" s="39" t="n">
        <v>4</v>
      </c>
      <c r="F513" s="39" t="inlineStr">
        <is>
          <t>Severe</t>
        </is>
      </c>
      <c r="G513" s="35" t="inlineStr">
        <is>
          <t>MODERATE</t>
        </is>
      </c>
      <c r="H513" s="6" t="inlineStr">
        <is>
          <t>Temperature: 7 cites · 2 PMID · 1 book · 0 India-relevant | UV: 5 cites · 0 PMID · 5 book · 3 India-relevant | Humidity: 30 cites · 15 PMID · 12 book · 15 India-relevant | AQI: 1 cites · 0 PMID · 1 book · 1 India-relevant</t>
        </is>
      </c>
      <c r="I513" s="6" t="inlineStr">
        <is>
          <t>हाई-एल्टीट्यूड यूवी। आज एक्ज़िमा-प्रोन स्किन को अच्छी तरह बचाएँ।</t>
        </is>
      </c>
      <c r="J513" s="6" t="inlineStr">
        <is>
          <t>हाई-एल्टीट्यूड यूवी: हर 1000 मीटर ऊँचाई पर यूवी की तीव्रता 10–12% बढ़ जाती है। ठंडी हवा जलने के खतरे को छुपा देती है। नॉर्मल, एक्ज़िमा-प्रोन स्किन के लिए, यह मेल गंभीर है — कुछ घंटों में दिखने वाले असर की संभावना है।</t>
        </is>
      </c>
      <c r="K513" s="6" t="inlineStr">
        <is>
          <t>हाई-एल्टीट्यूड यूवी। हर 1000 मीटर ऊँचाई पर यूवी की तीव्रता 10–12% बढ़ जाती है। ठंडी हवा जलने के खतरे को छुपा देती है। नॉर्मल, एक्ज़िमा-प्रोन स्किन के लिए, मुख्य कारण यूवी है। आम तौर पर: मई–सितंबर, CH ज़ोन में। हर दो घंटे में दोबारा लगाया गया ब्रॉड-स्पेक्ट्रम सनस्क्रीन आज का सबसे बड़ा लीवर है।</t>
        </is>
      </c>
      <c r="L513" s="21" t="inlineStr">
        <is>
          <t>सुरक्षा</t>
        </is>
      </c>
      <c r="M513" s="21" t="inlineStr">
        <is>
          <t>CH</t>
        </is>
      </c>
      <c r="N513" s="21" t="inlineStr">
        <is>
          <t>May–Sep</t>
        </is>
      </c>
      <c r="O513" s="6" t="inlineStr">
        <is>
          <t>Leh, Ladakh, high-altitude treks</t>
        </is>
      </c>
    </row>
    <row r="514" ht="80" customHeight="1" s="72">
      <c r="A514" s="43" t="inlineStr">
        <is>
          <t>C18-NOR-OILY-0513</t>
        </is>
      </c>
      <c r="B514" s="21" t="inlineStr">
        <is>
          <t>High-Altitude UV</t>
        </is>
      </c>
      <c r="C514" s="21" t="inlineStr">
        <is>
          <t>Normal</t>
        </is>
      </c>
      <c r="D514" s="21" t="inlineStr">
        <is>
          <t>Oily Skin</t>
        </is>
      </c>
      <c r="E514" s="40" t="n">
        <v>3</v>
      </c>
      <c r="F514" s="40" t="inlineStr">
        <is>
          <t>High</t>
        </is>
      </c>
      <c r="G514" s="35" t="inlineStr">
        <is>
          <t>MODERATE</t>
        </is>
      </c>
      <c r="H514" s="6" t="inlineStr">
        <is>
          <t>Temperature: 12 cites · 8 PMID · 0 book · 0 India-relevant | UV: 16 cites · 2 PMID · 14 book · 8 India-relevant | Humidity: 4 cites · 3 PMID · 1 book · 4 India-relevant | AQI: 0 cites · 0 PMID · 0 book · 0 India-relevant</t>
        </is>
      </c>
      <c r="I514" s="6" t="inlineStr">
        <is>
          <t>हाई-एल्टीट्यूड यूवी। पोर्स साफ़ रखने के लिए अतिरिक्त ऑयल संभालें।</t>
        </is>
      </c>
      <c r="J514" s="6" t="inlineStr">
        <is>
          <t>हाई-एल्टीट्यूड यूवी: हर 1000 मीटर ऊँचाई पर यूवी की तीव्रता 10–12% बढ़ जाती है। ठंडी हवा जलने के खतरे को छुपा देती है। नॉर्मल, ऑयल-प्रोन स्किन के लिए, ये कंडीशन्स मिलकर सचमुच मौसमी असर जोड़ती हैं।</t>
        </is>
      </c>
      <c r="K514" s="6" t="inlineStr">
        <is>
          <t>हाई-एल्टीट्यूड यूवी। हर 1000 मीटर ऊँचाई पर यूवी की तीव्रता 10–12% बढ़ जाती है। ठंडी हवा जलने के खतरे को छुपा देती है। नॉर्मल, ऑयल-प्रोन स्किन के लिए, मुख्य कारण यूवी है। आम तौर पर: मई–सितंबर, CH ज़ोन में। हर दो घंटे में दोबारा लगाया गया ब्रॉड-स्पेक्ट्रम सनस्क्रीन आज का सबसे बड़ा लीवर है।</t>
        </is>
      </c>
      <c r="L514" s="21" t="inlineStr">
        <is>
          <t>सुरक्षा</t>
        </is>
      </c>
      <c r="M514" s="21" t="inlineStr">
        <is>
          <t>CH</t>
        </is>
      </c>
      <c r="N514" s="21" t="inlineStr">
        <is>
          <t>May–Sep</t>
        </is>
      </c>
      <c r="O514" s="6" t="inlineStr">
        <is>
          <t>Leh, Ladakh, high-altitude treks</t>
        </is>
      </c>
    </row>
    <row r="515" ht="80" customHeight="1" s="72">
      <c r="A515" s="43" t="inlineStr">
        <is>
          <t>C18-NOR-ACNE-0514</t>
        </is>
      </c>
      <c r="B515" s="21" t="inlineStr">
        <is>
          <t>High-Altitude UV</t>
        </is>
      </c>
      <c r="C515" s="21" t="inlineStr">
        <is>
          <t>Normal</t>
        </is>
      </c>
      <c r="D515" s="21" t="inlineStr">
        <is>
          <t>Acne</t>
        </is>
      </c>
      <c r="E515" s="39" t="n">
        <v>4</v>
      </c>
      <c r="F515" s="39" t="inlineStr">
        <is>
          <t>Severe</t>
        </is>
      </c>
      <c r="G515" s="35" t="inlineStr">
        <is>
          <t>MODERATE</t>
        </is>
      </c>
      <c r="H515" s="6" t="inlineStr">
        <is>
          <t>Temperature: 14 cites · 14 PMID · 0 book · 9 India-relevant | UV: 22 cites · 4 PMID · 17 book · 18 India-relevant | Humidity: 13 cites · 11 PMID · 1 book · 11 India-relevant | AQI: 3 cites · 0 PMID · 3 book · 2 India-relevant</t>
        </is>
      </c>
      <c r="I515" s="6" t="inlineStr">
        <is>
          <t>हाई-एल्टीट्यूड यूवी। आज एक्ने-प्रोन पोर्स को ब्रेकआउट से बचाएँ।</t>
        </is>
      </c>
      <c r="J515" s="6" t="inlineStr">
        <is>
          <t>हाई-एल्टीट्यूड यूवी: हर 1000 मीटर ऊँचाई पर यूवी की तीव्रता 10–12% बढ़ जाती है। ठंडी हवा जलने के खतरे को छुपा देती है। नॉर्मल, एक्ने-प्रोन स्किन के लिए, यह मेल गंभीर है — कुछ घंटों में दिखने वाले असर की संभावना है।</t>
        </is>
      </c>
      <c r="K515" s="6" t="inlineStr">
        <is>
          <t>हाई-एल्टीट्यूड यूवी। हर 1000 मीटर ऊँचाई पर यूवी की तीव्रता 10–12% बढ़ जाती है। ठंडी हवा जलने के खतरे को छुपा देती है। नॉर्मल, एक्ने-प्रोन स्किन के लिए, मुख्य कारण यूवी है। आम तौर पर: मई–सितंबर, CH ज़ोन में। हर दो घंटे में दोबारा लगाया गया ब्रॉड-स्पेक्ट्रम सनस्क्रीन आज का सबसे बड़ा लीवर है।</t>
        </is>
      </c>
      <c r="L515" s="21" t="inlineStr">
        <is>
          <t>सुरक्षा</t>
        </is>
      </c>
      <c r="M515" s="21" t="inlineStr">
        <is>
          <t>CH</t>
        </is>
      </c>
      <c r="N515" s="21" t="inlineStr">
        <is>
          <t>May–Sep</t>
        </is>
      </c>
      <c r="O515" s="6" t="inlineStr">
        <is>
          <t>Leh, Ladakh, high-altitude treks</t>
        </is>
      </c>
    </row>
    <row r="516" ht="80" customHeight="1" s="72">
      <c r="A516" s="43" t="inlineStr">
        <is>
          <t>C18-NOR-UNEV-0515</t>
        </is>
      </c>
      <c r="B516" s="21" t="inlineStr">
        <is>
          <t>High-Altitude UV</t>
        </is>
      </c>
      <c r="C516" s="21" t="inlineStr">
        <is>
          <t>Normal</t>
        </is>
      </c>
      <c r="D516" s="21" t="inlineStr">
        <is>
          <t>Uneven Skin Tone / Tan</t>
        </is>
      </c>
      <c r="E516" s="33" t="n">
        <v>5</v>
      </c>
      <c r="F516" s="33" t="inlineStr">
        <is>
          <t>Critical</t>
        </is>
      </c>
      <c r="G516" s="35" t="inlineStr">
        <is>
          <t>MODERATE</t>
        </is>
      </c>
      <c r="H516" s="6" t="inlineStr">
        <is>
          <t>Temperature: 39 cites · 27 PMID · 5 book · 15 India-relevant | UV: 195 cites · 13 PMID · 149 book · 133 India-relevant | Humidity: 21 cites · 12 PMID · 7 book · 12 India-relevant | AQI: 1 cites · 0 PMID · 1 book · 1 India-relevant</t>
        </is>
      </c>
      <c r="I516" s="6" t="inlineStr">
        <is>
          <t>हाई-एल्टीट्यूड यूवी। टैनिंग रोकने के लिए स्किन को धूप से बचाएँ।</t>
        </is>
      </c>
      <c r="J516" s="6" t="inlineStr">
        <is>
          <t>हाई-एल्टीट्यूड यूवी: हर 1000 मीटर ऊँचाई पर यूवी की तीव्रता 10–12% बढ़ जाती है। ठंडी हवा जलने के खतरे को छुपा देती है। नॉर्मल, पिगमेंट-सेंसिटिव स्किन के लिए, ये कंडीशन्स एक साथ सबसे ज़्यादा असर करती हैं — आज गंभीर असर मानकर चलें।</t>
        </is>
      </c>
      <c r="K516" s="6" t="inlineStr">
        <is>
          <t>हाई-एल्टीट्यूड यूवी। हर 1000 मीटर ऊँचाई पर यूवी की तीव्रता 10–12% बढ़ जाती है। ठंडी हवा जलने के खतरे को छुपा देती है। नॉर्मल, पिगमेंट-सेंसिटिव स्किन के लिए, मुख्य कारण यूवी है। आम तौर पर: मई–सितंबर, CH ज़ोन में। हर दो घंटे में दोबारा लगाया गया ब्रॉड-स्पेक्ट्रम सनस्क्रीन आज का सबसे बड़ा लीवर है।</t>
        </is>
      </c>
      <c r="L516" s="21" t="inlineStr">
        <is>
          <t>सुरक्षा</t>
        </is>
      </c>
      <c r="M516" s="21" t="inlineStr">
        <is>
          <t>CH</t>
        </is>
      </c>
      <c r="N516" s="21" t="inlineStr">
        <is>
          <t>May–Sep</t>
        </is>
      </c>
      <c r="O516" s="6" t="inlineStr">
        <is>
          <t>Leh, Ladakh, high-altitude treks</t>
        </is>
      </c>
    </row>
    <row r="517" ht="80" customHeight="1" s="72">
      <c r="A517" s="43" t="inlineStr">
        <is>
          <t>C18-NOR-MELA-0516</t>
        </is>
      </c>
      <c r="B517" s="21" t="inlineStr">
        <is>
          <t>High-Altitude UV</t>
        </is>
      </c>
      <c r="C517" s="21" t="inlineStr">
        <is>
          <t>Normal</t>
        </is>
      </c>
      <c r="D517" s="21" t="inlineStr">
        <is>
          <t>Melasma</t>
        </is>
      </c>
      <c r="E517" s="33" t="n">
        <v>5</v>
      </c>
      <c r="F517" s="33" t="inlineStr">
        <is>
          <t>Critical</t>
        </is>
      </c>
      <c r="G517" s="35" t="inlineStr">
        <is>
          <t>MODERATE</t>
        </is>
      </c>
      <c r="H517" s="6" t="inlineStr">
        <is>
          <t>Temperature: 3 cites · 0 PMID · 3 book · 1 India-relevant | UV: 77 cites · 2 PMID · 49 book · 44 India-relevant | Humidity: 5 cites · 5 PMID · 0 book · 1 India-relevant | AQI: 0 cites · 0 PMID · 0 book · 0 India-relevant</t>
        </is>
      </c>
      <c r="I517" s="6" t="inlineStr">
        <is>
          <t>हाई-एल्टीट्यूड यूवी। मेलाज़्मा पैचेस को अभी धूप से बचाएँ।</t>
        </is>
      </c>
      <c r="J517" s="6" t="inlineStr">
        <is>
          <t>हाई-एल्टीट्यूड यूवी: हर 1000 मीटर ऊँचाई पर यूवी की तीव्रता 10–12% बढ़ जाती है। ठंडी हवा जलने के खतरे को छुपा देती है। नॉर्मल, मेलाज़्मा वाली स्किन के लिए, ये कंडीशन्स एक साथ सबसे ज़्यादा असर करती हैं — आज गंभीर असर मानकर चलें।</t>
        </is>
      </c>
      <c r="K517" s="6" t="inlineStr">
        <is>
          <t>हाई-एल्टीट्यूड यूवी। हर 1000 मीटर ऊँचाई पर यूवी की तीव्रता 10–12% बढ़ जाती है। ठंडी हवा जलने के खतरे को छुपा देती है। नॉर्मल, मेलाज़्मा वाली स्किन के लिए, मुख्य कारण यूवी है। आम तौर पर: मई–सितंबर, CH ज़ोन में। हर दो घंटे में दोबारा लगाया गया ब्रॉड-स्पेक्ट्रम सनस्क्रीन आज का सबसे बड़ा लीवर है।</t>
        </is>
      </c>
      <c r="L517" s="21" t="inlineStr">
        <is>
          <t>सुरक्षा</t>
        </is>
      </c>
      <c r="M517" s="21" t="inlineStr">
        <is>
          <t>CH</t>
        </is>
      </c>
      <c r="N517" s="21" t="inlineStr">
        <is>
          <t>May–Sep</t>
        </is>
      </c>
      <c r="O517" s="6" t="inlineStr">
        <is>
          <t>Leh, Ladakh, high-altitude treks</t>
        </is>
      </c>
    </row>
    <row r="518" ht="80" customHeight="1" s="72">
      <c r="A518" s="43" t="inlineStr">
        <is>
          <t>C18-DRY-DRYN-0517</t>
        </is>
      </c>
      <c r="B518" s="21" t="inlineStr">
        <is>
          <t>High-Altitude UV</t>
        </is>
      </c>
      <c r="C518" s="21" t="inlineStr">
        <is>
          <t>Dry</t>
        </is>
      </c>
      <c r="D518" s="21" t="inlineStr">
        <is>
          <t>Dryness</t>
        </is>
      </c>
      <c r="E518" s="33" t="n">
        <v>5</v>
      </c>
      <c r="F518" s="33" t="inlineStr">
        <is>
          <t>Critical</t>
        </is>
      </c>
      <c r="G518" s="35" t="inlineStr">
        <is>
          <t>MODERATE</t>
        </is>
      </c>
      <c r="H518" s="6" t="inlineStr">
        <is>
          <t>Temperature: 44 cites · 26 PMID · 12 book · 11 India-relevant | UV: 30 cites · 4 PMID · 24 book · 9 India-relevant | Humidity: 133 cites · 53 PMID · 50 book · 52 India-relevant | AQI: 1 cites · 0 PMID · 1 book · 0 India-relevant</t>
        </is>
      </c>
      <c r="I518" s="6" t="inlineStr">
        <is>
          <t>हाई-एल्टीट्यूड यूवी। अपनी स्किन को बचाने के लिए अभी नमी लॉक करें।</t>
        </is>
      </c>
      <c r="J518" s="6" t="inlineStr">
        <is>
          <t>हाई-एल्टीट्यूड यूवी: हर 1000 मीटर ऊँचाई पर यूवी की तीव्रता 10–12% बढ़ जाती है। ठंडी हवा जलने के खतरे को छुपा देती है। रूखेपन वाली आपकी ड्राई स्किन के लिए, ये कंडीशन्स एक साथ सबसे ज़्यादा असर करती हैं — आज गंभीर असर मानकर चलें।</t>
        </is>
      </c>
      <c r="K518" s="6" t="inlineStr">
        <is>
          <t>हाई-एल्टीट्यूड यूवी। हर 1000 मीटर ऊँचाई पर यूवी की तीव्रता 10–12% बढ़ जाती है। ठंडी हवा जलने के खतरे को छुपा देती है। ड्राई, रूखेपन वाली स्किन के लिए, मुख्य कारण यूवी है। आम तौर पर: मई–सितंबर, CH ज़ोन में। हर दो घंटे में दोबारा लगाया गया ब्रॉड-स्पेक्ट्रम सनस्क्रीन आज का सबसे बड़ा लीवर है।</t>
        </is>
      </c>
      <c r="L518" s="21" t="inlineStr">
        <is>
          <t>सुरक्षा</t>
        </is>
      </c>
      <c r="M518" s="21" t="inlineStr">
        <is>
          <t>CH</t>
        </is>
      </c>
      <c r="N518" s="21" t="inlineStr">
        <is>
          <t>May–Sep</t>
        </is>
      </c>
      <c r="O518" s="6" t="inlineStr">
        <is>
          <t>Leh, Ladakh, high-altitude treks</t>
        </is>
      </c>
    </row>
    <row r="519" ht="80" customHeight="1" s="72">
      <c r="A519" s="43" t="inlineStr">
        <is>
          <t>C18-DRY-ECZE-0518</t>
        </is>
      </c>
      <c r="B519" s="21" t="inlineStr">
        <is>
          <t>High-Altitude UV</t>
        </is>
      </c>
      <c r="C519" s="21" t="inlineStr">
        <is>
          <t>Dry</t>
        </is>
      </c>
      <c r="D519" s="21" t="inlineStr">
        <is>
          <t>Eczema</t>
        </is>
      </c>
      <c r="E519" s="33" t="n">
        <v>5</v>
      </c>
      <c r="F519" s="33" t="inlineStr">
        <is>
          <t>Critical</t>
        </is>
      </c>
      <c r="G519" s="35" t="inlineStr">
        <is>
          <t>MODERATE</t>
        </is>
      </c>
      <c r="H519" s="6" t="inlineStr">
        <is>
          <t>Temperature: 12 cites · 2 PMID · 6 book · 5 India-relevant | UV: 10 cites · 0 PMID · 10 book · 8 India-relevant | Humidity: 52 cites · 19 PMID · 28 book · 31 India-relevant | AQI: 1 cites · 0 PMID · 1 book · 1 India-relevant</t>
        </is>
      </c>
      <c r="I519" s="6" t="inlineStr">
        <is>
          <t>हाई-एल्टीट्यूड यूवी। एक्ज़िमा-प्रोन स्किन को अभी सूद करें और बचाएँ।</t>
        </is>
      </c>
      <c r="J519" s="6" t="inlineStr">
        <is>
          <t>हाई-एल्टीट्यूड यूवी: हर 1000 मीटर ऊँचाई पर यूवी की तीव्रता 10–12% बढ़ जाती है। ठंडी हवा जलने के खतरे को छुपा देती है। ड्राई, एक्ज़िमा-प्रोन स्किन के लिए, ये कंडीशन्स एक साथ सबसे ज़्यादा असर करती हैं — आज गंभीर असर मानकर चलें।</t>
        </is>
      </c>
      <c r="K519" s="6" t="inlineStr">
        <is>
          <t>हाई-एल्टीट्यूड यूवी। हर 1000 मीटर ऊँचाई पर यूवी की तीव्रता 10–12% बढ़ जाती है। ठंडी हवा जलने के खतरे को छुपा देती है। ड्राई, एक्ज़िमा-प्रोन स्किन के लिए, मुख्य कारण यूवी है। आम तौर पर: मई–सितंबर, CH ज़ोन में। हर दो घंटे में दोबारा लगाया गया ब्रॉड-स्पेक्ट्रम सनस्क्रीन आज का सबसे बड़ा लीवर है।</t>
        </is>
      </c>
      <c r="L519" s="21" t="inlineStr">
        <is>
          <t>सुरक्षा</t>
        </is>
      </c>
      <c r="M519" s="21" t="inlineStr">
        <is>
          <t>CH</t>
        </is>
      </c>
      <c r="N519" s="21" t="inlineStr">
        <is>
          <t>May–Sep</t>
        </is>
      </c>
      <c r="O519" s="6" t="inlineStr">
        <is>
          <t>Leh, Ladakh, high-altitude treks</t>
        </is>
      </c>
    </row>
    <row r="520" ht="80" customHeight="1" s="72">
      <c r="A520" s="43" t="inlineStr">
        <is>
          <t>C18-DRY-OILY-0519</t>
        </is>
      </c>
      <c r="B520" s="21" t="inlineStr">
        <is>
          <t>High-Altitude UV</t>
        </is>
      </c>
      <c r="C520" s="21" t="inlineStr">
        <is>
          <t>Dry</t>
        </is>
      </c>
      <c r="D520" s="21" t="inlineStr">
        <is>
          <t>Oily Skin</t>
        </is>
      </c>
      <c r="E520" s="39" t="n">
        <v>4</v>
      </c>
      <c r="F520" s="39" t="inlineStr">
        <is>
          <t>Severe</t>
        </is>
      </c>
      <c r="G520" s="35" t="inlineStr">
        <is>
          <t>MODERATE</t>
        </is>
      </c>
      <c r="H520" s="6" t="inlineStr">
        <is>
          <t>Temperature: 13 cites · 8 PMID · 1 book · 0 India-relevant | UV: 16 cites · 2 PMID · 14 book · 8 India-relevant | Humidity: 12 cites · 3 PMID · 5 book · 10 India-relevant | AQI: 0 cites · 0 PMID · 0 book · 0 India-relevant</t>
        </is>
      </c>
      <c r="I520" s="6" t="inlineStr">
        <is>
          <t>हाई-एल्टीट्यूड यूवी। आज ऑयल पर नज़र बनाए रखें।</t>
        </is>
      </c>
      <c r="J520" s="6" t="inlineStr">
        <is>
          <t>हाई-एल्टीट्यूड यूवी: हर 1000 मीटर ऊँचाई पर यूवी की तीव्रता 10–12% बढ़ जाती है। ठंडी हवा जलने के खतरे को छुपा देती है। ड्राई, ऑयल-प्रोन स्किन के लिए, यह मेल गंभीर है — कुछ घंटों में दिखने वाले असर की संभावना है।</t>
        </is>
      </c>
      <c r="K520" s="6" t="inlineStr">
        <is>
          <t>हाई-एल्टीट्यूड यूवी। हर 1000 मीटर ऊँचाई पर यूवी की तीव्रता 10–12% बढ़ जाती है। ठंडी हवा जलने के खतरे को छुपा देती है। ड्राई, ऑयल-प्रोन स्किन के लिए, मुख्य कारण यूवी है। आम तौर पर: मई–सितंबर, CH ज़ोन में। हर दो घंटे में दोबारा लगाया गया ब्रॉड-स्पेक्ट्रम सनस्क्रीन आज का सबसे बड़ा लीवर है।</t>
        </is>
      </c>
      <c r="L520" s="21" t="inlineStr">
        <is>
          <t>सुरक्षा</t>
        </is>
      </c>
      <c r="M520" s="21" t="inlineStr">
        <is>
          <t>CH</t>
        </is>
      </c>
      <c r="N520" s="21" t="inlineStr">
        <is>
          <t>May–Sep</t>
        </is>
      </c>
      <c r="O520" s="6" t="inlineStr">
        <is>
          <t>Leh, Ladakh, high-altitude treks</t>
        </is>
      </c>
    </row>
    <row r="521" ht="80" customHeight="1" s="72">
      <c r="A521" s="43" t="inlineStr">
        <is>
          <t>C18-DRY-ACNE-0520</t>
        </is>
      </c>
      <c r="B521" s="21" t="inlineStr">
        <is>
          <t>High-Altitude UV</t>
        </is>
      </c>
      <c r="C521" s="21" t="inlineStr">
        <is>
          <t>Dry</t>
        </is>
      </c>
      <c r="D521" s="21" t="inlineStr">
        <is>
          <t>Acne</t>
        </is>
      </c>
      <c r="E521" s="33" t="n">
        <v>5</v>
      </c>
      <c r="F521" s="33" t="inlineStr">
        <is>
          <t>Critical</t>
        </is>
      </c>
      <c r="G521" s="35" t="inlineStr">
        <is>
          <t>MODERATE</t>
        </is>
      </c>
      <c r="H521" s="6" t="inlineStr">
        <is>
          <t>Temperature: 14 cites · 14 PMID · 0 book · 9 India-relevant | UV: 22 cites · 4 PMID · 17 book · 18 India-relevant | Humidity: 13 cites · 11 PMID · 1 book · 11 India-relevant | AQI: 3 cites · 0 PMID · 3 book · 2 India-relevant</t>
        </is>
      </c>
      <c r="I521" s="6" t="inlineStr">
        <is>
          <t>हाई-एल्टीट्यूड यूवी। एक्ने-प्रोन पोर्स को अभी ब्रेकआउट्स से बचाएँ।</t>
        </is>
      </c>
      <c r="J521" s="6" t="inlineStr">
        <is>
          <t>हाई-एल्टीट्यूड यूवी: हर 1000 मीटर ऊँचाई पर यूवी की तीव्रता 10–12% बढ़ जाती है। ठंडी हवा जलने के खतरे को छुपा देती है। ड्राई, एक्ने-प्रोन स्किन के लिए, ये कंडीशन्स एक साथ सबसे ज़्यादा असर करती हैं — आज गंभीर असर मानकर चलें।</t>
        </is>
      </c>
      <c r="K521" s="6" t="inlineStr">
        <is>
          <t>हाई-एल्टीट्यूड यूवी। हर 1000 मीटर ऊँचाई पर यूवी की तीव्रता 10–12% बढ़ जाती है। ठंडी हवा जलने के खतरे को छुपा देती है। ड्राई, एक्ने-प्रोन स्किन के लिए, मुख्य कारण यूवी है। आम तौर पर: मई–सितंबर, CH ज़ोन में। हर दो घंटे में दोबारा लगाया गया ब्रॉड-स्पेक्ट्रम सनस्क्रीन आज का सबसे बड़ा लीवर है।</t>
        </is>
      </c>
      <c r="L521" s="21" t="inlineStr">
        <is>
          <t>सुरक्षा</t>
        </is>
      </c>
      <c r="M521" s="21" t="inlineStr">
        <is>
          <t>CH</t>
        </is>
      </c>
      <c r="N521" s="21" t="inlineStr">
        <is>
          <t>May–Sep</t>
        </is>
      </c>
      <c r="O521" s="6" t="inlineStr">
        <is>
          <t>Leh, Ladakh, high-altitude treks</t>
        </is>
      </c>
    </row>
    <row r="522" ht="80" customHeight="1" s="72">
      <c r="A522" s="43" t="inlineStr">
        <is>
          <t>C18-DRY-UNEV-0521</t>
        </is>
      </c>
      <c r="B522" s="21" t="inlineStr">
        <is>
          <t>High-Altitude UV</t>
        </is>
      </c>
      <c r="C522" s="21" t="inlineStr">
        <is>
          <t>Dry</t>
        </is>
      </c>
      <c r="D522" s="21" t="inlineStr">
        <is>
          <t>Uneven Skin Tone / Tan</t>
        </is>
      </c>
      <c r="E522" s="33" t="n">
        <v>5</v>
      </c>
      <c r="F522" s="33" t="inlineStr">
        <is>
          <t>Critical</t>
        </is>
      </c>
      <c r="G522" s="35" t="inlineStr">
        <is>
          <t>MODERATE</t>
        </is>
      </c>
      <c r="H522" s="6" t="inlineStr">
        <is>
          <t>Temperature: 42 cites · 27 PMID · 7 book · 18 India-relevant | UV: 196 cites · 13 PMID · 150 book · 134 India-relevant | Humidity: 27 cites · 12 PMID · 10 book · 14 India-relevant | AQI: 1 cites · 0 PMID · 1 book · 1 India-relevant</t>
        </is>
      </c>
      <c r="I522" s="6" t="inlineStr">
        <is>
          <t>हाई-एल्टीट्यूड यूवी। टैनिंग रोकने के लिए स्किन को धूप से बचाएँ।</t>
        </is>
      </c>
      <c r="J522" s="6" t="inlineStr">
        <is>
          <t>हाई-एल्टीट्यूड यूवी: हर 1000 मीटर ऊँचाई पर यूवी की तीव्रता 10–12% बढ़ जाती है। ठंडी हवा जलने के खतरे को छुपा देती है। ड्राई, पिगमेंट-सेंसिटिव स्किन के लिए, ये कंडीशन्स एक साथ सबसे ज़्यादा असर करती हैं — आज गंभीर असर मानकर चलें।</t>
        </is>
      </c>
      <c r="K522" s="6" t="inlineStr">
        <is>
          <t>हाई-एल्टीट्यूड यूवी। हर 1000 मीटर ऊँचाई पर यूवी की तीव्रता 10–12% बढ़ जाती है। ठंडी हवा जलने के खतरे को छुपा देती है। ड्राई, पिगमेंट-सेंसिटिव स्किन के लिए, मुख्य कारण यूवी है। आम तौर पर: मई–सितंबर, CH ज़ोन में। हर दो घंटे में दोबारा लगाया गया ब्रॉड-स्पेक्ट्रम सनस्क्रीन आज का सबसे बड़ा लीवर है।</t>
        </is>
      </c>
      <c r="L522" s="21" t="inlineStr">
        <is>
          <t>सुरक्षा</t>
        </is>
      </c>
      <c r="M522" s="21" t="inlineStr">
        <is>
          <t>CH</t>
        </is>
      </c>
      <c r="N522" s="21" t="inlineStr">
        <is>
          <t>May–Sep</t>
        </is>
      </c>
      <c r="O522" s="6" t="inlineStr">
        <is>
          <t>Leh, Ladakh, high-altitude treks</t>
        </is>
      </c>
    </row>
    <row r="523" ht="80" customHeight="1" s="72">
      <c r="A523" s="43" t="inlineStr">
        <is>
          <t>C18-DRY-MELA-0522</t>
        </is>
      </c>
      <c r="B523" s="21" t="inlineStr">
        <is>
          <t>High-Altitude UV</t>
        </is>
      </c>
      <c r="C523" s="21" t="inlineStr">
        <is>
          <t>Dry</t>
        </is>
      </c>
      <c r="D523" s="21" t="inlineStr">
        <is>
          <t>Melasma</t>
        </is>
      </c>
      <c r="E523" s="33" t="n">
        <v>5</v>
      </c>
      <c r="F523" s="33" t="inlineStr">
        <is>
          <t>Critical</t>
        </is>
      </c>
      <c r="G523" s="35" t="inlineStr">
        <is>
          <t>MODERATE</t>
        </is>
      </c>
      <c r="H523" s="6" t="inlineStr">
        <is>
          <t>Temperature: 3 cites · 0 PMID · 3 book · 1 India-relevant | UV: 77 cites · 2 PMID · 49 book · 44 India-relevant | Humidity: 5 cites · 5 PMID · 0 book · 1 India-relevant | AQI: 0 cites · 0 PMID · 0 book · 0 India-relevant</t>
        </is>
      </c>
      <c r="I523" s="6" t="inlineStr">
        <is>
          <t>हाई-एल्टीट्यूड यूवी। मेलाज़्मा पैचेस को अभी धूप से बचाएँ।</t>
        </is>
      </c>
      <c r="J523" s="6" t="inlineStr">
        <is>
          <t>हाई-एल्टीट्यूड यूवी: हर 1000 मीटर ऊँचाई पर यूवी की तीव्रता 10–12% बढ़ जाती है। ठंडी हवा जलने के खतरे को छुपा देती है। ड्राई, मेलाज़्मा वाली स्किन के लिए, ये कंडीशन्स एक साथ सबसे ज़्यादा असर करती हैं — आज गंभीर असर मानकर चलें।</t>
        </is>
      </c>
      <c r="K523" s="6" t="inlineStr">
        <is>
          <t>हाई-एल्टीट्यूड यूवी। हर 1000 मीटर ऊँचाई पर यूवी की तीव्रता 10–12% बढ़ जाती है। ठंडी हवा जलने के खतरे को छुपा देती है। ड्राई, मेलाज़्मा वाली स्किन के लिए, मुख्य कारण यूवी है। आम तौर पर: मई–सितंबर, CH ज़ोन में। हर दो घंटे में दोबारा लगाया गया ब्रॉड-स्पेक्ट्रम सनस्क्रीन आज का सबसे बड़ा लीवर है।</t>
        </is>
      </c>
      <c r="L523" s="21" t="inlineStr">
        <is>
          <t>सुरक्षा</t>
        </is>
      </c>
      <c r="M523" s="21" t="inlineStr">
        <is>
          <t>CH</t>
        </is>
      </c>
      <c r="N523" s="21" t="inlineStr">
        <is>
          <t>May–Sep</t>
        </is>
      </c>
      <c r="O523" s="6" t="inlineStr">
        <is>
          <t>Leh, Ladakh, high-altitude treks</t>
        </is>
      </c>
    </row>
    <row r="524" ht="80" customHeight="1" s="72">
      <c r="A524" s="43" t="inlineStr">
        <is>
          <t>C18-OIL-DRYN-0523</t>
        </is>
      </c>
      <c r="B524" s="21" t="inlineStr">
        <is>
          <t>High-Altitude UV</t>
        </is>
      </c>
      <c r="C524" s="21" t="inlineStr">
        <is>
          <t>Oily</t>
        </is>
      </c>
      <c r="D524" s="21" t="inlineStr">
        <is>
          <t>Dryness</t>
        </is>
      </c>
      <c r="E524" s="39" t="n">
        <v>4</v>
      </c>
      <c r="F524" s="39" t="inlineStr">
        <is>
          <t>Severe</t>
        </is>
      </c>
      <c r="G524" s="35" t="inlineStr">
        <is>
          <t>MODERATE</t>
        </is>
      </c>
      <c r="H524" s="6" t="inlineStr">
        <is>
          <t>Temperature: 47 cites · 26 PMID · 12 book · 15 India-relevant | UV: 28 cites · 4 PMID · 22 book · 7 India-relevant | Humidity: 95 cites · 50 PMID · 33 book · 33 India-relevant | AQI: 1 cites · 0 PMID · 1 book · 0 India-relevant</t>
        </is>
      </c>
      <c r="I524" s="6" t="inlineStr">
        <is>
          <t>हाई-एल्टीट्यूड यूवी। आज अपनी स्किन की रक्षा के लिए भरपूर मॉइस्चराइज़ करें।</t>
        </is>
      </c>
      <c r="J524" s="6" t="inlineStr">
        <is>
          <t>हाई-एल्टीट्यूड यूवी: हर 1000 मीटर ऊँचाई पर यूवी की तीव्रता 10–12% बढ़ जाती है। ठंडी हवा जलने के खतरे को छुपा देती है। ऑयली, रूखेपन वाली स्किन के लिए, यह मेल गंभीर है — कुछ घंटों में दिखने वाले असर की संभावना है।</t>
        </is>
      </c>
      <c r="K524" s="6" t="inlineStr">
        <is>
          <t>हाई-एल्टीट्यूड यूवी। हर 1000 मीटर ऊँचाई पर यूवी की तीव्रता 10–12% बढ़ जाती है। ठंडी हवा जलने के खतरे को छुपा देती है। ऑयली, रूखेपन वाली स्किन के लिए, मुख्य कारण यूवी है। आम तौर पर: मई–सितंबर, CH ज़ोन में। हर दो घंटे में दोबारा लगाया गया ब्रॉड-स्पेक्ट्रम सनस्क्रीन आज का सबसे बड़ा लीवर है।</t>
        </is>
      </c>
      <c r="L524" s="21" t="inlineStr">
        <is>
          <t>सुरक्षा</t>
        </is>
      </c>
      <c r="M524" s="21" t="inlineStr">
        <is>
          <t>CH</t>
        </is>
      </c>
      <c r="N524" s="21" t="inlineStr">
        <is>
          <t>May–Sep</t>
        </is>
      </c>
      <c r="O524" s="6" t="inlineStr">
        <is>
          <t>Leh, Ladakh, high-altitude treks</t>
        </is>
      </c>
    </row>
    <row r="525" ht="80" customHeight="1" s="72">
      <c r="A525" s="43" t="inlineStr">
        <is>
          <t>C18-OIL-ECZE-0524</t>
        </is>
      </c>
      <c r="B525" s="21" t="inlineStr">
        <is>
          <t>High-Altitude UV</t>
        </is>
      </c>
      <c r="C525" s="21" t="inlineStr">
        <is>
          <t>Oily</t>
        </is>
      </c>
      <c r="D525" s="21" t="inlineStr">
        <is>
          <t>Eczema</t>
        </is>
      </c>
      <c r="E525" s="39" t="n">
        <v>4</v>
      </c>
      <c r="F525" s="39" t="inlineStr">
        <is>
          <t>Severe</t>
        </is>
      </c>
      <c r="G525" s="35" t="inlineStr">
        <is>
          <t>MODERATE</t>
        </is>
      </c>
      <c r="H525" s="6" t="inlineStr">
        <is>
          <t>Temperature: 7 cites · 2 PMID · 1 book · 0 India-relevant | UV: 5 cites · 0 PMID · 5 book · 3 India-relevant | Humidity: 30 cites · 15 PMID · 12 book · 15 India-relevant | AQI: 1 cites · 0 PMID · 1 book · 1 India-relevant</t>
        </is>
      </c>
      <c r="I525" s="6" t="inlineStr">
        <is>
          <t>हाई-एल्टीट्यूड यूवी। आज एक्ज़िमा-प्रोन स्किन को अच्छी तरह बचाएँ।</t>
        </is>
      </c>
      <c r="J525" s="6" t="inlineStr">
        <is>
          <t>हाई-एल्टीट्यूड यूवी: हर 1000 मीटर ऊँचाई पर यूवी की तीव्रता 10–12% बढ़ जाती है। ठंडी हवा जलने के खतरे को छुपा देती है। ऑयली, एक्ज़िमा-प्रोन स्किन के लिए, यह मेल गंभीर है — कुछ घंटों में दिखने वाले असर की संभावना है।</t>
        </is>
      </c>
      <c r="K525" s="6" t="inlineStr">
        <is>
          <t>हाई-एल्टीट्यूड यूवी। हर 1000 मीटर ऊँचाई पर यूवी की तीव्रता 10–12% बढ़ जाती है। ठंडी हवा जलने के खतरे को छुपा देती है। ऑयली, एक्ज़िमा-प्रोन स्किन के लिए, मुख्य कारण यूवी है। आम तौर पर: मई–सितंबर, CH ज़ोन में। हर दो घंटे में दोबारा लगाया गया ब्रॉड-स्पेक्ट्रम सनस्क्रीन आज का सबसे बड़ा लीवर है।</t>
        </is>
      </c>
      <c r="L525" s="21" t="inlineStr">
        <is>
          <t>सुरक्षा</t>
        </is>
      </c>
      <c r="M525" s="21" t="inlineStr">
        <is>
          <t>CH</t>
        </is>
      </c>
      <c r="N525" s="21" t="inlineStr">
        <is>
          <t>May–Sep</t>
        </is>
      </c>
      <c r="O525" s="6" t="inlineStr">
        <is>
          <t>Leh, Ladakh, high-altitude treks</t>
        </is>
      </c>
    </row>
    <row r="526" ht="80" customHeight="1" s="72">
      <c r="A526" s="43" t="inlineStr">
        <is>
          <t>C18-OIL-OILY-0525</t>
        </is>
      </c>
      <c r="B526" s="21" t="inlineStr">
        <is>
          <t>High-Altitude UV</t>
        </is>
      </c>
      <c r="C526" s="21" t="inlineStr">
        <is>
          <t>Oily</t>
        </is>
      </c>
      <c r="D526" s="21" t="inlineStr">
        <is>
          <t>Oily Skin</t>
        </is>
      </c>
      <c r="E526" s="40" t="n">
        <v>3</v>
      </c>
      <c r="F526" s="40" t="inlineStr">
        <is>
          <t>High</t>
        </is>
      </c>
      <c r="G526" s="35" t="inlineStr">
        <is>
          <t>MODERATE</t>
        </is>
      </c>
      <c r="H526" s="6" t="inlineStr">
        <is>
          <t>Temperature: 28 cites · 8 PMID · 11 book · 16 India-relevant | UV: 16 cites · 2 PMID · 14 book · 8 India-relevant | Humidity: 13 cites · 7 PMID · 3 book · 13 India-relevant | AQI: 0 cites · 0 PMID · 0 book · 0 India-relevant</t>
        </is>
      </c>
      <c r="I526" s="6" t="inlineStr">
        <is>
          <t>हाई-एल्टीट्यूड यूवी। पोर्स साफ़ रखने के लिए अतिरिक्त ऑयल संभालें।</t>
        </is>
      </c>
      <c r="J526" s="6" t="inlineStr">
        <is>
          <t>हाई-एल्टीट्यूड यूवी: हर 1000 मीटर ऊँचाई पर यूवी की तीव्रता 10–12% बढ़ जाती है। ठंडी हवा जलने के खतरे को छुपा देती है। आपकी ऑयली स्किन के लिए, ये कंडीशन्स मिलकर सचमुच मौसमी असर जोड़ती हैं।</t>
        </is>
      </c>
      <c r="K526" s="6" t="inlineStr">
        <is>
          <t>हाई-एल्टीट्यूड यूवी। हर 1000 मीटर ऊँचाई पर यूवी की तीव्रता 10–12% बढ़ जाती है। ठंडी हवा जलने के खतरे को छुपा देती है। आपकी ऑयली स्किन के लिए, मुख्य कारण यूवी है। आम तौर पर: मई–सितंबर, CH ज़ोन में। हर दो घंटे में दोबारा लगाया गया ब्रॉड-स्पेक्ट्रम सनस्क्रीन आज का सबसे बड़ा लीवर है।</t>
        </is>
      </c>
      <c r="L526" s="21" t="inlineStr">
        <is>
          <t>सुरक्षा</t>
        </is>
      </c>
      <c r="M526" s="21" t="inlineStr">
        <is>
          <t>CH</t>
        </is>
      </c>
      <c r="N526" s="21" t="inlineStr">
        <is>
          <t>May–Sep</t>
        </is>
      </c>
      <c r="O526" s="6" t="inlineStr">
        <is>
          <t>Leh, Ladakh, high-altitude treks</t>
        </is>
      </c>
    </row>
    <row r="527" ht="80" customHeight="1" s="72">
      <c r="A527" s="43" t="inlineStr">
        <is>
          <t>C18-OIL-ACNE-0526</t>
        </is>
      </c>
      <c r="B527" s="21" t="inlineStr">
        <is>
          <t>High-Altitude UV</t>
        </is>
      </c>
      <c r="C527" s="21" t="inlineStr">
        <is>
          <t>Oily</t>
        </is>
      </c>
      <c r="D527" s="21" t="inlineStr">
        <is>
          <t>Acne</t>
        </is>
      </c>
      <c r="E527" s="39" t="n">
        <v>4</v>
      </c>
      <c r="F527" s="39" t="inlineStr">
        <is>
          <t>Severe</t>
        </is>
      </c>
      <c r="G527" s="35" t="inlineStr">
        <is>
          <t>MODERATE</t>
        </is>
      </c>
      <c r="H527" s="6" t="inlineStr">
        <is>
          <t>Temperature: 25 cites · 14 PMID · 10 book · 20 India-relevant | UV: 22 cites · 4 PMID · 17 book · 18 India-relevant | Humidity: 21 cites · 15 PMID · 2 book · 19 India-relevant | AQI: 3 cites · 0 PMID · 3 book · 2 India-relevant</t>
        </is>
      </c>
      <c r="I527" s="6" t="inlineStr">
        <is>
          <t>हाई-एल्टीट्यूड यूवी। आज एक्ने-प्रोन पोर्स को ब्रेकआउट से बचाएँ।</t>
        </is>
      </c>
      <c r="J527" s="6" t="inlineStr">
        <is>
          <t>हाई-एल्टीट्यूड यूवी: हर 1000 मीटर ऊँचाई पर यूवी की तीव्रता 10–12% बढ़ जाती है। ठंडी हवा जलने के खतरे को छुपा देती है। ऑयली, एक्ने-प्रोन स्किन के लिए, यह मेल गंभीर है — कुछ घंटों में दिखने वाले असर की संभावना है।</t>
        </is>
      </c>
      <c r="K527" s="6" t="inlineStr">
        <is>
          <t>हाई-एल्टीट्यूड यूवी। हर 1000 मीटर ऊँचाई पर यूवी की तीव्रता 10–12% बढ़ जाती है। ठंडी हवा जलने के खतरे को छुपा देती है। ऑयली, एक्ने-प्रोन स्किन के लिए, मुख्य कारण यूवी है। आम तौर पर: मई–सितंबर, CH ज़ोन में। हर दो घंटे में दोबारा लगाया गया ब्रॉड-स्पेक्ट्रम सनस्क्रीन आज का सबसे बड़ा लीवर है।</t>
        </is>
      </c>
      <c r="L527" s="21" t="inlineStr">
        <is>
          <t>सुरक्षा</t>
        </is>
      </c>
      <c r="M527" s="21" t="inlineStr">
        <is>
          <t>CH</t>
        </is>
      </c>
      <c r="N527" s="21" t="inlineStr">
        <is>
          <t>May–Sep</t>
        </is>
      </c>
      <c r="O527" s="6" t="inlineStr">
        <is>
          <t>Leh, Ladakh, high-altitude treks</t>
        </is>
      </c>
    </row>
    <row r="528" ht="80" customHeight="1" s="72">
      <c r="A528" s="43" t="inlineStr">
        <is>
          <t>C18-OIL-UNEV-0527</t>
        </is>
      </c>
      <c r="B528" s="21" t="inlineStr">
        <is>
          <t>High-Altitude UV</t>
        </is>
      </c>
      <c r="C528" s="21" t="inlineStr">
        <is>
          <t>Oily</t>
        </is>
      </c>
      <c r="D528" s="21" t="inlineStr">
        <is>
          <t>Uneven Skin Tone / Tan</t>
        </is>
      </c>
      <c r="E528" s="33" t="n">
        <v>5</v>
      </c>
      <c r="F528" s="33" t="inlineStr">
        <is>
          <t>Critical</t>
        </is>
      </c>
      <c r="G528" s="35" t="inlineStr">
        <is>
          <t>MODERATE</t>
        </is>
      </c>
      <c r="H528" s="6" t="inlineStr">
        <is>
          <t>Temperature: 42 cites · 27 PMID · 7 book · 18 India-relevant | UV: 195 cites · 13 PMID · 149 book · 133 India-relevant | Humidity: 24 cites · 14 PMID · 7 book · 15 India-relevant | AQI: 1 cites · 0 PMID · 1 book · 1 India-relevant</t>
        </is>
      </c>
      <c r="I528" s="6" t="inlineStr">
        <is>
          <t>हाई-एल्टीट्यूड यूवी। टैनिंग रोकने के लिए स्किन को धूप से बचाएँ।</t>
        </is>
      </c>
      <c r="J528" s="6" t="inlineStr">
        <is>
          <t>हाई-एल्टीट्यूड यूवी: हर 1000 मीटर ऊँचाई पर यूवी की तीव्रता 10–12% बढ़ जाती है। ठंडी हवा जलने के खतरे को छुपा देती है। ऑयली, पिगमेंट-सेंसिटिव स्किन के लिए, ये कंडीशन्स एक साथ सबसे ज़्यादा असर करती हैं — आज गंभीर असर मानकर चलें।</t>
        </is>
      </c>
      <c r="K528" s="6" t="inlineStr">
        <is>
          <t>हाई-एल्टीट्यूड यूवी। हर 1000 मीटर ऊँचाई पर यूवी की तीव्रता 10–12% बढ़ जाती है। ठंडी हवा जलने के खतरे को छुपा देती है। ऑयली, पिगमेंट-सेंसिटिव स्किन के लिए, मुख्य कारण यूवी है। आम तौर पर: मई–सितंबर, CH ज़ोन में। हर दो घंटे में दोबारा लगाया गया ब्रॉड-स्पेक्ट्रम सनस्क्रीन आज का सबसे बड़ा लीवर है।</t>
        </is>
      </c>
      <c r="L528" s="21" t="inlineStr">
        <is>
          <t>सुरक्षा</t>
        </is>
      </c>
      <c r="M528" s="21" t="inlineStr">
        <is>
          <t>CH</t>
        </is>
      </c>
      <c r="N528" s="21" t="inlineStr">
        <is>
          <t>May–Sep</t>
        </is>
      </c>
      <c r="O528" s="6" t="inlineStr">
        <is>
          <t>Leh, Ladakh, high-altitude treks</t>
        </is>
      </c>
    </row>
    <row r="529" ht="80" customHeight="1" s="72">
      <c r="A529" s="43" t="inlineStr">
        <is>
          <t>C18-OIL-MELA-0528</t>
        </is>
      </c>
      <c r="B529" s="21" t="inlineStr">
        <is>
          <t>High-Altitude UV</t>
        </is>
      </c>
      <c r="C529" s="21" t="inlineStr">
        <is>
          <t>Oily</t>
        </is>
      </c>
      <c r="D529" s="21" t="inlineStr">
        <is>
          <t>Melasma</t>
        </is>
      </c>
      <c r="E529" s="33" t="n">
        <v>5</v>
      </c>
      <c r="F529" s="33" t="inlineStr">
        <is>
          <t>Critical</t>
        </is>
      </c>
      <c r="G529" s="35" t="inlineStr">
        <is>
          <t>MODERATE</t>
        </is>
      </c>
      <c r="H529" s="6" t="inlineStr">
        <is>
          <t>Temperature: 3 cites · 0 PMID · 3 book · 1 India-relevant | UV: 77 cites · 2 PMID · 49 book · 44 India-relevant | Humidity: 5 cites · 5 PMID · 0 book · 1 India-relevant | AQI: 0 cites · 0 PMID · 0 book · 0 India-relevant</t>
        </is>
      </c>
      <c r="I529" s="6" t="inlineStr">
        <is>
          <t>हाई-एल्टीट्यूड यूवी। मेलाज़्मा पैचेस को अभी धूप से बचाएँ।</t>
        </is>
      </c>
      <c r="J529" s="6" t="inlineStr">
        <is>
          <t>हाई-एल्टीट्यूड यूवी: हर 1000 मीटर ऊँचाई पर यूवी की तीव्रता 10–12% बढ़ जाती है। ठंडी हवा जलने के खतरे को छुपा देती है। ऑयली, मेलाज़्मा वाली स्किन के लिए, ये कंडीशन्स एक साथ सबसे ज़्यादा असर करती हैं — आज गंभीर असर मानकर चलें।</t>
        </is>
      </c>
      <c r="K529" s="6" t="inlineStr">
        <is>
          <t>हाई-एल्टीट्यूड यूवी। हर 1000 मीटर ऊँचाई पर यूवी की तीव्रता 10–12% बढ़ जाती है। ठंडी हवा जलने के खतरे को छुपा देती है। ऑयली, मेलाज़्मा वाली स्किन के लिए, मुख्य कारण यूवी है। आम तौर पर: मई–सितंबर, CH ज़ोन में। हर दो घंटे में दोबारा लगाया गया ब्रॉड-स्पेक्ट्रम सनस्क्रीन आज का सबसे बड़ा लीवर है।</t>
        </is>
      </c>
      <c r="L529" s="21" t="inlineStr">
        <is>
          <t>सुरक्षा</t>
        </is>
      </c>
      <c r="M529" s="21" t="inlineStr">
        <is>
          <t>CH</t>
        </is>
      </c>
      <c r="N529" s="21" t="inlineStr">
        <is>
          <t>May–Sep</t>
        </is>
      </c>
      <c r="O529" s="6" t="inlineStr">
        <is>
          <t>Leh, Ladakh, high-altitude treks</t>
        </is>
      </c>
    </row>
    <row r="530" ht="80" customHeight="1" s="72">
      <c r="A530" s="43" t="inlineStr">
        <is>
          <t>C18-COM-DRYN-0529</t>
        </is>
      </c>
      <c r="B530" s="21" t="inlineStr">
        <is>
          <t>High-Altitude UV</t>
        </is>
      </c>
      <c r="C530" s="21" t="inlineStr">
        <is>
          <t>Combination</t>
        </is>
      </c>
      <c r="D530" s="21" t="inlineStr">
        <is>
          <t>Dryness</t>
        </is>
      </c>
      <c r="E530" s="39" t="n">
        <v>4</v>
      </c>
      <c r="F530" s="39" t="inlineStr">
        <is>
          <t>Severe</t>
        </is>
      </c>
      <c r="G530" s="35" t="inlineStr">
        <is>
          <t>MODERATE</t>
        </is>
      </c>
      <c r="H530" s="6" t="inlineStr">
        <is>
          <t>Temperature: 42 cites · 26 PMID · 8 book · 10 India-relevant | UV: 28 cites · 4 PMID · 22 book · 7 India-relevant | Humidity: 93 cites · 50 PMID · 31 book · 31 India-relevant | AQI: 1 cites · 0 PMID · 1 book · 0 India-relevant</t>
        </is>
      </c>
      <c r="I530" s="6" t="inlineStr">
        <is>
          <t>हाई-एल्टीट्यूड यूवी। आज अपनी स्किन की रक्षा के लिए भरपूर मॉइस्चराइज़ करें।</t>
        </is>
      </c>
      <c r="J530" s="6" t="inlineStr">
        <is>
          <t>हाई-एल्टीट्यूड यूवी: हर 1000 मीटर ऊँचाई पर यूवी की तीव्रता 10–12% बढ़ जाती है। ठंडी हवा जलने के खतरे को छुपा देती है। कॉम्बिनेशन, रूखेपन वाली स्किन के लिए, यह मेल गंभीर है — कुछ घंटों में दिखने वाले असर की संभावना है।</t>
        </is>
      </c>
      <c r="K530" s="6" t="inlineStr">
        <is>
          <t>हाई-एल्टीट्यूड यूवी। हर 1000 मीटर ऊँचाई पर यूवी की तीव्रता 10–12% बढ़ जाती है। ठंडी हवा जलने के खतरे को छुपा देती है। कॉम्बिनेशन, रूखेपन वाली स्किन के लिए, मुख्य कारण यूवी है। आम तौर पर: मई–सितंबर, CH ज़ोन में। हर दो घंटे में दोबारा लगाया गया ब्रॉड-स्पेक्ट्रम सनस्क्रीन आज का सबसे बड़ा लीवर है।</t>
        </is>
      </c>
      <c r="L530" s="21" t="inlineStr">
        <is>
          <t>सुरक्षा</t>
        </is>
      </c>
      <c r="M530" s="21" t="inlineStr">
        <is>
          <t>CH</t>
        </is>
      </c>
      <c r="N530" s="21" t="inlineStr">
        <is>
          <t>May–Sep</t>
        </is>
      </c>
      <c r="O530" s="6" t="inlineStr">
        <is>
          <t>Leh, Ladakh, high-altitude treks</t>
        </is>
      </c>
    </row>
    <row r="531" ht="80" customHeight="1" s="72">
      <c r="A531" s="43" t="inlineStr">
        <is>
          <t>C18-COM-ECZE-0530</t>
        </is>
      </c>
      <c r="B531" s="21" t="inlineStr">
        <is>
          <t>High-Altitude UV</t>
        </is>
      </c>
      <c r="C531" s="21" t="inlineStr">
        <is>
          <t>Combination</t>
        </is>
      </c>
      <c r="D531" s="21" t="inlineStr">
        <is>
          <t>Eczema</t>
        </is>
      </c>
      <c r="E531" s="39" t="n">
        <v>4</v>
      </c>
      <c r="F531" s="39" t="inlineStr">
        <is>
          <t>Severe</t>
        </is>
      </c>
      <c r="G531" s="35" t="inlineStr">
        <is>
          <t>MODERATE</t>
        </is>
      </c>
      <c r="H531" s="6" t="inlineStr">
        <is>
          <t>Temperature: 7 cites · 2 PMID · 1 book · 0 India-relevant | UV: 5 cites · 0 PMID · 5 book · 3 India-relevant | Humidity: 30 cites · 15 PMID · 12 book · 15 India-relevant | AQI: 1 cites · 0 PMID · 1 book · 1 India-relevant</t>
        </is>
      </c>
      <c r="I531" s="6" t="inlineStr">
        <is>
          <t>हाई-एल्टीट्यूड यूवी। आज एक्ज़िमा-प्रोन स्किन को अच्छी तरह बचाएँ।</t>
        </is>
      </c>
      <c r="J531" s="6" t="inlineStr">
        <is>
          <t>हाई-एल्टीट्यूड यूवी: हर 1000 मीटर ऊँचाई पर यूवी की तीव्रता 10–12% बढ़ जाती है। ठंडी हवा जलने के खतरे को छुपा देती है। कॉम्बिनेशन, एक्ज़िमा-प्रोन स्किन के लिए, यह मेल गंभीर है — कुछ घंटों में दिखने वाले असर की संभावना है।</t>
        </is>
      </c>
      <c r="K531" s="6" t="inlineStr">
        <is>
          <t>हाई-एल्टीट्यूड यूवी। हर 1000 मीटर ऊँचाई पर यूवी की तीव्रता 10–12% बढ़ जाती है। ठंडी हवा जलने के खतरे को छुपा देती है। कॉम्बिनेशन, एक्ज़िमा-प्रोन स्किन के लिए, मुख्य कारण यूवी है। आम तौर पर: मई–सितंबर, CH ज़ोन में। हर दो घंटे में दोबारा लगाया गया ब्रॉड-स्पेक्ट्रम सनस्क्रीन आज का सबसे बड़ा लीवर है।</t>
        </is>
      </c>
      <c r="L531" s="21" t="inlineStr">
        <is>
          <t>सुरक्षा</t>
        </is>
      </c>
      <c r="M531" s="21" t="inlineStr">
        <is>
          <t>CH</t>
        </is>
      </c>
      <c r="N531" s="21" t="inlineStr">
        <is>
          <t>May–Sep</t>
        </is>
      </c>
      <c r="O531" s="6" t="inlineStr">
        <is>
          <t>Leh, Ladakh, high-altitude treks</t>
        </is>
      </c>
    </row>
    <row r="532" ht="80" customHeight="1" s="72">
      <c r="A532" s="43" t="inlineStr">
        <is>
          <t>C18-COM-OILY-0531</t>
        </is>
      </c>
      <c r="B532" s="21" t="inlineStr">
        <is>
          <t>High-Altitude UV</t>
        </is>
      </c>
      <c r="C532" s="21" t="inlineStr">
        <is>
          <t>Combination</t>
        </is>
      </c>
      <c r="D532" s="21" t="inlineStr">
        <is>
          <t>Oily Skin</t>
        </is>
      </c>
      <c r="E532" s="40" t="n">
        <v>3</v>
      </c>
      <c r="F532" s="40" t="inlineStr">
        <is>
          <t>High</t>
        </is>
      </c>
      <c r="G532" s="35" t="inlineStr">
        <is>
          <t>MODERATE</t>
        </is>
      </c>
      <c r="H532" s="6" t="inlineStr">
        <is>
          <t>Temperature: 16 cites · 8 PMID · 0 book · 4 India-relevant | UV: 16 cites · 2 PMID · 14 book · 8 India-relevant | Humidity: 7 cites · 5 PMID · 1 book · 7 India-relevant | AQI: 0 cites · 0 PMID · 0 book · 0 India-relevant</t>
        </is>
      </c>
      <c r="I532" s="6" t="inlineStr">
        <is>
          <t>हाई-एल्टीट्यूड यूवी। पोर्स साफ़ रखने के लिए अतिरिक्त ऑयल संभालें।</t>
        </is>
      </c>
      <c r="J532" s="6" t="inlineStr">
        <is>
          <t>हाई-एल्टीट्यूड यूवी: हर 1000 मीटर ऊँचाई पर यूवी की तीव्रता 10–12% बढ़ जाती है। ठंडी हवा जलने के खतरे को छुपा देती है। कॉम्बिनेशन, ऑयल-प्रोन स्किन के लिए, ये कंडीशन्स मिलकर सचमुच मौसमी असर जोड़ती हैं।</t>
        </is>
      </c>
      <c r="K532" s="6" t="inlineStr">
        <is>
          <t>हाई-एल्टीट्यूड यूवी। हर 1000 मीटर ऊँचाई पर यूवी की तीव्रता 10–12% बढ़ जाती है। ठंडी हवा जलने के खतरे को छुपा देती है। कॉम्बिनेशन, ऑयल-प्रोन स्किन के लिए, मुख्य कारण यूवी है। आम तौर पर: मई–सितंबर, CH ज़ोन में। हर दो घंटे में दोबारा लगाया गया ब्रॉड-स्पेक्ट्रम सनस्क्रीन आज का सबसे बड़ा लीवर है।</t>
        </is>
      </c>
      <c r="L532" s="21" t="inlineStr">
        <is>
          <t>सुरक्षा</t>
        </is>
      </c>
      <c r="M532" s="21" t="inlineStr">
        <is>
          <t>CH</t>
        </is>
      </c>
      <c r="N532" s="21" t="inlineStr">
        <is>
          <t>May–Sep</t>
        </is>
      </c>
      <c r="O532" s="6" t="inlineStr">
        <is>
          <t>Leh, Ladakh, high-altitude treks</t>
        </is>
      </c>
    </row>
    <row r="533" ht="80" customHeight="1" s="72">
      <c r="A533" s="43" t="inlineStr">
        <is>
          <t>C18-COM-ACNE-0532</t>
        </is>
      </c>
      <c r="B533" s="21" t="inlineStr">
        <is>
          <t>High-Altitude UV</t>
        </is>
      </c>
      <c r="C533" s="21" t="inlineStr">
        <is>
          <t>Combination</t>
        </is>
      </c>
      <c r="D533" s="21" t="inlineStr">
        <is>
          <t>Acne</t>
        </is>
      </c>
      <c r="E533" s="39" t="n">
        <v>4</v>
      </c>
      <c r="F533" s="39" t="inlineStr">
        <is>
          <t>Severe</t>
        </is>
      </c>
      <c r="G533" s="35" t="inlineStr">
        <is>
          <t>MODERATE</t>
        </is>
      </c>
      <c r="H533" s="6" t="inlineStr">
        <is>
          <t>Temperature: 15 cites · 14 PMID · 0 book · 10 India-relevant | UV: 22 cites · 4 PMID · 17 book · 18 India-relevant | Humidity: 16 cites · 13 PMID · 1 book · 14 India-relevant | AQI: 3 cites · 0 PMID · 3 book · 2 India-relevant</t>
        </is>
      </c>
      <c r="I533" s="6" t="inlineStr">
        <is>
          <t>हाई-एल्टीट्यूड यूवी। आज एक्ने-प्रोन पोर्स को ब्रेकआउट से बचाएँ।</t>
        </is>
      </c>
      <c r="J533" s="6" t="inlineStr">
        <is>
          <t>हाई-एल्टीट्यूड यूवी: हर 1000 मीटर ऊँचाई पर यूवी की तीव्रता 10–12% बढ़ जाती है। ठंडी हवा जलने के खतरे को छुपा देती है। कॉम्बिनेशन, एक्ने-प्रोन स्किन के लिए, यह मेल गंभीर है — कुछ घंटों में दिखने वाले असर की संभावना है।</t>
        </is>
      </c>
      <c r="K533" s="6" t="inlineStr">
        <is>
          <t>हाई-एल्टीट्यूड यूवी। हर 1000 मीटर ऊँचाई पर यूवी की तीव्रता 10–12% बढ़ जाती है। ठंडी हवा जलने के खतरे को छुपा देती है। कॉम्बिनेशन, एक्ने-प्रोन स्किन के लिए, मुख्य कारण यूवी है। आम तौर पर: मई–सितंबर, CH ज़ोन में। हर दो घंटे में दोबारा लगाया गया ब्रॉड-स्पेक्ट्रम सनस्क्रीन आज का सबसे बड़ा लीवर है।</t>
        </is>
      </c>
      <c r="L533" s="21" t="inlineStr">
        <is>
          <t>सुरक्षा</t>
        </is>
      </c>
      <c r="M533" s="21" t="inlineStr">
        <is>
          <t>CH</t>
        </is>
      </c>
      <c r="N533" s="21" t="inlineStr">
        <is>
          <t>May–Sep</t>
        </is>
      </c>
      <c r="O533" s="6" t="inlineStr">
        <is>
          <t>Leh, Ladakh, high-altitude treks</t>
        </is>
      </c>
    </row>
    <row r="534" ht="80" customHeight="1" s="72">
      <c r="A534" s="43" t="inlineStr">
        <is>
          <t>C18-COM-UNEV-0533</t>
        </is>
      </c>
      <c r="B534" s="21" t="inlineStr">
        <is>
          <t>High-Altitude UV</t>
        </is>
      </c>
      <c r="C534" s="21" t="inlineStr">
        <is>
          <t>Combination</t>
        </is>
      </c>
      <c r="D534" s="21" t="inlineStr">
        <is>
          <t>Uneven Skin Tone / Tan</t>
        </is>
      </c>
      <c r="E534" s="33" t="n">
        <v>5</v>
      </c>
      <c r="F534" s="33" t="inlineStr">
        <is>
          <t>Critical</t>
        </is>
      </c>
      <c r="G534" s="35" t="inlineStr">
        <is>
          <t>MODERATE</t>
        </is>
      </c>
      <c r="H534" s="6" t="inlineStr">
        <is>
          <t>Temperature: 40 cites · 27 PMID · 5 book · 16 India-relevant | UV: 195 cites · 13 PMID · 149 book · 133 India-relevant | Humidity: 22 cites · 12 PMID · 7 book · 13 India-relevant | AQI: 1 cites · 0 PMID · 1 book · 1 India-relevant</t>
        </is>
      </c>
      <c r="I534" s="6" t="inlineStr">
        <is>
          <t>हाई-एल्टीट्यूड यूवी। टैनिंग रोकने के लिए स्किन को धूप से बचाएँ।</t>
        </is>
      </c>
      <c r="J534" s="6" t="inlineStr">
        <is>
          <t>हाई-एल्टीट्यूड यूवी: हर 1000 मीटर ऊँचाई पर यूवी की तीव्रता 10–12% बढ़ जाती है। ठंडी हवा जलने के खतरे को छुपा देती है। कॉम्बिनेशन, पिगमेंट-सेंसिटिव स्किन के लिए, ये कंडीशन्स एक साथ सबसे ज़्यादा असर करती हैं — आज गंभीर असर मानकर चलें।</t>
        </is>
      </c>
      <c r="K534" s="6" t="inlineStr">
        <is>
          <t>हाई-एल्टीट्यूड यूवी। हर 1000 मीटर ऊँचाई पर यूवी की तीव्रता 10–12% बढ़ जाती है। ठंडी हवा जलने के खतरे को छुपा देती है। कॉम्बिनेशन, पिगमेंट-सेंसिटिव स्किन के लिए, मुख्य कारण यूवी है। आम तौर पर: मई–सितंबर, CH ज़ोन में। हर दो घंटे में दोबारा लगाया गया ब्रॉड-स्पेक्ट्रम सनस्क्रीन आज का सबसे बड़ा लीवर है।</t>
        </is>
      </c>
      <c r="L534" s="21" t="inlineStr">
        <is>
          <t>सुरक्षा</t>
        </is>
      </c>
      <c r="M534" s="21" t="inlineStr">
        <is>
          <t>CH</t>
        </is>
      </c>
      <c r="N534" s="21" t="inlineStr">
        <is>
          <t>May–Sep</t>
        </is>
      </c>
      <c r="O534" s="6" t="inlineStr">
        <is>
          <t>Leh, Ladakh, high-altitude treks</t>
        </is>
      </c>
    </row>
    <row r="535" ht="80" customHeight="1" s="72">
      <c r="A535" s="43" t="inlineStr">
        <is>
          <t>C18-COM-MELA-0534</t>
        </is>
      </c>
      <c r="B535" s="21" t="inlineStr">
        <is>
          <t>High-Altitude UV</t>
        </is>
      </c>
      <c r="C535" s="21" t="inlineStr">
        <is>
          <t>Combination</t>
        </is>
      </c>
      <c r="D535" s="21" t="inlineStr">
        <is>
          <t>Melasma</t>
        </is>
      </c>
      <c r="E535" s="33" t="n">
        <v>5</v>
      </c>
      <c r="F535" s="33" t="inlineStr">
        <is>
          <t>Critical</t>
        </is>
      </c>
      <c r="G535" s="35" t="inlineStr">
        <is>
          <t>MODERATE</t>
        </is>
      </c>
      <c r="H535" s="6" t="inlineStr">
        <is>
          <t>Temperature: 3 cites · 0 PMID · 3 book · 1 India-relevant | UV: 77 cites · 2 PMID · 49 book · 44 India-relevant | Humidity: 5 cites · 5 PMID · 0 book · 1 India-relevant | AQI: 0 cites · 0 PMID · 0 book · 0 India-relevant</t>
        </is>
      </c>
      <c r="I535" s="6" t="inlineStr">
        <is>
          <t>हाई-एल्टीट्यूड यूवी। मेलाज़्मा पैचेस को अभी धूप से बचाएँ।</t>
        </is>
      </c>
      <c r="J535" s="6" t="inlineStr">
        <is>
          <t>हाई-एल्टीट्यूड यूवी: हर 1000 मीटर ऊँचाई पर यूवी की तीव्रता 10–12% बढ़ जाती है। ठंडी हवा जलने के खतरे को छुपा देती है। कॉम्बिनेशन, मेलाज़्मा वाली स्किन के लिए, ये कंडीशन्स एक साथ सबसे ज़्यादा असर करती हैं — आज गंभीर असर मानकर चलें।</t>
        </is>
      </c>
      <c r="K535" s="6" t="inlineStr">
        <is>
          <t>हाई-एल्टीट्यूड यूवी। हर 1000 मीटर ऊँचाई पर यूवी की तीव्रता 10–12% बढ़ जाती है। ठंडी हवा जलने के खतरे को छुपा देती है। कॉम्बिनेशन, मेलाज़्मा वाली स्किन के लिए, मुख्य कारण यूवी है। आम तौर पर: मई–सितंबर, CH ज़ोन में। हर दो घंटे में दोबारा लगाया गया ब्रॉड-स्पेक्ट्रम सनस्क्रीन आज का सबसे बड़ा लीवर है।</t>
        </is>
      </c>
      <c r="L535" s="21" t="inlineStr">
        <is>
          <t>सुरक्षा</t>
        </is>
      </c>
      <c r="M535" s="21" t="inlineStr">
        <is>
          <t>CH</t>
        </is>
      </c>
      <c r="N535" s="21" t="inlineStr">
        <is>
          <t>May–Sep</t>
        </is>
      </c>
      <c r="O535" s="6" t="inlineStr">
        <is>
          <t>Leh, Ladakh, high-altitude treks</t>
        </is>
      </c>
    </row>
    <row r="536" ht="80" customHeight="1" s="72">
      <c r="A536" s="43" t="inlineStr">
        <is>
          <t>C18-SEN-DRYN-0535</t>
        </is>
      </c>
      <c r="B536" s="21" t="inlineStr">
        <is>
          <t>High-Altitude UV</t>
        </is>
      </c>
      <c r="C536" s="21" t="inlineStr">
        <is>
          <t>Sensitive</t>
        </is>
      </c>
      <c r="D536" s="21" t="inlineStr">
        <is>
          <t>Dryness</t>
        </is>
      </c>
      <c r="E536" s="33" t="n">
        <v>5</v>
      </c>
      <c r="F536" s="33" t="inlineStr">
        <is>
          <t>Critical</t>
        </is>
      </c>
      <c r="G536" s="34" t="inlineStr">
        <is>
          <t>HIGH</t>
        </is>
      </c>
      <c r="H536" s="6" t="inlineStr">
        <is>
          <t>Temperature: 46 cites · 26 PMID · 14 book · 13 India-relevant | UV: 37 cites · 6 PMID · 27 book · 13 India-relevant | Humidity: 121 cites · 53 PMID · 54 book · 53 India-relevant | AQI: 1 cites · 0 PMID · 1 book · 0 India-relevant</t>
        </is>
      </c>
      <c r="I536" s="6" t="inlineStr">
        <is>
          <t>हाई-एल्टीट्यूड यूवी। अपनी स्किन को बचाने के लिए अभी नमी लॉक करें।</t>
        </is>
      </c>
      <c r="J536" s="6" t="inlineStr">
        <is>
          <t>हाई-एल्टीट्यूड यूवी: हर 1000 मीटर ऊँचाई पर यूवी की तीव्रता 10–12% बढ़ जाती है। ठंडी हवा जलने के खतरे को छुपा देती है। सेंसिटिव, रूखेपन वाली स्किन के लिए, ये कंडीशन्स एक साथ सबसे ज़्यादा असर करती हैं — आज गंभीर असर मानकर चलें।</t>
        </is>
      </c>
      <c r="K536" s="6" t="inlineStr">
        <is>
          <t>हाई-एल्टीट्यूड यूवी। हर 1000 मीटर ऊँचाई पर यूवी की तीव्रता 10–12% बढ़ जाती है। ठंडी हवा जलने के खतरे को छुपा देती है। सेंसिटिव, रूखेपन वाली स्किन के लिए, मुख्य कारण यूवी है। आम तौर पर: मई–सितंबर, CH ज़ोन में। हर दो घंटे में दोबारा लगाया गया ब्रॉड-स्पेक्ट्रम सनस्क्रीन आज का सबसे बड़ा लीवर है।</t>
        </is>
      </c>
      <c r="L536" s="21" t="inlineStr">
        <is>
          <t>सुरक्षा</t>
        </is>
      </c>
      <c r="M536" s="21" t="inlineStr">
        <is>
          <t>CH</t>
        </is>
      </c>
      <c r="N536" s="21" t="inlineStr">
        <is>
          <t>May–Sep</t>
        </is>
      </c>
      <c r="O536" s="6" t="inlineStr">
        <is>
          <t>Leh, Ladakh, high-altitude treks</t>
        </is>
      </c>
    </row>
    <row r="537" ht="80" customHeight="1" s="72">
      <c r="A537" s="43" t="inlineStr">
        <is>
          <t>C18-SEN-ECZE-0536</t>
        </is>
      </c>
      <c r="B537" s="21" t="inlineStr">
        <is>
          <t>High-Altitude UV</t>
        </is>
      </c>
      <c r="C537" s="21" t="inlineStr">
        <is>
          <t>Sensitive</t>
        </is>
      </c>
      <c r="D537" s="21" t="inlineStr">
        <is>
          <t>Eczema</t>
        </is>
      </c>
      <c r="E537" s="33" t="n">
        <v>5</v>
      </c>
      <c r="F537" s="33" t="inlineStr">
        <is>
          <t>Critical</t>
        </is>
      </c>
      <c r="G537" s="35" t="inlineStr">
        <is>
          <t>MODERATE</t>
        </is>
      </c>
      <c r="H537" s="6" t="inlineStr">
        <is>
          <t>Temperature: 15 cites · 2 PMID · 9 book · 8 India-relevant | UV: 16 cites · 0 PMID · 16 book · 9 India-relevant | Humidity: 56 cites · 20 PMID · 31 book · 35 India-relevant | AQI: 1 cites · 0 PMID · 1 book · 1 India-relevant</t>
        </is>
      </c>
      <c r="I537" s="6" t="inlineStr">
        <is>
          <t>हाई-एल्टीट्यूड यूवी। एक्ज़िमा-प्रोन स्किन को अभी सूद करें और बचाएँ।</t>
        </is>
      </c>
      <c r="J537" s="6" t="inlineStr">
        <is>
          <t>हाई-एल्टीट्यूड यूवी: हर 1000 मीटर ऊँचाई पर यूवी की तीव्रता 10–12% बढ़ जाती है। ठंडी हवा जलने के खतरे को छुपा देती है। सेंसिटिव, एक्ज़िमा-प्रोन स्किन के लिए, ये कंडीशन्स एक साथ सबसे ज़्यादा असर करती हैं — आज गंभीर असर मानकर चलें।</t>
        </is>
      </c>
      <c r="K537" s="6" t="inlineStr">
        <is>
          <t>हाई-एल्टीट्यूड यूवी। हर 1000 मीटर ऊँचाई पर यूवी की तीव्रता 10–12% बढ़ जाती है। ठंडी हवा जलने के खतरे को छुपा देती है। सेंसिटिव, एक्ज़िमा-प्रोन स्किन के लिए, मुख्य कारण यूवी है। आम तौर पर: मई–सितंबर, CH ज़ोन में। हर दो घंटे में दोबारा लगाया गया ब्रॉड-स्पेक्ट्रम सनस्क्रीन आज का सबसे बड़ा लीवर है।</t>
        </is>
      </c>
      <c r="L537" s="21" t="inlineStr">
        <is>
          <t>सुरक्षा</t>
        </is>
      </c>
      <c r="M537" s="21" t="inlineStr">
        <is>
          <t>CH</t>
        </is>
      </c>
      <c r="N537" s="21" t="inlineStr">
        <is>
          <t>May–Sep</t>
        </is>
      </c>
      <c r="O537" s="6" t="inlineStr">
        <is>
          <t>Leh, Ladakh, high-altitude treks</t>
        </is>
      </c>
    </row>
    <row r="538" ht="80" customHeight="1" s="72">
      <c r="A538" s="43" t="inlineStr">
        <is>
          <t>C18-SEN-OILY-0537</t>
        </is>
      </c>
      <c r="B538" s="21" t="inlineStr">
        <is>
          <t>High-Altitude UV</t>
        </is>
      </c>
      <c r="C538" s="21" t="inlineStr">
        <is>
          <t>Sensitive</t>
        </is>
      </c>
      <c r="D538" s="21" t="inlineStr">
        <is>
          <t>Oily Skin</t>
        </is>
      </c>
      <c r="E538" s="39" t="n">
        <v>4</v>
      </c>
      <c r="F538" s="39" t="inlineStr">
        <is>
          <t>Severe</t>
        </is>
      </c>
      <c r="G538" s="35" t="inlineStr">
        <is>
          <t>MODERATE</t>
        </is>
      </c>
      <c r="H538" s="6" t="inlineStr">
        <is>
          <t>Temperature: 14 cites · 8 PMID · 1 book · 2 India-relevant | UV: 16 cites · 2 PMID · 14 book · 8 India-relevant | Humidity: 8 cites · 3 PMID · 5 book · 8 India-relevant | AQI: 0 cites · 0 PMID · 0 book · 0 India-relevant</t>
        </is>
      </c>
      <c r="I538" s="6" t="inlineStr">
        <is>
          <t>हाई-एल्टीट्यूड यूवी। आज ऑयल पर नज़र बनाए रखें।</t>
        </is>
      </c>
      <c r="J538" s="6" t="inlineStr">
        <is>
          <t>हाई-एल्टीट्यूड यूवी: हर 1000 मीटर ऊँचाई पर यूवी की तीव्रता 10–12% बढ़ जाती है। ठंडी हवा जलने के खतरे को छुपा देती है। सेंसिटिव, ऑयल-प्रोन स्किन के लिए, यह मेल गंभीर है — कुछ घंटों में दिखने वाले असर की संभावना है।</t>
        </is>
      </c>
      <c r="K538" s="6" t="inlineStr">
        <is>
          <t>हाई-एल्टीट्यूड यूवी। हर 1000 मीटर ऊँचाई पर यूवी की तीव्रता 10–12% बढ़ जाती है। ठंडी हवा जलने के खतरे को छुपा देती है। सेंसिटिव, ऑयल-प्रोन स्किन के लिए, मुख्य कारण यूवी है। आम तौर पर: मई–सितंबर, CH ज़ोन में। हर दो घंटे में दोबारा लगाया गया ब्रॉड-स्पेक्ट्रम सनस्क्रीन आज का सबसे बड़ा लीवर है।</t>
        </is>
      </c>
      <c r="L538" s="21" t="inlineStr">
        <is>
          <t>सुरक्षा</t>
        </is>
      </c>
      <c r="M538" s="21" t="inlineStr">
        <is>
          <t>CH</t>
        </is>
      </c>
      <c r="N538" s="21" t="inlineStr">
        <is>
          <t>May–Sep</t>
        </is>
      </c>
      <c r="O538" s="6" t="inlineStr">
        <is>
          <t>Leh, Ladakh, high-altitude treks</t>
        </is>
      </c>
    </row>
    <row r="539" ht="80" customHeight="1" s="72">
      <c r="A539" s="43" t="inlineStr">
        <is>
          <t>C18-SEN-ACNE-0538</t>
        </is>
      </c>
      <c r="B539" s="21" t="inlineStr">
        <is>
          <t>High-Altitude UV</t>
        </is>
      </c>
      <c r="C539" s="21" t="inlineStr">
        <is>
          <t>Sensitive</t>
        </is>
      </c>
      <c r="D539" s="21" t="inlineStr">
        <is>
          <t>Acne</t>
        </is>
      </c>
      <c r="E539" s="33" t="n">
        <v>5</v>
      </c>
      <c r="F539" s="33" t="inlineStr">
        <is>
          <t>Critical</t>
        </is>
      </c>
      <c r="G539" s="35" t="inlineStr">
        <is>
          <t>MODERATE</t>
        </is>
      </c>
      <c r="H539" s="6" t="inlineStr">
        <is>
          <t>Temperature: 15 cites · 14 PMID · 0 book · 10 India-relevant | UV: 22 cites · 4 PMID · 17 book · 18 India-relevant | Humidity: 13 cites · 11 PMID · 1 book · 11 India-relevant | AQI: 3 cites · 0 PMID · 3 book · 2 India-relevant</t>
        </is>
      </c>
      <c r="I539" s="6" t="inlineStr">
        <is>
          <t>हाई-एल्टीट्यूड यूवी। एक्ने-प्रोन पोर्स को अभी ब्रेकआउट्स से बचाएँ।</t>
        </is>
      </c>
      <c r="J539" s="6" t="inlineStr">
        <is>
          <t>हाई-एल्टीट्यूड यूवी: हर 1000 मीटर ऊँचाई पर यूवी की तीव्रता 10–12% बढ़ जाती है। ठंडी हवा जलने के खतरे को छुपा देती है। सेंसिटिव, एक्ने-प्रोन स्किन के लिए, ये कंडीशन्स एक साथ सबसे ज़्यादा असर करती हैं — आज गंभीर असर मानकर चलें।</t>
        </is>
      </c>
      <c r="K539" s="6" t="inlineStr">
        <is>
          <t>हाई-एल्टीट्यूड यूवी। हर 1000 मीटर ऊँचाई पर यूवी की तीव्रता 10–12% बढ़ जाती है। ठंडी हवा जलने के खतरे को छुपा देती है। सेंसिटिव, एक्ने-प्रोन स्किन के लिए, मुख्य कारण यूवी है। आम तौर पर: मई–सितंबर, CH ज़ोन में। हर दो घंटे में दोबारा लगाया गया ब्रॉड-स्पेक्ट्रम सनस्क्रीन आज का सबसे बड़ा लीवर है।</t>
        </is>
      </c>
      <c r="L539" s="21" t="inlineStr">
        <is>
          <t>सुरक्षा</t>
        </is>
      </c>
      <c r="M539" s="21" t="inlineStr">
        <is>
          <t>CH</t>
        </is>
      </c>
      <c r="N539" s="21" t="inlineStr">
        <is>
          <t>May–Sep</t>
        </is>
      </c>
      <c r="O539" s="6" t="inlineStr">
        <is>
          <t>Leh, Ladakh, high-altitude treks</t>
        </is>
      </c>
    </row>
    <row r="540" ht="80" customHeight="1" s="72">
      <c r="A540" s="43" t="inlineStr">
        <is>
          <t>C18-SEN-UNEV-0539</t>
        </is>
      </c>
      <c r="B540" s="21" t="inlineStr">
        <is>
          <t>High-Altitude UV</t>
        </is>
      </c>
      <c r="C540" s="21" t="inlineStr">
        <is>
          <t>Sensitive</t>
        </is>
      </c>
      <c r="D540" s="21" t="inlineStr">
        <is>
          <t>Uneven Skin Tone / Tan</t>
        </is>
      </c>
      <c r="E540" s="33" t="n">
        <v>5</v>
      </c>
      <c r="F540" s="33" t="inlineStr">
        <is>
          <t>Critical</t>
        </is>
      </c>
      <c r="G540" s="34" t="inlineStr">
        <is>
          <t>HIGH</t>
        </is>
      </c>
      <c r="H540" s="6" t="inlineStr">
        <is>
          <t>Temperature: 42 cites · 27 PMID · 7 book · 17 India-relevant | UV: 198 cites · 15 PMID · 150 book · 135 India-relevant | Humidity: 24 cites · 12 PMID · 10 book · 14 India-relevant | AQI: 1 cites · 0 PMID · 1 book · 1 India-relevant</t>
        </is>
      </c>
      <c r="I540" s="6" t="inlineStr">
        <is>
          <t>हाई-एल्टीट्यूड यूवी। टैनिंग रोकने के लिए स्किन को धूप से बचाएँ।</t>
        </is>
      </c>
      <c r="J540" s="6" t="inlineStr">
        <is>
          <t>हाई-एल्टीट्यूड यूवी: हर 1000 मीटर ऊँचाई पर यूवी की तीव्रता 10–12% बढ़ जाती है। ठंडी हवा जलने के खतरे को छुपा देती है। सेंसिटिव, पिगमेंट-सेंसिटिव स्किन के लिए, ये कंडीशन्स एक साथ सबसे ज़्यादा असर करती हैं — आज गंभीर असर मानकर चलें।</t>
        </is>
      </c>
      <c r="K540" s="6" t="inlineStr">
        <is>
          <t>हाई-एल्टीट्यूड यूवी। हर 1000 मीटर ऊँचाई पर यूवी की तीव्रता 10–12% बढ़ जाती है। ठंडी हवा जलने के खतरे को छुपा देती है। सेंसिटिव, पिगमेंट-सेंसिटिव स्किन के लिए, मुख्य कारण यूवी है। आम तौर पर: मई–सितंबर, CH ज़ोन में। हर दो घंटे में दोबारा लगाया गया ब्रॉड-स्पेक्ट्रम सनस्क्रीन आज का सबसे बड़ा लीवर है।</t>
        </is>
      </c>
      <c r="L540" s="21" t="inlineStr">
        <is>
          <t>सुरक्षा</t>
        </is>
      </c>
      <c r="M540" s="21" t="inlineStr">
        <is>
          <t>CH</t>
        </is>
      </c>
      <c r="N540" s="21" t="inlineStr">
        <is>
          <t>May–Sep</t>
        </is>
      </c>
      <c r="O540" s="6" t="inlineStr">
        <is>
          <t>Leh, Ladakh, high-altitude treks</t>
        </is>
      </c>
    </row>
    <row r="541" ht="80" customHeight="1" s="72">
      <c r="A541" s="43" t="inlineStr">
        <is>
          <t>C18-SEN-MELA-0540</t>
        </is>
      </c>
      <c r="B541" s="21" t="inlineStr">
        <is>
          <t>High-Altitude UV</t>
        </is>
      </c>
      <c r="C541" s="21" t="inlineStr">
        <is>
          <t>Sensitive</t>
        </is>
      </c>
      <c r="D541" s="21" t="inlineStr">
        <is>
          <t>Melasma</t>
        </is>
      </c>
      <c r="E541" s="33" t="n">
        <v>5</v>
      </c>
      <c r="F541" s="33" t="inlineStr">
        <is>
          <t>Critical</t>
        </is>
      </c>
      <c r="G541" s="34" t="inlineStr">
        <is>
          <t>HIGH</t>
        </is>
      </c>
      <c r="H541" s="6" t="inlineStr">
        <is>
          <t>Temperature: 3 cites · 0 PMID · 3 book · 1 India-relevant | UV: 78 cites · 3 PMID · 49 book · 45 India-relevant | Humidity: 5 cites · 5 PMID · 0 book · 1 India-relevant | AQI: 0 cites · 0 PMID · 0 book · 0 India-relevant</t>
        </is>
      </c>
      <c r="I541" s="6" t="inlineStr">
        <is>
          <t>हाई-एल्टीट्यूड यूवी। मेलाज़्मा पैचेस को अभी धूप से बचाएँ।</t>
        </is>
      </c>
      <c r="J541" s="6" t="inlineStr">
        <is>
          <t>हाई-एल्टीट्यूड यूवी: हर 1000 मीटर ऊँचाई पर यूवी की तीव्रता 10–12% बढ़ जाती है। ठंडी हवा जलने के खतरे को छुपा देती है। सेंसिटिव, मेलाज़्मा वाली स्किन के लिए, ये कंडीशन्स एक साथ सबसे ज़्यादा असर करती हैं — आज गंभीर असर मानकर चलें।</t>
        </is>
      </c>
      <c r="K541" s="6" t="inlineStr">
        <is>
          <t>हाई-एल्टीट्यूड यूवी। हर 1000 मीटर ऊँचाई पर यूवी की तीव्रता 10–12% बढ़ जाती है। ठंडी हवा जलने के खतरे को छुपा देती है। सेंसिटिव, मेलाज़्मा वाली स्किन के लिए, मुख्य कारण यूवी है। आम तौर पर: मई–सितंबर, CH ज़ोन में। हर दो घंटे में दोबारा लगाया गया ब्रॉड-स्पेक्ट्रम सनस्क्रीन आज का सबसे बड़ा लीवर है।</t>
        </is>
      </c>
      <c r="L541" s="21" t="inlineStr">
        <is>
          <t>सुरक्षा</t>
        </is>
      </c>
      <c r="M541" s="21" t="inlineStr">
        <is>
          <t>CH</t>
        </is>
      </c>
      <c r="N541" s="21" t="inlineStr">
        <is>
          <t>May–Sep</t>
        </is>
      </c>
      <c r="O541" s="6" t="inlineStr">
        <is>
          <t>Leh, Ladakh, high-altitude treks</t>
        </is>
      </c>
    </row>
    <row r="542" ht="80" customHeight="1" s="72">
      <c r="A542" s="43" t="inlineStr">
        <is>
          <t>C19-NOR-DRYN-0541</t>
        </is>
      </c>
      <c r="B542" s="21" t="inlineStr">
        <is>
          <t>Snow-Reflected UV</t>
        </is>
      </c>
      <c r="C542" s="21" t="inlineStr">
        <is>
          <t>Normal</t>
        </is>
      </c>
      <c r="D542" s="21" t="inlineStr">
        <is>
          <t>Dryness</t>
        </is>
      </c>
      <c r="E542" s="33" t="n">
        <v>5</v>
      </c>
      <c r="F542" s="33" t="inlineStr">
        <is>
          <t>Critical</t>
        </is>
      </c>
      <c r="G542" s="35" t="inlineStr">
        <is>
          <t>MODERATE</t>
        </is>
      </c>
      <c r="H542" s="6" t="inlineStr">
        <is>
          <t>Temperature: 47 cites · 26 PMID · 12 book · 13 India-relevant | UV: 28 cites · 4 PMID · 22 book · 7 India-relevant | Humidity: 93 cites · 50 PMID · 31 book · 31 India-relevant | AQI: 1 cites · 0 PMID · 1 book · 0 India-relevant</t>
        </is>
      </c>
      <c r="I542" s="6" t="inlineStr">
        <is>
          <t>स्नो-रिफ्लेक्टेड यूवी। अपनी स्किन को बचाने के लिए अभी नमी लॉक करें।</t>
        </is>
      </c>
      <c r="J542" s="6" t="inlineStr">
        <is>
          <t>स्नो-रिफ्लेक्टेड यूवी: ताज़ा बर्फ़ 80% तक यूवी रिफ्लेक्ट करती है — जो ठुड्डी के नीचे, नाक और कानों पर पड़ती है। ठंडी हवा जलने के चेतावनी संकेतों को छुपा देती है। नॉर्मल, रूखेपन वाली स्किन के लिए, ये कंडीशन्स एक साथ सबसे ज़्यादा असर करती हैं — आज गंभीर असर मानकर चलें।</t>
        </is>
      </c>
      <c r="K542" s="6" t="inlineStr">
        <is>
          <t>स्नो-रिफ्लेक्टेड यूवी। ताज़ा बर्फ़ 80% तक यूवी रिफ्लेक्ट करती है — जो ठुड्डी के नीचे, नाक और कानों पर पड़ती है। ठंडी हवा जलने के चेतावनी संकेतों को छुपा देती है। नॉर्मल, रूखेपन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42" s="21" t="inlineStr">
        <is>
          <t>सुरक्षा</t>
        </is>
      </c>
      <c r="M542" s="21" t="inlineStr">
        <is>
          <t>CH</t>
        </is>
      </c>
      <c r="N542" s="21" t="inlineStr">
        <is>
          <t>Dec–Mar</t>
        </is>
      </c>
      <c r="O542" s="6" t="inlineStr">
        <is>
          <t>Kashmir, Himachal, Uttarakhand winter</t>
        </is>
      </c>
    </row>
    <row r="543" ht="80" customHeight="1" s="72">
      <c r="A543" s="43" t="inlineStr">
        <is>
          <t>C19-NOR-ECZE-0542</t>
        </is>
      </c>
      <c r="B543" s="21" t="inlineStr">
        <is>
          <t>Snow-Reflected UV</t>
        </is>
      </c>
      <c r="C543" s="21" t="inlineStr">
        <is>
          <t>Normal</t>
        </is>
      </c>
      <c r="D543" s="21" t="inlineStr">
        <is>
          <t>Eczema</t>
        </is>
      </c>
      <c r="E543" s="33" t="n">
        <v>5</v>
      </c>
      <c r="F543" s="33" t="inlineStr">
        <is>
          <t>Critical</t>
        </is>
      </c>
      <c r="G543" s="35" t="inlineStr">
        <is>
          <t>MODERATE</t>
        </is>
      </c>
      <c r="H543" s="6" t="inlineStr">
        <is>
          <t>Temperature: 9 cites · 2 PMID · 1 book · 2 India-relevant | UV: 5 cites · 0 PMID · 5 book · 3 India-relevant | Humidity: 30 cites · 15 PMID · 12 book · 15 India-relevant | AQI: 1 cites · 0 PMID · 1 book · 1 India-relevant</t>
        </is>
      </c>
      <c r="I543" s="6" t="inlineStr">
        <is>
          <t>स्नो-रिफ्लेक्टेड यूवी। एक्ज़िमा-प्रोन स्किन को अभी सूद करें और बचाएँ।</t>
        </is>
      </c>
      <c r="J543" s="6" t="inlineStr">
        <is>
          <t>स्नो-रिफ्लेक्टेड यूवी: ताज़ा बर्फ़ 80% तक यूवी रिफ्लेक्ट करती है — जो ठुड्डी के नीचे, नाक और कानों पर पड़ती है। ठंडी हवा जलने के चेतावनी संकेतों को छुपा देती है। नॉर्मल, एक्ज़िमा-प्रोन स्किन के लिए, ये कंडीशन्स एक साथ सबसे ज़्यादा असर करती हैं — आज गंभीर असर मानकर चलें।</t>
        </is>
      </c>
      <c r="K543" s="6" t="inlineStr">
        <is>
          <t>स्नो-रिफ्लेक्टेड यूवी। ताज़ा बर्फ़ 80% तक यूवी रिफ्लेक्ट करती है — जो ठुड्डी के नीचे, नाक और कानों पर पड़ती है। ठंडी हवा जलने के चेतावनी संकेतों को छुपा देती है। नॉर्मल, एक्ज़िमा-प्रोन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43" s="21" t="inlineStr">
        <is>
          <t>सुरक्षा</t>
        </is>
      </c>
      <c r="M543" s="21" t="inlineStr">
        <is>
          <t>CH</t>
        </is>
      </c>
      <c r="N543" s="21" t="inlineStr">
        <is>
          <t>Dec–Mar</t>
        </is>
      </c>
      <c r="O543" s="6" t="inlineStr">
        <is>
          <t>Kashmir, Himachal, Uttarakhand winter</t>
        </is>
      </c>
    </row>
    <row r="544" ht="80" customHeight="1" s="72">
      <c r="A544" s="43" t="inlineStr">
        <is>
          <t>C19-NOR-OILY-0543</t>
        </is>
      </c>
      <c r="B544" s="21" t="inlineStr">
        <is>
          <t>Snow-Reflected UV</t>
        </is>
      </c>
      <c r="C544" s="21" t="inlineStr">
        <is>
          <t>Normal</t>
        </is>
      </c>
      <c r="D544" s="21" t="inlineStr">
        <is>
          <t>Oily Skin</t>
        </is>
      </c>
      <c r="E544" s="38" t="n">
        <v>2</v>
      </c>
      <c r="F544" s="38" t="inlineStr">
        <is>
          <t>Moderate</t>
        </is>
      </c>
      <c r="G544" s="35" t="inlineStr">
        <is>
          <t>MODERATE</t>
        </is>
      </c>
      <c r="H544" s="6" t="inlineStr">
        <is>
          <t>Temperature: 12 cites · 8 PMID · 0 book · 0 India-relevant | UV: 16 cites · 2 PMID · 14 book · 8 India-relevant | Humidity: 4 cites · 3 PMID · 1 book · 4 India-relevant | AQI: 0 cites · 0 PMID · 0 book · 0 India-relevant</t>
        </is>
      </c>
      <c r="I544" s="6" t="inlineStr">
        <is>
          <t>स्नो-रिफ्लेक्टेड यूवी। एक हल्की रूटीन ऑयल को क़ाबू में रखती है।</t>
        </is>
      </c>
      <c r="J544" s="6" t="inlineStr">
        <is>
          <t>स्नो-रिफ्लेक्टेड यूवी: ताज़ा बर्फ़ 80% तक यूवी रिफ्लेक्ट करती है — जो ठुड्डी के नीचे, नाक और कानों पर पड़ती है। ठंडी हवा जलने के चेतावनी संकेतों को छुपा देती है। नॉर्मल, ऑयल-प्रोन स्किन के लिए, मध्यम मिला-जुला असर, रूटीन से संभाला जा सकता है।</t>
        </is>
      </c>
      <c r="K544" s="6" t="inlineStr">
        <is>
          <t>स्नो-रिफ्लेक्टेड यूवी। ताज़ा बर्फ़ 80% तक यूवी रिफ्लेक्ट करती है — जो ठुड्डी के नीचे, नाक और कानों पर पड़ती है। ठंडी हवा जलने के चेतावनी संकेतों को छुपा देती है। नॉर्मल, ऑयल-प्रोन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44" s="21" t="inlineStr">
        <is>
          <t>सुरक्षा</t>
        </is>
      </c>
      <c r="M544" s="21" t="inlineStr">
        <is>
          <t>CH</t>
        </is>
      </c>
      <c r="N544" s="21" t="inlineStr">
        <is>
          <t>Dec–Mar</t>
        </is>
      </c>
      <c r="O544" s="6" t="inlineStr">
        <is>
          <t>Kashmir, Himachal, Uttarakhand winter</t>
        </is>
      </c>
    </row>
    <row r="545" ht="80" customHeight="1" s="72">
      <c r="A545" s="43" t="inlineStr">
        <is>
          <t>C19-NOR-ACNE-0544</t>
        </is>
      </c>
      <c r="B545" s="21" t="inlineStr">
        <is>
          <t>Snow-Reflected UV</t>
        </is>
      </c>
      <c r="C545" s="21" t="inlineStr">
        <is>
          <t>Normal</t>
        </is>
      </c>
      <c r="D545" s="21" t="inlineStr">
        <is>
          <t>Acne</t>
        </is>
      </c>
      <c r="E545" s="40" t="n">
        <v>3</v>
      </c>
      <c r="F545" s="40" t="inlineStr">
        <is>
          <t>High</t>
        </is>
      </c>
      <c r="G545" s="35" t="inlineStr">
        <is>
          <t>MODERATE</t>
        </is>
      </c>
      <c r="H545" s="6" t="inlineStr">
        <is>
          <t>Temperature: 14 cites · 14 PMID · 0 book · 9 India-relevant | UV: 22 cites · 4 PMID · 17 book · 18 India-relevant | Humidity: 13 cites · 11 PMID · 1 book · 11 India-relevant | AQI: 3 cites · 0 PMID · 3 book · 2 India-relevant</t>
        </is>
      </c>
      <c r="I545" s="6" t="inlineStr">
        <is>
          <t>स्नो-रिफ्लेक्टेड यूवी। आज ब्रेकआउट पर नज़र बनाए रखें।</t>
        </is>
      </c>
      <c r="J545" s="6" t="inlineStr">
        <is>
          <t>स्नो-रिफ्लेक्टेड यूवी: ताज़ा बर्फ़ 80% तक यूवी रिफ्लेक्ट करती है — जो ठुड्डी के नीचे, नाक और कानों पर पड़ती है। ठंडी हवा जलने के चेतावनी संकेतों को छुपा देती है। नॉर्मल, एक्ने-प्रोन स्किन के लिए, ये कंडीशन्स मिलकर सचमुच मौसमी असर जोड़ती हैं।</t>
        </is>
      </c>
      <c r="K545" s="6" t="inlineStr">
        <is>
          <t>स्नो-रिफ्लेक्टेड यूवी। ताज़ा बर्फ़ 80% तक यूवी रिफ्लेक्ट करती है — जो ठुड्डी के नीचे, नाक और कानों पर पड़ती है। ठंडी हवा जलने के चेतावनी संकेतों को छुपा देती है। नॉर्मल, एक्ने-प्रोन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45" s="21" t="inlineStr">
        <is>
          <t>सुरक्षा</t>
        </is>
      </c>
      <c r="M545" s="21" t="inlineStr">
        <is>
          <t>CH</t>
        </is>
      </c>
      <c r="N545" s="21" t="inlineStr">
        <is>
          <t>Dec–Mar</t>
        </is>
      </c>
      <c r="O545" s="6" t="inlineStr">
        <is>
          <t>Kashmir, Himachal, Uttarakhand winter</t>
        </is>
      </c>
    </row>
    <row r="546" ht="80" customHeight="1" s="72">
      <c r="A546" s="43" t="inlineStr">
        <is>
          <t>C19-NOR-UNEV-0545</t>
        </is>
      </c>
      <c r="B546" s="21" t="inlineStr">
        <is>
          <t>Snow-Reflected UV</t>
        </is>
      </c>
      <c r="C546" s="21" t="inlineStr">
        <is>
          <t>Normal</t>
        </is>
      </c>
      <c r="D546" s="21" t="inlineStr">
        <is>
          <t>Uneven Skin Tone / Tan</t>
        </is>
      </c>
      <c r="E546" s="39" t="n">
        <v>4</v>
      </c>
      <c r="F546" s="39" t="inlineStr">
        <is>
          <t>Severe</t>
        </is>
      </c>
      <c r="G546" s="35" t="inlineStr">
        <is>
          <t>MODERATE</t>
        </is>
      </c>
      <c r="H546" s="6" t="inlineStr">
        <is>
          <t>Temperature: 42 cites · 27 PMID · 5 book · 16 India-relevant | UV: 195 cites · 13 PMID · 149 book · 133 India-relevant | Humidity: 21 cites · 12 PMID · 7 book · 12 India-relevant | AQI: 1 cites · 0 PMID · 1 book · 1 India-relevant</t>
        </is>
      </c>
      <c r="I546" s="6" t="inlineStr">
        <is>
          <t>स्नो-रिफ्लेक्टेड यूवी। टैनिंग सीमित करने के लिए स्किन को धूप से बचाएँ।</t>
        </is>
      </c>
      <c r="J546" s="6" t="inlineStr">
        <is>
          <t>स्नो-रिफ्लेक्टेड यूवी: ताज़ा बर्फ़ 80% तक यूवी रिफ्लेक्ट करती है — जो ठुड्डी के नीचे, नाक और कानों पर पड़ती है। ठंडी हवा जलने के चेतावनी संकेतों को छुपा देती है। नॉर्मल, पिगमेंट-सेंसिटिव स्किन के लिए, यह मेल गंभीर है — कुछ घंटों में दिखने वाले असर की संभावना है।</t>
        </is>
      </c>
      <c r="K546" s="6" t="inlineStr">
        <is>
          <t>स्नो-रिफ्लेक्टेड यूवी। ताज़ा बर्फ़ 80% तक यूवी रिफ्लेक्ट करती है — जो ठुड्डी के नीचे, नाक और कानों पर पड़ती है। ठंडी हवा जलने के चेतावनी संकेतों को छुपा देती है। नॉर्मल, पिगमेंट-सेंसिटिव स्किन के लिए, मुख्य कारण यूवी + ह्यूमिडिटी हैं। आम तौर पर: दिसंबर–मार्च, CH ज़ोन में। हर दो घंटे में दोबारा लगाया गया ब्रॉड-स्पेक्ट्रम सनस्क्रीन आज का सबसे बड़ा लीवर है।</t>
        </is>
      </c>
      <c r="L546" s="21" t="inlineStr">
        <is>
          <t>सुरक्षा</t>
        </is>
      </c>
      <c r="M546" s="21" t="inlineStr">
        <is>
          <t>CH</t>
        </is>
      </c>
      <c r="N546" s="21" t="inlineStr">
        <is>
          <t>Dec–Mar</t>
        </is>
      </c>
      <c r="O546" s="6" t="inlineStr">
        <is>
          <t>Kashmir, Himachal, Uttarakhand winter</t>
        </is>
      </c>
    </row>
    <row r="547" ht="80" customHeight="1" s="72">
      <c r="A547" s="43" t="inlineStr">
        <is>
          <t>C19-NOR-MELA-0546</t>
        </is>
      </c>
      <c r="B547" s="21" t="inlineStr">
        <is>
          <t>Snow-Reflected UV</t>
        </is>
      </c>
      <c r="C547" s="21" t="inlineStr">
        <is>
          <t>Normal</t>
        </is>
      </c>
      <c r="D547" s="21" t="inlineStr">
        <is>
          <t>Melasma</t>
        </is>
      </c>
      <c r="E547" s="33" t="n">
        <v>5</v>
      </c>
      <c r="F547" s="33" t="inlineStr">
        <is>
          <t>Critical</t>
        </is>
      </c>
      <c r="G547" s="35" t="inlineStr">
        <is>
          <t>MODERATE</t>
        </is>
      </c>
      <c r="H547" s="6" t="inlineStr">
        <is>
          <t>Temperature: 3 cites · 0 PMID · 3 book · 1 India-relevant | UV: 77 cites · 2 PMID · 49 book · 44 India-relevant | Humidity: 5 cites · 5 PMID · 0 book · 1 India-relevant | AQI: 0 cites · 0 PMID · 0 book · 0 India-relevant</t>
        </is>
      </c>
      <c r="I547" s="6" t="inlineStr">
        <is>
          <t>स्नो-रिफ्लेक्टेड यूवी। मेलाज़्मा पैचेस को अभी धूप से बचाएँ।</t>
        </is>
      </c>
      <c r="J547" s="6" t="inlineStr">
        <is>
          <t>स्नो-रिफ्लेक्टेड यूवी: ताज़ा बर्फ़ 80% तक यूवी रिफ्लेक्ट करती है — जो ठुड्डी के नीचे, नाक और कानों पर पड़ती है। ठंडी हवा जलने के चेतावनी संकेतों को छुपा देती है। नॉर्मल, मेलाज़्मा वाली स्किन के लिए, ये कंडीशन्स एक साथ सबसे ज़्यादा असर करती हैं — आज गंभीर असर मानकर चलें।</t>
        </is>
      </c>
      <c r="K547" s="6" t="inlineStr">
        <is>
          <t>स्नो-रिफ्लेक्टेड यूवी। ताज़ा बर्फ़ 80% तक यूवी रिफ्लेक्ट करती है — जो ठुड्डी के नीचे, नाक और कानों पर पड़ती है। ठंडी हवा जलने के चेतावनी संकेतों को छुपा देती है। नॉर्मल, मेलाज़्मा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47" s="21" t="inlineStr">
        <is>
          <t>सुरक्षा</t>
        </is>
      </c>
      <c r="M547" s="21" t="inlineStr">
        <is>
          <t>CH</t>
        </is>
      </c>
      <c r="N547" s="21" t="inlineStr">
        <is>
          <t>Dec–Mar</t>
        </is>
      </c>
      <c r="O547" s="6" t="inlineStr">
        <is>
          <t>Kashmir, Himachal, Uttarakhand winter</t>
        </is>
      </c>
    </row>
    <row r="548" ht="80" customHeight="1" s="72">
      <c r="A548" s="43" t="inlineStr">
        <is>
          <t>C19-DRY-DRYN-0547</t>
        </is>
      </c>
      <c r="B548" s="21" t="inlineStr">
        <is>
          <t>Snow-Reflected UV</t>
        </is>
      </c>
      <c r="C548" s="21" t="inlineStr">
        <is>
          <t>Dry</t>
        </is>
      </c>
      <c r="D548" s="21" t="inlineStr">
        <is>
          <t>Dryness</t>
        </is>
      </c>
      <c r="E548" s="33" t="n">
        <v>5</v>
      </c>
      <c r="F548" s="33" t="inlineStr">
        <is>
          <t>Critical</t>
        </is>
      </c>
      <c r="G548" s="35" t="inlineStr">
        <is>
          <t>MODERATE</t>
        </is>
      </c>
      <c r="H548" s="6" t="inlineStr">
        <is>
          <t>Temperature: 52 cites · 26 PMID · 16 book · 17 India-relevant | UV: 30 cites · 4 PMID · 24 book · 9 India-relevant | Humidity: 133 cites · 53 PMID · 50 book · 52 India-relevant | AQI: 1 cites · 0 PMID · 1 book · 0 India-relevant</t>
        </is>
      </c>
      <c r="I548" s="6" t="inlineStr">
        <is>
          <t>स्नो-रिफ्लेक्टेड यूवी। अपनी स्किन को बचाने के लिए अभी नमी लॉक करें।</t>
        </is>
      </c>
      <c r="J548" s="6" t="inlineStr">
        <is>
          <t>स्नो-रिफ्लेक्टेड यूवी: ताज़ा बर्फ़ 80% तक यूवी रिफ्लेक्ट करती है — जो ठुड्डी के नीचे, नाक और कानों पर पड़ती है। ठंडी हवा जलने के चेतावनी संकेतों को छुपा देती है। रूखेपन वाली आपकी ड्राई स्किन के लिए, ये कंडीशन्स एक साथ सबसे ज़्यादा असर करती हैं — आज गंभीर असर मानकर चलें।</t>
        </is>
      </c>
      <c r="K548" s="6" t="inlineStr">
        <is>
          <t>स्नो-रिफ्लेक्टेड यूवी। ताज़ा बर्फ़ 80% तक यूवी रिफ्लेक्ट करती है — जो ठुड्डी के नीचे, नाक और कानों पर पड़ती है। ठंडी हवा जलने के चेतावनी संकेतों को छुपा देती है। ड्राई, रूखेपन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48" s="21" t="inlineStr">
        <is>
          <t>सुरक्षा</t>
        </is>
      </c>
      <c r="M548" s="21" t="inlineStr">
        <is>
          <t>CH</t>
        </is>
      </c>
      <c r="N548" s="21" t="inlineStr">
        <is>
          <t>Dec–Mar</t>
        </is>
      </c>
      <c r="O548" s="6" t="inlineStr">
        <is>
          <t>Kashmir, Himachal, Uttarakhand winter</t>
        </is>
      </c>
    </row>
    <row r="549" ht="80" customHeight="1" s="72">
      <c r="A549" s="43" t="inlineStr">
        <is>
          <t>C19-DRY-ECZE-0548</t>
        </is>
      </c>
      <c r="B549" s="21" t="inlineStr">
        <is>
          <t>Snow-Reflected UV</t>
        </is>
      </c>
      <c r="C549" s="21" t="inlineStr">
        <is>
          <t>Dry</t>
        </is>
      </c>
      <c r="D549" s="21" t="inlineStr">
        <is>
          <t>Eczema</t>
        </is>
      </c>
      <c r="E549" s="33" t="n">
        <v>5</v>
      </c>
      <c r="F549" s="33" t="inlineStr">
        <is>
          <t>Critical</t>
        </is>
      </c>
      <c r="G549" s="35" t="inlineStr">
        <is>
          <t>MODERATE</t>
        </is>
      </c>
      <c r="H549" s="6" t="inlineStr">
        <is>
          <t>Temperature: 14 cites · 2 PMID · 6 book · 7 India-relevant | UV: 10 cites · 0 PMID · 10 book · 8 India-relevant | Humidity: 52 cites · 19 PMID · 28 book · 31 India-relevant | AQI: 1 cites · 0 PMID · 1 book · 1 India-relevant</t>
        </is>
      </c>
      <c r="I549" s="6" t="inlineStr">
        <is>
          <t>स्नो-रिफ्लेक्टेड यूवी। एक्ज़िमा-प्रोन स्किन को अभी सूद करें और बचाएँ।</t>
        </is>
      </c>
      <c r="J549" s="6" t="inlineStr">
        <is>
          <t>स्नो-रिफ्लेक्टेड यूवी: ताज़ा बर्फ़ 80% तक यूवी रिफ्लेक्ट करती है — जो ठुड्डी के नीचे, नाक और कानों पर पड़ती है। ठंडी हवा जलने के चेतावनी संकेतों को छुपा देती है। ड्राई, एक्ज़िमा-प्रोन स्किन के लिए, ये कंडीशन्स एक साथ सबसे ज़्यादा असर करती हैं — आज गंभीर असर मानकर चलें।</t>
        </is>
      </c>
      <c r="K549" s="6" t="inlineStr">
        <is>
          <t>स्नो-रिफ्लेक्टेड यूवी। ताज़ा बर्फ़ 80% तक यूवी रिफ्लेक्ट करती है — जो ठुड्डी के नीचे, नाक और कानों पर पड़ती है। ठंडी हवा जलने के चेतावनी संकेतों को छुपा देती है। ड्राई, एक्ज़िमा-प्रोन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49" s="21" t="inlineStr">
        <is>
          <t>सुरक्षा</t>
        </is>
      </c>
      <c r="M549" s="21" t="inlineStr">
        <is>
          <t>CH</t>
        </is>
      </c>
      <c r="N549" s="21" t="inlineStr">
        <is>
          <t>Dec–Mar</t>
        </is>
      </c>
      <c r="O549" s="6" t="inlineStr">
        <is>
          <t>Kashmir, Himachal, Uttarakhand winter</t>
        </is>
      </c>
    </row>
    <row r="550" ht="80" customHeight="1" s="72">
      <c r="A550" s="43" t="inlineStr">
        <is>
          <t>C19-DRY-OILY-0549</t>
        </is>
      </c>
      <c r="B550" s="21" t="inlineStr">
        <is>
          <t>Snow-Reflected UV</t>
        </is>
      </c>
      <c r="C550" s="21" t="inlineStr">
        <is>
          <t>Dry</t>
        </is>
      </c>
      <c r="D550" s="21" t="inlineStr">
        <is>
          <t>Oily Skin</t>
        </is>
      </c>
      <c r="E550" s="40" t="n">
        <v>3</v>
      </c>
      <c r="F550" s="40" t="inlineStr">
        <is>
          <t>High</t>
        </is>
      </c>
      <c r="G550" s="35" t="inlineStr">
        <is>
          <t>MODERATE</t>
        </is>
      </c>
      <c r="H550" s="6" t="inlineStr">
        <is>
          <t>Temperature: 13 cites · 8 PMID · 1 book · 0 India-relevant | UV: 16 cites · 2 PMID · 14 book · 8 India-relevant | Humidity: 12 cites · 3 PMID · 5 book · 10 India-relevant | AQI: 0 cites · 0 PMID · 0 book · 0 India-relevant</t>
        </is>
      </c>
      <c r="I550" s="6" t="inlineStr">
        <is>
          <t>स्नो-रिफ्लेक्टेड यूवी। पोर्स साफ़ रखने के लिए अतिरिक्त ऑयल संभालें।</t>
        </is>
      </c>
      <c r="J550" s="6" t="inlineStr">
        <is>
          <t>स्नो-रिफ्लेक्टेड यूवी: ताज़ा बर्फ़ 80% तक यूवी रिफ्लेक्ट करती है — जो ठुड्डी के नीचे, नाक और कानों पर पड़ती है। ठंडी हवा जलने के चेतावनी संकेतों को छुपा देती है। ड्राई, ऑयल-प्रोन स्किन के लिए, ये कंडीशन्स मिलकर सचमुच मौसमी असर जोड़ती हैं।</t>
        </is>
      </c>
      <c r="K550" s="6" t="inlineStr">
        <is>
          <t>स्नो-रिफ्लेक्टेड यूवी। ताज़ा बर्फ़ 80% तक यूवी रिफ्लेक्ट करती है — जो ठुड्डी के नीचे, नाक और कानों पर पड़ती है। ठंडी हवा जलने के चेतावनी संकेतों को छुपा देती है। ड्राई, ऑयल-प्रोन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50" s="21" t="inlineStr">
        <is>
          <t>सुरक्षा</t>
        </is>
      </c>
      <c r="M550" s="21" t="inlineStr">
        <is>
          <t>CH</t>
        </is>
      </c>
      <c r="N550" s="21" t="inlineStr">
        <is>
          <t>Dec–Mar</t>
        </is>
      </c>
      <c r="O550" s="6" t="inlineStr">
        <is>
          <t>Kashmir, Himachal, Uttarakhand winter</t>
        </is>
      </c>
    </row>
    <row r="551" ht="80" customHeight="1" s="72">
      <c r="A551" s="43" t="inlineStr">
        <is>
          <t>C19-DRY-ACNE-0550</t>
        </is>
      </c>
      <c r="B551" s="21" t="inlineStr">
        <is>
          <t>Snow-Reflected UV</t>
        </is>
      </c>
      <c r="C551" s="21" t="inlineStr">
        <is>
          <t>Dry</t>
        </is>
      </c>
      <c r="D551" s="21" t="inlineStr">
        <is>
          <t>Acne</t>
        </is>
      </c>
      <c r="E551" s="39" t="n">
        <v>4</v>
      </c>
      <c r="F551" s="39" t="inlineStr">
        <is>
          <t>Severe</t>
        </is>
      </c>
      <c r="G551" s="35" t="inlineStr">
        <is>
          <t>MODERATE</t>
        </is>
      </c>
      <c r="H551" s="6" t="inlineStr">
        <is>
          <t>Temperature: 14 cites · 14 PMID · 0 book · 9 India-relevant | UV: 22 cites · 4 PMID · 17 book · 18 India-relevant | Humidity: 13 cites · 11 PMID · 1 book · 11 India-relevant | AQI: 3 cites · 0 PMID · 3 book · 2 India-relevant</t>
        </is>
      </c>
      <c r="I551" s="6" t="inlineStr">
        <is>
          <t>स्नो-रिफ्लेक्टेड यूवी। आज एक्ने-प्रोन पोर्स को ब्रेकआउट से बचाएँ।</t>
        </is>
      </c>
      <c r="J551" s="6" t="inlineStr">
        <is>
          <t>स्नो-रिफ्लेक्टेड यूवी: ताज़ा बर्फ़ 80% तक यूवी रिफ्लेक्ट करती है — जो ठुड्डी के नीचे, नाक और कानों पर पड़ती है। ठंडी हवा जलने के चेतावनी संकेतों को छुपा देती है। ड्राई, एक्ने-प्रोन स्किन के लिए, यह मेल गंभीर है — कुछ घंटों में दिखने वाले असर की संभावना है।</t>
        </is>
      </c>
      <c r="K551" s="6" t="inlineStr">
        <is>
          <t>स्नो-रिफ्लेक्टेड यूवी। ताज़ा बर्फ़ 80% तक यूवी रिफ्लेक्ट करती है — जो ठुड्डी के नीचे, नाक और कानों पर पड़ती है। ठंडी हवा जलने के चेतावनी संकेतों को छुपा देती है। ड्राई, एक्ने-प्रोन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51" s="21" t="inlineStr">
        <is>
          <t>सुरक्षा</t>
        </is>
      </c>
      <c r="M551" s="21" t="inlineStr">
        <is>
          <t>CH</t>
        </is>
      </c>
      <c r="N551" s="21" t="inlineStr">
        <is>
          <t>Dec–Mar</t>
        </is>
      </c>
      <c r="O551" s="6" t="inlineStr">
        <is>
          <t>Kashmir, Himachal, Uttarakhand winter</t>
        </is>
      </c>
    </row>
    <row r="552" ht="80" customHeight="1" s="72">
      <c r="A552" s="43" t="inlineStr">
        <is>
          <t>C19-DRY-UNEV-0551</t>
        </is>
      </c>
      <c r="B552" s="21" t="inlineStr">
        <is>
          <t>Snow-Reflected UV</t>
        </is>
      </c>
      <c r="C552" s="21" t="inlineStr">
        <is>
          <t>Dry</t>
        </is>
      </c>
      <c r="D552" s="21" t="inlineStr">
        <is>
          <t>Uneven Skin Tone / Tan</t>
        </is>
      </c>
      <c r="E552" s="33" t="n">
        <v>5</v>
      </c>
      <c r="F552" s="33" t="inlineStr">
        <is>
          <t>Critical</t>
        </is>
      </c>
      <c r="G552" s="35" t="inlineStr">
        <is>
          <t>MODERATE</t>
        </is>
      </c>
      <c r="H552" s="6" t="inlineStr">
        <is>
          <t>Temperature: 45 cites · 27 PMID · 7 book · 19 India-relevant | UV: 196 cites · 13 PMID · 150 book · 134 India-relevant | Humidity: 27 cites · 12 PMID · 10 book · 14 India-relevant | AQI: 1 cites · 0 PMID · 1 book · 1 India-relevant</t>
        </is>
      </c>
      <c r="I552" s="6" t="inlineStr">
        <is>
          <t>स्नो-रिफ्लेक्टेड यूवी। टैनिंग रोकने के लिए स्किन को धूप से बचाएँ।</t>
        </is>
      </c>
      <c r="J552" s="6" t="inlineStr">
        <is>
          <t>स्नो-रिफ्लेक्टेड यूवी: ताज़ा बर्फ़ 80% तक यूवी रिफ्लेक्ट करती है — जो ठुड्डी के नीचे, नाक और कानों पर पड़ती है। ठंडी हवा जलने के चेतावनी संकेतों को छुपा देती है। ड्राई, पिगमेंट-सेंसिटिव स्किन के लिए, ये कंडीशन्स एक साथ सबसे ज़्यादा असर करती हैं — आज गंभीर असर मानकर चलें।</t>
        </is>
      </c>
      <c r="K552" s="6" t="inlineStr">
        <is>
          <t>स्नो-रिफ्लेक्टेड यूवी। ताज़ा बर्फ़ 80% तक यूवी रिफ्लेक्ट करती है — जो ठुड्डी के नीचे, नाक और कानों पर पड़ती है। ठंडी हवा जलने के चेतावनी संकेतों को छुपा देती है। ड्राई, पिगमेंट-सेंसिटिव स्किन के लिए, मुख्य कारण यूवी + ह्यूमिडिटी हैं। आम तौर पर: दिसंबर–मार्च, CH ज़ोन में। हर दो घंटे में दोबारा लगाया गया ब्रॉड-स्पेक्ट्रम सनस्क्रीन आज का सबसे बड़ा लीवर है।</t>
        </is>
      </c>
      <c r="L552" s="21" t="inlineStr">
        <is>
          <t>सुरक्षा</t>
        </is>
      </c>
      <c r="M552" s="21" t="inlineStr">
        <is>
          <t>CH</t>
        </is>
      </c>
      <c r="N552" s="21" t="inlineStr">
        <is>
          <t>Dec–Mar</t>
        </is>
      </c>
      <c r="O552" s="6" t="inlineStr">
        <is>
          <t>Kashmir, Himachal, Uttarakhand winter</t>
        </is>
      </c>
    </row>
    <row r="553" ht="80" customHeight="1" s="72">
      <c r="A553" s="43" t="inlineStr">
        <is>
          <t>C19-DRY-MELA-0552</t>
        </is>
      </c>
      <c r="B553" s="21" t="inlineStr">
        <is>
          <t>Snow-Reflected UV</t>
        </is>
      </c>
      <c r="C553" s="21" t="inlineStr">
        <is>
          <t>Dry</t>
        </is>
      </c>
      <c r="D553" s="21" t="inlineStr">
        <is>
          <t>Melasma</t>
        </is>
      </c>
      <c r="E553" s="33" t="n">
        <v>5</v>
      </c>
      <c r="F553" s="33" t="inlineStr">
        <is>
          <t>Critical</t>
        </is>
      </c>
      <c r="G553" s="35" t="inlineStr">
        <is>
          <t>MODERATE</t>
        </is>
      </c>
      <c r="H553" s="6" t="inlineStr">
        <is>
          <t>Temperature: 3 cites · 0 PMID · 3 book · 1 India-relevant | UV: 77 cites · 2 PMID · 49 book · 44 India-relevant | Humidity: 5 cites · 5 PMID · 0 book · 1 India-relevant | AQI: 0 cites · 0 PMID · 0 book · 0 India-relevant</t>
        </is>
      </c>
      <c r="I553" s="6" t="inlineStr">
        <is>
          <t>स्नो-रिफ्लेक्टेड यूवी। मेलाज़्मा पैचेस को अभी धूप से बचाएँ।</t>
        </is>
      </c>
      <c r="J553" s="6" t="inlineStr">
        <is>
          <t>स्नो-रिफ्लेक्टेड यूवी: ताज़ा बर्फ़ 80% तक यूवी रिफ्लेक्ट करती है — जो ठुड्डी के नीचे, नाक और कानों पर पड़ती है। ठंडी हवा जलने के चेतावनी संकेतों को छुपा देती है। ड्राई, मेलाज़्मा वाली स्किन के लिए, ये कंडीशन्स एक साथ सबसे ज़्यादा असर करती हैं — आज गंभीर असर मानकर चलें।</t>
        </is>
      </c>
      <c r="K553" s="6" t="inlineStr">
        <is>
          <t>स्नो-रिफ्लेक्टेड यूवी। ताज़ा बर्फ़ 80% तक यूवी रिफ्लेक्ट करती है — जो ठुड्डी के नीचे, नाक और कानों पर पड़ती है। ठंडी हवा जलने के चेतावनी संकेतों को छुपा देती है। ड्राई, मेलाज़्मा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53" s="21" t="inlineStr">
        <is>
          <t>सुरक्षा</t>
        </is>
      </c>
      <c r="M553" s="21" t="inlineStr">
        <is>
          <t>CH</t>
        </is>
      </c>
      <c r="N553" s="21" t="inlineStr">
        <is>
          <t>Dec–Mar</t>
        </is>
      </c>
      <c r="O553" s="6" t="inlineStr">
        <is>
          <t>Kashmir, Himachal, Uttarakhand winter</t>
        </is>
      </c>
    </row>
    <row r="554" ht="80" customHeight="1" s="72">
      <c r="A554" s="43" t="inlineStr">
        <is>
          <t>C19-OIL-DRYN-0553</t>
        </is>
      </c>
      <c r="B554" s="21" t="inlineStr">
        <is>
          <t>Snow-Reflected UV</t>
        </is>
      </c>
      <c r="C554" s="21" t="inlineStr">
        <is>
          <t>Oily</t>
        </is>
      </c>
      <c r="D554" s="21" t="inlineStr">
        <is>
          <t>Dryness</t>
        </is>
      </c>
      <c r="E554" s="40" t="n">
        <v>3</v>
      </c>
      <c r="F554" s="40" t="inlineStr">
        <is>
          <t>High</t>
        </is>
      </c>
      <c r="G554" s="35" t="inlineStr">
        <is>
          <t>MODERATE</t>
        </is>
      </c>
      <c r="H554" s="6" t="inlineStr">
        <is>
          <t>Temperature: 55 cites · 26 PMID · 16 book · 21 India-relevant | UV: 28 cites · 4 PMID · 22 book · 7 India-relevant | Humidity: 95 cites · 50 PMID · 33 book · 33 India-relevant | AQI: 1 cites · 0 PMID · 1 book · 0 India-relevant</t>
        </is>
      </c>
      <c r="I554" s="6" t="inlineStr">
        <is>
          <t>स्नो-रिफ्लेक्टेड यूवी। अपनी स्किन को बचाने के लिए बार-बार मॉइस्चराइज़ करें।</t>
        </is>
      </c>
      <c r="J554" s="6" t="inlineStr">
        <is>
          <t>स्नो-रिफ्लेक्टेड यूवी: ताज़ा बर्फ़ 80% तक यूवी रिफ्लेक्ट करती है — जो ठुड्डी के नीचे, नाक और कानों पर पड़ती है। ठंडी हवा जलने के चेतावनी संकेतों को छुपा देती है। ऑयली, रूखेपन वाली स्किन के लिए, ये कंडीशन्स मिलकर सचमुच मौसमी असर जोड़ती हैं।</t>
        </is>
      </c>
      <c r="K554" s="6" t="inlineStr">
        <is>
          <t>स्नो-रिफ्लेक्टेड यूवी। ताज़ा बर्फ़ 80% तक यूवी रिफ्लेक्ट करती है — जो ठुड्डी के नीचे, नाक और कानों पर पड़ती है। ठंडी हवा जलने के चेतावनी संकेतों को छुपा देती है। ऑयली, रूखेपन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54" s="21" t="inlineStr">
        <is>
          <t>सुरक्षा</t>
        </is>
      </c>
      <c r="M554" s="21" t="inlineStr">
        <is>
          <t>CH</t>
        </is>
      </c>
      <c r="N554" s="21" t="inlineStr">
        <is>
          <t>Dec–Mar</t>
        </is>
      </c>
      <c r="O554" s="6" t="inlineStr">
        <is>
          <t>Kashmir, Himachal, Uttarakhand winter</t>
        </is>
      </c>
    </row>
    <row r="555" ht="80" customHeight="1" s="72">
      <c r="A555" s="43" t="inlineStr">
        <is>
          <t>C19-OIL-ECZE-0554</t>
        </is>
      </c>
      <c r="B555" s="21" t="inlineStr">
        <is>
          <t>Snow-Reflected UV</t>
        </is>
      </c>
      <c r="C555" s="21" t="inlineStr">
        <is>
          <t>Oily</t>
        </is>
      </c>
      <c r="D555" s="21" t="inlineStr">
        <is>
          <t>Eczema</t>
        </is>
      </c>
      <c r="E555" s="40" t="n">
        <v>3</v>
      </c>
      <c r="F555" s="40" t="inlineStr">
        <is>
          <t>High</t>
        </is>
      </c>
      <c r="G555" s="35" t="inlineStr">
        <is>
          <t>MODERATE</t>
        </is>
      </c>
      <c r="H555" s="6" t="inlineStr">
        <is>
          <t>Temperature: 9 cites · 2 PMID · 1 book · 2 India-relevant | UV: 5 cites · 0 PMID · 5 book · 3 India-relevant | Humidity: 30 cites · 15 PMID · 12 book · 15 India-relevant | AQI: 1 cites · 0 PMID · 1 book · 1 India-relevant</t>
        </is>
      </c>
      <c r="I555" s="6" t="inlineStr">
        <is>
          <t>स्नो-रिफ्लेक्टेड यूवी। फ्लेयर-अप से बचने के लिए एक्ज़िमा-प्रोन स्किन को सूद करें।</t>
        </is>
      </c>
      <c r="J555" s="6" t="inlineStr">
        <is>
          <t>स्नो-रिफ्लेक्टेड यूवी: ताज़ा बर्फ़ 80% तक यूवी रिफ्लेक्ट करती है — जो ठुड्डी के नीचे, नाक और कानों पर पड़ती है। ठंडी हवा जलने के चेतावनी संकेतों को छुपा देती है। ऑयली, एक्ज़िमा-प्रोन स्किन के लिए, ये कंडीशन्स मिलकर सचमुच मौसमी असर जोड़ती हैं।</t>
        </is>
      </c>
      <c r="K555" s="6" t="inlineStr">
        <is>
          <t>स्नो-रिफ्लेक्टेड यूवी। ताज़ा बर्फ़ 80% तक यूवी रिफ्लेक्ट करती है — जो ठुड्डी के नीचे, नाक और कानों पर पड़ती है। ठंडी हवा जलने के चेतावनी संकेतों को छुपा देती है। ऑयली, एक्ज़िमा-प्रोन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55" s="21" t="inlineStr">
        <is>
          <t>सुरक्षा</t>
        </is>
      </c>
      <c r="M555" s="21" t="inlineStr">
        <is>
          <t>CH</t>
        </is>
      </c>
      <c r="N555" s="21" t="inlineStr">
        <is>
          <t>Dec–Mar</t>
        </is>
      </c>
      <c r="O555" s="6" t="inlineStr">
        <is>
          <t>Kashmir, Himachal, Uttarakhand winter</t>
        </is>
      </c>
    </row>
    <row r="556" ht="80" customHeight="1" s="72">
      <c r="A556" s="43" t="inlineStr">
        <is>
          <t>C19-OIL-OILY-0555</t>
        </is>
      </c>
      <c r="B556" s="21" t="inlineStr">
        <is>
          <t>Snow-Reflected UV</t>
        </is>
      </c>
      <c r="C556" s="21" t="inlineStr">
        <is>
          <t>Oily</t>
        </is>
      </c>
      <c r="D556" s="21" t="inlineStr">
        <is>
          <t>Oily Skin</t>
        </is>
      </c>
      <c r="E556" s="38" t="n">
        <v>2</v>
      </c>
      <c r="F556" s="38" t="inlineStr">
        <is>
          <t>Moderate</t>
        </is>
      </c>
      <c r="G556" s="35" t="inlineStr">
        <is>
          <t>MODERATE</t>
        </is>
      </c>
      <c r="H556" s="6" t="inlineStr">
        <is>
          <t>Temperature: 28 cites · 8 PMID · 11 book · 16 India-relevant | UV: 16 cites · 2 PMID · 14 book · 8 India-relevant | Humidity: 13 cites · 7 PMID · 3 book · 13 India-relevant | AQI: 0 cites · 0 PMID · 0 book · 0 India-relevant</t>
        </is>
      </c>
      <c r="I556" s="6" t="inlineStr">
        <is>
          <t>स्नो-रिफ्लेक्टेड यूवी। एक हल्की रूटीन ऑयल को क़ाबू में रखती है।</t>
        </is>
      </c>
      <c r="J556" s="6" t="inlineStr">
        <is>
          <t>स्नो-रिफ्लेक्टेड यूवी: ताज़ा बर्फ़ 80% तक यूवी रिफ्लेक्ट करती है — जो ठुड्डी के नीचे, नाक और कानों पर पड़ती है। ठंडी हवा जलने के चेतावनी संकेतों को छुपा देती है। आपकी ऑयली स्किन के लिए, मध्यम मिला-जुला असर, रूटीन से संभाला जा सकता है।</t>
        </is>
      </c>
      <c r="K556" s="6" t="inlineStr">
        <is>
          <t>स्नो-रिफ्लेक्टेड यूवी। ताज़ा बर्फ़ 80% तक यूवी रिफ्लेक्ट करती है — जो ठुड्डी के नीचे, नाक और कानों पर पड़ती है। ठंडी हवा जलने के चेतावनी संकेतों को छुपा देती है। आपकी ऑयली स्किन के लिए, मुख्य कारण यूवी + ह्यूमिडिटी हैं। आम तौर पर: दिसंबर–मार्च, CH ज़ोन में। हर दो घंटे में दोबारा लगाया गया ब्रॉड-स्पेक्ट्रम सनस्क्रीन आज का सबसे बड़ा लीवर है।</t>
        </is>
      </c>
      <c r="L556" s="21" t="inlineStr">
        <is>
          <t>सुरक्षा</t>
        </is>
      </c>
      <c r="M556" s="21" t="inlineStr">
        <is>
          <t>CH</t>
        </is>
      </c>
      <c r="N556" s="21" t="inlineStr">
        <is>
          <t>Dec–Mar</t>
        </is>
      </c>
      <c r="O556" s="6" t="inlineStr">
        <is>
          <t>Kashmir, Himachal, Uttarakhand winter</t>
        </is>
      </c>
    </row>
    <row r="557" ht="80" customHeight="1" s="72">
      <c r="A557" s="43" t="inlineStr">
        <is>
          <t>C19-OIL-ACNE-0556</t>
        </is>
      </c>
      <c r="B557" s="21" t="inlineStr">
        <is>
          <t>Snow-Reflected UV</t>
        </is>
      </c>
      <c r="C557" s="21" t="inlineStr">
        <is>
          <t>Oily</t>
        </is>
      </c>
      <c r="D557" s="21" t="inlineStr">
        <is>
          <t>Acne</t>
        </is>
      </c>
      <c r="E557" s="40" t="n">
        <v>3</v>
      </c>
      <c r="F557" s="40" t="inlineStr">
        <is>
          <t>High</t>
        </is>
      </c>
      <c r="G557" s="35" t="inlineStr">
        <is>
          <t>MODERATE</t>
        </is>
      </c>
      <c r="H557" s="6" t="inlineStr">
        <is>
          <t>Temperature: 25 cites · 14 PMID · 10 book · 20 India-relevant | UV: 22 cites · 4 PMID · 17 book · 18 India-relevant | Humidity: 21 cites · 15 PMID · 2 book · 19 India-relevant | AQI: 3 cites · 0 PMID · 3 book · 2 India-relevant</t>
        </is>
      </c>
      <c r="I557" s="6" t="inlineStr">
        <is>
          <t>स्नो-रिफ्लेक्टेड यूवी। आज ब्रेकआउट पर नज़र बनाए रखें।</t>
        </is>
      </c>
      <c r="J557" s="6" t="inlineStr">
        <is>
          <t>स्नो-रिफ्लेक्टेड यूवी: ताज़ा बर्फ़ 80% तक यूवी रिफ्लेक्ट करती है — जो ठुड्डी के नीचे, नाक और कानों पर पड़ती है। ठंडी हवा जलने के चेतावनी संकेतों को छुपा देती है। ऑयली, एक्ने-प्रोन स्किन के लिए, ये कंडीशन्स मिलकर सचमुच मौसमी असर जोड़ती हैं।</t>
        </is>
      </c>
      <c r="K557" s="6" t="inlineStr">
        <is>
          <t>स्नो-रिफ्लेक्टेड यूवी। ताज़ा बर्फ़ 80% तक यूवी रिफ्लेक्ट करती है — जो ठुड्डी के नीचे, नाक और कानों पर पड़ती है। ठंडी हवा जलने के चेतावनी संकेतों को छुपा देती है। ऑयली, एक्ने-प्रोन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57" s="21" t="inlineStr">
        <is>
          <t>सुरक्षा</t>
        </is>
      </c>
      <c r="M557" s="21" t="inlineStr">
        <is>
          <t>CH</t>
        </is>
      </c>
      <c r="N557" s="21" t="inlineStr">
        <is>
          <t>Dec–Mar</t>
        </is>
      </c>
      <c r="O557" s="6" t="inlineStr">
        <is>
          <t>Kashmir, Himachal, Uttarakhand winter</t>
        </is>
      </c>
    </row>
    <row r="558" ht="80" customHeight="1" s="72">
      <c r="A558" s="43" t="inlineStr">
        <is>
          <t>C19-OIL-UNEV-0557</t>
        </is>
      </c>
      <c r="B558" s="21" t="inlineStr">
        <is>
          <t>Snow-Reflected UV</t>
        </is>
      </c>
      <c r="C558" s="21" t="inlineStr">
        <is>
          <t>Oily</t>
        </is>
      </c>
      <c r="D558" s="21" t="inlineStr">
        <is>
          <t>Uneven Skin Tone / Tan</t>
        </is>
      </c>
      <c r="E558" s="39" t="n">
        <v>4</v>
      </c>
      <c r="F558" s="39" t="inlineStr">
        <is>
          <t>Severe</t>
        </is>
      </c>
      <c r="G558" s="35" t="inlineStr">
        <is>
          <t>MODERATE</t>
        </is>
      </c>
      <c r="H558" s="6" t="inlineStr">
        <is>
          <t>Temperature: 45 cites · 27 PMID · 7 book · 19 India-relevant | UV: 195 cites · 13 PMID · 149 book · 133 India-relevant | Humidity: 24 cites · 14 PMID · 7 book · 15 India-relevant | AQI: 1 cites · 0 PMID · 1 book · 1 India-relevant</t>
        </is>
      </c>
      <c r="I558" s="6" t="inlineStr">
        <is>
          <t>स्नो-रिफ्लेक्टेड यूवी। टैनिंग सीमित करने के लिए स्किन को धूप से बचाएँ।</t>
        </is>
      </c>
      <c r="J558" s="6" t="inlineStr">
        <is>
          <t>स्नो-रिफ्लेक्टेड यूवी: ताज़ा बर्फ़ 80% तक यूवी रिफ्लेक्ट करती है — जो ठुड्डी के नीचे, नाक और कानों पर पड़ती है। ठंडी हवा जलने के चेतावनी संकेतों को छुपा देती है। ऑयली, पिगमेंट-सेंसिटिव स्किन के लिए, यह मेल गंभीर है — कुछ घंटों में दिखने वाले असर की संभावना है।</t>
        </is>
      </c>
      <c r="K558" s="6" t="inlineStr">
        <is>
          <t>स्नो-रिफ्लेक्टेड यूवी। ताज़ा बर्फ़ 80% तक यूवी रिफ्लेक्ट करती है — जो ठुड्डी के नीचे, नाक और कानों पर पड़ती है। ठंडी हवा जलने के चेतावनी संकेतों को छुपा देती है। ऑयली, पिगमेंट-सेंसिटिव स्किन के लिए, मुख्य कारण यूवी + ह्यूमिडिटी हैं। आम तौर पर: दिसंबर–मार्च, CH ज़ोन में। हर दो घंटे में दोबारा लगाया गया ब्रॉड-स्पेक्ट्रम सनस्क्रीन आज का सबसे बड़ा लीवर है।</t>
        </is>
      </c>
      <c r="L558" s="21" t="inlineStr">
        <is>
          <t>सुरक्षा</t>
        </is>
      </c>
      <c r="M558" s="21" t="inlineStr">
        <is>
          <t>CH</t>
        </is>
      </c>
      <c r="N558" s="21" t="inlineStr">
        <is>
          <t>Dec–Mar</t>
        </is>
      </c>
      <c r="O558" s="6" t="inlineStr">
        <is>
          <t>Kashmir, Himachal, Uttarakhand winter</t>
        </is>
      </c>
    </row>
    <row r="559" ht="80" customHeight="1" s="72">
      <c r="A559" s="43" t="inlineStr">
        <is>
          <t>C19-OIL-MELA-0558</t>
        </is>
      </c>
      <c r="B559" s="21" t="inlineStr">
        <is>
          <t>Snow-Reflected UV</t>
        </is>
      </c>
      <c r="C559" s="21" t="inlineStr">
        <is>
          <t>Oily</t>
        </is>
      </c>
      <c r="D559" s="21" t="inlineStr">
        <is>
          <t>Melasma</t>
        </is>
      </c>
      <c r="E559" s="33" t="n">
        <v>5</v>
      </c>
      <c r="F559" s="33" t="inlineStr">
        <is>
          <t>Critical</t>
        </is>
      </c>
      <c r="G559" s="35" t="inlineStr">
        <is>
          <t>MODERATE</t>
        </is>
      </c>
      <c r="H559" s="6" t="inlineStr">
        <is>
          <t>Temperature: 3 cites · 0 PMID · 3 book · 1 India-relevant | UV: 77 cites · 2 PMID · 49 book · 44 India-relevant | Humidity: 5 cites · 5 PMID · 0 book · 1 India-relevant | AQI: 0 cites · 0 PMID · 0 book · 0 India-relevant</t>
        </is>
      </c>
      <c r="I559" s="6" t="inlineStr">
        <is>
          <t>स्नो-रिफ्लेक्टेड यूवी। मेलाज़्मा पैचेस को अभी धूप से बचाएँ।</t>
        </is>
      </c>
      <c r="J559" s="6" t="inlineStr">
        <is>
          <t>स्नो-रिफ्लेक्टेड यूवी: ताज़ा बर्फ़ 80% तक यूवी रिफ्लेक्ट करती है — जो ठुड्डी के नीचे, नाक और कानों पर पड़ती है। ठंडी हवा जलने के चेतावनी संकेतों को छुपा देती है। ऑयली, मेलाज़्मा वाली स्किन के लिए, ये कंडीशन्स एक साथ सबसे ज़्यादा असर करती हैं — आज गंभीर असर मानकर चलें।</t>
        </is>
      </c>
      <c r="K559" s="6" t="inlineStr">
        <is>
          <t>स्नो-रिफ्लेक्टेड यूवी। ताज़ा बर्फ़ 80% तक यूवी रिफ्लेक्ट करती है — जो ठुड्डी के नीचे, नाक और कानों पर पड़ती है। ठंडी हवा जलने के चेतावनी संकेतों को छुपा देती है। ऑयली, मेलाज़्मा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59" s="21" t="inlineStr">
        <is>
          <t>सुरक्षा</t>
        </is>
      </c>
      <c r="M559" s="21" t="inlineStr">
        <is>
          <t>CH</t>
        </is>
      </c>
      <c r="N559" s="21" t="inlineStr">
        <is>
          <t>Dec–Mar</t>
        </is>
      </c>
      <c r="O559" s="6" t="inlineStr">
        <is>
          <t>Kashmir, Himachal, Uttarakhand winter</t>
        </is>
      </c>
    </row>
    <row r="560" ht="80" customHeight="1" s="72">
      <c r="A560" s="43" t="inlineStr">
        <is>
          <t>C19-COM-DRYN-0559</t>
        </is>
      </c>
      <c r="B560" s="21" t="inlineStr">
        <is>
          <t>Snow-Reflected UV</t>
        </is>
      </c>
      <c r="C560" s="21" t="inlineStr">
        <is>
          <t>Combination</t>
        </is>
      </c>
      <c r="D560" s="21" t="inlineStr">
        <is>
          <t>Dryness</t>
        </is>
      </c>
      <c r="E560" s="33" t="n">
        <v>5</v>
      </c>
      <c r="F560" s="33" t="inlineStr">
        <is>
          <t>Critical</t>
        </is>
      </c>
      <c r="G560" s="35" t="inlineStr">
        <is>
          <t>MODERATE</t>
        </is>
      </c>
      <c r="H560" s="6" t="inlineStr">
        <is>
          <t>Temperature: 50 cites · 26 PMID · 12 book · 16 India-relevant | UV: 28 cites · 4 PMID · 22 book · 7 India-relevant | Humidity: 93 cites · 50 PMID · 31 book · 31 India-relevant | AQI: 1 cites · 0 PMID · 1 book · 0 India-relevant</t>
        </is>
      </c>
      <c r="I560" s="6" t="inlineStr">
        <is>
          <t>स्नो-रिफ्लेक्टेड यूवी। अपनी स्किन को बचाने के लिए अभी नमी लॉक करें।</t>
        </is>
      </c>
      <c r="J560" s="6" t="inlineStr">
        <is>
          <t>स्नो-रिफ्लेक्टेड यूवी: ताज़ा बर्फ़ 80% तक यूवी रिफ्लेक्ट करती है — जो ठुड्डी के नीचे, नाक और कानों पर पड़ती है। ठंडी हवा जलने के चेतावनी संकेतों को छुपा देती है। कॉम्बिनेशन, रूखेपन वाली स्किन के लिए, ये कंडीशन्स एक साथ सबसे ज़्यादा असर करती हैं — आज गंभीर असर मानकर चलें।</t>
        </is>
      </c>
      <c r="K560" s="6" t="inlineStr">
        <is>
          <t>स्नो-रिफ्लेक्टेड यूवी। ताज़ा बर्फ़ 80% तक यूवी रिफ्लेक्ट करती है — जो ठुड्डी के नीचे, नाक और कानों पर पड़ती है। ठंडी हवा जलने के चेतावनी संकेतों को छुपा देती है। कॉम्बिनेशन, रूखेपन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60" s="21" t="inlineStr">
        <is>
          <t>सुरक्षा</t>
        </is>
      </c>
      <c r="M560" s="21" t="inlineStr">
        <is>
          <t>CH</t>
        </is>
      </c>
      <c r="N560" s="21" t="inlineStr">
        <is>
          <t>Dec–Mar</t>
        </is>
      </c>
      <c r="O560" s="6" t="inlineStr">
        <is>
          <t>Kashmir, Himachal, Uttarakhand winter</t>
        </is>
      </c>
    </row>
    <row r="561" ht="80" customHeight="1" s="72">
      <c r="A561" s="43" t="inlineStr">
        <is>
          <t>C19-COM-ECZE-0560</t>
        </is>
      </c>
      <c r="B561" s="21" t="inlineStr">
        <is>
          <t>Snow-Reflected UV</t>
        </is>
      </c>
      <c r="C561" s="21" t="inlineStr">
        <is>
          <t>Combination</t>
        </is>
      </c>
      <c r="D561" s="21" t="inlineStr">
        <is>
          <t>Eczema</t>
        </is>
      </c>
      <c r="E561" s="33" t="n">
        <v>5</v>
      </c>
      <c r="F561" s="33" t="inlineStr">
        <is>
          <t>Critical</t>
        </is>
      </c>
      <c r="G561" s="35" t="inlineStr">
        <is>
          <t>MODERATE</t>
        </is>
      </c>
      <c r="H561" s="6" t="inlineStr">
        <is>
          <t>Temperature: 9 cites · 2 PMID · 1 book · 2 India-relevant | UV: 5 cites · 0 PMID · 5 book · 3 India-relevant | Humidity: 30 cites · 15 PMID · 12 book · 15 India-relevant | AQI: 1 cites · 0 PMID · 1 book · 1 India-relevant</t>
        </is>
      </c>
      <c r="I561" s="6" t="inlineStr">
        <is>
          <t>स्नो-रिफ्लेक्टेड यूवी। एक्ज़िमा-प्रोन स्किन को अभी सूद करें और बचाएँ।</t>
        </is>
      </c>
      <c r="J561" s="6" t="inlineStr">
        <is>
          <t>स्नो-रिफ्लेक्टेड यूवी: ताज़ा बर्फ़ 80% तक यूवी रिफ्लेक्ट करती है — जो ठुड्डी के नीचे, नाक और कानों पर पड़ती है। ठंडी हवा जलने के चेतावनी संकेतों को छुपा देती है। कॉम्बिनेशन, एक्ज़िमा-प्रोन स्किन के लिए, ये कंडीशन्स एक साथ सबसे ज़्यादा असर करती हैं — आज गंभीर असर मानकर चलें।</t>
        </is>
      </c>
      <c r="K561" s="6" t="inlineStr">
        <is>
          <t>स्नो-रिफ्लेक्टेड यूवी। ताज़ा बर्फ़ 80% तक यूवी रिफ्लेक्ट करती है — जो ठुड्डी के नीचे, नाक और कानों पर पड़ती है। ठंडी हवा जलने के चेतावनी संकेतों को छुपा देती है। कॉम्बिनेशन, एक्ज़िमा-प्रोन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61" s="21" t="inlineStr">
        <is>
          <t>सुरक्षा</t>
        </is>
      </c>
      <c r="M561" s="21" t="inlineStr">
        <is>
          <t>CH</t>
        </is>
      </c>
      <c r="N561" s="21" t="inlineStr">
        <is>
          <t>Dec–Mar</t>
        </is>
      </c>
      <c r="O561" s="6" t="inlineStr">
        <is>
          <t>Kashmir, Himachal, Uttarakhand winter</t>
        </is>
      </c>
    </row>
    <row r="562" ht="80" customHeight="1" s="72">
      <c r="A562" s="43" t="inlineStr">
        <is>
          <t>C19-COM-OILY-0561</t>
        </is>
      </c>
      <c r="B562" s="21" t="inlineStr">
        <is>
          <t>Snow-Reflected UV</t>
        </is>
      </c>
      <c r="C562" s="21" t="inlineStr">
        <is>
          <t>Combination</t>
        </is>
      </c>
      <c r="D562" s="21" t="inlineStr">
        <is>
          <t>Oily Skin</t>
        </is>
      </c>
      <c r="E562" s="38" t="n">
        <v>2</v>
      </c>
      <c r="F562" s="38" t="inlineStr">
        <is>
          <t>Moderate</t>
        </is>
      </c>
      <c r="G562" s="35" t="inlineStr">
        <is>
          <t>MODERATE</t>
        </is>
      </c>
      <c r="H562" s="6" t="inlineStr">
        <is>
          <t>Temperature: 16 cites · 8 PMID · 0 book · 4 India-relevant | UV: 16 cites · 2 PMID · 14 book · 8 India-relevant | Humidity: 7 cites · 5 PMID · 1 book · 7 India-relevant | AQI: 0 cites · 0 PMID · 0 book · 0 India-relevant</t>
        </is>
      </c>
      <c r="I562" s="6" t="inlineStr">
        <is>
          <t>स्नो-रिफ्लेक्टेड यूवी। एक हल्की रूटीन ऑयल को क़ाबू में रखती है।</t>
        </is>
      </c>
      <c r="J562" s="6" t="inlineStr">
        <is>
          <t>स्नो-रिफ्लेक्टेड यूवी: ताज़ा बर्फ़ 80% तक यूवी रिफ्लेक्ट करती है — जो ठुड्डी के नीचे, नाक और कानों पर पड़ती है। ठंडी हवा जलने के चेतावनी संकेतों को छुपा देती है। कॉम्बिनेशन, ऑयल-प्रोन स्किन के लिए, मध्यम मिला-जुला असर, रूटीन से संभाला जा सकता है।</t>
        </is>
      </c>
      <c r="K562" s="6" t="inlineStr">
        <is>
          <t>स्नो-रिफ्लेक्टेड यूवी। ताज़ा बर्फ़ 80% तक यूवी रिफ्लेक्ट करती है — जो ठुड्डी के नीचे, नाक और कानों पर पड़ती है। ठंडी हवा जलने के चेतावनी संकेतों को छुपा देती है। कॉम्बिनेशन, ऑयल-प्रोन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62" s="21" t="inlineStr">
        <is>
          <t>सुरक्षा</t>
        </is>
      </c>
      <c r="M562" s="21" t="inlineStr">
        <is>
          <t>CH</t>
        </is>
      </c>
      <c r="N562" s="21" t="inlineStr">
        <is>
          <t>Dec–Mar</t>
        </is>
      </c>
      <c r="O562" s="6" t="inlineStr">
        <is>
          <t>Kashmir, Himachal, Uttarakhand winter</t>
        </is>
      </c>
    </row>
    <row r="563" ht="80" customHeight="1" s="72">
      <c r="A563" s="43" t="inlineStr">
        <is>
          <t>C19-COM-ACNE-0562</t>
        </is>
      </c>
      <c r="B563" s="21" t="inlineStr">
        <is>
          <t>Snow-Reflected UV</t>
        </is>
      </c>
      <c r="C563" s="21" t="inlineStr">
        <is>
          <t>Combination</t>
        </is>
      </c>
      <c r="D563" s="21" t="inlineStr">
        <is>
          <t>Acne</t>
        </is>
      </c>
      <c r="E563" s="40" t="n">
        <v>3</v>
      </c>
      <c r="F563" s="40" t="inlineStr">
        <is>
          <t>High</t>
        </is>
      </c>
      <c r="G563" s="35" t="inlineStr">
        <is>
          <t>MODERATE</t>
        </is>
      </c>
      <c r="H563" s="6" t="inlineStr">
        <is>
          <t>Temperature: 15 cites · 14 PMID · 0 book · 10 India-relevant | UV: 22 cites · 4 PMID · 17 book · 18 India-relevant | Humidity: 16 cites · 13 PMID · 1 book · 14 India-relevant | AQI: 3 cites · 0 PMID · 3 book · 2 India-relevant</t>
        </is>
      </c>
      <c r="I563" s="6" t="inlineStr">
        <is>
          <t>स्नो-रिफ्लेक्टेड यूवी। आज ब्रेकआउट पर नज़र बनाए रखें।</t>
        </is>
      </c>
      <c r="J563" s="6" t="inlineStr">
        <is>
          <t>स्नो-रिफ्लेक्टेड यूवी: ताज़ा बर्फ़ 80% तक यूवी रिफ्लेक्ट करती है — जो ठुड्डी के नीचे, नाक और कानों पर पड़ती है। ठंडी हवा जलने के चेतावनी संकेतों को छुपा देती है। कॉम्बिनेशन, एक्ने-प्रोन स्किन के लिए, ये कंडीशन्स मिलकर सचमुच मौसमी असर जोड़ती हैं।</t>
        </is>
      </c>
      <c r="K563" s="6" t="inlineStr">
        <is>
          <t>स्नो-रिफ्लेक्टेड यूवी। ताज़ा बर्फ़ 80% तक यूवी रिफ्लेक्ट करती है — जो ठुड्डी के नीचे, नाक और कानों पर पड़ती है। ठंडी हवा जलने के चेतावनी संकेतों को छुपा देती है। कॉम्बिनेशन, एक्ने-प्रोन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63" s="21" t="inlineStr">
        <is>
          <t>सुरक्षा</t>
        </is>
      </c>
      <c r="M563" s="21" t="inlineStr">
        <is>
          <t>CH</t>
        </is>
      </c>
      <c r="N563" s="21" t="inlineStr">
        <is>
          <t>Dec–Mar</t>
        </is>
      </c>
      <c r="O563" s="6" t="inlineStr">
        <is>
          <t>Kashmir, Himachal, Uttarakhand winter</t>
        </is>
      </c>
    </row>
    <row r="564" ht="80" customHeight="1" s="72">
      <c r="A564" s="43" t="inlineStr">
        <is>
          <t>C19-COM-UNEV-0563</t>
        </is>
      </c>
      <c r="B564" s="21" t="inlineStr">
        <is>
          <t>Snow-Reflected UV</t>
        </is>
      </c>
      <c r="C564" s="21" t="inlineStr">
        <is>
          <t>Combination</t>
        </is>
      </c>
      <c r="D564" s="21" t="inlineStr">
        <is>
          <t>Uneven Skin Tone / Tan</t>
        </is>
      </c>
      <c r="E564" s="39" t="n">
        <v>4</v>
      </c>
      <c r="F564" s="39" t="inlineStr">
        <is>
          <t>Severe</t>
        </is>
      </c>
      <c r="G564" s="35" t="inlineStr">
        <is>
          <t>MODERATE</t>
        </is>
      </c>
      <c r="H564" s="6" t="inlineStr">
        <is>
          <t>Temperature: 43 cites · 27 PMID · 5 book · 17 India-relevant | UV: 195 cites · 13 PMID · 149 book · 133 India-relevant | Humidity: 22 cites · 12 PMID · 7 book · 13 India-relevant | AQI: 1 cites · 0 PMID · 1 book · 1 India-relevant</t>
        </is>
      </c>
      <c r="I564" s="6" t="inlineStr">
        <is>
          <t>स्नो-रिफ्लेक्टेड यूवी। टैनिंग सीमित करने के लिए स्किन को धूप से बचाएँ।</t>
        </is>
      </c>
      <c r="J564" s="6" t="inlineStr">
        <is>
          <t>स्नो-रिफ्लेक्टेड यूवी: ताज़ा बर्फ़ 80% तक यूवी रिफ्लेक्ट करती है — जो ठुड्डी के नीचे, नाक और कानों पर पड़ती है। ठंडी हवा जलने के चेतावनी संकेतों को छुपा देती है। कॉम्बिनेशन, पिगमेंट-सेंसिटिव स्किन के लिए, यह मेल गंभीर है — कुछ घंटों में दिखने वाले असर की संभावना है।</t>
        </is>
      </c>
      <c r="K564" s="6" t="inlineStr">
        <is>
          <t>स्नो-रिफ्लेक्टेड यूवी। ताज़ा बर्फ़ 80% तक यूवी रिफ्लेक्ट करती है — जो ठुड्डी के नीचे, नाक और कानों पर पड़ती है। ठंडी हवा जलने के चेतावनी संकेतों को छुपा देती है। कॉम्बिनेशन, पिगमेंट-सेंसिटिव स्किन के लिए, मुख्य कारण यूवी + ह्यूमिडिटी हैं। आम तौर पर: दिसंबर–मार्च, CH ज़ोन में। हर दो घंटे में दोबारा लगाया गया ब्रॉड-स्पेक्ट्रम सनस्क्रीन आज का सबसे बड़ा लीवर है।</t>
        </is>
      </c>
      <c r="L564" s="21" t="inlineStr">
        <is>
          <t>सुरक्षा</t>
        </is>
      </c>
      <c r="M564" s="21" t="inlineStr">
        <is>
          <t>CH</t>
        </is>
      </c>
      <c r="N564" s="21" t="inlineStr">
        <is>
          <t>Dec–Mar</t>
        </is>
      </c>
      <c r="O564" s="6" t="inlineStr">
        <is>
          <t>Kashmir, Himachal, Uttarakhand winter</t>
        </is>
      </c>
    </row>
    <row r="565" ht="80" customHeight="1" s="72">
      <c r="A565" s="43" t="inlineStr">
        <is>
          <t>C19-COM-MELA-0564</t>
        </is>
      </c>
      <c r="B565" s="21" t="inlineStr">
        <is>
          <t>Snow-Reflected UV</t>
        </is>
      </c>
      <c r="C565" s="21" t="inlineStr">
        <is>
          <t>Combination</t>
        </is>
      </c>
      <c r="D565" s="21" t="inlineStr">
        <is>
          <t>Melasma</t>
        </is>
      </c>
      <c r="E565" s="33" t="n">
        <v>5</v>
      </c>
      <c r="F565" s="33" t="inlineStr">
        <is>
          <t>Critical</t>
        </is>
      </c>
      <c r="G565" s="35" t="inlineStr">
        <is>
          <t>MODERATE</t>
        </is>
      </c>
      <c r="H565" s="6" t="inlineStr">
        <is>
          <t>Temperature: 3 cites · 0 PMID · 3 book · 1 India-relevant | UV: 77 cites · 2 PMID · 49 book · 44 India-relevant | Humidity: 5 cites · 5 PMID · 0 book · 1 India-relevant | AQI: 0 cites · 0 PMID · 0 book · 0 India-relevant</t>
        </is>
      </c>
      <c r="I565" s="6" t="inlineStr">
        <is>
          <t>स्नो-रिफ्लेक्टेड यूवी। मेलाज़्मा पैचेस को अभी धूप से बचाएँ।</t>
        </is>
      </c>
      <c r="J565" s="6" t="inlineStr">
        <is>
          <t>स्नो-रिफ्लेक्टेड यूवी: ताज़ा बर्फ़ 80% तक यूवी रिफ्लेक्ट करती है — जो ठुड्डी के नीचे, नाक और कानों पर पड़ती है। ठंडी हवा जलने के चेतावनी संकेतों को छुपा देती है। कॉम्बिनेशन, मेलाज़्मा वाली स्किन के लिए, ये कंडीशन्स एक साथ सबसे ज़्यादा असर करती हैं — आज गंभीर असर मानकर चलें।</t>
        </is>
      </c>
      <c r="K565" s="6" t="inlineStr">
        <is>
          <t>स्नो-रिफ्लेक्टेड यूवी। ताज़ा बर्फ़ 80% तक यूवी रिफ्लेक्ट करती है — जो ठुड्डी के नीचे, नाक और कानों पर पड़ती है। ठंडी हवा जलने के चेतावनी संकेतों को छुपा देती है। कॉम्बिनेशन, मेलाज़्मा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65" s="21" t="inlineStr">
        <is>
          <t>सुरक्षा</t>
        </is>
      </c>
      <c r="M565" s="21" t="inlineStr">
        <is>
          <t>CH</t>
        </is>
      </c>
      <c r="N565" s="21" t="inlineStr">
        <is>
          <t>Dec–Mar</t>
        </is>
      </c>
      <c r="O565" s="6" t="inlineStr">
        <is>
          <t>Kashmir, Himachal, Uttarakhand winter</t>
        </is>
      </c>
    </row>
    <row r="566" ht="80" customHeight="1" s="72">
      <c r="A566" s="43" t="inlineStr">
        <is>
          <t>C19-SEN-DRYN-0565</t>
        </is>
      </c>
      <c r="B566" s="21" t="inlineStr">
        <is>
          <t>Snow-Reflected UV</t>
        </is>
      </c>
      <c r="C566" s="21" t="inlineStr">
        <is>
          <t>Sensitive</t>
        </is>
      </c>
      <c r="D566" s="21" t="inlineStr">
        <is>
          <t>Dryness</t>
        </is>
      </c>
      <c r="E566" s="33" t="n">
        <v>5</v>
      </c>
      <c r="F566" s="33" t="inlineStr">
        <is>
          <t>Critical</t>
        </is>
      </c>
      <c r="G566" s="34" t="inlineStr">
        <is>
          <t>HIGH</t>
        </is>
      </c>
      <c r="H566" s="6" t="inlineStr">
        <is>
          <t>Temperature: 54 cites · 26 PMID · 18 book · 19 India-relevant | UV: 37 cites · 6 PMID · 27 book · 13 India-relevant | Humidity: 121 cites · 53 PMID · 54 book · 53 India-relevant | AQI: 1 cites · 0 PMID · 1 book · 0 India-relevant</t>
        </is>
      </c>
      <c r="I566" s="6" t="inlineStr">
        <is>
          <t>स्नो-रिफ्लेक्टेड यूवी। अपनी स्किन को बचाने के लिए अभी नमी लॉक करें।</t>
        </is>
      </c>
      <c r="J566" s="6" t="inlineStr">
        <is>
          <t>स्नो-रिफ्लेक्टेड यूवी: ताज़ा बर्फ़ 80% तक यूवी रिफ्लेक्ट करती है — जो ठुड्डी के नीचे, नाक और कानों पर पड़ती है। ठंडी हवा जलने के चेतावनी संकेतों को छुपा देती है। सेंसिटिव, रूखेपन वाली स्किन के लिए, ये कंडीशन्स एक साथ सबसे ज़्यादा असर करती हैं — आज गंभीर असर मानकर चलें।</t>
        </is>
      </c>
      <c r="K566" s="6" t="inlineStr">
        <is>
          <t>स्नो-रिफ्लेक्टेड यूवी। ताज़ा बर्फ़ 80% तक यूवी रिफ्लेक्ट करती है — जो ठुड्डी के नीचे, नाक और कानों पर पड़ती है। ठंडी हवा जलने के चेतावनी संकेतों को छुपा देती है। सेंसिटिव, रूखेपन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66" s="21" t="inlineStr">
        <is>
          <t>सुरक्षा</t>
        </is>
      </c>
      <c r="M566" s="21" t="inlineStr">
        <is>
          <t>CH</t>
        </is>
      </c>
      <c r="N566" s="21" t="inlineStr">
        <is>
          <t>Dec–Mar</t>
        </is>
      </c>
      <c r="O566" s="6" t="inlineStr">
        <is>
          <t>Kashmir, Himachal, Uttarakhand winter</t>
        </is>
      </c>
    </row>
    <row r="567" ht="80" customHeight="1" s="72">
      <c r="A567" s="43" t="inlineStr">
        <is>
          <t>C19-SEN-ECZE-0566</t>
        </is>
      </c>
      <c r="B567" s="21" t="inlineStr">
        <is>
          <t>Snow-Reflected UV</t>
        </is>
      </c>
      <c r="C567" s="21" t="inlineStr">
        <is>
          <t>Sensitive</t>
        </is>
      </c>
      <c r="D567" s="21" t="inlineStr">
        <is>
          <t>Eczema</t>
        </is>
      </c>
      <c r="E567" s="33" t="n">
        <v>5</v>
      </c>
      <c r="F567" s="33" t="inlineStr">
        <is>
          <t>Critical</t>
        </is>
      </c>
      <c r="G567" s="35" t="inlineStr">
        <is>
          <t>MODERATE</t>
        </is>
      </c>
      <c r="H567" s="6" t="inlineStr">
        <is>
          <t>Temperature: 17 cites · 2 PMID · 9 book · 10 India-relevant | UV: 16 cites · 0 PMID · 16 book · 9 India-relevant | Humidity: 56 cites · 20 PMID · 31 book · 35 India-relevant | AQI: 1 cites · 0 PMID · 1 book · 1 India-relevant</t>
        </is>
      </c>
      <c r="I567" s="6" t="inlineStr">
        <is>
          <t>स्नो-रिफ्लेक्टेड यूवी। एक्ज़िमा-प्रोन स्किन को अभी सूद करें और बचाएँ।</t>
        </is>
      </c>
      <c r="J567" s="6" t="inlineStr">
        <is>
          <t>स्नो-रिफ्लेक्टेड यूवी: ताज़ा बर्फ़ 80% तक यूवी रिफ्लेक्ट करती है — जो ठुड्डी के नीचे, नाक और कानों पर पड़ती है। ठंडी हवा जलने के चेतावनी संकेतों को छुपा देती है। सेंसिटिव, एक्ज़िमा-प्रोन स्किन के लिए, ये कंडीशन्स एक साथ सबसे ज़्यादा असर करती हैं — आज गंभीर असर मानकर चलें।</t>
        </is>
      </c>
      <c r="K567" s="6" t="inlineStr">
        <is>
          <t>स्नो-रिफ्लेक्टेड यूवी। ताज़ा बर्फ़ 80% तक यूवी रिफ्लेक्ट करती है — जो ठुड्डी के नीचे, नाक और कानों पर पड़ती है। ठंडी हवा जलने के चेतावनी संकेतों को छुपा देती है। सेंसिटिव, एक्ज़िमा-प्रोन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67" s="21" t="inlineStr">
        <is>
          <t>सुरक्षा</t>
        </is>
      </c>
      <c r="M567" s="21" t="inlineStr">
        <is>
          <t>CH</t>
        </is>
      </c>
      <c r="N567" s="21" t="inlineStr">
        <is>
          <t>Dec–Mar</t>
        </is>
      </c>
      <c r="O567" s="6" t="inlineStr">
        <is>
          <t>Kashmir, Himachal, Uttarakhand winter</t>
        </is>
      </c>
    </row>
    <row r="568" ht="80" customHeight="1" s="72">
      <c r="A568" s="43" t="inlineStr">
        <is>
          <t>C19-SEN-OILY-0567</t>
        </is>
      </c>
      <c r="B568" s="21" t="inlineStr">
        <is>
          <t>Snow-Reflected UV</t>
        </is>
      </c>
      <c r="C568" s="21" t="inlineStr">
        <is>
          <t>Sensitive</t>
        </is>
      </c>
      <c r="D568" s="21" t="inlineStr">
        <is>
          <t>Oily Skin</t>
        </is>
      </c>
      <c r="E568" s="40" t="n">
        <v>3</v>
      </c>
      <c r="F568" s="40" t="inlineStr">
        <is>
          <t>High</t>
        </is>
      </c>
      <c r="G568" s="35" t="inlineStr">
        <is>
          <t>MODERATE</t>
        </is>
      </c>
      <c r="H568" s="6" t="inlineStr">
        <is>
          <t>Temperature: 14 cites · 8 PMID · 1 book · 2 India-relevant | UV: 16 cites · 2 PMID · 14 book · 8 India-relevant | Humidity: 8 cites · 3 PMID · 5 book · 8 India-relevant | AQI: 0 cites · 0 PMID · 0 book · 0 India-relevant</t>
        </is>
      </c>
      <c r="I568" s="6" t="inlineStr">
        <is>
          <t>स्नो-रिफ्लेक्टेड यूवी। पोर्स साफ़ रखने के लिए अतिरिक्त ऑयल संभालें।</t>
        </is>
      </c>
      <c r="J568" s="6" t="inlineStr">
        <is>
          <t>स्नो-रिफ्लेक्टेड यूवी: ताज़ा बर्फ़ 80% तक यूवी रिफ्लेक्ट करती है — जो ठुड्डी के नीचे, नाक और कानों पर पड़ती है। ठंडी हवा जलने के चेतावनी संकेतों को छुपा देती है। सेंसिटिव, ऑयल-प्रोन स्किन के लिए, ये कंडीशन्स मिलकर सचमुच मौसमी असर जोड़ती हैं।</t>
        </is>
      </c>
      <c r="K568" s="6" t="inlineStr">
        <is>
          <t>स्नो-रिफ्लेक्टेड यूवी। ताज़ा बर्फ़ 80% तक यूवी रिफ्लेक्ट करती है — जो ठुड्डी के नीचे, नाक और कानों पर पड़ती है। ठंडी हवा जलने के चेतावनी संकेतों को छुपा देती है। सेंसिटिव, ऑयल-प्रोन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68" s="21" t="inlineStr">
        <is>
          <t>सुरक्षा</t>
        </is>
      </c>
      <c r="M568" s="21" t="inlineStr">
        <is>
          <t>CH</t>
        </is>
      </c>
      <c r="N568" s="21" t="inlineStr">
        <is>
          <t>Dec–Mar</t>
        </is>
      </c>
      <c r="O568" s="6" t="inlineStr">
        <is>
          <t>Kashmir, Himachal, Uttarakhand winter</t>
        </is>
      </c>
    </row>
    <row r="569" ht="80" customHeight="1" s="72">
      <c r="A569" s="43" t="inlineStr">
        <is>
          <t>C19-SEN-ACNE-0568</t>
        </is>
      </c>
      <c r="B569" s="21" t="inlineStr">
        <is>
          <t>Snow-Reflected UV</t>
        </is>
      </c>
      <c r="C569" s="21" t="inlineStr">
        <is>
          <t>Sensitive</t>
        </is>
      </c>
      <c r="D569" s="21" t="inlineStr">
        <is>
          <t>Acne</t>
        </is>
      </c>
      <c r="E569" s="39" t="n">
        <v>4</v>
      </c>
      <c r="F569" s="39" t="inlineStr">
        <is>
          <t>Severe</t>
        </is>
      </c>
      <c r="G569" s="35" t="inlineStr">
        <is>
          <t>MODERATE</t>
        </is>
      </c>
      <c r="H569" s="6" t="inlineStr">
        <is>
          <t>Temperature: 15 cites · 14 PMID · 0 book · 10 India-relevant | UV: 22 cites · 4 PMID · 17 book · 18 India-relevant | Humidity: 13 cites · 11 PMID · 1 book · 11 India-relevant | AQI: 3 cites · 0 PMID · 3 book · 2 India-relevant</t>
        </is>
      </c>
      <c r="I569" s="6" t="inlineStr">
        <is>
          <t>स्नो-रिफ्लेक्टेड यूवी। आज एक्ने-प्रोन पोर्स को ब्रेकआउट से बचाएँ।</t>
        </is>
      </c>
      <c r="J569" s="6" t="inlineStr">
        <is>
          <t>स्नो-रिफ्लेक्टेड यूवी: ताज़ा बर्फ़ 80% तक यूवी रिफ्लेक्ट करती है — जो ठुड्डी के नीचे, नाक और कानों पर पड़ती है। ठंडी हवा जलने के चेतावनी संकेतों को छुपा देती है। सेंसिटिव, एक्ने-प्रोन स्किन के लिए, यह मेल गंभीर है — कुछ घंटों में दिखने वाले असर की संभावना है।</t>
        </is>
      </c>
      <c r="K569" s="6" t="inlineStr">
        <is>
          <t>स्नो-रिफ्लेक्टेड यूवी। ताज़ा बर्फ़ 80% तक यूवी रिफ्लेक्ट करती है — जो ठुड्डी के नीचे, नाक और कानों पर पड़ती है। ठंडी हवा जलने के चेतावनी संकेतों को छुपा देती है। सेंसिटिव, एक्ने-प्रोन स्किन के लिए, मुख्य कारण यूवी + ह्यूमिडिटी हैं। आम तौर पर: दिसंबर–मार्च, CH ज़ोन में। हर दो घंटे में दोबारा लगाया गया ब्रॉड-स्पेक्ट्रम सनस्क्रीन आज का सबसे बड़ा लीवर है।</t>
        </is>
      </c>
      <c r="L569" s="21" t="inlineStr">
        <is>
          <t>सुरक्षा</t>
        </is>
      </c>
      <c r="M569" s="21" t="inlineStr">
        <is>
          <t>CH</t>
        </is>
      </c>
      <c r="N569" s="21" t="inlineStr">
        <is>
          <t>Dec–Mar</t>
        </is>
      </c>
      <c r="O569" s="6" t="inlineStr">
        <is>
          <t>Kashmir, Himachal, Uttarakhand winter</t>
        </is>
      </c>
    </row>
    <row r="570" ht="80" customHeight="1" s="72">
      <c r="A570" s="43" t="inlineStr">
        <is>
          <t>C19-SEN-UNEV-0569</t>
        </is>
      </c>
      <c r="B570" s="21" t="inlineStr">
        <is>
          <t>Snow-Reflected UV</t>
        </is>
      </c>
      <c r="C570" s="21" t="inlineStr">
        <is>
          <t>Sensitive</t>
        </is>
      </c>
      <c r="D570" s="21" t="inlineStr">
        <is>
          <t>Uneven Skin Tone / Tan</t>
        </is>
      </c>
      <c r="E570" s="33" t="n">
        <v>5</v>
      </c>
      <c r="F570" s="33" t="inlineStr">
        <is>
          <t>Critical</t>
        </is>
      </c>
      <c r="G570" s="34" t="inlineStr">
        <is>
          <t>HIGH</t>
        </is>
      </c>
      <c r="H570" s="6" t="inlineStr">
        <is>
          <t>Temperature: 45 cites · 27 PMID · 7 book · 18 India-relevant | UV: 198 cites · 15 PMID · 150 book · 135 India-relevant | Humidity: 24 cites · 12 PMID · 10 book · 14 India-relevant | AQI: 1 cites · 0 PMID · 1 book · 1 India-relevant</t>
        </is>
      </c>
      <c r="I570" s="6" t="inlineStr">
        <is>
          <t>स्नो-रिफ्लेक्टेड यूवी। टैनिंग रोकने के लिए स्किन को धूप से बचाएँ।</t>
        </is>
      </c>
      <c r="J570" s="6" t="inlineStr">
        <is>
          <t>स्नो-रिफ्लेक्टेड यूवी: ताज़ा बर्फ़ 80% तक यूवी रिफ्लेक्ट करती है — जो ठुड्डी के नीचे, नाक और कानों पर पड़ती है। ठंडी हवा जलने के चेतावनी संकेतों को छुपा देती है। सेंसिटिव, पिगमेंट-सेंसिटिव स्किन के लिए, ये कंडीशन्स एक साथ सबसे ज़्यादा असर करती हैं — आज गंभीर असर मानकर चलें।</t>
        </is>
      </c>
      <c r="K570" s="6" t="inlineStr">
        <is>
          <t>स्नो-रिफ्लेक्टेड यूवी। ताज़ा बर्फ़ 80% तक यूवी रिफ्लेक्ट करती है — जो ठुड्डी के नीचे, नाक और कानों पर पड़ती है। ठंडी हवा जलने के चेतावनी संकेतों को छुपा देती है। सेंसिटिव, पिगमेंट-सेंसिटिव स्किन के लिए, मुख्य कारण यूवी + ह्यूमिडिटी हैं। आम तौर पर: दिसंबर–मार्च, CH ज़ोन में। हर दो घंटे में दोबारा लगाया गया ब्रॉड-स्पेक्ट्रम सनस्क्रीन आज का सबसे बड़ा लीवर है।</t>
        </is>
      </c>
      <c r="L570" s="21" t="inlineStr">
        <is>
          <t>सुरक्षा</t>
        </is>
      </c>
      <c r="M570" s="21" t="inlineStr">
        <is>
          <t>CH</t>
        </is>
      </c>
      <c r="N570" s="21" t="inlineStr">
        <is>
          <t>Dec–Mar</t>
        </is>
      </c>
      <c r="O570" s="6" t="inlineStr">
        <is>
          <t>Kashmir, Himachal, Uttarakhand winter</t>
        </is>
      </c>
    </row>
    <row r="571" ht="80" customHeight="1" s="72">
      <c r="A571" s="43" t="inlineStr">
        <is>
          <t>C19-SEN-MELA-0570</t>
        </is>
      </c>
      <c r="B571" s="21" t="inlineStr">
        <is>
          <t>Snow-Reflected UV</t>
        </is>
      </c>
      <c r="C571" s="21" t="inlineStr">
        <is>
          <t>Sensitive</t>
        </is>
      </c>
      <c r="D571" s="21" t="inlineStr">
        <is>
          <t>Melasma</t>
        </is>
      </c>
      <c r="E571" s="33" t="n">
        <v>5</v>
      </c>
      <c r="F571" s="33" t="inlineStr">
        <is>
          <t>Critical</t>
        </is>
      </c>
      <c r="G571" s="34" t="inlineStr">
        <is>
          <t>HIGH</t>
        </is>
      </c>
      <c r="H571" s="6" t="inlineStr">
        <is>
          <t>Temperature: 3 cites · 0 PMID · 3 book · 1 India-relevant | UV: 78 cites · 3 PMID · 49 book · 45 India-relevant | Humidity: 5 cites · 5 PMID · 0 book · 1 India-relevant | AQI: 0 cites · 0 PMID · 0 book · 0 India-relevant</t>
        </is>
      </c>
      <c r="I571" s="6" t="inlineStr">
        <is>
          <t>स्नो-रिफ्लेक्टेड यूवी। मेलाज़्मा पैचेस को अभी धूप से बचाएँ।</t>
        </is>
      </c>
      <c r="J571" s="6" t="inlineStr">
        <is>
          <t>स्नो-रिफ्लेक्टेड यूवी: ताज़ा बर्फ़ 80% तक यूवी रिफ्लेक्ट करती है — जो ठुड्डी के नीचे, नाक और कानों पर पड़ती है। ठंडी हवा जलने के चेतावनी संकेतों को छुपा देती है। सेंसिटिव, मेलाज़्मा वाली स्किन के लिए, ये कंडीशन्स एक साथ सबसे ज़्यादा असर करती हैं — आज गंभीर असर मानकर चलें।</t>
        </is>
      </c>
      <c r="K571" s="6" t="inlineStr">
        <is>
          <t>स्नो-रिफ्लेक्टेड यूवी। ताज़ा बर्फ़ 80% तक यूवी रिफ्लेक्ट करती है — जो ठुड्डी के नीचे, नाक और कानों पर पड़ती है। ठंडी हवा जलने के चेतावनी संकेतों को छुपा देती है। सेंसिटिव, मेलाज़्मा वाली स्किन के लिए, मुख्य कारण यूवी + ह्यूमिडिटी हैं। आम तौर पर: दिसंबर–मार्च, CH ज़ोन में। हर दो घंटे में दोबारा लगाया गया ब्रॉड-स्पेक्ट्रम सनस्क्रीन आज का सबसे बड़ा लीवर है।</t>
        </is>
      </c>
      <c r="L571" s="21" t="inlineStr">
        <is>
          <t>सुरक्षा</t>
        </is>
      </c>
      <c r="M571" s="21" t="inlineStr">
        <is>
          <t>CH</t>
        </is>
      </c>
      <c r="N571" s="21" t="inlineStr">
        <is>
          <t>Dec–Mar</t>
        </is>
      </c>
      <c r="O571" s="6" t="inlineStr">
        <is>
          <t>Kashmir, Himachal, Uttarakhand winter</t>
        </is>
      </c>
    </row>
    <row r="572" ht="80" customHeight="1" s="72">
      <c r="A572" s="43" t="inlineStr">
        <is>
          <t>C20-NOR-DRYN-0571</t>
        </is>
      </c>
      <c r="B572" s="21" t="inlineStr">
        <is>
          <t>AC Transition Stress</t>
        </is>
      </c>
      <c r="C572" s="21" t="inlineStr">
        <is>
          <t>Normal</t>
        </is>
      </c>
      <c r="D572" s="21" t="inlineStr">
        <is>
          <t>Dryness</t>
        </is>
      </c>
      <c r="E572" s="39" t="n">
        <v>4</v>
      </c>
      <c r="F572" s="39" t="inlineStr">
        <is>
          <t>Severe</t>
        </is>
      </c>
      <c r="G572" s="34" t="inlineStr">
        <is>
          <t>HIGH</t>
        </is>
      </c>
      <c r="H572" s="6" t="inlineStr">
        <is>
          <t>Temperature: 39 cites · 26 PMID · 8 book · 7 India-relevant | Humidity: 93 cites · 50 PMID · 31 book · 31 India-relevant</t>
        </is>
      </c>
      <c r="I572" s="6" t="inlineStr">
        <is>
          <t>एसी ट्रांज़िशन स्ट्रेस। आज अपनी स्किन की रक्षा के लिए भरपूर मॉइस्चराइज़ करें।</t>
        </is>
      </c>
      <c r="J572" s="6" t="inlineStr">
        <is>
          <t>एसी ट्रांज़िशन स्ट्रेस: एसी नमी को घटाकर ~20% कर देता है। घंटों एसी में रहना और बार-बार बाहर आना-जाना बैरियर के लिए लगातार नमी के झटके पैदा करता है। नॉर्मल, रूखेपन वाली स्किन के लिए, यह मेल गंभीर है — कुछ घंटों में दिखने वाले असर की संभावना है।</t>
        </is>
      </c>
      <c r="K572" s="6" t="inlineStr">
        <is>
          <t>एसी ट्रांज़िशन स्ट्रेस। एसी नमी को घटाकर ~20% कर देता है। घंटों एसी में रहना और बार-बार बाहर आना-जाना बैरियर के लिए लगातार नमी के झटके पैदा करता है। नॉर्मल, रूखेपन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72" s="21" t="inlineStr">
        <is>
          <t>हाइड्रेशन (नमी)</t>
        </is>
      </c>
      <c r="M572" s="21" t="inlineStr">
        <is>
          <t>any</t>
        </is>
      </c>
      <c r="N572" s="21" t="inlineStr">
        <is>
          <t>year-round (office workers)</t>
        </is>
      </c>
      <c r="O572" s="6" t="inlineStr">
        <is>
          <t>Office workers across all metros</t>
        </is>
      </c>
    </row>
    <row r="573" ht="80" customHeight="1" s="72">
      <c r="A573" s="43" t="inlineStr">
        <is>
          <t>C20-NOR-ECZE-0572</t>
        </is>
      </c>
      <c r="B573" s="21" t="inlineStr">
        <is>
          <t>AC Transition Stress</t>
        </is>
      </c>
      <c r="C573" s="21" t="inlineStr">
        <is>
          <t>Normal</t>
        </is>
      </c>
      <c r="D573" s="21" t="inlineStr">
        <is>
          <t>Eczema</t>
        </is>
      </c>
      <c r="E573" s="39" t="n">
        <v>4</v>
      </c>
      <c r="F573" s="39" t="inlineStr">
        <is>
          <t>Severe</t>
        </is>
      </c>
      <c r="G573" s="34" t="inlineStr">
        <is>
          <t>HIGH</t>
        </is>
      </c>
      <c r="H573" s="6" t="inlineStr">
        <is>
          <t>Temperature: 7 cites · 2 PMID · 1 book · 0 India-relevant | Humidity: 30 cites · 15 PMID · 12 book · 15 India-relevant</t>
        </is>
      </c>
      <c r="I573" s="6" t="inlineStr">
        <is>
          <t>एसी ट्रांज़िशन स्ट्रेस। आज एक्ज़िमा-प्रोन स्किन को अच्छी तरह बचाएँ।</t>
        </is>
      </c>
      <c r="J573" s="6" t="inlineStr">
        <is>
          <t>एसी ट्रांज़िशन स्ट्रेस: एसी नमी को घटाकर ~20% कर देता है। घंटों एसी में रहना और बार-बार बाहर आना-जाना बैरियर के लिए लगातार नमी के झटके पैदा करता है। नॉर्मल, एक्ज़िमा-प्रोन स्किन के लिए, यह मेल गंभीर है — कुछ घंटों में दिखने वाले असर की संभावना है।</t>
        </is>
      </c>
      <c r="K573" s="6" t="inlineStr">
        <is>
          <t>एसी ट्रांज़िशन स्ट्रेस। एसी नमी को घटाकर ~20% कर देता है। घंटों एसी में रहना और बार-बार बाहर आना-जाना बैरियर के लिए लगातार नमी के झटके पैदा करता है। नॉर्मल, एक्ज़िमा-प्रोन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73" s="21" t="inlineStr">
        <is>
          <t>हाइड्रेशन (नमी)</t>
        </is>
      </c>
      <c r="M573" s="21" t="inlineStr">
        <is>
          <t>any</t>
        </is>
      </c>
      <c r="N573" s="21" t="inlineStr">
        <is>
          <t>year-round (office workers)</t>
        </is>
      </c>
      <c r="O573" s="6" t="inlineStr">
        <is>
          <t>Office workers across all metros</t>
        </is>
      </c>
    </row>
    <row r="574" ht="80" customHeight="1" s="72">
      <c r="A574" s="43" t="inlineStr">
        <is>
          <t>C20-NOR-OILY-0573</t>
        </is>
      </c>
      <c r="B574" s="21" t="inlineStr">
        <is>
          <t>AC Transition Stress</t>
        </is>
      </c>
      <c r="C574" s="21" t="inlineStr">
        <is>
          <t>Normal</t>
        </is>
      </c>
      <c r="D574" s="21" t="inlineStr">
        <is>
          <t>Oily Skin</t>
        </is>
      </c>
      <c r="E574" s="36" t="n">
        <v>0</v>
      </c>
      <c r="F574" s="36" t="inlineStr">
        <is>
          <t>Negligible</t>
        </is>
      </c>
      <c r="G574" s="34" t="inlineStr">
        <is>
          <t>HIGH</t>
        </is>
      </c>
      <c r="H574" s="6" t="inlineStr">
        <is>
          <t>Temperature: 12 cites · 8 PMID · 0 book · 0 India-relevant | Humidity: 4 cites · 3 PMID · 1 book · 4 India-relevant</t>
        </is>
      </c>
      <c r="I574" s="6" t="inlineStr">
        <is>
          <t>एसी ट्रांज़िशन स्ट्रेस। ऑयली स्किन के लिए अपनी रोज़ की रूटीन जारी रखें।</t>
        </is>
      </c>
      <c r="J574" s="6" t="inlineStr">
        <is>
          <t>एसी ट्रांज़िशन स्ट्रेस: एसी नमी को घटाकर ~20% कर देता है। घंटों एसी में रहना और बार-बार बाहर आना-जाना बैरियर के लिए लगातार नमी के झटके पैदा करता है। नॉर्मल, ऑयल-प्रोन स्किन के लिए, यह मेल ज़्यादातर सहने लायक़ है।</t>
        </is>
      </c>
      <c r="K574" s="6" t="inlineStr">
        <is>
          <t>एसी ट्रांज़िशन स्ट्रेस। एसी नमी को घटाकर ~20% कर देता है। घंटों एसी में रहना और बार-बार बाहर आना-जाना बैरियर के लिए लगातार नमी के झटके पैदा करता है। नॉर्मल, ऑयल-प्रोन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74" s="21" t="inlineStr">
        <is>
          <t>संतुलन</t>
        </is>
      </c>
      <c r="M574" s="21" t="inlineStr">
        <is>
          <t>any</t>
        </is>
      </c>
      <c r="N574" s="21" t="inlineStr">
        <is>
          <t>year-round (office workers)</t>
        </is>
      </c>
      <c r="O574" s="6" t="inlineStr">
        <is>
          <t>Office workers across all metros</t>
        </is>
      </c>
    </row>
    <row r="575" ht="80" customHeight="1" s="72">
      <c r="A575" s="43" t="inlineStr">
        <is>
          <t>C20-NOR-ACNE-0574</t>
        </is>
      </c>
      <c r="B575" s="21" t="inlineStr">
        <is>
          <t>AC Transition Stress</t>
        </is>
      </c>
      <c r="C575" s="21" t="inlineStr">
        <is>
          <t>Normal</t>
        </is>
      </c>
      <c r="D575" s="21" t="inlineStr">
        <is>
          <t>Acne</t>
        </is>
      </c>
      <c r="E575" s="37" t="n">
        <v>1</v>
      </c>
      <c r="F575" s="37" t="inlineStr">
        <is>
          <t>Low</t>
        </is>
      </c>
      <c r="G575" s="34" t="inlineStr">
        <is>
          <t>HIGH</t>
        </is>
      </c>
      <c r="H575" s="6" t="inlineStr">
        <is>
          <t>Temperature: 14 cites · 14 PMID · 0 book · 9 India-relevant | Humidity: 13 cites · 11 PMID · 1 book · 11 India-relevant</t>
        </is>
      </c>
      <c r="I575" s="6" t="inlineStr">
        <is>
          <t>एसी ट्रांज़िशन स्ट्रेस। अपने एक्ने-प्रोन पोर्स का अच्छे से ध्यान रखें।</t>
        </is>
      </c>
      <c r="J575" s="6" t="inlineStr">
        <is>
          <t>एसी ट्रांज़िशन स्ट्रेस: एसी नमी को घटाकर ~20% कर देता है। घंटों एसी में रहना और बार-बार बाहर आना-जाना बैरियर के लिए लगातार नमी के झटके पैदा करता है। नॉर्मल, एक्ने-प्रोन स्किन के लिए, यह मेल ज़्यादातर सहने लायक़ है।</t>
        </is>
      </c>
      <c r="K575" s="6" t="inlineStr">
        <is>
          <t>एसी ट्रांज़िशन स्ट्रेस। एसी नमी को घटाकर ~20% कर देता है। घंटों एसी में रहना और बार-बार बाहर आना-जाना बैरियर के लिए लगातार नमी के झटके पैदा करता है। नॉर्मल, एक्ने-प्रोन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75" s="21" t="inlineStr">
        <is>
          <t>संतुलन</t>
        </is>
      </c>
      <c r="M575" s="21" t="inlineStr">
        <is>
          <t>any</t>
        </is>
      </c>
      <c r="N575" s="21" t="inlineStr">
        <is>
          <t>year-round (office workers)</t>
        </is>
      </c>
      <c r="O575" s="6" t="inlineStr">
        <is>
          <t>Office workers across all metros</t>
        </is>
      </c>
    </row>
    <row r="576" ht="80" customHeight="1" s="72">
      <c r="A576" s="43" t="inlineStr">
        <is>
          <t>C20-NOR-UNEV-0575</t>
        </is>
      </c>
      <c r="B576" s="21" t="inlineStr">
        <is>
          <t>AC Transition Stress</t>
        </is>
      </c>
      <c r="C576" s="21" t="inlineStr">
        <is>
          <t>Normal</t>
        </is>
      </c>
      <c r="D576" s="21" t="inlineStr">
        <is>
          <t>Uneven Skin Tone / Tan</t>
        </is>
      </c>
      <c r="E576" s="37" t="n">
        <v>1</v>
      </c>
      <c r="F576" s="37" t="inlineStr">
        <is>
          <t>Low</t>
        </is>
      </c>
      <c r="G576" s="34" t="inlineStr">
        <is>
          <t>HIGH</t>
        </is>
      </c>
      <c r="H576" s="6" t="inlineStr">
        <is>
          <t>Temperature: 39 cites · 27 PMID · 5 book · 15 India-relevant | Humidity: 21 cites · 12 PMID · 7 book · 12 India-relevant</t>
        </is>
      </c>
      <c r="I576" s="6" t="inlineStr">
        <is>
          <t>एसी ट्रांज़िशन स्ट्रेस। रोज़ की सन प्रोटेक्शन रंगत को एक-सा रखती है।</t>
        </is>
      </c>
      <c r="J576" s="6" t="inlineStr">
        <is>
          <t>एसी ट्रांज़िशन स्ट्रेस: एसी नमी को घटाकर ~20% कर देता है। घंटों एसी में रहना और बार-बार बाहर आना-जाना बैरियर के लिए लगातार नमी के झटके पैदा करता है। नॉर्मल, पिगमेंट-सेंसिटिव स्किन के लिए, यह मेल ज़्यादातर सहने लायक़ है।</t>
        </is>
      </c>
      <c r="K576" s="6" t="inlineStr">
        <is>
          <t>एसी ट्रांज़िशन स्ट्रेस। एसी नमी को घटाकर ~20% कर देता है। घंटों एसी में रहना और बार-बार बाहर आना-जाना बैरियर के लिए लगातार नमी के झटके पैदा करता है। नॉर्मल, पिगमेंट-सेंसिटिव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76" s="21" t="inlineStr">
        <is>
          <t>हाइड्रेशन (नमी)</t>
        </is>
      </c>
      <c r="M576" s="21" t="inlineStr">
        <is>
          <t>any</t>
        </is>
      </c>
      <c r="N576" s="21" t="inlineStr">
        <is>
          <t>year-round (office workers)</t>
        </is>
      </c>
      <c r="O576" s="6" t="inlineStr">
        <is>
          <t>Office workers across all metros</t>
        </is>
      </c>
    </row>
    <row r="577" ht="80" customHeight="1" s="72">
      <c r="A577" s="43" t="inlineStr">
        <is>
          <t>C20-NOR-MELA-0576</t>
        </is>
      </c>
      <c r="B577" s="21" t="inlineStr">
        <is>
          <t>AC Transition Stress</t>
        </is>
      </c>
      <c r="C577" s="21" t="inlineStr">
        <is>
          <t>Normal</t>
        </is>
      </c>
      <c r="D577" s="21" t="inlineStr">
        <is>
          <t>Melasma</t>
        </is>
      </c>
      <c r="E577" s="37" t="n">
        <v>1</v>
      </c>
      <c r="F577" s="37" t="inlineStr">
        <is>
          <t>Low</t>
        </is>
      </c>
      <c r="G577" s="34" t="inlineStr">
        <is>
          <t>HIGH</t>
        </is>
      </c>
      <c r="H577" s="6" t="inlineStr">
        <is>
          <t>Temperature: 3 cites · 0 PMID · 3 book · 1 India-relevant | Humidity: 5 cites · 5 PMID · 0 book · 1 India-relevant</t>
        </is>
      </c>
      <c r="I577" s="6" t="inlineStr">
        <is>
          <t>एसी ट्रांज़िशन स्ट्रेस। रोज़ की सन प्रोटेक्शन मेलाज़्मा को शांत रखती है।</t>
        </is>
      </c>
      <c r="J577" s="6" t="inlineStr">
        <is>
          <t>एसी ट्रांज़िशन स्ट्रेस: एसी नमी को घटाकर ~20% कर देता है। घंटों एसी में रहना और बार-बार बाहर आना-जाना बैरियर के लिए लगातार नमी के झटके पैदा करता है। नॉर्मल, मेलाज़्मा वाली स्किन के लिए, यह मेल ज़्यादातर सहने लायक़ है।</t>
        </is>
      </c>
      <c r="K577" s="6" t="inlineStr">
        <is>
          <t>एसी ट्रांज़िशन स्ट्रेस। एसी नमी को घटाकर ~20% कर देता है। घंटों एसी में रहना और बार-बार बाहर आना-जाना बैरियर के लिए लगातार नमी के झटके पैदा करता है। नॉर्मल, मेलाज़्मा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77" s="21" t="inlineStr">
        <is>
          <t>हाइड्रेशन (नमी)</t>
        </is>
      </c>
      <c r="M577" s="21" t="inlineStr">
        <is>
          <t>any</t>
        </is>
      </c>
      <c r="N577" s="21" t="inlineStr">
        <is>
          <t>year-round (office workers)</t>
        </is>
      </c>
      <c r="O577" s="6" t="inlineStr">
        <is>
          <t>Office workers across all metros</t>
        </is>
      </c>
    </row>
    <row r="578" ht="80" customHeight="1" s="72">
      <c r="A578" s="43" t="inlineStr">
        <is>
          <t>C20-DRY-DRYN-0577</t>
        </is>
      </c>
      <c r="B578" s="21" t="inlineStr">
        <is>
          <t>AC Transition Stress</t>
        </is>
      </c>
      <c r="C578" s="21" t="inlineStr">
        <is>
          <t>Dry</t>
        </is>
      </c>
      <c r="D578" s="21" t="inlineStr">
        <is>
          <t>Dryness</t>
        </is>
      </c>
      <c r="E578" s="33" t="n">
        <v>5</v>
      </c>
      <c r="F578" s="33" t="inlineStr">
        <is>
          <t>Critical</t>
        </is>
      </c>
      <c r="G578" s="34" t="inlineStr">
        <is>
          <t>HIGH</t>
        </is>
      </c>
      <c r="H578" s="6" t="inlineStr">
        <is>
          <t>Temperature: 44 cites · 26 PMID · 12 book · 11 India-relevant | Humidity: 133 cites · 53 PMID · 50 book · 52 India-relevant</t>
        </is>
      </c>
      <c r="I578" s="6" t="inlineStr">
        <is>
          <t>एसी ट्रांज़िशन स्ट्रेस। अपनी स्किन को बचाने के लिए अभी नमी लॉक करें।</t>
        </is>
      </c>
      <c r="J578" s="6" t="inlineStr">
        <is>
          <t>एसी ट्रांज़िशन स्ट्रेस: एसी नमी को घटाकर ~20% कर देता है। घंटों एसी में रहना और बार-बार बाहर आना-जाना बैरियर के लिए लगातार नमी के झटके पैदा करता है। रूखेपन वाली आपकी ड्राई स्किन के लिए, ये कंडीशन्स एक साथ सबसे ज़्यादा असर करती हैं — आज गंभीर असर मानकर चलें।</t>
        </is>
      </c>
      <c r="K578" s="6" t="inlineStr">
        <is>
          <t>एसी ट्रांज़िशन स्ट्रेस। एसी नमी को घटाकर ~20% कर देता है। घंटों एसी में रहना और बार-बार बाहर आना-जाना बैरियर के लिए लगातार नमी के झटके पैदा करता है। ड्राई, रूखेपन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78" s="21" t="inlineStr">
        <is>
          <t>हाइड्रेशन (नमी)</t>
        </is>
      </c>
      <c r="M578" s="21" t="inlineStr">
        <is>
          <t>any</t>
        </is>
      </c>
      <c r="N578" s="21" t="inlineStr">
        <is>
          <t>year-round (office workers)</t>
        </is>
      </c>
      <c r="O578" s="6" t="inlineStr">
        <is>
          <t>Office workers across all metros</t>
        </is>
      </c>
    </row>
    <row r="579" ht="80" customHeight="1" s="72">
      <c r="A579" s="43" t="inlineStr">
        <is>
          <t>C20-DRY-ECZE-0578</t>
        </is>
      </c>
      <c r="B579" s="21" t="inlineStr">
        <is>
          <t>AC Transition Stress</t>
        </is>
      </c>
      <c r="C579" s="21" t="inlineStr">
        <is>
          <t>Dry</t>
        </is>
      </c>
      <c r="D579" s="21" t="inlineStr">
        <is>
          <t>Eczema</t>
        </is>
      </c>
      <c r="E579" s="33" t="n">
        <v>5</v>
      </c>
      <c r="F579" s="33" t="inlineStr">
        <is>
          <t>Critical</t>
        </is>
      </c>
      <c r="G579" s="34" t="inlineStr">
        <is>
          <t>HIGH</t>
        </is>
      </c>
      <c r="H579" s="6" t="inlineStr">
        <is>
          <t>Temperature: 12 cites · 2 PMID · 6 book · 5 India-relevant | Humidity: 52 cites · 19 PMID · 28 book · 31 India-relevant</t>
        </is>
      </c>
      <c r="I579" s="6" t="inlineStr">
        <is>
          <t>एसी ट्रांज़िशन स्ट्रेस। एक्ज़िमा-प्रोन स्किन को अभी सूद करें और बचाएँ।</t>
        </is>
      </c>
      <c r="J579" s="6" t="inlineStr">
        <is>
          <t>एसी ट्रांज़िशन स्ट्रेस: एसी नमी को घटाकर ~20% कर देता है। घंटों एसी में रहना और बार-बार बाहर आना-जाना बैरियर के लिए लगातार नमी के झटके पैदा करता है। ड्राई, एक्ज़िमा-प्रोन स्किन के लिए, ये कंडीशन्स एक साथ सबसे ज़्यादा असर करती हैं — आज गंभीर असर मानकर चलें।</t>
        </is>
      </c>
      <c r="K579" s="6" t="inlineStr">
        <is>
          <t>एसी ट्रांज़िशन स्ट्रेस। एसी नमी को घटाकर ~20% कर देता है। घंटों एसी में रहना और बार-बार बाहर आना-जाना बैरियर के लिए लगातार नमी के झटके पैदा करता है। ड्राई, एक्ज़िमा-प्रोन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79" s="21" t="inlineStr">
        <is>
          <t>हाइड्रेशन (नमी)</t>
        </is>
      </c>
      <c r="M579" s="21" t="inlineStr">
        <is>
          <t>any</t>
        </is>
      </c>
      <c r="N579" s="21" t="inlineStr">
        <is>
          <t>year-round (office workers)</t>
        </is>
      </c>
      <c r="O579" s="6" t="inlineStr">
        <is>
          <t>Office workers across all metros</t>
        </is>
      </c>
    </row>
    <row r="580" ht="80" customHeight="1" s="72">
      <c r="A580" s="43" t="inlineStr">
        <is>
          <t>C20-DRY-OILY-0579</t>
        </is>
      </c>
      <c r="B580" s="21" t="inlineStr">
        <is>
          <t>AC Transition Stress</t>
        </is>
      </c>
      <c r="C580" s="21" t="inlineStr">
        <is>
          <t>Dry</t>
        </is>
      </c>
      <c r="D580" s="21" t="inlineStr">
        <is>
          <t>Oily Skin</t>
        </is>
      </c>
      <c r="E580" s="37" t="n">
        <v>1</v>
      </c>
      <c r="F580" s="37" t="inlineStr">
        <is>
          <t>Low</t>
        </is>
      </c>
      <c r="G580" s="34" t="inlineStr">
        <is>
          <t>HIGH</t>
        </is>
      </c>
      <c r="H580" s="6" t="inlineStr">
        <is>
          <t>Temperature: 13 cites · 8 PMID · 1 book · 0 India-relevant | Humidity: 12 cites · 3 PMID · 5 book · 10 India-relevant</t>
        </is>
      </c>
      <c r="I580" s="6" t="inlineStr">
        <is>
          <t>एसी ट्रांज़िशन स्ट्रेस। अपनी ऑयली स्किन का अच्छे से ध्यान रखें।</t>
        </is>
      </c>
      <c r="J580" s="6" t="inlineStr">
        <is>
          <t>एसी ट्रांज़िशन स्ट्रेस: एसी नमी को घटाकर ~20% कर देता है। घंटों एसी में रहना और बार-बार बाहर आना-जाना बैरियर के लिए लगातार नमी के झटके पैदा करता है। ड्राई, ऑयल-प्रोन स्किन के लिए, यह मेल ज़्यादातर सहने लायक़ है।</t>
        </is>
      </c>
      <c r="K580" s="6" t="inlineStr">
        <is>
          <t>एसी ट्रांज़िशन स्ट्रेस। एसी नमी को घटाकर ~20% कर देता है। घंटों एसी में रहना और बार-बार बाहर आना-जाना बैरियर के लिए लगातार नमी के झटके पैदा करता है। ड्राई, ऑयल-प्रोन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80" s="21" t="inlineStr">
        <is>
          <t>संतुलन</t>
        </is>
      </c>
      <c r="M580" s="21" t="inlineStr">
        <is>
          <t>any</t>
        </is>
      </c>
      <c r="N580" s="21" t="inlineStr">
        <is>
          <t>year-round (office workers)</t>
        </is>
      </c>
      <c r="O580" s="6" t="inlineStr">
        <is>
          <t>Office workers across all metros</t>
        </is>
      </c>
    </row>
    <row r="581" ht="80" customHeight="1" s="72">
      <c r="A581" s="43" t="inlineStr">
        <is>
          <t>C20-DRY-ACNE-0580</t>
        </is>
      </c>
      <c r="B581" s="21" t="inlineStr">
        <is>
          <t>AC Transition Stress</t>
        </is>
      </c>
      <c r="C581" s="21" t="inlineStr">
        <is>
          <t>Dry</t>
        </is>
      </c>
      <c r="D581" s="21" t="inlineStr">
        <is>
          <t>Acne</t>
        </is>
      </c>
      <c r="E581" s="38" t="n">
        <v>2</v>
      </c>
      <c r="F581" s="38" t="inlineStr">
        <is>
          <t>Moderate</t>
        </is>
      </c>
      <c r="G581" s="34" t="inlineStr">
        <is>
          <t>HIGH</t>
        </is>
      </c>
      <c r="H581" s="6" t="inlineStr">
        <is>
          <t>Temperature: 14 cites · 14 PMID · 0 book · 9 India-relevant | Humidity: 13 cites · 11 PMID · 1 book · 11 India-relevant</t>
        </is>
      </c>
      <c r="I581" s="6" t="inlineStr">
        <is>
          <t>एसी ट्रांज़िशन स्ट्रेस। ब्रेकआउट रोकने के लिए पोर्स साफ़ रखें।</t>
        </is>
      </c>
      <c r="J581" s="6" t="inlineStr">
        <is>
          <t>एसी ट्रांज़िशन स्ट्रेस: एसी नमी को घटाकर ~20% कर देता है। घंटों एसी में रहना और बार-बार बाहर आना-जाना बैरियर के लिए लगातार नमी के झटके पैदा करता है। ड्राई, एक्ने-प्रोन स्किन के लिए, मध्यम मिला-जुला असर, रूटीन से संभाला जा सकता है।</t>
        </is>
      </c>
      <c r="K581" s="6" t="inlineStr">
        <is>
          <t>एसी ट्रांज़िशन स्ट्रेस। एसी नमी को घटाकर ~20% कर देता है। घंटों एसी में रहना और बार-बार बाहर आना-जाना बैरियर के लिए लगातार नमी के झटके पैदा करता है। ड्राई, एक्ने-प्रोन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81" s="21" t="inlineStr">
        <is>
          <t>संतुलन</t>
        </is>
      </c>
      <c r="M581" s="21" t="inlineStr">
        <is>
          <t>any</t>
        </is>
      </c>
      <c r="N581" s="21" t="inlineStr">
        <is>
          <t>year-round (office workers)</t>
        </is>
      </c>
      <c r="O581" s="6" t="inlineStr">
        <is>
          <t>Office workers across all metros</t>
        </is>
      </c>
    </row>
    <row r="582" ht="80" customHeight="1" s="72">
      <c r="A582" s="43" t="inlineStr">
        <is>
          <t>C20-DRY-UNEV-0581</t>
        </is>
      </c>
      <c r="B582" s="21" t="inlineStr">
        <is>
          <t>AC Transition Stress</t>
        </is>
      </c>
      <c r="C582" s="21" t="inlineStr">
        <is>
          <t>Dry</t>
        </is>
      </c>
      <c r="D582" s="21" t="inlineStr">
        <is>
          <t>Uneven Skin Tone / Tan</t>
        </is>
      </c>
      <c r="E582" s="38" t="n">
        <v>2</v>
      </c>
      <c r="F582" s="38" t="inlineStr">
        <is>
          <t>Moderate</t>
        </is>
      </c>
      <c r="G582" s="34" t="inlineStr">
        <is>
          <t>HIGH</t>
        </is>
      </c>
      <c r="H582" s="6" t="inlineStr">
        <is>
          <t>Temperature: 42 cites · 27 PMID · 7 book · 18 India-relevant | Humidity: 27 cites · 12 PMID · 10 book · 14 India-relevant</t>
        </is>
      </c>
      <c r="I582" s="6" t="inlineStr">
        <is>
          <t>एसी ट्रांज़िशन स्ट्रेस। रंगत एक-सी रखने के लिए धूप से बचाएँ।</t>
        </is>
      </c>
      <c r="J582" s="6" t="inlineStr">
        <is>
          <t>एसी ट्रांज़िशन स्ट्रेस: एसी नमी को घटाकर ~20% कर देता है। घंटों एसी में रहना और बार-बार बाहर आना-जाना बैरियर के लिए लगातार नमी के झटके पैदा करता है। ड्राई, पिगमेंट-सेंसिटिव स्किन के लिए, मध्यम मिला-जुला असर, रूटीन से संभाला जा सकता है।</t>
        </is>
      </c>
      <c r="K582" s="6" t="inlineStr">
        <is>
          <t>एसी ट्रांज़िशन स्ट्रेस। एसी नमी को घटाकर ~20% कर देता है। घंटों एसी में रहना और बार-बार बाहर आना-जाना बैरियर के लिए लगातार नमी के झटके पैदा करता है। ड्राई, पिगमेंट-सेंसिटिव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82" s="21" t="inlineStr">
        <is>
          <t>हाइड्रेशन (नमी)</t>
        </is>
      </c>
      <c r="M582" s="21" t="inlineStr">
        <is>
          <t>any</t>
        </is>
      </c>
      <c r="N582" s="21" t="inlineStr">
        <is>
          <t>year-round (office workers)</t>
        </is>
      </c>
      <c r="O582" s="6" t="inlineStr">
        <is>
          <t>Office workers across all metros</t>
        </is>
      </c>
    </row>
    <row r="583" ht="80" customHeight="1" s="72">
      <c r="A583" s="43" t="inlineStr">
        <is>
          <t>C20-DRY-MELA-0582</t>
        </is>
      </c>
      <c r="B583" s="21" t="inlineStr">
        <is>
          <t>AC Transition Stress</t>
        </is>
      </c>
      <c r="C583" s="21" t="inlineStr">
        <is>
          <t>Dry</t>
        </is>
      </c>
      <c r="D583" s="21" t="inlineStr">
        <is>
          <t>Melasma</t>
        </is>
      </c>
      <c r="E583" s="38" t="n">
        <v>2</v>
      </c>
      <c r="F583" s="38" t="inlineStr">
        <is>
          <t>Moderate</t>
        </is>
      </c>
      <c r="G583" s="34" t="inlineStr">
        <is>
          <t>HIGH</t>
        </is>
      </c>
      <c r="H583" s="6" t="inlineStr">
        <is>
          <t>Temperature: 3 cites · 0 PMID · 3 book · 1 India-relevant | Humidity: 5 cites · 5 PMID · 0 book · 1 India-relevant</t>
        </is>
      </c>
      <c r="I583" s="6" t="inlineStr">
        <is>
          <t>एसी ट्रांज़िशन स्ट्रेस। आज मेलाज़्मा पैचेस को धूप से बचाएँ।</t>
        </is>
      </c>
      <c r="J583" s="6" t="inlineStr">
        <is>
          <t>एसी ट्रांज़िशन स्ट्रेस: एसी नमी को घटाकर ~20% कर देता है। घंटों एसी में रहना और बार-बार बाहर आना-जाना बैरियर के लिए लगातार नमी के झटके पैदा करता है। ड्राई, मेलाज़्मा वाली स्किन के लिए, मध्यम मिला-जुला असर, रूटीन से संभाला जा सकता है।</t>
        </is>
      </c>
      <c r="K583" s="6" t="inlineStr">
        <is>
          <t>एसी ट्रांज़िशन स्ट्रेस। एसी नमी को घटाकर ~20% कर देता है। घंटों एसी में रहना और बार-बार बाहर आना-जाना बैरियर के लिए लगातार नमी के झटके पैदा करता है। ड्राई, मेलाज़्मा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83" s="21" t="inlineStr">
        <is>
          <t>हाइड्रेशन (नमी)</t>
        </is>
      </c>
      <c r="M583" s="21" t="inlineStr">
        <is>
          <t>any</t>
        </is>
      </c>
      <c r="N583" s="21" t="inlineStr">
        <is>
          <t>year-round (office workers)</t>
        </is>
      </c>
      <c r="O583" s="6" t="inlineStr">
        <is>
          <t>Office workers across all metros</t>
        </is>
      </c>
    </row>
    <row r="584" ht="80" customHeight="1" s="72">
      <c r="A584" s="43" t="inlineStr">
        <is>
          <t>C20-OIL-DRYN-0583</t>
        </is>
      </c>
      <c r="B584" s="21" t="inlineStr">
        <is>
          <t>AC Transition Stress</t>
        </is>
      </c>
      <c r="C584" s="21" t="inlineStr">
        <is>
          <t>Oily</t>
        </is>
      </c>
      <c r="D584" s="21" t="inlineStr">
        <is>
          <t>Dryness</t>
        </is>
      </c>
      <c r="E584" s="40" t="n">
        <v>3</v>
      </c>
      <c r="F584" s="40" t="inlineStr">
        <is>
          <t>High</t>
        </is>
      </c>
      <c r="G584" s="34" t="inlineStr">
        <is>
          <t>HIGH</t>
        </is>
      </c>
      <c r="H584" s="6" t="inlineStr">
        <is>
          <t>Temperature: 47 cites · 26 PMID · 12 book · 15 India-relevant | Humidity: 95 cites · 50 PMID · 33 book · 33 India-relevant</t>
        </is>
      </c>
      <c r="I584" s="6" t="inlineStr">
        <is>
          <t>एसी ट्रांज़िशन स्ट्रेस। अपनी स्किन को बचाने के लिए बार-बार मॉइस्चराइज़ करें।</t>
        </is>
      </c>
      <c r="J584" s="6" t="inlineStr">
        <is>
          <t>एसी ट्रांज़िशन स्ट्रेस: एसी नमी को घटाकर ~20% कर देता है। घंटों एसी में रहना और बार-बार बाहर आना-जाना बैरियर के लिए लगातार नमी के झटके पैदा करता है। ऑयली, रूखेपन वाली स्किन के लिए, ये कंडीशन्स मिलकर सचमुच मौसमी असर जोड़ती हैं।</t>
        </is>
      </c>
      <c r="K584" s="6" t="inlineStr">
        <is>
          <t>एसी ट्रांज़िशन स्ट्रेस। एसी नमी को घटाकर ~20% कर देता है। घंटों एसी में रहना और बार-बार बाहर आना-जाना बैरियर के लिए लगातार नमी के झटके पैदा करता है। ऑयली, रूखेपन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84" s="21" t="inlineStr">
        <is>
          <t>हाइड्रेशन (नमी)</t>
        </is>
      </c>
      <c r="M584" s="21" t="inlineStr">
        <is>
          <t>any</t>
        </is>
      </c>
      <c r="N584" s="21" t="inlineStr">
        <is>
          <t>year-round (office workers)</t>
        </is>
      </c>
      <c r="O584" s="6" t="inlineStr">
        <is>
          <t>Office workers across all metros</t>
        </is>
      </c>
    </row>
    <row r="585" ht="80" customHeight="1" s="72">
      <c r="A585" s="43" t="inlineStr">
        <is>
          <t>C20-OIL-ECZE-0584</t>
        </is>
      </c>
      <c r="B585" s="21" t="inlineStr">
        <is>
          <t>AC Transition Stress</t>
        </is>
      </c>
      <c r="C585" s="21" t="inlineStr">
        <is>
          <t>Oily</t>
        </is>
      </c>
      <c r="D585" s="21" t="inlineStr">
        <is>
          <t>Eczema</t>
        </is>
      </c>
      <c r="E585" s="40" t="n">
        <v>3</v>
      </c>
      <c r="F585" s="40" t="inlineStr">
        <is>
          <t>High</t>
        </is>
      </c>
      <c r="G585" s="34" t="inlineStr">
        <is>
          <t>HIGH</t>
        </is>
      </c>
      <c r="H585" s="6" t="inlineStr">
        <is>
          <t>Temperature: 7 cites · 2 PMID · 1 book · 0 India-relevant | Humidity: 30 cites · 15 PMID · 12 book · 15 India-relevant</t>
        </is>
      </c>
      <c r="I585" s="6" t="inlineStr">
        <is>
          <t>एसी ट्रांज़िशन स्ट्रेस। फ्लेयर-अप से बचने के लिए एक्ज़िमा-प्रोन स्किन को सूद करें।</t>
        </is>
      </c>
      <c r="J585" s="6" t="inlineStr">
        <is>
          <t>एसी ट्रांज़िशन स्ट्रेस: एसी नमी को घटाकर ~20% कर देता है। घंटों एसी में रहना और बार-बार बाहर आना-जाना बैरियर के लिए लगातार नमी के झटके पैदा करता है। ऑयली, एक्ज़िमा-प्रोन स्किन के लिए, ये कंडीशन्स मिलकर सचमुच मौसमी असर जोड़ती हैं।</t>
        </is>
      </c>
      <c r="K585" s="6" t="inlineStr">
        <is>
          <t>एसी ट्रांज़िशन स्ट्रेस। एसी नमी को घटाकर ~20% कर देता है। घंटों एसी में रहना और बार-बार बाहर आना-जाना बैरियर के लिए लगातार नमी के झटके पैदा करता है। ऑयली, एक्ज़िमा-प्रोन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85" s="21" t="inlineStr">
        <is>
          <t>हाइड्रेशन (नमी)</t>
        </is>
      </c>
      <c r="M585" s="21" t="inlineStr">
        <is>
          <t>any</t>
        </is>
      </c>
      <c r="N585" s="21" t="inlineStr">
        <is>
          <t>year-round (office workers)</t>
        </is>
      </c>
      <c r="O585" s="6" t="inlineStr">
        <is>
          <t>Office workers across all metros</t>
        </is>
      </c>
    </row>
    <row r="586" ht="80" customHeight="1" s="72">
      <c r="A586" s="43" t="inlineStr">
        <is>
          <t>C20-OIL-OILY-0585</t>
        </is>
      </c>
      <c r="B586" s="21" t="inlineStr">
        <is>
          <t>AC Transition Stress</t>
        </is>
      </c>
      <c r="C586" s="21" t="inlineStr">
        <is>
          <t>Oily</t>
        </is>
      </c>
      <c r="D586" s="21" t="inlineStr">
        <is>
          <t>Oily Skin</t>
        </is>
      </c>
      <c r="E586" s="36" t="n">
        <v>0</v>
      </c>
      <c r="F586" s="36" t="inlineStr">
        <is>
          <t>Negligible</t>
        </is>
      </c>
      <c r="G586" s="34" t="inlineStr">
        <is>
          <t>HIGH</t>
        </is>
      </c>
      <c r="H586" s="6" t="inlineStr">
        <is>
          <t>Temperature: 28 cites · 8 PMID · 11 book · 16 India-relevant | Humidity: 13 cites · 7 PMID · 3 book · 13 India-relevant</t>
        </is>
      </c>
      <c r="I586" s="6" t="inlineStr">
        <is>
          <t>एसी ट्रांज़िशन स्ट्रेस। ऑयली स्किन के लिए अपनी रोज़ की रूटीन जारी रखें।</t>
        </is>
      </c>
      <c r="J586" s="6" t="inlineStr">
        <is>
          <t>एसी ट्रांज़िशन स्ट्रेस: एसी नमी को घटाकर ~20% कर देता है। घंटों एसी में रहना और बार-बार बाहर आना-जाना बैरियर के लिए लगातार नमी के झटके पैदा करता है। आपकी ऑयली स्किन के लिए, यह मेल ज़्यादातर सहने लायक़ है।</t>
        </is>
      </c>
      <c r="K586" s="6" t="inlineStr">
        <is>
          <t>एसी ट्रांज़िशन स्ट्रेस। एसी नमी को घटाकर ~20% कर देता है। घंटों एसी में रहना और बार-बार बाहर आना-जाना बैरियर के लिए लगातार नमी के झटके पैदा करता है। आपकी ऑयली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86" s="21" t="inlineStr">
        <is>
          <t>संतुलन</t>
        </is>
      </c>
      <c r="M586" s="21" t="inlineStr">
        <is>
          <t>any</t>
        </is>
      </c>
      <c r="N586" s="21" t="inlineStr">
        <is>
          <t>year-round (office workers)</t>
        </is>
      </c>
      <c r="O586" s="6" t="inlineStr">
        <is>
          <t>Office workers across all metros</t>
        </is>
      </c>
    </row>
    <row r="587" ht="80" customHeight="1" s="72">
      <c r="A587" s="43" t="inlineStr">
        <is>
          <t>C20-OIL-ACNE-0586</t>
        </is>
      </c>
      <c r="B587" s="21" t="inlineStr">
        <is>
          <t>AC Transition Stress</t>
        </is>
      </c>
      <c r="C587" s="21" t="inlineStr">
        <is>
          <t>Oily</t>
        </is>
      </c>
      <c r="D587" s="21" t="inlineStr">
        <is>
          <t>Acne</t>
        </is>
      </c>
      <c r="E587" s="36" t="n">
        <v>0</v>
      </c>
      <c r="F587" s="36" t="inlineStr">
        <is>
          <t>Negligible</t>
        </is>
      </c>
      <c r="G587" s="34" t="inlineStr">
        <is>
          <t>HIGH</t>
        </is>
      </c>
      <c r="H587" s="6" t="inlineStr">
        <is>
          <t>Temperature: 25 cites · 14 PMID · 10 book · 20 India-relevant | Humidity: 21 cites · 15 PMID · 2 book · 19 India-relevant</t>
        </is>
      </c>
      <c r="I587" s="6" t="inlineStr">
        <is>
          <t>एसी ट्रांज़िशन स्ट्रेस। अपने एक्ने-प्रोन पोर्स का अच्छे से ध्यान रखें।</t>
        </is>
      </c>
      <c r="J587" s="6" t="inlineStr">
        <is>
          <t>एसी ट्रांज़िशन स्ट्रेस: एसी नमी को घटाकर ~20% कर देता है। घंटों एसी में रहना और बार-बार बाहर आना-जाना बैरियर के लिए लगातार नमी के झटके पैदा करता है। ऑयली, एक्ने-प्रोन स्किन के लिए, यह मेल ज़्यादातर सहने लायक़ है।</t>
        </is>
      </c>
      <c r="K587" s="6" t="inlineStr">
        <is>
          <t>एसी ट्रांज़िशन स्ट्रेस। एसी नमी को घटाकर ~20% कर देता है। घंटों एसी में रहना और बार-बार बाहर आना-जाना बैरियर के लिए लगातार नमी के झटके पैदा करता है। ऑयली, एक्ने-प्रोन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87" s="21" t="inlineStr">
        <is>
          <t>संतुलन</t>
        </is>
      </c>
      <c r="M587" s="21" t="inlineStr">
        <is>
          <t>any</t>
        </is>
      </c>
      <c r="N587" s="21" t="inlineStr">
        <is>
          <t>year-round (office workers)</t>
        </is>
      </c>
      <c r="O587" s="6" t="inlineStr">
        <is>
          <t>Office workers across all metros</t>
        </is>
      </c>
    </row>
    <row r="588" ht="80" customHeight="1" s="72">
      <c r="A588" s="43" t="inlineStr">
        <is>
          <t>C20-OIL-UNEV-0587</t>
        </is>
      </c>
      <c r="B588" s="21" t="inlineStr">
        <is>
          <t>AC Transition Stress</t>
        </is>
      </c>
      <c r="C588" s="21" t="inlineStr">
        <is>
          <t>Oily</t>
        </is>
      </c>
      <c r="D588" s="21" t="inlineStr">
        <is>
          <t>Uneven Skin Tone / Tan</t>
        </is>
      </c>
      <c r="E588" s="36" t="n">
        <v>0</v>
      </c>
      <c r="F588" s="36" t="inlineStr">
        <is>
          <t>Negligible</t>
        </is>
      </c>
      <c r="G588" s="34" t="inlineStr">
        <is>
          <t>HIGH</t>
        </is>
      </c>
      <c r="H588" s="6" t="inlineStr">
        <is>
          <t>Temperature: 42 cites · 27 PMID · 7 book · 18 India-relevant | Humidity: 24 cites · 14 PMID · 7 book · 15 India-relevant</t>
        </is>
      </c>
      <c r="I588" s="6" t="inlineStr">
        <is>
          <t>एसी ट्रांज़िशन स्ट्रेस। अपनी डेली सन प्रोटेक्शन बनाए रखें।</t>
        </is>
      </c>
      <c r="J588" s="6" t="inlineStr">
        <is>
          <t>एसी ट्रांज़िशन स्ट्रेस: एसी नमी को घटाकर ~20% कर देता है। घंटों एसी में रहना और बार-बार बाहर आना-जाना बैरियर के लिए लगातार नमी के झटके पैदा करता है। ऑयली, पिगमेंट-सेंसिटिव स्किन के लिए, यह मेल ज़्यादातर सहने लायक़ है।</t>
        </is>
      </c>
      <c r="K588" s="6" t="inlineStr">
        <is>
          <t>एसी ट्रांज़िशन स्ट्रेस। एसी नमी को घटाकर ~20% कर देता है। घंटों एसी में रहना और बार-बार बाहर आना-जाना बैरियर के लिए लगातार नमी के झटके पैदा करता है। ऑयली, पिगमेंट-सेंसिटिव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88" s="21" t="inlineStr">
        <is>
          <t>हाइड्रेशन (नमी)</t>
        </is>
      </c>
      <c r="M588" s="21" t="inlineStr">
        <is>
          <t>any</t>
        </is>
      </c>
      <c r="N588" s="21" t="inlineStr">
        <is>
          <t>year-round (office workers)</t>
        </is>
      </c>
      <c r="O588" s="6" t="inlineStr">
        <is>
          <t>Office workers across all metros</t>
        </is>
      </c>
    </row>
    <row r="589" ht="80" customHeight="1" s="72">
      <c r="A589" s="43" t="inlineStr">
        <is>
          <t>C20-OIL-MELA-0588</t>
        </is>
      </c>
      <c r="B589" s="21" t="inlineStr">
        <is>
          <t>AC Transition Stress</t>
        </is>
      </c>
      <c r="C589" s="21" t="inlineStr">
        <is>
          <t>Oily</t>
        </is>
      </c>
      <c r="D589" s="21" t="inlineStr">
        <is>
          <t>Melasma</t>
        </is>
      </c>
      <c r="E589" s="36" t="n">
        <v>0</v>
      </c>
      <c r="F589" s="36" t="inlineStr">
        <is>
          <t>Negligible</t>
        </is>
      </c>
      <c r="G589" s="34" t="inlineStr">
        <is>
          <t>HIGH</t>
        </is>
      </c>
      <c r="H589" s="6" t="inlineStr">
        <is>
          <t>Temperature: 3 cites · 0 PMID · 3 book · 1 India-relevant | Humidity: 5 cites · 5 PMID · 0 book · 1 India-relevant</t>
        </is>
      </c>
      <c r="I589" s="6" t="inlineStr">
        <is>
          <t>एसी ट्रांज़िशन स्ट्रेस। अपनी डेली सन प्रोटेक्शन बनाए रखें।</t>
        </is>
      </c>
      <c r="J589" s="6" t="inlineStr">
        <is>
          <t>एसी ट्रांज़िशन स्ट्रेस: एसी नमी को घटाकर ~20% कर देता है। घंटों एसी में रहना और बार-बार बाहर आना-जाना बैरियर के लिए लगातार नमी के झटके पैदा करता है। ऑयली, मेलाज़्मा वाली स्किन के लिए, यह मेल ज़्यादातर सहने लायक़ है।</t>
        </is>
      </c>
      <c r="K589" s="6" t="inlineStr">
        <is>
          <t>एसी ट्रांज़िशन स्ट्रेस। एसी नमी को घटाकर ~20% कर देता है। घंटों एसी में रहना और बार-बार बाहर आना-जाना बैरियर के लिए लगातार नमी के झटके पैदा करता है। ऑयली, मेलाज़्मा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89" s="21" t="inlineStr">
        <is>
          <t>हाइड्रेशन (नमी)</t>
        </is>
      </c>
      <c r="M589" s="21" t="inlineStr">
        <is>
          <t>any</t>
        </is>
      </c>
      <c r="N589" s="21" t="inlineStr">
        <is>
          <t>year-round (office workers)</t>
        </is>
      </c>
      <c r="O589" s="6" t="inlineStr">
        <is>
          <t>Office workers across all metros</t>
        </is>
      </c>
    </row>
    <row r="590" ht="80" customHeight="1" s="72">
      <c r="A590" s="43" t="inlineStr">
        <is>
          <t>C20-COM-DRYN-0589</t>
        </is>
      </c>
      <c r="B590" s="21" t="inlineStr">
        <is>
          <t>AC Transition Stress</t>
        </is>
      </c>
      <c r="C590" s="21" t="inlineStr">
        <is>
          <t>Combination</t>
        </is>
      </c>
      <c r="D590" s="21" t="inlineStr">
        <is>
          <t>Dryness</t>
        </is>
      </c>
      <c r="E590" s="39" t="n">
        <v>4</v>
      </c>
      <c r="F590" s="39" t="inlineStr">
        <is>
          <t>Severe</t>
        </is>
      </c>
      <c r="G590" s="34" t="inlineStr">
        <is>
          <t>HIGH</t>
        </is>
      </c>
      <c r="H590" s="6" t="inlineStr">
        <is>
          <t>Temperature: 42 cites · 26 PMID · 8 book · 10 India-relevant | Humidity: 93 cites · 50 PMID · 31 book · 31 India-relevant</t>
        </is>
      </c>
      <c r="I590" s="6" t="inlineStr">
        <is>
          <t>एसी ट्रांज़िशन स्ट्रेस। आज अपनी स्किन की रक्षा के लिए भरपूर मॉइस्चराइज़ करें।</t>
        </is>
      </c>
      <c r="J590" s="6" t="inlineStr">
        <is>
          <t>एसी ट्रांज़िशन स्ट्रेस: एसी नमी को घटाकर ~20% कर देता है। घंटों एसी में रहना और बार-बार बाहर आना-जाना बैरियर के लिए लगातार नमी के झटके पैदा करता है। कॉम्बिनेशन, रूखेपन वाली स्किन के लिए, यह मेल गंभीर है — कुछ घंटों में दिखने वाले असर की संभावना है।</t>
        </is>
      </c>
      <c r="K590" s="6" t="inlineStr">
        <is>
          <t>एसी ट्रांज़िशन स्ट्रेस। एसी नमी को घटाकर ~20% कर देता है। घंटों एसी में रहना और बार-बार बाहर आना-जाना बैरियर के लिए लगातार नमी के झटके पैदा करता है। कॉम्बिनेशन, रूखेपन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90" s="21" t="inlineStr">
        <is>
          <t>हाइड्रेशन (नमी)</t>
        </is>
      </c>
      <c r="M590" s="21" t="inlineStr">
        <is>
          <t>any</t>
        </is>
      </c>
      <c r="N590" s="21" t="inlineStr">
        <is>
          <t>year-round (office workers)</t>
        </is>
      </c>
      <c r="O590" s="6" t="inlineStr">
        <is>
          <t>Office workers across all metros</t>
        </is>
      </c>
    </row>
    <row r="591" ht="80" customHeight="1" s="72">
      <c r="A591" s="43" t="inlineStr">
        <is>
          <t>C20-COM-ECZE-0590</t>
        </is>
      </c>
      <c r="B591" s="21" t="inlineStr">
        <is>
          <t>AC Transition Stress</t>
        </is>
      </c>
      <c r="C591" s="21" t="inlineStr">
        <is>
          <t>Combination</t>
        </is>
      </c>
      <c r="D591" s="21" t="inlineStr">
        <is>
          <t>Eczema</t>
        </is>
      </c>
      <c r="E591" s="39" t="n">
        <v>4</v>
      </c>
      <c r="F591" s="39" t="inlineStr">
        <is>
          <t>Severe</t>
        </is>
      </c>
      <c r="G591" s="34" t="inlineStr">
        <is>
          <t>HIGH</t>
        </is>
      </c>
      <c r="H591" s="6" t="inlineStr">
        <is>
          <t>Temperature: 7 cites · 2 PMID · 1 book · 0 India-relevant | Humidity: 30 cites · 15 PMID · 12 book · 15 India-relevant</t>
        </is>
      </c>
      <c r="I591" s="6" t="inlineStr">
        <is>
          <t>एसी ट्रांज़िशन स्ट्रेस। आज एक्ज़िमा-प्रोन स्किन को अच्छी तरह बचाएँ।</t>
        </is>
      </c>
      <c r="J591" s="6" t="inlineStr">
        <is>
          <t>एसी ट्रांज़िशन स्ट्रेस: एसी नमी को घटाकर ~20% कर देता है। घंटों एसी में रहना और बार-बार बाहर आना-जाना बैरियर के लिए लगातार नमी के झटके पैदा करता है। कॉम्बिनेशन, एक्ज़िमा-प्रोन स्किन के लिए, यह मेल गंभीर है — कुछ घंटों में दिखने वाले असर की संभावना है।</t>
        </is>
      </c>
      <c r="K591" s="6" t="inlineStr">
        <is>
          <t>एसी ट्रांज़िशन स्ट्रेस। एसी नमी को घटाकर ~20% कर देता है। घंटों एसी में रहना और बार-बार बाहर आना-जाना बैरियर के लिए लगातार नमी के झटके पैदा करता है। कॉम्बिनेशन, एक्ज़िमा-प्रोन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91" s="21" t="inlineStr">
        <is>
          <t>हाइड्रेशन (नमी)</t>
        </is>
      </c>
      <c r="M591" s="21" t="inlineStr">
        <is>
          <t>any</t>
        </is>
      </c>
      <c r="N591" s="21" t="inlineStr">
        <is>
          <t>year-round (office workers)</t>
        </is>
      </c>
      <c r="O591" s="6" t="inlineStr">
        <is>
          <t>Office workers across all metros</t>
        </is>
      </c>
    </row>
    <row r="592" ht="80" customHeight="1" s="72">
      <c r="A592" s="43" t="inlineStr">
        <is>
          <t>C20-COM-OILY-0591</t>
        </is>
      </c>
      <c r="B592" s="21" t="inlineStr">
        <is>
          <t>AC Transition Stress</t>
        </is>
      </c>
      <c r="C592" s="21" t="inlineStr">
        <is>
          <t>Combination</t>
        </is>
      </c>
      <c r="D592" s="21" t="inlineStr">
        <is>
          <t>Oily Skin</t>
        </is>
      </c>
      <c r="E592" s="36" t="n">
        <v>0</v>
      </c>
      <c r="F592" s="36" t="inlineStr">
        <is>
          <t>Negligible</t>
        </is>
      </c>
      <c r="G592" s="34" t="inlineStr">
        <is>
          <t>HIGH</t>
        </is>
      </c>
      <c r="H592" s="6" t="inlineStr">
        <is>
          <t>Temperature: 16 cites · 8 PMID · 0 book · 4 India-relevant | Humidity: 7 cites · 5 PMID · 1 book · 7 India-relevant</t>
        </is>
      </c>
      <c r="I592" s="6" t="inlineStr">
        <is>
          <t>एसी ट्रांज़िशन स्ट्रेस। ऑयली स्किन के लिए अपनी रोज़ की रूटीन जारी रखें।</t>
        </is>
      </c>
      <c r="J592" s="6" t="inlineStr">
        <is>
          <t>एसी ट्रांज़िशन स्ट्रेस: एसी नमी को घटाकर ~20% कर देता है। घंटों एसी में रहना और बार-बार बाहर आना-जाना बैरियर के लिए लगातार नमी के झटके पैदा करता है। कॉम्बिनेशन, ऑयल-प्रोन स्किन के लिए, यह मेल ज़्यादातर सहने लायक़ है।</t>
        </is>
      </c>
      <c r="K592" s="6" t="inlineStr">
        <is>
          <t>एसी ट्रांज़िशन स्ट्रेस। एसी नमी को घटाकर ~20% कर देता है। घंटों एसी में रहना और बार-बार बाहर आना-जाना बैरियर के लिए लगातार नमी के झटके पैदा करता है। कॉम्बिनेशन, ऑयल-प्रोन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92" s="21" t="inlineStr">
        <is>
          <t>संतुलन</t>
        </is>
      </c>
      <c r="M592" s="21" t="inlineStr">
        <is>
          <t>any</t>
        </is>
      </c>
      <c r="N592" s="21" t="inlineStr">
        <is>
          <t>year-round (office workers)</t>
        </is>
      </c>
      <c r="O592" s="6" t="inlineStr">
        <is>
          <t>Office workers across all metros</t>
        </is>
      </c>
    </row>
    <row r="593" ht="80" customHeight="1" s="72">
      <c r="A593" s="43" t="inlineStr">
        <is>
          <t>C20-COM-ACNE-0592</t>
        </is>
      </c>
      <c r="B593" s="21" t="inlineStr">
        <is>
          <t>AC Transition Stress</t>
        </is>
      </c>
      <c r="C593" s="21" t="inlineStr">
        <is>
          <t>Combination</t>
        </is>
      </c>
      <c r="D593" s="21" t="inlineStr">
        <is>
          <t>Acne</t>
        </is>
      </c>
      <c r="E593" s="37" t="n">
        <v>1</v>
      </c>
      <c r="F593" s="37" t="inlineStr">
        <is>
          <t>Low</t>
        </is>
      </c>
      <c r="G593" s="34" t="inlineStr">
        <is>
          <t>HIGH</t>
        </is>
      </c>
      <c r="H593" s="6" t="inlineStr">
        <is>
          <t>Temperature: 15 cites · 14 PMID · 0 book · 10 India-relevant | Humidity: 16 cites · 13 PMID · 1 book · 14 India-relevant</t>
        </is>
      </c>
      <c r="I593" s="6" t="inlineStr">
        <is>
          <t>एसी ट्रांज़िशन स्ट्रेस। अपने एक्ने-प्रोन पोर्स का अच्छे से ध्यान रखें।</t>
        </is>
      </c>
      <c r="J593" s="6" t="inlineStr">
        <is>
          <t>एसी ट्रांज़िशन स्ट्रेस: एसी नमी को घटाकर ~20% कर देता है। घंटों एसी में रहना और बार-बार बाहर आना-जाना बैरियर के लिए लगातार नमी के झटके पैदा करता है। कॉम्बिनेशन, एक्ने-प्रोन स्किन के लिए, यह मेल ज़्यादातर सहने लायक़ है।</t>
        </is>
      </c>
      <c r="K593" s="6" t="inlineStr">
        <is>
          <t>एसी ट्रांज़िशन स्ट्रेस। एसी नमी को घटाकर ~20% कर देता है। घंटों एसी में रहना और बार-बार बाहर आना-जाना बैरियर के लिए लगातार नमी के झटके पैदा करता है। कॉम्बिनेशन, एक्ने-प्रोन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93" s="21" t="inlineStr">
        <is>
          <t>संतुलन</t>
        </is>
      </c>
      <c r="M593" s="21" t="inlineStr">
        <is>
          <t>any</t>
        </is>
      </c>
      <c r="N593" s="21" t="inlineStr">
        <is>
          <t>year-round (office workers)</t>
        </is>
      </c>
      <c r="O593" s="6" t="inlineStr">
        <is>
          <t>Office workers across all metros</t>
        </is>
      </c>
    </row>
    <row r="594" ht="80" customHeight="1" s="72">
      <c r="A594" s="43" t="inlineStr">
        <is>
          <t>C20-COM-UNEV-0593</t>
        </is>
      </c>
      <c r="B594" s="21" t="inlineStr">
        <is>
          <t>AC Transition Stress</t>
        </is>
      </c>
      <c r="C594" s="21" t="inlineStr">
        <is>
          <t>Combination</t>
        </is>
      </c>
      <c r="D594" s="21" t="inlineStr">
        <is>
          <t>Uneven Skin Tone / Tan</t>
        </is>
      </c>
      <c r="E594" s="37" t="n">
        <v>1</v>
      </c>
      <c r="F594" s="37" t="inlineStr">
        <is>
          <t>Low</t>
        </is>
      </c>
      <c r="G594" s="34" t="inlineStr">
        <is>
          <t>HIGH</t>
        </is>
      </c>
      <c r="H594" s="6" t="inlineStr">
        <is>
          <t>Temperature: 40 cites · 27 PMID · 5 book · 16 India-relevant | Humidity: 22 cites · 12 PMID · 7 book · 13 India-relevant</t>
        </is>
      </c>
      <c r="I594" s="6" t="inlineStr">
        <is>
          <t>एसी ट्रांज़िशन स्ट्रेस। रोज़ की सन प्रोटेक्शन रंगत को एक-सा रखती है।</t>
        </is>
      </c>
      <c r="J594" s="6" t="inlineStr">
        <is>
          <t>एसी ट्रांज़िशन स्ट्रेस: एसी नमी को घटाकर ~20% कर देता है। घंटों एसी में रहना और बार-बार बाहर आना-जाना बैरियर के लिए लगातार नमी के झटके पैदा करता है। कॉम्बिनेशन, पिगमेंट-सेंसिटिव स्किन के लिए, यह मेल ज़्यादातर सहने लायक़ है।</t>
        </is>
      </c>
      <c r="K594" s="6" t="inlineStr">
        <is>
          <t>एसी ट्रांज़िशन स्ट्रेस। एसी नमी को घटाकर ~20% कर देता है। घंटों एसी में रहना और बार-बार बाहर आना-जाना बैरियर के लिए लगातार नमी के झटके पैदा करता है। कॉम्बिनेशन, पिगमेंट-सेंसिटिव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94" s="21" t="inlineStr">
        <is>
          <t>हाइड्रेशन (नमी)</t>
        </is>
      </c>
      <c r="M594" s="21" t="inlineStr">
        <is>
          <t>any</t>
        </is>
      </c>
      <c r="N594" s="21" t="inlineStr">
        <is>
          <t>year-round (office workers)</t>
        </is>
      </c>
      <c r="O594" s="6" t="inlineStr">
        <is>
          <t>Office workers across all metros</t>
        </is>
      </c>
    </row>
    <row r="595" ht="80" customHeight="1" s="72">
      <c r="A595" s="43" t="inlineStr">
        <is>
          <t>C20-COM-MELA-0594</t>
        </is>
      </c>
      <c r="B595" s="21" t="inlineStr">
        <is>
          <t>AC Transition Stress</t>
        </is>
      </c>
      <c r="C595" s="21" t="inlineStr">
        <is>
          <t>Combination</t>
        </is>
      </c>
      <c r="D595" s="21" t="inlineStr">
        <is>
          <t>Melasma</t>
        </is>
      </c>
      <c r="E595" s="37" t="n">
        <v>1</v>
      </c>
      <c r="F595" s="37" t="inlineStr">
        <is>
          <t>Low</t>
        </is>
      </c>
      <c r="G595" s="34" t="inlineStr">
        <is>
          <t>HIGH</t>
        </is>
      </c>
      <c r="H595" s="6" t="inlineStr">
        <is>
          <t>Temperature: 3 cites · 0 PMID · 3 book · 1 India-relevant | Humidity: 5 cites · 5 PMID · 0 book · 1 India-relevant</t>
        </is>
      </c>
      <c r="I595" s="6" t="inlineStr">
        <is>
          <t>एसी ट्रांज़िशन स्ट्रेस। रोज़ की सन प्रोटेक्शन मेलाज़्मा को शांत रखती है।</t>
        </is>
      </c>
      <c r="J595" s="6" t="inlineStr">
        <is>
          <t>एसी ट्रांज़िशन स्ट्रेस: एसी नमी को घटाकर ~20% कर देता है। घंटों एसी में रहना और बार-बार बाहर आना-जाना बैरियर के लिए लगातार नमी के झटके पैदा करता है। कॉम्बिनेशन, मेलाज़्मा वाली स्किन के लिए, यह मेल ज़्यादातर सहने लायक़ है।</t>
        </is>
      </c>
      <c r="K595" s="6" t="inlineStr">
        <is>
          <t>एसी ट्रांज़िशन स्ट्रेस। एसी नमी को घटाकर ~20% कर देता है। घंटों एसी में रहना और बार-बार बाहर आना-जाना बैरियर के लिए लगातार नमी के झटके पैदा करता है। कॉम्बिनेशन, मेलाज़्मा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95" s="21" t="inlineStr">
        <is>
          <t>हाइड्रेशन (नमी)</t>
        </is>
      </c>
      <c r="M595" s="21" t="inlineStr">
        <is>
          <t>any</t>
        </is>
      </c>
      <c r="N595" s="21" t="inlineStr">
        <is>
          <t>year-round (office workers)</t>
        </is>
      </c>
      <c r="O595" s="6" t="inlineStr">
        <is>
          <t>Office workers across all metros</t>
        </is>
      </c>
    </row>
    <row r="596" ht="80" customHeight="1" s="72">
      <c r="A596" s="43" t="inlineStr">
        <is>
          <t>C20-SEN-DRYN-0595</t>
        </is>
      </c>
      <c r="B596" s="21" t="inlineStr">
        <is>
          <t>AC Transition Stress</t>
        </is>
      </c>
      <c r="C596" s="21" t="inlineStr">
        <is>
          <t>Sensitive</t>
        </is>
      </c>
      <c r="D596" s="21" t="inlineStr">
        <is>
          <t>Dryness</t>
        </is>
      </c>
      <c r="E596" s="33" t="n">
        <v>5</v>
      </c>
      <c r="F596" s="33" t="inlineStr">
        <is>
          <t>Critical</t>
        </is>
      </c>
      <c r="G596" s="34" t="inlineStr">
        <is>
          <t>HIGH</t>
        </is>
      </c>
      <c r="H596" s="6" t="inlineStr">
        <is>
          <t>Temperature: 46 cites · 26 PMID · 14 book · 13 India-relevant | Humidity: 121 cites · 53 PMID · 54 book · 53 India-relevant</t>
        </is>
      </c>
      <c r="I596" s="6" t="inlineStr">
        <is>
          <t>एसी ट्रांज़िशन स्ट्रेस। अपनी स्किन को बचाने के लिए अभी नमी लॉक करें।</t>
        </is>
      </c>
      <c r="J596" s="6" t="inlineStr">
        <is>
          <t>एसी ट्रांज़िशन स्ट्रेस: एसी नमी को घटाकर ~20% कर देता है। घंटों एसी में रहना और बार-बार बाहर आना-जाना बैरियर के लिए लगातार नमी के झटके पैदा करता है। सेंसिटिव, रूखेपन वाली स्किन के लिए, ये कंडीशन्स एक साथ सबसे ज़्यादा असर करती हैं — आज गंभीर असर मानकर चलें।</t>
        </is>
      </c>
      <c r="K596" s="6" t="inlineStr">
        <is>
          <t>एसी ट्रांज़िशन स्ट्रेस। एसी नमी को घटाकर ~20% कर देता है। घंटों एसी में रहना और बार-बार बाहर आना-जाना बैरियर के लिए लगातार नमी के झटके पैदा करता है। सेंसिटिव, रूखेपन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96" s="21" t="inlineStr">
        <is>
          <t>हाइड्रेशन (नमी)</t>
        </is>
      </c>
      <c r="M596" s="21" t="inlineStr">
        <is>
          <t>any</t>
        </is>
      </c>
      <c r="N596" s="21" t="inlineStr">
        <is>
          <t>year-round (office workers)</t>
        </is>
      </c>
      <c r="O596" s="6" t="inlineStr">
        <is>
          <t>Office workers across all metros</t>
        </is>
      </c>
    </row>
    <row r="597" ht="80" customHeight="1" s="72">
      <c r="A597" s="43" t="inlineStr">
        <is>
          <t>C20-SEN-ECZE-0596</t>
        </is>
      </c>
      <c r="B597" s="21" t="inlineStr">
        <is>
          <t>AC Transition Stress</t>
        </is>
      </c>
      <c r="C597" s="21" t="inlineStr">
        <is>
          <t>Sensitive</t>
        </is>
      </c>
      <c r="D597" s="21" t="inlineStr">
        <is>
          <t>Eczema</t>
        </is>
      </c>
      <c r="E597" s="33" t="n">
        <v>5</v>
      </c>
      <c r="F597" s="33" t="inlineStr">
        <is>
          <t>Critical</t>
        </is>
      </c>
      <c r="G597" s="34" t="inlineStr">
        <is>
          <t>HIGH</t>
        </is>
      </c>
      <c r="H597" s="6" t="inlineStr">
        <is>
          <t>Temperature: 15 cites · 2 PMID · 9 book · 8 India-relevant | Humidity: 56 cites · 20 PMID · 31 book · 35 India-relevant</t>
        </is>
      </c>
      <c r="I597" s="6" t="inlineStr">
        <is>
          <t>एसी ट्रांज़िशन स्ट्रेस। एक्ज़िमा-प्रोन स्किन को अभी सूद करें और बचाएँ।</t>
        </is>
      </c>
      <c r="J597" s="6" t="inlineStr">
        <is>
          <t>एसी ट्रांज़िशन स्ट्रेस: एसी नमी को घटाकर ~20% कर देता है। घंटों एसी में रहना और बार-बार बाहर आना-जाना बैरियर के लिए लगातार नमी के झटके पैदा करता है। सेंसिटिव, एक्ज़िमा-प्रोन स्किन के लिए, ये कंडीशन्स एक साथ सबसे ज़्यादा असर करती हैं — आज गंभीर असर मानकर चलें।</t>
        </is>
      </c>
      <c r="K597" s="6" t="inlineStr">
        <is>
          <t>एसी ट्रांज़िशन स्ट्रेस। एसी नमी को घटाकर ~20% कर देता है। घंटों एसी में रहना और बार-बार बाहर आना-जाना बैरियर के लिए लगातार नमी के झटके पैदा करता है। सेंसिटिव, एक्ज़िमा-प्रोन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597" s="21" t="inlineStr">
        <is>
          <t>हाइड्रेशन (नमी)</t>
        </is>
      </c>
      <c r="M597" s="21" t="inlineStr">
        <is>
          <t>any</t>
        </is>
      </c>
      <c r="N597" s="21" t="inlineStr">
        <is>
          <t>year-round (office workers)</t>
        </is>
      </c>
      <c r="O597" s="6" t="inlineStr">
        <is>
          <t>Office workers across all metros</t>
        </is>
      </c>
    </row>
    <row r="598" ht="80" customHeight="1" s="72">
      <c r="A598" s="43" t="inlineStr">
        <is>
          <t>C20-SEN-OILY-0597</t>
        </is>
      </c>
      <c r="B598" s="21" t="inlineStr">
        <is>
          <t>AC Transition Stress</t>
        </is>
      </c>
      <c r="C598" s="21" t="inlineStr">
        <is>
          <t>Sensitive</t>
        </is>
      </c>
      <c r="D598" s="21" t="inlineStr">
        <is>
          <t>Oily Skin</t>
        </is>
      </c>
      <c r="E598" s="37" t="n">
        <v>1</v>
      </c>
      <c r="F598" s="37" t="inlineStr">
        <is>
          <t>Low</t>
        </is>
      </c>
      <c r="G598" s="34" t="inlineStr">
        <is>
          <t>HIGH</t>
        </is>
      </c>
      <c r="H598" s="6" t="inlineStr">
        <is>
          <t>Temperature: 14 cites · 8 PMID · 1 book · 2 India-relevant | Humidity: 8 cites · 3 PMID · 5 book · 8 India-relevant</t>
        </is>
      </c>
      <c r="I598" s="6" t="inlineStr">
        <is>
          <t>एसी ट्रांज़िशन स्ट्रेस। अपनी ऑयली स्किन का अच्छे से ध्यान रखें।</t>
        </is>
      </c>
      <c r="J598" s="6" t="inlineStr">
        <is>
          <t>एसी ट्रांज़िशन स्ट्रेस: एसी नमी को घटाकर ~20% कर देता है। घंटों एसी में रहना और बार-बार बाहर आना-जाना बैरियर के लिए लगातार नमी के झटके पैदा करता है। सेंसिटिव, ऑयल-प्रोन स्किन के लिए, यह मेल ज़्यादातर सहने लायक़ है।</t>
        </is>
      </c>
      <c r="K598" s="6" t="inlineStr">
        <is>
          <t>एसी ट्रांज़िशन स्ट्रेस। एसी नमी को घटाकर ~20% कर देता है। घंटों एसी में रहना और बार-बार बाहर आना-जाना बैरियर के लिए लगातार नमी के झटके पैदा करता है। सेंसिटिव, ऑयल-प्रोन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98" s="21" t="inlineStr">
        <is>
          <t>संतुलन</t>
        </is>
      </c>
      <c r="M598" s="21" t="inlineStr">
        <is>
          <t>any</t>
        </is>
      </c>
      <c r="N598" s="21" t="inlineStr">
        <is>
          <t>year-round (office workers)</t>
        </is>
      </c>
      <c r="O598" s="6" t="inlineStr">
        <is>
          <t>Office workers across all metros</t>
        </is>
      </c>
    </row>
    <row r="599" ht="80" customHeight="1" s="72">
      <c r="A599" s="43" t="inlineStr">
        <is>
          <t>C20-SEN-ACNE-0598</t>
        </is>
      </c>
      <c r="B599" s="21" t="inlineStr">
        <is>
          <t>AC Transition Stress</t>
        </is>
      </c>
      <c r="C599" s="21" t="inlineStr">
        <is>
          <t>Sensitive</t>
        </is>
      </c>
      <c r="D599" s="21" t="inlineStr">
        <is>
          <t>Acne</t>
        </is>
      </c>
      <c r="E599" s="38" t="n">
        <v>2</v>
      </c>
      <c r="F599" s="38" t="inlineStr">
        <is>
          <t>Moderate</t>
        </is>
      </c>
      <c r="G599" s="34" t="inlineStr">
        <is>
          <t>HIGH</t>
        </is>
      </c>
      <c r="H599" s="6" t="inlineStr">
        <is>
          <t>Temperature: 15 cites · 14 PMID · 0 book · 10 India-relevant | Humidity: 13 cites · 11 PMID · 1 book · 11 India-relevant</t>
        </is>
      </c>
      <c r="I599" s="6" t="inlineStr">
        <is>
          <t>एसी ट्रांज़िशन स्ट्रेस। ब्रेकआउट रोकने के लिए पोर्स साफ़ रखें।</t>
        </is>
      </c>
      <c r="J599" s="6" t="inlineStr">
        <is>
          <t>एसी ट्रांज़िशन स्ट्रेस: एसी नमी को घटाकर ~20% कर देता है। घंटों एसी में रहना और बार-बार बाहर आना-जाना बैरियर के लिए लगातार नमी के झटके पैदा करता है। सेंसिटिव, एक्ने-प्रोन स्किन के लिए, मध्यम मिला-जुला असर, रूटीन से संभाला जा सकता है।</t>
        </is>
      </c>
      <c r="K599" s="6" t="inlineStr">
        <is>
          <t>एसी ट्रांज़िशन स्ट्रेस। एसी नमी को घटाकर ~20% कर देता है। घंटों एसी में रहना और बार-बार बाहर आना-जाना बैरियर के लिए लगातार नमी के झटके पैदा करता है। सेंसिटिव, एक्ने-प्रोन स्किन के लिए, मुख्य कारण ह्यूमिडिटी है। आम तौर पर: साल भर (ऑफिस वर्कर्स), किसी भी ज़ोन में। लाइट, नॉन-ग्रीसी प्रोडक्ट्स पर स्विच करें। अगर आप बाहर रहे हैं तो दो बार क्लेंज़ करें। सीलिंग क्रीम्स को T-zone (माथा, नाक और ठुड्डी) से दूर रखें।</t>
        </is>
      </c>
      <c r="L599" s="21" t="inlineStr">
        <is>
          <t>संतुलन</t>
        </is>
      </c>
      <c r="M599" s="21" t="inlineStr">
        <is>
          <t>any</t>
        </is>
      </c>
      <c r="N599" s="21" t="inlineStr">
        <is>
          <t>year-round (office workers)</t>
        </is>
      </c>
      <c r="O599" s="6" t="inlineStr">
        <is>
          <t>Office workers across all metros</t>
        </is>
      </c>
    </row>
    <row r="600" ht="80" customHeight="1" s="72">
      <c r="A600" s="43" t="inlineStr">
        <is>
          <t>C20-SEN-UNEV-0599</t>
        </is>
      </c>
      <c r="B600" s="21" t="inlineStr">
        <is>
          <t>AC Transition Stress</t>
        </is>
      </c>
      <c r="C600" s="21" t="inlineStr">
        <is>
          <t>Sensitive</t>
        </is>
      </c>
      <c r="D600" s="21" t="inlineStr">
        <is>
          <t>Uneven Skin Tone / Tan</t>
        </is>
      </c>
      <c r="E600" s="38" t="n">
        <v>2</v>
      </c>
      <c r="F600" s="38" t="inlineStr">
        <is>
          <t>Moderate</t>
        </is>
      </c>
      <c r="G600" s="34" t="inlineStr">
        <is>
          <t>HIGH</t>
        </is>
      </c>
      <c r="H600" s="6" t="inlineStr">
        <is>
          <t>Temperature: 42 cites · 27 PMID · 7 book · 17 India-relevant | Humidity: 24 cites · 12 PMID · 10 book · 14 India-relevant</t>
        </is>
      </c>
      <c r="I600" s="6" t="inlineStr">
        <is>
          <t>एसी ट्रांज़िशन स्ट्रेस। रंगत एक-सी रखने के लिए धूप से बचाएँ।</t>
        </is>
      </c>
      <c r="J600" s="6" t="inlineStr">
        <is>
          <t>एसी ट्रांज़िशन स्ट्रेस: एसी नमी को घटाकर ~20% कर देता है। घंटों एसी में रहना और बार-बार बाहर आना-जाना बैरियर के लिए लगातार नमी के झटके पैदा करता है। सेंसिटिव, पिगमेंट-सेंसिटिव स्किन के लिए, मध्यम मिला-जुला असर, रूटीन से संभाला जा सकता है।</t>
        </is>
      </c>
      <c r="K600" s="6" t="inlineStr">
        <is>
          <t>एसी ट्रांज़िशन स्ट्रेस। एसी नमी को घटाकर ~20% कर देता है। घंटों एसी में रहना और बार-बार बाहर आना-जाना बैरियर के लिए लगातार नमी के झटके पैदा करता है। सेंसिटिव, पिगमेंट-सेंसिटिव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600" s="21" t="inlineStr">
        <is>
          <t>हाइड्रेशन (नमी)</t>
        </is>
      </c>
      <c r="M600" s="21" t="inlineStr">
        <is>
          <t>any</t>
        </is>
      </c>
      <c r="N600" s="21" t="inlineStr">
        <is>
          <t>year-round (office workers)</t>
        </is>
      </c>
      <c r="O600" s="6" t="inlineStr">
        <is>
          <t>Office workers across all metros</t>
        </is>
      </c>
    </row>
    <row r="601" ht="80" customHeight="1" s="72">
      <c r="A601" s="43" t="inlineStr">
        <is>
          <t>C20-SEN-MELA-0600</t>
        </is>
      </c>
      <c r="B601" s="21" t="inlineStr">
        <is>
          <t>AC Transition Stress</t>
        </is>
      </c>
      <c r="C601" s="21" t="inlineStr">
        <is>
          <t>Sensitive</t>
        </is>
      </c>
      <c r="D601" s="21" t="inlineStr">
        <is>
          <t>Melasma</t>
        </is>
      </c>
      <c r="E601" s="38" t="n">
        <v>2</v>
      </c>
      <c r="F601" s="38" t="inlineStr">
        <is>
          <t>Moderate</t>
        </is>
      </c>
      <c r="G601" s="34" t="inlineStr">
        <is>
          <t>HIGH</t>
        </is>
      </c>
      <c r="H601" s="6" t="inlineStr">
        <is>
          <t>Temperature: 3 cites · 0 PMID · 3 book · 1 India-relevant | Humidity: 5 cites · 5 PMID · 0 book · 1 India-relevant</t>
        </is>
      </c>
      <c r="I601" s="6" t="inlineStr">
        <is>
          <t>एसी ट्रांज़िशन स्ट्रेस। आज मेलाज़्मा पैचेस को धूप से बचाएँ।</t>
        </is>
      </c>
      <c r="J601" s="6" t="inlineStr">
        <is>
          <t>एसी ट्रांज़िशन स्ट्रेस: एसी नमी को घटाकर ~20% कर देता है। घंटों एसी में रहना और बार-बार बाहर आना-जाना बैरियर के लिए लगातार नमी के झटके पैदा करता है। सेंसिटिव, मेलाज़्मा वाली स्किन के लिए, मध्यम मिला-जुला असर, रूटीन से संभाला जा सकता है।</t>
        </is>
      </c>
      <c r="K601" s="6" t="inlineStr">
        <is>
          <t>एसी ट्रांज़िशन स्ट्रेस। एसी नमी को घटाकर ~20% कर देता है। घंटों एसी में रहना और बार-बार बाहर आना-जाना बैरियर के लिए लगातार नमी के झटके पैदा करता है। सेंसिटिव, मेलाज़्मा वाली स्किन के लिए, मुख्य कारण ह्यूमिडिटी है। आम तौर पर: साल भर (ऑफिस वर्कर्स), किसी भी ज़ोन में। नम स्किन पर एक वॉटर-बाइंडिंग ह्यूमेक्टेंट (जैसे ग्लिसरीन) लगाएँ, फिर एक इमोलिएंट से सील करें। किसी भी वॉश के तीन मिनट के अंदर लगाएँ।</t>
        </is>
      </c>
      <c r="L601" s="21" t="inlineStr">
        <is>
          <t>हाइड्रेशन (नमी)</t>
        </is>
      </c>
      <c r="M601" s="21" t="inlineStr">
        <is>
          <t>any</t>
        </is>
      </c>
      <c r="N601" s="21" t="inlineStr">
        <is>
          <t>year-round (office workers)</t>
        </is>
      </c>
      <c r="O601" s="6" t="inlineStr">
        <is>
          <t>Office workers across all metros</t>
        </is>
      </c>
    </row>
    <row r="602" ht="96" customHeight="1" s="72">
      <c r="A602" s="43" t="inlineStr">
        <is>
          <t>C21-NOR-DRYN-0601</t>
        </is>
      </c>
      <c r="B602" s="21" t="inlineStr">
        <is>
          <t>Indoor AC Office Hours</t>
        </is>
      </c>
      <c r="C602" s="21" t="inlineStr">
        <is>
          <t>Normal</t>
        </is>
      </c>
      <c r="D602" s="21" t="inlineStr">
        <is>
          <t>Dryness</t>
        </is>
      </c>
      <c r="E602" s="40" t="n">
        <v>3</v>
      </c>
      <c r="F602" s="40" t="inlineStr">
        <is>
          <t>High</t>
        </is>
      </c>
      <c r="G602" s="34" t="inlineStr">
        <is>
          <t>HIGH</t>
        </is>
      </c>
      <c r="H602" s="6" t="inlineStr">
        <is>
          <t>Temperature: 39 cites · 26 PMID · 8 book · 7 India-relevant | UV: 4 cites · 4 PMID · 0 book · 0 India-relevant | Humidity: 93 cites · 50 PMID · 31 book · 31 India-relevant | AQI: 1 cites · 0 PMID · 1 book · 0 India-relevant</t>
        </is>
      </c>
      <c r="I602" s="6" t="inlineStr">
        <is>
          <t>इनडोर एसी ऑफिस आवर्स। अपनी स्किन को बचाने के लिए बार-बार मॉइस्चराइज़ करें।</t>
        </is>
      </c>
      <c r="J60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रूखेपन वाली स्किन के लिए, ये कंडीशन्स मिलकर सचमुच मौसमी असर जोड़ती हैं।</t>
        </is>
      </c>
      <c r="K60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रूखेपन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02" s="21" t="inlineStr">
        <is>
          <t>हाइड्रेशन (नमी)</t>
        </is>
      </c>
      <c r="M602" s="21" t="inlineStr">
        <is>
          <t>any</t>
        </is>
      </c>
      <c r="N602" s="21" t="inlineStr">
        <is>
          <t>year-round (office and indoor workers)</t>
        </is>
      </c>
      <c r="O602" s="6" t="inlineStr">
        <is>
          <t>All metro office workers; IT corridors; long-haul flights</t>
        </is>
      </c>
    </row>
    <row r="603" ht="96" customHeight="1" s="72">
      <c r="A603" s="43" t="inlineStr">
        <is>
          <t>C21-NOR-ECZE-0602</t>
        </is>
      </c>
      <c r="B603" s="21" t="inlineStr">
        <is>
          <t>Indoor AC Office Hours</t>
        </is>
      </c>
      <c r="C603" s="21" t="inlineStr">
        <is>
          <t>Normal</t>
        </is>
      </c>
      <c r="D603" s="21" t="inlineStr">
        <is>
          <t>Eczema</t>
        </is>
      </c>
      <c r="E603" s="40" t="n">
        <v>3</v>
      </c>
      <c r="F603" s="40" t="inlineStr">
        <is>
          <t>High</t>
        </is>
      </c>
      <c r="G603" s="34" t="inlineStr">
        <is>
          <t>HIGH</t>
        </is>
      </c>
      <c r="H603" s="6" t="inlineStr">
        <is>
          <t>Temperature: 7 cites · 2 PMID · 1 book · 0 India-relevant | UV: 0 cites · 0 PMID · 0 book · 0 India-relevant | Humidity: 30 cites · 15 PMID · 12 book · 15 India-relevant | AQI: 1 cites · 0 PMID · 1 book · 1 India-relevant</t>
        </is>
      </c>
      <c r="I603" s="6" t="inlineStr">
        <is>
          <t>इनडोर एसी ऑफिस आवर्स। फ्लेयर-अप से बचने के लिए एक्ज़िमा-प्रोन स्किन को सूद करें।</t>
        </is>
      </c>
      <c r="J60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एक्ज़िमा-प्रोन स्किन के लिए, ये कंडीशन्स मिलकर सचमुच मौसमी असर जोड़ती हैं।</t>
        </is>
      </c>
      <c r="K60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एक्ज़िमा-प्रोन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03" s="21" t="inlineStr">
        <is>
          <t>हाइड्रेशन (नमी)</t>
        </is>
      </c>
      <c r="M603" s="21" t="inlineStr">
        <is>
          <t>any</t>
        </is>
      </c>
      <c r="N603" s="21" t="inlineStr">
        <is>
          <t>year-round (office and indoor workers)</t>
        </is>
      </c>
      <c r="O603" s="6" t="inlineStr">
        <is>
          <t>All metro office workers; IT corridors; long-haul flights</t>
        </is>
      </c>
    </row>
    <row r="604" ht="96" customHeight="1" s="72">
      <c r="A604" s="43" t="inlineStr">
        <is>
          <t>C21-NOR-OILY-0603</t>
        </is>
      </c>
      <c r="B604" s="21" t="inlineStr">
        <is>
          <t>Indoor AC Office Hours</t>
        </is>
      </c>
      <c r="C604" s="21" t="inlineStr">
        <is>
          <t>Normal</t>
        </is>
      </c>
      <c r="D604" s="21" t="inlineStr">
        <is>
          <t>Oily Skin</t>
        </is>
      </c>
      <c r="E604" s="37" t="n">
        <v>1</v>
      </c>
      <c r="F604" s="37" t="inlineStr">
        <is>
          <t>Low</t>
        </is>
      </c>
      <c r="G604" s="34" t="inlineStr">
        <is>
          <t>HIGH</t>
        </is>
      </c>
      <c r="H604" s="6" t="inlineStr">
        <is>
          <t>Temperature: 12 cites · 8 PMID · 0 book · 0 India-relevant | UV: 4 cites · 2 PMID · 2 book · 0 India-relevant | Humidity: 4 cites · 3 PMID · 1 book · 4 India-relevant | AQI: 0 cites · 0 PMID · 0 book · 0 India-relevant</t>
        </is>
      </c>
      <c r="I604" s="6" t="inlineStr">
        <is>
          <t>इनडोर एसी ऑफिस आवर्स। अपनी ऑयली स्किन का अच्छे से ध्यान रखें।</t>
        </is>
      </c>
      <c r="J60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ऑयल-प्रोन स्किन के लिए, यह मेल ज़्यादातर सहने लायक़ है।</t>
        </is>
      </c>
      <c r="K60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ऑयल-प्रोन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04" s="21" t="inlineStr">
        <is>
          <t>संतुलन</t>
        </is>
      </c>
      <c r="M604" s="21" t="inlineStr">
        <is>
          <t>any</t>
        </is>
      </c>
      <c r="N604" s="21" t="inlineStr">
        <is>
          <t>year-round (office and indoor workers)</t>
        </is>
      </c>
      <c r="O604" s="6" t="inlineStr">
        <is>
          <t>All metro office workers; IT corridors; long-haul flights</t>
        </is>
      </c>
    </row>
    <row r="605" ht="96" customHeight="1" s="72">
      <c r="A605" s="43" t="inlineStr">
        <is>
          <t>C21-NOR-ACNE-0604</t>
        </is>
      </c>
      <c r="B605" s="21" t="inlineStr">
        <is>
          <t>Indoor AC Office Hours</t>
        </is>
      </c>
      <c r="C605" s="21" t="inlineStr">
        <is>
          <t>Normal</t>
        </is>
      </c>
      <c r="D605" s="21" t="inlineStr">
        <is>
          <t>Acne</t>
        </is>
      </c>
      <c r="E605" s="37" t="n">
        <v>1</v>
      </c>
      <c r="F605" s="37" t="inlineStr">
        <is>
          <t>Low</t>
        </is>
      </c>
      <c r="G605" s="34" t="inlineStr">
        <is>
          <t>HIGH</t>
        </is>
      </c>
      <c r="H605" s="6" t="inlineStr">
        <is>
          <t>Temperature: 14 cites · 14 PMID · 0 book · 9 India-relevant | UV: 4 cites · 4 PMID · 0 book · 0 India-relevant | Humidity: 13 cites · 11 PMID · 1 book · 11 India-relevant | AQI: 3 cites · 0 PMID · 3 book · 2 India-relevant</t>
        </is>
      </c>
      <c r="I605" s="6" t="inlineStr">
        <is>
          <t>इनडोर एसी ऑफिस आवर्स। अपने एक्ने-प्रोन पोर्स का अच्छे से ध्यान रखें।</t>
        </is>
      </c>
      <c r="J60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एक्ने-प्रोन स्किन के लिए, यह मेल ज़्यादातर सहने लायक़ है।</t>
        </is>
      </c>
      <c r="K60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एक्ने-प्रोन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05" s="21" t="inlineStr">
        <is>
          <t>संतुलन</t>
        </is>
      </c>
      <c r="M605" s="21" t="inlineStr">
        <is>
          <t>any</t>
        </is>
      </c>
      <c r="N605" s="21" t="inlineStr">
        <is>
          <t>year-round (office and indoor workers)</t>
        </is>
      </c>
      <c r="O605" s="6" t="inlineStr">
        <is>
          <t>All metro office workers; IT corridors; long-haul flights</t>
        </is>
      </c>
    </row>
    <row r="606" ht="96" customHeight="1" s="72">
      <c r="A606" s="43" t="inlineStr">
        <is>
          <t>C21-NOR-UNEV-0605</t>
        </is>
      </c>
      <c r="B606" s="21" t="inlineStr">
        <is>
          <t>Indoor AC Office Hours</t>
        </is>
      </c>
      <c r="C606" s="21" t="inlineStr">
        <is>
          <t>Normal</t>
        </is>
      </c>
      <c r="D606" s="21" t="inlineStr">
        <is>
          <t>Uneven Skin Tone / Tan</t>
        </is>
      </c>
      <c r="E606" s="37" t="n">
        <v>1</v>
      </c>
      <c r="F606" s="37" t="inlineStr">
        <is>
          <t>Low</t>
        </is>
      </c>
      <c r="G606" s="34" t="inlineStr">
        <is>
          <t>HIGH</t>
        </is>
      </c>
      <c r="H606" s="6" t="inlineStr">
        <is>
          <t>Temperature: 39 cites · 27 PMID · 5 book · 15 India-relevant | UV: 13 cites · 13 PMID · 0 book · 0 India-relevant | Humidity: 21 cites · 12 PMID · 7 book · 12 India-relevant | AQI: 1 cites · 0 PMID · 1 book · 1 India-relevant</t>
        </is>
      </c>
      <c r="I606" s="6" t="inlineStr">
        <is>
          <t>इनडोर एसी ऑफिस आवर्स। रोज़ की सन प्रोटेक्शन रंगत को एक-सा रखती है।</t>
        </is>
      </c>
      <c r="J60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पिगमेंट-सेंसिटिव स्किन के लिए, यह मेल ज़्यादातर सहने लायक़ है।</t>
        </is>
      </c>
      <c r="K60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पिगमेंट-सेंसिटिव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06" s="21" t="inlineStr">
        <is>
          <t>हाइड्रेशन (नमी)</t>
        </is>
      </c>
      <c r="M606" s="21" t="inlineStr">
        <is>
          <t>any</t>
        </is>
      </c>
      <c r="N606" s="21" t="inlineStr">
        <is>
          <t>year-round (office and indoor workers)</t>
        </is>
      </c>
      <c r="O606" s="6" t="inlineStr">
        <is>
          <t>All metro office workers; IT corridors; long-haul flights</t>
        </is>
      </c>
    </row>
    <row r="607" ht="96" customHeight="1" s="72">
      <c r="A607" s="43" t="inlineStr">
        <is>
          <t>C21-NOR-MELA-0606</t>
        </is>
      </c>
      <c r="B607" s="21" t="inlineStr">
        <is>
          <t>Indoor AC Office Hours</t>
        </is>
      </c>
      <c r="C607" s="21" t="inlineStr">
        <is>
          <t>Normal</t>
        </is>
      </c>
      <c r="D607" s="21" t="inlineStr">
        <is>
          <t>Melasma</t>
        </is>
      </c>
      <c r="E607" s="37" t="n">
        <v>1</v>
      </c>
      <c r="F607" s="37" t="inlineStr">
        <is>
          <t>Low</t>
        </is>
      </c>
      <c r="G607" s="34" t="inlineStr">
        <is>
          <t>HIGH</t>
        </is>
      </c>
      <c r="H607" s="6" t="inlineStr">
        <is>
          <t>Temperature: 3 cites · 0 PMID · 3 book · 1 India-relevant | UV: 2 cites · 2 PMID · 0 book · 0 India-relevant | Humidity: 5 cites · 5 PMID · 0 book · 1 India-relevant | AQI: 0 cites · 0 PMID · 0 book · 0 India-relevant</t>
        </is>
      </c>
      <c r="I607" s="6" t="inlineStr">
        <is>
          <t>इनडोर एसी ऑफिस आवर्स। रोज़ की सन प्रोटेक्शन मेलाज़्मा को शांत रखती है।</t>
        </is>
      </c>
      <c r="J607"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मेलाज़्मा वाली स्किन के लिए, यह मेल ज़्यादातर सहने लायक़ है।</t>
        </is>
      </c>
      <c r="K607"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नॉर्मल, मेलाज़्मा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07" s="21" t="inlineStr">
        <is>
          <t>हाइड्रेशन (नमी)</t>
        </is>
      </c>
      <c r="M607" s="21" t="inlineStr">
        <is>
          <t>any</t>
        </is>
      </c>
      <c r="N607" s="21" t="inlineStr">
        <is>
          <t>year-round (office and indoor workers)</t>
        </is>
      </c>
      <c r="O607" s="6" t="inlineStr">
        <is>
          <t>All metro office workers; IT corridors; long-haul flights</t>
        </is>
      </c>
    </row>
    <row r="608" ht="96" customHeight="1" s="72">
      <c r="A608" s="43" t="inlineStr">
        <is>
          <t>C21-DRY-DRYN-0607</t>
        </is>
      </c>
      <c r="B608" s="21" t="inlineStr">
        <is>
          <t>Indoor AC Office Hours</t>
        </is>
      </c>
      <c r="C608" s="21" t="inlineStr">
        <is>
          <t>Dry</t>
        </is>
      </c>
      <c r="D608" s="21" t="inlineStr">
        <is>
          <t>Dryness</t>
        </is>
      </c>
      <c r="E608" s="39" t="n">
        <v>4</v>
      </c>
      <c r="F608" s="39" t="inlineStr">
        <is>
          <t>Severe</t>
        </is>
      </c>
      <c r="G608" s="34" t="inlineStr">
        <is>
          <t>HIGH</t>
        </is>
      </c>
      <c r="H608" s="6" t="inlineStr">
        <is>
          <t>Temperature: 44 cites · 26 PMID · 12 book · 11 India-relevant | UV: 4 cites · 4 PMID · 0 book · 0 India-relevant | Humidity: 133 cites · 53 PMID · 50 book · 52 India-relevant | AQI: 1 cites · 0 PMID · 1 book · 0 India-relevant</t>
        </is>
      </c>
      <c r="I608" s="6" t="inlineStr">
        <is>
          <t>इनडोर एसी ऑफिस आवर्स। आज अपनी स्किन की रक्षा के लिए भरपूर मॉइस्चराइज़ करें।</t>
        </is>
      </c>
      <c r="J608"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रूखेपन वाली स्किन के लिए, यह मेल गंभीर है — कुछ घंटों में दिखने वाले असर की संभावना है।</t>
        </is>
      </c>
      <c r="K608"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रूखेपन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08" s="21" t="inlineStr">
        <is>
          <t>हाइड्रेशन (नमी)</t>
        </is>
      </c>
      <c r="M608" s="21" t="inlineStr">
        <is>
          <t>any</t>
        </is>
      </c>
      <c r="N608" s="21" t="inlineStr">
        <is>
          <t>year-round (office and indoor workers)</t>
        </is>
      </c>
      <c r="O608" s="6" t="inlineStr">
        <is>
          <t>All metro office workers; IT corridors; long-haul flights</t>
        </is>
      </c>
    </row>
    <row r="609" ht="96" customHeight="1" s="72">
      <c r="A609" s="43" t="inlineStr">
        <is>
          <t>C21-DRY-ECZE-0608</t>
        </is>
      </c>
      <c r="B609" s="21" t="inlineStr">
        <is>
          <t>Indoor AC Office Hours</t>
        </is>
      </c>
      <c r="C609" s="21" t="inlineStr">
        <is>
          <t>Dry</t>
        </is>
      </c>
      <c r="D609" s="21" t="inlineStr">
        <is>
          <t>Eczema</t>
        </is>
      </c>
      <c r="E609" s="39" t="n">
        <v>4</v>
      </c>
      <c r="F609" s="39" t="inlineStr">
        <is>
          <t>Severe</t>
        </is>
      </c>
      <c r="G609" s="34" t="inlineStr">
        <is>
          <t>HIGH</t>
        </is>
      </c>
      <c r="H609" s="6" t="inlineStr">
        <is>
          <t>Temperature: 12 cites · 2 PMID · 6 book · 5 India-relevant | UV: 0 cites · 0 PMID · 0 book · 0 India-relevant | Humidity: 52 cites · 19 PMID · 28 book · 31 India-relevant | AQI: 1 cites · 0 PMID · 1 book · 1 India-relevant</t>
        </is>
      </c>
      <c r="I609" s="6" t="inlineStr">
        <is>
          <t>इनडोर एसी ऑफिस आवर्स। आज एक्ज़िमा-प्रोन स्किन को अच्छी तरह बचाएँ।</t>
        </is>
      </c>
      <c r="J609"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एक्ज़िमा-प्रोन स्किन के लिए, यह मेल गंभीर है — कुछ घंटों में दिखने वाले असर की संभावना है।</t>
        </is>
      </c>
      <c r="K609"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एक्ज़िमा-प्रोन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09" s="21" t="inlineStr">
        <is>
          <t>हाइड्रेशन (नमी)</t>
        </is>
      </c>
      <c r="M609" s="21" t="inlineStr">
        <is>
          <t>any</t>
        </is>
      </c>
      <c r="N609" s="21" t="inlineStr">
        <is>
          <t>year-round (office and indoor workers)</t>
        </is>
      </c>
      <c r="O609" s="6" t="inlineStr">
        <is>
          <t>All metro office workers; IT corridors; long-haul flights</t>
        </is>
      </c>
    </row>
    <row r="610" ht="96" customHeight="1" s="72">
      <c r="A610" s="43" t="inlineStr">
        <is>
          <t>C21-DRY-OILY-0609</t>
        </is>
      </c>
      <c r="B610" s="21" t="inlineStr">
        <is>
          <t>Indoor AC Office Hours</t>
        </is>
      </c>
      <c r="C610" s="21" t="inlineStr">
        <is>
          <t>Dry</t>
        </is>
      </c>
      <c r="D610" s="21" t="inlineStr">
        <is>
          <t>Oily Skin</t>
        </is>
      </c>
      <c r="E610" s="38" t="n">
        <v>2</v>
      </c>
      <c r="F610" s="38" t="inlineStr">
        <is>
          <t>Moderate</t>
        </is>
      </c>
      <c r="G610" s="34" t="inlineStr">
        <is>
          <t>HIGH</t>
        </is>
      </c>
      <c r="H610" s="6" t="inlineStr">
        <is>
          <t>Temperature: 13 cites · 8 PMID · 1 book · 0 India-relevant | UV: 4 cites · 2 PMID · 2 book · 0 India-relevant | Humidity: 12 cites · 3 PMID · 5 book · 10 India-relevant | AQI: 0 cites · 0 PMID · 0 book · 0 India-relevant</t>
        </is>
      </c>
      <c r="I610" s="6" t="inlineStr">
        <is>
          <t>इनडोर एसी ऑफिस आवर्स। एक हल्की रूटीन ऑयल को क़ाबू में रखती है।</t>
        </is>
      </c>
      <c r="J610"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ऑयल-प्रोन स्किन के लिए, मध्यम मिला-जुला असर, रूटीन से संभाला जा सकता है।</t>
        </is>
      </c>
      <c r="K610"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ऑयल-प्रोन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10" s="21" t="inlineStr">
        <is>
          <t>संतुलन</t>
        </is>
      </c>
      <c r="M610" s="21" t="inlineStr">
        <is>
          <t>any</t>
        </is>
      </c>
      <c r="N610" s="21" t="inlineStr">
        <is>
          <t>year-round (office and indoor workers)</t>
        </is>
      </c>
      <c r="O610" s="6" t="inlineStr">
        <is>
          <t>All metro office workers; IT corridors; long-haul flights</t>
        </is>
      </c>
    </row>
    <row r="611" ht="96" customHeight="1" s="72">
      <c r="A611" s="43" t="inlineStr">
        <is>
          <t>C21-DRY-ACNE-0610</t>
        </is>
      </c>
      <c r="B611" s="21" t="inlineStr">
        <is>
          <t>Indoor AC Office Hours</t>
        </is>
      </c>
      <c r="C611" s="21" t="inlineStr">
        <is>
          <t>Dry</t>
        </is>
      </c>
      <c r="D611" s="21" t="inlineStr">
        <is>
          <t>Acne</t>
        </is>
      </c>
      <c r="E611" s="38" t="n">
        <v>2</v>
      </c>
      <c r="F611" s="38" t="inlineStr">
        <is>
          <t>Moderate</t>
        </is>
      </c>
      <c r="G611" s="34" t="inlineStr">
        <is>
          <t>HIGH</t>
        </is>
      </c>
      <c r="H611" s="6" t="inlineStr">
        <is>
          <t>Temperature: 14 cites · 14 PMID · 0 book · 9 India-relevant | UV: 4 cites · 4 PMID · 0 book · 0 India-relevant | Humidity: 13 cites · 11 PMID · 1 book · 11 India-relevant | AQI: 3 cites · 0 PMID · 3 book · 2 India-relevant</t>
        </is>
      </c>
      <c r="I611" s="6" t="inlineStr">
        <is>
          <t>इनडोर एसी ऑफिस आवर्स। ब्रेकआउट रोकने के लिए पोर्स साफ़ रखें।</t>
        </is>
      </c>
      <c r="J611"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एक्ने-प्रोन स्किन के लिए, मध्यम मिला-जुला असर, रूटीन से संभाला जा सकता है।</t>
        </is>
      </c>
      <c r="K611"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एक्ने-प्रोन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11" s="21" t="inlineStr">
        <is>
          <t>संतुलन</t>
        </is>
      </c>
      <c r="M611" s="21" t="inlineStr">
        <is>
          <t>any</t>
        </is>
      </c>
      <c r="N611" s="21" t="inlineStr">
        <is>
          <t>year-round (office and indoor workers)</t>
        </is>
      </c>
      <c r="O611" s="6" t="inlineStr">
        <is>
          <t>All metro office workers; IT corridors; long-haul flights</t>
        </is>
      </c>
    </row>
    <row r="612" ht="96" customHeight="1" s="72">
      <c r="A612" s="43" t="inlineStr">
        <is>
          <t>C21-DRY-UNEV-0611</t>
        </is>
      </c>
      <c r="B612" s="21" t="inlineStr">
        <is>
          <t>Indoor AC Office Hours</t>
        </is>
      </c>
      <c r="C612" s="21" t="inlineStr">
        <is>
          <t>Dry</t>
        </is>
      </c>
      <c r="D612" s="21" t="inlineStr">
        <is>
          <t>Uneven Skin Tone / Tan</t>
        </is>
      </c>
      <c r="E612" s="37" t="n">
        <v>1</v>
      </c>
      <c r="F612" s="37" t="inlineStr">
        <is>
          <t>Low</t>
        </is>
      </c>
      <c r="G612" s="34" t="inlineStr">
        <is>
          <t>HIGH</t>
        </is>
      </c>
      <c r="H612" s="6" t="inlineStr">
        <is>
          <t>Temperature: 42 cites · 27 PMID · 7 book · 18 India-relevant | UV: 13 cites · 13 PMID · 0 book · 0 India-relevant | Humidity: 27 cites · 12 PMID · 10 book · 14 India-relevant | AQI: 1 cites · 0 PMID · 1 book · 1 India-relevant</t>
        </is>
      </c>
      <c r="I612" s="6" t="inlineStr">
        <is>
          <t>इनडोर एसी ऑफिस आवर्स। रोज़ की सन प्रोटेक्शन रंगत को एक-सा रखती है।</t>
        </is>
      </c>
      <c r="J61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पिगमेंट-सेंसिटिव स्किन के लिए, यह मेल ज़्यादातर सहने लायक़ है।</t>
        </is>
      </c>
      <c r="K61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पिगमेंट-सेंसिटिव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12" s="21" t="inlineStr">
        <is>
          <t>हाइड्रेशन (नमी)</t>
        </is>
      </c>
      <c r="M612" s="21" t="inlineStr">
        <is>
          <t>any</t>
        </is>
      </c>
      <c r="N612" s="21" t="inlineStr">
        <is>
          <t>year-round (office and indoor workers)</t>
        </is>
      </c>
      <c r="O612" s="6" t="inlineStr">
        <is>
          <t>All metro office workers; IT corridors; long-haul flights</t>
        </is>
      </c>
    </row>
    <row r="613" ht="96" customHeight="1" s="72">
      <c r="A613" s="43" t="inlineStr">
        <is>
          <t>C21-DRY-MELA-0612</t>
        </is>
      </c>
      <c r="B613" s="21" t="inlineStr">
        <is>
          <t>Indoor AC Office Hours</t>
        </is>
      </c>
      <c r="C613" s="21" t="inlineStr">
        <is>
          <t>Dry</t>
        </is>
      </c>
      <c r="D613" s="21" t="inlineStr">
        <is>
          <t>Melasma</t>
        </is>
      </c>
      <c r="E613" s="37" t="n">
        <v>1</v>
      </c>
      <c r="F613" s="37" t="inlineStr">
        <is>
          <t>Low</t>
        </is>
      </c>
      <c r="G613" s="34" t="inlineStr">
        <is>
          <t>HIGH</t>
        </is>
      </c>
      <c r="H613" s="6" t="inlineStr">
        <is>
          <t>Temperature: 3 cites · 0 PMID · 3 book · 1 India-relevant | UV: 2 cites · 2 PMID · 0 book · 0 India-relevant | Humidity: 5 cites · 5 PMID · 0 book · 1 India-relevant | AQI: 0 cites · 0 PMID · 0 book · 0 India-relevant</t>
        </is>
      </c>
      <c r="I613" s="6" t="inlineStr">
        <is>
          <t>इनडोर एसी ऑफिस आवर्स। रोज़ की सन प्रोटेक्शन मेलाज़्मा को शांत रखती है।</t>
        </is>
      </c>
      <c r="J61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मेलाज़्मा वाली स्किन के लिए, यह मेल ज़्यादातर सहने लायक़ है।</t>
        </is>
      </c>
      <c r="K61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ड्राई, मेलाज़्मा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13" s="21" t="inlineStr">
        <is>
          <t>हाइड्रेशन (नमी)</t>
        </is>
      </c>
      <c r="M613" s="21" t="inlineStr">
        <is>
          <t>any</t>
        </is>
      </c>
      <c r="N613" s="21" t="inlineStr">
        <is>
          <t>year-round (office and indoor workers)</t>
        </is>
      </c>
      <c r="O613" s="6" t="inlineStr">
        <is>
          <t>All metro office workers; IT corridors; long-haul flights</t>
        </is>
      </c>
    </row>
    <row r="614" ht="96" customHeight="1" s="72">
      <c r="A614" s="43" t="inlineStr">
        <is>
          <t>C21-OIL-DRYN-0613</t>
        </is>
      </c>
      <c r="B614" s="21" t="inlineStr">
        <is>
          <t>Indoor AC Office Hours</t>
        </is>
      </c>
      <c r="C614" s="21" t="inlineStr">
        <is>
          <t>Oily</t>
        </is>
      </c>
      <c r="D614" s="21" t="inlineStr">
        <is>
          <t>Dryness</t>
        </is>
      </c>
      <c r="E614" s="38" t="n">
        <v>2</v>
      </c>
      <c r="F614" s="38" t="inlineStr">
        <is>
          <t>Moderate</t>
        </is>
      </c>
      <c r="G614" s="34" t="inlineStr">
        <is>
          <t>HIGH</t>
        </is>
      </c>
      <c r="H614" s="6" t="inlineStr">
        <is>
          <t>Temperature: 47 cites · 26 PMID · 12 book · 15 India-relevant | UV: 4 cites · 4 PMID · 0 book · 0 India-relevant | Humidity: 95 cites · 50 PMID · 33 book · 33 India-relevant | AQI: 1 cites · 0 PMID · 1 book · 0 India-relevant</t>
        </is>
      </c>
      <c r="I614" s="6" t="inlineStr">
        <is>
          <t>इनडोर एसी ऑफिस आवर्स। रूखापन कम करने के लिए अच्छी तरह मॉइस्चराइज़ करें।</t>
        </is>
      </c>
      <c r="J61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रूखेपन वाली स्किन के लिए, मध्यम मिला-जुला असर, रूटीन से संभाला जा सकता है।</t>
        </is>
      </c>
      <c r="K61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रूखेपन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14" s="21" t="inlineStr">
        <is>
          <t>हाइड्रेशन (नमी)</t>
        </is>
      </c>
      <c r="M614" s="21" t="inlineStr">
        <is>
          <t>any</t>
        </is>
      </c>
      <c r="N614" s="21" t="inlineStr">
        <is>
          <t>year-round (office and indoor workers)</t>
        </is>
      </c>
      <c r="O614" s="6" t="inlineStr">
        <is>
          <t>All metro office workers; IT corridors; long-haul flights</t>
        </is>
      </c>
    </row>
    <row r="615" ht="96" customHeight="1" s="72">
      <c r="A615" s="43" t="inlineStr">
        <is>
          <t>C21-OIL-ECZE-0614</t>
        </is>
      </c>
      <c r="B615" s="21" t="inlineStr">
        <is>
          <t>Indoor AC Office Hours</t>
        </is>
      </c>
      <c r="C615" s="21" t="inlineStr">
        <is>
          <t>Oily</t>
        </is>
      </c>
      <c r="D615" s="21" t="inlineStr">
        <is>
          <t>Eczema</t>
        </is>
      </c>
      <c r="E615" s="38" t="n">
        <v>2</v>
      </c>
      <c r="F615" s="38" t="inlineStr">
        <is>
          <t>Moderate</t>
        </is>
      </c>
      <c r="G615" s="34" t="inlineStr">
        <is>
          <t>HIGH</t>
        </is>
      </c>
      <c r="H615" s="6" t="inlineStr">
        <is>
          <t>Temperature: 7 cites · 2 PMID · 1 book · 0 India-relevant | UV: 0 cites · 0 PMID · 0 book · 0 India-relevant | Humidity: 30 cites · 15 PMID · 12 book · 15 India-relevant | AQI: 1 cites · 0 PMID · 1 book · 1 India-relevant</t>
        </is>
      </c>
      <c r="I615" s="6" t="inlineStr">
        <is>
          <t>इनडोर एसी ऑफिस आवर्स। एक्ज़िमा-प्रोन स्किन को शांत रखने के लिए मॉइस्चराइज़ करें।</t>
        </is>
      </c>
      <c r="J61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एक्ज़िमा-प्रोन स्किन के लिए, मध्यम मिला-जुला असर, रूटीन से संभाला जा सकता है।</t>
        </is>
      </c>
      <c r="K61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एक्ज़िमा-प्रोन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15" s="21" t="inlineStr">
        <is>
          <t>हाइड्रेशन (नमी)</t>
        </is>
      </c>
      <c r="M615" s="21" t="inlineStr">
        <is>
          <t>any</t>
        </is>
      </c>
      <c r="N615" s="21" t="inlineStr">
        <is>
          <t>year-round (office and indoor workers)</t>
        </is>
      </c>
      <c r="O615" s="6" t="inlineStr">
        <is>
          <t>All metro office workers; IT corridors; long-haul flights</t>
        </is>
      </c>
    </row>
    <row r="616" ht="96" customHeight="1" s="72">
      <c r="A616" s="43" t="inlineStr">
        <is>
          <t>C21-OIL-OILY-0615</t>
        </is>
      </c>
      <c r="B616" s="21" t="inlineStr">
        <is>
          <t>Indoor AC Office Hours</t>
        </is>
      </c>
      <c r="C616" s="21" t="inlineStr">
        <is>
          <t>Oily</t>
        </is>
      </c>
      <c r="D616" s="21" t="inlineStr">
        <is>
          <t>Oily Skin</t>
        </is>
      </c>
      <c r="E616" s="36" t="n">
        <v>0</v>
      </c>
      <c r="F616" s="36" t="inlineStr">
        <is>
          <t>Negligible</t>
        </is>
      </c>
      <c r="G616" s="34" t="inlineStr">
        <is>
          <t>HIGH</t>
        </is>
      </c>
      <c r="H616" s="6" t="inlineStr">
        <is>
          <t>Temperature: 28 cites · 8 PMID · 11 book · 16 India-relevant | UV: 4 cites · 2 PMID · 2 book · 0 India-relevant | Humidity: 13 cites · 7 PMID · 3 book · 13 India-relevant | AQI: 0 cites · 0 PMID · 0 book · 0 India-relevant</t>
        </is>
      </c>
      <c r="I616" s="6" t="inlineStr">
        <is>
          <t>इनडोर एसी ऑफिस आवर्स। ऑयली स्किन के लिए अपनी रोज़ की रूटीन जारी रखें।</t>
        </is>
      </c>
      <c r="J61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ऑयली स्किन के लिए, यह मेल ज़्यादातर सहने लायक़ है।</t>
        </is>
      </c>
      <c r="K61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आपकी ऑयली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16" s="21" t="inlineStr">
        <is>
          <t>संतुलन</t>
        </is>
      </c>
      <c r="M616" s="21" t="inlineStr">
        <is>
          <t>any</t>
        </is>
      </c>
      <c r="N616" s="21" t="inlineStr">
        <is>
          <t>year-round (office and indoor workers)</t>
        </is>
      </c>
      <c r="O616" s="6" t="inlineStr">
        <is>
          <t>All metro office workers; IT corridors; long-haul flights</t>
        </is>
      </c>
    </row>
    <row r="617" ht="96" customHeight="1" s="72">
      <c r="A617" s="43" t="inlineStr">
        <is>
          <t>C21-OIL-ACNE-0616</t>
        </is>
      </c>
      <c r="B617" s="21" t="inlineStr">
        <is>
          <t>Indoor AC Office Hours</t>
        </is>
      </c>
      <c r="C617" s="21" t="inlineStr">
        <is>
          <t>Oily</t>
        </is>
      </c>
      <c r="D617" s="21" t="inlineStr">
        <is>
          <t>Acne</t>
        </is>
      </c>
      <c r="E617" s="37" t="n">
        <v>1</v>
      </c>
      <c r="F617" s="37" t="inlineStr">
        <is>
          <t>Low</t>
        </is>
      </c>
      <c r="G617" s="34" t="inlineStr">
        <is>
          <t>HIGH</t>
        </is>
      </c>
      <c r="H617" s="6" t="inlineStr">
        <is>
          <t>Temperature: 25 cites · 14 PMID · 10 book · 20 India-relevant | UV: 4 cites · 4 PMID · 0 book · 0 India-relevant | Humidity: 21 cites · 15 PMID · 2 book · 19 India-relevant | AQI: 3 cites · 0 PMID · 3 book · 2 India-relevant</t>
        </is>
      </c>
      <c r="I617" s="6" t="inlineStr">
        <is>
          <t>इनडोर एसी ऑफिस आवर्स। अपने एक्ने-प्रोन पोर्स का अच्छे से ध्यान रखें।</t>
        </is>
      </c>
      <c r="J617"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एक्ने-प्रोन स्किन के लिए, यह मेल ज़्यादातर सहने लायक़ है।</t>
        </is>
      </c>
      <c r="K617"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एक्ने-प्रोन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17" s="21" t="inlineStr">
        <is>
          <t>संतुलन</t>
        </is>
      </c>
      <c r="M617" s="21" t="inlineStr">
        <is>
          <t>any</t>
        </is>
      </c>
      <c r="N617" s="21" t="inlineStr">
        <is>
          <t>year-round (office and indoor workers)</t>
        </is>
      </c>
      <c r="O617" s="6" t="inlineStr">
        <is>
          <t>All metro office workers; IT corridors; long-haul flights</t>
        </is>
      </c>
    </row>
    <row r="618" ht="96" customHeight="1" s="72">
      <c r="A618" s="43" t="inlineStr">
        <is>
          <t>C21-OIL-UNEV-0617</t>
        </is>
      </c>
      <c r="B618" s="21" t="inlineStr">
        <is>
          <t>Indoor AC Office Hours</t>
        </is>
      </c>
      <c r="C618" s="21" t="inlineStr">
        <is>
          <t>Oily</t>
        </is>
      </c>
      <c r="D618" s="21" t="inlineStr">
        <is>
          <t>Uneven Skin Tone / Tan</t>
        </is>
      </c>
      <c r="E618" s="37" t="n">
        <v>1</v>
      </c>
      <c r="F618" s="37" t="inlineStr">
        <is>
          <t>Low</t>
        </is>
      </c>
      <c r="G618" s="34" t="inlineStr">
        <is>
          <t>HIGH</t>
        </is>
      </c>
      <c r="H618" s="6" t="inlineStr">
        <is>
          <t>Temperature: 42 cites · 27 PMID · 7 book · 18 India-relevant | UV: 13 cites · 13 PMID · 0 book · 0 India-relevant | Humidity: 24 cites · 14 PMID · 7 book · 15 India-relevant | AQI: 1 cites · 0 PMID · 1 book · 1 India-relevant</t>
        </is>
      </c>
      <c r="I618" s="6" t="inlineStr">
        <is>
          <t>इनडोर एसी ऑफिस आवर्स। रोज़ की सन प्रोटेक्शन रंगत को एक-सा रखती है।</t>
        </is>
      </c>
      <c r="J618"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पिगमेंट-सेंसिटिव स्किन के लिए, यह मेल ज़्यादातर सहने लायक़ है।</t>
        </is>
      </c>
      <c r="K618"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पिगमेंट-सेंसिटिव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18" s="21" t="inlineStr">
        <is>
          <t>हाइड्रेशन (नमी)</t>
        </is>
      </c>
      <c r="M618" s="21" t="inlineStr">
        <is>
          <t>any</t>
        </is>
      </c>
      <c r="N618" s="21" t="inlineStr">
        <is>
          <t>year-round (office and indoor workers)</t>
        </is>
      </c>
      <c r="O618" s="6" t="inlineStr">
        <is>
          <t>All metro office workers; IT corridors; long-haul flights</t>
        </is>
      </c>
    </row>
    <row r="619" ht="96" customHeight="1" s="72">
      <c r="A619" s="43" t="inlineStr">
        <is>
          <t>C21-OIL-MELA-0618</t>
        </is>
      </c>
      <c r="B619" s="21" t="inlineStr">
        <is>
          <t>Indoor AC Office Hours</t>
        </is>
      </c>
      <c r="C619" s="21" t="inlineStr">
        <is>
          <t>Oily</t>
        </is>
      </c>
      <c r="D619" s="21" t="inlineStr">
        <is>
          <t>Melasma</t>
        </is>
      </c>
      <c r="E619" s="37" t="n">
        <v>1</v>
      </c>
      <c r="F619" s="37" t="inlineStr">
        <is>
          <t>Low</t>
        </is>
      </c>
      <c r="G619" s="34" t="inlineStr">
        <is>
          <t>HIGH</t>
        </is>
      </c>
      <c r="H619" s="6" t="inlineStr">
        <is>
          <t>Temperature: 3 cites · 0 PMID · 3 book · 1 India-relevant | UV: 2 cites · 2 PMID · 0 book · 0 India-relevant | Humidity: 5 cites · 5 PMID · 0 book · 1 India-relevant | AQI: 0 cites · 0 PMID · 0 book · 0 India-relevant</t>
        </is>
      </c>
      <c r="I619" s="6" t="inlineStr">
        <is>
          <t>इनडोर एसी ऑफिस आवर्स। रोज़ की सन प्रोटेक्शन मेलाज़्मा को शांत रखती है।</t>
        </is>
      </c>
      <c r="J619"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मेलाज़्मा वाली स्किन के लिए, यह मेल ज़्यादातर सहने लायक़ है।</t>
        </is>
      </c>
      <c r="K619"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ऑयली, मेलाज़्मा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19" s="21" t="inlineStr">
        <is>
          <t>हाइड्रेशन (नमी)</t>
        </is>
      </c>
      <c r="M619" s="21" t="inlineStr">
        <is>
          <t>any</t>
        </is>
      </c>
      <c r="N619" s="21" t="inlineStr">
        <is>
          <t>year-round (office and indoor workers)</t>
        </is>
      </c>
      <c r="O619" s="6" t="inlineStr">
        <is>
          <t>All metro office workers; IT corridors; long-haul flights</t>
        </is>
      </c>
    </row>
    <row r="620" ht="96" customHeight="1" s="72">
      <c r="A620" s="43" t="inlineStr">
        <is>
          <t>C21-COM-DRYN-0619</t>
        </is>
      </c>
      <c r="B620" s="21" t="inlineStr">
        <is>
          <t>Indoor AC Office Hours</t>
        </is>
      </c>
      <c r="C620" s="21" t="inlineStr">
        <is>
          <t>Combination</t>
        </is>
      </c>
      <c r="D620" s="21" t="inlineStr">
        <is>
          <t>Dryness</t>
        </is>
      </c>
      <c r="E620" s="40" t="n">
        <v>3</v>
      </c>
      <c r="F620" s="40" t="inlineStr">
        <is>
          <t>High</t>
        </is>
      </c>
      <c r="G620" s="34" t="inlineStr">
        <is>
          <t>HIGH</t>
        </is>
      </c>
      <c r="H620" s="6" t="inlineStr">
        <is>
          <t>Temperature: 42 cites · 26 PMID · 8 book · 10 India-relevant | UV: 4 cites · 4 PMID · 0 book · 0 India-relevant | Humidity: 93 cites · 50 PMID · 31 book · 31 India-relevant | AQI: 1 cites · 0 PMID · 1 book · 0 India-relevant</t>
        </is>
      </c>
      <c r="I620" s="6" t="inlineStr">
        <is>
          <t>इनडोर एसी ऑफिस आवर्स। अपनी स्किन को बचाने के लिए बार-बार मॉइस्चराइज़ करें।</t>
        </is>
      </c>
      <c r="J620"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रूखेपन वाली स्किन के लिए, ये कंडीशन्स मिलकर सचमुच मौसमी असर जोड़ती हैं।</t>
        </is>
      </c>
      <c r="K620"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रूखेपन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20" s="21" t="inlineStr">
        <is>
          <t>हाइड्रेशन (नमी)</t>
        </is>
      </c>
      <c r="M620" s="21" t="inlineStr">
        <is>
          <t>any</t>
        </is>
      </c>
      <c r="N620" s="21" t="inlineStr">
        <is>
          <t>year-round (office and indoor workers)</t>
        </is>
      </c>
      <c r="O620" s="6" t="inlineStr">
        <is>
          <t>All metro office workers; IT corridors; long-haul flights</t>
        </is>
      </c>
    </row>
    <row r="621" ht="96" customHeight="1" s="72">
      <c r="A621" s="43" t="inlineStr">
        <is>
          <t>C21-COM-ECZE-0620</t>
        </is>
      </c>
      <c r="B621" s="21" t="inlineStr">
        <is>
          <t>Indoor AC Office Hours</t>
        </is>
      </c>
      <c r="C621" s="21" t="inlineStr">
        <is>
          <t>Combination</t>
        </is>
      </c>
      <c r="D621" s="21" t="inlineStr">
        <is>
          <t>Eczema</t>
        </is>
      </c>
      <c r="E621" s="40" t="n">
        <v>3</v>
      </c>
      <c r="F621" s="40" t="inlineStr">
        <is>
          <t>High</t>
        </is>
      </c>
      <c r="G621" s="34" t="inlineStr">
        <is>
          <t>HIGH</t>
        </is>
      </c>
      <c r="H621" s="6" t="inlineStr">
        <is>
          <t>Temperature: 7 cites · 2 PMID · 1 book · 0 India-relevant | UV: 0 cites · 0 PMID · 0 book · 0 India-relevant | Humidity: 30 cites · 15 PMID · 12 book · 15 India-relevant | AQI: 1 cites · 0 PMID · 1 book · 1 India-relevant</t>
        </is>
      </c>
      <c r="I621" s="6" t="inlineStr">
        <is>
          <t>इनडोर एसी ऑफिस आवर्स। फ्लेयर-अप से बचने के लिए एक्ज़िमा-प्रोन स्किन को सूद करें।</t>
        </is>
      </c>
      <c r="J621"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एक्ज़िमा-प्रोन स्किन के लिए, ये कंडीशन्स मिलकर सचमुच मौसमी असर जोड़ती हैं।</t>
        </is>
      </c>
      <c r="K621"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एक्ज़िमा-प्रोन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21" s="21" t="inlineStr">
        <is>
          <t>हाइड्रेशन (नमी)</t>
        </is>
      </c>
      <c r="M621" s="21" t="inlineStr">
        <is>
          <t>any</t>
        </is>
      </c>
      <c r="N621" s="21" t="inlineStr">
        <is>
          <t>year-round (office and indoor workers)</t>
        </is>
      </c>
      <c r="O621" s="6" t="inlineStr">
        <is>
          <t>All metro office workers; IT corridors; long-haul flights</t>
        </is>
      </c>
    </row>
    <row r="622" ht="96" customHeight="1" s="72">
      <c r="A622" s="43" t="inlineStr">
        <is>
          <t>C21-COM-OILY-0621</t>
        </is>
      </c>
      <c r="B622" s="21" t="inlineStr">
        <is>
          <t>Indoor AC Office Hours</t>
        </is>
      </c>
      <c r="C622" s="21" t="inlineStr">
        <is>
          <t>Combination</t>
        </is>
      </c>
      <c r="D622" s="21" t="inlineStr">
        <is>
          <t>Oily Skin</t>
        </is>
      </c>
      <c r="E622" s="37" t="n">
        <v>1</v>
      </c>
      <c r="F622" s="37" t="inlineStr">
        <is>
          <t>Low</t>
        </is>
      </c>
      <c r="G622" s="34" t="inlineStr">
        <is>
          <t>HIGH</t>
        </is>
      </c>
      <c r="H622" s="6" t="inlineStr">
        <is>
          <t>Temperature: 16 cites · 8 PMID · 0 book · 4 India-relevant | UV: 4 cites · 2 PMID · 2 book · 0 India-relevant | Humidity: 7 cites · 5 PMID · 1 book · 7 India-relevant | AQI: 0 cites · 0 PMID · 0 book · 0 India-relevant</t>
        </is>
      </c>
      <c r="I622" s="6" t="inlineStr">
        <is>
          <t>इनडोर एसी ऑफिस आवर्स। अपनी ऑयली स्किन का अच्छे से ध्यान रखें।</t>
        </is>
      </c>
      <c r="J62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ऑयल-प्रोन स्किन के लिए, यह मेल ज़्यादातर सहने लायक़ है।</t>
        </is>
      </c>
      <c r="K622"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ऑयल-प्रोन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22" s="21" t="inlineStr">
        <is>
          <t>संतुलन</t>
        </is>
      </c>
      <c r="M622" s="21" t="inlineStr">
        <is>
          <t>any</t>
        </is>
      </c>
      <c r="N622" s="21" t="inlineStr">
        <is>
          <t>year-round (office and indoor workers)</t>
        </is>
      </c>
      <c r="O622" s="6" t="inlineStr">
        <is>
          <t>All metro office workers; IT corridors; long-haul flights</t>
        </is>
      </c>
    </row>
    <row r="623" ht="96" customHeight="1" s="72">
      <c r="A623" s="43" t="inlineStr">
        <is>
          <t>C21-COM-ACNE-0622</t>
        </is>
      </c>
      <c r="B623" s="21" t="inlineStr">
        <is>
          <t>Indoor AC Office Hours</t>
        </is>
      </c>
      <c r="C623" s="21" t="inlineStr">
        <is>
          <t>Combination</t>
        </is>
      </c>
      <c r="D623" s="21" t="inlineStr">
        <is>
          <t>Acne</t>
        </is>
      </c>
      <c r="E623" s="37" t="n">
        <v>1</v>
      </c>
      <c r="F623" s="37" t="inlineStr">
        <is>
          <t>Low</t>
        </is>
      </c>
      <c r="G623" s="34" t="inlineStr">
        <is>
          <t>HIGH</t>
        </is>
      </c>
      <c r="H623" s="6" t="inlineStr">
        <is>
          <t>Temperature: 15 cites · 14 PMID · 0 book · 10 India-relevant | UV: 4 cites · 4 PMID · 0 book · 0 India-relevant | Humidity: 16 cites · 13 PMID · 1 book · 14 India-relevant | AQI: 3 cites · 0 PMID · 3 book · 2 India-relevant</t>
        </is>
      </c>
      <c r="I623" s="6" t="inlineStr">
        <is>
          <t>इनडोर एसी ऑफिस आवर्स। अपने एक्ने-प्रोन पोर्स का अच्छे से ध्यान रखें।</t>
        </is>
      </c>
      <c r="J62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एक्ने-प्रोन स्किन के लिए, यह मेल ज़्यादातर सहने लायक़ है।</t>
        </is>
      </c>
      <c r="K623"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एक्ने-प्रोन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23" s="21" t="inlineStr">
        <is>
          <t>संतुलन</t>
        </is>
      </c>
      <c r="M623" s="21" t="inlineStr">
        <is>
          <t>any</t>
        </is>
      </c>
      <c r="N623" s="21" t="inlineStr">
        <is>
          <t>year-round (office and indoor workers)</t>
        </is>
      </c>
      <c r="O623" s="6" t="inlineStr">
        <is>
          <t>All metro office workers; IT corridors; long-haul flights</t>
        </is>
      </c>
    </row>
    <row r="624" ht="96" customHeight="1" s="72">
      <c r="A624" s="43" t="inlineStr">
        <is>
          <t>C21-COM-UNEV-0623</t>
        </is>
      </c>
      <c r="B624" s="21" t="inlineStr">
        <is>
          <t>Indoor AC Office Hours</t>
        </is>
      </c>
      <c r="C624" s="21" t="inlineStr">
        <is>
          <t>Combination</t>
        </is>
      </c>
      <c r="D624" s="21" t="inlineStr">
        <is>
          <t>Uneven Skin Tone / Tan</t>
        </is>
      </c>
      <c r="E624" s="37" t="n">
        <v>1</v>
      </c>
      <c r="F624" s="37" t="inlineStr">
        <is>
          <t>Low</t>
        </is>
      </c>
      <c r="G624" s="34" t="inlineStr">
        <is>
          <t>HIGH</t>
        </is>
      </c>
      <c r="H624" s="6" t="inlineStr">
        <is>
          <t>Temperature: 40 cites · 27 PMID · 5 book · 16 India-relevant | UV: 13 cites · 13 PMID · 0 book · 0 India-relevant | Humidity: 22 cites · 12 PMID · 7 book · 13 India-relevant | AQI: 1 cites · 0 PMID · 1 book · 1 India-relevant</t>
        </is>
      </c>
      <c r="I624" s="6" t="inlineStr">
        <is>
          <t>इनडोर एसी ऑफिस आवर्स। रोज़ की सन प्रोटेक्शन रंगत को एक-सा रखती है।</t>
        </is>
      </c>
      <c r="J62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पिगमेंट-सेंसिटिव स्किन के लिए, यह मेल ज़्यादातर सहने लायक़ है।</t>
        </is>
      </c>
      <c r="K624"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पिगमेंट-सेंसिटिव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24" s="21" t="inlineStr">
        <is>
          <t>हाइड्रेशन (नमी)</t>
        </is>
      </c>
      <c r="M624" s="21" t="inlineStr">
        <is>
          <t>any</t>
        </is>
      </c>
      <c r="N624" s="21" t="inlineStr">
        <is>
          <t>year-round (office and indoor workers)</t>
        </is>
      </c>
      <c r="O624" s="6" t="inlineStr">
        <is>
          <t>All metro office workers; IT corridors; long-haul flights</t>
        </is>
      </c>
    </row>
    <row r="625" ht="96" customHeight="1" s="72">
      <c r="A625" s="43" t="inlineStr">
        <is>
          <t>C21-COM-MELA-0624</t>
        </is>
      </c>
      <c r="B625" s="21" t="inlineStr">
        <is>
          <t>Indoor AC Office Hours</t>
        </is>
      </c>
      <c r="C625" s="21" t="inlineStr">
        <is>
          <t>Combination</t>
        </is>
      </c>
      <c r="D625" s="21" t="inlineStr">
        <is>
          <t>Melasma</t>
        </is>
      </c>
      <c r="E625" s="37" t="n">
        <v>1</v>
      </c>
      <c r="F625" s="37" t="inlineStr">
        <is>
          <t>Low</t>
        </is>
      </c>
      <c r="G625" s="34" t="inlineStr">
        <is>
          <t>HIGH</t>
        </is>
      </c>
      <c r="H625" s="6" t="inlineStr">
        <is>
          <t>Temperature: 3 cites · 0 PMID · 3 book · 1 India-relevant | UV: 2 cites · 2 PMID · 0 book · 0 India-relevant | Humidity: 5 cites · 5 PMID · 0 book · 1 India-relevant | AQI: 0 cites · 0 PMID · 0 book · 0 India-relevant</t>
        </is>
      </c>
      <c r="I625" s="6" t="inlineStr">
        <is>
          <t>इनडोर एसी ऑफिस आवर्स। रोज़ की सन प्रोटेक्शन मेलाज़्मा को शांत रखती है।</t>
        </is>
      </c>
      <c r="J62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मेलाज़्मा वाली स्किन के लिए, यह मेल ज़्यादातर सहने लायक़ है।</t>
        </is>
      </c>
      <c r="K625"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कॉम्बिनेशन, मेलाज़्मा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25" s="21" t="inlineStr">
        <is>
          <t>हाइड्रेशन (नमी)</t>
        </is>
      </c>
      <c r="M625" s="21" t="inlineStr">
        <is>
          <t>any</t>
        </is>
      </c>
      <c r="N625" s="21" t="inlineStr">
        <is>
          <t>year-round (office and indoor workers)</t>
        </is>
      </c>
      <c r="O625" s="6" t="inlineStr">
        <is>
          <t>All metro office workers; IT corridors; long-haul flights</t>
        </is>
      </c>
    </row>
    <row r="626" ht="96" customHeight="1" s="72">
      <c r="A626" s="43" t="inlineStr">
        <is>
          <t>C21-SEN-DRYN-0625</t>
        </is>
      </c>
      <c r="B626" s="21" t="inlineStr">
        <is>
          <t>Indoor AC Office Hours</t>
        </is>
      </c>
      <c r="C626" s="21" t="inlineStr">
        <is>
          <t>Sensitive</t>
        </is>
      </c>
      <c r="D626" s="21" t="inlineStr">
        <is>
          <t>Dryness</t>
        </is>
      </c>
      <c r="E626" s="39" t="n">
        <v>4</v>
      </c>
      <c r="F626" s="39" t="inlineStr">
        <is>
          <t>Severe</t>
        </is>
      </c>
      <c r="G626" s="34" t="inlineStr">
        <is>
          <t>HIGH</t>
        </is>
      </c>
      <c r="H626" s="6" t="inlineStr">
        <is>
          <t>Temperature: 46 cites · 26 PMID · 14 book · 13 India-relevant | UV: 4 cites · 4 PMID · 0 book · 0 India-relevant | Humidity: 121 cites · 53 PMID · 54 book · 53 India-relevant | AQI: 1 cites · 0 PMID · 1 book · 0 India-relevant</t>
        </is>
      </c>
      <c r="I626" s="6" t="inlineStr">
        <is>
          <t>इनडोर एसी ऑफिस आवर्स। आज अपनी स्किन की रक्षा के लिए भरपूर मॉइस्चराइज़ करें।</t>
        </is>
      </c>
      <c r="J62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रूखेपन वाली स्किन के लिए, यह मेल गंभीर है — कुछ घंटों में दिखने वाले असर की संभावना है।</t>
        </is>
      </c>
      <c r="K626"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रूखेपन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26" s="21" t="inlineStr">
        <is>
          <t>हाइड्रेशन (नमी)</t>
        </is>
      </c>
      <c r="M626" s="21" t="inlineStr">
        <is>
          <t>any</t>
        </is>
      </c>
      <c r="N626" s="21" t="inlineStr">
        <is>
          <t>year-round (office and indoor workers)</t>
        </is>
      </c>
      <c r="O626" s="6" t="inlineStr">
        <is>
          <t>All metro office workers; IT corridors; long-haul flights</t>
        </is>
      </c>
    </row>
    <row r="627" ht="96" customHeight="1" s="72">
      <c r="A627" s="43" t="inlineStr">
        <is>
          <t>C21-SEN-ECZE-0626</t>
        </is>
      </c>
      <c r="B627" s="21" t="inlineStr">
        <is>
          <t>Indoor AC Office Hours</t>
        </is>
      </c>
      <c r="C627" s="21" t="inlineStr">
        <is>
          <t>Sensitive</t>
        </is>
      </c>
      <c r="D627" s="21" t="inlineStr">
        <is>
          <t>Eczema</t>
        </is>
      </c>
      <c r="E627" s="39" t="n">
        <v>4</v>
      </c>
      <c r="F627" s="39" t="inlineStr">
        <is>
          <t>Severe</t>
        </is>
      </c>
      <c r="G627" s="34" t="inlineStr">
        <is>
          <t>HIGH</t>
        </is>
      </c>
      <c r="H627" s="6" t="inlineStr">
        <is>
          <t>Temperature: 15 cites · 2 PMID · 9 book · 8 India-relevant | UV: 1 cites · 0 PMID · 1 book · 0 India-relevant | Humidity: 56 cites · 20 PMID · 31 book · 35 India-relevant | AQI: 1 cites · 0 PMID · 1 book · 1 India-relevant</t>
        </is>
      </c>
      <c r="I627" s="6" t="inlineStr">
        <is>
          <t>इनडोर एसी ऑफिस आवर्स। आज एक्ज़िमा-प्रोन स्किन को अच्छी तरह बचाएँ।</t>
        </is>
      </c>
      <c r="J627"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एक्ज़िमा-प्रोन स्किन के लिए, यह मेल गंभीर है — कुछ घंटों में दिखने वाले असर की संभावना है।</t>
        </is>
      </c>
      <c r="K627"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एक्ज़िमा-प्रोन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27" s="21" t="inlineStr">
        <is>
          <t>हाइड्रेशन (नमी)</t>
        </is>
      </c>
      <c r="M627" s="21" t="inlineStr">
        <is>
          <t>any</t>
        </is>
      </c>
      <c r="N627" s="21" t="inlineStr">
        <is>
          <t>year-round (office and indoor workers)</t>
        </is>
      </c>
      <c r="O627" s="6" t="inlineStr">
        <is>
          <t>All metro office workers; IT corridors; long-haul flights</t>
        </is>
      </c>
    </row>
    <row r="628" ht="96" customHeight="1" s="72">
      <c r="A628" s="43" t="inlineStr">
        <is>
          <t>C21-SEN-OILY-0627</t>
        </is>
      </c>
      <c r="B628" s="21" t="inlineStr">
        <is>
          <t>Indoor AC Office Hours</t>
        </is>
      </c>
      <c r="C628" s="21" t="inlineStr">
        <is>
          <t>Sensitive</t>
        </is>
      </c>
      <c r="D628" s="21" t="inlineStr">
        <is>
          <t>Oily Skin</t>
        </is>
      </c>
      <c r="E628" s="38" t="n">
        <v>2</v>
      </c>
      <c r="F628" s="38" t="inlineStr">
        <is>
          <t>Moderate</t>
        </is>
      </c>
      <c r="G628" s="34" t="inlineStr">
        <is>
          <t>HIGH</t>
        </is>
      </c>
      <c r="H628" s="6" t="inlineStr">
        <is>
          <t>Temperature: 14 cites · 8 PMID · 1 book · 2 India-relevant | UV: 4 cites · 2 PMID · 2 book · 0 India-relevant | Humidity: 8 cites · 3 PMID · 5 book · 8 India-relevant | AQI: 0 cites · 0 PMID · 0 book · 0 India-relevant</t>
        </is>
      </c>
      <c r="I628" s="6" t="inlineStr">
        <is>
          <t>इनडोर एसी ऑफिस आवर्स। एक हल्की रूटीन ऑयल को क़ाबू में रखती है।</t>
        </is>
      </c>
      <c r="J628"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ऑयल-प्रोन स्किन के लिए, मध्यम मिला-जुला असर, रूटीन से संभाला जा सकता है।</t>
        </is>
      </c>
      <c r="K628"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ऑयल-प्रोन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28" s="21" t="inlineStr">
        <is>
          <t>संतुलन</t>
        </is>
      </c>
      <c r="M628" s="21" t="inlineStr">
        <is>
          <t>any</t>
        </is>
      </c>
      <c r="N628" s="21" t="inlineStr">
        <is>
          <t>year-round (office and indoor workers)</t>
        </is>
      </c>
      <c r="O628" s="6" t="inlineStr">
        <is>
          <t>All metro office workers; IT corridors; long-haul flights</t>
        </is>
      </c>
    </row>
    <row r="629" ht="96" customHeight="1" s="72">
      <c r="A629" s="43" t="inlineStr">
        <is>
          <t>C21-SEN-ACNE-0628</t>
        </is>
      </c>
      <c r="B629" s="21" t="inlineStr">
        <is>
          <t>Indoor AC Office Hours</t>
        </is>
      </c>
      <c r="C629" s="21" t="inlineStr">
        <is>
          <t>Sensitive</t>
        </is>
      </c>
      <c r="D629" s="21" t="inlineStr">
        <is>
          <t>Acne</t>
        </is>
      </c>
      <c r="E629" s="38" t="n">
        <v>2</v>
      </c>
      <c r="F629" s="38" t="inlineStr">
        <is>
          <t>Moderate</t>
        </is>
      </c>
      <c r="G629" s="34" t="inlineStr">
        <is>
          <t>HIGH</t>
        </is>
      </c>
      <c r="H629" s="6" t="inlineStr">
        <is>
          <t>Temperature: 15 cites · 14 PMID · 0 book · 10 India-relevant | UV: 4 cites · 4 PMID · 0 book · 0 India-relevant | Humidity: 13 cites · 11 PMID · 1 book · 11 India-relevant | AQI: 3 cites · 0 PMID · 3 book · 2 India-relevant</t>
        </is>
      </c>
      <c r="I629" s="6" t="inlineStr">
        <is>
          <t>इनडोर एसी ऑफिस आवर्स। ब्रेकआउट रोकने के लिए पोर्स साफ़ रखें।</t>
        </is>
      </c>
      <c r="J629"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एक्ने-प्रोन स्किन के लिए, मध्यम मिला-जुला असर, रूटीन से संभाला जा सकता है।</t>
        </is>
      </c>
      <c r="K629"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एक्ने-प्रोन स्किन के लिए, मुख्य कारण ह्यूमिडिटी है। आम तौर पर: साल भर (ऑफिस और इनडोर वर्कर्स), किसी भी ज़ोन में। लाइट, नॉन-ग्रीसी प्रोडक्ट्स पर स्विच करें। अगर आप बाहर रहे हैं तो दो बार क्लेंज़ करें। सीलिंग क्रीम्स को T-zone (माथा, नाक और ठुड्डी) से दूर रखें।</t>
        </is>
      </c>
      <c r="L629" s="21" t="inlineStr">
        <is>
          <t>संतुलन</t>
        </is>
      </c>
      <c r="M629" s="21" t="inlineStr">
        <is>
          <t>any</t>
        </is>
      </c>
      <c r="N629" s="21" t="inlineStr">
        <is>
          <t>year-round (office and indoor workers)</t>
        </is>
      </c>
      <c r="O629" s="6" t="inlineStr">
        <is>
          <t>All metro office workers; IT corridors; long-haul flights</t>
        </is>
      </c>
    </row>
    <row r="630" ht="96" customHeight="1" s="72">
      <c r="A630" s="43" t="inlineStr">
        <is>
          <t>C21-SEN-UNEV-0629</t>
        </is>
      </c>
      <c r="B630" s="21" t="inlineStr">
        <is>
          <t>Indoor AC Office Hours</t>
        </is>
      </c>
      <c r="C630" s="21" t="inlineStr">
        <is>
          <t>Sensitive</t>
        </is>
      </c>
      <c r="D630" s="21" t="inlineStr">
        <is>
          <t>Uneven Skin Tone / Tan</t>
        </is>
      </c>
      <c r="E630" s="38" t="n">
        <v>2</v>
      </c>
      <c r="F630" s="38" t="inlineStr">
        <is>
          <t>Moderate</t>
        </is>
      </c>
      <c r="G630" s="34" t="inlineStr">
        <is>
          <t>HIGH</t>
        </is>
      </c>
      <c r="H630" s="6" t="inlineStr">
        <is>
          <t>Temperature: 42 cites · 27 PMID · 7 book · 17 India-relevant | UV: 13 cites · 13 PMID · 0 book · 0 India-relevant | Humidity: 24 cites · 12 PMID · 10 book · 14 India-relevant | AQI: 1 cites · 0 PMID · 1 book · 1 India-relevant</t>
        </is>
      </c>
      <c r="I630" s="6" t="inlineStr">
        <is>
          <t>इनडोर एसी ऑफिस आवर्स। रंगत एक-सी रखने के लिए धूप से बचाएँ।</t>
        </is>
      </c>
      <c r="J630"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पिगमेंट-सेंसिटिव स्किन के लिए, मध्यम मिला-जुला असर, रूटीन से संभाला जा सकता है।</t>
        </is>
      </c>
      <c r="K630"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पिगमेंट-सेंसिटिव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30" s="21" t="inlineStr">
        <is>
          <t>हाइड्रेशन (नमी)</t>
        </is>
      </c>
      <c r="M630" s="21" t="inlineStr">
        <is>
          <t>any</t>
        </is>
      </c>
      <c r="N630" s="21" t="inlineStr">
        <is>
          <t>year-round (office and indoor workers)</t>
        </is>
      </c>
      <c r="O630" s="6" t="inlineStr">
        <is>
          <t>All metro office workers; IT corridors; long-haul flights</t>
        </is>
      </c>
    </row>
    <row r="631" ht="96" customHeight="1" s="72">
      <c r="A631" s="43" t="inlineStr">
        <is>
          <t>C21-SEN-MELA-0630</t>
        </is>
      </c>
      <c r="B631" s="21" t="inlineStr">
        <is>
          <t>Indoor AC Office Hours</t>
        </is>
      </c>
      <c r="C631" s="21" t="inlineStr">
        <is>
          <t>Sensitive</t>
        </is>
      </c>
      <c r="D631" s="21" t="inlineStr">
        <is>
          <t>Melasma</t>
        </is>
      </c>
      <c r="E631" s="38" t="n">
        <v>2</v>
      </c>
      <c r="F631" s="38" t="inlineStr">
        <is>
          <t>Moderate</t>
        </is>
      </c>
      <c r="G631" s="34" t="inlineStr">
        <is>
          <t>HIGH</t>
        </is>
      </c>
      <c r="H631" s="6" t="inlineStr">
        <is>
          <t>Temperature: 3 cites · 0 PMID · 3 book · 1 India-relevant | UV: 2 cites · 2 PMID · 0 book · 0 India-relevant | Humidity: 5 cites · 5 PMID · 0 book · 1 India-relevant | AQI: 0 cites · 0 PMID · 0 book · 0 India-relevant</t>
        </is>
      </c>
      <c r="I631" s="6" t="inlineStr">
        <is>
          <t>इनडोर एसी ऑफिस आवर्स। आज मेलाज़्मा पैचेस को धूप से बचाएँ।</t>
        </is>
      </c>
      <c r="J631"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मेलाज़्मा वाली स्किन के लिए, मध्यम मिला-जुला असर, रूटीन से संभाला जा सकता है।</t>
        </is>
      </c>
      <c r="K631" s="6" t="inlineStr">
        <is>
          <t>इनडोर एसी ऑफिस आवर्स। 20–35% नमी वाली एसी हवा में आठ या ज़्यादा घंटे लगातार स्किन से पानी खींचते हैं। भले ही कोई एक घंटा भारी न लगे, धीरे-धीरे स्किन की नमी लगातार घटती रहती है। सेंसिटिव, मेलाज़्मा वाली स्किन के लिए, मुख्य कारण ह्यूमिडिटी है। आम तौर पर: साल भर (ऑफिस और इनडोर वर्कर्स), किसी भी ज़ोन में। नम स्किन पर एक वॉटर-बाइंडिंग ह्यूमेक्टेंट (जैसे ग्लिसरीन) लगाएँ, फिर एक इमोलिएंट से सील करें। किसी भी वॉश के तीन मिनट के अंदर लगाएँ।</t>
        </is>
      </c>
      <c r="L631" s="21" t="inlineStr">
        <is>
          <t>हाइड्रेशन (नमी)</t>
        </is>
      </c>
      <c r="M631" s="21" t="inlineStr">
        <is>
          <t>any</t>
        </is>
      </c>
      <c r="N631" s="21" t="inlineStr">
        <is>
          <t>year-round (office and indoor workers)</t>
        </is>
      </c>
      <c r="O631" s="6" t="inlineStr">
        <is>
          <t>All metro office workers; IT corridors; long-haul flights</t>
        </is>
      </c>
    </row>
    <row r="632" ht="96" customHeight="1" s="72">
      <c r="A632" s="43" t="inlineStr">
        <is>
          <t>C06-NOR-FUNG</t>
        </is>
      </c>
      <c r="B632" s="21" t="inlineStr">
        <is>
          <t>Monsoon Acne Trifecta</t>
        </is>
      </c>
      <c r="C632" s="21" t="inlineStr">
        <is>
          <t>Normal</t>
        </is>
      </c>
      <c r="D632" s="21" t="inlineStr">
        <is>
          <t>Fungal Infection (Sweat &amp; Folds)</t>
        </is>
      </c>
      <c r="E632" s="38" t="n">
        <v>5</v>
      </c>
      <c r="F632" s="38" t="inlineStr">
        <is>
          <t>Critical</t>
        </is>
      </c>
      <c r="G632" s="34" t="inlineStr">
        <is>
          <t>HIGH</t>
        </is>
      </c>
      <c r="H632" s="6" t="inlineStr">
        <is>
          <t>Compound · 39 cites · 9 PMID · 39 India-relevant</t>
        </is>
      </c>
      <c r="I632" s="6" t="inlineStr">
        <is>
          <t>मॉनसून एक्ने ट्राइफेक्टा। फंगस रोकने के लिए सिलवटों को सूखा और ठंडा रखें।</t>
        </is>
      </c>
      <c r="J632" s="6" t="inlineStr">
        <is>
          <t>मॉनसून की तिकड़ी में — गर्मी, बहुत ह्यूमिड हवा और ख़राब शहरी हवा — फंगस पसीने वाली सिलवटों, स्कैल्प और पीठ पर पनपता है। फंगल फ्लेयर-अप वाली नॉर्मल स्किन के लिए, स्किन को सूखा रखना, हवादार सूती कपड़े और एक हल्का क्लैरिफ़ाइंग वॉश सबसे ज़्यादा मदद करते हैं।</t>
        </is>
      </c>
      <c r="K632" s="6" t="inlineStr">
        <is>
          <t>गर्म, बहुत ह्यूमिड, पॉल्यूटेड मॉनसून हवा पसीने को स्किन पर बनाए रखती है और आम स्किन यीस्ट व रिंगवर्म-टाइप फंगस को बढ़ावा देती है — खुजली वाले पैच, पपड़ीदार स्कैल्प, और छाती व पीठ पर हल्के या गहरे पपड़ीदार धब्बे अभी भारतीय स्किन पर आम हैं। इंडियन कॉन्टेक्स्ट में: गर्म, ह्यूमिड कोस्टल इलाके, मॉनसून (जुलाई–सितंबर)।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L632" s="21" t="inlineStr">
        <is>
          <t>संतुलन</t>
        </is>
      </c>
      <c r="M632" s="21" t="inlineStr">
        <is>
          <t>HH, CN</t>
        </is>
      </c>
      <c r="N632" s="21" t="inlineStr">
        <is>
          <t>Jul–Sep</t>
        </is>
      </c>
      <c r="O632" s="6" t="inlineStr">
        <is>
          <t>Mumbai, Chennai, Kolkata, Pune monsoon</t>
        </is>
      </c>
    </row>
    <row r="633" ht="96" customHeight="1" s="72">
      <c r="A633" s="43" t="inlineStr">
        <is>
          <t>C06-DRY-FUNG</t>
        </is>
      </c>
      <c r="B633" s="21" t="inlineStr">
        <is>
          <t>Monsoon Acne Trifecta</t>
        </is>
      </c>
      <c r="C633" s="21" t="inlineStr">
        <is>
          <t>Dry</t>
        </is>
      </c>
      <c r="D633" s="21" t="inlineStr">
        <is>
          <t>Fungal Infection (Sweat &amp; Folds)</t>
        </is>
      </c>
      <c r="E633" s="38" t="n">
        <v>5</v>
      </c>
      <c r="F633" s="38" t="inlineStr">
        <is>
          <t>Critical</t>
        </is>
      </c>
      <c r="G633" s="34" t="inlineStr">
        <is>
          <t>HIGH</t>
        </is>
      </c>
      <c r="H633" s="6" t="inlineStr">
        <is>
          <t>Compound · 39 cites · 9 PMID · 39 India-relevant</t>
        </is>
      </c>
      <c r="I633" s="6" t="inlineStr">
        <is>
          <t>मॉनसून एक्ने ट्राइफेक्टा। फंगस रोकने के लिए सिलवटों को सूखा और ठंडा रखें।</t>
        </is>
      </c>
      <c r="J633" s="6" t="inlineStr">
        <is>
          <t>मॉनसून की तिकड़ी में — गर्मी, बहुत ह्यूमिड हवा और ख़राब शहरी हवा — फंगस पसीने वाली सिलवटों, स्कैल्प और पीठ पर पनपता है। फंगल फ्लेयर-अप वाली ड्राई स्किन के लिए, स्किन को सूखा रखना, हवादार सूती कपड़े और एक हल्का क्लैरिफ़ाइंग वॉश सबसे ज़्यादा मदद करते हैं। नम सिलवटें ड्राई स्किन पर भी भड़क जाती हैं।</t>
        </is>
      </c>
      <c r="K633" s="6" t="inlineStr">
        <is>
          <t>गर्म, बहुत ह्यूमिड, पॉल्यूटेड मॉनसून हवा पसीने को स्किन पर बनाए रखती है और आम स्किन यीस्ट व रिंगवर्म-टाइप फंगस को बढ़ावा देती है — खुजली वाले पैच, पपड़ीदार स्कैल्प, और छाती व पीठ पर हल्के या गहरे पपड़ीदार धब्बे अभी भारतीय स्किन पर आम हैं। इंडियन कॉन्टेक्स्ट में: गर्म, ह्यूमिड कोस्टल इलाके, मॉनसून (जुलाई–सितंबर)।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L633" s="21" t="inlineStr">
        <is>
          <t>संतुलन</t>
        </is>
      </c>
      <c r="M633" s="21" t="inlineStr">
        <is>
          <t>HH, CN</t>
        </is>
      </c>
      <c r="N633" s="21" t="inlineStr">
        <is>
          <t>Jul–Sep</t>
        </is>
      </c>
      <c r="O633" s="6" t="inlineStr">
        <is>
          <t>Mumbai, Chennai, Kolkata, Pune monsoon</t>
        </is>
      </c>
    </row>
    <row r="634" ht="96" customHeight="1" s="72">
      <c r="A634" s="43" t="inlineStr">
        <is>
          <t>C06-OIL-FUNG</t>
        </is>
      </c>
      <c r="B634" s="21" t="inlineStr">
        <is>
          <t>Monsoon Acne Trifecta</t>
        </is>
      </c>
      <c r="C634" s="21" t="inlineStr">
        <is>
          <t>Oily</t>
        </is>
      </c>
      <c r="D634" s="21" t="inlineStr">
        <is>
          <t>Fungal Infection (Sweat &amp; Folds)</t>
        </is>
      </c>
      <c r="E634" s="38" t="n">
        <v>5</v>
      </c>
      <c r="F634" s="38" t="inlineStr">
        <is>
          <t>Critical</t>
        </is>
      </c>
      <c r="G634" s="34" t="inlineStr">
        <is>
          <t>HIGH</t>
        </is>
      </c>
      <c r="H634" s="6" t="inlineStr">
        <is>
          <t>Compound · 39 cites · 9 PMID · 39 India-relevant</t>
        </is>
      </c>
      <c r="I634" s="6" t="inlineStr">
        <is>
          <t>मॉनसून एक्ने ट्राइफेक्टा। फंगस रोकने के लिए सिलवटों को सूखा और ठंडा रखें।</t>
        </is>
      </c>
      <c r="J634" s="6" t="inlineStr">
        <is>
          <t>मॉनसून की तिकड़ी में — गर्मी, बहुत ह्यूमिड हवा और ख़राब शहरी हवा — फंगस पसीने वाली सिलवटों, स्कैल्प और पीठ पर पनपता है। फंगल फ्लेयर-अप वाली ऑयली स्किन के लिए, स्किन को सूखा रखना, हवादार सूती कपड़े और एक हल्का क्लैरिफ़ाइंग वॉश सबसे ज़्यादा मदद करते हैं। ऑयली, पसीना-प्रोन स्किन को सबसे ज़्यादा खतरा है।</t>
        </is>
      </c>
      <c r="K634" s="6" t="inlineStr">
        <is>
          <t>गर्म, बहुत ह्यूमिड, पॉल्यूटेड मॉनसून हवा पसीने को स्किन पर बनाए रखती है और आम स्किन यीस्ट व रिंगवर्म-टाइप फंगस को बढ़ावा देती है — खुजली वाले पैच, पपड़ीदार स्कैल्प, और छाती व पीठ पर हल्के या गहरे पपड़ीदार धब्बे अभी भारतीय स्किन पर आम हैं। इंडियन कॉन्टेक्स्ट में: गर्म, ह्यूमिड कोस्टल इलाके, मॉनसून (जुलाई–सितंबर)।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L634" s="21" t="inlineStr">
        <is>
          <t>संतुलन</t>
        </is>
      </c>
      <c r="M634" s="21" t="inlineStr">
        <is>
          <t>HH, CN</t>
        </is>
      </c>
      <c r="N634" s="21" t="inlineStr">
        <is>
          <t>Jul–Sep</t>
        </is>
      </c>
      <c r="O634" s="6" t="inlineStr">
        <is>
          <t>Mumbai, Chennai, Kolkata, Pune monsoon</t>
        </is>
      </c>
    </row>
    <row r="635" ht="96" customHeight="1" s="72">
      <c r="A635" s="43" t="inlineStr">
        <is>
          <t>C06-COM-FUNG</t>
        </is>
      </c>
      <c r="B635" s="21" t="inlineStr">
        <is>
          <t>Monsoon Acne Trifecta</t>
        </is>
      </c>
      <c r="C635" s="21" t="inlineStr">
        <is>
          <t>Combination</t>
        </is>
      </c>
      <c r="D635" s="21" t="inlineStr">
        <is>
          <t>Fungal Infection (Sweat &amp; Folds)</t>
        </is>
      </c>
      <c r="E635" s="38" t="n">
        <v>5</v>
      </c>
      <c r="F635" s="38" t="inlineStr">
        <is>
          <t>Critical</t>
        </is>
      </c>
      <c r="G635" s="34" t="inlineStr">
        <is>
          <t>HIGH</t>
        </is>
      </c>
      <c r="H635" s="6" t="inlineStr">
        <is>
          <t>Compound · 39 cites · 9 PMID · 39 India-relevant</t>
        </is>
      </c>
      <c r="I635" s="6" t="inlineStr">
        <is>
          <t>मॉनसून एक्ने ट्राइफेक्टा। फंगस रोकने के लिए सिलवटों को सूखा और ठंडा रखें।</t>
        </is>
      </c>
      <c r="J635" s="6" t="inlineStr">
        <is>
          <t>मॉनसून की तिकड़ी में — गर्मी, बहुत ह्यूमिड हवा और ख़राब शहरी हवा — फंगस पसीने वाली सिलवटों, स्कैल्प और पीठ पर पनपता है। फंगल फ्लेयर-अप वाली कॉम्बिनेशन स्किन के लिए, स्किन को सूखा रखना, हवादार सूती कपड़े और एक हल्का क्लैरिफ़ाइंग वॉश सबसे ज़्यादा मदद करते हैं। ऑयली ज़ोन और सिलवटों पर ध्यान दें।</t>
        </is>
      </c>
      <c r="K635" s="6" t="inlineStr">
        <is>
          <t>गर्म, बहुत ह्यूमिड, पॉल्यूटेड मॉनसून हवा पसीने को स्किन पर बनाए रखती है और आम स्किन यीस्ट व रिंगवर्म-टाइप फंगस को बढ़ावा देती है — खुजली वाले पैच, पपड़ीदार स्कैल्प, और छाती व पीठ पर हल्के या गहरे पपड़ीदार धब्बे अभी भारतीय स्किन पर आम हैं। इंडियन कॉन्टेक्स्ट में: गर्म, ह्यूमिड कोस्टल इलाके, मॉनसून (जुलाई–सितंबर)।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L635" s="21" t="inlineStr">
        <is>
          <t>संतुलन</t>
        </is>
      </c>
      <c r="M635" s="21" t="inlineStr">
        <is>
          <t>HH, CN</t>
        </is>
      </c>
      <c r="N635" s="21" t="inlineStr">
        <is>
          <t>Jul–Sep</t>
        </is>
      </c>
      <c r="O635" s="6" t="inlineStr">
        <is>
          <t>Mumbai, Chennai, Kolkata, Pune monsoon</t>
        </is>
      </c>
    </row>
    <row r="636" ht="96" customHeight="1" s="72">
      <c r="A636" s="43" t="inlineStr">
        <is>
          <t>C06-SEN-FUNG</t>
        </is>
      </c>
      <c r="B636" s="21" t="inlineStr">
        <is>
          <t>Monsoon Acne Trifecta</t>
        </is>
      </c>
      <c r="C636" s="21" t="inlineStr">
        <is>
          <t>Sensitive</t>
        </is>
      </c>
      <c r="D636" s="21" t="inlineStr">
        <is>
          <t>Fungal Infection (Sweat &amp; Folds)</t>
        </is>
      </c>
      <c r="E636" s="38" t="n">
        <v>5</v>
      </c>
      <c r="F636" s="38" t="inlineStr">
        <is>
          <t>Critical</t>
        </is>
      </c>
      <c r="G636" s="34" t="inlineStr">
        <is>
          <t>HIGH</t>
        </is>
      </c>
      <c r="H636" s="6" t="inlineStr">
        <is>
          <t>Compound · 39 cites · 9 PMID · 39 India-relevant</t>
        </is>
      </c>
      <c r="I636" s="6" t="inlineStr">
        <is>
          <t>मॉनसून एक्ने ट्राइफेक्टा। फंगस रोकने के लिए सिलवटों को सूखा और ठंडा रखें।</t>
        </is>
      </c>
      <c r="J636" s="6" t="inlineStr">
        <is>
          <t>मॉनसून की तिकड़ी में — गर्मी, बहुत ह्यूमिड हवा और ख़राब शहरी हवा — फंगस पसीने वाली सिलवटों, स्कैल्प और पीठ पर पनपता है। फंगल फ्लेयर-अप वाली सेंसिटिव स्किन के लिए, स्किन को सूखा रखना, हवादार सूती कपड़े और एक हल्का क्लैरिफ़ाइंग वॉश सबसे ज़्यादा मदद करते हैं। एक हल्का वॉश ज़रूरत से ज़्यादा नमी हटने से बचाता है।</t>
        </is>
      </c>
      <c r="K636" s="6" t="inlineStr">
        <is>
          <t>गर्म, बहुत ह्यूमिड, पॉल्यूटेड मॉनसून हवा पसीने को स्किन पर बनाए रखती है और आम स्किन यीस्ट व रिंगवर्म-टाइप फंगस को बढ़ावा देती है — खुजली वाले पैच, पपड़ीदार स्कैल्प, और छाती व पीठ पर हल्के या गहरे पपड़ीदार धब्बे अभी भारतीय स्किन पर आम हैं। इंडियन कॉन्टेक्स्ट में: गर्म, ह्यूमिड कोस्टल इलाके, मॉनसून (जुलाई–सितंबर)।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L636" s="21" t="inlineStr">
        <is>
          <t>संतुलन</t>
        </is>
      </c>
      <c r="M636" s="21" t="inlineStr">
        <is>
          <t>HH, CN</t>
        </is>
      </c>
      <c r="N636" s="21" t="inlineStr">
        <is>
          <t>Jul–Sep</t>
        </is>
      </c>
      <c r="O636" s="6" t="inlineStr">
        <is>
          <t>Mumbai, Chennai, Kolkata, Pune monsoon</t>
        </is>
      </c>
    </row>
    <row r="637" ht="96" customHeight="1" s="72">
      <c r="A637" s="43" t="inlineStr">
        <is>
          <t>C06-NOR-HEAT</t>
        </is>
      </c>
      <c r="B637" s="21" t="inlineStr">
        <is>
          <t>Monsoon Acne Trifecta</t>
        </is>
      </c>
      <c r="C637" s="21" t="inlineStr">
        <is>
          <t>Normal</t>
        </is>
      </c>
      <c r="D637" s="21" t="inlineStr">
        <is>
          <t>Heat Rash (Prickly Heat)</t>
        </is>
      </c>
      <c r="E637" s="38" t="n">
        <v>4</v>
      </c>
      <c r="F637" s="38" t="inlineStr">
        <is>
          <t>Severe</t>
        </is>
      </c>
      <c r="G637" s="34" t="inlineStr">
        <is>
          <t>MODERATE</t>
        </is>
      </c>
      <c r="H637" s="6" t="inlineStr">
        <is>
          <t>Compound · 3 cites · 1 PMID · 3 India-relevant</t>
        </is>
      </c>
      <c r="I637" s="6" t="inlineStr">
        <is>
          <t>मॉनसून एक्ने ट्राइफेक्टा। रैश रोकने के लिए ठंडा रहें और सूखा रहें।</t>
        </is>
      </c>
      <c r="J637" s="6" t="inlineStr">
        <is>
          <t>ह्यूमिड मॉनसून गर्मी में, पसीना सूख नहीं पाता और पसीने की नलियाँ बंद कर देता है, जिससे घमौरियाँ होती हैं। घमौरियों वाली नॉर्मल स्किन के लिए, ठंडा और सूखा रहना, ढीला सूती कपड़ा और एक लाइट मॉइस्चराइज़र सबसे ज़्यादा मदद करते हैं।</t>
        </is>
      </c>
      <c r="K637" s="6" t="inlineStr">
        <is>
          <t>जब गर्मी और बहुत ह्यूमिडिटी हो, पसीना भाप नहीं बन पाता, इसलिए वह जमा होकर पसीने की नलियाँ बंद कर देता है — महीन, खुजली वाले घमौरियों के दाने आते हैं, अक्सर पीठ, छाती और सिलवटों पर। इंडियन कॉन्टेक्स्ट में: गर्म, ह्यूमिड कोस्टल इलाके, मॉनसून (जुलाई–सितंबर)। स्किन को ठंडा और सूखा रखना, ढीले हवादार सूती कपड़े और एक लाइट नॉन-ग्रीसी मॉइस्चराइज़र सबसे ज़्यादा मदद करते हैं, जबकि भारी क्रीम्स गर्मी फँसाकर इसे बिगाड़ती हैं; हवा का बहाव और एक ठंडा रिंस इसे कुछ ही दिनों में शांत कर देते हैं।</t>
        </is>
      </c>
      <c r="L637" s="21" t="inlineStr">
        <is>
          <t>शांत करें</t>
        </is>
      </c>
      <c r="M637" s="21" t="inlineStr">
        <is>
          <t>HH, CN</t>
        </is>
      </c>
      <c r="N637" s="21" t="inlineStr">
        <is>
          <t>Jul–Sep</t>
        </is>
      </c>
      <c r="O637" s="6" t="inlineStr">
        <is>
          <t>Mumbai, Chennai, Kolkata, Pune monsoon</t>
        </is>
      </c>
    </row>
    <row r="638" ht="96" customHeight="1" s="72">
      <c r="A638" s="43" t="inlineStr">
        <is>
          <t>C06-DRY-HEAT</t>
        </is>
      </c>
      <c r="B638" s="21" t="inlineStr">
        <is>
          <t>Monsoon Acne Trifecta</t>
        </is>
      </c>
      <c r="C638" s="21" t="inlineStr">
        <is>
          <t>Dry</t>
        </is>
      </c>
      <c r="D638" s="21" t="inlineStr">
        <is>
          <t>Heat Rash (Prickly Heat)</t>
        </is>
      </c>
      <c r="E638" s="38" t="n">
        <v>4</v>
      </c>
      <c r="F638" s="38" t="inlineStr">
        <is>
          <t>Severe</t>
        </is>
      </c>
      <c r="G638" s="34" t="inlineStr">
        <is>
          <t>MODERATE</t>
        </is>
      </c>
      <c r="H638" s="6" t="inlineStr">
        <is>
          <t>Compound · 3 cites · 1 PMID · 3 India-relevant</t>
        </is>
      </c>
      <c r="I638" s="6" t="inlineStr">
        <is>
          <t>मॉनसून एक्ने ट्राइफेक्टा। रैश रोकने के लिए ठंडा रहें और सूखा रहें।</t>
        </is>
      </c>
      <c r="J638" s="6" t="inlineStr">
        <is>
          <t>ह्यूमिड मॉनसून गर्मी में, पसीना सूख नहीं पाता और पसीने की नलियाँ बंद कर देता है, जिससे घमौरियाँ होती हैं। घमौरियों वाली ड्राई स्किन के लिए, ठंडा और सूखा रहना, ढीला सूती कपड़ा और एक लाइट मॉइस्चराइज़र सबसे ज़्यादा मदद करते हैं। भारी नहीं, हल्की क्रीम्स चुनें।</t>
        </is>
      </c>
      <c r="K638" s="6" t="inlineStr">
        <is>
          <t>जब गर्मी और बहुत ह्यूमिडिटी हो, पसीना भाप नहीं बन पाता, इसलिए वह जमा होकर पसीने की नलियाँ बंद कर देता है — महीन, खुजली वाले घमौरियों के दाने आते हैं, अक्सर पीठ, छाती और सिलवटों पर। इंडियन कॉन्टेक्स्ट में: गर्म, ह्यूमिड कोस्टल इलाके, मॉनसून (जुलाई–सितंबर)। स्किन को ठंडा और सूखा रखना, ढीले हवादार सूती कपड़े और एक लाइट नॉन-ग्रीसी मॉइस्चराइज़र सबसे ज़्यादा मदद करते हैं, जबकि भारी क्रीम्स गर्मी फँसाकर इसे बिगाड़ती हैं; हवा का बहाव और एक ठंडा रिंस इसे कुछ ही दिनों में शांत कर देते हैं।</t>
        </is>
      </c>
      <c r="L638" s="21" t="inlineStr">
        <is>
          <t>शांत करें</t>
        </is>
      </c>
      <c r="M638" s="21" t="inlineStr">
        <is>
          <t>HH, CN</t>
        </is>
      </c>
      <c r="N638" s="21" t="inlineStr">
        <is>
          <t>Jul–Sep</t>
        </is>
      </c>
      <c r="O638" s="6" t="inlineStr">
        <is>
          <t>Mumbai, Chennai, Kolkata, Pune monsoon</t>
        </is>
      </c>
    </row>
    <row r="639" ht="96" customHeight="1" s="72">
      <c r="A639" s="43" t="inlineStr">
        <is>
          <t>C06-OIL-HEAT</t>
        </is>
      </c>
      <c r="B639" s="21" t="inlineStr">
        <is>
          <t>Monsoon Acne Trifecta</t>
        </is>
      </c>
      <c r="C639" s="21" t="inlineStr">
        <is>
          <t>Oily</t>
        </is>
      </c>
      <c r="D639" s="21" t="inlineStr">
        <is>
          <t>Heat Rash (Prickly Heat)</t>
        </is>
      </c>
      <c r="E639" s="38" t="n">
        <v>4</v>
      </c>
      <c r="F639" s="38" t="inlineStr">
        <is>
          <t>Severe</t>
        </is>
      </c>
      <c r="G639" s="34" t="inlineStr">
        <is>
          <t>MODERATE</t>
        </is>
      </c>
      <c r="H639" s="6" t="inlineStr">
        <is>
          <t>Compound · 3 cites · 1 PMID · 3 India-relevant</t>
        </is>
      </c>
      <c r="I639" s="6" t="inlineStr">
        <is>
          <t>मॉनसून एक्ने ट्राइफेक्टा। रैश रोकने के लिए ठंडा रहें और सूखा रहें।</t>
        </is>
      </c>
      <c r="J639" s="6" t="inlineStr">
        <is>
          <t>ह्यूमिड मॉनसून गर्मी में, पसीना सूख नहीं पाता और पसीने की नलियाँ बंद कर देता है, जिससे घमौरियाँ होती हैं। घमौरियों वाली ऑयली स्किन के लिए, ठंडा और सूखा रहना, ढीला सूती कपड़ा और एक लाइट मॉइस्चराइज़र सबसे ज़्यादा मदद करते हैं। एक लाइट जेल नलियाँ बंद नहीं करेगा।</t>
        </is>
      </c>
      <c r="K639" s="6" t="inlineStr">
        <is>
          <t>जब गर्मी और बहुत ह्यूमिडिटी हो, पसीना भाप नहीं बन पाता, इसलिए वह जमा होकर पसीने की नलियाँ बंद कर देता है — महीन, खुजली वाले घमौरियों के दाने आते हैं, अक्सर पीठ, छाती और सिलवटों पर। इंडियन कॉन्टेक्स्ट में: गर्म, ह्यूमिड कोस्टल इलाके, मॉनसून (जुलाई–सितंबर)। स्किन को ठंडा और सूखा रखना, ढीले हवादार सूती कपड़े और एक लाइट नॉन-ग्रीसी मॉइस्चराइज़र सबसे ज़्यादा मदद करते हैं, जबकि भारी क्रीम्स गर्मी फँसाकर इसे बिगाड़ती हैं; हवा का बहाव और एक ठंडा रिंस इसे कुछ ही दिनों में शांत कर देते हैं।</t>
        </is>
      </c>
      <c r="L639" s="21" t="inlineStr">
        <is>
          <t>शांत करें</t>
        </is>
      </c>
      <c r="M639" s="21" t="inlineStr">
        <is>
          <t>HH, CN</t>
        </is>
      </c>
      <c r="N639" s="21" t="inlineStr">
        <is>
          <t>Jul–Sep</t>
        </is>
      </c>
      <c r="O639" s="6" t="inlineStr">
        <is>
          <t>Mumbai, Chennai, Kolkata, Pune monsoon</t>
        </is>
      </c>
    </row>
    <row r="640" ht="96" customHeight="1" s="72">
      <c r="A640" s="43" t="inlineStr">
        <is>
          <t>C06-COM-HEAT</t>
        </is>
      </c>
      <c r="B640" s="21" t="inlineStr">
        <is>
          <t>Monsoon Acne Trifecta</t>
        </is>
      </c>
      <c r="C640" s="21" t="inlineStr">
        <is>
          <t>Combination</t>
        </is>
      </c>
      <c r="D640" s="21" t="inlineStr">
        <is>
          <t>Heat Rash (Prickly Heat)</t>
        </is>
      </c>
      <c r="E640" s="38" t="n">
        <v>4</v>
      </c>
      <c r="F640" s="38" t="inlineStr">
        <is>
          <t>Severe</t>
        </is>
      </c>
      <c r="G640" s="34" t="inlineStr">
        <is>
          <t>MODERATE</t>
        </is>
      </c>
      <c r="H640" s="6" t="inlineStr">
        <is>
          <t>Compound · 3 cites · 1 PMID · 3 India-relevant</t>
        </is>
      </c>
      <c r="I640" s="6" t="inlineStr">
        <is>
          <t>मॉनसून एक्ने ट्राइफेक्टा। रैश रोकने के लिए ठंडा रहें और सूखा रहें।</t>
        </is>
      </c>
      <c r="J640" s="6" t="inlineStr">
        <is>
          <t>ह्यूमिड मॉनसून गर्मी में, पसीना सूख नहीं पाता और पसीने की नलियाँ बंद कर देता है, जिससे घमौरियाँ होती हैं। घमौरियों वाली कॉम्बिनेशन स्किन के लिए, ठंडा और सूखा रहना, ढीला सूती कपड़ा और एक लाइट मॉइस्चराइज़र सबसे ज़्यादा मदद करते हैं। सभी ज़ोन हल्के रखें।</t>
        </is>
      </c>
      <c r="K640" s="6" t="inlineStr">
        <is>
          <t>जब गर्मी और बहुत ह्यूमिडिटी हो, पसीना भाप नहीं बन पाता, इसलिए वह जमा होकर पसीने की नलियाँ बंद कर देता है — महीन, खुजली वाले घमौरियों के दाने आते हैं, अक्सर पीठ, छाती और सिलवटों पर। इंडियन कॉन्टेक्स्ट में: गर्म, ह्यूमिड कोस्टल इलाके, मॉनसून (जुलाई–सितंबर)। स्किन को ठंडा और सूखा रखना, ढीले हवादार सूती कपड़े और एक लाइट नॉन-ग्रीसी मॉइस्चराइज़र सबसे ज़्यादा मदद करते हैं, जबकि भारी क्रीम्स गर्मी फँसाकर इसे बिगाड़ती हैं; हवा का बहाव और एक ठंडा रिंस इसे कुछ ही दिनों में शांत कर देते हैं।</t>
        </is>
      </c>
      <c r="L640" s="21" t="inlineStr">
        <is>
          <t>शांत करें</t>
        </is>
      </c>
      <c r="M640" s="21" t="inlineStr">
        <is>
          <t>HH, CN</t>
        </is>
      </c>
      <c r="N640" s="21" t="inlineStr">
        <is>
          <t>Jul–Sep</t>
        </is>
      </c>
      <c r="O640" s="6" t="inlineStr">
        <is>
          <t>Mumbai, Chennai, Kolkata, Pune monsoon</t>
        </is>
      </c>
    </row>
    <row r="641" ht="96" customHeight="1" s="72">
      <c r="A641" s="43" t="inlineStr">
        <is>
          <t>C06-SEN-HEAT</t>
        </is>
      </c>
      <c r="B641" s="21" t="inlineStr">
        <is>
          <t>Monsoon Acne Trifecta</t>
        </is>
      </c>
      <c r="C641" s="21" t="inlineStr">
        <is>
          <t>Sensitive</t>
        </is>
      </c>
      <c r="D641" s="21" t="inlineStr">
        <is>
          <t>Heat Rash (Prickly Heat)</t>
        </is>
      </c>
      <c r="E641" s="38" t="n">
        <v>4</v>
      </c>
      <c r="F641" s="38" t="inlineStr">
        <is>
          <t>Severe</t>
        </is>
      </c>
      <c r="G641" s="34" t="inlineStr">
        <is>
          <t>MODERATE</t>
        </is>
      </c>
      <c r="H641" s="6" t="inlineStr">
        <is>
          <t>Compound · 3 cites · 1 PMID · 3 India-relevant</t>
        </is>
      </c>
      <c r="I641" s="6" t="inlineStr">
        <is>
          <t>मॉनसून एक्ने ट्राइफेक्टा। रैश रोकने के लिए ठंडा रहें और सूखा रहें।</t>
        </is>
      </c>
      <c r="J641" s="6" t="inlineStr">
        <is>
          <t>ह्यूमिड मॉनसून गर्मी में, पसीना सूख नहीं पाता और पसीने की नलियाँ बंद कर देता है, जिससे घमौरियाँ होती हैं। घमौरियों वाली सेंसिटिव स्किन के लिए, ठंडा और सूखा रहना, ढीला सूती कपड़ा और एक लाइट मॉइस्चराइज़र सबसे ज़्यादा मदद करते हैं। सेंसिटिव स्किन चुभती है — ठंडक को प्राथमिकता दें।</t>
        </is>
      </c>
      <c r="K641" s="6" t="inlineStr">
        <is>
          <t>जब गर्मी और बहुत ह्यूमिडिटी हो, पसीना भाप नहीं बन पाता, इसलिए वह जमा होकर पसीने की नलियाँ बंद कर देता है — महीन, खुजली वाले घमौरियों के दाने आते हैं, अक्सर पीठ, छाती और सिलवटों पर। इंडियन कॉन्टेक्स्ट में: गर्म, ह्यूमिड कोस्टल इलाके, मॉनसून (जुलाई–सितंबर)। स्किन को ठंडा और सूखा रखना, ढीले हवादार सूती कपड़े और एक लाइट नॉन-ग्रीसी मॉइस्चराइज़र सबसे ज़्यादा मदद करते हैं, जबकि भारी क्रीम्स गर्मी फँसाकर इसे बिगाड़ती हैं; हवा का बहाव और एक ठंडा रिंस इसे कुछ ही दिनों में शांत कर देते हैं।</t>
        </is>
      </c>
      <c r="L641" s="21" t="inlineStr">
        <is>
          <t>शांत करें</t>
        </is>
      </c>
      <c r="M641" s="21" t="inlineStr">
        <is>
          <t>HH, CN</t>
        </is>
      </c>
      <c r="N641" s="21" t="inlineStr">
        <is>
          <t>Jul–Sep</t>
        </is>
      </c>
      <c r="O641" s="6" t="inlineStr">
        <is>
          <t>Mumbai, Chennai, Kolkata, Pune monsoon</t>
        </is>
      </c>
    </row>
    <row r="642" ht="80" customHeight="1" s="72">
      <c r="A642" s="43" t="inlineStr">
        <is>
          <t>C05-NOR-FUNG</t>
        </is>
      </c>
      <c r="B642" s="21" t="inlineStr">
        <is>
          <t>Hot-Humid Coastal Summer</t>
        </is>
      </c>
      <c r="C642" s="21" t="inlineStr">
        <is>
          <t>Normal</t>
        </is>
      </c>
      <c r="D642" s="21" t="inlineStr">
        <is>
          <t>Fungal Infection (Sweat &amp; Folds)</t>
        </is>
      </c>
      <c r="E642" s="38" t="n">
        <v>4</v>
      </c>
      <c r="F642" s="38" t="inlineStr">
        <is>
          <t>Severe</t>
        </is>
      </c>
      <c r="G642" s="34" t="inlineStr">
        <is>
          <t>HIGH</t>
        </is>
      </c>
      <c r="H642" s="6" t="inlineStr">
        <is>
          <t>Compound · 39 cites · 9 PMID · 39 India-relevant</t>
        </is>
      </c>
      <c r="I642" s="6" t="inlineStr">
        <is>
          <t>हॉट-ह्यूमिड कोस्टल समर। फंगस रोकने के लिए सिलवटों को सूखा और ठंडा रखें।</t>
        </is>
      </c>
      <c r="J642" s="6" t="inlineStr">
        <is>
          <t>कोस्टल गर्मी और ह्यूमिडिटी स्किन को नम रखती हैं, जिससे सिलवटों, पैरों और स्कैल्प में फंगल फ्लेयर-अप बढ़ते हैं। फंगल फ्लेयर-अप वाली नॉर्मल स्किन के लिए, सूखी सिलवटें, हवादार सूती कपड़े और एक हल्का क्लैरिफ़ाइंग वॉश सबसे ज़्यादा मदद करते हैं।</t>
        </is>
      </c>
      <c r="K642" s="6" t="inlineStr">
        <is>
          <t>गर्म, ह्यूमिड कोस्टल हवा पसीने को स्किन पर बनाए रखती है और यीस्ट व रिंगवर्म-टाइप फंगस को बढ़ावा देती है — खुजली वाले पैच, पपड़ीदार स्कैल्प और पपड़ीदार छाती या पीठ के धब्बे आम हैं। इंडियन कॉन्टेक्स्ट में: गर्म, ह्यूमिड कोस्टल इलाके (अप्रैल–मई) (अप्रैल–मई)। सिलवटों को साफ़ और सूखा रखना, हवादार सूती कपड़े और एक हल्का क्लैरिफ़ाइंग वॉश सबसे ज़्यादा मदद करते हैं; नम कपड़े जल्दी बदल लेना असली फ़र्क़ डालता है।</t>
        </is>
      </c>
      <c r="L642" s="21" t="inlineStr">
        <is>
          <t>संतुलन</t>
        </is>
      </c>
      <c r="M642" s="21" t="inlineStr">
        <is>
          <t>HH</t>
        </is>
      </c>
      <c r="N642" s="21" t="inlineStr">
        <is>
          <t>Apr–May</t>
        </is>
      </c>
      <c r="O642" s="6" t="inlineStr">
        <is>
          <t>Mumbai, Chennai, Kolkata, Vizag (Apr–May)</t>
        </is>
      </c>
    </row>
    <row r="643" ht="80" customHeight="1" s="72">
      <c r="A643" s="43" t="inlineStr">
        <is>
          <t>C05-DRY-FUNG</t>
        </is>
      </c>
      <c r="B643" s="21" t="inlineStr">
        <is>
          <t>Hot-Humid Coastal Summer</t>
        </is>
      </c>
      <c r="C643" s="21" t="inlineStr">
        <is>
          <t>Dry</t>
        </is>
      </c>
      <c r="D643" s="21" t="inlineStr">
        <is>
          <t>Fungal Infection (Sweat &amp; Folds)</t>
        </is>
      </c>
      <c r="E643" s="38" t="n">
        <v>4</v>
      </c>
      <c r="F643" s="38" t="inlineStr">
        <is>
          <t>Severe</t>
        </is>
      </c>
      <c r="G643" s="34" t="inlineStr">
        <is>
          <t>HIGH</t>
        </is>
      </c>
      <c r="H643" s="6" t="inlineStr">
        <is>
          <t>Compound · 39 cites · 9 PMID · 39 India-relevant</t>
        </is>
      </c>
      <c r="I643" s="6" t="inlineStr">
        <is>
          <t>हॉट-ह्यूमिड कोस्टल समर। फंगस रोकने के लिए सिलवटों को सूखा और ठंडा रखें।</t>
        </is>
      </c>
      <c r="J643" s="6" t="inlineStr">
        <is>
          <t>कोस्टल गर्मी और ह्यूमिडिटी स्किन को नम रखती हैं, जिससे सिलवटों, पैरों और स्कैल्प में फंगल फ्लेयर-अप बढ़ते हैं। फंगल फ्लेयर-अप वाली ड्राई स्किन के लिए, सूखी सिलवटें, हवादार सूती कपड़े और एक हल्का क्लैरिफ़ाइंग वॉश सबसे ज़्यादा मदद करते हैं। नम सिलवटें ड्राई स्किन पर भी भड़क जाती हैं।</t>
        </is>
      </c>
      <c r="K643" s="6" t="inlineStr">
        <is>
          <t>गर्म, ह्यूमिड कोस्टल हवा पसीने को स्किन पर बनाए रखती है और यीस्ट व रिंगवर्म-टाइप फंगस को बढ़ावा देती है — खुजली वाले पैच, पपड़ीदार स्कैल्प और पपड़ीदार छाती या पीठ के धब्बे आम हैं। इंडियन कॉन्टेक्स्ट में: गर्म, ह्यूमिड कोस्टल इलाके (अप्रैल–मई) (अप्रैल–मई)। सिलवटों को साफ़ और सूखा रखना, हवादार सूती कपड़े और एक हल्का क्लैरिफ़ाइंग वॉश सबसे ज़्यादा मदद करते हैं; नम कपड़े जल्दी बदल लेना असली फ़र्क़ डालता है।</t>
        </is>
      </c>
      <c r="L643" s="21" t="inlineStr">
        <is>
          <t>संतुलन</t>
        </is>
      </c>
      <c r="M643" s="21" t="inlineStr">
        <is>
          <t>HH</t>
        </is>
      </c>
      <c r="N643" s="21" t="inlineStr">
        <is>
          <t>Apr–May</t>
        </is>
      </c>
      <c r="O643" s="6" t="inlineStr">
        <is>
          <t>Mumbai, Chennai, Kolkata, Vizag (Apr–May)</t>
        </is>
      </c>
    </row>
    <row r="644" ht="80" customHeight="1" s="72">
      <c r="A644" s="43" t="inlineStr">
        <is>
          <t>C05-OIL-FUNG</t>
        </is>
      </c>
      <c r="B644" s="21" t="inlineStr">
        <is>
          <t>Hot-Humid Coastal Summer</t>
        </is>
      </c>
      <c r="C644" s="21" t="inlineStr">
        <is>
          <t>Oily</t>
        </is>
      </c>
      <c r="D644" s="21" t="inlineStr">
        <is>
          <t>Fungal Infection (Sweat &amp; Folds)</t>
        </is>
      </c>
      <c r="E644" s="38" t="n">
        <v>4</v>
      </c>
      <c r="F644" s="38" t="inlineStr">
        <is>
          <t>Severe</t>
        </is>
      </c>
      <c r="G644" s="34" t="inlineStr">
        <is>
          <t>HIGH</t>
        </is>
      </c>
      <c r="H644" s="6" t="inlineStr">
        <is>
          <t>Compound · 39 cites · 9 PMID · 39 India-relevant</t>
        </is>
      </c>
      <c r="I644" s="6" t="inlineStr">
        <is>
          <t>हॉट-ह्यूमिड कोस्टल समर। फंगस रोकने के लिए सिलवटों को सूखा और ठंडा रखें।</t>
        </is>
      </c>
      <c r="J644" s="6" t="inlineStr">
        <is>
          <t>कोस्टल गर्मी और ह्यूमिडिटी स्किन को नम रखती हैं, जिससे सिलवटों, पैरों और स्कैल्प में फंगल फ्लेयर-अप बढ़ते हैं। फंगल फ्लेयर-अप वाली ऑयली स्किन के लिए, सूखी सिलवटें, हवादार सूती कपड़े और एक हल्का क्लैरिफ़ाइंग वॉश सबसे ज़्यादा मदद करते हैं। ऑयली, पसीना-प्रोन स्किन को सबसे ज़्यादा खतरा है।</t>
        </is>
      </c>
      <c r="K644" s="6" t="inlineStr">
        <is>
          <t>गर्म, ह्यूमिड कोस्टल हवा पसीने को स्किन पर बनाए रखती है और यीस्ट व रिंगवर्म-टाइप फंगस को बढ़ावा देती है — खुजली वाले पैच, पपड़ीदार स्कैल्प और पपड़ीदार छाती या पीठ के धब्बे आम हैं। इंडियन कॉन्टेक्स्ट में: गर्म, ह्यूमिड कोस्टल इलाके (अप्रैल–मई) (अप्रैल–मई)। सिलवटों को साफ़ और सूखा रखना, हवादार सूती कपड़े और एक हल्का क्लैरिफ़ाइंग वॉश सबसे ज़्यादा मदद करते हैं; नम कपड़े जल्दी बदल लेना असली फ़र्क़ डालता है।</t>
        </is>
      </c>
      <c r="L644" s="21" t="inlineStr">
        <is>
          <t>संतुलन</t>
        </is>
      </c>
      <c r="M644" s="21" t="inlineStr">
        <is>
          <t>HH</t>
        </is>
      </c>
      <c r="N644" s="21" t="inlineStr">
        <is>
          <t>Apr–May</t>
        </is>
      </c>
      <c r="O644" s="6" t="inlineStr">
        <is>
          <t>Mumbai, Chennai, Kolkata, Vizag (Apr–May)</t>
        </is>
      </c>
    </row>
    <row r="645" ht="80" customHeight="1" s="72">
      <c r="A645" s="43" t="inlineStr">
        <is>
          <t>C05-COM-FUNG</t>
        </is>
      </c>
      <c r="B645" s="21" t="inlineStr">
        <is>
          <t>Hot-Humid Coastal Summer</t>
        </is>
      </c>
      <c r="C645" s="21" t="inlineStr">
        <is>
          <t>Combination</t>
        </is>
      </c>
      <c r="D645" s="21" t="inlineStr">
        <is>
          <t>Fungal Infection (Sweat &amp; Folds)</t>
        </is>
      </c>
      <c r="E645" s="38" t="n">
        <v>4</v>
      </c>
      <c r="F645" s="38" t="inlineStr">
        <is>
          <t>Severe</t>
        </is>
      </c>
      <c r="G645" s="34" t="inlineStr">
        <is>
          <t>HIGH</t>
        </is>
      </c>
      <c r="H645" s="6" t="inlineStr">
        <is>
          <t>Compound · 39 cites · 9 PMID · 39 India-relevant</t>
        </is>
      </c>
      <c r="I645" s="6" t="inlineStr">
        <is>
          <t>हॉट-ह्यूमिड कोस्टल समर। फंगस रोकने के लिए सिलवटों को सूखा और ठंडा रखें।</t>
        </is>
      </c>
      <c r="J645" s="6" t="inlineStr">
        <is>
          <t>कोस्टल गर्मी और ह्यूमिडिटी स्किन को नम रखती हैं, जिससे सिलवटों, पैरों और स्कैल्प में फंगल फ्लेयर-अप बढ़ते हैं। फंगल फ्लेयर-अप वाली कॉम्बिनेशन स्किन के लिए, सूखी सिलवटें, हवादार सूती कपड़े और एक हल्का क्लैरिफ़ाइंग वॉश सबसे ज़्यादा मदद करते हैं। ऑयली ज़ोन और सिलवटों पर ध्यान दें।</t>
        </is>
      </c>
      <c r="K645" s="6" t="inlineStr">
        <is>
          <t>गर्म, ह्यूमिड कोस्टल हवा पसीने को स्किन पर बनाए रखती है और यीस्ट व रिंगवर्म-टाइप फंगस को बढ़ावा देती है — खुजली वाले पैच, पपड़ीदार स्कैल्प और पपड़ीदार छाती या पीठ के धब्बे आम हैं। इंडियन कॉन्टेक्स्ट में: गर्म, ह्यूमिड कोस्टल इलाके (अप्रैल–मई) (अप्रैल–मई)। सिलवटों को साफ़ और सूखा रखना, हवादार सूती कपड़े और एक हल्का क्लैरिफ़ाइंग वॉश सबसे ज़्यादा मदद करते हैं; नम कपड़े जल्दी बदल लेना असली फ़र्क़ डालता है।</t>
        </is>
      </c>
      <c r="L645" s="21" t="inlineStr">
        <is>
          <t>संतुलन</t>
        </is>
      </c>
      <c r="M645" s="21" t="inlineStr">
        <is>
          <t>HH</t>
        </is>
      </c>
      <c r="N645" s="21" t="inlineStr">
        <is>
          <t>Apr–May</t>
        </is>
      </c>
      <c r="O645" s="6" t="inlineStr">
        <is>
          <t>Mumbai, Chennai, Kolkata, Vizag (Apr–May)</t>
        </is>
      </c>
    </row>
    <row r="646" ht="80" customHeight="1" s="72">
      <c r="A646" s="43" t="inlineStr">
        <is>
          <t>C05-SEN-FUNG</t>
        </is>
      </c>
      <c r="B646" s="21" t="inlineStr">
        <is>
          <t>Hot-Humid Coastal Summer</t>
        </is>
      </c>
      <c r="C646" s="21" t="inlineStr">
        <is>
          <t>Sensitive</t>
        </is>
      </c>
      <c r="D646" s="21" t="inlineStr">
        <is>
          <t>Fungal Infection (Sweat &amp; Folds)</t>
        </is>
      </c>
      <c r="E646" s="38" t="n">
        <v>4</v>
      </c>
      <c r="F646" s="38" t="inlineStr">
        <is>
          <t>Severe</t>
        </is>
      </c>
      <c r="G646" s="34" t="inlineStr">
        <is>
          <t>HIGH</t>
        </is>
      </c>
      <c r="H646" s="6" t="inlineStr">
        <is>
          <t>Compound · 39 cites · 9 PMID · 39 India-relevant</t>
        </is>
      </c>
      <c r="I646" s="6" t="inlineStr">
        <is>
          <t>हॉट-ह्यूमिड कोस्टल समर। फंगस रोकने के लिए सिलवटों को सूखा और ठंडा रखें।</t>
        </is>
      </c>
      <c r="J646" s="6" t="inlineStr">
        <is>
          <t>कोस्टल गर्मी और ह्यूमिडिटी स्किन को नम रखती हैं, जिससे सिलवटों, पैरों और स्कैल्प में फंगल फ्लेयर-अप बढ़ते हैं। फंगल फ्लेयर-अप वाली सेंसिटिव स्किन के लिए, सूखी सिलवटें, हवादार सूती कपड़े और एक हल्का क्लैरिफ़ाइंग वॉश सबसे ज़्यादा मदद करते हैं। एक हल्का वॉश ज़रूरत से ज़्यादा नमी हटने से बचाता है।</t>
        </is>
      </c>
      <c r="K646" s="6" t="inlineStr">
        <is>
          <t>गर्म, ह्यूमिड कोस्टल हवा पसीने को स्किन पर बनाए रखती है और यीस्ट व रिंगवर्म-टाइप फंगस को बढ़ावा देती है — खुजली वाले पैच, पपड़ीदार स्कैल्प और पपड़ीदार छाती या पीठ के धब्बे आम हैं। इंडियन कॉन्टेक्स्ट में: गर्म, ह्यूमिड कोस्टल इलाके (अप्रैल–मई) (अप्रैल–मई)। सिलवटों को साफ़ और सूखा रखना, हवादार सूती कपड़े और एक हल्का क्लैरिफ़ाइंग वॉश सबसे ज़्यादा मदद करते हैं; नम कपड़े जल्दी बदल लेना असली फ़र्क़ डालता है।</t>
        </is>
      </c>
      <c r="L646" s="21" t="inlineStr">
        <is>
          <t>संतुलन</t>
        </is>
      </c>
      <c r="M646" s="21" t="inlineStr">
        <is>
          <t>HH</t>
        </is>
      </c>
      <c r="N646" s="21" t="inlineStr">
        <is>
          <t>Apr–May</t>
        </is>
      </c>
      <c r="O646" s="6" t="inlineStr">
        <is>
          <t>Mumbai, Chennai, Kolkata, Vizag (Apr–May)</t>
        </is>
      </c>
    </row>
    <row r="647" ht="96" customHeight="1" s="72">
      <c r="A647" s="43" t="inlineStr">
        <is>
          <t>C02-NOR-HEAT</t>
        </is>
      </c>
      <c r="B647" s="21" t="inlineStr">
        <is>
          <t>Heatwave Crisis</t>
        </is>
      </c>
      <c r="C647" s="21" t="inlineStr">
        <is>
          <t>Normal</t>
        </is>
      </c>
      <c r="D647" s="21" t="inlineStr">
        <is>
          <t>Heat Rash (Prickly Heat)</t>
        </is>
      </c>
      <c r="E647" s="38" t="n">
        <v>5</v>
      </c>
      <c r="F647" s="38" t="inlineStr">
        <is>
          <t>Critical</t>
        </is>
      </c>
      <c r="G647" s="34" t="inlineStr">
        <is>
          <t>MODERATE</t>
        </is>
      </c>
      <c r="H647" s="6" t="inlineStr">
        <is>
          <t>Compound · 3 cites · 1 PMID · 3 India-relevant</t>
        </is>
      </c>
      <c r="I647" s="6" t="inlineStr">
        <is>
          <t>हीटवेव क्राइसिस। रैश रोकने के लिए ठंडा रहें और सूखा रहें।</t>
        </is>
      </c>
      <c r="J647" s="6" t="inlineStr">
        <is>
          <t>हीटवेव में, तेज़ पसीना पसीने की नलियाँ बंद कर देता है और घमौरियाँ पैदा करता है। घमौरियों वाली नॉर्मल स्किन के लिए, ठंडा रहना, ढीला सूती कपड़ा और एक लाइट नॉन-ग्रीसी मॉइस्चराइज़र सबसे ज़्यादा मदद करते हैं।</t>
        </is>
      </c>
      <c r="K647" s="6" t="inlineStr">
        <is>
          <t>एक्सट्रीम गर्मी स्किन को छोटी नलियों से खूब पसीना बहाने पर मजबूर करती है; जब पसीना बाहर नहीं निकल पाता तो जमा होकर घमौरियाँ पैदा करता है — महीन खुजली वाले दाने, अक्सर वहाँ जहाँ कपड़े गर्मी फँसाते हैं। इंडियन कॉन्टेक्स्ट में: गर्म अंदरूनी इलाकों के हीटवेव दिन (मई–जून)। ठंडा रहना और तेज़ धूप से बचना, ढीले हवादार सूती कपड़े और एक लाइट नॉन-ग्रीसी मॉइस्चराइज़र सबसे ज़्यादा मदद करते हैं; भारी क्रीम्स गर्मी फँसाती हैं, इसलिए स्किन को खुला और ठंडा रखना इसे कुछ ही दिनों में साफ़ कर देता है।</t>
        </is>
      </c>
      <c r="L647" s="21" t="inlineStr">
        <is>
          <t>शांत करें</t>
        </is>
      </c>
      <c r="M647" s="21" t="inlineStr">
        <is>
          <t>CN, HD</t>
        </is>
      </c>
      <c r="N647" s="21" t="inlineStr">
        <is>
          <t>May–Jun</t>
        </is>
      </c>
      <c r="O647" s="6" t="inlineStr">
        <is>
          <t>Rajasthan, Vidarbha, Telangana heatwave days</t>
        </is>
      </c>
    </row>
    <row r="648" ht="96" customHeight="1" s="72">
      <c r="A648" s="43" t="inlineStr">
        <is>
          <t>C02-DRY-HEAT</t>
        </is>
      </c>
      <c r="B648" s="21" t="inlineStr">
        <is>
          <t>Heatwave Crisis</t>
        </is>
      </c>
      <c r="C648" s="21" t="inlineStr">
        <is>
          <t>Dry</t>
        </is>
      </c>
      <c r="D648" s="21" t="inlineStr">
        <is>
          <t>Heat Rash (Prickly Heat)</t>
        </is>
      </c>
      <c r="E648" s="38" t="n">
        <v>5</v>
      </c>
      <c r="F648" s="38" t="inlineStr">
        <is>
          <t>Critical</t>
        </is>
      </c>
      <c r="G648" s="34" t="inlineStr">
        <is>
          <t>MODERATE</t>
        </is>
      </c>
      <c r="H648" s="6" t="inlineStr">
        <is>
          <t>Compound · 3 cites · 1 PMID · 3 India-relevant</t>
        </is>
      </c>
      <c r="I648" s="6" t="inlineStr">
        <is>
          <t>हीटवेव क्राइसिस। रैश रोकने के लिए ठंडा रहें और सूखा रहें।</t>
        </is>
      </c>
      <c r="J648" s="6" t="inlineStr">
        <is>
          <t>हीटवेव में, तेज़ पसीना पसीने की नलियाँ बंद कर देता है और घमौरियाँ पैदा करता है। घमौरियों वाली ड्राई स्किन के लिए, ठंडा रहना, ढीला सूती कपड़ा और एक लाइट नॉन-ग्रीसी मॉइस्चराइज़र सबसे ज़्यादा मदद करते हैं। भारी नहीं, हल्की क्रीम्स चुनें।</t>
        </is>
      </c>
      <c r="K648" s="6" t="inlineStr">
        <is>
          <t>एक्सट्रीम गर्मी स्किन को छोटी नलियों से खूब पसीना बहाने पर मजबूर करती है; जब पसीना बाहर नहीं निकल पाता तो जमा होकर घमौरियाँ पैदा करता है — महीन खुजली वाले दाने, अक्सर वहाँ जहाँ कपड़े गर्मी फँसाते हैं। इंडियन कॉन्टेक्स्ट में: गर्म अंदरूनी इलाकों के हीटवेव दिन (मई–जून)। ठंडा रहना और तेज़ धूप से बचना, ढीले हवादार सूती कपड़े और एक लाइट नॉन-ग्रीसी मॉइस्चराइज़र सबसे ज़्यादा मदद करते हैं; भारी क्रीम्स गर्मी फँसाती हैं, इसलिए स्किन को खुला और ठंडा रखना इसे कुछ ही दिनों में साफ़ कर देता है।</t>
        </is>
      </c>
      <c r="L648" s="21" t="inlineStr">
        <is>
          <t>शांत करें</t>
        </is>
      </c>
      <c r="M648" s="21" t="inlineStr">
        <is>
          <t>CN, HD</t>
        </is>
      </c>
      <c r="N648" s="21" t="inlineStr">
        <is>
          <t>May–Jun</t>
        </is>
      </c>
      <c r="O648" s="6" t="inlineStr">
        <is>
          <t>Rajasthan, Vidarbha, Telangana heatwave days</t>
        </is>
      </c>
    </row>
    <row r="649" ht="96" customHeight="1" s="72">
      <c r="A649" s="43" t="inlineStr">
        <is>
          <t>C02-OIL-HEAT</t>
        </is>
      </c>
      <c r="B649" s="21" t="inlineStr">
        <is>
          <t>Heatwave Crisis</t>
        </is>
      </c>
      <c r="C649" s="21" t="inlineStr">
        <is>
          <t>Oily</t>
        </is>
      </c>
      <c r="D649" s="21" t="inlineStr">
        <is>
          <t>Heat Rash (Prickly Heat)</t>
        </is>
      </c>
      <c r="E649" s="38" t="n">
        <v>5</v>
      </c>
      <c r="F649" s="38" t="inlineStr">
        <is>
          <t>Critical</t>
        </is>
      </c>
      <c r="G649" s="34" t="inlineStr">
        <is>
          <t>MODERATE</t>
        </is>
      </c>
      <c r="H649" s="6" t="inlineStr">
        <is>
          <t>Compound · 3 cites · 1 PMID · 3 India-relevant</t>
        </is>
      </c>
      <c r="I649" s="6" t="inlineStr">
        <is>
          <t>हीटवेव क्राइसिस। रैश रोकने के लिए ठंडा रहें और सूखा रहें।</t>
        </is>
      </c>
      <c r="J649" s="6" t="inlineStr">
        <is>
          <t>हीटवेव में, तेज़ पसीना पसीने की नलियाँ बंद कर देता है और घमौरियाँ पैदा करता है। घमौरियों वाली ऑयली स्किन के लिए, ठंडा रहना, ढीला सूती कपड़ा और एक लाइट नॉन-ग्रीसी मॉइस्चराइज़र सबसे ज़्यादा मदद करते हैं। एक लाइट जेल नलियाँ बंद नहीं करेगा।</t>
        </is>
      </c>
      <c r="K649" s="6" t="inlineStr">
        <is>
          <t>एक्सट्रीम गर्मी स्किन को छोटी नलियों से खूब पसीना बहाने पर मजबूर करती है; जब पसीना बाहर नहीं निकल पाता तो जमा होकर घमौरियाँ पैदा करता है — महीन खुजली वाले दाने, अक्सर वहाँ जहाँ कपड़े गर्मी फँसाते हैं। इंडियन कॉन्टेक्स्ट में: गर्म अंदरूनी इलाकों के हीटवेव दिन (मई–जून)। ठंडा रहना और तेज़ धूप से बचना, ढीले हवादार सूती कपड़े और एक लाइट नॉन-ग्रीसी मॉइस्चराइज़र सबसे ज़्यादा मदद करते हैं; भारी क्रीम्स गर्मी फँसाती हैं, इसलिए स्किन को खुला और ठंडा रखना इसे कुछ ही दिनों में साफ़ कर देता है।</t>
        </is>
      </c>
      <c r="L649" s="21" t="inlineStr">
        <is>
          <t>शांत करें</t>
        </is>
      </c>
      <c r="M649" s="21" t="inlineStr">
        <is>
          <t>CN, HD</t>
        </is>
      </c>
      <c r="N649" s="21" t="inlineStr">
        <is>
          <t>May–Jun</t>
        </is>
      </c>
      <c r="O649" s="6" t="inlineStr">
        <is>
          <t>Rajasthan, Vidarbha, Telangana heatwave days</t>
        </is>
      </c>
    </row>
    <row r="650" ht="96" customHeight="1" s="72">
      <c r="A650" s="43" t="inlineStr">
        <is>
          <t>C02-COM-HEAT</t>
        </is>
      </c>
      <c r="B650" s="21" t="inlineStr">
        <is>
          <t>Heatwave Crisis</t>
        </is>
      </c>
      <c r="C650" s="21" t="inlineStr">
        <is>
          <t>Combination</t>
        </is>
      </c>
      <c r="D650" s="21" t="inlineStr">
        <is>
          <t>Heat Rash (Prickly Heat)</t>
        </is>
      </c>
      <c r="E650" s="38" t="n">
        <v>5</v>
      </c>
      <c r="F650" s="38" t="inlineStr">
        <is>
          <t>Critical</t>
        </is>
      </c>
      <c r="G650" s="34" t="inlineStr">
        <is>
          <t>MODERATE</t>
        </is>
      </c>
      <c r="H650" s="6" t="inlineStr">
        <is>
          <t>Compound · 3 cites · 1 PMID · 3 India-relevant</t>
        </is>
      </c>
      <c r="I650" s="6" t="inlineStr">
        <is>
          <t>हीटवेव क्राइसिस। रैश रोकने के लिए ठंडा रहें और सूखा रहें।</t>
        </is>
      </c>
      <c r="J650" s="6" t="inlineStr">
        <is>
          <t>हीटवेव में, तेज़ पसीना पसीने की नलियाँ बंद कर देता है और घमौरियाँ पैदा करता है। घमौरियों वाली कॉम्बिनेशन स्किन के लिए, ठंडा रहना, ढीला सूती कपड़ा और एक लाइट नॉन-ग्रीसी मॉइस्चराइज़र सबसे ज़्यादा मदद करते हैं। सभी ज़ोन हल्के रखें।</t>
        </is>
      </c>
      <c r="K650" s="6" t="inlineStr">
        <is>
          <t>एक्सट्रीम गर्मी स्किन को छोटी नलियों से खूब पसीना बहाने पर मजबूर करती है; जब पसीना बाहर नहीं निकल पाता तो जमा होकर घमौरियाँ पैदा करता है — महीन खुजली वाले दाने, अक्सर वहाँ जहाँ कपड़े गर्मी फँसाते हैं। इंडियन कॉन्टेक्स्ट में: गर्म अंदरूनी इलाकों के हीटवेव दिन (मई–जून)। ठंडा रहना और तेज़ धूप से बचना, ढीले हवादार सूती कपड़े और एक लाइट नॉन-ग्रीसी मॉइस्चराइज़र सबसे ज़्यादा मदद करते हैं; भारी क्रीम्स गर्मी फँसाती हैं, इसलिए स्किन को खुला और ठंडा रखना इसे कुछ ही दिनों में साफ़ कर देता है।</t>
        </is>
      </c>
      <c r="L650" s="21" t="inlineStr">
        <is>
          <t>शांत करें</t>
        </is>
      </c>
      <c r="M650" s="21" t="inlineStr">
        <is>
          <t>CN, HD</t>
        </is>
      </c>
      <c r="N650" s="21" t="inlineStr">
        <is>
          <t>May–Jun</t>
        </is>
      </c>
      <c r="O650" s="6" t="inlineStr">
        <is>
          <t>Rajasthan, Vidarbha, Telangana heatwave days</t>
        </is>
      </c>
    </row>
    <row r="651" ht="96" customHeight="1" s="72">
      <c r="A651" s="43" t="inlineStr">
        <is>
          <t>C02-SEN-HEAT</t>
        </is>
      </c>
      <c r="B651" s="21" t="inlineStr">
        <is>
          <t>Heatwave Crisis</t>
        </is>
      </c>
      <c r="C651" s="21" t="inlineStr">
        <is>
          <t>Sensitive</t>
        </is>
      </c>
      <c r="D651" s="21" t="inlineStr">
        <is>
          <t>Heat Rash (Prickly Heat)</t>
        </is>
      </c>
      <c r="E651" s="38" t="n">
        <v>5</v>
      </c>
      <c r="F651" s="38" t="inlineStr">
        <is>
          <t>Critical</t>
        </is>
      </c>
      <c r="G651" s="34" t="inlineStr">
        <is>
          <t>MODERATE</t>
        </is>
      </c>
      <c r="H651" s="6" t="inlineStr">
        <is>
          <t>Compound · 3 cites · 1 PMID · 3 India-relevant</t>
        </is>
      </c>
      <c r="I651" s="6" t="inlineStr">
        <is>
          <t>हीटवेव क्राइसिस। रैश रोकने के लिए ठंडा रहें और सूखा रहें।</t>
        </is>
      </c>
      <c r="J651" s="6" t="inlineStr">
        <is>
          <t>हीटवेव में, तेज़ पसीना पसीने की नलियाँ बंद कर देता है और घमौरियाँ पैदा करता है। घमौरियों वाली सेंसिटिव स्किन के लिए, ठंडा रहना, ढीला सूती कपड़ा और एक लाइट नॉन-ग्रीसी मॉइस्चराइज़र सबसे ज़्यादा मदद करते हैं। सेंसिटिव स्किन चुभती है — ठंडक को प्राथमिकता दें।</t>
        </is>
      </c>
      <c r="K651" s="6" t="inlineStr">
        <is>
          <t>एक्सट्रीम गर्मी स्किन को छोटी नलियों से खूब पसीना बहाने पर मजबूर करती है; जब पसीना बाहर नहीं निकल पाता तो जमा होकर घमौरियाँ पैदा करता है — महीन खुजली वाले दाने, अक्सर वहाँ जहाँ कपड़े गर्मी फँसाते हैं। इंडियन कॉन्टेक्स्ट में: गर्म अंदरूनी इलाकों के हीटवेव दिन (मई–जून)। ठंडा रहना और तेज़ धूप से बचना, ढीले हवादार सूती कपड़े और एक लाइट नॉन-ग्रीसी मॉइस्चराइज़र सबसे ज़्यादा मदद करते हैं; भारी क्रीम्स गर्मी फँसाती हैं, इसलिए स्किन को खुला और ठंडा रखना इसे कुछ ही दिनों में साफ़ कर देता है।</t>
        </is>
      </c>
      <c r="L651" s="21" t="inlineStr">
        <is>
          <t>शांत करें</t>
        </is>
      </c>
      <c r="M651" s="21" t="inlineStr">
        <is>
          <t>CN, HD</t>
        </is>
      </c>
      <c r="N651" s="21" t="inlineStr">
        <is>
          <t>May–Jun</t>
        </is>
      </c>
      <c r="O651" s="6" t="inlineStr">
        <is>
          <t>Rajasthan, Vidarbha, Telangana heatwave days</t>
        </is>
      </c>
    </row>
    <row r="652" ht="96" customHeight="1" s="72">
      <c r="A652" s="43" t="inlineStr">
        <is>
          <t>C04-NOR-AGE</t>
        </is>
      </c>
      <c r="B652" s="21" t="inlineStr">
        <is>
          <t>Beach Day UV</t>
        </is>
      </c>
      <c r="C652" s="21" t="inlineStr">
        <is>
          <t>Normal</t>
        </is>
      </c>
      <c r="D652" s="21" t="inlineStr">
        <is>
          <t>Premature Aging / Sun Damage</t>
        </is>
      </c>
      <c r="E652" s="38" t="n">
        <v>4</v>
      </c>
      <c r="F652" s="38" t="inlineStr">
        <is>
          <t>Severe</t>
        </is>
      </c>
      <c r="G652" s="34" t="inlineStr">
        <is>
          <t>HIGH</t>
        </is>
      </c>
      <c r="H652" s="6" t="inlineStr">
        <is>
          <t>Compound · 229 cites · 22 PMID · 159 India-relevant</t>
        </is>
      </c>
      <c r="I652" s="6" t="inlineStr">
        <is>
          <t>बीच डे यूवी। उम्र बढ़ना सीमित करने के लिए स्किन को धूप से बचाएँ।</t>
        </is>
      </c>
      <c r="J652" s="6" t="inlineStr">
        <is>
          <t>खुले आसमान वाली बीच यूवी, रेत और पानी की चमक से दोगुनी होकर, झुर्रियों, डार्क स्पॉट और ढीलेपन को ज़ोरदार तरीके से बढ़ाती है। धूप से जुड़ी एजिंग वाली नॉर्मल स्किन के लिए, ब्रॉड-स्पेक्ट्रम सनस्क्रीन और एक एंटीऑक्सिडेंट प्रोडक्ट (जैसे विटामिन सी) सबसे ज़्यादा मदद करते हैं।</t>
        </is>
      </c>
      <c r="K652" s="6" t="inlineStr">
        <is>
          <t>बीच पर, यूवी सीधे खुले आसमान से आती है और रेत व पानी से लौटती है, इसलिए खुराक ज़्यादा होती है — UVA गहराई तक पहुँचती है और कोलेजन तोड़ते हुए पिगमेंट चालू कर देती है। इंडियन कॉन्टेक्स्ट में: पश्चिमी और दक्षिणी तटों के बीच वाले दिन (मार्च–मई, अक्टूबर–नवंबर)। अगर बाहर का समय लंबा है, तो हर दो घंटे में दोबारा लगाया गया ब्रॉड-स्पेक्ट्रम सनस्क्रीन, उसके नीचे एक एंटीऑक्सिडेंट प्रोडक्ट (जैसे विटामिन सी) और दोपहर में छाँव सबसे ज़्यादा मदद करते हैं; कवर-अप और सनग्लासेज़ आसान बचाव जोड़ते हैं।</t>
        </is>
      </c>
      <c r="L652" s="21" t="inlineStr">
        <is>
          <t>सुरक्षा</t>
        </is>
      </c>
      <c r="M652" s="21" t="inlineStr">
        <is>
          <t>HH</t>
        </is>
      </c>
      <c r="N652" s="21" t="inlineStr">
        <is>
          <t>Mar–May, Oct–Nov</t>
        </is>
      </c>
      <c r="O652" s="6" t="inlineStr">
        <is>
          <t>Goa, Kerala coast, Chennai beach days</t>
        </is>
      </c>
    </row>
    <row r="653" ht="96" customHeight="1" s="72">
      <c r="A653" s="43" t="inlineStr">
        <is>
          <t>C04-DRY-AGE</t>
        </is>
      </c>
      <c r="B653" s="21" t="inlineStr">
        <is>
          <t>Beach Day UV</t>
        </is>
      </c>
      <c r="C653" s="21" t="inlineStr">
        <is>
          <t>Dry</t>
        </is>
      </c>
      <c r="D653" s="21" t="inlineStr">
        <is>
          <t>Premature Aging / Sun Damage</t>
        </is>
      </c>
      <c r="E653" s="38" t="n">
        <v>4</v>
      </c>
      <c r="F653" s="38" t="inlineStr">
        <is>
          <t>Severe</t>
        </is>
      </c>
      <c r="G653" s="34" t="inlineStr">
        <is>
          <t>HIGH</t>
        </is>
      </c>
      <c r="H653" s="6" t="inlineStr">
        <is>
          <t>Compound · 229 cites · 22 PMID · 159 India-relevant</t>
        </is>
      </c>
      <c r="I653" s="6" t="inlineStr">
        <is>
          <t>बीच डे यूवी। उम्र बढ़ना सीमित करने के लिए स्किन को धूप से बचाएँ।</t>
        </is>
      </c>
      <c r="J653" s="6" t="inlineStr">
        <is>
          <t>खुले आसमान वाली बीच यूवी, रेत और पानी की चमक से दोगुनी होकर, झुर्रियों, डार्क स्पॉट और ढीलेपन को ज़ोरदार तरीके से बढ़ाती है।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K653" s="6" t="inlineStr">
        <is>
          <t>बीच पर, यूवी सीधे खुले आसमान से आती है और रेत व पानी से लौटती है, इसलिए खुराक ज़्यादा होती है — UVA गहराई तक पहुँचती है और कोलेजन तोड़ते हुए पिगमेंट चालू कर देती है। इंडियन कॉन्टेक्स्ट में: पश्चिमी और दक्षिणी तटों के बीच वाले दिन (मार्च–मई, अक्टूबर–नवंबर)। अगर बाहर का समय लंबा है, तो हर दो घंटे में दोबारा लगाया गया ब्रॉड-स्पेक्ट्रम सनस्क्रीन, उसके नीचे एक एंटीऑक्सिडेंट प्रोडक्ट (जैसे विटामिन सी) और दोपहर में छाँव सबसे ज़्यादा मदद करते हैं; कवर-अप और सनग्लासेज़ आसान बचाव जोड़ते हैं।</t>
        </is>
      </c>
      <c r="L653" s="21" t="inlineStr">
        <is>
          <t>सुरक्षा</t>
        </is>
      </c>
      <c r="M653" s="21" t="inlineStr">
        <is>
          <t>HH</t>
        </is>
      </c>
      <c r="N653" s="21" t="inlineStr">
        <is>
          <t>Mar–May, Oct–Nov</t>
        </is>
      </c>
      <c r="O653" s="6" t="inlineStr">
        <is>
          <t>Goa, Kerala coast, Chennai beach days</t>
        </is>
      </c>
    </row>
    <row r="654" ht="96" customHeight="1" s="72">
      <c r="A654" s="43" t="inlineStr">
        <is>
          <t>C04-OIL-AGE</t>
        </is>
      </c>
      <c r="B654" s="21" t="inlineStr">
        <is>
          <t>Beach Day UV</t>
        </is>
      </c>
      <c r="C654" s="21" t="inlineStr">
        <is>
          <t>Oily</t>
        </is>
      </c>
      <c r="D654" s="21" t="inlineStr">
        <is>
          <t>Premature Aging / Sun Damage</t>
        </is>
      </c>
      <c r="E654" s="38" t="n">
        <v>4</v>
      </c>
      <c r="F654" s="38" t="inlineStr">
        <is>
          <t>Severe</t>
        </is>
      </c>
      <c r="G654" s="34" t="inlineStr">
        <is>
          <t>HIGH</t>
        </is>
      </c>
      <c r="H654" s="6" t="inlineStr">
        <is>
          <t>Compound · 229 cites · 22 PMID · 159 India-relevant</t>
        </is>
      </c>
      <c r="I654" s="6" t="inlineStr">
        <is>
          <t>बीच डे यूवी। उम्र बढ़ना सीमित करने के लिए स्किन को धूप से बचाएँ।</t>
        </is>
      </c>
      <c r="J654" s="6" t="inlineStr">
        <is>
          <t>खुले आसमान वाली बीच यूवी, रेत और पानी की चमक से दोगुनी होकर, झुर्रियों, डार्क स्पॉट और ढीलेपन को ज़ोरदार तरीके से बढ़ाती है। धूप से जुड़ी एजिंग वाली ऑयली स्किन के लिए, ब्रॉड-स्पेक्ट्रम सनस्क्रीन और एक एंटीऑक्सिडेंट प्रोडक्ट (जैसे विटामिन सी) सबसे ज़्यादा मदद करते हैं। टेक्सचर हल्के रखें।</t>
        </is>
      </c>
      <c r="K654" s="6" t="inlineStr">
        <is>
          <t>बीच पर, यूवी सीधे खुले आसमान से आती है और रेत व पानी से लौटती है, इसलिए खुराक ज़्यादा होती है — UVA गहराई तक पहुँचती है और कोलेजन तोड़ते हुए पिगमेंट चालू कर देती है। इंडियन कॉन्टेक्स्ट में: पश्चिमी और दक्षिणी तटों के बीच वाले दिन (मार्च–मई, अक्टूबर–नवंबर)। अगर बाहर का समय लंबा है, तो हर दो घंटे में दोबारा लगाया गया ब्रॉड-स्पेक्ट्रम सनस्क्रीन, उसके नीचे एक एंटीऑक्सिडेंट प्रोडक्ट (जैसे विटामिन सी) और दोपहर में छाँव सबसे ज़्यादा मदद करते हैं; कवर-अप और सनग्लासेज़ आसान बचाव जोड़ते हैं।</t>
        </is>
      </c>
      <c r="L654" s="21" t="inlineStr">
        <is>
          <t>सुरक्षा</t>
        </is>
      </c>
      <c r="M654" s="21" t="inlineStr">
        <is>
          <t>HH</t>
        </is>
      </c>
      <c r="N654" s="21" t="inlineStr">
        <is>
          <t>Mar–May, Oct–Nov</t>
        </is>
      </c>
      <c r="O654" s="6" t="inlineStr">
        <is>
          <t>Goa, Kerala coast, Chennai beach days</t>
        </is>
      </c>
    </row>
    <row r="655" ht="96" customHeight="1" s="72">
      <c r="A655" s="43" t="inlineStr">
        <is>
          <t>C04-COM-AGE</t>
        </is>
      </c>
      <c r="B655" s="21" t="inlineStr">
        <is>
          <t>Beach Day UV</t>
        </is>
      </c>
      <c r="C655" s="21" t="inlineStr">
        <is>
          <t>Combination</t>
        </is>
      </c>
      <c r="D655" s="21" t="inlineStr">
        <is>
          <t>Premature Aging / Sun Damage</t>
        </is>
      </c>
      <c r="E655" s="38" t="n">
        <v>4</v>
      </c>
      <c r="F655" s="38" t="inlineStr">
        <is>
          <t>Severe</t>
        </is>
      </c>
      <c r="G655" s="34" t="inlineStr">
        <is>
          <t>HIGH</t>
        </is>
      </c>
      <c r="H655" s="6" t="inlineStr">
        <is>
          <t>Compound · 229 cites · 22 PMID · 159 India-relevant</t>
        </is>
      </c>
      <c r="I655" s="6" t="inlineStr">
        <is>
          <t>बीच डे यूवी। उम्र बढ़ना सीमित करने के लिए स्किन को धूप से बचाएँ।</t>
        </is>
      </c>
      <c r="J655" s="6" t="inlineStr">
        <is>
          <t>खुले आसमान वाली बीच यूवी, रेत और पानी की चमक से दोगुनी होकर, झुर्रियों, डार्क स्पॉट और ढीलेपन को ज़ोरदार तरीके से बढ़ाती है।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K655" s="6" t="inlineStr">
        <is>
          <t>बीच पर, यूवी सीधे खुले आसमान से आती है और रेत व पानी से लौटती है, इसलिए खुराक ज़्यादा होती है — UVA गहराई तक पहुँचती है और कोलेजन तोड़ते हुए पिगमेंट चालू कर देती है। इंडियन कॉन्टेक्स्ट में: पश्चिमी और दक्षिणी तटों के बीच वाले दिन (मार्च–मई, अक्टूबर–नवंबर)। अगर बाहर का समय लंबा है, तो हर दो घंटे में दोबारा लगाया गया ब्रॉड-स्पेक्ट्रम सनस्क्रीन, उसके नीचे एक एंटीऑक्सिडेंट प्रोडक्ट (जैसे विटामिन सी) और दोपहर में छाँव सबसे ज़्यादा मदद करते हैं; कवर-अप और सनग्लासेज़ आसान बचाव जोड़ते हैं।</t>
        </is>
      </c>
      <c r="L655" s="21" t="inlineStr">
        <is>
          <t>सुरक्षा</t>
        </is>
      </c>
      <c r="M655" s="21" t="inlineStr">
        <is>
          <t>HH</t>
        </is>
      </c>
      <c r="N655" s="21" t="inlineStr">
        <is>
          <t>Mar–May, Oct–Nov</t>
        </is>
      </c>
      <c r="O655" s="6" t="inlineStr">
        <is>
          <t>Goa, Kerala coast, Chennai beach days</t>
        </is>
      </c>
    </row>
    <row r="656" ht="96" customHeight="1" s="72">
      <c r="A656" s="43" t="inlineStr">
        <is>
          <t>C04-SEN-AGE</t>
        </is>
      </c>
      <c r="B656" s="21" t="inlineStr">
        <is>
          <t>Beach Day UV</t>
        </is>
      </c>
      <c r="C656" s="21" t="inlineStr">
        <is>
          <t>Sensitive</t>
        </is>
      </c>
      <c r="D656" s="21" t="inlineStr">
        <is>
          <t>Premature Aging / Sun Damage</t>
        </is>
      </c>
      <c r="E656" s="38" t="n">
        <v>4</v>
      </c>
      <c r="F656" s="38" t="inlineStr">
        <is>
          <t>Severe</t>
        </is>
      </c>
      <c r="G656" s="34" t="inlineStr">
        <is>
          <t>HIGH</t>
        </is>
      </c>
      <c r="H656" s="6" t="inlineStr">
        <is>
          <t>Compound · 229 cites · 22 PMID · 159 India-relevant</t>
        </is>
      </c>
      <c r="I656" s="6" t="inlineStr">
        <is>
          <t>बीच डे यूवी। उम्र बढ़ना सीमित करने के लिए स्किन को धूप से बचाएँ।</t>
        </is>
      </c>
      <c r="J656" s="6" t="inlineStr">
        <is>
          <t>खुले आसमान वाली बीच यूवी, रेत और पानी की चमक से दोगुनी होकर, झुर्रियों, डार्क स्पॉट और ढीलेपन को ज़ोरदार तरीके से बढ़ाती है।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K656" s="6" t="inlineStr">
        <is>
          <t>बीच पर, यूवी सीधे खुले आसमान से आती है और रेत व पानी से लौटती है, इसलिए खुराक ज़्यादा होती है — UVA गहराई तक पहुँचती है और कोलेजन तोड़ते हुए पिगमेंट चालू कर देती है। इंडियन कॉन्टेक्स्ट में: पश्चिमी और दक्षिणी तटों के बीच वाले दिन (मार्च–मई, अक्टूबर–नवंबर)। अगर बाहर का समय लंबा है, तो हर दो घंटे में दोबारा लगाया गया ब्रॉड-स्पेक्ट्रम सनस्क्रीन, उसके नीचे एक एंटीऑक्सिडेंट प्रोडक्ट (जैसे विटामिन सी) और दोपहर में छाँव सबसे ज़्यादा मदद करते हैं; कवर-अप और सनग्लासेज़ आसान बचाव जोड़ते हैं।</t>
        </is>
      </c>
      <c r="L656" s="21" t="inlineStr">
        <is>
          <t>सुरक्षा</t>
        </is>
      </c>
      <c r="M656" s="21" t="inlineStr">
        <is>
          <t>HH</t>
        </is>
      </c>
      <c r="N656" s="21" t="inlineStr">
        <is>
          <t>Mar–May, Oct–Nov</t>
        </is>
      </c>
      <c r="O656" s="6" t="inlineStr">
        <is>
          <t>Goa, Kerala coast, Chennai beach days</t>
        </is>
      </c>
    </row>
    <row r="657" ht="96" customHeight="1" s="72">
      <c r="A657" s="43" t="inlineStr">
        <is>
          <t>C04-NOR-PIH</t>
        </is>
      </c>
      <c r="B657" s="21" t="inlineStr">
        <is>
          <t>Beach Day UV</t>
        </is>
      </c>
      <c r="C657" s="21" t="inlineStr">
        <is>
          <t>Normal</t>
        </is>
      </c>
      <c r="D657" s="21" t="inlineStr">
        <is>
          <t>Dark Marks (Post-Acne / PIH)</t>
        </is>
      </c>
      <c r="E657" s="38" t="n">
        <v>4</v>
      </c>
      <c r="F657" s="38" t="inlineStr">
        <is>
          <t>Severe</t>
        </is>
      </c>
      <c r="G657" s="34" t="inlineStr">
        <is>
          <t>HIGH</t>
        </is>
      </c>
      <c r="H657" s="6" t="inlineStr">
        <is>
          <t>Compound · 41 cites · 3 PMID · 35 India-relevant</t>
        </is>
      </c>
      <c r="I657" s="6" t="inlineStr">
        <is>
          <t>बीच डे यूवी। डार्क मार्क्स को फेड करने के लिए धूप से बचाएँ।</t>
        </is>
      </c>
      <c r="J657" s="6" t="inlineStr">
        <is>
          <t>तेज़ बीच यूवी पोस्ट-एक्ने और दूसरे डार्क मार्क्स को गहरा और धीरे फेड होने वाला बना देती है। डार्क मार्क्स वाली नॉर्मल स्किन के लिए, रोज़ एक टिंटेड मिनरल सनस्क्रीन, दोबारा लगाया गया, इन्हें सबसे तेज़ी से फेड करता है।</t>
        </is>
      </c>
      <c r="K657" s="6" t="inlineStr">
        <is>
          <t>बीच यूवी और चमक हील हो रहे स्पॉट के आस-पास पिगमेंट सेल्स को उकसाती हैं, इसलिए डार्क मार्क्स गहरे होते हैं और टिकते हैं — डार्कर-टोन्ड स्किन पर और भी ज़्यादा। इंडियन कॉन्टेक्स्ट में: पश्चिमी और दक्षिणी तटों के बीच वाले दिन (मार्च–मई, अक्टूबर–नवंबर)। हर दो घंटे में दोबारा लगाया गया एक टिंटेड ब्रॉड-स्पेक्ट्रम सनस्क्रीन, दोपहर में छाँव और स्पॉट न कुरेदना सबसे ज़्यादा मदद करते हैं; एक ब्राइटनिंग सीरम फेडिंग तेज़ कर सकता है, पर रोज़ की सन प्रोटेक्शन सबसे बड़ी तेज़ी लाने वाली है।</t>
        </is>
      </c>
      <c r="L657" s="21" t="inlineStr">
        <is>
          <t>निखार</t>
        </is>
      </c>
      <c r="M657" s="21" t="inlineStr">
        <is>
          <t>HH</t>
        </is>
      </c>
      <c r="N657" s="21" t="inlineStr">
        <is>
          <t>Mar–May, Oct–Nov</t>
        </is>
      </c>
      <c r="O657" s="6" t="inlineStr">
        <is>
          <t>Goa, Kerala coast, Chennai beach days</t>
        </is>
      </c>
    </row>
    <row r="658" ht="96" customHeight="1" s="72">
      <c r="A658" s="43" t="inlineStr">
        <is>
          <t>C04-DRY-PIH</t>
        </is>
      </c>
      <c r="B658" s="21" t="inlineStr">
        <is>
          <t>Beach Day UV</t>
        </is>
      </c>
      <c r="C658" s="21" t="inlineStr">
        <is>
          <t>Dry</t>
        </is>
      </c>
      <c r="D658" s="21" t="inlineStr">
        <is>
          <t>Dark Marks (Post-Acne / PIH)</t>
        </is>
      </c>
      <c r="E658" s="38" t="n">
        <v>4</v>
      </c>
      <c r="F658" s="38" t="inlineStr">
        <is>
          <t>Severe</t>
        </is>
      </c>
      <c r="G658" s="34" t="inlineStr">
        <is>
          <t>HIGH</t>
        </is>
      </c>
      <c r="H658" s="6" t="inlineStr">
        <is>
          <t>Compound · 41 cites · 3 PMID · 35 India-relevant</t>
        </is>
      </c>
      <c r="I658" s="6" t="inlineStr">
        <is>
          <t>बीच डे यूवी। डार्क मार्क्स को फेड करने के लिए धूप से बचाएँ।</t>
        </is>
      </c>
      <c r="J658" s="6" t="inlineStr">
        <is>
          <t>तेज़ बीच यूवी पोस्ट-एक्ने और दूसरे डार्क मार्क्स को गहरा और धीरे फेड होने वाला बना देती है। डार्क मार्क्स वाली ड्राई स्किन के लिए, रोज़ एक टिंटेड मिनरल सनस्क्रीन, दोबारा लगाया गया, इन्हें सबसे तेज़ी से फेड करता है। SPF को एक हाइड्रेटिंग बेस के साथ लगाएँ।</t>
        </is>
      </c>
      <c r="K658" s="6" t="inlineStr">
        <is>
          <t>बीच यूवी और चमक हील हो रहे स्पॉट के आस-पास पिगमेंट सेल्स को उकसाती हैं, इसलिए डार्क मार्क्स गहरे होते हैं और टिकते हैं — डार्कर स्किन टोन्स पर और भी ज़्यादा। इंडियन कॉन्टेक्स्ट में: पश्चिमी और दक्षिणी तटों के बीच वाले दिन (मार्च–मई, अक्टूबर–नवंबर)। हर दो घंटे में दोबारा लगाया गया एक टिंटेड ब्रॉड-स्पेक्ट्रम सनस्क्रीन, दोपहर में छाँव और स्पॉट न कुरेदना सबसे ज़्यादा मदद करते हैं; एक ब्राइटनिंग सीरम फेडिंग तेज़ कर सकता है, पर रोज़ की सन प्रोटेक्शन सबसे बड़ी तेज़ी लाने वाली है।</t>
        </is>
      </c>
      <c r="L658" s="21" t="inlineStr">
        <is>
          <t>निखार</t>
        </is>
      </c>
      <c r="M658" s="21" t="inlineStr">
        <is>
          <t>HH</t>
        </is>
      </c>
      <c r="N658" s="21" t="inlineStr">
        <is>
          <t>Mar–May, Oct–Nov</t>
        </is>
      </c>
      <c r="O658" s="6" t="inlineStr">
        <is>
          <t>Goa, Kerala coast, Chennai beach days</t>
        </is>
      </c>
    </row>
    <row r="659" ht="96" customHeight="1" s="72">
      <c r="A659" s="43" t="inlineStr">
        <is>
          <t>C04-OIL-PIH</t>
        </is>
      </c>
      <c r="B659" s="21" t="inlineStr">
        <is>
          <t>Beach Day UV</t>
        </is>
      </c>
      <c r="C659" s="21" t="inlineStr">
        <is>
          <t>Oily</t>
        </is>
      </c>
      <c r="D659" s="21" t="inlineStr">
        <is>
          <t>Dark Marks (Post-Acne / PIH)</t>
        </is>
      </c>
      <c r="E659" s="38" t="n">
        <v>4</v>
      </c>
      <c r="F659" s="38" t="inlineStr">
        <is>
          <t>Severe</t>
        </is>
      </c>
      <c r="G659" s="34" t="inlineStr">
        <is>
          <t>HIGH</t>
        </is>
      </c>
      <c r="H659" s="6" t="inlineStr">
        <is>
          <t>Compound · 41 cites · 3 PMID · 35 India-relevant</t>
        </is>
      </c>
      <c r="I659" s="6" t="inlineStr">
        <is>
          <t>बीच डे यूवी। डार्क मार्क्स को फेड करने के लिए धूप से बचाएँ।</t>
        </is>
      </c>
      <c r="J659" s="6" t="inlineStr">
        <is>
          <t>तेज़ बीच यूवी पोस्ट-एक्ने और दूसरे डार्क मार्क्स को गहरा और धीरे फेड होने वाला बना देती है। डार्क मार्क्स वाली ऑयली स्किन के लिए, रोज़ एक टिंटेड मिनरल सनस्क्रीन, दोबारा लगाया गया, इन्हें सबसे तेज़ी से फेड करता है। एक लाइट टिंटेड फ्लूइड अच्छा काम करता है।</t>
        </is>
      </c>
      <c r="K659" s="6" t="inlineStr">
        <is>
          <t>बीच यूवी और चमक हील हो रहे स्पॉट के आस-पास पिगमेंट सेल्स को उकसाती हैं, इसलिए डार्क मार्क्स गहरे होते हैं और टिकते हैं — डार्कर-टोन्ड स्किन पर और भी ज़्यादा। इंडियन कॉन्टेक्स्ट में: पश्चिमी और दक्षिणी तटों के बीच वाले दिन (मार्च–मई, अक्टूबर–नवंबर)। हर दो घंटे में दोबारा लगाया गया एक टिंटेड ब्रॉड-स्पेक्ट्रम सनस्क्रीन, दोपहर में छाँव और स्पॉट न कुरेदना सबसे ज़्यादा मदद करते हैं; एक ब्राइटनिंग सीरम फेडिंग तेज़ कर सकता है, पर रोज़ की सन प्रोटेक्शन सबसे बड़ी तेज़ी लाने वाली है।</t>
        </is>
      </c>
      <c r="L659" s="21" t="inlineStr">
        <is>
          <t>निखार</t>
        </is>
      </c>
      <c r="M659" s="21" t="inlineStr">
        <is>
          <t>HH</t>
        </is>
      </c>
      <c r="N659" s="21" t="inlineStr">
        <is>
          <t>Mar–May, Oct–Nov</t>
        </is>
      </c>
      <c r="O659" s="6" t="inlineStr">
        <is>
          <t>Goa, Kerala coast, Chennai beach days</t>
        </is>
      </c>
    </row>
    <row r="660" ht="96" customHeight="1" s="72">
      <c r="A660" s="43" t="inlineStr">
        <is>
          <t>C04-COM-PIH</t>
        </is>
      </c>
      <c r="B660" s="21" t="inlineStr">
        <is>
          <t>Beach Day UV</t>
        </is>
      </c>
      <c r="C660" s="21" t="inlineStr">
        <is>
          <t>Combination</t>
        </is>
      </c>
      <c r="D660" s="21" t="inlineStr">
        <is>
          <t>Dark Marks (Post-Acne / PIH)</t>
        </is>
      </c>
      <c r="E660" s="38" t="n">
        <v>4</v>
      </c>
      <c r="F660" s="38" t="inlineStr">
        <is>
          <t>Severe</t>
        </is>
      </c>
      <c r="G660" s="34" t="inlineStr">
        <is>
          <t>HIGH</t>
        </is>
      </c>
      <c r="H660" s="6" t="inlineStr">
        <is>
          <t>Compound · 41 cites · 3 PMID · 35 India-relevant</t>
        </is>
      </c>
      <c r="I660" s="6" t="inlineStr">
        <is>
          <t>बीच डे यूवी। डार्क मार्क्स को फेड करने के लिए धूप से बचाएँ।</t>
        </is>
      </c>
      <c r="J660" s="6" t="inlineStr">
        <is>
          <t>तेज़ बीच यूवी पोस्ट-एक्ने और दूसरे डार्क मार्क्स को गहरा और धीरे फेड होने वाला बना देती है। डार्क मार्क्स वाली कॉम्बिनेशन स्किन के लिए, रोज़ एक टिंटेड मिनरल सनस्क्रीन, दोबारा लगाया गया, इन्हें सबसे तेज़ी से फेड करता है। हर ज़ोन पर हल्की लेयर्स।</t>
        </is>
      </c>
      <c r="K660" s="6" t="inlineStr">
        <is>
          <t>बीच यूवी और चमक हील हो रहे स्पॉट के आस-पास पिगमेंट सेल्स को उकसाती हैं, इसलिए डार्क मार्क्स गहरे होते हैं और टिकते हैं — डार्कर स्किन टोन्स पर और भी ज़्यादा। इंडियन कॉन्टेक्स्ट में: पश्चिमी और दक्षिणी तटों के बीच वाले दिन (मार्च–मई, अक्टूबर–नवंबर)। हर दो घंटे में दोबारा लगाया गया एक टिंटेड ब्रॉड-स्पेक्ट्रम सनस्क्रीन, दोपहर में छाँव और स्पॉट न कुरेदना सबसे ज़्यादा मदद करते हैं; एक ब्राइटनिंग सीरम फेडिंग तेज़ कर सकता है, पर रोज़ की सन प्रोटेक्शन सबसे बड़ी तेज़ी लाने वाली है।</t>
        </is>
      </c>
      <c r="L660" s="21" t="inlineStr">
        <is>
          <t>निखार</t>
        </is>
      </c>
      <c r="M660" s="21" t="inlineStr">
        <is>
          <t>HH</t>
        </is>
      </c>
      <c r="N660" s="21" t="inlineStr">
        <is>
          <t>Mar–May, Oct–Nov</t>
        </is>
      </c>
      <c r="O660" s="6" t="inlineStr">
        <is>
          <t>Goa, Kerala coast, Chennai beach days</t>
        </is>
      </c>
    </row>
    <row r="661" ht="96" customHeight="1" s="72">
      <c r="A661" s="43" t="inlineStr">
        <is>
          <t>C04-SEN-PIH</t>
        </is>
      </c>
      <c r="B661" s="21" t="inlineStr">
        <is>
          <t>Beach Day UV</t>
        </is>
      </c>
      <c r="C661" s="21" t="inlineStr">
        <is>
          <t>Sensitive</t>
        </is>
      </c>
      <c r="D661" s="21" t="inlineStr">
        <is>
          <t>Dark Marks (Post-Acne / PIH)</t>
        </is>
      </c>
      <c r="E661" s="38" t="n">
        <v>4</v>
      </c>
      <c r="F661" s="38" t="inlineStr">
        <is>
          <t>Severe</t>
        </is>
      </c>
      <c r="G661" s="34" t="inlineStr">
        <is>
          <t>HIGH</t>
        </is>
      </c>
      <c r="H661" s="6" t="inlineStr">
        <is>
          <t>Compound · 41 cites · 3 PMID · 35 India-relevant</t>
        </is>
      </c>
      <c r="I661" s="6" t="inlineStr">
        <is>
          <t>बीच डे यूवी। डार्क मार्क्स को फेड करने के लिए धूप से बचाएँ।</t>
        </is>
      </c>
      <c r="J661" s="6" t="inlineStr">
        <is>
          <t>तेज़ बीच यूवी पोस्ट-एक्ने और दूसरे डार्क मार्क्स को गहरा और धीरे फेड होने वाला बना देती है। डार्क मार्क्स वाली सेंसिटिव स्किन के लिए, रोज़ एक टिंटेड मिनरल सनस्क्रीन, दोबारा लगाया गया, इन्हें सबसे तेज़ी से फेड करता है। हल्की, फ्रेगरेंस-फ्री देखभाल नए निशान रोकती है।</t>
        </is>
      </c>
      <c r="K661" s="6" t="inlineStr">
        <is>
          <t>बीच यूवी और चमक हील हो रहे स्पॉट के आस-पास पिगमेंट सेल्स को उकसाती हैं, इसलिए डार्क मार्क्स गहरे होते हैं और टिकते हैं — डार्कर-टोन्ड स्किन पर और भी ज़्यादा। इंडियन कॉन्टेक्स्ट में: पश्चिमी और दक्षिणी तटों के बीच वाले दिन (मार्च–मई, अक्टूबर–नवंबर)। हर दो घंटे में दोबारा लगाया गया एक टिंटेड ब्रॉड-स्पेक्ट्रम सनस्क्रीन, दोपहर में छाँव और स्पॉट न कुरेदना सबसे ज़्यादा मदद करते हैं; एक ब्राइटनिंग सीरम फेडिंग तेज़ कर सकता है, पर रोज़ की सन प्रोटेक्शन सबसे बड़ी तेज़ी लाने वाली है।</t>
        </is>
      </c>
      <c r="L661" s="21" t="inlineStr">
        <is>
          <t>निखार</t>
        </is>
      </c>
      <c r="M661" s="21" t="inlineStr">
        <is>
          <t>HH</t>
        </is>
      </c>
      <c r="N661" s="21" t="inlineStr">
        <is>
          <t>Mar–May, Oct–Nov</t>
        </is>
      </c>
      <c r="O661" s="6" t="inlineStr">
        <is>
          <t>Goa, Kerala coast, Chennai beach days</t>
        </is>
      </c>
    </row>
    <row r="662" ht="96" customHeight="1" s="72">
      <c r="A662" s="43" t="inlineStr">
        <is>
          <t>C10-NOR-AGE</t>
        </is>
      </c>
      <c r="B662" s="21" t="inlineStr">
        <is>
          <t>North-Plains Winter Smog</t>
        </is>
      </c>
      <c r="C662" s="21" t="inlineStr">
        <is>
          <t>Normal</t>
        </is>
      </c>
      <c r="D662" s="21" t="inlineStr">
        <is>
          <t>Premature Aging / Sun Damage</t>
        </is>
      </c>
      <c r="E662" s="38" t="n">
        <v>4</v>
      </c>
      <c r="F662" s="38" t="inlineStr">
        <is>
          <t>Severe</t>
        </is>
      </c>
      <c r="G662" s="34" t="inlineStr">
        <is>
          <t>HIGH</t>
        </is>
      </c>
      <c r="H662" s="6" t="inlineStr">
        <is>
          <t>Compound · 23 cites · 8 PMID · 16 India-relevant</t>
        </is>
      </c>
      <c r="I662" s="6" t="inlineStr">
        <is>
          <t>नॉर्थ-प्लेन्स विंटर स्मॉग। उम्र बढ़ना सीमित करने के लिए स्किन को धूप से बचाएँ।</t>
        </is>
      </c>
      <c r="J662" s="6" t="inlineStr">
        <is>
          <t>भारी सर्दी का पार्टिकल पॉल्यूशन डलनेस, महीन लकीरें और ब्राउन स्पॉट बढ़ाता है। धूप से जुड़ी एजिंग वाली नॉर्मल स्किन के लिए, दिन में एक एंटीऑक्सिडेंट प्रोडक्ट (जैसे विटामिन सी) और रात में एक हल्का क्लेंज़ सबसे ज़्यादा मदद करते हैं।</t>
        </is>
      </c>
      <c r="K662" s="6" t="inlineStr">
        <is>
          <t>नॉर्थ प्लेन्स की विंटर स्मॉग में, फ़ाइन पार्टिकल्स स्किन पर जम जाते हैं और फ्री रेडिकल्स बनाते हैं जो कोलेजन तोड़ते हैं और पिगमेंट ट्रिगर करते हैं — भारतीय शहरों में पॉल्यूशन अब समय से पहले उम्र बढ़ने का साबित कारण है। इंडियन कॉन्टेक्स्ट में: सर्दियों में नॉर्थ प्लेन्स (नवंबर–जनवरी)। दिन में एक एंटीऑक्सिडेंट प्रोडक्ट (जैसे विटामिन सी), हर रात एक अच्छी पर हल्की क्लेंज़िंग और रोज़ की सन प्रोटेक्शन सबसे ज़्यादा मदद करते हैं; असर महीनों में बनता है, इसलिए लगातार बचाव फ़ायदेमंद रहता है।</t>
        </is>
      </c>
      <c r="L662" s="21" t="inlineStr">
        <is>
          <t>सुरक्षा</t>
        </is>
      </c>
      <c r="M662" s="21" t="inlineStr">
        <is>
          <t>CN</t>
        </is>
      </c>
      <c r="N662" s="21" t="inlineStr">
        <is>
          <t>Nov–Jan</t>
        </is>
      </c>
      <c r="O662" s="6" t="inlineStr">
        <is>
          <t>Delhi-NCR Nov–Jan baseline</t>
        </is>
      </c>
    </row>
    <row r="663" ht="96" customHeight="1" s="72">
      <c r="A663" s="43" t="inlineStr">
        <is>
          <t>C10-DRY-AGE</t>
        </is>
      </c>
      <c r="B663" s="21" t="inlineStr">
        <is>
          <t>North-Plains Winter Smog</t>
        </is>
      </c>
      <c r="C663" s="21" t="inlineStr">
        <is>
          <t>Dry</t>
        </is>
      </c>
      <c r="D663" s="21" t="inlineStr">
        <is>
          <t>Premature Aging / Sun Damage</t>
        </is>
      </c>
      <c r="E663" s="38" t="n">
        <v>4</v>
      </c>
      <c r="F663" s="38" t="inlineStr">
        <is>
          <t>Severe</t>
        </is>
      </c>
      <c r="G663" s="34" t="inlineStr">
        <is>
          <t>HIGH</t>
        </is>
      </c>
      <c r="H663" s="6" t="inlineStr">
        <is>
          <t>Compound · 23 cites · 8 PMID · 16 India-relevant</t>
        </is>
      </c>
      <c r="I663" s="6" t="inlineStr">
        <is>
          <t>नॉर्थ-प्लेन्स विंटर स्मॉग। उम्र बढ़ना सीमित करने के लिए स्किन को धूप से बचाएँ।</t>
        </is>
      </c>
      <c r="J663" s="6" t="inlineStr">
        <is>
          <t>भारी सर्दी का पार्टिकल पॉल्यूशन डलनेस, महीन लकीरें और ब्राउन स्पॉट बढ़ाता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K663" s="6" t="inlineStr">
        <is>
          <t>नॉर्थ प्लेन्स की विंटर स्मॉग में, फ़ाइन पार्टिकल्स स्किन पर जम जाते हैं और फ्री रेडिकल्स बनाते हैं जो कोलेजन तोड़ते हैं और पिगमेंट ट्रिगर करते हैं — भारतीय शहरों में पॉल्यूशन अब समय से पहले उम्र बढ़ने का साबित कारण है। इंडियन कॉन्टेक्स्ट में: सर्दियों में नॉर्थ प्लेन्स (नवंबर–जनवरी)। दिन में एक एंटीऑक्सिडेंट प्रोडक्ट (जैसे विटामिन सी), हर रात एक अच्छी पर हल्की क्लेंज़िंग और रोज़ की सन प्रोटेक्शन सबसे ज़्यादा मदद करते हैं; असर महीनों में बनता है, इसलिए लगातार बचाव फ़ायदेमंद रहता है।</t>
        </is>
      </c>
      <c r="L663" s="21" t="inlineStr">
        <is>
          <t>सुरक्षा</t>
        </is>
      </c>
      <c r="M663" s="21" t="inlineStr">
        <is>
          <t>CN</t>
        </is>
      </c>
      <c r="N663" s="21" t="inlineStr">
        <is>
          <t>Nov–Jan</t>
        </is>
      </c>
      <c r="O663" s="6" t="inlineStr">
        <is>
          <t>Delhi-NCR Nov–Jan baseline</t>
        </is>
      </c>
    </row>
    <row r="664" ht="96" customHeight="1" s="72">
      <c r="A664" s="43" t="inlineStr">
        <is>
          <t>C10-OIL-AGE</t>
        </is>
      </c>
      <c r="B664" s="21" t="inlineStr">
        <is>
          <t>North-Plains Winter Smog</t>
        </is>
      </c>
      <c r="C664" s="21" t="inlineStr">
        <is>
          <t>Oily</t>
        </is>
      </c>
      <c r="D664" s="21" t="inlineStr">
        <is>
          <t>Premature Aging / Sun Damage</t>
        </is>
      </c>
      <c r="E664" s="38" t="n">
        <v>4</v>
      </c>
      <c r="F664" s="38" t="inlineStr">
        <is>
          <t>Severe</t>
        </is>
      </c>
      <c r="G664" s="34" t="inlineStr">
        <is>
          <t>HIGH</t>
        </is>
      </c>
      <c r="H664" s="6" t="inlineStr">
        <is>
          <t>Compound · 23 cites · 8 PMID · 16 India-relevant</t>
        </is>
      </c>
      <c r="I664" s="6" t="inlineStr">
        <is>
          <t>नॉर्थ-प्लेन्स विंटर स्मॉग। उम्र बढ़ना सीमित करने के लिए स्किन को धूप से बचाएँ।</t>
        </is>
      </c>
      <c r="J664" s="6" t="inlineStr">
        <is>
          <t>भारी सर्दी का पार्टिकल पॉल्यूशन डलनेस, महीन लकीरें और ब्राउन स्पॉट बढ़ाता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K664" s="6" t="inlineStr">
        <is>
          <t>नॉर्थ प्लेन्स की विंटर स्मॉग में, फ़ाइन पार्टिकल्स स्किन पर जम जाते हैं और फ्री रेडिकल्स बनाते हैं जो कोलेजन तोड़ते हैं और पिगमेंट ट्रिगर करते हैं — भारतीय शहरों में पॉल्यूशन अब समय से पहले उम्र बढ़ने का साबित कारण है। इंडियन कॉन्टेक्स्ट में: सर्दियों में नॉर्थ प्लेन्स (नवंबर–जनवरी)। दिन में एक एंटीऑक्सिडेंट प्रोडक्ट (जैसे विटामिन सी), हर रात एक अच्छी पर हल्की क्लेंज़िंग और रोज़ की सन प्रोटेक्शन सबसे ज़्यादा मदद करते हैं; असर महीनों में बनता है, इसलिए लगातार बचाव फ़ायदेमंद रहता है।</t>
        </is>
      </c>
      <c r="L664" s="21" t="inlineStr">
        <is>
          <t>सुरक्षा</t>
        </is>
      </c>
      <c r="M664" s="21" t="inlineStr">
        <is>
          <t>CN</t>
        </is>
      </c>
      <c r="N664" s="21" t="inlineStr">
        <is>
          <t>Nov–Jan</t>
        </is>
      </c>
      <c r="O664" s="6" t="inlineStr">
        <is>
          <t>Delhi-NCR Nov–Jan baseline</t>
        </is>
      </c>
    </row>
    <row r="665" ht="96" customHeight="1" s="72">
      <c r="A665" s="43" t="inlineStr">
        <is>
          <t>C10-COM-AGE</t>
        </is>
      </c>
      <c r="B665" s="21" t="inlineStr">
        <is>
          <t>North-Plains Winter Smog</t>
        </is>
      </c>
      <c r="C665" s="21" t="inlineStr">
        <is>
          <t>Combination</t>
        </is>
      </c>
      <c r="D665" s="21" t="inlineStr">
        <is>
          <t>Premature Aging / Sun Damage</t>
        </is>
      </c>
      <c r="E665" s="38" t="n">
        <v>4</v>
      </c>
      <c r="F665" s="38" t="inlineStr">
        <is>
          <t>Severe</t>
        </is>
      </c>
      <c r="G665" s="34" t="inlineStr">
        <is>
          <t>HIGH</t>
        </is>
      </c>
      <c r="H665" s="6" t="inlineStr">
        <is>
          <t>Compound · 23 cites · 8 PMID · 16 India-relevant</t>
        </is>
      </c>
      <c r="I665" s="6" t="inlineStr">
        <is>
          <t>नॉर्थ-प्लेन्स विंटर स्मॉग। उम्र बढ़ना सीमित करने के लिए स्किन को धूप से बचाएँ।</t>
        </is>
      </c>
      <c r="J665" s="6" t="inlineStr">
        <is>
          <t>भारी सर्दी का पार्टिकल पॉल्यूशन डलनेस, महीन लकीरें और ब्राउन स्पॉट बढ़ाता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K665" s="6" t="inlineStr">
        <is>
          <t>नॉर्थ प्लेन्स की विंटर स्मॉग में, फ़ाइन पार्टिकल्स स्किन पर जम जाते हैं और फ्री रेडिकल्स बनाते हैं जो कोलेजन तोड़ते हैं और पिगमेंट ट्रिगर करते हैं — भारतीय शहरों में पॉल्यूशन अब समय से पहले उम्र बढ़ने का साबित कारण है। इंडियन कॉन्टेक्स्ट में: सर्दियों में नॉर्थ प्लेन्स (नवंबर–जनवरी)। दिन में एक एंटीऑक्सिडेंट प्रोडक्ट (जैसे विटामिन सी), हर रात एक अच्छी पर हल्की क्लेंज़िंग और रोज़ की सन प्रोटेक्शन सबसे ज़्यादा मदद करते हैं; असर महीनों में बनता है, इसलिए लगातार बचाव फ़ायदेमंद रहता है।</t>
        </is>
      </c>
      <c r="L665" s="21" t="inlineStr">
        <is>
          <t>सुरक्षा</t>
        </is>
      </c>
      <c r="M665" s="21" t="inlineStr">
        <is>
          <t>CN</t>
        </is>
      </c>
      <c r="N665" s="21" t="inlineStr">
        <is>
          <t>Nov–Jan</t>
        </is>
      </c>
      <c r="O665" s="6" t="inlineStr">
        <is>
          <t>Delhi-NCR Nov–Jan baseline</t>
        </is>
      </c>
    </row>
    <row r="666" ht="96" customHeight="1" s="72">
      <c r="A666" s="43" t="inlineStr">
        <is>
          <t>C10-SEN-AGE</t>
        </is>
      </c>
      <c r="B666" s="21" t="inlineStr">
        <is>
          <t>North-Plains Winter Smog</t>
        </is>
      </c>
      <c r="C666" s="21" t="inlineStr">
        <is>
          <t>Sensitive</t>
        </is>
      </c>
      <c r="D666" s="21" t="inlineStr">
        <is>
          <t>Premature Aging / Sun Damage</t>
        </is>
      </c>
      <c r="E666" s="38" t="n">
        <v>4</v>
      </c>
      <c r="F666" s="38" t="inlineStr">
        <is>
          <t>Severe</t>
        </is>
      </c>
      <c r="G666" s="34" t="inlineStr">
        <is>
          <t>HIGH</t>
        </is>
      </c>
      <c r="H666" s="6" t="inlineStr">
        <is>
          <t>Compound · 23 cites · 8 PMID · 16 India-relevant</t>
        </is>
      </c>
      <c r="I666" s="6" t="inlineStr">
        <is>
          <t>नॉर्थ-प्लेन्स विंटर स्मॉग। उम्र बढ़ना सीमित करने के लिए स्किन को धूप से बचाएँ।</t>
        </is>
      </c>
      <c r="J666" s="6" t="inlineStr">
        <is>
          <t>भारी सर्दी का पार्टिकल पॉल्यूशन डलनेस, महीन लकीरें और ब्राउन स्पॉट बढ़ाता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K666" s="6" t="inlineStr">
        <is>
          <t>नॉर्थ प्लेन्स की विंटर स्मॉग में, फ़ाइन पार्टिकल्स स्किन पर जम जाते हैं और फ्री रेडिकल्स बनाते हैं जो कोलेजन तोड़ते हैं और पिगमेंट ट्रिगर करते हैं — भारतीय शहरों में पॉल्यूशन अब समय से पहले उम्र बढ़ने का साबित कारण है। इंडियन कॉन्टेक्स्ट में: सर्दियों में नॉर्थ प्लेन्स (नवंबर–जनवरी)। दिन में एक एंटीऑक्सिडेंट प्रोडक्ट (जैसे विटामिन सी), हर रात एक अच्छी पर हल्की क्लेंज़िंग और रोज़ की सन प्रोटेक्शन सबसे ज़्यादा मदद करते हैं; असर महीनों में बनता है, इसलिए लगातार बचाव फ़ायदेमंद रहता है।</t>
        </is>
      </c>
      <c r="L666" s="21" t="inlineStr">
        <is>
          <t>सुरक्षा</t>
        </is>
      </c>
      <c r="M666" s="21" t="inlineStr">
        <is>
          <t>CN</t>
        </is>
      </c>
      <c r="N666" s="21" t="inlineStr">
        <is>
          <t>Nov–Jan</t>
        </is>
      </c>
      <c r="O666" s="6" t="inlineStr">
        <is>
          <t>Delhi-NCR Nov–Jan baseline</t>
        </is>
      </c>
    </row>
    <row r="667" ht="96" customHeight="1" s="72">
      <c r="A667" s="43" t="inlineStr">
        <is>
          <t>C11-NOR-PIH</t>
        </is>
      </c>
      <c r="B667" s="21" t="inlineStr">
        <is>
          <t>Post-Diwali AQI Spike</t>
        </is>
      </c>
      <c r="C667" s="21" t="inlineStr">
        <is>
          <t>Normal</t>
        </is>
      </c>
      <c r="D667" s="21" t="inlineStr">
        <is>
          <t>Dark Marks (Post-Acne / PIH)</t>
        </is>
      </c>
      <c r="E667" s="38" t="n">
        <v>4</v>
      </c>
      <c r="F667" s="38" t="inlineStr">
        <is>
          <t>Severe</t>
        </is>
      </c>
      <c r="G667" s="34" t="inlineStr">
        <is>
          <t>HIGH</t>
        </is>
      </c>
      <c r="H667" s="6" t="inlineStr">
        <is>
          <t>Compound · 41 cites · 3 PMID · 35 India-relevant</t>
        </is>
      </c>
      <c r="I667" s="6" t="inlineStr">
        <is>
          <t>पोस्ट-दिवाली AQI स्पाइक। डार्क मार्क्स को फेड करने के लिए धूप से बचाएँ।</t>
        </is>
      </c>
      <c r="J667" s="6" t="inlineStr">
        <is>
          <t>दिवाली के बाद का तेज़ पॉल्यूशन उछाल अतिरिक्त टूट-फूट जोड़ता है जो डार्क मार्क्स को गहरा करता है। डार्क मार्क्स वाली नॉर्मल स्किन के लिए, एक एंटीऑक्सिडेंट प्रोडक्ट (जैसे विटामिन सी), एक हल्का क्लेंज़ और रोज़ की सन प्रोटेक्शन सबसे ज़्यादा मदद करते हैं।</t>
        </is>
      </c>
      <c r="K667" s="6" t="inlineStr">
        <is>
          <t>दिवाली के बाद, शहर की एयर क्वालिटी गिर जाती है और फ़ाइन पार्टिकल्स स्किन पर अतिरिक्त टूट-फूट जमा करते हैं, जिससे पोस्ट-एक्ने निशान और असमान रंगत गहरी होती है — ख़ासकर डार्कर स्किन टोन्स पर। इंडियन कॉन्टेक्स्ट में: ज़्यादातर उत्तर/मध्य भारत, दिवाली सप्ताह (अक्टूबर–नवंबर, दिवाली सप्ताह)। दिन में एक एंटीऑक्सिडेंट प्रोडक्ट (जैसे विटामिन सी), शाम को एक हल्का क्लेंज़ और रोज़ की ब्रॉड-स्पेक्ट्रम सन प्रोटेक्शन निशानों को फेड करने और रोकने में मदद करते हैं; कई हफ़्तों तक लगातार करना ही नतीजे दिखाता है।</t>
        </is>
      </c>
      <c r="L667" s="21" t="inlineStr">
        <is>
          <t>निखार</t>
        </is>
      </c>
      <c r="M667" s="21" t="inlineStr">
        <is>
          <t>CN, TP</t>
        </is>
      </c>
      <c r="N667" s="21" t="inlineStr">
        <is>
          <t>Oct–Nov (Diwali week)</t>
        </is>
      </c>
      <c r="O667" s="6" t="inlineStr">
        <is>
          <t>Most North/Central India Diwali week</t>
        </is>
      </c>
    </row>
    <row r="668" ht="96" customHeight="1" s="72">
      <c r="A668" s="43" t="inlineStr">
        <is>
          <t>C11-DRY-PIH</t>
        </is>
      </c>
      <c r="B668" s="21" t="inlineStr">
        <is>
          <t>Post-Diwali AQI Spike</t>
        </is>
      </c>
      <c r="C668" s="21" t="inlineStr">
        <is>
          <t>Dry</t>
        </is>
      </c>
      <c r="D668" s="21" t="inlineStr">
        <is>
          <t>Dark Marks (Post-Acne / PIH)</t>
        </is>
      </c>
      <c r="E668" s="38" t="n">
        <v>4</v>
      </c>
      <c r="F668" s="38" t="inlineStr">
        <is>
          <t>Severe</t>
        </is>
      </c>
      <c r="G668" s="34" t="inlineStr">
        <is>
          <t>HIGH</t>
        </is>
      </c>
      <c r="H668" s="6" t="inlineStr">
        <is>
          <t>Compound · 41 cites · 3 PMID · 35 India-relevant</t>
        </is>
      </c>
      <c r="I668" s="6" t="inlineStr">
        <is>
          <t>पोस्ट-दिवाली AQI स्पाइक। डार्क मार्क्स को फेड करने के लिए धूप से बचाएँ।</t>
        </is>
      </c>
      <c r="J668" s="6" t="inlineStr">
        <is>
          <t>दिवाली के बाद का तेज़ पॉल्यूशन उछाल अतिरिक्त टूट-फूट जोड़ता है जो डार्क मार्क्स को गहरा करता है। डार्क मार्क्स वाली ड्राई स्किन के लिए, एक एंटीऑक्सिडेंट प्रोडक्ट (जैसे विटामिन सी), एक हल्का क्लेंज़ और रोज़ की सन प्रोटेक्शन सबसे ज़्यादा मदद करते हैं। SPF को एक हाइड्रेटिंग बेस के साथ लगाएँ।</t>
        </is>
      </c>
      <c r="K668" s="6" t="inlineStr">
        <is>
          <t>दिवाली के बाद, शहर की एयर क्वालिटी गिर जाती है और फ़ाइन पार्टिकल्स स्किन पर अतिरिक्त टूट-फूट जमा करते हैं, जिससे पोस्ट-एक्ने निशान और असमान रंगत गहरी होती है — ख़ासकर डार्कर-टोन्ड स्किन पर। इंडियन कॉन्टेक्स्ट में: ज़्यादातर उत्तर/मध्य भारत, दिवाली सप्ताह (अक्टूबर–नवंबर, दिवाली सप्ताह)। दिन में एक एंटीऑक्सिडेंट प्रोडक्ट (जैसे विटामिन सी), शाम को एक हल्का क्लेंज़ और रोज़ की ब्रॉड-स्पेक्ट्रम सन प्रोटेक्शन निशानों को फेड करने और रोकने में मदद करते हैं; कई हफ़्तों तक लगातार करना ही नतीजे दिखाता है।</t>
        </is>
      </c>
      <c r="L668" s="21" t="inlineStr">
        <is>
          <t>निखार</t>
        </is>
      </c>
      <c r="M668" s="21" t="inlineStr">
        <is>
          <t>CN, TP</t>
        </is>
      </c>
      <c r="N668" s="21" t="inlineStr">
        <is>
          <t>Oct–Nov (Diwali week)</t>
        </is>
      </c>
      <c r="O668" s="6" t="inlineStr">
        <is>
          <t>Most North/Central India Diwali week</t>
        </is>
      </c>
    </row>
    <row r="669" ht="96" customHeight="1" s="72">
      <c r="A669" s="43" t="inlineStr">
        <is>
          <t>C11-OIL-PIH</t>
        </is>
      </c>
      <c r="B669" s="21" t="inlineStr">
        <is>
          <t>Post-Diwali AQI Spike</t>
        </is>
      </c>
      <c r="C669" s="21" t="inlineStr">
        <is>
          <t>Oily</t>
        </is>
      </c>
      <c r="D669" s="21" t="inlineStr">
        <is>
          <t>Dark Marks (Post-Acne / PIH)</t>
        </is>
      </c>
      <c r="E669" s="38" t="n">
        <v>4</v>
      </c>
      <c r="F669" s="38" t="inlineStr">
        <is>
          <t>Severe</t>
        </is>
      </c>
      <c r="G669" s="34" t="inlineStr">
        <is>
          <t>HIGH</t>
        </is>
      </c>
      <c r="H669" s="6" t="inlineStr">
        <is>
          <t>Compound · 41 cites · 3 PMID · 35 India-relevant</t>
        </is>
      </c>
      <c r="I669" s="6" t="inlineStr">
        <is>
          <t>पोस्ट-दिवाली AQI स्पाइक। डार्क मार्क्स को फेड करने के लिए धूप से बचाएँ।</t>
        </is>
      </c>
      <c r="J669" s="6" t="inlineStr">
        <is>
          <t>दिवाली के बाद का तेज़ पॉल्यूशन उछाल अतिरिक्त टूट-फूट जोड़ता है जो डार्क मार्क्स को गहरा करता है। डार्क मार्क्स वाली ऑयली स्किन के लिए, एक एंटीऑक्सिडेंट प्रोडक्ट (जैसे विटामिन सी), एक हल्का क्लेंज़ और रोज़ की सन प्रोटेक्शन सबसे ज़्यादा मदद करते हैं। एक लाइट टिंटेड फ्लूइड अच्छा काम करता है।</t>
        </is>
      </c>
      <c r="K669" s="6" t="inlineStr">
        <is>
          <t>दिवाली के बाद, शहर की एयर क्वालिटी गिर जाती है और फ़ाइन पार्टिकल्स स्किन पर अतिरिक्त टूट-फूट जमा करते हैं, जिससे पोस्ट-एक्ने निशान और असमान रंगत गहरी होती है — ख़ासकर डार्कर स्किन टोन्स पर। इंडियन कॉन्टेक्स्ट में: ज़्यादातर उत्तर/मध्य भारत, दिवाली सप्ताह (अक्टूबर–नवंबर, दिवाली सप्ताह)। दिन में एक एंटीऑक्सिडेंट प्रोडक्ट (जैसे विटामिन सी), शाम को एक हल्का क्लेंज़ और रोज़ की ब्रॉड-स्पेक्ट्रम सन प्रोटेक्शन निशानों को फेड करने और रोकने में मदद करते हैं; कई हफ़्तों तक लगातार करना ही नतीजे दिखाता है।</t>
        </is>
      </c>
      <c r="L669" s="21" t="inlineStr">
        <is>
          <t>निखार</t>
        </is>
      </c>
      <c r="M669" s="21" t="inlineStr">
        <is>
          <t>CN, TP</t>
        </is>
      </c>
      <c r="N669" s="21" t="inlineStr">
        <is>
          <t>Oct–Nov (Diwali week)</t>
        </is>
      </c>
      <c r="O669" s="6" t="inlineStr">
        <is>
          <t>Most North/Central India Diwali week</t>
        </is>
      </c>
    </row>
    <row r="670" ht="96" customHeight="1" s="72">
      <c r="A670" s="43" t="inlineStr">
        <is>
          <t>C11-COM-PIH</t>
        </is>
      </c>
      <c r="B670" s="21" t="inlineStr">
        <is>
          <t>Post-Diwali AQI Spike</t>
        </is>
      </c>
      <c r="C670" s="21" t="inlineStr">
        <is>
          <t>Combination</t>
        </is>
      </c>
      <c r="D670" s="21" t="inlineStr">
        <is>
          <t>Dark Marks (Post-Acne / PIH)</t>
        </is>
      </c>
      <c r="E670" s="38" t="n">
        <v>4</v>
      </c>
      <c r="F670" s="38" t="inlineStr">
        <is>
          <t>Severe</t>
        </is>
      </c>
      <c r="G670" s="34" t="inlineStr">
        <is>
          <t>HIGH</t>
        </is>
      </c>
      <c r="H670" s="6" t="inlineStr">
        <is>
          <t>Compound · 41 cites · 3 PMID · 35 India-relevant</t>
        </is>
      </c>
      <c r="I670" s="6" t="inlineStr">
        <is>
          <t>पोस्ट-दिवाली AQI स्पाइक। डार्क मार्क्स को फेड करने के लिए धूप से बचाएँ।</t>
        </is>
      </c>
      <c r="J670" s="6" t="inlineStr">
        <is>
          <t>दिवाली के बाद का तेज़ पॉल्यूशन उछाल अतिरिक्त टूट-फूट जोड़ता है जो डार्क मार्क्स को गहरा करता है। डार्क मार्क्स वाली कॉम्बिनेशन स्किन के लिए, एक एंटीऑक्सिडेंट प्रोडक्ट (जैसे विटामिन सी), एक हल्का क्लेंज़ और रोज़ की सन प्रोटेक्शन सबसे ज़्यादा मदद करते हैं। हर ज़ोन पर हल्की लेयर्स।</t>
        </is>
      </c>
      <c r="K670" s="6" t="inlineStr">
        <is>
          <t>दिवाली के बाद, शहर की एयर क्वालिटी गिर जाती है और फ़ाइन पार्टिकल्स स्किन पर अतिरिक्त टूट-फूट जमा करते हैं, जिससे पोस्ट-एक्ने निशान और असमान रंगत गहरी होती है — ख़ासकर डार्कर-टोन्ड स्किन पर। इंडियन कॉन्टेक्स्ट में: ज़्यादातर उत्तर/मध्य भारत, दिवाली सप्ताह (अक्टूबर–नवंबर, दिवाली सप्ताह)। दिन में एक एंटीऑक्सिडेंट प्रोडक्ट (जैसे विटामिन सी), शाम को एक हल्का क्लेंज़ और रोज़ की ब्रॉड-स्पेक्ट्रम सन प्रोटेक्शन निशानों को फेड करने और रोकने में मदद करते हैं; कई हफ़्तों तक लगातार करना ही नतीजे दिखाता है।</t>
        </is>
      </c>
      <c r="L670" s="21" t="inlineStr">
        <is>
          <t>निखार</t>
        </is>
      </c>
      <c r="M670" s="21" t="inlineStr">
        <is>
          <t>CN, TP</t>
        </is>
      </c>
      <c r="N670" s="21" t="inlineStr">
        <is>
          <t>Oct–Nov (Diwali week)</t>
        </is>
      </c>
      <c r="O670" s="6" t="inlineStr">
        <is>
          <t>Most North/Central India Diwali week</t>
        </is>
      </c>
    </row>
    <row r="671" ht="96" customHeight="1" s="72">
      <c r="A671" s="43" t="inlineStr">
        <is>
          <t>C11-SEN-PIH</t>
        </is>
      </c>
      <c r="B671" s="21" t="inlineStr">
        <is>
          <t>Post-Diwali AQI Spike</t>
        </is>
      </c>
      <c r="C671" s="21" t="inlineStr">
        <is>
          <t>Sensitive</t>
        </is>
      </c>
      <c r="D671" s="21" t="inlineStr">
        <is>
          <t>Dark Marks (Post-Acne / PIH)</t>
        </is>
      </c>
      <c r="E671" s="38" t="n">
        <v>4</v>
      </c>
      <c r="F671" s="38" t="inlineStr">
        <is>
          <t>Severe</t>
        </is>
      </c>
      <c r="G671" s="34" t="inlineStr">
        <is>
          <t>HIGH</t>
        </is>
      </c>
      <c r="H671" s="6" t="inlineStr">
        <is>
          <t>Compound · 41 cites · 3 PMID · 35 India-relevant</t>
        </is>
      </c>
      <c r="I671" s="6" t="inlineStr">
        <is>
          <t>पोस्ट-दिवाली AQI स्पाइक। डार्क मार्क्स को फेड करने के लिए धूप से बचाएँ।</t>
        </is>
      </c>
      <c r="J671" s="6" t="inlineStr">
        <is>
          <t>दिवाली के बाद का तेज़ पॉल्यूशन उछाल अतिरिक्त टूट-फूट जोड़ता है जो डार्क मार्क्स को गहरा करता है। डार्क मार्क्स वाली सेंसिटिव स्किन के लिए, एक एंटीऑक्सिडेंट प्रोडक्ट (जैसे विटामिन सी), एक हल्का क्लेंज़ और रोज़ की सन प्रोटेक्शन सबसे ज़्यादा मदद करते हैं। हल्की, फ्रेगरेंस-फ्री देखभाल नए निशान रोकती है।</t>
        </is>
      </c>
      <c r="K671" s="6" t="inlineStr">
        <is>
          <t>दिवाली के बाद, शहर की एयर क्वालिटी गिर जाती है और फ़ाइन पार्टिकल्स स्किन पर अतिरिक्त टूट-फूट जमा करते हैं, जिससे पोस्ट-एक्ने निशान और असमान रंगत गहरी होती है — ख़ासकर डार्कर स्किन टोन्स पर। इंडियन कॉन्टेक्स्ट में: ज़्यादातर उत्तर/मध्य भारत, दिवाली सप्ताह (अक्टूबर–नवंबर, दिवाली सप्ताह)। दिन में एक एंटीऑक्सिडेंट प्रोडक्ट (जैसे विटामिन सी), शाम को एक हल्का क्लेंज़ और रोज़ की ब्रॉड-स्पेक्ट्रम सन प्रोटेक्शन निशानों को फेड करने और रोकने में मदद करते हैं; कई हफ़्तों तक लगातार करना ही नतीजे दिखाता है।</t>
        </is>
      </c>
      <c r="L671" s="21" t="inlineStr">
        <is>
          <t>निखार</t>
        </is>
      </c>
      <c r="M671" s="21" t="inlineStr">
        <is>
          <t>CN, TP</t>
        </is>
      </c>
      <c r="N671" s="21" t="inlineStr">
        <is>
          <t>Oct–Nov (Diwali week)</t>
        </is>
      </c>
      <c r="O671" s="6" t="inlineStr">
        <is>
          <t>Most North/Central India Diwali week</t>
        </is>
      </c>
    </row>
    <row r="672" ht="96" customHeight="1" s="72">
      <c r="A672" s="43" t="inlineStr">
        <is>
          <t>C01-NOR-DCIR</t>
        </is>
      </c>
      <c r="B672" s="21" t="inlineStr">
        <is>
          <t>Pre-Monsoon Sun &amp; Heat</t>
        </is>
      </c>
      <c r="C672" s="21" t="inlineStr">
        <is>
          <t>Normal</t>
        </is>
      </c>
      <c r="D672" s="21" t="inlineStr">
        <is>
          <t>Dark Circles (Periorbital)</t>
        </is>
      </c>
      <c r="E672" s="40" t="n">
        <v>3</v>
      </c>
      <c r="F672" s="40" t="inlineStr">
        <is>
          <t>High</t>
        </is>
      </c>
      <c r="G672" s="35" t="inlineStr">
        <is>
          <t>INFERRED</t>
        </is>
      </c>
      <c r="H672" s="6" t="inlineStr">
        <is>
          <t>Compound · periorbital pigmentation evidence · India-relevant</t>
        </is>
      </c>
      <c r="I672" s="6" t="inlineStr">
        <is>
          <t>प्री-मॉनसून सन और हीट। सन केयर, साफ़ चेहरा और आराम अंडर-आई टोन को ज़्यादा स्टेडी रखते हैं।</t>
        </is>
      </c>
      <c r="J672" s="6" t="inlineStr">
        <is>
          <t>प्री-मॉनसून सन और हीट में, बहुत तेज़ धूप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672" s="6" t="inlineStr">
        <is>
          <t>प्री-मॉनसून सन और हीट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प्लेन्स और पठार (अप्रैल–मई)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72" s="21" t="inlineStr">
        <is>
          <t>निखार</t>
        </is>
      </c>
      <c r="M672" s="21" t="inlineStr">
        <is>
          <t>CN, HD, TP</t>
        </is>
      </c>
      <c r="N672" s="21" t="inlineStr">
        <is>
          <t>Apr–Jun</t>
        </is>
      </c>
      <c r="O672" s="6" t="inlineStr">
        <is>
          <t>Delhi, Jaipur, Nagpur, Pune (Apr–May)</t>
        </is>
      </c>
    </row>
    <row r="673" ht="96" customHeight="1" s="72">
      <c r="A673" s="43" t="inlineStr">
        <is>
          <t>C01-DRY-DCIR</t>
        </is>
      </c>
      <c r="B673" s="21" t="inlineStr">
        <is>
          <t>Pre-Monsoon Sun &amp; Heat</t>
        </is>
      </c>
      <c r="C673" s="21" t="inlineStr">
        <is>
          <t>Dry</t>
        </is>
      </c>
      <c r="D673" s="21" t="inlineStr">
        <is>
          <t>Dark Circles (Periorbital)</t>
        </is>
      </c>
      <c r="E673" s="40" t="n">
        <v>3</v>
      </c>
      <c r="F673" s="40" t="inlineStr">
        <is>
          <t>High</t>
        </is>
      </c>
      <c r="G673" s="35" t="inlineStr">
        <is>
          <t>INFERRED</t>
        </is>
      </c>
      <c r="H673" s="6" t="inlineStr">
        <is>
          <t>Compound · periorbital pigmentation evidence · India-relevant</t>
        </is>
      </c>
      <c r="I673" s="6" t="inlineStr">
        <is>
          <t>प्री-मॉनसून सन और हीट। सन केयर, साफ़ चेहरा और आराम अंडर-आई टोन को ज़्यादा स्टेडी रखते हैं।</t>
        </is>
      </c>
      <c r="J673" s="6" t="inlineStr">
        <is>
          <t>प्री-मॉनसून सन और हीट में, बहुत तेज़ धूप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673" s="6" t="inlineStr">
        <is>
          <t>प्री-मॉनसून सन और हीट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प्लेन्स और पठार (अप्रैल–मई)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73" s="21" t="inlineStr">
        <is>
          <t>निखार</t>
        </is>
      </c>
      <c r="M673" s="21" t="inlineStr">
        <is>
          <t>CN, HD, TP</t>
        </is>
      </c>
      <c r="N673" s="21" t="inlineStr">
        <is>
          <t>Apr–Jun</t>
        </is>
      </c>
      <c r="O673" s="6" t="inlineStr">
        <is>
          <t>Delhi, Jaipur, Nagpur, Pune (Apr–May)</t>
        </is>
      </c>
    </row>
    <row r="674" ht="96" customHeight="1" s="72">
      <c r="A674" s="43" t="inlineStr">
        <is>
          <t>C01-OIL-DCIR</t>
        </is>
      </c>
      <c r="B674" s="21" t="inlineStr">
        <is>
          <t>Pre-Monsoon Sun &amp; Heat</t>
        </is>
      </c>
      <c r="C674" s="21" t="inlineStr">
        <is>
          <t>Oily</t>
        </is>
      </c>
      <c r="D674" s="21" t="inlineStr">
        <is>
          <t>Dark Circles (Periorbital)</t>
        </is>
      </c>
      <c r="E674" s="40" t="n">
        <v>3</v>
      </c>
      <c r="F674" s="40" t="inlineStr">
        <is>
          <t>High</t>
        </is>
      </c>
      <c r="G674" s="35" t="inlineStr">
        <is>
          <t>INFERRED</t>
        </is>
      </c>
      <c r="H674" s="6" t="inlineStr">
        <is>
          <t>Compound · periorbital pigmentation evidence · India-relevant</t>
        </is>
      </c>
      <c r="I674" s="6" t="inlineStr">
        <is>
          <t>प्री-मॉनसून सन और हीट। सन केयर, साफ़ चेहरा और आराम अंडर-आई टोन को ज़्यादा स्टेडी रखते हैं।</t>
        </is>
      </c>
      <c r="J674" s="6" t="inlineStr">
        <is>
          <t>प्री-मॉनसून सन और हीट में, बहुत तेज़ धूप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674" s="6" t="inlineStr">
        <is>
          <t>प्री-मॉनसून सन और हीट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प्लेन्स और पठार (अप्रैल–मई)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74" s="21" t="inlineStr">
        <is>
          <t>निखार</t>
        </is>
      </c>
      <c r="M674" s="21" t="inlineStr">
        <is>
          <t>CN, HD, TP</t>
        </is>
      </c>
      <c r="N674" s="21" t="inlineStr">
        <is>
          <t>Apr–Jun</t>
        </is>
      </c>
      <c r="O674" s="6" t="inlineStr">
        <is>
          <t>Delhi, Jaipur, Nagpur, Pune (Apr–May)</t>
        </is>
      </c>
    </row>
    <row r="675" ht="96" customHeight="1" s="72">
      <c r="A675" s="43" t="inlineStr">
        <is>
          <t>C01-COM-DCIR</t>
        </is>
      </c>
      <c r="B675" s="21" t="inlineStr">
        <is>
          <t>Pre-Monsoon Sun &amp; Heat</t>
        </is>
      </c>
      <c r="C675" s="21" t="inlineStr">
        <is>
          <t>Combination</t>
        </is>
      </c>
      <c r="D675" s="21" t="inlineStr">
        <is>
          <t>Dark Circles (Periorbital)</t>
        </is>
      </c>
      <c r="E675" s="40" t="n">
        <v>3</v>
      </c>
      <c r="F675" s="40" t="inlineStr">
        <is>
          <t>High</t>
        </is>
      </c>
      <c r="G675" s="35" t="inlineStr">
        <is>
          <t>INFERRED</t>
        </is>
      </c>
      <c r="H675" s="6" t="inlineStr">
        <is>
          <t>Compound · periorbital pigmentation evidence · India-relevant</t>
        </is>
      </c>
      <c r="I675" s="6" t="inlineStr">
        <is>
          <t>प्री-मॉनसून सन और हीट। सन केयर, साफ़ चेहरा और आराम अंडर-आई टोन को ज़्यादा स्टेडी रखते हैं।</t>
        </is>
      </c>
      <c r="J675" s="6" t="inlineStr">
        <is>
          <t>प्री-मॉनसून सन और हीट में, बहुत तेज़ धूप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675" s="6" t="inlineStr">
        <is>
          <t>प्री-मॉनसून सन और हीट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प्लेन्स और पठार (अप्रैल–मई)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75" s="21" t="inlineStr">
        <is>
          <t>निखार</t>
        </is>
      </c>
      <c r="M675" s="21" t="inlineStr">
        <is>
          <t>CN, HD, TP</t>
        </is>
      </c>
      <c r="N675" s="21" t="inlineStr">
        <is>
          <t>Apr–Jun</t>
        </is>
      </c>
      <c r="O675" s="6" t="inlineStr">
        <is>
          <t>Delhi, Jaipur, Nagpur, Pune (Apr–May)</t>
        </is>
      </c>
    </row>
    <row r="676" ht="96" customHeight="1" s="72">
      <c r="A676" s="43" t="inlineStr">
        <is>
          <t>C01-SEN-DCIR</t>
        </is>
      </c>
      <c r="B676" s="21" t="inlineStr">
        <is>
          <t>Pre-Monsoon Sun &amp; Heat</t>
        </is>
      </c>
      <c r="C676" s="21" t="inlineStr">
        <is>
          <t>Sensitive</t>
        </is>
      </c>
      <c r="D676" s="21" t="inlineStr">
        <is>
          <t>Dark Circles (Periorbital)</t>
        </is>
      </c>
      <c r="E676" s="40" t="n">
        <v>4</v>
      </c>
      <c r="F676" s="40" t="inlineStr">
        <is>
          <t>Severe</t>
        </is>
      </c>
      <c r="G676" s="35" t="inlineStr">
        <is>
          <t>INFERRED</t>
        </is>
      </c>
      <c r="H676" s="6" t="inlineStr">
        <is>
          <t>Compound · periorbital pigmentation evidence · India-relevant</t>
        </is>
      </c>
      <c r="I676" s="6" t="inlineStr">
        <is>
          <t>प्री-मॉनसून सन और हीट। सन केयर, साफ़ चेहरा और आराम अंडर-आई टोन को ज़्यादा स्टेडी रखते हैं।</t>
        </is>
      </c>
      <c r="J676" s="6" t="inlineStr">
        <is>
          <t>प्री-मॉनसून सन और हीट में, बहुत तेज़ धूप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676" s="6" t="inlineStr">
        <is>
          <t>प्री-मॉनसून सन और हीट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प्लेन्स और पठार (अप्रैल–मई)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76" s="21" t="inlineStr">
        <is>
          <t>निखार</t>
        </is>
      </c>
      <c r="M676" s="21" t="inlineStr">
        <is>
          <t>CN, HD, TP</t>
        </is>
      </c>
      <c r="N676" s="21" t="inlineStr">
        <is>
          <t>Apr–Jun</t>
        </is>
      </c>
      <c r="O676" s="6" t="inlineStr">
        <is>
          <t>Delhi, Jaipur, Nagpur, Pune (Apr–May)</t>
        </is>
      </c>
    </row>
    <row r="677" ht="96" customHeight="1" s="72">
      <c r="A677" s="43" t="inlineStr">
        <is>
          <t>C01-NOR-SCAR</t>
        </is>
      </c>
      <c r="B677" s="21" t="inlineStr">
        <is>
          <t>Pre-Monsoon Sun &amp; Heat</t>
        </is>
      </c>
      <c r="C677" s="21" t="inlineStr">
        <is>
          <t>Normal</t>
        </is>
      </c>
      <c r="D677" s="21" t="inlineStr">
        <is>
          <t>Keloid / Scar Care</t>
        </is>
      </c>
      <c r="E677" s="40" t="n">
        <v>3</v>
      </c>
      <c r="F677" s="40" t="inlineStr">
        <is>
          <t>High</t>
        </is>
      </c>
      <c r="G677" s="35" t="inlineStr">
        <is>
          <t>MODERATE</t>
        </is>
      </c>
      <c r="H677" s="6" t="inlineStr">
        <is>
          <t>Compound · 24 cites · 1 PMID · 22 India-relevant</t>
        </is>
      </c>
      <c r="I677" s="6" t="inlineStr">
        <is>
          <t>प्री-मॉनसून सन और हीट। हील हो रहे स्कार्स को ढकें और सन-प्रोटेक्ट करें।</t>
        </is>
      </c>
      <c r="J677" s="6" t="inlineStr">
        <is>
          <t>प्री-मॉनसून सन और हीट में, बहुत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677" s="6" t="inlineStr">
        <is>
          <t>प्री-मॉनसून सन और हीट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नॉर्थ प्लेन्स और पठार (अप्रैल–मई)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77" s="21" t="inlineStr">
        <is>
          <t>सुरक्षा</t>
        </is>
      </c>
      <c r="M677" s="21" t="inlineStr">
        <is>
          <t>CN, HD, TP</t>
        </is>
      </c>
      <c r="N677" s="21" t="inlineStr">
        <is>
          <t>Apr–Jun</t>
        </is>
      </c>
      <c r="O677" s="6" t="inlineStr">
        <is>
          <t>Delhi, Jaipur, Nagpur, Pune (Apr–May)</t>
        </is>
      </c>
    </row>
    <row r="678" ht="96" customHeight="1" s="72">
      <c r="A678" s="43" t="inlineStr">
        <is>
          <t>C01-DRY-SCAR</t>
        </is>
      </c>
      <c r="B678" s="21" t="inlineStr">
        <is>
          <t>Pre-Monsoon Sun &amp; Heat</t>
        </is>
      </c>
      <c r="C678" s="21" t="inlineStr">
        <is>
          <t>Dry</t>
        </is>
      </c>
      <c r="D678" s="21" t="inlineStr">
        <is>
          <t>Keloid / Scar Care</t>
        </is>
      </c>
      <c r="E678" s="40" t="n">
        <v>3</v>
      </c>
      <c r="F678" s="40" t="inlineStr">
        <is>
          <t>High</t>
        </is>
      </c>
      <c r="G678" s="35" t="inlineStr">
        <is>
          <t>MODERATE</t>
        </is>
      </c>
      <c r="H678" s="6" t="inlineStr">
        <is>
          <t>Compound · 24 cites · 1 PMID · 22 India-relevant</t>
        </is>
      </c>
      <c r="I678" s="6" t="inlineStr">
        <is>
          <t>प्री-मॉनसून सन और हीट। हील हो रहे स्कार्स को ढकें और सन-प्रोटेक्ट करें।</t>
        </is>
      </c>
      <c r="J678" s="6" t="inlineStr">
        <is>
          <t>प्री-मॉनसून सन और हीट में, बहुत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678" s="6" t="inlineStr">
        <is>
          <t>प्री-मॉनसून सन और हीट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नॉर्थ प्लेन्स और पठार (अप्रैल–मई)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78" s="21" t="inlineStr">
        <is>
          <t>सुरक्षा</t>
        </is>
      </c>
      <c r="M678" s="21" t="inlineStr">
        <is>
          <t>CN, HD, TP</t>
        </is>
      </c>
      <c r="N678" s="21" t="inlineStr">
        <is>
          <t>Apr–Jun</t>
        </is>
      </c>
      <c r="O678" s="6" t="inlineStr">
        <is>
          <t>Delhi, Jaipur, Nagpur, Pune (Apr–May)</t>
        </is>
      </c>
    </row>
    <row r="679" ht="96" customHeight="1" s="72">
      <c r="A679" s="43" t="inlineStr">
        <is>
          <t>C01-OIL-SCAR</t>
        </is>
      </c>
      <c r="B679" s="21" t="inlineStr">
        <is>
          <t>Pre-Monsoon Sun &amp; Heat</t>
        </is>
      </c>
      <c r="C679" s="21" t="inlineStr">
        <is>
          <t>Oily</t>
        </is>
      </c>
      <c r="D679" s="21" t="inlineStr">
        <is>
          <t>Keloid / Scar Care</t>
        </is>
      </c>
      <c r="E679" s="40" t="n">
        <v>3</v>
      </c>
      <c r="F679" s="40" t="inlineStr">
        <is>
          <t>High</t>
        </is>
      </c>
      <c r="G679" s="35" t="inlineStr">
        <is>
          <t>MODERATE</t>
        </is>
      </c>
      <c r="H679" s="6" t="inlineStr">
        <is>
          <t>Compound · 24 cites · 1 PMID · 22 India-relevant</t>
        </is>
      </c>
      <c r="I679" s="6" t="inlineStr">
        <is>
          <t>प्री-मॉनसून सन और हीट। हील हो रहे स्कार्स को ढकें और सन-प्रोटेक्ट करें।</t>
        </is>
      </c>
      <c r="J679" s="6" t="inlineStr">
        <is>
          <t>प्री-मॉनसून सन और हीट में, बहुत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679" s="6" t="inlineStr">
        <is>
          <t>प्री-मॉनसून सन और हीट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नॉर्थ प्लेन्स और पठार (अप्रैल–मई)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79" s="21" t="inlineStr">
        <is>
          <t>सुरक्षा</t>
        </is>
      </c>
      <c r="M679" s="21" t="inlineStr">
        <is>
          <t>CN, HD, TP</t>
        </is>
      </c>
      <c r="N679" s="21" t="inlineStr">
        <is>
          <t>Apr–Jun</t>
        </is>
      </c>
      <c r="O679" s="6" t="inlineStr">
        <is>
          <t>Delhi, Jaipur, Nagpur, Pune (Apr–May)</t>
        </is>
      </c>
    </row>
    <row r="680" ht="96" customHeight="1" s="72">
      <c r="A680" s="43" t="inlineStr">
        <is>
          <t>C01-COM-SCAR</t>
        </is>
      </c>
      <c r="B680" s="21" t="inlineStr">
        <is>
          <t>Pre-Monsoon Sun &amp; Heat</t>
        </is>
      </c>
      <c r="C680" s="21" t="inlineStr">
        <is>
          <t>Combination</t>
        </is>
      </c>
      <c r="D680" s="21" t="inlineStr">
        <is>
          <t>Keloid / Scar Care</t>
        </is>
      </c>
      <c r="E680" s="40" t="n">
        <v>3</v>
      </c>
      <c r="F680" s="40" t="inlineStr">
        <is>
          <t>High</t>
        </is>
      </c>
      <c r="G680" s="35" t="inlineStr">
        <is>
          <t>MODERATE</t>
        </is>
      </c>
      <c r="H680" s="6" t="inlineStr">
        <is>
          <t>Compound · 24 cites · 1 PMID · 22 India-relevant</t>
        </is>
      </c>
      <c r="I680" s="6" t="inlineStr">
        <is>
          <t>प्री-मॉनसून सन और हीट। हील हो रहे स्कार्स को ढकें और सन-प्रोटेक्ट करें।</t>
        </is>
      </c>
      <c r="J680" s="6" t="inlineStr">
        <is>
          <t>प्री-मॉनसून सन और हीट में, बहुत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680" s="6" t="inlineStr">
        <is>
          <t>प्री-मॉनसून सन और हीट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नॉर्थ प्लेन्स और पठार (अप्रैल–मई)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80" s="21" t="inlineStr">
        <is>
          <t>सुरक्षा</t>
        </is>
      </c>
      <c r="M680" s="21" t="inlineStr">
        <is>
          <t>CN, HD, TP</t>
        </is>
      </c>
      <c r="N680" s="21" t="inlineStr">
        <is>
          <t>Apr–Jun</t>
        </is>
      </c>
      <c r="O680" s="6" t="inlineStr">
        <is>
          <t>Delhi, Jaipur, Nagpur, Pune (Apr–May)</t>
        </is>
      </c>
    </row>
    <row r="681" ht="96" customHeight="1" s="72">
      <c r="A681" s="43" t="inlineStr">
        <is>
          <t>C01-SEN-SCAR</t>
        </is>
      </c>
      <c r="B681" s="21" t="inlineStr">
        <is>
          <t>Pre-Monsoon Sun &amp; Heat</t>
        </is>
      </c>
      <c r="C681" s="21" t="inlineStr">
        <is>
          <t>Sensitive</t>
        </is>
      </c>
      <c r="D681" s="21" t="inlineStr">
        <is>
          <t>Keloid / Scar Care</t>
        </is>
      </c>
      <c r="E681" s="40" t="n">
        <v>4</v>
      </c>
      <c r="F681" s="40" t="inlineStr">
        <is>
          <t>Severe</t>
        </is>
      </c>
      <c r="G681" s="35" t="inlineStr">
        <is>
          <t>MODERATE</t>
        </is>
      </c>
      <c r="H681" s="6" t="inlineStr">
        <is>
          <t>Compound · 24 cites · 1 PMID · 22 India-relevant</t>
        </is>
      </c>
      <c r="I681" s="6" t="inlineStr">
        <is>
          <t>प्री-मॉनसून सन और हीट। हील हो रहे स्कार्स को ढकें और सन-प्रोटेक्ट करें।</t>
        </is>
      </c>
      <c r="J681" s="6" t="inlineStr">
        <is>
          <t>प्री-मॉनसून सन और हीट में, बहुत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681" s="6" t="inlineStr">
        <is>
          <t>प्री-मॉनसून सन और हीट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नॉर्थ प्लेन्स और पठार (अप्रैल–मई)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81" s="21" t="inlineStr">
        <is>
          <t>सुरक्षा</t>
        </is>
      </c>
      <c r="M681" s="21" t="inlineStr">
        <is>
          <t>CN, HD, TP</t>
        </is>
      </c>
      <c r="N681" s="21" t="inlineStr">
        <is>
          <t>Apr–Jun</t>
        </is>
      </c>
      <c r="O681" s="6" t="inlineStr">
        <is>
          <t>Delhi, Jaipur, Nagpur, Pune (Apr–May)</t>
        </is>
      </c>
    </row>
    <row r="682" ht="96" customHeight="1" s="72">
      <c r="A682" s="43" t="inlineStr">
        <is>
          <t>C01-NOR-VITI</t>
        </is>
      </c>
      <c r="B682" s="21" t="inlineStr">
        <is>
          <t>Pre-Monsoon Sun &amp; Heat</t>
        </is>
      </c>
      <c r="C682" s="21" t="inlineStr">
        <is>
          <t>Normal</t>
        </is>
      </c>
      <c r="D682" s="21" t="inlineStr">
        <is>
          <t>Vitiligo (Depigmented Skin)</t>
        </is>
      </c>
      <c r="E682" s="40" t="n">
        <v>5</v>
      </c>
      <c r="F682" s="40" t="inlineStr">
        <is>
          <t>Critical</t>
        </is>
      </c>
      <c r="G682" s="35" t="inlineStr">
        <is>
          <t>INFERRED</t>
        </is>
      </c>
      <c r="H682" s="6" t="inlineStr">
        <is>
          <t>Compound · 9 cites · 9 India-relevant</t>
        </is>
      </c>
      <c r="I682" s="6" t="inlineStr">
        <is>
          <t>प्री-मॉनसून सन और हीट। सफ़ेद पैचेस को धूप से बचाएँ।</t>
        </is>
      </c>
      <c r="J682" s="6" t="inlineStr">
        <is>
          <t>प्री-मॉनसून सन और हीट में, बहुत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682" s="6" t="inlineStr">
        <is>
          <t>प्री-मॉनसून सन और हीट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नॉर्थ प्लेन्स और पठार (अप्रैल–मई)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682" s="21" t="inlineStr">
        <is>
          <t>सुरक्षा</t>
        </is>
      </c>
      <c r="M682" s="21" t="inlineStr">
        <is>
          <t>CN, HD, TP</t>
        </is>
      </c>
      <c r="N682" s="21" t="inlineStr">
        <is>
          <t>Apr–Jun</t>
        </is>
      </c>
      <c r="O682" s="6" t="inlineStr">
        <is>
          <t>Delhi, Jaipur, Nagpur, Pune (Apr–May)</t>
        </is>
      </c>
    </row>
    <row r="683" ht="96" customHeight="1" s="72">
      <c r="A683" s="43" t="inlineStr">
        <is>
          <t>C01-DRY-VITI</t>
        </is>
      </c>
      <c r="B683" s="21" t="inlineStr">
        <is>
          <t>Pre-Monsoon Sun &amp; Heat</t>
        </is>
      </c>
      <c r="C683" s="21" t="inlineStr">
        <is>
          <t>Dry</t>
        </is>
      </c>
      <c r="D683" s="21" t="inlineStr">
        <is>
          <t>Vitiligo (Depigmented Skin)</t>
        </is>
      </c>
      <c r="E683" s="40" t="n">
        <v>5</v>
      </c>
      <c r="F683" s="40" t="inlineStr">
        <is>
          <t>Critical</t>
        </is>
      </c>
      <c r="G683" s="35" t="inlineStr">
        <is>
          <t>INFERRED</t>
        </is>
      </c>
      <c r="H683" s="6" t="inlineStr">
        <is>
          <t>Compound · 9 cites · 9 India-relevant</t>
        </is>
      </c>
      <c r="I683" s="6" t="inlineStr">
        <is>
          <t>प्री-मॉनसून सन और हीट। सफ़ेद पैचेस को धूप से बचाएँ।</t>
        </is>
      </c>
      <c r="J683" s="6" t="inlineStr">
        <is>
          <t>प्री-मॉनसून सन और हीट में, बहुत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683" s="6" t="inlineStr">
        <is>
          <t>प्री-मॉनसून सन और हीट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नॉर्थ प्लेन्स और पठार (अप्रैल–मई)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683" s="21" t="inlineStr">
        <is>
          <t>सुरक्षा</t>
        </is>
      </c>
      <c r="M683" s="21" t="inlineStr">
        <is>
          <t>CN, HD, TP</t>
        </is>
      </c>
      <c r="N683" s="21" t="inlineStr">
        <is>
          <t>Apr–Jun</t>
        </is>
      </c>
      <c r="O683" s="6" t="inlineStr">
        <is>
          <t>Delhi, Jaipur, Nagpur, Pune (Apr–May)</t>
        </is>
      </c>
    </row>
    <row r="684" ht="96" customHeight="1" s="72">
      <c r="A684" s="43" t="inlineStr">
        <is>
          <t>C01-OIL-VITI</t>
        </is>
      </c>
      <c r="B684" s="21" t="inlineStr">
        <is>
          <t>Pre-Monsoon Sun &amp; Heat</t>
        </is>
      </c>
      <c r="C684" s="21" t="inlineStr">
        <is>
          <t>Oily</t>
        </is>
      </c>
      <c r="D684" s="21" t="inlineStr">
        <is>
          <t>Vitiligo (Depigmented Skin)</t>
        </is>
      </c>
      <c r="E684" s="40" t="n">
        <v>5</v>
      </c>
      <c r="F684" s="40" t="inlineStr">
        <is>
          <t>Critical</t>
        </is>
      </c>
      <c r="G684" s="35" t="inlineStr">
        <is>
          <t>INFERRED</t>
        </is>
      </c>
      <c r="H684" s="6" t="inlineStr">
        <is>
          <t>Compound · 9 cites · 9 India-relevant</t>
        </is>
      </c>
      <c r="I684" s="6" t="inlineStr">
        <is>
          <t>प्री-मॉनसून सन और हीट। सफ़ेद पैचेस को धूप से बचाएँ।</t>
        </is>
      </c>
      <c r="J684" s="6" t="inlineStr">
        <is>
          <t>प्री-मॉनसून सन और हीट में, बहुत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684" s="6" t="inlineStr">
        <is>
          <t>प्री-मॉनसून सन और हीट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नॉर्थ प्लेन्स और पठार (अप्रैल–मई)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684" s="21" t="inlineStr">
        <is>
          <t>सुरक्षा</t>
        </is>
      </c>
      <c r="M684" s="21" t="inlineStr">
        <is>
          <t>CN, HD, TP</t>
        </is>
      </c>
      <c r="N684" s="21" t="inlineStr">
        <is>
          <t>Apr–Jun</t>
        </is>
      </c>
      <c r="O684" s="6" t="inlineStr">
        <is>
          <t>Delhi, Jaipur, Nagpur, Pune (Apr–May)</t>
        </is>
      </c>
    </row>
    <row r="685" ht="96" customHeight="1" s="72">
      <c r="A685" s="43" t="inlineStr">
        <is>
          <t>C01-COM-VITI</t>
        </is>
      </c>
      <c r="B685" s="21" t="inlineStr">
        <is>
          <t>Pre-Monsoon Sun &amp; Heat</t>
        </is>
      </c>
      <c r="C685" s="21" t="inlineStr">
        <is>
          <t>Combination</t>
        </is>
      </c>
      <c r="D685" s="21" t="inlineStr">
        <is>
          <t>Vitiligo (Depigmented Skin)</t>
        </is>
      </c>
      <c r="E685" s="40" t="n">
        <v>5</v>
      </c>
      <c r="F685" s="40" t="inlineStr">
        <is>
          <t>Critical</t>
        </is>
      </c>
      <c r="G685" s="35" t="inlineStr">
        <is>
          <t>INFERRED</t>
        </is>
      </c>
      <c r="H685" s="6" t="inlineStr">
        <is>
          <t>Compound · 9 cites · 9 India-relevant</t>
        </is>
      </c>
      <c r="I685" s="6" t="inlineStr">
        <is>
          <t>प्री-मॉनसून सन और हीट। सफ़ेद पैचेस को धूप से बचाएँ।</t>
        </is>
      </c>
      <c r="J685" s="6" t="inlineStr">
        <is>
          <t>प्री-मॉनसून सन और हीट में, बहुत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685" s="6" t="inlineStr">
        <is>
          <t>प्री-मॉनसून सन और हीट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नॉर्थ प्लेन्स और पठार (अप्रैल–मई)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685" s="21" t="inlineStr">
        <is>
          <t>सुरक्षा</t>
        </is>
      </c>
      <c r="M685" s="21" t="inlineStr">
        <is>
          <t>CN, HD, TP</t>
        </is>
      </c>
      <c r="N685" s="21" t="inlineStr">
        <is>
          <t>Apr–Jun</t>
        </is>
      </c>
      <c r="O685" s="6" t="inlineStr">
        <is>
          <t>Delhi, Jaipur, Nagpur, Pune (Apr–May)</t>
        </is>
      </c>
    </row>
    <row r="686" ht="96" customHeight="1" s="72">
      <c r="A686" s="43" t="inlineStr">
        <is>
          <t>C01-SEN-VITI</t>
        </is>
      </c>
      <c r="B686" s="21" t="inlineStr">
        <is>
          <t>Pre-Monsoon Sun &amp; Heat</t>
        </is>
      </c>
      <c r="C686" s="21" t="inlineStr">
        <is>
          <t>Sensitive</t>
        </is>
      </c>
      <c r="D686" s="21" t="inlineStr">
        <is>
          <t>Vitiligo (Depigmented Skin)</t>
        </is>
      </c>
      <c r="E686" s="40" t="n">
        <v>5</v>
      </c>
      <c r="F686" s="40" t="inlineStr">
        <is>
          <t>Critical</t>
        </is>
      </c>
      <c r="G686" s="35" t="inlineStr">
        <is>
          <t>INFERRED</t>
        </is>
      </c>
      <c r="H686" s="6" t="inlineStr">
        <is>
          <t>Compound · 9 cites · 9 India-relevant</t>
        </is>
      </c>
      <c r="I686" s="6" t="inlineStr">
        <is>
          <t>प्री-मॉनसून सन और हीट। सफ़ेद पैचेस को धूप से बचाएँ।</t>
        </is>
      </c>
      <c r="J686" s="6" t="inlineStr">
        <is>
          <t>प्री-मॉनसून सन और हीट में, बहुत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686" s="6" t="inlineStr">
        <is>
          <t>प्री-मॉनसून सन और हीट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नॉर्थ प्लेन्स और पठार (अप्रैल–मई)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686" s="21" t="inlineStr">
        <is>
          <t>सुरक्षा</t>
        </is>
      </c>
      <c r="M686" s="21" t="inlineStr">
        <is>
          <t>CN, HD, TP</t>
        </is>
      </c>
      <c r="N686" s="21" t="inlineStr">
        <is>
          <t>Apr–Jun</t>
        </is>
      </c>
      <c r="O686" s="6" t="inlineStr">
        <is>
          <t>Delhi, Jaipur, Nagpur, Pune (Apr–May)</t>
        </is>
      </c>
    </row>
    <row r="687" ht="96" customHeight="1" s="72">
      <c r="A687" s="43" t="inlineStr">
        <is>
          <t>C01-NOR-HAIR</t>
        </is>
      </c>
      <c r="B687" s="21" t="inlineStr">
        <is>
          <t>Pre-Monsoon Sun &amp; Heat</t>
        </is>
      </c>
      <c r="C687" s="21" t="inlineStr">
        <is>
          <t>Normal</t>
        </is>
      </c>
      <c r="D687" s="21" t="inlineStr">
        <is>
          <t>Hair &amp; Scalp (Shedding)</t>
        </is>
      </c>
      <c r="E687" s="40" t="n">
        <v>3</v>
      </c>
      <c r="F687" s="40" t="inlineStr">
        <is>
          <t>High</t>
        </is>
      </c>
      <c r="G687" s="35" t="inlineStr">
        <is>
          <t>INFERRED</t>
        </is>
      </c>
      <c r="H687" s="6" t="inlineStr">
        <is>
          <t>Compound · scalp UV + sweat + pollution evidence · India-relevant</t>
        </is>
      </c>
      <c r="I687" s="6" t="inlineStr">
        <is>
          <t>प्री-मॉनसून सन और हीट। तेज़ धूप में स्कैल्प ढककर रखें; गंदगी के बाद इसे धोकर साफ़ करें।</t>
        </is>
      </c>
      <c r="J687" s="6" t="inlineStr">
        <is>
          <t>प्री-मॉनसून सन और हीट में, बहुत तेज़ धूप हेयर और स्कैल्प कंसर्न्स को बढ़ाती है। तेज़ धूप में स्कैल्प और पार्ट लाइन ढकना इसे बचाता है; धूप से बचे बाल बेहतर शेप में रहते हैं।</t>
        </is>
      </c>
      <c r="K687" s="6" t="inlineStr">
        <is>
          <t>प्री-मॉनसून सन और हीट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प्लेन्स और पठार (अप्रैल–मई)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687" s="21" t="inlineStr">
        <is>
          <t>साफ़ करें</t>
        </is>
      </c>
      <c r="M687" s="21" t="inlineStr">
        <is>
          <t>CN, HD, TP</t>
        </is>
      </c>
      <c r="N687" s="21" t="inlineStr">
        <is>
          <t>Apr–Jun</t>
        </is>
      </c>
      <c r="O687" s="6" t="inlineStr">
        <is>
          <t>Delhi, Jaipur, Nagpur, Pune (Apr–May)</t>
        </is>
      </c>
    </row>
    <row r="688" ht="96" customHeight="1" s="72">
      <c r="A688" s="43" t="inlineStr">
        <is>
          <t>C01-DRY-HAIR</t>
        </is>
      </c>
      <c r="B688" s="21" t="inlineStr">
        <is>
          <t>Pre-Monsoon Sun &amp; Heat</t>
        </is>
      </c>
      <c r="C688" s="21" t="inlineStr">
        <is>
          <t>Dry</t>
        </is>
      </c>
      <c r="D688" s="21" t="inlineStr">
        <is>
          <t>Hair &amp; Scalp (Shedding)</t>
        </is>
      </c>
      <c r="E688" s="40" t="n">
        <v>3</v>
      </c>
      <c r="F688" s="40" t="inlineStr">
        <is>
          <t>High</t>
        </is>
      </c>
      <c r="G688" s="35" t="inlineStr">
        <is>
          <t>INFERRED</t>
        </is>
      </c>
      <c r="H688" s="6" t="inlineStr">
        <is>
          <t>Compound · scalp UV + sweat + pollution evidence · India-relevant</t>
        </is>
      </c>
      <c r="I688" s="6" t="inlineStr">
        <is>
          <t>प्री-मॉनसून सन और हीट। तेज़ धूप में स्कैल्प ढककर रखें; गंदगी के बाद इसे धोकर साफ़ करें।</t>
        </is>
      </c>
      <c r="J688" s="6" t="inlineStr">
        <is>
          <t>प्री-मॉनसून सन और हीट में, बहुत तेज़ धूप हेयर और स्कैल्प कंसर्न्स को बढ़ाती है। तेज़ धूप में स्कैल्प और पार्ट लाइन ढकना इसे बचाता है; धूप से बचे बाल बेहतर शेप में रहते हैं।</t>
        </is>
      </c>
      <c r="K688" s="6" t="inlineStr">
        <is>
          <t>प्री-मॉनसून सन और हीट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प्लेन्स और पठार (अप्रैल–मई)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688" s="21" t="inlineStr">
        <is>
          <t>साफ़ करें</t>
        </is>
      </c>
      <c r="M688" s="21" t="inlineStr">
        <is>
          <t>CN, HD, TP</t>
        </is>
      </c>
      <c r="N688" s="21" t="inlineStr">
        <is>
          <t>Apr–Jun</t>
        </is>
      </c>
      <c r="O688" s="6" t="inlineStr">
        <is>
          <t>Delhi, Jaipur, Nagpur, Pune (Apr–May)</t>
        </is>
      </c>
    </row>
    <row r="689" ht="96" customHeight="1" s="72">
      <c r="A689" s="43" t="inlineStr">
        <is>
          <t>C01-OIL-HAIR</t>
        </is>
      </c>
      <c r="B689" s="21" t="inlineStr">
        <is>
          <t>Pre-Monsoon Sun &amp; Heat</t>
        </is>
      </c>
      <c r="C689" s="21" t="inlineStr">
        <is>
          <t>Oily</t>
        </is>
      </c>
      <c r="D689" s="21" t="inlineStr">
        <is>
          <t>Hair &amp; Scalp (Shedding)</t>
        </is>
      </c>
      <c r="E689" s="40" t="n">
        <v>3</v>
      </c>
      <c r="F689" s="40" t="inlineStr">
        <is>
          <t>High</t>
        </is>
      </c>
      <c r="G689" s="35" t="inlineStr">
        <is>
          <t>INFERRED</t>
        </is>
      </c>
      <c r="H689" s="6" t="inlineStr">
        <is>
          <t>Compound · scalp UV + sweat + pollution evidence · India-relevant</t>
        </is>
      </c>
      <c r="I689" s="6" t="inlineStr">
        <is>
          <t>प्री-मॉनसून सन और हीट। तेज़ धूप में स्कैल्प ढककर रखें; गंदगी के बाद इसे धोकर साफ़ करें।</t>
        </is>
      </c>
      <c r="J689" s="6" t="inlineStr">
        <is>
          <t>प्री-मॉनसून सन और हीट में, बहुत तेज़ धूप हेयर और स्कैल्प कंसर्न्स को बढ़ाती है। तेज़ धूप में स्कैल्प और पार्ट लाइन ढकना इसे बचाता है; धूप से बचे बाल बेहतर शेप में रहते हैं।</t>
        </is>
      </c>
      <c r="K689" s="6" t="inlineStr">
        <is>
          <t>प्री-मॉनसून सन और हीट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प्लेन्स और पठार (अप्रैल–मई)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689" s="21" t="inlineStr">
        <is>
          <t>साफ़ करें</t>
        </is>
      </c>
      <c r="M689" s="21" t="inlineStr">
        <is>
          <t>CN, HD, TP</t>
        </is>
      </c>
      <c r="N689" s="21" t="inlineStr">
        <is>
          <t>Apr–Jun</t>
        </is>
      </c>
      <c r="O689" s="6" t="inlineStr">
        <is>
          <t>Delhi, Jaipur, Nagpur, Pune (Apr–May)</t>
        </is>
      </c>
    </row>
    <row r="690" ht="96" customHeight="1" s="72">
      <c r="A690" s="43" t="inlineStr">
        <is>
          <t>C01-COM-HAIR</t>
        </is>
      </c>
      <c r="B690" s="21" t="inlineStr">
        <is>
          <t>Pre-Monsoon Sun &amp; Heat</t>
        </is>
      </c>
      <c r="C690" s="21" t="inlineStr">
        <is>
          <t>Combination</t>
        </is>
      </c>
      <c r="D690" s="21" t="inlineStr">
        <is>
          <t>Hair &amp; Scalp (Shedding)</t>
        </is>
      </c>
      <c r="E690" s="40" t="n">
        <v>3</v>
      </c>
      <c r="F690" s="40" t="inlineStr">
        <is>
          <t>High</t>
        </is>
      </c>
      <c r="G690" s="35" t="inlineStr">
        <is>
          <t>INFERRED</t>
        </is>
      </c>
      <c r="H690" s="6" t="inlineStr">
        <is>
          <t>Compound · scalp UV + sweat + pollution evidence · India-relevant</t>
        </is>
      </c>
      <c r="I690" s="6" t="inlineStr">
        <is>
          <t>प्री-मॉनसून सन और हीट। तेज़ धूप में स्कैल्प ढककर रखें; गंदगी के बाद इसे धोकर साफ़ करें।</t>
        </is>
      </c>
      <c r="J690" s="6" t="inlineStr">
        <is>
          <t>प्री-मॉनसून सन और हीट में, बहुत तेज़ धूप हेयर और स्कैल्प कंसर्न्स को बढ़ाती है। तेज़ धूप में स्कैल्प और पार्ट लाइन ढकना इसे बचाता है; धूप से बचे बाल बेहतर शेप में रहते हैं।</t>
        </is>
      </c>
      <c r="K690" s="6" t="inlineStr">
        <is>
          <t>प्री-मॉनसून सन और हीट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प्लेन्स और पठार (अप्रैल–मई)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690" s="21" t="inlineStr">
        <is>
          <t>साफ़ करें</t>
        </is>
      </c>
      <c r="M690" s="21" t="inlineStr">
        <is>
          <t>CN, HD, TP</t>
        </is>
      </c>
      <c r="N690" s="21" t="inlineStr">
        <is>
          <t>Apr–Jun</t>
        </is>
      </c>
      <c r="O690" s="6" t="inlineStr">
        <is>
          <t>Delhi, Jaipur, Nagpur, Pune (Apr–May)</t>
        </is>
      </c>
    </row>
    <row r="691" ht="96" customHeight="1" s="72">
      <c r="A691" s="43" t="inlineStr">
        <is>
          <t>C01-SEN-HAIR</t>
        </is>
      </c>
      <c r="B691" s="21" t="inlineStr">
        <is>
          <t>Pre-Monsoon Sun &amp; Heat</t>
        </is>
      </c>
      <c r="C691" s="21" t="inlineStr">
        <is>
          <t>Sensitive</t>
        </is>
      </c>
      <c r="D691" s="21" t="inlineStr">
        <is>
          <t>Hair &amp; Scalp (Shedding)</t>
        </is>
      </c>
      <c r="E691" s="40" t="n">
        <v>4</v>
      </c>
      <c r="F691" s="40" t="inlineStr">
        <is>
          <t>Severe</t>
        </is>
      </c>
      <c r="G691" s="35" t="inlineStr">
        <is>
          <t>INFERRED</t>
        </is>
      </c>
      <c r="H691" s="6" t="inlineStr">
        <is>
          <t>Compound · scalp UV + sweat + pollution evidence · India-relevant</t>
        </is>
      </c>
      <c r="I691" s="6" t="inlineStr">
        <is>
          <t>प्री-मॉनसून सन और हीट। तेज़ धूप में स्कैल्प ढककर रखें; गंदगी के बाद इसे धोकर साफ़ करें।</t>
        </is>
      </c>
      <c r="J691" s="6" t="inlineStr">
        <is>
          <t>प्री-मॉनसून सन और हीट में, बहुत तेज़ धूप हेयर और स्कैल्प कंसर्न्स को बढ़ाती है। तेज़ धूप में स्कैल्प और पार्ट लाइन ढकना इसे बचाता है; धूप से बचे बाल बेहतर शेप में रहते हैं।</t>
        </is>
      </c>
      <c r="K691" s="6" t="inlineStr">
        <is>
          <t>प्री-मॉनसून सन और हीट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प्लेन्स और पठार (अप्रैल–मई)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691" s="21" t="inlineStr">
        <is>
          <t>साफ़ करें</t>
        </is>
      </c>
      <c r="M691" s="21" t="inlineStr">
        <is>
          <t>CN, HD, TP</t>
        </is>
      </c>
      <c r="N691" s="21" t="inlineStr">
        <is>
          <t>Apr–Jun</t>
        </is>
      </c>
      <c r="O691" s="6" t="inlineStr">
        <is>
          <t>Delhi, Jaipur, Nagpur, Pune (Apr–May)</t>
        </is>
      </c>
    </row>
    <row r="692" ht="96" customHeight="1" s="72">
      <c r="A692" s="43" t="inlineStr">
        <is>
          <t>C02-NOR-DCIR</t>
        </is>
      </c>
      <c r="B692" s="21" t="inlineStr">
        <is>
          <t>Heatwave Crisis</t>
        </is>
      </c>
      <c r="C692" s="21" t="inlineStr">
        <is>
          <t>Normal</t>
        </is>
      </c>
      <c r="D692" s="21" t="inlineStr">
        <is>
          <t>Dark Circles (Periorbital)</t>
        </is>
      </c>
      <c r="E692" s="40" t="n">
        <v>3</v>
      </c>
      <c r="F692" s="40" t="inlineStr">
        <is>
          <t>High</t>
        </is>
      </c>
      <c r="G692" s="35" t="inlineStr">
        <is>
          <t>INFERRED</t>
        </is>
      </c>
      <c r="H692" s="6" t="inlineStr">
        <is>
          <t>Compound · periorbital pigmentation evidence · India-relevant</t>
        </is>
      </c>
      <c r="I692" s="6" t="inlineStr">
        <is>
          <t>हीटवेव क्राइसिस। सन केयर, साफ़ चेहरा और आराम अंडर-आई टोन को ज़्यादा स्टेडी रखते हैं।</t>
        </is>
      </c>
      <c r="J692" s="6" t="inlineStr">
        <is>
          <t>हीटवेव क्राइसिस में, एक्सट्रीम यूवी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692" s="6" t="inlineStr">
        <is>
          <t>हीटवेव क्राइसिस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अंदरूनी इलाकों के हीटवेव दिन (मई–जून)।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92" s="21" t="inlineStr">
        <is>
          <t>निखार</t>
        </is>
      </c>
      <c r="M692" s="21" t="inlineStr">
        <is>
          <t>CN, HD</t>
        </is>
      </c>
      <c r="N692" s="21" t="inlineStr">
        <is>
          <t>May–Jun</t>
        </is>
      </c>
      <c r="O692" s="6" t="inlineStr">
        <is>
          <t>Rajasthan, Vidarbha, Telangana heatwave days</t>
        </is>
      </c>
    </row>
    <row r="693" ht="96" customHeight="1" s="72">
      <c r="A693" s="43" t="inlineStr">
        <is>
          <t>C02-DRY-DCIR</t>
        </is>
      </c>
      <c r="B693" s="21" t="inlineStr">
        <is>
          <t>Heatwave Crisis</t>
        </is>
      </c>
      <c r="C693" s="21" t="inlineStr">
        <is>
          <t>Dry</t>
        </is>
      </c>
      <c r="D693" s="21" t="inlineStr">
        <is>
          <t>Dark Circles (Periorbital)</t>
        </is>
      </c>
      <c r="E693" s="40" t="n">
        <v>3</v>
      </c>
      <c r="F693" s="40" t="inlineStr">
        <is>
          <t>High</t>
        </is>
      </c>
      <c r="G693" s="35" t="inlineStr">
        <is>
          <t>INFERRED</t>
        </is>
      </c>
      <c r="H693" s="6" t="inlineStr">
        <is>
          <t>Compound · periorbital pigmentation evidence · India-relevant</t>
        </is>
      </c>
      <c r="I693" s="6" t="inlineStr">
        <is>
          <t>हीटवेव क्राइसिस। सन केयर, साफ़ चेहरा और आराम अंडर-आई टोन को ज़्यादा स्टेडी रखते हैं।</t>
        </is>
      </c>
      <c r="J693" s="6" t="inlineStr">
        <is>
          <t>हीटवेव क्राइसिस में, एक्सट्रीम यूवी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693" s="6" t="inlineStr">
        <is>
          <t>हीटवेव क्राइसिस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गर्म अंदरूनी इलाकों के हीटवेव दिन (मई–जून)।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93" s="21" t="inlineStr">
        <is>
          <t>निखार</t>
        </is>
      </c>
      <c r="M693" s="21" t="inlineStr">
        <is>
          <t>CN, HD</t>
        </is>
      </c>
      <c r="N693" s="21" t="inlineStr">
        <is>
          <t>May–Jun</t>
        </is>
      </c>
      <c r="O693" s="6" t="inlineStr">
        <is>
          <t>Rajasthan, Vidarbha, Telangana heatwave days</t>
        </is>
      </c>
    </row>
    <row r="694" ht="96" customHeight="1" s="72">
      <c r="A694" s="43" t="inlineStr">
        <is>
          <t>C02-OIL-DCIR</t>
        </is>
      </c>
      <c r="B694" s="21" t="inlineStr">
        <is>
          <t>Heatwave Crisis</t>
        </is>
      </c>
      <c r="C694" s="21" t="inlineStr">
        <is>
          <t>Oily</t>
        </is>
      </c>
      <c r="D694" s="21" t="inlineStr">
        <is>
          <t>Dark Circles (Periorbital)</t>
        </is>
      </c>
      <c r="E694" s="40" t="n">
        <v>3</v>
      </c>
      <c r="F694" s="40" t="inlineStr">
        <is>
          <t>High</t>
        </is>
      </c>
      <c r="G694" s="35" t="inlineStr">
        <is>
          <t>INFERRED</t>
        </is>
      </c>
      <c r="H694" s="6" t="inlineStr">
        <is>
          <t>Compound · periorbital pigmentation evidence · India-relevant</t>
        </is>
      </c>
      <c r="I694" s="6" t="inlineStr">
        <is>
          <t>हीटवेव क्राइसिस। सन केयर, साफ़ चेहरा और आराम अंडर-आई टोन को ज़्यादा स्टेडी रखते हैं।</t>
        </is>
      </c>
      <c r="J694" s="6" t="inlineStr">
        <is>
          <t>हीटवेव क्राइसिस में, एक्सट्रीम यूवी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694" s="6" t="inlineStr">
        <is>
          <t>हीटवेव क्राइसिस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अंदरूनी इलाकों के हीटवेव दिन (मई–जून)।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94" s="21" t="inlineStr">
        <is>
          <t>निखार</t>
        </is>
      </c>
      <c r="M694" s="21" t="inlineStr">
        <is>
          <t>CN, HD</t>
        </is>
      </c>
      <c r="N694" s="21" t="inlineStr">
        <is>
          <t>May–Jun</t>
        </is>
      </c>
      <c r="O694" s="6" t="inlineStr">
        <is>
          <t>Rajasthan, Vidarbha, Telangana heatwave days</t>
        </is>
      </c>
    </row>
    <row r="695" ht="96" customHeight="1" s="72">
      <c r="A695" s="43" t="inlineStr">
        <is>
          <t>C02-COM-DCIR</t>
        </is>
      </c>
      <c r="B695" s="21" t="inlineStr">
        <is>
          <t>Heatwave Crisis</t>
        </is>
      </c>
      <c r="C695" s="21" t="inlineStr">
        <is>
          <t>Combination</t>
        </is>
      </c>
      <c r="D695" s="21" t="inlineStr">
        <is>
          <t>Dark Circles (Periorbital)</t>
        </is>
      </c>
      <c r="E695" s="40" t="n">
        <v>3</v>
      </c>
      <c r="F695" s="40" t="inlineStr">
        <is>
          <t>High</t>
        </is>
      </c>
      <c r="G695" s="35" t="inlineStr">
        <is>
          <t>INFERRED</t>
        </is>
      </c>
      <c r="H695" s="6" t="inlineStr">
        <is>
          <t>Compound · periorbital pigmentation evidence · India-relevant</t>
        </is>
      </c>
      <c r="I695" s="6" t="inlineStr">
        <is>
          <t>हीटवेव क्राइसिस। सन केयर, साफ़ चेहरा और आराम अंडर-आई टोन को ज़्यादा स्टेडी रखते हैं।</t>
        </is>
      </c>
      <c r="J695" s="6" t="inlineStr">
        <is>
          <t>हीटवेव क्राइसिस में, एक्सट्रीम यूवी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695" s="6" t="inlineStr">
        <is>
          <t>हीटवेव क्राइसिस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गर्म अंदरूनी इलाकों के हीटवेव दिन (मई–जून)।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95" s="21" t="inlineStr">
        <is>
          <t>निखार</t>
        </is>
      </c>
      <c r="M695" s="21" t="inlineStr">
        <is>
          <t>CN, HD</t>
        </is>
      </c>
      <c r="N695" s="21" t="inlineStr">
        <is>
          <t>May–Jun</t>
        </is>
      </c>
      <c r="O695" s="6" t="inlineStr">
        <is>
          <t>Rajasthan, Vidarbha, Telangana heatwave days</t>
        </is>
      </c>
    </row>
    <row r="696" ht="96" customHeight="1" s="72">
      <c r="A696" s="43" t="inlineStr">
        <is>
          <t>C02-SEN-DCIR</t>
        </is>
      </c>
      <c r="B696" s="21" t="inlineStr">
        <is>
          <t>Heatwave Crisis</t>
        </is>
      </c>
      <c r="C696" s="21" t="inlineStr">
        <is>
          <t>Sensitive</t>
        </is>
      </c>
      <c r="D696" s="21" t="inlineStr">
        <is>
          <t>Dark Circles (Periorbital)</t>
        </is>
      </c>
      <c r="E696" s="40" t="n">
        <v>4</v>
      </c>
      <c r="F696" s="40" t="inlineStr">
        <is>
          <t>Severe</t>
        </is>
      </c>
      <c r="G696" s="35" t="inlineStr">
        <is>
          <t>INFERRED</t>
        </is>
      </c>
      <c r="H696" s="6" t="inlineStr">
        <is>
          <t>Compound · periorbital pigmentation evidence · India-relevant</t>
        </is>
      </c>
      <c r="I696" s="6" t="inlineStr">
        <is>
          <t>हीटवेव क्राइसिस। सन केयर, साफ़ चेहरा और आराम अंडर-आई टोन को ज़्यादा स्टेडी रखते हैं।</t>
        </is>
      </c>
      <c r="J696" s="6" t="inlineStr">
        <is>
          <t>हीटवेव क्राइसिस में, एक्सट्रीम यूवी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696" s="6" t="inlineStr">
        <is>
          <t>हीटवेव क्राइसिस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अंदरूनी इलाकों के हीटवेव दिन (मई–जून)।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696" s="21" t="inlineStr">
        <is>
          <t>निखार</t>
        </is>
      </c>
      <c r="M696" s="21" t="inlineStr">
        <is>
          <t>CN, HD</t>
        </is>
      </c>
      <c r="N696" s="21" t="inlineStr">
        <is>
          <t>May–Jun</t>
        </is>
      </c>
      <c r="O696" s="6" t="inlineStr">
        <is>
          <t>Rajasthan, Vidarbha, Telangana heatwave days</t>
        </is>
      </c>
    </row>
    <row r="697" ht="96" customHeight="1" s="72">
      <c r="A697" s="43" t="inlineStr">
        <is>
          <t>C02-NOR-SCAR</t>
        </is>
      </c>
      <c r="B697" s="21" t="inlineStr">
        <is>
          <t>Heatwave Crisis</t>
        </is>
      </c>
      <c r="C697" s="21" t="inlineStr">
        <is>
          <t>Normal</t>
        </is>
      </c>
      <c r="D697" s="21" t="inlineStr">
        <is>
          <t>Keloid / Scar Care</t>
        </is>
      </c>
      <c r="E697" s="40" t="n">
        <v>4</v>
      </c>
      <c r="F697" s="40" t="inlineStr">
        <is>
          <t>Severe</t>
        </is>
      </c>
      <c r="G697" s="35" t="inlineStr">
        <is>
          <t>MODERATE</t>
        </is>
      </c>
      <c r="H697" s="6" t="inlineStr">
        <is>
          <t>Compound · 24 cites · 1 PMID · 22 India-relevant</t>
        </is>
      </c>
      <c r="I697" s="6" t="inlineStr">
        <is>
          <t>हीटवेव क्राइसिस। हील हो रहे स्कार्स को ढकें और सन-प्रोटेक्ट करें।</t>
        </is>
      </c>
      <c r="J697" s="6" t="inlineStr">
        <is>
          <t>हीटवेव क्राइसिस में, एक्सट्रीम यूवी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697" s="6" t="inlineStr">
        <is>
          <t>हीटवेव क्राइसिस में, एक्सट्रीम यूवी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गर्म अंदरूनी इलाकों के हीटवेव दिन (मई–जून)।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97" s="21" t="inlineStr">
        <is>
          <t>सुरक्षा</t>
        </is>
      </c>
      <c r="M697" s="21" t="inlineStr">
        <is>
          <t>CN, HD</t>
        </is>
      </c>
      <c r="N697" s="21" t="inlineStr">
        <is>
          <t>May–Jun</t>
        </is>
      </c>
      <c r="O697" s="6" t="inlineStr">
        <is>
          <t>Rajasthan, Vidarbha, Telangana heatwave days</t>
        </is>
      </c>
    </row>
    <row r="698" ht="96" customHeight="1" s="72">
      <c r="A698" s="43" t="inlineStr">
        <is>
          <t>C02-DRY-SCAR</t>
        </is>
      </c>
      <c r="B698" s="21" t="inlineStr">
        <is>
          <t>Heatwave Crisis</t>
        </is>
      </c>
      <c r="C698" s="21" t="inlineStr">
        <is>
          <t>Dry</t>
        </is>
      </c>
      <c r="D698" s="21" t="inlineStr">
        <is>
          <t>Keloid / Scar Care</t>
        </is>
      </c>
      <c r="E698" s="40" t="n">
        <v>4</v>
      </c>
      <c r="F698" s="40" t="inlineStr">
        <is>
          <t>Severe</t>
        </is>
      </c>
      <c r="G698" s="35" t="inlineStr">
        <is>
          <t>MODERATE</t>
        </is>
      </c>
      <c r="H698" s="6" t="inlineStr">
        <is>
          <t>Compound · 24 cites · 1 PMID · 22 India-relevant</t>
        </is>
      </c>
      <c r="I698" s="6" t="inlineStr">
        <is>
          <t>हीटवेव क्राइसिस। हील हो रहे स्कार्स को ढकें और सन-प्रोटेक्ट करें।</t>
        </is>
      </c>
      <c r="J698" s="6" t="inlineStr">
        <is>
          <t>हीटवेव क्राइसिस में, एक्सट्रीम यूवी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698" s="6" t="inlineStr">
        <is>
          <t>हीटवेव क्राइसिस में, एक्सट्रीम यूवी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गर्म अंदरूनी इलाकों के हीटवेव दिन (मई–जून)।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98" s="21" t="inlineStr">
        <is>
          <t>सुरक्षा</t>
        </is>
      </c>
      <c r="M698" s="21" t="inlineStr">
        <is>
          <t>CN, HD</t>
        </is>
      </c>
      <c r="N698" s="21" t="inlineStr">
        <is>
          <t>May–Jun</t>
        </is>
      </c>
      <c r="O698" s="6" t="inlineStr">
        <is>
          <t>Rajasthan, Vidarbha, Telangana heatwave days</t>
        </is>
      </c>
    </row>
    <row r="699" ht="96" customHeight="1" s="72">
      <c r="A699" s="43" t="inlineStr">
        <is>
          <t>C02-OIL-SCAR</t>
        </is>
      </c>
      <c r="B699" s="21" t="inlineStr">
        <is>
          <t>Heatwave Crisis</t>
        </is>
      </c>
      <c r="C699" s="21" t="inlineStr">
        <is>
          <t>Oily</t>
        </is>
      </c>
      <c r="D699" s="21" t="inlineStr">
        <is>
          <t>Keloid / Scar Care</t>
        </is>
      </c>
      <c r="E699" s="40" t="n">
        <v>4</v>
      </c>
      <c r="F699" s="40" t="inlineStr">
        <is>
          <t>Severe</t>
        </is>
      </c>
      <c r="G699" s="35" t="inlineStr">
        <is>
          <t>MODERATE</t>
        </is>
      </c>
      <c r="H699" s="6" t="inlineStr">
        <is>
          <t>Compound · 24 cites · 1 PMID · 22 India-relevant</t>
        </is>
      </c>
      <c r="I699" s="6" t="inlineStr">
        <is>
          <t>हीटवेव क्राइसिस। हील हो रहे स्कार्स को ढकें और सन-प्रोटेक्ट करें।</t>
        </is>
      </c>
      <c r="J699" s="6" t="inlineStr">
        <is>
          <t>हीटवेव क्राइसिस में, एक्सट्रीम यूवी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699" s="6" t="inlineStr">
        <is>
          <t>हीटवेव क्राइसिस में, एक्सट्रीम यूवी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गर्म अंदरूनी इलाकों के हीटवेव दिन (मई–जून)।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699" s="21" t="inlineStr">
        <is>
          <t>सुरक्षा</t>
        </is>
      </c>
      <c r="M699" s="21" t="inlineStr">
        <is>
          <t>CN, HD</t>
        </is>
      </c>
      <c r="N699" s="21" t="inlineStr">
        <is>
          <t>May–Jun</t>
        </is>
      </c>
      <c r="O699" s="6" t="inlineStr">
        <is>
          <t>Rajasthan, Vidarbha, Telangana heatwave days</t>
        </is>
      </c>
    </row>
    <row r="700" ht="96" customHeight="1" s="72">
      <c r="A700" s="43" t="inlineStr">
        <is>
          <t>C02-COM-SCAR</t>
        </is>
      </c>
      <c r="B700" s="21" t="inlineStr">
        <is>
          <t>Heatwave Crisis</t>
        </is>
      </c>
      <c r="C700" s="21" t="inlineStr">
        <is>
          <t>Combination</t>
        </is>
      </c>
      <c r="D700" s="21" t="inlineStr">
        <is>
          <t>Keloid / Scar Care</t>
        </is>
      </c>
      <c r="E700" s="40" t="n">
        <v>4</v>
      </c>
      <c r="F700" s="40" t="inlineStr">
        <is>
          <t>Severe</t>
        </is>
      </c>
      <c r="G700" s="35" t="inlineStr">
        <is>
          <t>MODERATE</t>
        </is>
      </c>
      <c r="H700" s="6" t="inlineStr">
        <is>
          <t>Compound · 24 cites · 1 PMID · 22 India-relevant</t>
        </is>
      </c>
      <c r="I700" s="6" t="inlineStr">
        <is>
          <t>हीटवेव क्राइसिस। हील हो रहे स्कार्स को ढकें और सन-प्रोटेक्ट करें।</t>
        </is>
      </c>
      <c r="J700" s="6" t="inlineStr">
        <is>
          <t>हीटवेव क्राइसिस में, एक्सट्रीम यूवी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700" s="6" t="inlineStr">
        <is>
          <t>हीटवेव क्राइसिस में, एक्सट्रीम यूवी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गर्म अंदरूनी इलाकों के हीटवेव दिन (मई–जून)।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00" s="21" t="inlineStr">
        <is>
          <t>सुरक्षा</t>
        </is>
      </c>
      <c r="M700" s="21" t="inlineStr">
        <is>
          <t>CN, HD</t>
        </is>
      </c>
      <c r="N700" s="21" t="inlineStr">
        <is>
          <t>May–Jun</t>
        </is>
      </c>
      <c r="O700" s="6" t="inlineStr">
        <is>
          <t>Rajasthan, Vidarbha, Telangana heatwave days</t>
        </is>
      </c>
    </row>
    <row r="701" ht="96" customHeight="1" s="72">
      <c r="A701" s="43" t="inlineStr">
        <is>
          <t>C02-SEN-SCAR</t>
        </is>
      </c>
      <c r="B701" s="21" t="inlineStr">
        <is>
          <t>Heatwave Crisis</t>
        </is>
      </c>
      <c r="C701" s="21" t="inlineStr">
        <is>
          <t>Sensitive</t>
        </is>
      </c>
      <c r="D701" s="21" t="inlineStr">
        <is>
          <t>Keloid / Scar Care</t>
        </is>
      </c>
      <c r="E701" s="40" t="n">
        <v>5</v>
      </c>
      <c r="F701" s="40" t="inlineStr">
        <is>
          <t>Critical</t>
        </is>
      </c>
      <c r="G701" s="35" t="inlineStr">
        <is>
          <t>MODERATE</t>
        </is>
      </c>
      <c r="H701" s="6" t="inlineStr">
        <is>
          <t>Compound · 24 cites · 1 PMID · 22 India-relevant</t>
        </is>
      </c>
      <c r="I701" s="6" t="inlineStr">
        <is>
          <t>हीटवेव क्राइसिस। हील हो रहे स्कार्स को ढकें और सन-प्रोटेक्ट करें।</t>
        </is>
      </c>
      <c r="J701" s="6" t="inlineStr">
        <is>
          <t>हीटवेव क्राइसिस में, एक्सट्रीम यूवी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701" s="6" t="inlineStr">
        <is>
          <t>हीटवेव क्राइसिस में, एक्सट्रीम यूवी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गर्म अंदरूनी इलाकों के हीटवेव दिन (मई–जून)।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01" s="21" t="inlineStr">
        <is>
          <t>सुरक्षा</t>
        </is>
      </c>
      <c r="M701" s="21" t="inlineStr">
        <is>
          <t>CN, HD</t>
        </is>
      </c>
      <c r="N701" s="21" t="inlineStr">
        <is>
          <t>May–Jun</t>
        </is>
      </c>
      <c r="O701" s="6" t="inlineStr">
        <is>
          <t>Rajasthan, Vidarbha, Telangana heatwave days</t>
        </is>
      </c>
    </row>
    <row r="702" ht="96" customHeight="1" s="72">
      <c r="A702" s="43" t="inlineStr">
        <is>
          <t>C02-NOR-VITI</t>
        </is>
      </c>
      <c r="B702" s="21" t="inlineStr">
        <is>
          <t>Heatwave Crisis</t>
        </is>
      </c>
      <c r="C702" s="21" t="inlineStr">
        <is>
          <t>Normal</t>
        </is>
      </c>
      <c r="D702" s="21" t="inlineStr">
        <is>
          <t>Vitiligo (Depigmented Skin)</t>
        </is>
      </c>
      <c r="E702" s="40" t="n">
        <v>5</v>
      </c>
      <c r="F702" s="40" t="inlineStr">
        <is>
          <t>Critical</t>
        </is>
      </c>
      <c r="G702" s="35" t="inlineStr">
        <is>
          <t>INFERRED</t>
        </is>
      </c>
      <c r="H702" s="6" t="inlineStr">
        <is>
          <t>Compound · 9 cites · 9 India-relevant</t>
        </is>
      </c>
      <c r="I702" s="6" t="inlineStr">
        <is>
          <t>हीटवेव क्राइसिस। सफ़ेद पैचेस को धूप से बचाएँ।</t>
        </is>
      </c>
      <c r="J702" s="6" t="inlineStr">
        <is>
          <t>हीटवेव क्राइसिस में, एक्सट्रीम यूवी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702" s="6" t="inlineStr">
        <is>
          <t>हीटवेव क्राइसिस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अंदरूनी इलाकों के हीटवेव दिन (मई–जून)।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02" s="21" t="inlineStr">
        <is>
          <t>सुरक्षा</t>
        </is>
      </c>
      <c r="M702" s="21" t="inlineStr">
        <is>
          <t>CN, HD</t>
        </is>
      </c>
      <c r="N702" s="21" t="inlineStr">
        <is>
          <t>May–Jun</t>
        </is>
      </c>
      <c r="O702" s="6" t="inlineStr">
        <is>
          <t>Rajasthan, Vidarbha, Telangana heatwave days</t>
        </is>
      </c>
    </row>
    <row r="703" ht="96" customHeight="1" s="72">
      <c r="A703" s="43" t="inlineStr">
        <is>
          <t>C02-DRY-VITI</t>
        </is>
      </c>
      <c r="B703" s="21" t="inlineStr">
        <is>
          <t>Heatwave Crisis</t>
        </is>
      </c>
      <c r="C703" s="21" t="inlineStr">
        <is>
          <t>Dry</t>
        </is>
      </c>
      <c r="D703" s="21" t="inlineStr">
        <is>
          <t>Vitiligo (Depigmented Skin)</t>
        </is>
      </c>
      <c r="E703" s="40" t="n">
        <v>5</v>
      </c>
      <c r="F703" s="40" t="inlineStr">
        <is>
          <t>Critical</t>
        </is>
      </c>
      <c r="G703" s="35" t="inlineStr">
        <is>
          <t>INFERRED</t>
        </is>
      </c>
      <c r="H703" s="6" t="inlineStr">
        <is>
          <t>Compound · 9 cites · 9 India-relevant</t>
        </is>
      </c>
      <c r="I703" s="6" t="inlineStr">
        <is>
          <t>हीटवेव क्राइसिस। सफ़ेद पैचेस को धूप से बचाएँ।</t>
        </is>
      </c>
      <c r="J703" s="6" t="inlineStr">
        <is>
          <t>हीटवेव क्राइसिस में, एक्सट्रीम यूवी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703" s="6" t="inlineStr">
        <is>
          <t>हीटवेव क्राइसिस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अंदरूनी इलाकों के हीटवेव दिन (मई–जून)।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03" s="21" t="inlineStr">
        <is>
          <t>सुरक्षा</t>
        </is>
      </c>
      <c r="M703" s="21" t="inlineStr">
        <is>
          <t>CN, HD</t>
        </is>
      </c>
      <c r="N703" s="21" t="inlineStr">
        <is>
          <t>May–Jun</t>
        </is>
      </c>
      <c r="O703" s="6" t="inlineStr">
        <is>
          <t>Rajasthan, Vidarbha, Telangana heatwave days</t>
        </is>
      </c>
    </row>
    <row r="704" ht="96" customHeight="1" s="72">
      <c r="A704" s="43" t="inlineStr">
        <is>
          <t>C02-OIL-VITI</t>
        </is>
      </c>
      <c r="B704" s="21" t="inlineStr">
        <is>
          <t>Heatwave Crisis</t>
        </is>
      </c>
      <c r="C704" s="21" t="inlineStr">
        <is>
          <t>Oily</t>
        </is>
      </c>
      <c r="D704" s="21" t="inlineStr">
        <is>
          <t>Vitiligo (Depigmented Skin)</t>
        </is>
      </c>
      <c r="E704" s="40" t="n">
        <v>5</v>
      </c>
      <c r="F704" s="40" t="inlineStr">
        <is>
          <t>Critical</t>
        </is>
      </c>
      <c r="G704" s="35" t="inlineStr">
        <is>
          <t>INFERRED</t>
        </is>
      </c>
      <c r="H704" s="6" t="inlineStr">
        <is>
          <t>Compound · 9 cites · 9 India-relevant</t>
        </is>
      </c>
      <c r="I704" s="6" t="inlineStr">
        <is>
          <t>हीटवेव क्राइसिस। सफ़ेद पैचेस को धूप से बचाएँ।</t>
        </is>
      </c>
      <c r="J704" s="6" t="inlineStr">
        <is>
          <t>हीटवेव क्राइसिस में, एक्सट्रीम यूवी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704" s="6" t="inlineStr">
        <is>
          <t>हीटवेव क्राइसिस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अंदरूनी इलाकों के हीटवेव दिन (मई–जून)।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04" s="21" t="inlineStr">
        <is>
          <t>सुरक्षा</t>
        </is>
      </c>
      <c r="M704" s="21" t="inlineStr">
        <is>
          <t>CN, HD</t>
        </is>
      </c>
      <c r="N704" s="21" t="inlineStr">
        <is>
          <t>May–Jun</t>
        </is>
      </c>
      <c r="O704" s="6" t="inlineStr">
        <is>
          <t>Rajasthan, Vidarbha, Telangana heatwave days</t>
        </is>
      </c>
    </row>
    <row r="705" ht="96" customHeight="1" s="72">
      <c r="A705" s="43" t="inlineStr">
        <is>
          <t>C02-COM-VITI</t>
        </is>
      </c>
      <c r="B705" s="21" t="inlineStr">
        <is>
          <t>Heatwave Crisis</t>
        </is>
      </c>
      <c r="C705" s="21" t="inlineStr">
        <is>
          <t>Combination</t>
        </is>
      </c>
      <c r="D705" s="21" t="inlineStr">
        <is>
          <t>Vitiligo (Depigmented Skin)</t>
        </is>
      </c>
      <c r="E705" s="40" t="n">
        <v>5</v>
      </c>
      <c r="F705" s="40" t="inlineStr">
        <is>
          <t>Critical</t>
        </is>
      </c>
      <c r="G705" s="35" t="inlineStr">
        <is>
          <t>INFERRED</t>
        </is>
      </c>
      <c r="H705" s="6" t="inlineStr">
        <is>
          <t>Compound · 9 cites · 9 India-relevant</t>
        </is>
      </c>
      <c r="I705" s="6" t="inlineStr">
        <is>
          <t>हीटवेव क्राइसिस। सफ़ेद पैचेस को धूप से बचाएँ।</t>
        </is>
      </c>
      <c r="J705" s="6" t="inlineStr">
        <is>
          <t>हीटवेव क्राइसिस में, एक्सट्रीम यूवी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705" s="6" t="inlineStr">
        <is>
          <t>हीटवेव क्राइसिस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अंदरूनी इलाकों के हीटवेव दिन (मई–जून)।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05" s="21" t="inlineStr">
        <is>
          <t>सुरक्षा</t>
        </is>
      </c>
      <c r="M705" s="21" t="inlineStr">
        <is>
          <t>CN, HD</t>
        </is>
      </c>
      <c r="N705" s="21" t="inlineStr">
        <is>
          <t>May–Jun</t>
        </is>
      </c>
      <c r="O705" s="6" t="inlineStr">
        <is>
          <t>Rajasthan, Vidarbha, Telangana heatwave days</t>
        </is>
      </c>
    </row>
    <row r="706" ht="96" customHeight="1" s="72">
      <c r="A706" s="43" t="inlineStr">
        <is>
          <t>C02-SEN-VITI</t>
        </is>
      </c>
      <c r="B706" s="21" t="inlineStr">
        <is>
          <t>Heatwave Crisis</t>
        </is>
      </c>
      <c r="C706" s="21" t="inlineStr">
        <is>
          <t>Sensitive</t>
        </is>
      </c>
      <c r="D706" s="21" t="inlineStr">
        <is>
          <t>Vitiligo (Depigmented Skin)</t>
        </is>
      </c>
      <c r="E706" s="40" t="n">
        <v>5</v>
      </c>
      <c r="F706" s="40" t="inlineStr">
        <is>
          <t>Critical</t>
        </is>
      </c>
      <c r="G706" s="35" t="inlineStr">
        <is>
          <t>INFERRED</t>
        </is>
      </c>
      <c r="H706" s="6" t="inlineStr">
        <is>
          <t>Compound · 9 cites · 9 India-relevant</t>
        </is>
      </c>
      <c r="I706" s="6" t="inlineStr">
        <is>
          <t>हीटवेव क्राइसिस। सफ़ेद पैचेस को धूप से बचाएँ।</t>
        </is>
      </c>
      <c r="J706" s="6" t="inlineStr">
        <is>
          <t>हीटवेव क्राइसिस में, एक्सट्रीम यूवी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706" s="6" t="inlineStr">
        <is>
          <t>हीटवेव क्राइसिस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अंदरूनी इलाकों के हीटवेव दिन (मई–जून)।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06" s="21" t="inlineStr">
        <is>
          <t>सुरक्षा</t>
        </is>
      </c>
      <c r="M706" s="21" t="inlineStr">
        <is>
          <t>CN, HD</t>
        </is>
      </c>
      <c r="N706" s="21" t="inlineStr">
        <is>
          <t>May–Jun</t>
        </is>
      </c>
      <c r="O706" s="6" t="inlineStr">
        <is>
          <t>Rajasthan, Vidarbha, Telangana heatwave days</t>
        </is>
      </c>
    </row>
    <row r="707" ht="96" customHeight="1" s="72">
      <c r="A707" s="43" t="inlineStr">
        <is>
          <t>C02-NOR-HAIR</t>
        </is>
      </c>
      <c r="B707" s="21" t="inlineStr">
        <is>
          <t>Heatwave Crisis</t>
        </is>
      </c>
      <c r="C707" s="21" t="inlineStr">
        <is>
          <t>Normal</t>
        </is>
      </c>
      <c r="D707" s="21" t="inlineStr">
        <is>
          <t>Hair &amp; Scalp (Shedding)</t>
        </is>
      </c>
      <c r="E707" s="40" t="n">
        <v>3</v>
      </c>
      <c r="F707" s="40" t="inlineStr">
        <is>
          <t>High</t>
        </is>
      </c>
      <c r="G707" s="35" t="inlineStr">
        <is>
          <t>INFERRED</t>
        </is>
      </c>
      <c r="H707" s="6" t="inlineStr">
        <is>
          <t>Compound · scalp UV + sweat + pollution evidence · India-relevant</t>
        </is>
      </c>
      <c r="I707" s="6" t="inlineStr">
        <is>
          <t>हीटवेव क्राइसिस। तेज़ धूप में स्कैल्प ढककर रखें; गंदगी के बाद इसे धोकर साफ़ करें।</t>
        </is>
      </c>
      <c r="J707" s="6" t="inlineStr">
        <is>
          <t>हीटवेव क्राइसिस में, एक्सट्रीम यूवी हेयर और स्कैल्प कंसर्न्स को बढ़ाती है। हेयर और स्कैल्प कंसर्न्स वाली नॉर्मल स्किन के लिए, तेज़ धूप में स्कैल्प और पार्ट लाइन ढकना इसे बचाता है; धूप से बचे बाल बेहतर शेप में रहते हैं।</t>
        </is>
      </c>
      <c r="K707" s="6" t="inlineStr">
        <is>
          <t>हीटवेव क्राइसिस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अंदरूनी इलाकों के हीटवेव दिन (मई–जून)।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07" s="21" t="inlineStr">
        <is>
          <t>साफ़ करें</t>
        </is>
      </c>
      <c r="M707" s="21" t="inlineStr">
        <is>
          <t>CN, HD</t>
        </is>
      </c>
      <c r="N707" s="21" t="inlineStr">
        <is>
          <t>May–Jun</t>
        </is>
      </c>
      <c r="O707" s="6" t="inlineStr">
        <is>
          <t>Rajasthan, Vidarbha, Telangana heatwave days</t>
        </is>
      </c>
    </row>
    <row r="708" ht="96" customHeight="1" s="72">
      <c r="A708" s="43" t="inlineStr">
        <is>
          <t>C02-DRY-HAIR</t>
        </is>
      </c>
      <c r="B708" s="21" t="inlineStr">
        <is>
          <t>Heatwave Crisis</t>
        </is>
      </c>
      <c r="C708" s="21" t="inlineStr">
        <is>
          <t>Dry</t>
        </is>
      </c>
      <c r="D708" s="21" t="inlineStr">
        <is>
          <t>Hair &amp; Scalp (Shedding)</t>
        </is>
      </c>
      <c r="E708" s="40" t="n">
        <v>3</v>
      </c>
      <c r="F708" s="40" t="inlineStr">
        <is>
          <t>High</t>
        </is>
      </c>
      <c r="G708" s="35" t="inlineStr">
        <is>
          <t>INFERRED</t>
        </is>
      </c>
      <c r="H708" s="6" t="inlineStr">
        <is>
          <t>Compound · scalp UV + sweat + pollution evidence · India-relevant</t>
        </is>
      </c>
      <c r="I708" s="6" t="inlineStr">
        <is>
          <t>हीटवेव क्राइसिस। तेज़ धूप में स्कैल्प ढककर रखें; गंदगी के बाद इसे धोकर साफ़ करें।</t>
        </is>
      </c>
      <c r="J708" s="6" t="inlineStr">
        <is>
          <t>हीटवेव क्राइसिस में, एक्सट्रीम यूवी हेयर और स्कैल्प कंसर्न्स को बढ़ाती है। हेयर और स्कैल्प कंसर्न्स वाली ड्राई स्किन के लिए, तेज़ धूप में स्कैल्प और पार्ट लाइन ढकना इसे बचाता है; धूप से बचे बाल बेहतर शेप में रहते हैं।</t>
        </is>
      </c>
      <c r="K708" s="6" t="inlineStr">
        <is>
          <t>हीटवेव क्राइसिस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अंदरूनी इलाकों के हीटवेव दिन (मई–जून)।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08" s="21" t="inlineStr">
        <is>
          <t>साफ़ करें</t>
        </is>
      </c>
      <c r="M708" s="21" t="inlineStr">
        <is>
          <t>CN, HD</t>
        </is>
      </c>
      <c r="N708" s="21" t="inlineStr">
        <is>
          <t>May–Jun</t>
        </is>
      </c>
      <c r="O708" s="6" t="inlineStr">
        <is>
          <t>Rajasthan, Vidarbha, Telangana heatwave days</t>
        </is>
      </c>
    </row>
    <row r="709" ht="96" customHeight="1" s="72">
      <c r="A709" s="43" t="inlineStr">
        <is>
          <t>C02-OIL-HAIR</t>
        </is>
      </c>
      <c r="B709" s="21" t="inlineStr">
        <is>
          <t>Heatwave Crisis</t>
        </is>
      </c>
      <c r="C709" s="21" t="inlineStr">
        <is>
          <t>Oily</t>
        </is>
      </c>
      <c r="D709" s="21" t="inlineStr">
        <is>
          <t>Hair &amp; Scalp (Shedding)</t>
        </is>
      </c>
      <c r="E709" s="40" t="n">
        <v>3</v>
      </c>
      <c r="F709" s="40" t="inlineStr">
        <is>
          <t>High</t>
        </is>
      </c>
      <c r="G709" s="35" t="inlineStr">
        <is>
          <t>INFERRED</t>
        </is>
      </c>
      <c r="H709" s="6" t="inlineStr">
        <is>
          <t>Compound · scalp UV + sweat + pollution evidence · India-relevant</t>
        </is>
      </c>
      <c r="I709" s="6" t="inlineStr">
        <is>
          <t>हीटवेव क्राइसिस। तेज़ धूप में स्कैल्प ढककर रखें; गंदगी के बाद इसे धोकर साफ़ करें।</t>
        </is>
      </c>
      <c r="J709" s="6" t="inlineStr">
        <is>
          <t>हीटवेव क्राइसिस में, एक्सट्रीम यूवी हेयर और स्कैल्प कंसर्न्स को बढ़ाती है। हेयर और स्कैल्प कंसर्न्स वाली ऑयली स्किन के लिए, तेज़ धूप में स्कैल्प और पार्ट लाइन ढकना इसे बचाता है; धूप से बचे बाल बेहतर शेप में रहते हैं।</t>
        </is>
      </c>
      <c r="K709" s="6" t="inlineStr">
        <is>
          <t>हीटवेव क्राइसिस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अंदरूनी इलाकों के हीटवेव दिन (मई–जून)।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09" s="21" t="inlineStr">
        <is>
          <t>साफ़ करें</t>
        </is>
      </c>
      <c r="M709" s="21" t="inlineStr">
        <is>
          <t>CN, HD</t>
        </is>
      </c>
      <c r="N709" s="21" t="inlineStr">
        <is>
          <t>May–Jun</t>
        </is>
      </c>
      <c r="O709" s="6" t="inlineStr">
        <is>
          <t>Rajasthan, Vidarbha, Telangana heatwave days</t>
        </is>
      </c>
    </row>
    <row r="710" ht="96" customHeight="1" s="72">
      <c r="A710" s="43" t="inlineStr">
        <is>
          <t>C02-COM-HAIR</t>
        </is>
      </c>
      <c r="B710" s="21" t="inlineStr">
        <is>
          <t>Heatwave Crisis</t>
        </is>
      </c>
      <c r="C710" s="21" t="inlineStr">
        <is>
          <t>Combination</t>
        </is>
      </c>
      <c r="D710" s="21" t="inlineStr">
        <is>
          <t>Hair &amp; Scalp (Shedding)</t>
        </is>
      </c>
      <c r="E710" s="40" t="n">
        <v>3</v>
      </c>
      <c r="F710" s="40" t="inlineStr">
        <is>
          <t>High</t>
        </is>
      </c>
      <c r="G710" s="35" t="inlineStr">
        <is>
          <t>INFERRED</t>
        </is>
      </c>
      <c r="H710" s="6" t="inlineStr">
        <is>
          <t>Compound · scalp UV + sweat + pollution evidence · India-relevant</t>
        </is>
      </c>
      <c r="I710" s="6" t="inlineStr">
        <is>
          <t>हीटवेव क्राइसिस। तेज़ धूप में स्कैल्प ढककर रखें; गंदगी के बाद इसे धोकर साफ़ करें।</t>
        </is>
      </c>
      <c r="J710" s="6" t="inlineStr">
        <is>
          <t>हीटवेव क्राइसिस में, एक्सट्रीम यूवी हेयर और स्कैल्प कंसर्न्स को बढ़ाती है। हेयर और स्कैल्प कंसर्न्स वाली कॉम्बिनेशन स्किन के लिए, तेज़ धूप में स्कैल्प और पार्ट लाइन ढकना इसे बचाता है; धूप से बचे बाल बेहतर शेप में रहते हैं।</t>
        </is>
      </c>
      <c r="K710" s="6" t="inlineStr">
        <is>
          <t>हीटवेव क्राइसिस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अंदरूनी इलाकों के हीटवेव दिन (मई–जून)।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10" s="21" t="inlineStr">
        <is>
          <t>साफ़ करें</t>
        </is>
      </c>
      <c r="M710" s="21" t="inlineStr">
        <is>
          <t>CN, HD</t>
        </is>
      </c>
      <c r="N710" s="21" t="inlineStr">
        <is>
          <t>May–Jun</t>
        </is>
      </c>
      <c r="O710" s="6" t="inlineStr">
        <is>
          <t>Rajasthan, Vidarbha, Telangana heatwave days</t>
        </is>
      </c>
    </row>
    <row r="711" ht="96" customHeight="1" s="72">
      <c r="A711" s="43" t="inlineStr">
        <is>
          <t>C02-SEN-HAIR</t>
        </is>
      </c>
      <c r="B711" s="21" t="inlineStr">
        <is>
          <t>Heatwave Crisis</t>
        </is>
      </c>
      <c r="C711" s="21" t="inlineStr">
        <is>
          <t>Sensitive</t>
        </is>
      </c>
      <c r="D711" s="21" t="inlineStr">
        <is>
          <t>Hair &amp; Scalp (Shedding)</t>
        </is>
      </c>
      <c r="E711" s="40" t="n">
        <v>4</v>
      </c>
      <c r="F711" s="40" t="inlineStr">
        <is>
          <t>Severe</t>
        </is>
      </c>
      <c r="G711" s="35" t="inlineStr">
        <is>
          <t>INFERRED</t>
        </is>
      </c>
      <c r="H711" s="6" t="inlineStr">
        <is>
          <t>Compound · scalp UV + sweat + pollution evidence · India-relevant</t>
        </is>
      </c>
      <c r="I711" s="6" t="inlineStr">
        <is>
          <t>हीटवेव क्राइसिस। तेज़ धूप में स्कैल्प ढककर रखें; गंदगी के बाद इसे धोकर साफ़ करें।</t>
        </is>
      </c>
      <c r="J711" s="6" t="inlineStr">
        <is>
          <t>हीटवेव क्राइसिस में, एक्सट्रीम यूवी हेयर और स्कैल्प कंसर्न्स को बढ़ाती है। हेयर और स्कैल्प कंसर्न्स वाली सेंसिटिव स्किन के लिए, तेज़ धूप में स्कैल्प और पार्ट लाइन ढकना इसे बचाता है; धूप से बचे बाल बेहतर शेप में रहते हैं।</t>
        </is>
      </c>
      <c r="K711" s="6" t="inlineStr">
        <is>
          <t>हीटवेव क्राइसिस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अंदरूनी इलाकों के हीटवेव दिन (मई–जून)।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11" s="21" t="inlineStr">
        <is>
          <t>साफ़ करें</t>
        </is>
      </c>
      <c r="M711" s="21" t="inlineStr">
        <is>
          <t>CN, HD</t>
        </is>
      </c>
      <c r="N711" s="21" t="inlineStr">
        <is>
          <t>May–Jun</t>
        </is>
      </c>
      <c r="O711" s="6" t="inlineStr">
        <is>
          <t>Rajasthan, Vidarbha, Telangana heatwave days</t>
        </is>
      </c>
    </row>
    <row r="712" ht="96" customHeight="1" s="72">
      <c r="A712" s="43" t="inlineStr">
        <is>
          <t>C03-NOR-DCIR</t>
        </is>
      </c>
      <c r="B712" s="21" t="inlineStr">
        <is>
          <t>Dry-Heat Desert Day</t>
        </is>
      </c>
      <c r="C712" s="21" t="inlineStr">
        <is>
          <t>Normal</t>
        </is>
      </c>
      <c r="D712" s="21" t="inlineStr">
        <is>
          <t>Dark Circles (Periorbital)</t>
        </is>
      </c>
      <c r="E712" s="40" t="n">
        <v>3</v>
      </c>
      <c r="F712" s="40" t="inlineStr">
        <is>
          <t>High</t>
        </is>
      </c>
      <c r="G712" s="35" t="inlineStr">
        <is>
          <t>INFERRED</t>
        </is>
      </c>
      <c r="H712" s="6" t="inlineStr">
        <is>
          <t>Compound · periorbital pigmentation evidence · India-relevant</t>
        </is>
      </c>
      <c r="I712" s="6" t="inlineStr">
        <is>
          <t>ड्राई-हीट डेज़र्ट डे। सन केयर, साफ़ चेहरा और आराम अंडर-आई टोन को ज़्यादा स्टेडी रखते हैं।</t>
        </is>
      </c>
      <c r="J712" s="6" t="inlineStr">
        <is>
          <t>ड्राई-हीट डेज़र्ट डे में, बहुत तेज़ धूप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712" s="6" t="inlineStr">
        <is>
          <t>ड्राई-हीट डेज़र्ट डे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रेगिस्तानी इलाके (अप्रैल–जून)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12" s="21" t="inlineStr">
        <is>
          <t>निखार</t>
        </is>
      </c>
      <c r="M712" s="21" t="inlineStr">
        <is>
          <t>HD</t>
        </is>
      </c>
      <c r="N712" s="21" t="inlineStr">
        <is>
          <t>Apr–Jun</t>
        </is>
      </c>
      <c r="O712" s="6" t="inlineStr">
        <is>
          <t>Jodhpur, Bikaner, Jaisalmer (Apr–Jun)</t>
        </is>
      </c>
    </row>
    <row r="713" ht="96" customHeight="1" s="72">
      <c r="A713" s="43" t="inlineStr">
        <is>
          <t>C03-DRY-DCIR</t>
        </is>
      </c>
      <c r="B713" s="21" t="inlineStr">
        <is>
          <t>Dry-Heat Desert Day</t>
        </is>
      </c>
      <c r="C713" s="21" t="inlineStr">
        <is>
          <t>Dry</t>
        </is>
      </c>
      <c r="D713" s="21" t="inlineStr">
        <is>
          <t>Dark Circles (Periorbital)</t>
        </is>
      </c>
      <c r="E713" s="40" t="n">
        <v>3</v>
      </c>
      <c r="F713" s="40" t="inlineStr">
        <is>
          <t>High</t>
        </is>
      </c>
      <c r="G713" s="35" t="inlineStr">
        <is>
          <t>INFERRED</t>
        </is>
      </c>
      <c r="H713" s="6" t="inlineStr">
        <is>
          <t>Compound · periorbital pigmentation evidence · India-relevant</t>
        </is>
      </c>
      <c r="I713" s="6" t="inlineStr">
        <is>
          <t>ड्राई-हीट डेज़र्ट डे। सन केयर, साफ़ चेहरा और आराम अंडर-आई टोन को ज़्यादा स्टेडी रखते हैं।</t>
        </is>
      </c>
      <c r="J713" s="6" t="inlineStr">
        <is>
          <t>ड्राई-हीट डेज़र्ट डे में, बहुत तेज़ धूप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713" s="6" t="inlineStr">
        <is>
          <t>ड्राई-हीट डेज़र्ट डे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रेगिस्तानी इलाके (अप्रैल–जून)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13" s="21" t="inlineStr">
        <is>
          <t>निखार</t>
        </is>
      </c>
      <c r="M713" s="21" t="inlineStr">
        <is>
          <t>HD</t>
        </is>
      </c>
      <c r="N713" s="21" t="inlineStr">
        <is>
          <t>Apr–Jun</t>
        </is>
      </c>
      <c r="O713" s="6" t="inlineStr">
        <is>
          <t>Jodhpur, Bikaner, Jaisalmer (Apr–Jun)</t>
        </is>
      </c>
    </row>
    <row r="714" ht="96" customHeight="1" s="72">
      <c r="A714" s="43" t="inlineStr">
        <is>
          <t>C03-OIL-DCIR</t>
        </is>
      </c>
      <c r="B714" s="21" t="inlineStr">
        <is>
          <t>Dry-Heat Desert Day</t>
        </is>
      </c>
      <c r="C714" s="21" t="inlineStr">
        <is>
          <t>Oily</t>
        </is>
      </c>
      <c r="D714" s="21" t="inlineStr">
        <is>
          <t>Dark Circles (Periorbital)</t>
        </is>
      </c>
      <c r="E714" s="40" t="n">
        <v>3</v>
      </c>
      <c r="F714" s="40" t="inlineStr">
        <is>
          <t>High</t>
        </is>
      </c>
      <c r="G714" s="35" t="inlineStr">
        <is>
          <t>INFERRED</t>
        </is>
      </c>
      <c r="H714" s="6" t="inlineStr">
        <is>
          <t>Compound · periorbital pigmentation evidence · India-relevant</t>
        </is>
      </c>
      <c r="I714" s="6" t="inlineStr">
        <is>
          <t>ड्राई-हीट डेज़र्ट डे। सन केयर, साफ़ चेहरा और आराम अंडर-आई टोन को ज़्यादा स्टेडी रखते हैं।</t>
        </is>
      </c>
      <c r="J714" s="6" t="inlineStr">
        <is>
          <t>ड्राई-हीट डेज़र्ट डे में, बहुत तेज़ धूप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714" s="6" t="inlineStr">
        <is>
          <t>ड्राई-हीट डेज़र्ट डे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रेगिस्तानी इलाके (अप्रैल–जून)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14" s="21" t="inlineStr">
        <is>
          <t>निखार</t>
        </is>
      </c>
      <c r="M714" s="21" t="inlineStr">
        <is>
          <t>HD</t>
        </is>
      </c>
      <c r="N714" s="21" t="inlineStr">
        <is>
          <t>Apr–Jun</t>
        </is>
      </c>
      <c r="O714" s="6" t="inlineStr">
        <is>
          <t>Jodhpur, Bikaner, Jaisalmer (Apr–Jun)</t>
        </is>
      </c>
    </row>
    <row r="715" ht="96" customHeight="1" s="72">
      <c r="A715" s="43" t="inlineStr">
        <is>
          <t>C03-COM-DCIR</t>
        </is>
      </c>
      <c r="B715" s="21" t="inlineStr">
        <is>
          <t>Dry-Heat Desert Day</t>
        </is>
      </c>
      <c r="C715" s="21" t="inlineStr">
        <is>
          <t>Combination</t>
        </is>
      </c>
      <c r="D715" s="21" t="inlineStr">
        <is>
          <t>Dark Circles (Periorbital)</t>
        </is>
      </c>
      <c r="E715" s="40" t="n">
        <v>3</v>
      </c>
      <c r="F715" s="40" t="inlineStr">
        <is>
          <t>High</t>
        </is>
      </c>
      <c r="G715" s="35" t="inlineStr">
        <is>
          <t>INFERRED</t>
        </is>
      </c>
      <c r="H715" s="6" t="inlineStr">
        <is>
          <t>Compound · periorbital pigmentation evidence · India-relevant</t>
        </is>
      </c>
      <c r="I715" s="6" t="inlineStr">
        <is>
          <t>ड्राई-हीट डेज़र्ट डे। सन केयर, साफ़ चेहरा और आराम अंडर-आई टोन को ज़्यादा स्टेडी रखते हैं।</t>
        </is>
      </c>
      <c r="J715" s="6" t="inlineStr">
        <is>
          <t>ड्राई-हीट डेज़र्ट डे में, बहुत तेज़ धूप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715" s="6" t="inlineStr">
        <is>
          <t>ड्राई-हीट डेज़र्ट डे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रेगिस्तानी इलाके (अप्रैल–जून)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15" s="21" t="inlineStr">
        <is>
          <t>निखार</t>
        </is>
      </c>
      <c r="M715" s="21" t="inlineStr">
        <is>
          <t>HD</t>
        </is>
      </c>
      <c r="N715" s="21" t="inlineStr">
        <is>
          <t>Apr–Jun</t>
        </is>
      </c>
      <c r="O715" s="6" t="inlineStr">
        <is>
          <t>Jodhpur, Bikaner, Jaisalmer (Apr–Jun)</t>
        </is>
      </c>
    </row>
    <row r="716" ht="96" customHeight="1" s="72">
      <c r="A716" s="43" t="inlineStr">
        <is>
          <t>C03-SEN-DCIR</t>
        </is>
      </c>
      <c r="B716" s="21" t="inlineStr">
        <is>
          <t>Dry-Heat Desert Day</t>
        </is>
      </c>
      <c r="C716" s="21" t="inlineStr">
        <is>
          <t>Sensitive</t>
        </is>
      </c>
      <c r="D716" s="21" t="inlineStr">
        <is>
          <t>Dark Circles (Periorbital)</t>
        </is>
      </c>
      <c r="E716" s="40" t="n">
        <v>4</v>
      </c>
      <c r="F716" s="40" t="inlineStr">
        <is>
          <t>Severe</t>
        </is>
      </c>
      <c r="G716" s="35" t="inlineStr">
        <is>
          <t>INFERRED</t>
        </is>
      </c>
      <c r="H716" s="6" t="inlineStr">
        <is>
          <t>Compound · periorbital pigmentation evidence · India-relevant</t>
        </is>
      </c>
      <c r="I716" s="6" t="inlineStr">
        <is>
          <t>ड्राई-हीट डेज़र्ट डे। सन केयर, साफ़ चेहरा और आराम अंडर-आई टोन को ज़्यादा स्टेडी रखते हैं।</t>
        </is>
      </c>
      <c r="J716" s="6" t="inlineStr">
        <is>
          <t>ड्राई-हीट डेज़र्ट डे में, बहुत तेज़ धूप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716" s="6" t="inlineStr">
        <is>
          <t>ड्राई-हीट डेज़र्ट डे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रेगिस्तानी इलाके (अप्रैल–जून) (अप्रैल–जून)।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16" s="21" t="inlineStr">
        <is>
          <t>निखार</t>
        </is>
      </c>
      <c r="M716" s="21" t="inlineStr">
        <is>
          <t>HD</t>
        </is>
      </c>
      <c r="N716" s="21" t="inlineStr">
        <is>
          <t>Apr–Jun</t>
        </is>
      </c>
      <c r="O716" s="6" t="inlineStr">
        <is>
          <t>Jodhpur, Bikaner, Jaisalmer (Apr–Jun)</t>
        </is>
      </c>
    </row>
    <row r="717" ht="96" customHeight="1" s="72">
      <c r="A717" s="43" t="inlineStr">
        <is>
          <t>C03-NOR-SCAR</t>
        </is>
      </c>
      <c r="B717" s="21" t="inlineStr">
        <is>
          <t>Dry-Heat Desert Day</t>
        </is>
      </c>
      <c r="C717" s="21" t="inlineStr">
        <is>
          <t>Normal</t>
        </is>
      </c>
      <c r="D717" s="21" t="inlineStr">
        <is>
          <t>Keloid / Scar Care</t>
        </is>
      </c>
      <c r="E717" s="40" t="n">
        <v>3</v>
      </c>
      <c r="F717" s="40" t="inlineStr">
        <is>
          <t>High</t>
        </is>
      </c>
      <c r="G717" s="35" t="inlineStr">
        <is>
          <t>MODERATE</t>
        </is>
      </c>
      <c r="H717" s="6" t="inlineStr">
        <is>
          <t>Compound · 24 cites · 1 PMID · 22 India-relevant</t>
        </is>
      </c>
      <c r="I717" s="6" t="inlineStr">
        <is>
          <t>ड्राई-हीट डेज़र्ट डे। हील हो रहे स्कार्स को ढकें और सन-प्रोटेक्ट करें।</t>
        </is>
      </c>
      <c r="J717" s="6" t="inlineStr">
        <is>
          <t>ड्राई-हीट डेज़र्ट डे में, बहुत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717" s="6" t="inlineStr">
        <is>
          <t>ड्राई-हीट डेज़र्ट डे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रेगिस्तानी इलाके (अप्रैल–जून)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17" s="21" t="inlineStr">
        <is>
          <t>सुरक्षा</t>
        </is>
      </c>
      <c r="M717" s="21" t="inlineStr">
        <is>
          <t>HD</t>
        </is>
      </c>
      <c r="N717" s="21" t="inlineStr">
        <is>
          <t>Apr–Jun</t>
        </is>
      </c>
      <c r="O717" s="6" t="inlineStr">
        <is>
          <t>Jodhpur, Bikaner, Jaisalmer (Apr–Jun)</t>
        </is>
      </c>
    </row>
    <row r="718" ht="96" customHeight="1" s="72">
      <c r="A718" s="43" t="inlineStr">
        <is>
          <t>C03-DRY-SCAR</t>
        </is>
      </c>
      <c r="B718" s="21" t="inlineStr">
        <is>
          <t>Dry-Heat Desert Day</t>
        </is>
      </c>
      <c r="C718" s="21" t="inlineStr">
        <is>
          <t>Dry</t>
        </is>
      </c>
      <c r="D718" s="21" t="inlineStr">
        <is>
          <t>Keloid / Scar Care</t>
        </is>
      </c>
      <c r="E718" s="40" t="n">
        <v>3</v>
      </c>
      <c r="F718" s="40" t="inlineStr">
        <is>
          <t>High</t>
        </is>
      </c>
      <c r="G718" s="35" t="inlineStr">
        <is>
          <t>MODERATE</t>
        </is>
      </c>
      <c r="H718" s="6" t="inlineStr">
        <is>
          <t>Compound · 24 cites · 1 PMID · 22 India-relevant</t>
        </is>
      </c>
      <c r="I718" s="6" t="inlineStr">
        <is>
          <t>ड्राई-हीट डेज़र्ट डे। हील हो रहे स्कार्स को ढकें और सन-प्रोटेक्ट करें।</t>
        </is>
      </c>
      <c r="J718" s="6" t="inlineStr">
        <is>
          <t>ड्राई-हीट डेज़र्ट डे में, बहुत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718" s="6" t="inlineStr">
        <is>
          <t>ड्राई-हीट डेज़र्ट डे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रेगिस्तानी इलाके (अप्रैल–जून)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18" s="21" t="inlineStr">
        <is>
          <t>सुरक्षा</t>
        </is>
      </c>
      <c r="M718" s="21" t="inlineStr">
        <is>
          <t>HD</t>
        </is>
      </c>
      <c r="N718" s="21" t="inlineStr">
        <is>
          <t>Apr–Jun</t>
        </is>
      </c>
      <c r="O718" s="6" t="inlineStr">
        <is>
          <t>Jodhpur, Bikaner, Jaisalmer (Apr–Jun)</t>
        </is>
      </c>
    </row>
    <row r="719" ht="96" customHeight="1" s="72">
      <c r="A719" s="43" t="inlineStr">
        <is>
          <t>C03-OIL-SCAR</t>
        </is>
      </c>
      <c r="B719" s="21" t="inlineStr">
        <is>
          <t>Dry-Heat Desert Day</t>
        </is>
      </c>
      <c r="C719" s="21" t="inlineStr">
        <is>
          <t>Oily</t>
        </is>
      </c>
      <c r="D719" s="21" t="inlineStr">
        <is>
          <t>Keloid / Scar Care</t>
        </is>
      </c>
      <c r="E719" s="40" t="n">
        <v>3</v>
      </c>
      <c r="F719" s="40" t="inlineStr">
        <is>
          <t>High</t>
        </is>
      </c>
      <c r="G719" s="35" t="inlineStr">
        <is>
          <t>MODERATE</t>
        </is>
      </c>
      <c r="H719" s="6" t="inlineStr">
        <is>
          <t>Compound · 24 cites · 1 PMID · 22 India-relevant</t>
        </is>
      </c>
      <c r="I719" s="6" t="inlineStr">
        <is>
          <t>ड्राई-हीट डेज़र्ट डे। हील हो रहे स्कार्स को ढकें और सन-प्रोटेक्ट करें।</t>
        </is>
      </c>
      <c r="J719" s="6" t="inlineStr">
        <is>
          <t>ड्राई-हीट डेज़र्ट डे में, बहुत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719" s="6" t="inlineStr">
        <is>
          <t>ड्राई-हीट डेज़र्ट डे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रेगिस्तानी इलाके (अप्रैल–जून)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19" s="21" t="inlineStr">
        <is>
          <t>सुरक्षा</t>
        </is>
      </c>
      <c r="M719" s="21" t="inlineStr">
        <is>
          <t>HD</t>
        </is>
      </c>
      <c r="N719" s="21" t="inlineStr">
        <is>
          <t>Apr–Jun</t>
        </is>
      </c>
      <c r="O719" s="6" t="inlineStr">
        <is>
          <t>Jodhpur, Bikaner, Jaisalmer (Apr–Jun)</t>
        </is>
      </c>
    </row>
    <row r="720" ht="96" customHeight="1" s="72">
      <c r="A720" s="43" t="inlineStr">
        <is>
          <t>C03-COM-SCAR</t>
        </is>
      </c>
      <c r="B720" s="21" t="inlineStr">
        <is>
          <t>Dry-Heat Desert Day</t>
        </is>
      </c>
      <c r="C720" s="21" t="inlineStr">
        <is>
          <t>Combination</t>
        </is>
      </c>
      <c r="D720" s="21" t="inlineStr">
        <is>
          <t>Keloid / Scar Care</t>
        </is>
      </c>
      <c r="E720" s="40" t="n">
        <v>3</v>
      </c>
      <c r="F720" s="40" t="inlineStr">
        <is>
          <t>High</t>
        </is>
      </c>
      <c r="G720" s="35" t="inlineStr">
        <is>
          <t>MODERATE</t>
        </is>
      </c>
      <c r="H720" s="6" t="inlineStr">
        <is>
          <t>Compound · 24 cites · 1 PMID · 22 India-relevant</t>
        </is>
      </c>
      <c r="I720" s="6" t="inlineStr">
        <is>
          <t>ड्राई-हीट डेज़र्ट डे। हील हो रहे स्कार्स को ढकें और सन-प्रोटेक्ट करें।</t>
        </is>
      </c>
      <c r="J720" s="6" t="inlineStr">
        <is>
          <t>ड्राई-हीट डेज़र्ट डे में, बहुत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720" s="6" t="inlineStr">
        <is>
          <t>ड्राई-हीट डेज़र्ट डे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रेगिस्तानी इलाके (अप्रैल–जून)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20" s="21" t="inlineStr">
        <is>
          <t>सुरक्षा</t>
        </is>
      </c>
      <c r="M720" s="21" t="inlineStr">
        <is>
          <t>HD</t>
        </is>
      </c>
      <c r="N720" s="21" t="inlineStr">
        <is>
          <t>Apr–Jun</t>
        </is>
      </c>
      <c r="O720" s="6" t="inlineStr">
        <is>
          <t>Jodhpur, Bikaner, Jaisalmer (Apr–Jun)</t>
        </is>
      </c>
    </row>
    <row r="721" ht="96" customHeight="1" s="72">
      <c r="A721" s="43" t="inlineStr">
        <is>
          <t>C03-SEN-SCAR</t>
        </is>
      </c>
      <c r="B721" s="21" t="inlineStr">
        <is>
          <t>Dry-Heat Desert Day</t>
        </is>
      </c>
      <c r="C721" s="21" t="inlineStr">
        <is>
          <t>Sensitive</t>
        </is>
      </c>
      <c r="D721" s="21" t="inlineStr">
        <is>
          <t>Keloid / Scar Care</t>
        </is>
      </c>
      <c r="E721" s="40" t="n">
        <v>4</v>
      </c>
      <c r="F721" s="40" t="inlineStr">
        <is>
          <t>Severe</t>
        </is>
      </c>
      <c r="G721" s="35" t="inlineStr">
        <is>
          <t>MODERATE</t>
        </is>
      </c>
      <c r="H721" s="6" t="inlineStr">
        <is>
          <t>Compound · 24 cites · 1 PMID · 22 India-relevant</t>
        </is>
      </c>
      <c r="I721" s="6" t="inlineStr">
        <is>
          <t>ड्राई-हीट डेज़र्ट डे। हील हो रहे स्कार्स को ढकें और सन-प्रोटेक्ट करें।</t>
        </is>
      </c>
      <c r="J721" s="6" t="inlineStr">
        <is>
          <t>ड्राई-हीट डेज़र्ट डे में, बहुत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721" s="6" t="inlineStr">
        <is>
          <t>ड्राई-हीट डेज़र्ट डे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रेगिस्तानी इलाके (अप्रैल–जून) (अप्रैल–जून)।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21" s="21" t="inlineStr">
        <is>
          <t>सुरक्षा</t>
        </is>
      </c>
      <c r="M721" s="21" t="inlineStr">
        <is>
          <t>HD</t>
        </is>
      </c>
      <c r="N721" s="21" t="inlineStr">
        <is>
          <t>Apr–Jun</t>
        </is>
      </c>
      <c r="O721" s="6" t="inlineStr">
        <is>
          <t>Jodhpur, Bikaner, Jaisalmer (Apr–Jun)</t>
        </is>
      </c>
    </row>
    <row r="722" ht="96" customHeight="1" s="72">
      <c r="A722" s="43" t="inlineStr">
        <is>
          <t>C03-NOR-VITI</t>
        </is>
      </c>
      <c r="B722" s="21" t="inlineStr">
        <is>
          <t>Dry-Heat Desert Day</t>
        </is>
      </c>
      <c r="C722" s="21" t="inlineStr">
        <is>
          <t>Normal</t>
        </is>
      </c>
      <c r="D722" s="21" t="inlineStr">
        <is>
          <t>Vitiligo (Depigmented Skin)</t>
        </is>
      </c>
      <c r="E722" s="40" t="n">
        <v>5</v>
      </c>
      <c r="F722" s="40" t="inlineStr">
        <is>
          <t>Critical</t>
        </is>
      </c>
      <c r="G722" s="35" t="inlineStr">
        <is>
          <t>INFERRED</t>
        </is>
      </c>
      <c r="H722" s="6" t="inlineStr">
        <is>
          <t>Compound · 9 cites · 9 India-relevant</t>
        </is>
      </c>
      <c r="I722" s="6" t="inlineStr">
        <is>
          <t>ड्राई-हीट डेज़र्ट डे। सफ़ेद पैचेस को धूप से बचाएँ।</t>
        </is>
      </c>
      <c r="J722" s="6" t="inlineStr">
        <is>
          <t>ड्राई-हीट डेज़र्ट डे में, बहुत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722" s="6" t="inlineStr">
        <is>
          <t>ड्राई-हीट डेज़र्ट डे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रेगिस्तानी इलाके (अप्रैल–जून)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22" s="21" t="inlineStr">
        <is>
          <t>सुरक्षा</t>
        </is>
      </c>
      <c r="M722" s="21" t="inlineStr">
        <is>
          <t>HD</t>
        </is>
      </c>
      <c r="N722" s="21" t="inlineStr">
        <is>
          <t>Apr–Jun</t>
        </is>
      </c>
      <c r="O722" s="6" t="inlineStr">
        <is>
          <t>Jodhpur, Bikaner, Jaisalmer (Apr–Jun)</t>
        </is>
      </c>
    </row>
    <row r="723" ht="96" customHeight="1" s="72">
      <c r="A723" s="43" t="inlineStr">
        <is>
          <t>C03-DRY-VITI</t>
        </is>
      </c>
      <c r="B723" s="21" t="inlineStr">
        <is>
          <t>Dry-Heat Desert Day</t>
        </is>
      </c>
      <c r="C723" s="21" t="inlineStr">
        <is>
          <t>Dry</t>
        </is>
      </c>
      <c r="D723" s="21" t="inlineStr">
        <is>
          <t>Vitiligo (Depigmented Skin)</t>
        </is>
      </c>
      <c r="E723" s="40" t="n">
        <v>5</v>
      </c>
      <c r="F723" s="40" t="inlineStr">
        <is>
          <t>Critical</t>
        </is>
      </c>
      <c r="G723" s="35" t="inlineStr">
        <is>
          <t>INFERRED</t>
        </is>
      </c>
      <c r="H723" s="6" t="inlineStr">
        <is>
          <t>Compound · 9 cites · 9 India-relevant</t>
        </is>
      </c>
      <c r="I723" s="6" t="inlineStr">
        <is>
          <t>ड्राई-हीट डेज़र्ट डे। सफ़ेद पैचेस को धूप से बचाएँ।</t>
        </is>
      </c>
      <c r="J723" s="6" t="inlineStr">
        <is>
          <t>ड्राई-हीट डेज़र्ट डे में, बहुत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723" s="6" t="inlineStr">
        <is>
          <t>ड्राई-हीट डेज़र्ट डे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रेगिस्तानी इलाके (अप्रैल–जून)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23" s="21" t="inlineStr">
        <is>
          <t>सुरक्षा</t>
        </is>
      </c>
      <c r="M723" s="21" t="inlineStr">
        <is>
          <t>HD</t>
        </is>
      </c>
      <c r="N723" s="21" t="inlineStr">
        <is>
          <t>Apr–Jun</t>
        </is>
      </c>
      <c r="O723" s="6" t="inlineStr">
        <is>
          <t>Jodhpur, Bikaner, Jaisalmer (Apr–Jun)</t>
        </is>
      </c>
    </row>
    <row r="724" ht="96" customHeight="1" s="72">
      <c r="A724" s="43" t="inlineStr">
        <is>
          <t>C03-OIL-VITI</t>
        </is>
      </c>
      <c r="B724" s="21" t="inlineStr">
        <is>
          <t>Dry-Heat Desert Day</t>
        </is>
      </c>
      <c r="C724" s="21" t="inlineStr">
        <is>
          <t>Oily</t>
        </is>
      </c>
      <c r="D724" s="21" t="inlineStr">
        <is>
          <t>Vitiligo (Depigmented Skin)</t>
        </is>
      </c>
      <c r="E724" s="40" t="n">
        <v>5</v>
      </c>
      <c r="F724" s="40" t="inlineStr">
        <is>
          <t>Critical</t>
        </is>
      </c>
      <c r="G724" s="35" t="inlineStr">
        <is>
          <t>INFERRED</t>
        </is>
      </c>
      <c r="H724" s="6" t="inlineStr">
        <is>
          <t>Compound · 9 cites · 9 India-relevant</t>
        </is>
      </c>
      <c r="I724" s="6" t="inlineStr">
        <is>
          <t>ड्राई-हीट डेज़र्ट डे। सफ़ेद पैचेस को धूप से बचाएँ।</t>
        </is>
      </c>
      <c r="J724" s="6" t="inlineStr">
        <is>
          <t>ड्राई-हीट डेज़र्ट डे में, बहुत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724" s="6" t="inlineStr">
        <is>
          <t>ड्राई-हीट डेज़र्ट डे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रेगिस्तानी इलाके (अप्रैल–जून)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24" s="21" t="inlineStr">
        <is>
          <t>सुरक्षा</t>
        </is>
      </c>
      <c r="M724" s="21" t="inlineStr">
        <is>
          <t>HD</t>
        </is>
      </c>
      <c r="N724" s="21" t="inlineStr">
        <is>
          <t>Apr–Jun</t>
        </is>
      </c>
      <c r="O724" s="6" t="inlineStr">
        <is>
          <t>Jodhpur, Bikaner, Jaisalmer (Apr–Jun)</t>
        </is>
      </c>
    </row>
    <row r="725" ht="96" customHeight="1" s="72">
      <c r="A725" s="43" t="inlineStr">
        <is>
          <t>C03-COM-VITI</t>
        </is>
      </c>
      <c r="B725" s="21" t="inlineStr">
        <is>
          <t>Dry-Heat Desert Day</t>
        </is>
      </c>
      <c r="C725" s="21" t="inlineStr">
        <is>
          <t>Combination</t>
        </is>
      </c>
      <c r="D725" s="21" t="inlineStr">
        <is>
          <t>Vitiligo (Depigmented Skin)</t>
        </is>
      </c>
      <c r="E725" s="40" t="n">
        <v>5</v>
      </c>
      <c r="F725" s="40" t="inlineStr">
        <is>
          <t>Critical</t>
        </is>
      </c>
      <c r="G725" s="35" t="inlineStr">
        <is>
          <t>INFERRED</t>
        </is>
      </c>
      <c r="H725" s="6" t="inlineStr">
        <is>
          <t>Compound · 9 cites · 9 India-relevant</t>
        </is>
      </c>
      <c r="I725" s="6" t="inlineStr">
        <is>
          <t>ड्राई-हीट डेज़र्ट डे। सफ़ेद पैचेस को धूप से बचाएँ।</t>
        </is>
      </c>
      <c r="J725" s="6" t="inlineStr">
        <is>
          <t>ड्राई-हीट डेज़र्ट डे में, बहुत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725" s="6" t="inlineStr">
        <is>
          <t>ड्राई-हीट डेज़र्ट डे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रेगिस्तानी इलाके (अप्रैल–जून)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25" s="21" t="inlineStr">
        <is>
          <t>सुरक्षा</t>
        </is>
      </c>
      <c r="M725" s="21" t="inlineStr">
        <is>
          <t>HD</t>
        </is>
      </c>
      <c r="N725" s="21" t="inlineStr">
        <is>
          <t>Apr–Jun</t>
        </is>
      </c>
      <c r="O725" s="6" t="inlineStr">
        <is>
          <t>Jodhpur, Bikaner, Jaisalmer (Apr–Jun)</t>
        </is>
      </c>
    </row>
    <row r="726" ht="96" customHeight="1" s="72">
      <c r="A726" s="43" t="inlineStr">
        <is>
          <t>C03-SEN-VITI</t>
        </is>
      </c>
      <c r="B726" s="21" t="inlineStr">
        <is>
          <t>Dry-Heat Desert Day</t>
        </is>
      </c>
      <c r="C726" s="21" t="inlineStr">
        <is>
          <t>Sensitive</t>
        </is>
      </c>
      <c r="D726" s="21" t="inlineStr">
        <is>
          <t>Vitiligo (Depigmented Skin)</t>
        </is>
      </c>
      <c r="E726" s="40" t="n">
        <v>5</v>
      </c>
      <c r="F726" s="40" t="inlineStr">
        <is>
          <t>Critical</t>
        </is>
      </c>
      <c r="G726" s="35" t="inlineStr">
        <is>
          <t>INFERRED</t>
        </is>
      </c>
      <c r="H726" s="6" t="inlineStr">
        <is>
          <t>Compound · 9 cites · 9 India-relevant</t>
        </is>
      </c>
      <c r="I726" s="6" t="inlineStr">
        <is>
          <t>ड्राई-हीट डेज़र्ट डे। सफ़ेद पैचेस को धूप से बचाएँ।</t>
        </is>
      </c>
      <c r="J726" s="6" t="inlineStr">
        <is>
          <t>ड्राई-हीट डेज़र्ट डे में, बहुत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726" s="6" t="inlineStr">
        <is>
          <t>ड्राई-हीट डेज़र्ट डे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रेगिस्तानी इलाके (अप्रैल–जून) (अप्रैल–जून)।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26" s="21" t="inlineStr">
        <is>
          <t>सुरक्षा</t>
        </is>
      </c>
      <c r="M726" s="21" t="inlineStr">
        <is>
          <t>HD</t>
        </is>
      </c>
      <c r="N726" s="21" t="inlineStr">
        <is>
          <t>Apr–Jun</t>
        </is>
      </c>
      <c r="O726" s="6" t="inlineStr">
        <is>
          <t>Jodhpur, Bikaner, Jaisalmer (Apr–Jun)</t>
        </is>
      </c>
    </row>
    <row r="727" ht="96" customHeight="1" s="72">
      <c r="A727" s="43" t="inlineStr">
        <is>
          <t>C03-NOR-HAIR</t>
        </is>
      </c>
      <c r="B727" s="21" t="inlineStr">
        <is>
          <t>Dry-Heat Desert Day</t>
        </is>
      </c>
      <c r="C727" s="21" t="inlineStr">
        <is>
          <t>Normal</t>
        </is>
      </c>
      <c r="D727" s="21" t="inlineStr">
        <is>
          <t>Hair &amp; Scalp (Shedding)</t>
        </is>
      </c>
      <c r="E727" s="40" t="n">
        <v>3</v>
      </c>
      <c r="F727" s="40" t="inlineStr">
        <is>
          <t>High</t>
        </is>
      </c>
      <c r="G727" s="35" t="inlineStr">
        <is>
          <t>INFERRED</t>
        </is>
      </c>
      <c r="H727" s="6" t="inlineStr">
        <is>
          <t>Compound · scalp UV + sweat + pollution evidence · India-relevant</t>
        </is>
      </c>
      <c r="I727" s="6" t="inlineStr">
        <is>
          <t>ड्राई-हीट डेज़र्ट डे। तेज़ धूप में स्कैल्प ढककर रखें; गंदगी के बाद इसे धोकर साफ़ करें।</t>
        </is>
      </c>
      <c r="J727" s="6" t="inlineStr">
        <is>
          <t>ड्राई-हीट डेज़र्ट डे में, बहुत तेज़ धूप हेयर और स्कैल्प कंसर्न्स को बढ़ाती है। हेयर और स्कैल्प कंसर्न्स वाली नॉर्मल स्किन के लिए, तेज़ धूप में स्कैल्प और पार्ट लाइन ढकना इसे बचाता है; धूप से बचे बाल बेहतर शेप में रहते हैं।</t>
        </is>
      </c>
      <c r="K727" s="6" t="inlineStr">
        <is>
          <t>ड्राई-हीट डेज़र्ट डे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रेगिस्तानी इलाके (अप्रैल–जून)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27" s="21" t="inlineStr">
        <is>
          <t>साफ़ करें</t>
        </is>
      </c>
      <c r="M727" s="21" t="inlineStr">
        <is>
          <t>HD</t>
        </is>
      </c>
      <c r="N727" s="21" t="inlineStr">
        <is>
          <t>Apr–Jun</t>
        </is>
      </c>
      <c r="O727" s="6" t="inlineStr">
        <is>
          <t>Jodhpur, Bikaner, Jaisalmer (Apr–Jun)</t>
        </is>
      </c>
    </row>
    <row r="728" ht="96" customHeight="1" s="72">
      <c r="A728" s="43" t="inlineStr">
        <is>
          <t>C03-DRY-HAIR</t>
        </is>
      </c>
      <c r="B728" s="21" t="inlineStr">
        <is>
          <t>Dry-Heat Desert Day</t>
        </is>
      </c>
      <c r="C728" s="21" t="inlineStr">
        <is>
          <t>Dry</t>
        </is>
      </c>
      <c r="D728" s="21" t="inlineStr">
        <is>
          <t>Hair &amp; Scalp (Shedding)</t>
        </is>
      </c>
      <c r="E728" s="40" t="n">
        <v>3</v>
      </c>
      <c r="F728" s="40" t="inlineStr">
        <is>
          <t>High</t>
        </is>
      </c>
      <c r="G728" s="35" t="inlineStr">
        <is>
          <t>INFERRED</t>
        </is>
      </c>
      <c r="H728" s="6" t="inlineStr">
        <is>
          <t>Compound · scalp UV + sweat + pollution evidence · India-relevant</t>
        </is>
      </c>
      <c r="I728" s="6" t="inlineStr">
        <is>
          <t>ड्राई-हीट डेज़र्ट डे। तेज़ धूप में स्कैल्प ढककर रखें; गंदगी के बाद इसे धोकर साफ़ करें।</t>
        </is>
      </c>
      <c r="J728" s="6" t="inlineStr">
        <is>
          <t>ड्राई-हीट डेज़र्ट डे में, बहुत तेज़ धूप हेयर और स्कैल्प कंसर्न्स को बढ़ाती है। हेयर और स्कैल्प कंसर्न्स वाली ड्राई स्किन के लिए, तेज़ धूप में स्कैल्प और पार्ट लाइन ढकना इसे बचाता है; धूप से बचे बाल बेहतर शेप में रहते हैं।</t>
        </is>
      </c>
      <c r="K728" s="6" t="inlineStr">
        <is>
          <t>ड्राई-हीट डेज़र्ट डे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रेगिस्तानी इलाके (अप्रैल–जून)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28" s="21" t="inlineStr">
        <is>
          <t>साफ़ करें</t>
        </is>
      </c>
      <c r="M728" s="21" t="inlineStr">
        <is>
          <t>HD</t>
        </is>
      </c>
      <c r="N728" s="21" t="inlineStr">
        <is>
          <t>Apr–Jun</t>
        </is>
      </c>
      <c r="O728" s="6" t="inlineStr">
        <is>
          <t>Jodhpur, Bikaner, Jaisalmer (Apr–Jun)</t>
        </is>
      </c>
    </row>
    <row r="729" ht="96" customHeight="1" s="72">
      <c r="A729" s="43" t="inlineStr">
        <is>
          <t>C03-OIL-HAIR</t>
        </is>
      </c>
      <c r="B729" s="21" t="inlineStr">
        <is>
          <t>Dry-Heat Desert Day</t>
        </is>
      </c>
      <c r="C729" s="21" t="inlineStr">
        <is>
          <t>Oily</t>
        </is>
      </c>
      <c r="D729" s="21" t="inlineStr">
        <is>
          <t>Hair &amp; Scalp (Shedding)</t>
        </is>
      </c>
      <c r="E729" s="40" t="n">
        <v>3</v>
      </c>
      <c r="F729" s="40" t="inlineStr">
        <is>
          <t>High</t>
        </is>
      </c>
      <c r="G729" s="35" t="inlineStr">
        <is>
          <t>INFERRED</t>
        </is>
      </c>
      <c r="H729" s="6" t="inlineStr">
        <is>
          <t>Compound · scalp UV + sweat + pollution evidence · India-relevant</t>
        </is>
      </c>
      <c r="I729" s="6" t="inlineStr">
        <is>
          <t>ड्राई-हीट डेज़र्ट डे। तेज़ धूप में स्कैल्प ढककर रखें; गंदगी के बाद इसे धोकर साफ़ करें।</t>
        </is>
      </c>
      <c r="J729" s="6" t="inlineStr">
        <is>
          <t>ड्राई-हीट डेज़र्ट डे में, बहुत तेज़ धूप हेयर और स्कैल्प कंसर्न्स को बढ़ाती है। हेयर और स्कैल्प कंसर्न्स वाली ऑयली स्किन के लिए, तेज़ धूप में स्कैल्प और पार्ट लाइन ढकना इसे बचाता है; धूप से बचे बाल बेहतर शेप में रहते हैं।</t>
        </is>
      </c>
      <c r="K729" s="6" t="inlineStr">
        <is>
          <t>ड्राई-हीट डेज़र्ट डे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रेगिस्तानी इलाके (अप्रैल–जून)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29" s="21" t="inlineStr">
        <is>
          <t>साफ़ करें</t>
        </is>
      </c>
      <c r="M729" s="21" t="inlineStr">
        <is>
          <t>HD</t>
        </is>
      </c>
      <c r="N729" s="21" t="inlineStr">
        <is>
          <t>Apr–Jun</t>
        </is>
      </c>
      <c r="O729" s="6" t="inlineStr">
        <is>
          <t>Jodhpur, Bikaner, Jaisalmer (Apr–Jun)</t>
        </is>
      </c>
    </row>
    <row r="730" ht="96" customHeight="1" s="72">
      <c r="A730" s="43" t="inlineStr">
        <is>
          <t>C03-COM-HAIR</t>
        </is>
      </c>
      <c r="B730" s="21" t="inlineStr">
        <is>
          <t>Dry-Heat Desert Day</t>
        </is>
      </c>
      <c r="C730" s="21" t="inlineStr">
        <is>
          <t>Combination</t>
        </is>
      </c>
      <c r="D730" s="21" t="inlineStr">
        <is>
          <t>Hair &amp; Scalp (Shedding)</t>
        </is>
      </c>
      <c r="E730" s="40" t="n">
        <v>3</v>
      </c>
      <c r="F730" s="40" t="inlineStr">
        <is>
          <t>High</t>
        </is>
      </c>
      <c r="G730" s="35" t="inlineStr">
        <is>
          <t>INFERRED</t>
        </is>
      </c>
      <c r="H730" s="6" t="inlineStr">
        <is>
          <t>Compound · scalp UV + sweat + pollution evidence · India-relevant</t>
        </is>
      </c>
      <c r="I730" s="6" t="inlineStr">
        <is>
          <t>ड्राई-हीट डेज़र्ट डे। तेज़ धूप में स्कैल्प ढककर रखें; गंदगी के बाद इसे धोकर साफ़ करें।</t>
        </is>
      </c>
      <c r="J730" s="6" t="inlineStr">
        <is>
          <t>ड्राई-हीट डेज़र्ट डे में, बहुत तेज़ धूप हेयर और स्कैल्प कंसर्न्स को बढ़ाती है। हेयर और स्कैल्प कंसर्न्स वाली कॉम्बिनेशन स्किन के लिए, तेज़ धूप में स्कैल्प और पार्ट लाइन ढकना इसे बचाता है; धूप से बचे बाल बेहतर शेप में रहते हैं।</t>
        </is>
      </c>
      <c r="K730" s="6" t="inlineStr">
        <is>
          <t>ड्राई-हीट डेज़र्ट डे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रेगिस्तानी इलाके (अप्रैल–जून)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30" s="21" t="inlineStr">
        <is>
          <t>साफ़ करें</t>
        </is>
      </c>
      <c r="M730" s="21" t="inlineStr">
        <is>
          <t>HD</t>
        </is>
      </c>
      <c r="N730" s="21" t="inlineStr">
        <is>
          <t>Apr–Jun</t>
        </is>
      </c>
      <c r="O730" s="6" t="inlineStr">
        <is>
          <t>Jodhpur, Bikaner, Jaisalmer (Apr–Jun)</t>
        </is>
      </c>
    </row>
    <row r="731" ht="96" customHeight="1" s="72">
      <c r="A731" s="43" t="inlineStr">
        <is>
          <t>C03-SEN-HAIR</t>
        </is>
      </c>
      <c r="B731" s="21" t="inlineStr">
        <is>
          <t>Dry-Heat Desert Day</t>
        </is>
      </c>
      <c r="C731" s="21" t="inlineStr">
        <is>
          <t>Sensitive</t>
        </is>
      </c>
      <c r="D731" s="21" t="inlineStr">
        <is>
          <t>Hair &amp; Scalp (Shedding)</t>
        </is>
      </c>
      <c r="E731" s="40" t="n">
        <v>4</v>
      </c>
      <c r="F731" s="40" t="inlineStr">
        <is>
          <t>Severe</t>
        </is>
      </c>
      <c r="G731" s="35" t="inlineStr">
        <is>
          <t>INFERRED</t>
        </is>
      </c>
      <c r="H731" s="6" t="inlineStr">
        <is>
          <t>Compound · scalp UV + sweat + pollution evidence · India-relevant</t>
        </is>
      </c>
      <c r="I731" s="6" t="inlineStr">
        <is>
          <t>ड्राई-हीट डेज़र्ट डे। तेज़ धूप में स्कैल्प ढककर रखें; गंदगी के बाद इसे धोकर साफ़ करें।</t>
        </is>
      </c>
      <c r="J731" s="6" t="inlineStr">
        <is>
          <t>ड्राई-हीट डेज़र्ट डे में, बहुत तेज़ धूप हेयर और स्कैल्प कंसर्न्स को बढ़ाती है। हेयर और स्कैल्प कंसर्न्स वाली सेंसिटिव स्किन के लिए, तेज़ धूप में स्कैल्प और पार्ट लाइन ढकना इसे बचाता है; धूप से बचे बाल बेहतर शेप में रहते हैं।</t>
        </is>
      </c>
      <c r="K731" s="6" t="inlineStr">
        <is>
          <t>ड्राई-हीट डेज़र्ट डे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रेगिस्तानी इलाके (अप्रैल–जून) (अप्रैल–जून)।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731" s="21" t="inlineStr">
        <is>
          <t>साफ़ करें</t>
        </is>
      </c>
      <c r="M731" s="21" t="inlineStr">
        <is>
          <t>HD</t>
        </is>
      </c>
      <c r="N731" s="21" t="inlineStr">
        <is>
          <t>Apr–Jun</t>
        </is>
      </c>
      <c r="O731" s="6" t="inlineStr">
        <is>
          <t>Jodhpur, Bikaner, Jaisalmer (Apr–Jun)</t>
        </is>
      </c>
    </row>
    <row r="732" ht="112" customHeight="1" s="72">
      <c r="A732" s="43" t="inlineStr">
        <is>
          <t>C04-NOR-DCIR</t>
        </is>
      </c>
      <c r="B732" s="21" t="inlineStr">
        <is>
          <t>Beach Day UV</t>
        </is>
      </c>
      <c r="C732" s="21" t="inlineStr">
        <is>
          <t>Normal</t>
        </is>
      </c>
      <c r="D732" s="21" t="inlineStr">
        <is>
          <t>Dark Circles (Periorbital)</t>
        </is>
      </c>
      <c r="E732" s="40" t="n">
        <v>3</v>
      </c>
      <c r="F732" s="40" t="inlineStr">
        <is>
          <t>High</t>
        </is>
      </c>
      <c r="G732" s="35" t="inlineStr">
        <is>
          <t>INFERRED</t>
        </is>
      </c>
      <c r="H732" s="6" t="inlineStr">
        <is>
          <t>Compound · periorbital pigmentation evidence · India-relevant</t>
        </is>
      </c>
      <c r="I732" s="6" t="inlineStr">
        <is>
          <t>बीच डे यूवी। सन केयर, साफ़ चेहरा और आराम अंडर-आई टोन को ज़्यादा स्टेडी रखते हैं।</t>
        </is>
      </c>
      <c r="J732" s="6" t="inlineStr">
        <is>
          <t>बीच डे यूवी में, बहुत तेज़ धूप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732" s="6" t="inlineStr">
        <is>
          <t>बीच डे यूवी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पश्चिमी और दक्षिणी तटों के बीच वाले दिन (मार्च–मई,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32" s="21" t="inlineStr">
        <is>
          <t>निखार</t>
        </is>
      </c>
      <c r="M732" s="21" t="inlineStr">
        <is>
          <t>HH</t>
        </is>
      </c>
      <c r="N732" s="21" t="inlineStr">
        <is>
          <t>Mar–May, Oct–Nov</t>
        </is>
      </c>
      <c r="O732" s="6" t="inlineStr">
        <is>
          <t>Goa, Kerala coast, Chennai beach days</t>
        </is>
      </c>
    </row>
    <row r="733" ht="112" customHeight="1" s="72">
      <c r="A733" s="43" t="inlineStr">
        <is>
          <t>C04-DRY-DCIR</t>
        </is>
      </c>
      <c r="B733" s="21" t="inlineStr">
        <is>
          <t>Beach Day UV</t>
        </is>
      </c>
      <c r="C733" s="21" t="inlineStr">
        <is>
          <t>Dry</t>
        </is>
      </c>
      <c r="D733" s="21" t="inlineStr">
        <is>
          <t>Dark Circles (Periorbital)</t>
        </is>
      </c>
      <c r="E733" s="40" t="n">
        <v>3</v>
      </c>
      <c r="F733" s="40" t="inlineStr">
        <is>
          <t>High</t>
        </is>
      </c>
      <c r="G733" s="35" t="inlineStr">
        <is>
          <t>INFERRED</t>
        </is>
      </c>
      <c r="H733" s="6" t="inlineStr">
        <is>
          <t>Compound · periorbital pigmentation evidence · India-relevant</t>
        </is>
      </c>
      <c r="I733" s="6" t="inlineStr">
        <is>
          <t>बीच डे यूवी। सन केयर, साफ़ चेहरा और आराम अंडर-आई टोन को ज़्यादा स्टेडी रखते हैं।</t>
        </is>
      </c>
      <c r="J733" s="6" t="inlineStr">
        <is>
          <t>बीच डे यूवी में, बहुत तेज़ धूप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733" s="6" t="inlineStr">
        <is>
          <t>बीच डे यूवी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पश्चिमी और दक्षिणी तटों के बीच वाले दिन (मार्च–मई,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33" s="21" t="inlineStr">
        <is>
          <t>निखार</t>
        </is>
      </c>
      <c r="M733" s="21" t="inlineStr">
        <is>
          <t>HH</t>
        </is>
      </c>
      <c r="N733" s="21" t="inlineStr">
        <is>
          <t>Mar–May, Oct–Nov</t>
        </is>
      </c>
      <c r="O733" s="6" t="inlineStr">
        <is>
          <t>Goa, Kerala coast, Chennai beach days</t>
        </is>
      </c>
    </row>
    <row r="734" ht="112" customHeight="1" s="72">
      <c r="A734" s="43" t="inlineStr">
        <is>
          <t>C04-OIL-DCIR</t>
        </is>
      </c>
      <c r="B734" s="21" t="inlineStr">
        <is>
          <t>Beach Day UV</t>
        </is>
      </c>
      <c r="C734" s="21" t="inlineStr">
        <is>
          <t>Oily</t>
        </is>
      </c>
      <c r="D734" s="21" t="inlineStr">
        <is>
          <t>Dark Circles (Periorbital)</t>
        </is>
      </c>
      <c r="E734" s="40" t="n">
        <v>3</v>
      </c>
      <c r="F734" s="40" t="inlineStr">
        <is>
          <t>High</t>
        </is>
      </c>
      <c r="G734" s="35" t="inlineStr">
        <is>
          <t>INFERRED</t>
        </is>
      </c>
      <c r="H734" s="6" t="inlineStr">
        <is>
          <t>Compound · periorbital pigmentation evidence · India-relevant</t>
        </is>
      </c>
      <c r="I734" s="6" t="inlineStr">
        <is>
          <t>बीच डे यूवी। सन केयर, साफ़ चेहरा और आराम अंडर-आई टोन को ज़्यादा स्टेडी रखते हैं।</t>
        </is>
      </c>
      <c r="J734" s="6" t="inlineStr">
        <is>
          <t>बीच डे यूवी में, बहुत तेज़ धूप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734" s="6" t="inlineStr">
        <is>
          <t>बीच डे यूवी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पश्चिमी और दक्षिणी तटों के बीच वाले दिन (मार्च–मई,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34" s="21" t="inlineStr">
        <is>
          <t>निखार</t>
        </is>
      </c>
      <c r="M734" s="21" t="inlineStr">
        <is>
          <t>HH</t>
        </is>
      </c>
      <c r="N734" s="21" t="inlineStr">
        <is>
          <t>Mar–May, Oct–Nov</t>
        </is>
      </c>
      <c r="O734" s="6" t="inlineStr">
        <is>
          <t>Goa, Kerala coast, Chennai beach days</t>
        </is>
      </c>
    </row>
    <row r="735" ht="112" customHeight="1" s="72">
      <c r="A735" s="43" t="inlineStr">
        <is>
          <t>C04-COM-DCIR</t>
        </is>
      </c>
      <c r="B735" s="21" t="inlineStr">
        <is>
          <t>Beach Day UV</t>
        </is>
      </c>
      <c r="C735" s="21" t="inlineStr">
        <is>
          <t>Combination</t>
        </is>
      </c>
      <c r="D735" s="21" t="inlineStr">
        <is>
          <t>Dark Circles (Periorbital)</t>
        </is>
      </c>
      <c r="E735" s="40" t="n">
        <v>3</v>
      </c>
      <c r="F735" s="40" t="inlineStr">
        <is>
          <t>High</t>
        </is>
      </c>
      <c r="G735" s="35" t="inlineStr">
        <is>
          <t>INFERRED</t>
        </is>
      </c>
      <c r="H735" s="6" t="inlineStr">
        <is>
          <t>Compound · periorbital pigmentation evidence · India-relevant</t>
        </is>
      </c>
      <c r="I735" s="6" t="inlineStr">
        <is>
          <t>बीच डे यूवी। सन केयर, साफ़ चेहरा और आराम अंडर-आई टोन को ज़्यादा स्टेडी रखते हैं।</t>
        </is>
      </c>
      <c r="J735" s="6" t="inlineStr">
        <is>
          <t>बीच डे यूवी में, बहुत तेज़ धूप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735" s="6" t="inlineStr">
        <is>
          <t>बीच डे यूवी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पश्चिमी और दक्षिणी तटों के बीच वाले दिन (मार्च–मई,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35" s="21" t="inlineStr">
        <is>
          <t>निखार</t>
        </is>
      </c>
      <c r="M735" s="21" t="inlineStr">
        <is>
          <t>HH</t>
        </is>
      </c>
      <c r="N735" s="21" t="inlineStr">
        <is>
          <t>Mar–May, Oct–Nov</t>
        </is>
      </c>
      <c r="O735" s="6" t="inlineStr">
        <is>
          <t>Goa, Kerala coast, Chennai beach days</t>
        </is>
      </c>
    </row>
    <row r="736" ht="112" customHeight="1" s="72">
      <c r="A736" s="43" t="inlineStr">
        <is>
          <t>C04-SEN-DCIR</t>
        </is>
      </c>
      <c r="B736" s="21" t="inlineStr">
        <is>
          <t>Beach Day UV</t>
        </is>
      </c>
      <c r="C736" s="21" t="inlineStr">
        <is>
          <t>Sensitive</t>
        </is>
      </c>
      <c r="D736" s="21" t="inlineStr">
        <is>
          <t>Dark Circles (Periorbital)</t>
        </is>
      </c>
      <c r="E736" s="40" t="n">
        <v>4</v>
      </c>
      <c r="F736" s="40" t="inlineStr">
        <is>
          <t>Severe</t>
        </is>
      </c>
      <c r="G736" s="35" t="inlineStr">
        <is>
          <t>INFERRED</t>
        </is>
      </c>
      <c r="H736" s="6" t="inlineStr">
        <is>
          <t>Compound · periorbital pigmentation evidence · India-relevant</t>
        </is>
      </c>
      <c r="I736" s="6" t="inlineStr">
        <is>
          <t>बीच डे यूवी। सन केयर, साफ़ चेहरा और आराम अंडर-आई टोन को ज़्यादा स्टेडी रखते हैं।</t>
        </is>
      </c>
      <c r="J736" s="6" t="inlineStr">
        <is>
          <t>बीच डे यूवी में, बहुत तेज़ धूप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736" s="6" t="inlineStr">
        <is>
          <t>बीच डे यूवी में, बहुत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पश्चिमी और दक्षिणी तटों के बीच वाले दिन (मार्च–मई,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36" s="21" t="inlineStr">
        <is>
          <t>निखार</t>
        </is>
      </c>
      <c r="M736" s="21" t="inlineStr">
        <is>
          <t>HH</t>
        </is>
      </c>
      <c r="N736" s="21" t="inlineStr">
        <is>
          <t>Mar–May, Oct–Nov</t>
        </is>
      </c>
      <c r="O736" s="6" t="inlineStr">
        <is>
          <t>Goa, Kerala coast, Chennai beach days</t>
        </is>
      </c>
    </row>
    <row r="737" ht="96" customHeight="1" s="72">
      <c r="A737" s="43" t="inlineStr">
        <is>
          <t>C04-NOR-SCAR</t>
        </is>
      </c>
      <c r="B737" s="21" t="inlineStr">
        <is>
          <t>Beach Day UV</t>
        </is>
      </c>
      <c r="C737" s="21" t="inlineStr">
        <is>
          <t>Normal</t>
        </is>
      </c>
      <c r="D737" s="21" t="inlineStr">
        <is>
          <t>Keloid / Scar Care</t>
        </is>
      </c>
      <c r="E737" s="40" t="n">
        <v>3</v>
      </c>
      <c r="F737" s="40" t="inlineStr">
        <is>
          <t>High</t>
        </is>
      </c>
      <c r="G737" s="35" t="inlineStr">
        <is>
          <t>MODERATE</t>
        </is>
      </c>
      <c r="H737" s="6" t="inlineStr">
        <is>
          <t>Compound · 24 cites · 1 PMID · 22 India-relevant</t>
        </is>
      </c>
      <c r="I737" s="6" t="inlineStr">
        <is>
          <t>बीच डे यूवी। हील हो रहे स्कार्स को ढकें और सन-प्रोटेक्ट करें।</t>
        </is>
      </c>
      <c r="J737" s="6" t="inlineStr">
        <is>
          <t>बीच डे यूवी में, बहुत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737" s="6" t="inlineStr">
        <is>
          <t>बीच डे यूवी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पश्चिमी और दक्षिणी तटों के बीच वाले दिन (मार्च–मई, अक्टूबर–नवंबर)।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37" s="21" t="inlineStr">
        <is>
          <t>सुरक्षा</t>
        </is>
      </c>
      <c r="M737" s="21" t="inlineStr">
        <is>
          <t>HH</t>
        </is>
      </c>
      <c r="N737" s="21" t="inlineStr">
        <is>
          <t>Mar–May, Oct–Nov</t>
        </is>
      </c>
      <c r="O737" s="6" t="inlineStr">
        <is>
          <t>Goa, Kerala coast, Chennai beach days</t>
        </is>
      </c>
    </row>
    <row r="738" ht="96" customHeight="1" s="72">
      <c r="A738" s="43" t="inlineStr">
        <is>
          <t>C04-DRY-SCAR</t>
        </is>
      </c>
      <c r="B738" s="21" t="inlineStr">
        <is>
          <t>Beach Day UV</t>
        </is>
      </c>
      <c r="C738" s="21" t="inlineStr">
        <is>
          <t>Dry</t>
        </is>
      </c>
      <c r="D738" s="21" t="inlineStr">
        <is>
          <t>Keloid / Scar Care</t>
        </is>
      </c>
      <c r="E738" s="40" t="n">
        <v>3</v>
      </c>
      <c r="F738" s="40" t="inlineStr">
        <is>
          <t>High</t>
        </is>
      </c>
      <c r="G738" s="35" t="inlineStr">
        <is>
          <t>MODERATE</t>
        </is>
      </c>
      <c r="H738" s="6" t="inlineStr">
        <is>
          <t>Compound · 24 cites · 1 PMID · 22 India-relevant</t>
        </is>
      </c>
      <c r="I738" s="6" t="inlineStr">
        <is>
          <t>बीच डे यूवी। हील हो रहे स्कार्स को ढकें और सन-प्रोटेक्ट करें।</t>
        </is>
      </c>
      <c r="J738" s="6" t="inlineStr">
        <is>
          <t>बीच डे यूवी में, बहुत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738" s="6" t="inlineStr">
        <is>
          <t>बीच डे यूवी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पश्चिमी और दक्षिणी तटों के बीच वाले दिन (मार्च–मई, अक्टूबर–नवंबर)।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38" s="21" t="inlineStr">
        <is>
          <t>सुरक्षा</t>
        </is>
      </c>
      <c r="M738" s="21" t="inlineStr">
        <is>
          <t>HH</t>
        </is>
      </c>
      <c r="N738" s="21" t="inlineStr">
        <is>
          <t>Mar–May, Oct–Nov</t>
        </is>
      </c>
      <c r="O738" s="6" t="inlineStr">
        <is>
          <t>Goa, Kerala coast, Chennai beach days</t>
        </is>
      </c>
    </row>
    <row r="739" ht="96" customHeight="1" s="72">
      <c r="A739" s="43" t="inlineStr">
        <is>
          <t>C04-OIL-SCAR</t>
        </is>
      </c>
      <c r="B739" s="21" t="inlineStr">
        <is>
          <t>Beach Day UV</t>
        </is>
      </c>
      <c r="C739" s="21" t="inlineStr">
        <is>
          <t>Oily</t>
        </is>
      </c>
      <c r="D739" s="21" t="inlineStr">
        <is>
          <t>Keloid / Scar Care</t>
        </is>
      </c>
      <c r="E739" s="40" t="n">
        <v>3</v>
      </c>
      <c r="F739" s="40" t="inlineStr">
        <is>
          <t>High</t>
        </is>
      </c>
      <c r="G739" s="35" t="inlineStr">
        <is>
          <t>MODERATE</t>
        </is>
      </c>
      <c r="H739" s="6" t="inlineStr">
        <is>
          <t>Compound · 24 cites · 1 PMID · 22 India-relevant</t>
        </is>
      </c>
      <c r="I739" s="6" t="inlineStr">
        <is>
          <t>बीच डे यूवी। हील हो रहे स्कार्स को ढकें और सन-प्रोटेक्ट करें।</t>
        </is>
      </c>
      <c r="J739" s="6" t="inlineStr">
        <is>
          <t>बीच डे यूवी में, बहुत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739" s="6" t="inlineStr">
        <is>
          <t>बीच डे यूवी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पश्चिमी और दक्षिणी तटों के बीच वाले दिन (मार्च–मई, अक्टूबर–नवंबर)।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39" s="21" t="inlineStr">
        <is>
          <t>सुरक्षा</t>
        </is>
      </c>
      <c r="M739" s="21" t="inlineStr">
        <is>
          <t>HH</t>
        </is>
      </c>
      <c r="N739" s="21" t="inlineStr">
        <is>
          <t>Mar–May, Oct–Nov</t>
        </is>
      </c>
      <c r="O739" s="6" t="inlineStr">
        <is>
          <t>Goa, Kerala coast, Chennai beach days</t>
        </is>
      </c>
    </row>
    <row r="740" ht="96" customHeight="1" s="72">
      <c r="A740" s="43" t="inlineStr">
        <is>
          <t>C04-COM-SCAR</t>
        </is>
      </c>
      <c r="B740" s="21" t="inlineStr">
        <is>
          <t>Beach Day UV</t>
        </is>
      </c>
      <c r="C740" s="21" t="inlineStr">
        <is>
          <t>Combination</t>
        </is>
      </c>
      <c r="D740" s="21" t="inlineStr">
        <is>
          <t>Keloid / Scar Care</t>
        </is>
      </c>
      <c r="E740" s="40" t="n">
        <v>3</v>
      </c>
      <c r="F740" s="40" t="inlineStr">
        <is>
          <t>High</t>
        </is>
      </c>
      <c r="G740" s="35" t="inlineStr">
        <is>
          <t>MODERATE</t>
        </is>
      </c>
      <c r="H740" s="6" t="inlineStr">
        <is>
          <t>Compound · 24 cites · 1 PMID · 22 India-relevant</t>
        </is>
      </c>
      <c r="I740" s="6" t="inlineStr">
        <is>
          <t>बीच डे यूवी। हील हो रहे स्कार्स को ढकें और सन-प्रोटेक्ट करें।</t>
        </is>
      </c>
      <c r="J740" s="6" t="inlineStr">
        <is>
          <t>बीच डे यूवी में, बहुत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740" s="6" t="inlineStr">
        <is>
          <t>बीच डे यूवी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पश्चिमी और दक्षिणी तटों के बीच वाले दिन (मार्च–मई, अक्टूबर–नवंबर)।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40" s="21" t="inlineStr">
        <is>
          <t>सुरक्षा</t>
        </is>
      </c>
      <c r="M740" s="21" t="inlineStr">
        <is>
          <t>HH</t>
        </is>
      </c>
      <c r="N740" s="21" t="inlineStr">
        <is>
          <t>Mar–May, Oct–Nov</t>
        </is>
      </c>
      <c r="O740" s="6" t="inlineStr">
        <is>
          <t>Goa, Kerala coast, Chennai beach days</t>
        </is>
      </c>
    </row>
    <row r="741" ht="96" customHeight="1" s="72">
      <c r="A741" s="43" t="inlineStr">
        <is>
          <t>C04-SEN-SCAR</t>
        </is>
      </c>
      <c r="B741" s="21" t="inlineStr">
        <is>
          <t>Beach Day UV</t>
        </is>
      </c>
      <c r="C741" s="21" t="inlineStr">
        <is>
          <t>Sensitive</t>
        </is>
      </c>
      <c r="D741" s="21" t="inlineStr">
        <is>
          <t>Keloid / Scar Care</t>
        </is>
      </c>
      <c r="E741" s="40" t="n">
        <v>4</v>
      </c>
      <c r="F741" s="40" t="inlineStr">
        <is>
          <t>Severe</t>
        </is>
      </c>
      <c r="G741" s="35" t="inlineStr">
        <is>
          <t>MODERATE</t>
        </is>
      </c>
      <c r="H741" s="6" t="inlineStr">
        <is>
          <t>Compound · 24 cites · 1 PMID · 22 India-relevant</t>
        </is>
      </c>
      <c r="I741" s="6" t="inlineStr">
        <is>
          <t>बीच डे यूवी। हील हो रहे स्कार्स को ढकें और सन-प्रोटेक्ट करें।</t>
        </is>
      </c>
      <c r="J741" s="6" t="inlineStr">
        <is>
          <t>बीच डे यूवी में, बहुत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741" s="6" t="inlineStr">
        <is>
          <t>बीच डे यूवी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पश्चिमी और दक्षिणी तटों के बीच वाले दिन (मार्च–मई, अक्टूबर–नवंबर)।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41" s="21" t="inlineStr">
        <is>
          <t>सुरक्षा</t>
        </is>
      </c>
      <c r="M741" s="21" t="inlineStr">
        <is>
          <t>HH</t>
        </is>
      </c>
      <c r="N741" s="21" t="inlineStr">
        <is>
          <t>Mar–May, Oct–Nov</t>
        </is>
      </c>
      <c r="O741" s="6" t="inlineStr">
        <is>
          <t>Goa, Kerala coast, Chennai beach days</t>
        </is>
      </c>
    </row>
    <row r="742" ht="96" customHeight="1" s="72">
      <c r="A742" s="43" t="inlineStr">
        <is>
          <t>C04-NOR-VITI</t>
        </is>
      </c>
      <c r="B742" s="21" t="inlineStr">
        <is>
          <t>Beach Day UV</t>
        </is>
      </c>
      <c r="C742" s="21" t="inlineStr">
        <is>
          <t>Normal</t>
        </is>
      </c>
      <c r="D742" s="21" t="inlineStr">
        <is>
          <t>Vitiligo (Depigmented Skin)</t>
        </is>
      </c>
      <c r="E742" s="40" t="n">
        <v>5</v>
      </c>
      <c r="F742" s="40" t="inlineStr">
        <is>
          <t>Critical</t>
        </is>
      </c>
      <c r="G742" s="35" t="inlineStr">
        <is>
          <t>INFERRED</t>
        </is>
      </c>
      <c r="H742" s="6" t="inlineStr">
        <is>
          <t>Compound · 9 cites · 9 India-relevant</t>
        </is>
      </c>
      <c r="I742" s="6" t="inlineStr">
        <is>
          <t>बीच डे यूवी। सफ़ेद पैचेस को धूप से बचाएँ।</t>
        </is>
      </c>
      <c r="J742" s="6" t="inlineStr">
        <is>
          <t>बीच डे यूवी में, बहुत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742" s="6" t="inlineStr">
        <is>
          <t>बीच 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पश्चिमी और दक्षिणी तटों के बीच वाले दिन (मार्च–मई, अक्टूबर–नवंबर)।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42" s="21" t="inlineStr">
        <is>
          <t>सुरक्षा</t>
        </is>
      </c>
      <c r="M742" s="21" t="inlineStr">
        <is>
          <t>HH</t>
        </is>
      </c>
      <c r="N742" s="21" t="inlineStr">
        <is>
          <t>Mar–May, Oct–Nov</t>
        </is>
      </c>
      <c r="O742" s="6" t="inlineStr">
        <is>
          <t>Goa, Kerala coast, Chennai beach days</t>
        </is>
      </c>
    </row>
    <row r="743" ht="96" customHeight="1" s="72">
      <c r="A743" s="43" t="inlineStr">
        <is>
          <t>C04-DRY-VITI</t>
        </is>
      </c>
      <c r="B743" s="21" t="inlineStr">
        <is>
          <t>Beach Day UV</t>
        </is>
      </c>
      <c r="C743" s="21" t="inlineStr">
        <is>
          <t>Dry</t>
        </is>
      </c>
      <c r="D743" s="21" t="inlineStr">
        <is>
          <t>Vitiligo (Depigmented Skin)</t>
        </is>
      </c>
      <c r="E743" s="40" t="n">
        <v>5</v>
      </c>
      <c r="F743" s="40" t="inlineStr">
        <is>
          <t>Critical</t>
        </is>
      </c>
      <c r="G743" s="35" t="inlineStr">
        <is>
          <t>INFERRED</t>
        </is>
      </c>
      <c r="H743" s="6" t="inlineStr">
        <is>
          <t>Compound · 9 cites · 9 India-relevant</t>
        </is>
      </c>
      <c r="I743" s="6" t="inlineStr">
        <is>
          <t>बीच डे यूवी। सफ़ेद पैचेस को धूप से बचाएँ।</t>
        </is>
      </c>
      <c r="J743" s="6" t="inlineStr">
        <is>
          <t>बीच डे यूवी में, बहुत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743" s="6" t="inlineStr">
        <is>
          <t>बीच 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पश्चिमी और दक्षिणी तटों के बीच वाले दिन (मार्च–मई, अक्टूबर–नवंबर)।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43" s="21" t="inlineStr">
        <is>
          <t>सुरक्षा</t>
        </is>
      </c>
      <c r="M743" s="21" t="inlineStr">
        <is>
          <t>HH</t>
        </is>
      </c>
      <c r="N743" s="21" t="inlineStr">
        <is>
          <t>Mar–May, Oct–Nov</t>
        </is>
      </c>
      <c r="O743" s="6" t="inlineStr">
        <is>
          <t>Goa, Kerala coast, Chennai beach days</t>
        </is>
      </c>
    </row>
    <row r="744" ht="96" customHeight="1" s="72">
      <c r="A744" s="43" t="inlineStr">
        <is>
          <t>C04-OIL-VITI</t>
        </is>
      </c>
      <c r="B744" s="21" t="inlineStr">
        <is>
          <t>Beach Day UV</t>
        </is>
      </c>
      <c r="C744" s="21" t="inlineStr">
        <is>
          <t>Oily</t>
        </is>
      </c>
      <c r="D744" s="21" t="inlineStr">
        <is>
          <t>Vitiligo (Depigmented Skin)</t>
        </is>
      </c>
      <c r="E744" s="40" t="n">
        <v>5</v>
      </c>
      <c r="F744" s="40" t="inlineStr">
        <is>
          <t>Critical</t>
        </is>
      </c>
      <c r="G744" s="35" t="inlineStr">
        <is>
          <t>INFERRED</t>
        </is>
      </c>
      <c r="H744" s="6" t="inlineStr">
        <is>
          <t>Compound · 9 cites · 9 India-relevant</t>
        </is>
      </c>
      <c r="I744" s="6" t="inlineStr">
        <is>
          <t>बीच डे यूवी। सफ़ेद पैचेस को धूप से बचाएँ।</t>
        </is>
      </c>
      <c r="J744" s="6" t="inlineStr">
        <is>
          <t>बीच डे यूवी में, बहुत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744" s="6" t="inlineStr">
        <is>
          <t>बीच 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पश्चिमी और दक्षिणी तटों के बीच वाले दिन (मार्च–मई, अक्टूबर–नवंबर)।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44" s="21" t="inlineStr">
        <is>
          <t>सुरक्षा</t>
        </is>
      </c>
      <c r="M744" s="21" t="inlineStr">
        <is>
          <t>HH</t>
        </is>
      </c>
      <c r="N744" s="21" t="inlineStr">
        <is>
          <t>Mar–May, Oct–Nov</t>
        </is>
      </c>
      <c r="O744" s="6" t="inlineStr">
        <is>
          <t>Goa, Kerala coast, Chennai beach days</t>
        </is>
      </c>
    </row>
    <row r="745" ht="96" customHeight="1" s="72">
      <c r="A745" s="43" t="inlineStr">
        <is>
          <t>C04-COM-VITI</t>
        </is>
      </c>
      <c r="B745" s="21" t="inlineStr">
        <is>
          <t>Beach Day UV</t>
        </is>
      </c>
      <c r="C745" s="21" t="inlineStr">
        <is>
          <t>Combination</t>
        </is>
      </c>
      <c r="D745" s="21" t="inlineStr">
        <is>
          <t>Vitiligo (Depigmented Skin)</t>
        </is>
      </c>
      <c r="E745" s="40" t="n">
        <v>5</v>
      </c>
      <c r="F745" s="40" t="inlineStr">
        <is>
          <t>Critical</t>
        </is>
      </c>
      <c r="G745" s="35" t="inlineStr">
        <is>
          <t>INFERRED</t>
        </is>
      </c>
      <c r="H745" s="6" t="inlineStr">
        <is>
          <t>Compound · 9 cites · 9 India-relevant</t>
        </is>
      </c>
      <c r="I745" s="6" t="inlineStr">
        <is>
          <t>बीच डे यूवी। सफ़ेद पैचेस को धूप से बचाएँ।</t>
        </is>
      </c>
      <c r="J745" s="6" t="inlineStr">
        <is>
          <t>बीच डे यूवी में, बहुत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745" s="6" t="inlineStr">
        <is>
          <t>बीच 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पश्चिमी और दक्षिणी तटों के बीच वाले दिन (मार्च–मई, अक्टूबर–नवंबर)।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45" s="21" t="inlineStr">
        <is>
          <t>सुरक्षा</t>
        </is>
      </c>
      <c r="M745" s="21" t="inlineStr">
        <is>
          <t>HH</t>
        </is>
      </c>
      <c r="N745" s="21" t="inlineStr">
        <is>
          <t>Mar–May, Oct–Nov</t>
        </is>
      </c>
      <c r="O745" s="6" t="inlineStr">
        <is>
          <t>Goa, Kerala coast, Chennai beach days</t>
        </is>
      </c>
    </row>
    <row r="746" ht="96" customHeight="1" s="72">
      <c r="A746" s="43" t="inlineStr">
        <is>
          <t>C04-SEN-VITI</t>
        </is>
      </c>
      <c r="B746" s="21" t="inlineStr">
        <is>
          <t>Beach Day UV</t>
        </is>
      </c>
      <c r="C746" s="21" t="inlineStr">
        <is>
          <t>Sensitive</t>
        </is>
      </c>
      <c r="D746" s="21" t="inlineStr">
        <is>
          <t>Vitiligo (Depigmented Skin)</t>
        </is>
      </c>
      <c r="E746" s="40" t="n">
        <v>5</v>
      </c>
      <c r="F746" s="40" t="inlineStr">
        <is>
          <t>Critical</t>
        </is>
      </c>
      <c r="G746" s="35" t="inlineStr">
        <is>
          <t>INFERRED</t>
        </is>
      </c>
      <c r="H746" s="6" t="inlineStr">
        <is>
          <t>Compound · 9 cites · 9 India-relevant</t>
        </is>
      </c>
      <c r="I746" s="6" t="inlineStr">
        <is>
          <t>बीच डे यूवी। सफ़ेद पैचेस को धूप से बचाएँ।</t>
        </is>
      </c>
      <c r="J746" s="6" t="inlineStr">
        <is>
          <t>बीच डे यूवी में, बहुत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746" s="6" t="inlineStr">
        <is>
          <t>बीच 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पश्चिमी और दक्षिणी तटों के बीच वाले दिन (मार्च–मई, अक्टूबर–नवंबर)।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46" s="21" t="inlineStr">
        <is>
          <t>सुरक्षा</t>
        </is>
      </c>
      <c r="M746" s="21" t="inlineStr">
        <is>
          <t>HH</t>
        </is>
      </c>
      <c r="N746" s="21" t="inlineStr">
        <is>
          <t>Mar–May, Oct–Nov</t>
        </is>
      </c>
      <c r="O746" s="6" t="inlineStr">
        <is>
          <t>Goa, Kerala coast, Chennai beach days</t>
        </is>
      </c>
    </row>
    <row r="747" ht="96" customHeight="1" s="72">
      <c r="A747" s="43" t="inlineStr">
        <is>
          <t>C04-NOR-HAIR</t>
        </is>
      </c>
      <c r="B747" s="21" t="inlineStr">
        <is>
          <t>Beach Day UV</t>
        </is>
      </c>
      <c r="C747" s="21" t="inlineStr">
        <is>
          <t>Normal</t>
        </is>
      </c>
      <c r="D747" s="21" t="inlineStr">
        <is>
          <t>Hair &amp; Scalp (Shedding)</t>
        </is>
      </c>
      <c r="E747" s="40" t="n">
        <v>3</v>
      </c>
      <c r="F747" s="40" t="inlineStr">
        <is>
          <t>High</t>
        </is>
      </c>
      <c r="G747" s="35" t="inlineStr">
        <is>
          <t>INFERRED</t>
        </is>
      </c>
      <c r="H747" s="6" t="inlineStr">
        <is>
          <t>Compound · scalp UV + sweat + pollution evidence · India-relevant</t>
        </is>
      </c>
      <c r="I747" s="6" t="inlineStr">
        <is>
          <t>बीच डे यूवी। तेज़ धूप में स्कैल्प ढककर रखें; गंदगी के बाद इसे धोकर साफ़ करें।</t>
        </is>
      </c>
      <c r="J747" s="6" t="inlineStr">
        <is>
          <t>बीच डे यूवी में, बहुत तेज़ धूप,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747" s="6" t="inlineStr">
        <is>
          <t>बीच डे यूवी में, बहुत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पश्चिमी और दक्षिणी तटों के बीच वाले दिन (मार्च–मई, अक्टूबर–नवंबर)।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47" s="21" t="inlineStr">
        <is>
          <t>साफ़ करें</t>
        </is>
      </c>
      <c r="M747" s="21" t="inlineStr">
        <is>
          <t>HH</t>
        </is>
      </c>
      <c r="N747" s="21" t="inlineStr">
        <is>
          <t>Mar–May, Oct–Nov</t>
        </is>
      </c>
      <c r="O747" s="6" t="inlineStr">
        <is>
          <t>Goa, Kerala coast, Chennai beach days</t>
        </is>
      </c>
    </row>
    <row r="748" ht="96" customHeight="1" s="72">
      <c r="A748" s="43" t="inlineStr">
        <is>
          <t>C04-DRY-HAIR</t>
        </is>
      </c>
      <c r="B748" s="21" t="inlineStr">
        <is>
          <t>Beach Day UV</t>
        </is>
      </c>
      <c r="C748" s="21" t="inlineStr">
        <is>
          <t>Dry</t>
        </is>
      </c>
      <c r="D748" s="21" t="inlineStr">
        <is>
          <t>Hair &amp; Scalp (Shedding)</t>
        </is>
      </c>
      <c r="E748" s="40" t="n">
        <v>3</v>
      </c>
      <c r="F748" s="40" t="inlineStr">
        <is>
          <t>High</t>
        </is>
      </c>
      <c r="G748" s="35" t="inlineStr">
        <is>
          <t>INFERRED</t>
        </is>
      </c>
      <c r="H748" s="6" t="inlineStr">
        <is>
          <t>Compound · scalp UV + sweat + pollution evidence · India-relevant</t>
        </is>
      </c>
      <c r="I748" s="6" t="inlineStr">
        <is>
          <t>बीच डे यूवी। तेज़ धूप में स्कैल्प ढककर रखें; गंदगी के बाद इसे धोकर साफ़ करें।</t>
        </is>
      </c>
      <c r="J748" s="6" t="inlineStr">
        <is>
          <t>बीच डे यूवी में, बहुत तेज़ धूप,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748" s="6" t="inlineStr">
        <is>
          <t>बीच डे यूवी में, बहुत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पश्चिमी और दक्षिणी तटों के बीच वाले दिन (मार्च–मई, अक्टूबर–नवंबर)।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48" s="21" t="inlineStr">
        <is>
          <t>साफ़ करें</t>
        </is>
      </c>
      <c r="M748" s="21" t="inlineStr">
        <is>
          <t>HH</t>
        </is>
      </c>
      <c r="N748" s="21" t="inlineStr">
        <is>
          <t>Mar–May, Oct–Nov</t>
        </is>
      </c>
      <c r="O748" s="6" t="inlineStr">
        <is>
          <t>Goa, Kerala coast, Chennai beach days</t>
        </is>
      </c>
    </row>
    <row r="749" ht="96" customHeight="1" s="72">
      <c r="A749" s="43" t="inlineStr">
        <is>
          <t>C04-OIL-HAIR</t>
        </is>
      </c>
      <c r="B749" s="21" t="inlineStr">
        <is>
          <t>Beach Day UV</t>
        </is>
      </c>
      <c r="C749" s="21" t="inlineStr">
        <is>
          <t>Oily</t>
        </is>
      </c>
      <c r="D749" s="21" t="inlineStr">
        <is>
          <t>Hair &amp; Scalp (Shedding)</t>
        </is>
      </c>
      <c r="E749" s="40" t="n">
        <v>3</v>
      </c>
      <c r="F749" s="40" t="inlineStr">
        <is>
          <t>High</t>
        </is>
      </c>
      <c r="G749" s="35" t="inlineStr">
        <is>
          <t>INFERRED</t>
        </is>
      </c>
      <c r="H749" s="6" t="inlineStr">
        <is>
          <t>Compound · scalp UV + sweat + pollution evidence · India-relevant</t>
        </is>
      </c>
      <c r="I749" s="6" t="inlineStr">
        <is>
          <t>बीच डे यूवी। तेज़ धूप में स्कैल्प ढककर रखें; गंदगी के बाद इसे धोकर साफ़ करें।</t>
        </is>
      </c>
      <c r="J749" s="6" t="inlineStr">
        <is>
          <t>बीच डे यूवी में, बहुत तेज़ धूप,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749" s="6" t="inlineStr">
        <is>
          <t>बीच डे यूवी में, बहुत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पश्चिमी और दक्षिणी तटों के बीच वाले दिन (मार्च–मई, अक्टूबर–नवंबर)।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49" s="21" t="inlineStr">
        <is>
          <t>साफ़ करें</t>
        </is>
      </c>
      <c r="M749" s="21" t="inlineStr">
        <is>
          <t>HH</t>
        </is>
      </c>
      <c r="N749" s="21" t="inlineStr">
        <is>
          <t>Mar–May, Oct–Nov</t>
        </is>
      </c>
      <c r="O749" s="6" t="inlineStr">
        <is>
          <t>Goa, Kerala coast, Chennai beach days</t>
        </is>
      </c>
    </row>
    <row r="750" ht="96" customHeight="1" s="72">
      <c r="A750" s="43" t="inlineStr">
        <is>
          <t>C04-COM-HAIR</t>
        </is>
      </c>
      <c r="B750" s="21" t="inlineStr">
        <is>
          <t>Beach Day UV</t>
        </is>
      </c>
      <c r="C750" s="21" t="inlineStr">
        <is>
          <t>Combination</t>
        </is>
      </c>
      <c r="D750" s="21" t="inlineStr">
        <is>
          <t>Hair &amp; Scalp (Shedding)</t>
        </is>
      </c>
      <c r="E750" s="40" t="n">
        <v>3</v>
      </c>
      <c r="F750" s="40" t="inlineStr">
        <is>
          <t>High</t>
        </is>
      </c>
      <c r="G750" s="35" t="inlineStr">
        <is>
          <t>INFERRED</t>
        </is>
      </c>
      <c r="H750" s="6" t="inlineStr">
        <is>
          <t>Compound · scalp UV + sweat + pollution evidence · India-relevant</t>
        </is>
      </c>
      <c r="I750" s="6" t="inlineStr">
        <is>
          <t>बीच डे यूवी। तेज़ धूप में स्कैल्प ढककर रखें; गंदगी के बाद इसे धोकर साफ़ करें।</t>
        </is>
      </c>
      <c r="J750" s="6" t="inlineStr">
        <is>
          <t>बीच डे यूवी में, बहुत तेज़ धूप,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750" s="6" t="inlineStr">
        <is>
          <t>बीच डे यूवी में, बहुत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पश्चिमी और दक्षिणी तटों के बीच वाले दिन (मार्च–मई, अक्टूबर–नवंबर)।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50" s="21" t="inlineStr">
        <is>
          <t>साफ़ करें</t>
        </is>
      </c>
      <c r="M750" s="21" t="inlineStr">
        <is>
          <t>HH</t>
        </is>
      </c>
      <c r="N750" s="21" t="inlineStr">
        <is>
          <t>Mar–May, Oct–Nov</t>
        </is>
      </c>
      <c r="O750" s="6" t="inlineStr">
        <is>
          <t>Goa, Kerala coast, Chennai beach days</t>
        </is>
      </c>
    </row>
    <row r="751" ht="96" customHeight="1" s="72">
      <c r="A751" s="43" t="inlineStr">
        <is>
          <t>C04-SEN-HAIR</t>
        </is>
      </c>
      <c r="B751" s="21" t="inlineStr">
        <is>
          <t>Beach Day UV</t>
        </is>
      </c>
      <c r="C751" s="21" t="inlineStr">
        <is>
          <t>Sensitive</t>
        </is>
      </c>
      <c r="D751" s="21" t="inlineStr">
        <is>
          <t>Hair &amp; Scalp (Shedding)</t>
        </is>
      </c>
      <c r="E751" s="40" t="n">
        <v>4</v>
      </c>
      <c r="F751" s="40" t="inlineStr">
        <is>
          <t>Severe</t>
        </is>
      </c>
      <c r="G751" s="35" t="inlineStr">
        <is>
          <t>INFERRED</t>
        </is>
      </c>
      <c r="H751" s="6" t="inlineStr">
        <is>
          <t>Compound · scalp UV + sweat + pollution evidence · India-relevant</t>
        </is>
      </c>
      <c r="I751" s="6" t="inlineStr">
        <is>
          <t>बीच डे यूवी। तेज़ धूप में स्कैल्प ढककर रखें; गंदगी के बाद इसे धोकर साफ़ करें।</t>
        </is>
      </c>
      <c r="J751" s="6" t="inlineStr">
        <is>
          <t>बीच डे यूवी में, बहुत तेज़ धूप,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751" s="6" t="inlineStr">
        <is>
          <t>बीच डे यूवी में, बहुत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पश्चिमी और दक्षिणी तटों के बीच वाले दिन (मार्च–मई, अक्टूबर–नवंबर)।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51" s="21" t="inlineStr">
        <is>
          <t>साफ़ करें</t>
        </is>
      </c>
      <c r="M751" s="21" t="inlineStr">
        <is>
          <t>HH</t>
        </is>
      </c>
      <c r="N751" s="21" t="inlineStr">
        <is>
          <t>Mar–May, Oct–Nov</t>
        </is>
      </c>
      <c r="O751" s="6" t="inlineStr">
        <is>
          <t>Goa, Kerala coast, Chennai beach days</t>
        </is>
      </c>
    </row>
    <row r="752" ht="96" customHeight="1" s="72">
      <c r="A752" s="43" t="inlineStr">
        <is>
          <t>C05-NOR-DCIR</t>
        </is>
      </c>
      <c r="B752" s="21" t="inlineStr">
        <is>
          <t>Hot-Humid Coastal Summer</t>
        </is>
      </c>
      <c r="C752" s="21" t="inlineStr">
        <is>
          <t>Normal</t>
        </is>
      </c>
      <c r="D752" s="21" t="inlineStr">
        <is>
          <t>Dark Circles (Periorbital)</t>
        </is>
      </c>
      <c r="E752" s="40" t="n">
        <v>2</v>
      </c>
      <c r="F752" s="40" t="inlineStr">
        <is>
          <t>Moderate</t>
        </is>
      </c>
      <c r="G752" s="35" t="inlineStr">
        <is>
          <t>INFERRED</t>
        </is>
      </c>
      <c r="H752" s="6" t="inlineStr">
        <is>
          <t>Compound · periorbital pigmentation evidence · India-relevant</t>
        </is>
      </c>
      <c r="I752" s="6" t="inlineStr">
        <is>
          <t>हॉट-ह्यूमिड कोस्टल समर। सन केयर, साफ़ चेहरा और आराम अंडर-आई टोन को ज़्यादा स्टेडी रखते हैं।</t>
        </is>
      </c>
      <c r="J752" s="6" t="inlineStr">
        <is>
          <t>हॉट-ह्यूमिड कोस्टल समर में, तेज़ धूप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752" s="6" t="inlineStr">
        <is>
          <t>हॉट-ह्यूमिड कोस्टल समर में,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ह्यूमिड कोस्टल इलाके (अप्रैल–मई) (अप्रैल–मई)।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52" s="21" t="inlineStr">
        <is>
          <t>निखार</t>
        </is>
      </c>
      <c r="M752" s="21" t="inlineStr">
        <is>
          <t>HH</t>
        </is>
      </c>
      <c r="N752" s="21" t="inlineStr">
        <is>
          <t>Apr–May</t>
        </is>
      </c>
      <c r="O752" s="6" t="inlineStr">
        <is>
          <t>Mumbai, Chennai, Kolkata, Vizag (Apr–May)</t>
        </is>
      </c>
    </row>
    <row r="753" ht="96" customHeight="1" s="72">
      <c r="A753" s="43" t="inlineStr">
        <is>
          <t>C05-DRY-DCIR</t>
        </is>
      </c>
      <c r="B753" s="21" t="inlineStr">
        <is>
          <t>Hot-Humid Coastal Summer</t>
        </is>
      </c>
      <c r="C753" s="21" t="inlineStr">
        <is>
          <t>Dry</t>
        </is>
      </c>
      <c r="D753" s="21" t="inlineStr">
        <is>
          <t>Dark Circles (Periorbital)</t>
        </is>
      </c>
      <c r="E753" s="40" t="n">
        <v>2</v>
      </c>
      <c r="F753" s="40" t="inlineStr">
        <is>
          <t>Moderate</t>
        </is>
      </c>
      <c r="G753" s="35" t="inlineStr">
        <is>
          <t>INFERRED</t>
        </is>
      </c>
      <c r="H753" s="6" t="inlineStr">
        <is>
          <t>Compound · periorbital pigmentation evidence · India-relevant</t>
        </is>
      </c>
      <c r="I753" s="6" t="inlineStr">
        <is>
          <t>हॉट-ह्यूमिड कोस्टल समर। सन केयर, साफ़ चेहरा और आराम अंडर-आई टोन को ज़्यादा स्टेडी रखते हैं।</t>
        </is>
      </c>
      <c r="J753" s="6" t="inlineStr">
        <is>
          <t>हॉट-ह्यूमिड कोस्टल समर में, तेज़ धूप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753" s="6" t="inlineStr">
        <is>
          <t>हॉट-ह्यूमिड कोस्टल समर में,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गर्म, ह्यूमिड कोस्टल इलाके (अप्रैल–मई) (अप्रैल–मई)।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53" s="21" t="inlineStr">
        <is>
          <t>निखार</t>
        </is>
      </c>
      <c r="M753" s="21" t="inlineStr">
        <is>
          <t>HH</t>
        </is>
      </c>
      <c r="N753" s="21" t="inlineStr">
        <is>
          <t>Apr–May</t>
        </is>
      </c>
      <c r="O753" s="6" t="inlineStr">
        <is>
          <t>Mumbai, Chennai, Kolkata, Vizag (Apr–May)</t>
        </is>
      </c>
    </row>
    <row r="754" ht="96" customHeight="1" s="72">
      <c r="A754" s="43" t="inlineStr">
        <is>
          <t>C05-OIL-DCIR</t>
        </is>
      </c>
      <c r="B754" s="21" t="inlineStr">
        <is>
          <t>Hot-Humid Coastal Summer</t>
        </is>
      </c>
      <c r="C754" s="21" t="inlineStr">
        <is>
          <t>Oily</t>
        </is>
      </c>
      <c r="D754" s="21" t="inlineStr">
        <is>
          <t>Dark Circles (Periorbital)</t>
        </is>
      </c>
      <c r="E754" s="40" t="n">
        <v>2</v>
      </c>
      <c r="F754" s="40" t="inlineStr">
        <is>
          <t>Moderate</t>
        </is>
      </c>
      <c r="G754" s="35" t="inlineStr">
        <is>
          <t>INFERRED</t>
        </is>
      </c>
      <c r="H754" s="6" t="inlineStr">
        <is>
          <t>Compound · periorbital pigmentation evidence · India-relevant</t>
        </is>
      </c>
      <c r="I754" s="6" t="inlineStr">
        <is>
          <t>हॉट-ह्यूमिड कोस्टल समर। सन केयर, साफ़ चेहरा और आराम अंडर-आई टोन को ज़्यादा स्टेडी रखते हैं।</t>
        </is>
      </c>
      <c r="J754" s="6" t="inlineStr">
        <is>
          <t>हॉट-ह्यूमिड कोस्टल समर में, तेज़ धूप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754" s="6" t="inlineStr">
        <is>
          <t>हॉट-ह्यूमिड कोस्टल समर में,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ह्यूमिड कोस्टल इलाके (अप्रैल–मई) (अप्रैल–मई)।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54" s="21" t="inlineStr">
        <is>
          <t>निखार</t>
        </is>
      </c>
      <c r="M754" s="21" t="inlineStr">
        <is>
          <t>HH</t>
        </is>
      </c>
      <c r="N754" s="21" t="inlineStr">
        <is>
          <t>Apr–May</t>
        </is>
      </c>
      <c r="O754" s="6" t="inlineStr">
        <is>
          <t>Mumbai, Chennai, Kolkata, Vizag (Apr–May)</t>
        </is>
      </c>
    </row>
    <row r="755" ht="96" customHeight="1" s="72">
      <c r="A755" s="43" t="inlineStr">
        <is>
          <t>C05-COM-DCIR</t>
        </is>
      </c>
      <c r="B755" s="21" t="inlineStr">
        <is>
          <t>Hot-Humid Coastal Summer</t>
        </is>
      </c>
      <c r="C755" s="21" t="inlineStr">
        <is>
          <t>Combination</t>
        </is>
      </c>
      <c r="D755" s="21" t="inlineStr">
        <is>
          <t>Dark Circles (Periorbital)</t>
        </is>
      </c>
      <c r="E755" s="40" t="n">
        <v>2</v>
      </c>
      <c r="F755" s="40" t="inlineStr">
        <is>
          <t>Moderate</t>
        </is>
      </c>
      <c r="G755" s="35" t="inlineStr">
        <is>
          <t>INFERRED</t>
        </is>
      </c>
      <c r="H755" s="6" t="inlineStr">
        <is>
          <t>Compound · periorbital pigmentation evidence · India-relevant</t>
        </is>
      </c>
      <c r="I755" s="6" t="inlineStr">
        <is>
          <t>हॉट-ह्यूमिड कोस्टल समर। सन केयर, साफ़ चेहरा और आराम अंडर-आई टोन को ज़्यादा स्टेडी रखते हैं।</t>
        </is>
      </c>
      <c r="J755" s="6" t="inlineStr">
        <is>
          <t>हॉट-ह्यूमिड कोस्टल समर में, तेज़ धूप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755" s="6" t="inlineStr">
        <is>
          <t>हॉट-ह्यूमिड कोस्टल समर में,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गर्म, ह्यूमिड कोस्टल इलाके (अप्रैल–मई) (अप्रैल–मई)।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55" s="21" t="inlineStr">
        <is>
          <t>निखार</t>
        </is>
      </c>
      <c r="M755" s="21" t="inlineStr">
        <is>
          <t>HH</t>
        </is>
      </c>
      <c r="N755" s="21" t="inlineStr">
        <is>
          <t>Apr–May</t>
        </is>
      </c>
      <c r="O755" s="6" t="inlineStr">
        <is>
          <t>Mumbai, Chennai, Kolkata, Vizag (Apr–May)</t>
        </is>
      </c>
    </row>
    <row r="756" ht="96" customHeight="1" s="72">
      <c r="A756" s="43" t="inlineStr">
        <is>
          <t>C05-SEN-DCIR</t>
        </is>
      </c>
      <c r="B756" s="21" t="inlineStr">
        <is>
          <t>Hot-Humid Coastal Summer</t>
        </is>
      </c>
      <c r="C756" s="21" t="inlineStr">
        <is>
          <t>Sensitive</t>
        </is>
      </c>
      <c r="D756" s="21" t="inlineStr">
        <is>
          <t>Dark Circles (Periorbital)</t>
        </is>
      </c>
      <c r="E756" s="40" t="n">
        <v>3</v>
      </c>
      <c r="F756" s="40" t="inlineStr">
        <is>
          <t>High</t>
        </is>
      </c>
      <c r="G756" s="35" t="inlineStr">
        <is>
          <t>INFERRED</t>
        </is>
      </c>
      <c r="H756" s="6" t="inlineStr">
        <is>
          <t>Compound · periorbital pigmentation evidence · India-relevant</t>
        </is>
      </c>
      <c r="I756" s="6" t="inlineStr">
        <is>
          <t>हॉट-ह्यूमिड कोस्टल समर। सन केयर, साफ़ चेहरा और आराम अंडर-आई टोन को ज़्यादा स्टेडी रखते हैं।</t>
        </is>
      </c>
      <c r="J756" s="6" t="inlineStr">
        <is>
          <t>हॉट-ह्यूमिड कोस्टल समर में, तेज़ धूप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756" s="6" t="inlineStr">
        <is>
          <t>हॉट-ह्यूमिड कोस्टल समर में,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ह्यूमिड कोस्टल इलाके (अप्रैल–मई) (अप्रैल–मई)।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56" s="21" t="inlineStr">
        <is>
          <t>निखार</t>
        </is>
      </c>
      <c r="M756" s="21" t="inlineStr">
        <is>
          <t>HH</t>
        </is>
      </c>
      <c r="N756" s="21" t="inlineStr">
        <is>
          <t>Apr–May</t>
        </is>
      </c>
      <c r="O756" s="6" t="inlineStr">
        <is>
          <t>Mumbai, Chennai, Kolkata, Vizag (Apr–May)</t>
        </is>
      </c>
    </row>
    <row r="757" ht="96" customHeight="1" s="72">
      <c r="A757" s="43" t="inlineStr">
        <is>
          <t>C05-NOR-SCAR</t>
        </is>
      </c>
      <c r="B757" s="21" t="inlineStr">
        <is>
          <t>Hot-Humid Coastal Summer</t>
        </is>
      </c>
      <c r="C757" s="21" t="inlineStr">
        <is>
          <t>Normal</t>
        </is>
      </c>
      <c r="D757" s="21" t="inlineStr">
        <is>
          <t>Keloid / Scar Care</t>
        </is>
      </c>
      <c r="E757" s="40" t="n">
        <v>3</v>
      </c>
      <c r="F757" s="40" t="inlineStr">
        <is>
          <t>High</t>
        </is>
      </c>
      <c r="G757" s="35" t="inlineStr">
        <is>
          <t>MODERATE</t>
        </is>
      </c>
      <c r="H757" s="6" t="inlineStr">
        <is>
          <t>Compound · 24 cites · 1 PMID · 22 India-relevant</t>
        </is>
      </c>
      <c r="I757" s="6" t="inlineStr">
        <is>
          <t>हॉट-ह्यूमिड कोस्टल समर। हील हो रहे स्कार्स को ढकें और सन-प्रोटेक्ट करें।</t>
        </is>
      </c>
      <c r="J757" s="6" t="inlineStr">
        <is>
          <t>हॉट-ह्यूमिड कोस्टल समर में,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757" s="6" t="inlineStr">
        <is>
          <t>हॉट-ह्यूमिड कोस्टल समर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गर्म, ह्यूमिड कोस्टल इलाके (अप्रैल–मई) (अप्रैल–मई)।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57" s="21" t="inlineStr">
        <is>
          <t>सुरक्षा</t>
        </is>
      </c>
      <c r="M757" s="21" t="inlineStr">
        <is>
          <t>HH</t>
        </is>
      </c>
      <c r="N757" s="21" t="inlineStr">
        <is>
          <t>Apr–May</t>
        </is>
      </c>
      <c r="O757" s="6" t="inlineStr">
        <is>
          <t>Mumbai, Chennai, Kolkata, Vizag (Apr–May)</t>
        </is>
      </c>
    </row>
    <row r="758" ht="96" customHeight="1" s="72">
      <c r="A758" s="43" t="inlineStr">
        <is>
          <t>C05-DRY-SCAR</t>
        </is>
      </c>
      <c r="B758" s="21" t="inlineStr">
        <is>
          <t>Hot-Humid Coastal Summer</t>
        </is>
      </c>
      <c r="C758" s="21" t="inlineStr">
        <is>
          <t>Dry</t>
        </is>
      </c>
      <c r="D758" s="21" t="inlineStr">
        <is>
          <t>Keloid / Scar Care</t>
        </is>
      </c>
      <c r="E758" s="40" t="n">
        <v>3</v>
      </c>
      <c r="F758" s="40" t="inlineStr">
        <is>
          <t>High</t>
        </is>
      </c>
      <c r="G758" s="35" t="inlineStr">
        <is>
          <t>MODERATE</t>
        </is>
      </c>
      <c r="H758" s="6" t="inlineStr">
        <is>
          <t>Compound · 24 cites · 1 PMID · 22 India-relevant</t>
        </is>
      </c>
      <c r="I758" s="6" t="inlineStr">
        <is>
          <t>हॉट-ह्यूमिड कोस्टल समर। हील हो रहे स्कार्स को ढकें और सन-प्रोटेक्ट करें।</t>
        </is>
      </c>
      <c r="J758" s="6" t="inlineStr">
        <is>
          <t>हॉट-ह्यूमिड कोस्टल समर में,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758" s="6" t="inlineStr">
        <is>
          <t>हॉट-ह्यूमिड कोस्टल समर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गर्म, ह्यूमिड कोस्टल इलाके (अप्रैल–मई) (अप्रैल–मई)।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58" s="21" t="inlineStr">
        <is>
          <t>सुरक्षा</t>
        </is>
      </c>
      <c r="M758" s="21" t="inlineStr">
        <is>
          <t>HH</t>
        </is>
      </c>
      <c r="N758" s="21" t="inlineStr">
        <is>
          <t>Apr–May</t>
        </is>
      </c>
      <c r="O758" s="6" t="inlineStr">
        <is>
          <t>Mumbai, Chennai, Kolkata, Vizag (Apr–May)</t>
        </is>
      </c>
    </row>
    <row r="759" ht="96" customHeight="1" s="72">
      <c r="A759" s="43" t="inlineStr">
        <is>
          <t>C05-OIL-SCAR</t>
        </is>
      </c>
      <c r="B759" s="21" t="inlineStr">
        <is>
          <t>Hot-Humid Coastal Summer</t>
        </is>
      </c>
      <c r="C759" s="21" t="inlineStr">
        <is>
          <t>Oily</t>
        </is>
      </c>
      <c r="D759" s="21" t="inlineStr">
        <is>
          <t>Keloid / Scar Care</t>
        </is>
      </c>
      <c r="E759" s="40" t="n">
        <v>3</v>
      </c>
      <c r="F759" s="40" t="inlineStr">
        <is>
          <t>High</t>
        </is>
      </c>
      <c r="G759" s="35" t="inlineStr">
        <is>
          <t>MODERATE</t>
        </is>
      </c>
      <c r="H759" s="6" t="inlineStr">
        <is>
          <t>Compound · 24 cites · 1 PMID · 22 India-relevant</t>
        </is>
      </c>
      <c r="I759" s="6" t="inlineStr">
        <is>
          <t>हॉट-ह्यूमिड कोस्टल समर। हील हो रहे स्कार्स को ढकें और सन-प्रोटेक्ट करें।</t>
        </is>
      </c>
      <c r="J759" s="6" t="inlineStr">
        <is>
          <t>हॉट-ह्यूमिड कोस्टल समर में,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759" s="6" t="inlineStr">
        <is>
          <t>हॉट-ह्यूमिड कोस्टल समर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गर्म, ह्यूमिड कोस्टल इलाके (अप्रैल–मई) (अप्रैल–मई)।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59" s="21" t="inlineStr">
        <is>
          <t>सुरक्षा</t>
        </is>
      </c>
      <c r="M759" s="21" t="inlineStr">
        <is>
          <t>HH</t>
        </is>
      </c>
      <c r="N759" s="21" t="inlineStr">
        <is>
          <t>Apr–May</t>
        </is>
      </c>
      <c r="O759" s="6" t="inlineStr">
        <is>
          <t>Mumbai, Chennai, Kolkata, Vizag (Apr–May)</t>
        </is>
      </c>
    </row>
    <row r="760" ht="96" customHeight="1" s="72">
      <c r="A760" s="43" t="inlineStr">
        <is>
          <t>C05-COM-SCAR</t>
        </is>
      </c>
      <c r="B760" s="21" t="inlineStr">
        <is>
          <t>Hot-Humid Coastal Summer</t>
        </is>
      </c>
      <c r="C760" s="21" t="inlineStr">
        <is>
          <t>Combination</t>
        </is>
      </c>
      <c r="D760" s="21" t="inlineStr">
        <is>
          <t>Keloid / Scar Care</t>
        </is>
      </c>
      <c r="E760" s="40" t="n">
        <v>3</v>
      </c>
      <c r="F760" s="40" t="inlineStr">
        <is>
          <t>High</t>
        </is>
      </c>
      <c r="G760" s="35" t="inlineStr">
        <is>
          <t>MODERATE</t>
        </is>
      </c>
      <c r="H760" s="6" t="inlineStr">
        <is>
          <t>Compound · 24 cites · 1 PMID · 22 India-relevant</t>
        </is>
      </c>
      <c r="I760" s="6" t="inlineStr">
        <is>
          <t>हॉट-ह्यूमिड कोस्टल समर। हील हो रहे स्कार्स को ढकें और सन-प्रोटेक्ट करें।</t>
        </is>
      </c>
      <c r="J760" s="6" t="inlineStr">
        <is>
          <t>हॉट-ह्यूमिड कोस्टल समर में,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760" s="6" t="inlineStr">
        <is>
          <t>हॉट-ह्यूमिड कोस्टल समर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गर्म, ह्यूमिड कोस्टल इलाके (अप्रैल–मई) (अप्रैल–मई)।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60" s="21" t="inlineStr">
        <is>
          <t>सुरक्षा</t>
        </is>
      </c>
      <c r="M760" s="21" t="inlineStr">
        <is>
          <t>HH</t>
        </is>
      </c>
      <c r="N760" s="21" t="inlineStr">
        <is>
          <t>Apr–May</t>
        </is>
      </c>
      <c r="O760" s="6" t="inlineStr">
        <is>
          <t>Mumbai, Chennai, Kolkata, Vizag (Apr–May)</t>
        </is>
      </c>
    </row>
    <row r="761" ht="96" customHeight="1" s="72">
      <c r="A761" s="43" t="inlineStr">
        <is>
          <t>C05-SEN-SCAR</t>
        </is>
      </c>
      <c r="B761" s="21" t="inlineStr">
        <is>
          <t>Hot-Humid Coastal Summer</t>
        </is>
      </c>
      <c r="C761" s="21" t="inlineStr">
        <is>
          <t>Sensitive</t>
        </is>
      </c>
      <c r="D761" s="21" t="inlineStr">
        <is>
          <t>Keloid / Scar Care</t>
        </is>
      </c>
      <c r="E761" s="40" t="n">
        <v>4</v>
      </c>
      <c r="F761" s="40" t="inlineStr">
        <is>
          <t>Severe</t>
        </is>
      </c>
      <c r="G761" s="35" t="inlineStr">
        <is>
          <t>MODERATE</t>
        </is>
      </c>
      <c r="H761" s="6" t="inlineStr">
        <is>
          <t>Compound · 24 cites · 1 PMID · 22 India-relevant</t>
        </is>
      </c>
      <c r="I761" s="6" t="inlineStr">
        <is>
          <t>हॉट-ह्यूमिड कोस्टल समर। हील हो रहे स्कार्स को ढकें और सन-प्रोटेक्ट करें।</t>
        </is>
      </c>
      <c r="J761" s="6" t="inlineStr">
        <is>
          <t>हॉट-ह्यूमिड कोस्टल समर में,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761" s="6" t="inlineStr">
        <is>
          <t>हॉट-ह्यूमिड कोस्टल समर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गर्म, ह्यूमिड कोस्टल इलाके (अप्रैल–मई) (अप्रैल–मई)।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61" s="21" t="inlineStr">
        <is>
          <t>सुरक्षा</t>
        </is>
      </c>
      <c r="M761" s="21" t="inlineStr">
        <is>
          <t>HH</t>
        </is>
      </c>
      <c r="N761" s="21" t="inlineStr">
        <is>
          <t>Apr–May</t>
        </is>
      </c>
      <c r="O761" s="6" t="inlineStr">
        <is>
          <t>Mumbai, Chennai, Kolkata, Vizag (Apr–May)</t>
        </is>
      </c>
    </row>
    <row r="762" ht="96" customHeight="1" s="72">
      <c r="A762" s="43" t="inlineStr">
        <is>
          <t>C05-NOR-VITI</t>
        </is>
      </c>
      <c r="B762" s="21" t="inlineStr">
        <is>
          <t>Hot-Humid Coastal Summer</t>
        </is>
      </c>
      <c r="C762" s="21" t="inlineStr">
        <is>
          <t>Normal</t>
        </is>
      </c>
      <c r="D762" s="21" t="inlineStr">
        <is>
          <t>Vitiligo (Depigmented Skin)</t>
        </is>
      </c>
      <c r="E762" s="40" t="n">
        <v>4</v>
      </c>
      <c r="F762" s="40" t="inlineStr">
        <is>
          <t>Severe</t>
        </is>
      </c>
      <c r="G762" s="35" t="inlineStr">
        <is>
          <t>INFERRED</t>
        </is>
      </c>
      <c r="H762" s="6" t="inlineStr">
        <is>
          <t>Compound · 9 cites · 9 India-relevant</t>
        </is>
      </c>
      <c r="I762" s="6" t="inlineStr">
        <is>
          <t>हॉट-ह्यूमिड कोस्टल समर। सफ़ेद पैचेस को धूप से बचाएँ।</t>
        </is>
      </c>
      <c r="J762" s="6" t="inlineStr">
        <is>
          <t>हॉट-ह्यूमिड कोस्टल समर में,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762" s="6" t="inlineStr">
        <is>
          <t>हॉट-ह्यूमिड कोस्टल समर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ह्यूमिड कोस्टल इलाके (अप्रैल–मई) (अप्रैल–मई)।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62" s="21" t="inlineStr">
        <is>
          <t>सुरक्षा</t>
        </is>
      </c>
      <c r="M762" s="21" t="inlineStr">
        <is>
          <t>HH</t>
        </is>
      </c>
      <c r="N762" s="21" t="inlineStr">
        <is>
          <t>Apr–May</t>
        </is>
      </c>
      <c r="O762" s="6" t="inlineStr">
        <is>
          <t>Mumbai, Chennai, Kolkata, Vizag (Apr–May)</t>
        </is>
      </c>
    </row>
    <row r="763" ht="96" customHeight="1" s="72">
      <c r="A763" s="43" t="inlineStr">
        <is>
          <t>C05-DRY-VITI</t>
        </is>
      </c>
      <c r="B763" s="21" t="inlineStr">
        <is>
          <t>Hot-Humid Coastal Summer</t>
        </is>
      </c>
      <c r="C763" s="21" t="inlineStr">
        <is>
          <t>Dry</t>
        </is>
      </c>
      <c r="D763" s="21" t="inlineStr">
        <is>
          <t>Vitiligo (Depigmented Skin)</t>
        </is>
      </c>
      <c r="E763" s="40" t="n">
        <v>4</v>
      </c>
      <c r="F763" s="40" t="inlineStr">
        <is>
          <t>Severe</t>
        </is>
      </c>
      <c r="G763" s="35" t="inlineStr">
        <is>
          <t>INFERRED</t>
        </is>
      </c>
      <c r="H763" s="6" t="inlineStr">
        <is>
          <t>Compound · 9 cites · 9 India-relevant</t>
        </is>
      </c>
      <c r="I763" s="6" t="inlineStr">
        <is>
          <t>हॉट-ह्यूमिड कोस्टल समर। सफ़ेद पैचेस को धूप से बचाएँ।</t>
        </is>
      </c>
      <c r="J763" s="6" t="inlineStr">
        <is>
          <t>हॉट-ह्यूमिड कोस्टल समर में,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763" s="6" t="inlineStr">
        <is>
          <t>हॉट-ह्यूमिड कोस्टल समर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ह्यूमिड कोस्टल इलाके (अप्रैल–मई) (अप्रैल–मई)।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63" s="21" t="inlineStr">
        <is>
          <t>सुरक्षा</t>
        </is>
      </c>
      <c r="M763" s="21" t="inlineStr">
        <is>
          <t>HH</t>
        </is>
      </c>
      <c r="N763" s="21" t="inlineStr">
        <is>
          <t>Apr–May</t>
        </is>
      </c>
      <c r="O763" s="6" t="inlineStr">
        <is>
          <t>Mumbai, Chennai, Kolkata, Vizag (Apr–May)</t>
        </is>
      </c>
    </row>
    <row r="764" ht="96" customHeight="1" s="72">
      <c r="A764" s="43" t="inlineStr">
        <is>
          <t>C05-OIL-VITI</t>
        </is>
      </c>
      <c r="B764" s="21" t="inlineStr">
        <is>
          <t>Hot-Humid Coastal Summer</t>
        </is>
      </c>
      <c r="C764" s="21" t="inlineStr">
        <is>
          <t>Oily</t>
        </is>
      </c>
      <c r="D764" s="21" t="inlineStr">
        <is>
          <t>Vitiligo (Depigmented Skin)</t>
        </is>
      </c>
      <c r="E764" s="40" t="n">
        <v>4</v>
      </c>
      <c r="F764" s="40" t="inlineStr">
        <is>
          <t>Severe</t>
        </is>
      </c>
      <c r="G764" s="35" t="inlineStr">
        <is>
          <t>INFERRED</t>
        </is>
      </c>
      <c r="H764" s="6" t="inlineStr">
        <is>
          <t>Compound · 9 cites · 9 India-relevant</t>
        </is>
      </c>
      <c r="I764" s="6" t="inlineStr">
        <is>
          <t>हॉट-ह्यूमिड कोस्टल समर। सफ़ेद पैचेस को धूप से बचाएँ।</t>
        </is>
      </c>
      <c r="J764" s="6" t="inlineStr">
        <is>
          <t>हॉट-ह्यूमिड कोस्टल समर में,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764" s="6" t="inlineStr">
        <is>
          <t>हॉट-ह्यूमिड कोस्टल समर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ह्यूमिड कोस्टल इलाके (अप्रैल–मई) (अप्रैल–मई)।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64" s="21" t="inlineStr">
        <is>
          <t>सुरक्षा</t>
        </is>
      </c>
      <c r="M764" s="21" t="inlineStr">
        <is>
          <t>HH</t>
        </is>
      </c>
      <c r="N764" s="21" t="inlineStr">
        <is>
          <t>Apr–May</t>
        </is>
      </c>
      <c r="O764" s="6" t="inlineStr">
        <is>
          <t>Mumbai, Chennai, Kolkata, Vizag (Apr–May)</t>
        </is>
      </c>
    </row>
    <row r="765" ht="96" customHeight="1" s="72">
      <c r="A765" s="43" t="inlineStr">
        <is>
          <t>C05-COM-VITI</t>
        </is>
      </c>
      <c r="B765" s="21" t="inlineStr">
        <is>
          <t>Hot-Humid Coastal Summer</t>
        </is>
      </c>
      <c r="C765" s="21" t="inlineStr">
        <is>
          <t>Combination</t>
        </is>
      </c>
      <c r="D765" s="21" t="inlineStr">
        <is>
          <t>Vitiligo (Depigmented Skin)</t>
        </is>
      </c>
      <c r="E765" s="40" t="n">
        <v>4</v>
      </c>
      <c r="F765" s="40" t="inlineStr">
        <is>
          <t>Severe</t>
        </is>
      </c>
      <c r="G765" s="35" t="inlineStr">
        <is>
          <t>INFERRED</t>
        </is>
      </c>
      <c r="H765" s="6" t="inlineStr">
        <is>
          <t>Compound · 9 cites · 9 India-relevant</t>
        </is>
      </c>
      <c r="I765" s="6" t="inlineStr">
        <is>
          <t>हॉट-ह्यूमिड कोस्टल समर। सफ़ेद पैचेस को धूप से बचाएँ।</t>
        </is>
      </c>
      <c r="J765" s="6" t="inlineStr">
        <is>
          <t>हॉट-ह्यूमिड कोस्टल समर में,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765" s="6" t="inlineStr">
        <is>
          <t>हॉट-ह्यूमिड कोस्टल समर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ह्यूमिड कोस्टल इलाके (अप्रैल–मई) (अप्रैल–मई)।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65" s="21" t="inlineStr">
        <is>
          <t>सुरक्षा</t>
        </is>
      </c>
      <c r="M765" s="21" t="inlineStr">
        <is>
          <t>HH</t>
        </is>
      </c>
      <c r="N765" s="21" t="inlineStr">
        <is>
          <t>Apr–May</t>
        </is>
      </c>
      <c r="O765" s="6" t="inlineStr">
        <is>
          <t>Mumbai, Chennai, Kolkata, Vizag (Apr–May)</t>
        </is>
      </c>
    </row>
    <row r="766" ht="96" customHeight="1" s="72">
      <c r="A766" s="43" t="inlineStr">
        <is>
          <t>C05-SEN-VITI</t>
        </is>
      </c>
      <c r="B766" s="21" t="inlineStr">
        <is>
          <t>Hot-Humid Coastal Summer</t>
        </is>
      </c>
      <c r="C766" s="21" t="inlineStr">
        <is>
          <t>Sensitive</t>
        </is>
      </c>
      <c r="D766" s="21" t="inlineStr">
        <is>
          <t>Vitiligo (Depigmented Skin)</t>
        </is>
      </c>
      <c r="E766" s="40" t="n">
        <v>5</v>
      </c>
      <c r="F766" s="40" t="inlineStr">
        <is>
          <t>Critical</t>
        </is>
      </c>
      <c r="G766" s="35" t="inlineStr">
        <is>
          <t>INFERRED</t>
        </is>
      </c>
      <c r="H766" s="6" t="inlineStr">
        <is>
          <t>Compound · 9 cites · 9 India-relevant</t>
        </is>
      </c>
      <c r="I766" s="6" t="inlineStr">
        <is>
          <t>हॉट-ह्यूमिड कोस्टल समर। सफ़ेद पैचेस को धूप से बचाएँ।</t>
        </is>
      </c>
      <c r="J766" s="6" t="inlineStr">
        <is>
          <t>हॉट-ह्यूमिड कोस्टल समर में,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766" s="6" t="inlineStr">
        <is>
          <t>हॉट-ह्यूमिड कोस्टल समर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गर्म, ह्यूमिड कोस्टल इलाके (अप्रैल–मई) (अप्रैल–मई)।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766" s="21" t="inlineStr">
        <is>
          <t>सुरक्षा</t>
        </is>
      </c>
      <c r="M766" s="21" t="inlineStr">
        <is>
          <t>HH</t>
        </is>
      </c>
      <c r="N766" s="21" t="inlineStr">
        <is>
          <t>Apr–May</t>
        </is>
      </c>
      <c r="O766" s="6" t="inlineStr">
        <is>
          <t>Mumbai, Chennai, Kolkata, Vizag (Apr–May)</t>
        </is>
      </c>
    </row>
    <row r="767" ht="96" customHeight="1" s="72">
      <c r="A767" s="43" t="inlineStr">
        <is>
          <t>C05-NOR-HAIR</t>
        </is>
      </c>
      <c r="B767" s="21" t="inlineStr">
        <is>
          <t>Hot-Humid Coastal Summer</t>
        </is>
      </c>
      <c r="C767" s="21" t="inlineStr">
        <is>
          <t>Normal</t>
        </is>
      </c>
      <c r="D767" s="21" t="inlineStr">
        <is>
          <t>Hair &amp; Scalp (Shedding)</t>
        </is>
      </c>
      <c r="E767" s="40" t="n">
        <v>3</v>
      </c>
      <c r="F767" s="40" t="inlineStr">
        <is>
          <t>High</t>
        </is>
      </c>
      <c r="G767" s="35" t="inlineStr">
        <is>
          <t>INFERRED</t>
        </is>
      </c>
      <c r="H767" s="6" t="inlineStr">
        <is>
          <t>Compound · scalp UV + sweat + pollution evidence · India-relevant</t>
        </is>
      </c>
      <c r="I767" s="6" t="inlineStr">
        <is>
          <t>हॉट-ह्यूमिड कोस्टल समर। तेज़ धूप में स्कैल्प ढककर रखें; गंदगी के बाद इसे धोकर साफ़ करें।</t>
        </is>
      </c>
      <c r="J767" s="6" t="inlineStr">
        <is>
          <t>हॉट-ह्यूमिड कोस्टल समर में, तेज़ धूप, पसीना और ह्यूमिड हवा मिलकर हेयर और स्कैल्प कंसर्न्स को बढ़ाते हैं। हेयर और स्कैल्प कंसर्न्स वाली नॉर्मल स्किन के लिए, तेज़ धूप में स्कैल्प ढकना और पसीने या गंदगी के बाद इसे धोकर साफ़ करना रूट्स को आरामदायक रखता है।</t>
        </is>
      </c>
      <c r="K767" s="6" t="inlineStr">
        <is>
          <t>हॉट-ह्यूमिड कोस्टल समर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(अप्रैल–मई) (अप्रैल–मई)।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67" s="21" t="inlineStr">
        <is>
          <t>साफ़ करें</t>
        </is>
      </c>
      <c r="M767" s="21" t="inlineStr">
        <is>
          <t>HH</t>
        </is>
      </c>
      <c r="N767" s="21" t="inlineStr">
        <is>
          <t>Apr–May</t>
        </is>
      </c>
      <c r="O767" s="6" t="inlineStr">
        <is>
          <t>Mumbai, Chennai, Kolkata, Vizag (Apr–May)</t>
        </is>
      </c>
    </row>
    <row r="768" ht="96" customHeight="1" s="72">
      <c r="A768" s="43" t="inlineStr">
        <is>
          <t>C05-DRY-HAIR</t>
        </is>
      </c>
      <c r="B768" s="21" t="inlineStr">
        <is>
          <t>Hot-Humid Coastal Summer</t>
        </is>
      </c>
      <c r="C768" s="21" t="inlineStr">
        <is>
          <t>Dry</t>
        </is>
      </c>
      <c r="D768" s="21" t="inlineStr">
        <is>
          <t>Hair &amp; Scalp (Shedding)</t>
        </is>
      </c>
      <c r="E768" s="40" t="n">
        <v>3</v>
      </c>
      <c r="F768" s="40" t="inlineStr">
        <is>
          <t>High</t>
        </is>
      </c>
      <c r="G768" s="35" t="inlineStr">
        <is>
          <t>INFERRED</t>
        </is>
      </c>
      <c r="H768" s="6" t="inlineStr">
        <is>
          <t>Compound · scalp UV + sweat + pollution evidence · India-relevant</t>
        </is>
      </c>
      <c r="I768" s="6" t="inlineStr">
        <is>
          <t>हॉट-ह्यूमिड कोस्टल समर। तेज़ धूप में स्कैल्प ढककर रखें; गंदगी के बाद इसे धोकर साफ़ करें।</t>
        </is>
      </c>
      <c r="J768" s="6" t="inlineStr">
        <is>
          <t>हॉट-ह्यूमिड कोस्टल समर में, तेज़ धूप, पसीना और ह्यूमिड हवा मिलकर हेयर और स्कैल्प कंसर्न्स को बढ़ाते हैं। हेयर और स्कैल्प कंसर्न्स वाली ड्राई स्किन के लिए, तेज़ धूप में स्कैल्प ढकना और पसीने या गंदगी के बाद इसे धोकर साफ़ करना रूट्स को आरामदायक रखता है।</t>
        </is>
      </c>
      <c r="K768" s="6" t="inlineStr">
        <is>
          <t>हॉट-ह्यूमिड कोस्टल समर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(अप्रैल–मई) (अप्रैल–मई)।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68" s="21" t="inlineStr">
        <is>
          <t>साफ़ करें</t>
        </is>
      </c>
      <c r="M768" s="21" t="inlineStr">
        <is>
          <t>HH</t>
        </is>
      </c>
      <c r="N768" s="21" t="inlineStr">
        <is>
          <t>Apr–May</t>
        </is>
      </c>
      <c r="O768" s="6" t="inlineStr">
        <is>
          <t>Mumbai, Chennai, Kolkata, Vizag (Apr–May)</t>
        </is>
      </c>
    </row>
    <row r="769" ht="96" customHeight="1" s="72">
      <c r="A769" s="43" t="inlineStr">
        <is>
          <t>C05-OIL-HAIR</t>
        </is>
      </c>
      <c r="B769" s="21" t="inlineStr">
        <is>
          <t>Hot-Humid Coastal Summer</t>
        </is>
      </c>
      <c r="C769" s="21" t="inlineStr">
        <is>
          <t>Oily</t>
        </is>
      </c>
      <c r="D769" s="21" t="inlineStr">
        <is>
          <t>Hair &amp; Scalp (Shedding)</t>
        </is>
      </c>
      <c r="E769" s="40" t="n">
        <v>3</v>
      </c>
      <c r="F769" s="40" t="inlineStr">
        <is>
          <t>High</t>
        </is>
      </c>
      <c r="G769" s="35" t="inlineStr">
        <is>
          <t>INFERRED</t>
        </is>
      </c>
      <c r="H769" s="6" t="inlineStr">
        <is>
          <t>Compound · scalp UV + sweat + pollution evidence · India-relevant</t>
        </is>
      </c>
      <c r="I769" s="6" t="inlineStr">
        <is>
          <t>हॉट-ह्यूमिड कोस्टल समर। तेज़ धूप में स्कैल्प ढककर रखें; गंदगी के बाद इसे धोकर साफ़ करें।</t>
        </is>
      </c>
      <c r="J769" s="6" t="inlineStr">
        <is>
          <t>हॉट-ह्यूमिड कोस्टल समर में, तेज़ धूप, पसीना और ह्यूमिड हवा मिलकर हेयर और स्कैल्प कंसर्न्स को बढ़ाते हैं। हेयर और स्कैल्प कंसर्न्स वाली ऑयली स्किन के लिए, तेज़ धूप में स्कैल्प ढकना और पसीने या गंदगी के बाद इसे धोकर साफ़ करना रूट्स को आरामदायक रखता है।</t>
        </is>
      </c>
      <c r="K769" s="6" t="inlineStr">
        <is>
          <t>हॉट-ह्यूमिड कोस्टल समर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(अप्रैल–मई) (अप्रैल–मई)।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69" s="21" t="inlineStr">
        <is>
          <t>साफ़ करें</t>
        </is>
      </c>
      <c r="M769" s="21" t="inlineStr">
        <is>
          <t>HH</t>
        </is>
      </c>
      <c r="N769" s="21" t="inlineStr">
        <is>
          <t>Apr–May</t>
        </is>
      </c>
      <c r="O769" s="6" t="inlineStr">
        <is>
          <t>Mumbai, Chennai, Kolkata, Vizag (Apr–May)</t>
        </is>
      </c>
    </row>
    <row r="770" ht="96" customHeight="1" s="72">
      <c r="A770" s="43" t="inlineStr">
        <is>
          <t>C05-COM-HAIR</t>
        </is>
      </c>
      <c r="B770" s="21" t="inlineStr">
        <is>
          <t>Hot-Humid Coastal Summer</t>
        </is>
      </c>
      <c r="C770" s="21" t="inlineStr">
        <is>
          <t>Combination</t>
        </is>
      </c>
      <c r="D770" s="21" t="inlineStr">
        <is>
          <t>Hair &amp; Scalp (Shedding)</t>
        </is>
      </c>
      <c r="E770" s="40" t="n">
        <v>3</v>
      </c>
      <c r="F770" s="40" t="inlineStr">
        <is>
          <t>High</t>
        </is>
      </c>
      <c r="G770" s="35" t="inlineStr">
        <is>
          <t>INFERRED</t>
        </is>
      </c>
      <c r="H770" s="6" t="inlineStr">
        <is>
          <t>Compound · scalp UV + sweat + pollution evidence · India-relevant</t>
        </is>
      </c>
      <c r="I770" s="6" t="inlineStr">
        <is>
          <t>हॉट-ह्यूमिड कोस्टल समर। तेज़ धूप में स्कैल्प ढककर रखें; गंदगी के बाद इसे धोकर साफ़ करें।</t>
        </is>
      </c>
      <c r="J770" s="6" t="inlineStr">
        <is>
          <t>हॉट-ह्यूमिड कोस्टल समर में, तेज़ धूप, पसीना और ह्यूमिड हवा मिलकर हेयर और स्कैल्प कंसर्न्स को बढ़ाते हैं। हेयर और स्कैल्प कंसर्न्स वाली कॉम्बिनेशन स्किन के लिए, तेज़ धूप में स्कैल्प ढकना और पसीने या गंदगी के बाद इसे धोकर साफ़ करना रूट्स को आरामदायक रखता है।</t>
        </is>
      </c>
      <c r="K770" s="6" t="inlineStr">
        <is>
          <t>हॉट-ह्यूमिड कोस्टल समर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(अप्रैल–मई) (अप्रैल–मई)।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70" s="21" t="inlineStr">
        <is>
          <t>साफ़ करें</t>
        </is>
      </c>
      <c r="M770" s="21" t="inlineStr">
        <is>
          <t>HH</t>
        </is>
      </c>
      <c r="N770" s="21" t="inlineStr">
        <is>
          <t>Apr–May</t>
        </is>
      </c>
      <c r="O770" s="6" t="inlineStr">
        <is>
          <t>Mumbai, Chennai, Kolkata, Vizag (Apr–May)</t>
        </is>
      </c>
    </row>
    <row r="771" ht="96" customHeight="1" s="72">
      <c r="A771" s="43" t="inlineStr">
        <is>
          <t>C05-SEN-HAIR</t>
        </is>
      </c>
      <c r="B771" s="21" t="inlineStr">
        <is>
          <t>Hot-Humid Coastal Summer</t>
        </is>
      </c>
      <c r="C771" s="21" t="inlineStr">
        <is>
          <t>Sensitive</t>
        </is>
      </c>
      <c r="D771" s="21" t="inlineStr">
        <is>
          <t>Hair &amp; Scalp (Shedding)</t>
        </is>
      </c>
      <c r="E771" s="40" t="n">
        <v>4</v>
      </c>
      <c r="F771" s="40" t="inlineStr">
        <is>
          <t>Severe</t>
        </is>
      </c>
      <c r="G771" s="35" t="inlineStr">
        <is>
          <t>INFERRED</t>
        </is>
      </c>
      <c r="H771" s="6" t="inlineStr">
        <is>
          <t>Compound · scalp UV + sweat + pollution evidence · India-relevant</t>
        </is>
      </c>
      <c r="I771" s="6" t="inlineStr">
        <is>
          <t>हॉट-ह्यूमिड कोस्टल समर। तेज़ धूप में स्कैल्प ढककर रखें; गंदगी के बाद इसे धोकर साफ़ करें।</t>
        </is>
      </c>
      <c r="J771" s="6" t="inlineStr">
        <is>
          <t>हॉट-ह्यूमिड कोस्टल समर में, तेज़ धूप, पसीना और ह्यूमिड हवा मिलकर हेयर और स्कैल्प कंसर्न्स को बढ़ाते हैं। हेयर और स्कैल्प कंसर्न्स वाली सेंसिटिव स्किन के लिए, तेज़ धूप में स्कैल्प ढकना और पसीने या गंदगी के बाद इसे धोकर साफ़ करना रूट्स को आरामदायक रखता है।</t>
        </is>
      </c>
      <c r="K771" s="6" t="inlineStr">
        <is>
          <t>हॉट-ह्यूमिड कोस्टल समर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(अप्रैल–मई) (अप्रैल–मई)।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771" s="21" t="inlineStr">
        <is>
          <t>साफ़ करें</t>
        </is>
      </c>
      <c r="M771" s="21" t="inlineStr">
        <is>
          <t>HH</t>
        </is>
      </c>
      <c r="N771" s="21" t="inlineStr">
        <is>
          <t>Apr–May</t>
        </is>
      </c>
      <c r="O771" s="6" t="inlineStr">
        <is>
          <t>Mumbai, Chennai, Kolkata, Vizag (Apr–May)</t>
        </is>
      </c>
    </row>
    <row r="772" ht="112" customHeight="1" s="72">
      <c r="A772" s="43" t="inlineStr">
        <is>
          <t>C06-NOR-DCIR</t>
        </is>
      </c>
      <c r="B772" s="21" t="inlineStr">
        <is>
          <t>Monsoon Acne Trifecta</t>
        </is>
      </c>
      <c r="C772" s="21" t="inlineStr">
        <is>
          <t>Normal</t>
        </is>
      </c>
      <c r="D772" s="21" t="inlineStr">
        <is>
          <t>Dark Circles (Periorbital)</t>
        </is>
      </c>
      <c r="E772" s="40" t="n">
        <v>2</v>
      </c>
      <c r="F772" s="40" t="inlineStr">
        <is>
          <t>Moderate</t>
        </is>
      </c>
      <c r="G772" s="35" t="inlineStr">
        <is>
          <t>INFERRED</t>
        </is>
      </c>
      <c r="H772" s="6" t="inlineStr">
        <is>
          <t>Compound · periorbital pigmentation evidence · India-relevant</t>
        </is>
      </c>
      <c r="I772" s="6" t="inlineStr">
        <is>
          <t>मॉनसून एक्ने ट्राइफेक्टा। सन केयर, साफ़ चेहरा और आराम अंडर-आई टोन को ज़्यादा स्टेडी रखते हैं।</t>
        </is>
      </c>
      <c r="J772" s="6" t="inlineStr">
        <is>
          <t>मॉनसून एक्ने ट्राइफेक्टा में, भारी शहरी पॉल्यूशन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772" s="6" t="inlineStr">
        <is>
          <t>मॉनसून एक्ने ट्राइफेक्टा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ह्यूमिड कोस्टल इलाके, मॉनसून (जुलाई–सितंबर)।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72" s="21" t="inlineStr">
        <is>
          <t>निखार</t>
        </is>
      </c>
      <c r="M772" s="21" t="inlineStr">
        <is>
          <t>HH, CN</t>
        </is>
      </c>
      <c r="N772" s="21" t="inlineStr">
        <is>
          <t>Jul–Sep</t>
        </is>
      </c>
      <c r="O772" s="6" t="inlineStr">
        <is>
          <t>Mumbai, Chennai, Kolkata, Pune monsoon</t>
        </is>
      </c>
    </row>
    <row r="773" ht="112" customHeight="1" s="72">
      <c r="A773" s="43" t="inlineStr">
        <is>
          <t>C06-DRY-DCIR</t>
        </is>
      </c>
      <c r="B773" s="21" t="inlineStr">
        <is>
          <t>Monsoon Acne Trifecta</t>
        </is>
      </c>
      <c r="C773" s="21" t="inlineStr">
        <is>
          <t>Dry</t>
        </is>
      </c>
      <c r="D773" s="21" t="inlineStr">
        <is>
          <t>Dark Circles (Periorbital)</t>
        </is>
      </c>
      <c r="E773" s="40" t="n">
        <v>2</v>
      </c>
      <c r="F773" s="40" t="inlineStr">
        <is>
          <t>Moderate</t>
        </is>
      </c>
      <c r="G773" s="35" t="inlineStr">
        <is>
          <t>INFERRED</t>
        </is>
      </c>
      <c r="H773" s="6" t="inlineStr">
        <is>
          <t>Compound · periorbital pigmentation evidence · India-relevant</t>
        </is>
      </c>
      <c r="I773" s="6" t="inlineStr">
        <is>
          <t>मॉनसून एक्ने ट्राइफेक्टा। सन केयर, साफ़ चेहरा और आराम अंडर-आई टोन को ज़्यादा स्टेडी रखते हैं।</t>
        </is>
      </c>
      <c r="J773" s="6" t="inlineStr">
        <is>
          <t>मॉनसून एक्ने ट्राइफेक्टा में, भारी शहरी पॉल्यूशन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773" s="6" t="inlineStr">
        <is>
          <t>मॉनसून एक्ने ट्राइफेक्टा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गर्म, ह्यूमिड कोस्टल इलाके, मॉनसून (जुलाई–सितंबर)।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73" s="21" t="inlineStr">
        <is>
          <t>निखार</t>
        </is>
      </c>
      <c r="M773" s="21" t="inlineStr">
        <is>
          <t>HH, CN</t>
        </is>
      </c>
      <c r="N773" s="21" t="inlineStr">
        <is>
          <t>Jul–Sep</t>
        </is>
      </c>
      <c r="O773" s="6" t="inlineStr">
        <is>
          <t>Mumbai, Chennai, Kolkata, Pune monsoon</t>
        </is>
      </c>
    </row>
    <row r="774" ht="112" customHeight="1" s="72">
      <c r="A774" s="43" t="inlineStr">
        <is>
          <t>C06-OIL-DCIR</t>
        </is>
      </c>
      <c r="B774" s="21" t="inlineStr">
        <is>
          <t>Monsoon Acne Trifecta</t>
        </is>
      </c>
      <c r="C774" s="21" t="inlineStr">
        <is>
          <t>Oily</t>
        </is>
      </c>
      <c r="D774" s="21" t="inlineStr">
        <is>
          <t>Dark Circles (Periorbital)</t>
        </is>
      </c>
      <c r="E774" s="40" t="n">
        <v>2</v>
      </c>
      <c r="F774" s="40" t="inlineStr">
        <is>
          <t>Moderate</t>
        </is>
      </c>
      <c r="G774" s="35" t="inlineStr">
        <is>
          <t>INFERRED</t>
        </is>
      </c>
      <c r="H774" s="6" t="inlineStr">
        <is>
          <t>Compound · periorbital pigmentation evidence · India-relevant</t>
        </is>
      </c>
      <c r="I774" s="6" t="inlineStr">
        <is>
          <t>मॉनसून एक्ने ट्राइफेक्टा। सन केयर, साफ़ चेहरा और आराम अंडर-आई टोन को ज़्यादा स्टेडी रखते हैं।</t>
        </is>
      </c>
      <c r="J774" s="6" t="inlineStr">
        <is>
          <t>मॉनसून एक्ने ट्राइफेक्टा में, भारी शहरी पॉल्यूशन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774" s="6" t="inlineStr">
        <is>
          <t>मॉनसून एक्ने ट्राइफेक्टा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ह्यूमिड कोस्टल इलाके, मॉनसून (जुलाई–सितंबर)।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74" s="21" t="inlineStr">
        <is>
          <t>निखार</t>
        </is>
      </c>
      <c r="M774" s="21" t="inlineStr">
        <is>
          <t>HH, CN</t>
        </is>
      </c>
      <c r="N774" s="21" t="inlineStr">
        <is>
          <t>Jul–Sep</t>
        </is>
      </c>
      <c r="O774" s="6" t="inlineStr">
        <is>
          <t>Mumbai, Chennai, Kolkata, Pune monsoon</t>
        </is>
      </c>
    </row>
    <row r="775" ht="112" customHeight="1" s="72">
      <c r="A775" s="43" t="inlineStr">
        <is>
          <t>C06-COM-DCIR</t>
        </is>
      </c>
      <c r="B775" s="21" t="inlineStr">
        <is>
          <t>Monsoon Acne Trifecta</t>
        </is>
      </c>
      <c r="C775" s="21" t="inlineStr">
        <is>
          <t>Combination</t>
        </is>
      </c>
      <c r="D775" s="21" t="inlineStr">
        <is>
          <t>Dark Circles (Periorbital)</t>
        </is>
      </c>
      <c r="E775" s="40" t="n">
        <v>2</v>
      </c>
      <c r="F775" s="40" t="inlineStr">
        <is>
          <t>Moderate</t>
        </is>
      </c>
      <c r="G775" s="35" t="inlineStr">
        <is>
          <t>INFERRED</t>
        </is>
      </c>
      <c r="H775" s="6" t="inlineStr">
        <is>
          <t>Compound · periorbital pigmentation evidence · India-relevant</t>
        </is>
      </c>
      <c r="I775" s="6" t="inlineStr">
        <is>
          <t>मॉनसून एक्ने ट्राइफेक्टा। सन केयर, साफ़ चेहरा और आराम अंडर-आई टोन को ज़्यादा स्टेडी रखते हैं।</t>
        </is>
      </c>
      <c r="J775" s="6" t="inlineStr">
        <is>
          <t>मॉनसून एक्ने ट्राइफेक्टा में, भारी शहरी पॉल्यूशन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775" s="6" t="inlineStr">
        <is>
          <t>मॉनसून एक्ने ट्राइफेक्टा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गर्म, ह्यूमिड कोस्टल इलाके, मॉनसून (जुलाई–सितंबर)।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75" s="21" t="inlineStr">
        <is>
          <t>निखार</t>
        </is>
      </c>
      <c r="M775" s="21" t="inlineStr">
        <is>
          <t>HH, CN</t>
        </is>
      </c>
      <c r="N775" s="21" t="inlineStr">
        <is>
          <t>Jul–Sep</t>
        </is>
      </c>
      <c r="O775" s="6" t="inlineStr">
        <is>
          <t>Mumbai, Chennai, Kolkata, Pune monsoon</t>
        </is>
      </c>
    </row>
    <row r="776" ht="112" customHeight="1" s="72">
      <c r="A776" s="43" t="inlineStr">
        <is>
          <t>C06-SEN-DCIR</t>
        </is>
      </c>
      <c r="B776" s="21" t="inlineStr">
        <is>
          <t>Monsoon Acne Trifecta</t>
        </is>
      </c>
      <c r="C776" s="21" t="inlineStr">
        <is>
          <t>Sensitive</t>
        </is>
      </c>
      <c r="D776" s="21" t="inlineStr">
        <is>
          <t>Dark Circles (Periorbital)</t>
        </is>
      </c>
      <c r="E776" s="40" t="n">
        <v>3</v>
      </c>
      <c r="F776" s="40" t="inlineStr">
        <is>
          <t>High</t>
        </is>
      </c>
      <c r="G776" s="35" t="inlineStr">
        <is>
          <t>INFERRED</t>
        </is>
      </c>
      <c r="H776" s="6" t="inlineStr">
        <is>
          <t>Compound · periorbital pigmentation evidence · India-relevant</t>
        </is>
      </c>
      <c r="I776" s="6" t="inlineStr">
        <is>
          <t>मॉनसून एक्ने ट्राइफेक्टा। सन केयर, साफ़ चेहरा और आराम अंडर-आई टोन को ज़्यादा स्टेडी रखते हैं।</t>
        </is>
      </c>
      <c r="J776" s="6" t="inlineStr">
        <is>
          <t>मॉनसून एक्ने ट्राइफेक्टा में, भारी शहरी पॉल्यूशन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776" s="6" t="inlineStr">
        <is>
          <t>मॉनसून एक्ने ट्राइफेक्टा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गर्म, ह्यूमिड कोस्टल इलाके, मॉनसून (जुलाई–सितंबर)।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76" s="21" t="inlineStr">
        <is>
          <t>निखार</t>
        </is>
      </c>
      <c r="M776" s="21" t="inlineStr">
        <is>
          <t>HH, CN</t>
        </is>
      </c>
      <c r="N776" s="21" t="inlineStr">
        <is>
          <t>Jul–Sep</t>
        </is>
      </c>
      <c r="O776" s="6" t="inlineStr">
        <is>
          <t>Mumbai, Chennai, Kolkata, Pune monsoon</t>
        </is>
      </c>
    </row>
    <row r="777" ht="96" customHeight="1" s="72">
      <c r="A777" s="43" t="inlineStr">
        <is>
          <t>C06-NOR-HAIR</t>
        </is>
      </c>
      <c r="B777" s="21" t="inlineStr">
        <is>
          <t>Monsoon Acne Trifecta</t>
        </is>
      </c>
      <c r="C777" s="21" t="inlineStr">
        <is>
          <t>Normal</t>
        </is>
      </c>
      <c r="D777" s="21" t="inlineStr">
        <is>
          <t>Hair &amp; Scalp (Shedding)</t>
        </is>
      </c>
      <c r="E777" s="40" t="n">
        <v>3</v>
      </c>
      <c r="F777" s="40" t="inlineStr">
        <is>
          <t>High</t>
        </is>
      </c>
      <c r="G777" s="35" t="inlineStr">
        <is>
          <t>INFERRED</t>
        </is>
      </c>
      <c r="H777" s="6" t="inlineStr">
        <is>
          <t>Compound · scalp UV + sweat + pollution evidence · India-relevant</t>
        </is>
      </c>
      <c r="I777" s="6" t="inlineStr">
        <is>
          <t>मॉनसून एक्ने ट्राइफेक्टा। पसीने या गंदगी के बाद स्कैल्प को धोकर साफ़ करें।</t>
        </is>
      </c>
      <c r="J777" s="6" t="inlineStr">
        <is>
          <t>मॉनसून एक्ने ट्राइफेक्टा में, भारी शहरी पॉल्यूशन, पसीना और ह्यूमिड हवा मिलकर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777" s="6" t="inlineStr">
        <is>
          <t>मॉनसून एक्ने ट्राइफेक्टा में,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मॉनसून (जुलाई–सितंबर)।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777" s="21" t="inlineStr">
        <is>
          <t>साफ़ करें</t>
        </is>
      </c>
      <c r="M777" s="21" t="inlineStr">
        <is>
          <t>HH, CN</t>
        </is>
      </c>
      <c r="N777" s="21" t="inlineStr">
        <is>
          <t>Jul–Sep</t>
        </is>
      </c>
      <c r="O777" s="6" t="inlineStr">
        <is>
          <t>Mumbai, Chennai, Kolkata, Pune monsoon</t>
        </is>
      </c>
    </row>
    <row r="778" ht="96" customHeight="1" s="72">
      <c r="A778" s="43" t="inlineStr">
        <is>
          <t>C06-DRY-HAIR</t>
        </is>
      </c>
      <c r="B778" s="21" t="inlineStr">
        <is>
          <t>Monsoon Acne Trifecta</t>
        </is>
      </c>
      <c r="C778" s="21" t="inlineStr">
        <is>
          <t>Dry</t>
        </is>
      </c>
      <c r="D778" s="21" t="inlineStr">
        <is>
          <t>Hair &amp; Scalp (Shedding)</t>
        </is>
      </c>
      <c r="E778" s="40" t="n">
        <v>3</v>
      </c>
      <c r="F778" s="40" t="inlineStr">
        <is>
          <t>High</t>
        </is>
      </c>
      <c r="G778" s="35" t="inlineStr">
        <is>
          <t>INFERRED</t>
        </is>
      </c>
      <c r="H778" s="6" t="inlineStr">
        <is>
          <t>Compound · scalp UV + sweat + pollution evidence · India-relevant</t>
        </is>
      </c>
      <c r="I778" s="6" t="inlineStr">
        <is>
          <t>मॉनसून एक्ने ट्राइफेक्टा। पसीने या गंदगी के बाद स्कैल्प को धोकर साफ़ करें।</t>
        </is>
      </c>
      <c r="J778" s="6" t="inlineStr">
        <is>
          <t>मॉनसून एक्ने ट्राइफेक्टा में, भारी शहरी पॉल्यूशन, पसीना और ह्यूमिड हवा मिलकर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778" s="6" t="inlineStr">
        <is>
          <t>मॉनसून एक्ने ट्राइफेक्टा में,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मॉनसून (जुलाई–सितंबर)।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778" s="21" t="inlineStr">
        <is>
          <t>साफ़ करें</t>
        </is>
      </c>
      <c r="M778" s="21" t="inlineStr">
        <is>
          <t>HH, CN</t>
        </is>
      </c>
      <c r="N778" s="21" t="inlineStr">
        <is>
          <t>Jul–Sep</t>
        </is>
      </c>
      <c r="O778" s="6" t="inlineStr">
        <is>
          <t>Mumbai, Chennai, Kolkata, Pune monsoon</t>
        </is>
      </c>
    </row>
    <row r="779" ht="96" customHeight="1" s="72">
      <c r="A779" s="43" t="inlineStr">
        <is>
          <t>C06-OIL-HAIR</t>
        </is>
      </c>
      <c r="B779" s="21" t="inlineStr">
        <is>
          <t>Monsoon Acne Trifecta</t>
        </is>
      </c>
      <c r="C779" s="21" t="inlineStr">
        <is>
          <t>Oily</t>
        </is>
      </c>
      <c r="D779" s="21" t="inlineStr">
        <is>
          <t>Hair &amp; Scalp (Shedding)</t>
        </is>
      </c>
      <c r="E779" s="40" t="n">
        <v>3</v>
      </c>
      <c r="F779" s="40" t="inlineStr">
        <is>
          <t>High</t>
        </is>
      </c>
      <c r="G779" s="35" t="inlineStr">
        <is>
          <t>INFERRED</t>
        </is>
      </c>
      <c r="H779" s="6" t="inlineStr">
        <is>
          <t>Compound · scalp UV + sweat + pollution evidence · India-relevant</t>
        </is>
      </c>
      <c r="I779" s="6" t="inlineStr">
        <is>
          <t>मॉनसून एक्ने ट्राइफेक्टा। पसीने या गंदगी के बाद स्कैल्प को धोकर साफ़ करें।</t>
        </is>
      </c>
      <c r="J779" s="6" t="inlineStr">
        <is>
          <t>मॉनसून एक्ने ट्राइफेक्टा में, भारी शहरी पॉल्यूशन, पसीना और ह्यूमिड हवा मिलकर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779" s="6" t="inlineStr">
        <is>
          <t>मॉनसून एक्ने ट्राइफेक्टा में,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मॉनसून (जुलाई–सितंबर)।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779" s="21" t="inlineStr">
        <is>
          <t>साफ़ करें</t>
        </is>
      </c>
      <c r="M779" s="21" t="inlineStr">
        <is>
          <t>HH, CN</t>
        </is>
      </c>
      <c r="N779" s="21" t="inlineStr">
        <is>
          <t>Jul–Sep</t>
        </is>
      </c>
      <c r="O779" s="6" t="inlineStr">
        <is>
          <t>Mumbai, Chennai, Kolkata, Pune monsoon</t>
        </is>
      </c>
    </row>
    <row r="780" ht="96" customHeight="1" s="72">
      <c r="A780" s="43" t="inlineStr">
        <is>
          <t>C06-COM-HAIR</t>
        </is>
      </c>
      <c r="B780" s="21" t="inlineStr">
        <is>
          <t>Monsoon Acne Trifecta</t>
        </is>
      </c>
      <c r="C780" s="21" t="inlineStr">
        <is>
          <t>Combination</t>
        </is>
      </c>
      <c r="D780" s="21" t="inlineStr">
        <is>
          <t>Hair &amp; Scalp (Shedding)</t>
        </is>
      </c>
      <c r="E780" s="40" t="n">
        <v>3</v>
      </c>
      <c r="F780" s="40" t="inlineStr">
        <is>
          <t>High</t>
        </is>
      </c>
      <c r="G780" s="35" t="inlineStr">
        <is>
          <t>INFERRED</t>
        </is>
      </c>
      <c r="H780" s="6" t="inlineStr">
        <is>
          <t>Compound · scalp UV + sweat + pollution evidence · India-relevant</t>
        </is>
      </c>
      <c r="I780" s="6" t="inlineStr">
        <is>
          <t>मॉनसून एक्ने ट्राइफेक्टा। पसीने या गंदगी के बाद स्कैल्प को धोकर साफ़ करें।</t>
        </is>
      </c>
      <c r="J780" s="6" t="inlineStr">
        <is>
          <t>मॉनसून एक्ने ट्राइफेक्टा में, भारी शहरी पॉल्यूशन, पसीना और ह्यूमिड हवा मिलकर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780" s="6" t="inlineStr">
        <is>
          <t>मॉनसून एक्ने ट्राइफेक्टा में,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मॉनसून (जुलाई–सितंबर)।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780" s="21" t="inlineStr">
        <is>
          <t>साफ़ करें</t>
        </is>
      </c>
      <c r="M780" s="21" t="inlineStr">
        <is>
          <t>HH, CN</t>
        </is>
      </c>
      <c r="N780" s="21" t="inlineStr">
        <is>
          <t>Jul–Sep</t>
        </is>
      </c>
      <c r="O780" s="6" t="inlineStr">
        <is>
          <t>Mumbai, Chennai, Kolkata, Pune monsoon</t>
        </is>
      </c>
    </row>
    <row r="781" ht="96" customHeight="1" s="72">
      <c r="A781" s="43" t="inlineStr">
        <is>
          <t>C06-SEN-HAIR</t>
        </is>
      </c>
      <c r="B781" s="21" t="inlineStr">
        <is>
          <t>Monsoon Acne Trifecta</t>
        </is>
      </c>
      <c r="C781" s="21" t="inlineStr">
        <is>
          <t>Sensitive</t>
        </is>
      </c>
      <c r="D781" s="21" t="inlineStr">
        <is>
          <t>Hair &amp; Scalp (Shedding)</t>
        </is>
      </c>
      <c r="E781" s="40" t="n">
        <v>4</v>
      </c>
      <c r="F781" s="40" t="inlineStr">
        <is>
          <t>Severe</t>
        </is>
      </c>
      <c r="G781" s="35" t="inlineStr">
        <is>
          <t>INFERRED</t>
        </is>
      </c>
      <c r="H781" s="6" t="inlineStr">
        <is>
          <t>Compound · scalp UV + sweat + pollution evidence · India-relevant</t>
        </is>
      </c>
      <c r="I781" s="6" t="inlineStr">
        <is>
          <t>मॉनसून एक्ने ट्राइफेक्टा। पसीने या गंदगी के बाद स्कैल्प को धोकर साफ़ करें।</t>
        </is>
      </c>
      <c r="J781" s="6" t="inlineStr">
        <is>
          <t>मॉनसून एक्ने ट्राइफेक्टा में, भारी शहरी पॉल्यूशन, पसीना और ह्यूमिड हवा मिलकर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781" s="6" t="inlineStr">
        <is>
          <t>मॉनसून एक्ने ट्राइफेक्टा में,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गर्म, ह्यूमिड कोस्टल इलाके, मॉनसून (जुलाई–सितंबर)।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781" s="21" t="inlineStr">
        <is>
          <t>साफ़ करें</t>
        </is>
      </c>
      <c r="M781" s="21" t="inlineStr">
        <is>
          <t>HH, CN</t>
        </is>
      </c>
      <c r="N781" s="21" t="inlineStr">
        <is>
          <t>Jul–Sep</t>
        </is>
      </c>
      <c r="O781" s="6" t="inlineStr">
        <is>
          <t>Mumbai, Chennai, Kolkata, Pune monsoon</t>
        </is>
      </c>
    </row>
    <row r="782" ht="96" customHeight="1" s="72">
      <c r="A782" s="43" t="inlineStr">
        <is>
          <t>C07-NOR-HAIR</t>
        </is>
      </c>
      <c r="B782" s="21" t="inlineStr">
        <is>
          <t>Coastal Monsoon Standard</t>
        </is>
      </c>
      <c r="C782" s="21" t="inlineStr">
        <is>
          <t>Normal</t>
        </is>
      </c>
      <c r="D782" s="21" t="inlineStr">
        <is>
          <t>Hair &amp; Scalp (Shedding)</t>
        </is>
      </c>
      <c r="E782" s="40" t="n">
        <v>3</v>
      </c>
      <c r="F782" s="40" t="inlineStr">
        <is>
          <t>High</t>
        </is>
      </c>
      <c r="G782" s="35" t="inlineStr">
        <is>
          <t>INFERRED</t>
        </is>
      </c>
      <c r="H782" s="6" t="inlineStr">
        <is>
          <t>Compound · scalp UV + sweat + pollution evidence · India-relevant</t>
        </is>
      </c>
      <c r="I782" s="6" t="inlineStr">
        <is>
          <t>कोस्टल मॉनसून स्टैंडर्ड। पसीने या गंदगी के बाद स्कैल्प को धोकर साफ़ करें।</t>
        </is>
      </c>
      <c r="J782" s="6" t="inlineStr">
        <is>
          <t>कोस्टल मॉनसून स्टैंडर्ड में, पसीना और ह्यूमिड हवा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782" s="6" t="inlineStr">
        <is>
          <t>कोस्टल मॉनसून स्टैंडर्ड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पूरे भारत में कोस्टल मॉनसून हफ़्ते (जुलाई–सितंबर)। पसीने या पॉल्यूटेड कम्यूट के बाद एक नियमित हल्का स्कैल्प रिंस रूट्स को फ्रेश और आरामदायक रखता है। यहाँ सिंपल, कंसिस्टेंट क्लेंज़ ही मुख्य आदत है।</t>
        </is>
      </c>
      <c r="L782" s="21" t="inlineStr">
        <is>
          <t>साफ़ करें</t>
        </is>
      </c>
      <c r="M782" s="21" t="inlineStr">
        <is>
          <t>HH</t>
        </is>
      </c>
      <c r="N782" s="21" t="inlineStr">
        <is>
          <t>Jul–Sep</t>
        </is>
      </c>
      <c r="O782" s="6" t="inlineStr">
        <is>
          <t>Coastal monsoon weeks across India</t>
        </is>
      </c>
    </row>
    <row r="783" ht="96" customHeight="1" s="72">
      <c r="A783" s="43" t="inlineStr">
        <is>
          <t>C07-DRY-HAIR</t>
        </is>
      </c>
      <c r="B783" s="21" t="inlineStr">
        <is>
          <t>Coastal Monsoon Standard</t>
        </is>
      </c>
      <c r="C783" s="21" t="inlineStr">
        <is>
          <t>Dry</t>
        </is>
      </c>
      <c r="D783" s="21" t="inlineStr">
        <is>
          <t>Hair &amp; Scalp (Shedding)</t>
        </is>
      </c>
      <c r="E783" s="40" t="n">
        <v>3</v>
      </c>
      <c r="F783" s="40" t="inlineStr">
        <is>
          <t>High</t>
        </is>
      </c>
      <c r="G783" s="35" t="inlineStr">
        <is>
          <t>INFERRED</t>
        </is>
      </c>
      <c r="H783" s="6" t="inlineStr">
        <is>
          <t>Compound · scalp UV + sweat + pollution evidence · India-relevant</t>
        </is>
      </c>
      <c r="I783" s="6" t="inlineStr">
        <is>
          <t>कोस्टल मॉनसून स्टैंडर्ड। पसीने या गंदगी के बाद स्कैल्प को धोकर साफ़ करें।</t>
        </is>
      </c>
      <c r="J783" s="6" t="inlineStr">
        <is>
          <t>कोस्टल मॉनसून स्टैंडर्ड में, पसीना और ह्यूमिड हवा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783" s="6" t="inlineStr">
        <is>
          <t>कोस्टल मॉनसून स्टैंडर्ड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पूरे भारत में कोस्टल मॉनसून हफ़्ते (जुलाई–सितंबर)। पसीने या पॉल्यूटेड कम्यूट के बाद एक नियमित हल्का स्कैल्प रिंस रूट्स को फ्रेश और आरामदायक रखता है। यहाँ सिंपल, कंसिस्टेंट क्लेंज़ ही मुख्य आदत है।</t>
        </is>
      </c>
      <c r="L783" s="21" t="inlineStr">
        <is>
          <t>साफ़ करें</t>
        </is>
      </c>
      <c r="M783" s="21" t="inlineStr">
        <is>
          <t>HH</t>
        </is>
      </c>
      <c r="N783" s="21" t="inlineStr">
        <is>
          <t>Jul–Sep</t>
        </is>
      </c>
      <c r="O783" s="6" t="inlineStr">
        <is>
          <t>Coastal monsoon weeks across India</t>
        </is>
      </c>
    </row>
    <row r="784" ht="96" customHeight="1" s="72">
      <c r="A784" s="43" t="inlineStr">
        <is>
          <t>C07-OIL-HAIR</t>
        </is>
      </c>
      <c r="B784" s="21" t="inlineStr">
        <is>
          <t>Coastal Monsoon Standard</t>
        </is>
      </c>
      <c r="C784" s="21" t="inlineStr">
        <is>
          <t>Oily</t>
        </is>
      </c>
      <c r="D784" s="21" t="inlineStr">
        <is>
          <t>Hair &amp; Scalp (Shedding)</t>
        </is>
      </c>
      <c r="E784" s="40" t="n">
        <v>3</v>
      </c>
      <c r="F784" s="40" t="inlineStr">
        <is>
          <t>High</t>
        </is>
      </c>
      <c r="G784" s="35" t="inlineStr">
        <is>
          <t>INFERRED</t>
        </is>
      </c>
      <c r="H784" s="6" t="inlineStr">
        <is>
          <t>Compound · scalp UV + sweat + pollution evidence · India-relevant</t>
        </is>
      </c>
      <c r="I784" s="6" t="inlineStr">
        <is>
          <t>कोस्टल मॉनसून स्टैंडर्ड। पसीने या गंदगी के बाद स्कैल्प को धोकर साफ़ करें।</t>
        </is>
      </c>
      <c r="J784" s="6" t="inlineStr">
        <is>
          <t>कोस्टल मॉनसून स्टैंडर्ड में, पसीना और ह्यूमिड हवा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784" s="6" t="inlineStr">
        <is>
          <t>कोस्टल मॉनसून स्टैंडर्ड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पूरे भारत में कोस्टल मॉनसून हफ़्ते (जुलाई–सितंबर)। पसीने या पॉल्यूटेड कम्यूट के बाद एक नियमित हल्का स्कैल्प रिंस रूट्स को फ्रेश और आरामदायक रखता है। यहाँ सिंपल, कंसिस्टेंट क्लेंज़ ही मुख्य आदत है।</t>
        </is>
      </c>
      <c r="L784" s="21" t="inlineStr">
        <is>
          <t>साफ़ करें</t>
        </is>
      </c>
      <c r="M784" s="21" t="inlineStr">
        <is>
          <t>HH</t>
        </is>
      </c>
      <c r="N784" s="21" t="inlineStr">
        <is>
          <t>Jul–Sep</t>
        </is>
      </c>
      <c r="O784" s="6" t="inlineStr">
        <is>
          <t>Coastal monsoon weeks across India</t>
        </is>
      </c>
    </row>
    <row r="785" ht="96" customHeight="1" s="72">
      <c r="A785" s="43" t="inlineStr">
        <is>
          <t>C07-COM-HAIR</t>
        </is>
      </c>
      <c r="B785" s="21" t="inlineStr">
        <is>
          <t>Coastal Monsoon Standard</t>
        </is>
      </c>
      <c r="C785" s="21" t="inlineStr">
        <is>
          <t>Combination</t>
        </is>
      </c>
      <c r="D785" s="21" t="inlineStr">
        <is>
          <t>Hair &amp; Scalp (Shedding)</t>
        </is>
      </c>
      <c r="E785" s="40" t="n">
        <v>3</v>
      </c>
      <c r="F785" s="40" t="inlineStr">
        <is>
          <t>High</t>
        </is>
      </c>
      <c r="G785" s="35" t="inlineStr">
        <is>
          <t>INFERRED</t>
        </is>
      </c>
      <c r="H785" s="6" t="inlineStr">
        <is>
          <t>Compound · scalp UV + sweat + pollution evidence · India-relevant</t>
        </is>
      </c>
      <c r="I785" s="6" t="inlineStr">
        <is>
          <t>कोस्टल मॉनसून स्टैंडर्ड। पसीने या गंदगी के बाद स्कैल्प को धोकर साफ़ करें।</t>
        </is>
      </c>
      <c r="J785" s="6" t="inlineStr">
        <is>
          <t>कोस्टल मॉनसून स्टैंडर्ड में, पसीना और ह्यूमिड हवा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785" s="6" t="inlineStr">
        <is>
          <t>कोस्टल मॉनसून स्टैंडर्ड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पूरे भारत में कोस्टल मॉनसून हफ़्ते (जुलाई–सितंबर)। पसीने या पॉल्यूटेड कम्यूट के बाद एक नियमित हल्का स्कैल्प रिंस रूट्स को फ्रेश और आरामदायक रखता है। यहाँ सिंपल, कंसिस्टेंट क्लेंज़ ही मुख्य आदत है।</t>
        </is>
      </c>
      <c r="L785" s="21" t="inlineStr">
        <is>
          <t>साफ़ करें</t>
        </is>
      </c>
      <c r="M785" s="21" t="inlineStr">
        <is>
          <t>HH</t>
        </is>
      </c>
      <c r="N785" s="21" t="inlineStr">
        <is>
          <t>Jul–Sep</t>
        </is>
      </c>
      <c r="O785" s="6" t="inlineStr">
        <is>
          <t>Coastal monsoon weeks across India</t>
        </is>
      </c>
    </row>
    <row r="786" ht="96" customHeight="1" s="72">
      <c r="A786" s="43" t="inlineStr">
        <is>
          <t>C07-SEN-HAIR</t>
        </is>
      </c>
      <c r="B786" s="21" t="inlineStr">
        <is>
          <t>Coastal Monsoon Standard</t>
        </is>
      </c>
      <c r="C786" s="21" t="inlineStr">
        <is>
          <t>Sensitive</t>
        </is>
      </c>
      <c r="D786" s="21" t="inlineStr">
        <is>
          <t>Hair &amp; Scalp (Shedding)</t>
        </is>
      </c>
      <c r="E786" s="40" t="n">
        <v>4</v>
      </c>
      <c r="F786" s="40" t="inlineStr">
        <is>
          <t>Severe</t>
        </is>
      </c>
      <c r="G786" s="35" t="inlineStr">
        <is>
          <t>INFERRED</t>
        </is>
      </c>
      <c r="H786" s="6" t="inlineStr">
        <is>
          <t>Compound · scalp UV + sweat + pollution evidence · India-relevant</t>
        </is>
      </c>
      <c r="I786" s="6" t="inlineStr">
        <is>
          <t>कोस्टल मॉनसून स्टैंडर्ड। पसीने या गंदगी के बाद स्कैल्प को धोकर साफ़ करें।</t>
        </is>
      </c>
      <c r="J786" s="6" t="inlineStr">
        <is>
          <t>कोस्टल मॉनसून स्टैंडर्ड में, पसीना और ह्यूमिड हवा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786" s="6" t="inlineStr">
        <is>
          <t>कोस्टल मॉनसून स्टैंडर्ड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पूरे भारत में कोस्टल मॉनसून हफ़्ते (जुलाई–सितंबर)। पसीने या पॉल्यूटेड कम्यूट के बाद एक नियमित हल्का स्कैल्प रिंस रूट्स को फ्रेश और आरामदायक रखता है। यहाँ सिंपल, कंसिस्टेंट क्लेंज़ ही मुख्य आदत है।</t>
        </is>
      </c>
      <c r="L786" s="21" t="inlineStr">
        <is>
          <t>साफ़ करें</t>
        </is>
      </c>
      <c r="M786" s="21" t="inlineStr">
        <is>
          <t>HH</t>
        </is>
      </c>
      <c r="N786" s="21" t="inlineStr">
        <is>
          <t>Jul–Sep</t>
        </is>
      </c>
      <c r="O786" s="6" t="inlineStr">
        <is>
          <t>Coastal monsoon weeks across India</t>
        </is>
      </c>
    </row>
    <row r="787" ht="96" customHeight="1" s="72">
      <c r="A787" s="43" t="inlineStr">
        <is>
          <t>C08-NOR-HAIR</t>
        </is>
      </c>
      <c r="B787" s="21" t="inlineStr">
        <is>
          <t>Tropical NE Saturated</t>
        </is>
      </c>
      <c r="C787" s="21" t="inlineStr">
        <is>
          <t>Normal</t>
        </is>
      </c>
      <c r="D787" s="21" t="inlineStr">
        <is>
          <t>Hair &amp; Scalp (Shedding)</t>
        </is>
      </c>
      <c r="E787" s="40" t="n">
        <v>3</v>
      </c>
      <c r="F787" s="40" t="inlineStr">
        <is>
          <t>High</t>
        </is>
      </c>
      <c r="G787" s="35" t="inlineStr">
        <is>
          <t>INFERRED</t>
        </is>
      </c>
      <c r="H787" s="6" t="inlineStr">
        <is>
          <t>Compound · scalp UV + sweat + pollution evidence · India-relevant</t>
        </is>
      </c>
      <c r="I787" s="6" t="inlineStr">
        <is>
          <t>ट्रॉपिकल नॉर्थ-ईस्ट सैचुरेटेड। पसीने या गंदगी के बाद स्कैल्प को धोकर साफ़ करें।</t>
        </is>
      </c>
      <c r="J787" s="6" t="inlineStr">
        <is>
          <t>ट्रॉपिकल नॉर्थ-ईस्ट सैचुरेटेड में, पसीना और ह्यूमिड हवा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787" s="6" t="inlineStr">
        <is>
          <t>ट्रॉपिकल नॉर्थ-ईस्ट सैचुरेटेड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ह्यूमिड नॉर्थ-ईस्ट मॉनसून (जून–सितंबर)। पसीने या पॉल्यूटेड कम्यूट के बाद एक नियमित हल्का स्कैल्प रिंस रूट्स को फ्रेश और आरामदायक रखता है। यहाँ सिंपल, कंसिस्टेंट क्लेंज़ ही मुख्य आदत है।</t>
        </is>
      </c>
      <c r="L787" s="21" t="inlineStr">
        <is>
          <t>साफ़ करें</t>
        </is>
      </c>
      <c r="M787" s="21" t="inlineStr">
        <is>
          <t>TN</t>
        </is>
      </c>
      <c r="N787" s="21" t="inlineStr">
        <is>
          <t>Jun–Sep</t>
        </is>
      </c>
      <c r="O787" s="6" t="inlineStr">
        <is>
          <t>Guwahati, Shillong, Imphal monsoon</t>
        </is>
      </c>
    </row>
    <row r="788" ht="96" customHeight="1" s="72">
      <c r="A788" s="43" t="inlineStr">
        <is>
          <t>C08-DRY-HAIR</t>
        </is>
      </c>
      <c r="B788" s="21" t="inlineStr">
        <is>
          <t>Tropical NE Saturated</t>
        </is>
      </c>
      <c r="C788" s="21" t="inlineStr">
        <is>
          <t>Dry</t>
        </is>
      </c>
      <c r="D788" s="21" t="inlineStr">
        <is>
          <t>Hair &amp; Scalp (Shedding)</t>
        </is>
      </c>
      <c r="E788" s="40" t="n">
        <v>3</v>
      </c>
      <c r="F788" s="40" t="inlineStr">
        <is>
          <t>High</t>
        </is>
      </c>
      <c r="G788" s="35" t="inlineStr">
        <is>
          <t>INFERRED</t>
        </is>
      </c>
      <c r="H788" s="6" t="inlineStr">
        <is>
          <t>Compound · scalp UV + sweat + pollution evidence · India-relevant</t>
        </is>
      </c>
      <c r="I788" s="6" t="inlineStr">
        <is>
          <t>ट्रॉपिकल नॉर्थ-ईस्ट सैचुरेटेड। पसीने या गंदगी के बाद स्कैल्प को धोकर साफ़ करें।</t>
        </is>
      </c>
      <c r="J788" s="6" t="inlineStr">
        <is>
          <t>ट्रॉपिकल नॉर्थ-ईस्ट सैचुरेटेड में, पसीना और ह्यूमिड हवा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788" s="6" t="inlineStr">
        <is>
          <t>ट्रॉपिकल नॉर्थ-ईस्ट सैचुरेटेड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ह्यूमिड नॉर्थ-ईस्ट मॉनसून (जून–सितंबर)। पसीने या पॉल्यूटेड कम्यूट के बाद एक नियमित हल्का स्कैल्प रिंस रूट्स को फ्रेश और आरामदायक रखता है। यहाँ सिंपल, कंसिस्टेंट क्लेंज़ ही मुख्य आदत है।</t>
        </is>
      </c>
      <c r="L788" s="21" t="inlineStr">
        <is>
          <t>साफ़ करें</t>
        </is>
      </c>
      <c r="M788" s="21" t="inlineStr">
        <is>
          <t>TN</t>
        </is>
      </c>
      <c r="N788" s="21" t="inlineStr">
        <is>
          <t>Jun–Sep</t>
        </is>
      </c>
      <c r="O788" s="6" t="inlineStr">
        <is>
          <t>Guwahati, Shillong, Imphal monsoon</t>
        </is>
      </c>
    </row>
    <row r="789" ht="96" customHeight="1" s="72">
      <c r="A789" s="43" t="inlineStr">
        <is>
          <t>C08-OIL-HAIR</t>
        </is>
      </c>
      <c r="B789" s="21" t="inlineStr">
        <is>
          <t>Tropical NE Saturated</t>
        </is>
      </c>
      <c r="C789" s="21" t="inlineStr">
        <is>
          <t>Oily</t>
        </is>
      </c>
      <c r="D789" s="21" t="inlineStr">
        <is>
          <t>Hair &amp; Scalp (Shedding)</t>
        </is>
      </c>
      <c r="E789" s="40" t="n">
        <v>3</v>
      </c>
      <c r="F789" s="40" t="inlineStr">
        <is>
          <t>High</t>
        </is>
      </c>
      <c r="G789" s="35" t="inlineStr">
        <is>
          <t>INFERRED</t>
        </is>
      </c>
      <c r="H789" s="6" t="inlineStr">
        <is>
          <t>Compound · scalp UV + sweat + pollution evidence · India-relevant</t>
        </is>
      </c>
      <c r="I789" s="6" t="inlineStr">
        <is>
          <t>ट्रॉपिकल नॉर्थ-ईस्ट सैचुरेटेड। पसीने या गंदगी के बाद स्कैल्प को धोकर साफ़ करें।</t>
        </is>
      </c>
      <c r="J789" s="6" t="inlineStr">
        <is>
          <t>ट्रॉपिकल नॉर्थ-ईस्ट सैचुरेटेड में, पसीना और ह्यूमिड हवा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789" s="6" t="inlineStr">
        <is>
          <t>ट्रॉपिकल नॉर्थ-ईस्ट सैचुरेटेड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ह्यूमिड नॉर्थ-ईस्ट मॉनसून (जून–सितंबर)। पसीने या पॉल्यूटेड कम्यूट के बाद एक नियमित हल्का स्कैल्प रिंस रूट्स को फ्रेश और आरामदायक रखता है। यहाँ सिंपल, कंसिस्टेंट क्लेंज़ ही मुख्य आदत है।</t>
        </is>
      </c>
      <c r="L789" s="21" t="inlineStr">
        <is>
          <t>साफ़ करें</t>
        </is>
      </c>
      <c r="M789" s="21" t="inlineStr">
        <is>
          <t>TN</t>
        </is>
      </c>
      <c r="N789" s="21" t="inlineStr">
        <is>
          <t>Jun–Sep</t>
        </is>
      </c>
      <c r="O789" s="6" t="inlineStr">
        <is>
          <t>Guwahati, Shillong, Imphal monsoon</t>
        </is>
      </c>
    </row>
    <row r="790" ht="96" customHeight="1" s="72">
      <c r="A790" s="43" t="inlineStr">
        <is>
          <t>C08-COM-HAIR</t>
        </is>
      </c>
      <c r="B790" s="21" t="inlineStr">
        <is>
          <t>Tropical NE Saturated</t>
        </is>
      </c>
      <c r="C790" s="21" t="inlineStr">
        <is>
          <t>Combination</t>
        </is>
      </c>
      <c r="D790" s="21" t="inlineStr">
        <is>
          <t>Hair &amp; Scalp (Shedding)</t>
        </is>
      </c>
      <c r="E790" s="40" t="n">
        <v>3</v>
      </c>
      <c r="F790" s="40" t="inlineStr">
        <is>
          <t>High</t>
        </is>
      </c>
      <c r="G790" s="35" t="inlineStr">
        <is>
          <t>INFERRED</t>
        </is>
      </c>
      <c r="H790" s="6" t="inlineStr">
        <is>
          <t>Compound · scalp UV + sweat + pollution evidence · India-relevant</t>
        </is>
      </c>
      <c r="I790" s="6" t="inlineStr">
        <is>
          <t>ट्रॉपिकल नॉर्थ-ईस्ट सैचुरेटेड। पसीने या गंदगी के बाद स्कैल्प को धोकर साफ़ करें।</t>
        </is>
      </c>
      <c r="J790" s="6" t="inlineStr">
        <is>
          <t>ट्रॉपिकल नॉर्थ-ईस्ट सैचुरेटेड में, पसीना और ह्यूमिड हवा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790" s="6" t="inlineStr">
        <is>
          <t>ट्रॉपिकल नॉर्थ-ईस्ट सैचुरेटेड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ह्यूमिड नॉर्थ-ईस्ट मॉनसून (जून–सितंबर)। पसीने या पॉल्यूटेड कम्यूट के बाद एक नियमित हल्का स्कैल्प रिंस रूट्स को फ्रेश और आरामदायक रखता है। यहाँ सिंपल, कंसिस्टेंट क्लेंज़ ही मुख्य आदत है।</t>
        </is>
      </c>
      <c r="L790" s="21" t="inlineStr">
        <is>
          <t>साफ़ करें</t>
        </is>
      </c>
      <c r="M790" s="21" t="inlineStr">
        <is>
          <t>TN</t>
        </is>
      </c>
      <c r="N790" s="21" t="inlineStr">
        <is>
          <t>Jun–Sep</t>
        </is>
      </c>
      <c r="O790" s="6" t="inlineStr">
        <is>
          <t>Guwahati, Shillong, Imphal monsoon</t>
        </is>
      </c>
    </row>
    <row r="791" ht="96" customHeight="1" s="72">
      <c r="A791" s="43" t="inlineStr">
        <is>
          <t>C08-SEN-HAIR</t>
        </is>
      </c>
      <c r="B791" s="21" t="inlineStr">
        <is>
          <t>Tropical NE Saturated</t>
        </is>
      </c>
      <c r="C791" s="21" t="inlineStr">
        <is>
          <t>Sensitive</t>
        </is>
      </c>
      <c r="D791" s="21" t="inlineStr">
        <is>
          <t>Hair &amp; Scalp (Shedding)</t>
        </is>
      </c>
      <c r="E791" s="40" t="n">
        <v>4</v>
      </c>
      <c r="F791" s="40" t="inlineStr">
        <is>
          <t>Severe</t>
        </is>
      </c>
      <c r="G791" s="35" t="inlineStr">
        <is>
          <t>INFERRED</t>
        </is>
      </c>
      <c r="H791" s="6" t="inlineStr">
        <is>
          <t>Compound · scalp UV + sweat + pollution evidence · India-relevant</t>
        </is>
      </c>
      <c r="I791" s="6" t="inlineStr">
        <is>
          <t>ट्रॉपिकल नॉर्थ-ईस्ट सैचुरेटेड। पसीने या गंदगी के बाद स्कैल्प को धोकर साफ़ करें।</t>
        </is>
      </c>
      <c r="J791" s="6" t="inlineStr">
        <is>
          <t>ट्रॉपिकल नॉर्थ-ईस्ट सैचुरेटेड में, पसीना और ह्यूमिड हवा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791" s="6" t="inlineStr">
        <is>
          <t>ट्रॉपिकल नॉर्थ-ईस्ट सैचुरेटेड में, पसीना और ह्यूमिड हवा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ह्यूमिड नॉर्थ-ईस्ट मॉनसून (जून–सितंबर)। पसीने या पॉल्यूटेड कम्यूट के बाद एक नियमित हल्का स्कैल्प रिंस रूट्स को फ्रेश और आरामदायक रखता है। यहाँ सिंपल, कंसिस्टेंट क्लेंज़ ही मुख्य आदत है।</t>
        </is>
      </c>
      <c r="L791" s="21" t="inlineStr">
        <is>
          <t>साफ़ करें</t>
        </is>
      </c>
      <c r="M791" s="21" t="inlineStr">
        <is>
          <t>TN</t>
        </is>
      </c>
      <c r="N791" s="21" t="inlineStr">
        <is>
          <t>Jun–Sep</t>
        </is>
      </c>
      <c r="O791" s="6" t="inlineStr">
        <is>
          <t>Guwahati, Shillong, Imphal monsoon</t>
        </is>
      </c>
    </row>
    <row r="792" ht="96" customHeight="1" s="72">
      <c r="A792" s="43" t="inlineStr">
        <is>
          <t>C09-NOR-DCIR</t>
        </is>
      </c>
      <c r="B792" s="21" t="inlineStr">
        <is>
          <t>Pre-Monsoon Humidity Surge</t>
        </is>
      </c>
      <c r="C792" s="21" t="inlineStr">
        <is>
          <t>Normal</t>
        </is>
      </c>
      <c r="D792" s="21" t="inlineStr">
        <is>
          <t>Dark Circles (Periorbital)</t>
        </is>
      </c>
      <c r="E792" s="40" t="n">
        <v>2</v>
      </c>
      <c r="F792" s="40" t="inlineStr">
        <is>
          <t>Moderate</t>
        </is>
      </c>
      <c r="G792" s="35" t="inlineStr">
        <is>
          <t>INFERRED</t>
        </is>
      </c>
      <c r="H792" s="6" t="inlineStr">
        <is>
          <t>Compound · periorbital pigmentation evidence · India-relevant</t>
        </is>
      </c>
      <c r="I792" s="6" t="inlineStr">
        <is>
          <t>प्री-मॉनसून ह्यूमिडिटी सर्ज। सन केयर, साफ़ चेहरा और आराम अंडर-आई टोन को ज़्यादा स्टेडी रखते हैं।</t>
        </is>
      </c>
      <c r="J792" s="6" t="inlineStr">
        <is>
          <t>प्री-मॉनसून ह्यूमिडिटी सर्ज में, तेज़ धूप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792" s="6" t="inlineStr">
        <is>
          <t>प्री-मॉनसून ह्यूमिडिटी सर्ज में,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बड़े मेट्रो, जून की शुरुआत (जून, शुरुआत)।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92" s="21" t="inlineStr">
        <is>
          <t>निखार</t>
        </is>
      </c>
      <c r="M792" s="21" t="inlineStr">
        <is>
          <t>HH, CN</t>
        </is>
      </c>
      <c r="N792" s="21" t="inlineStr">
        <is>
          <t>Jun (early)</t>
        </is>
      </c>
      <c r="O792" s="6" t="inlineStr">
        <is>
          <t>Mumbai/Chennai/Delhi early Jun</t>
        </is>
      </c>
    </row>
    <row r="793" ht="96" customHeight="1" s="72">
      <c r="A793" s="43" t="inlineStr">
        <is>
          <t>C09-DRY-DCIR</t>
        </is>
      </c>
      <c r="B793" s="21" t="inlineStr">
        <is>
          <t>Pre-Monsoon Humidity Surge</t>
        </is>
      </c>
      <c r="C793" s="21" t="inlineStr">
        <is>
          <t>Dry</t>
        </is>
      </c>
      <c r="D793" s="21" t="inlineStr">
        <is>
          <t>Dark Circles (Periorbital)</t>
        </is>
      </c>
      <c r="E793" s="40" t="n">
        <v>2</v>
      </c>
      <c r="F793" s="40" t="inlineStr">
        <is>
          <t>Moderate</t>
        </is>
      </c>
      <c r="G793" s="35" t="inlineStr">
        <is>
          <t>INFERRED</t>
        </is>
      </c>
      <c r="H793" s="6" t="inlineStr">
        <is>
          <t>Compound · periorbital pigmentation evidence · India-relevant</t>
        </is>
      </c>
      <c r="I793" s="6" t="inlineStr">
        <is>
          <t>प्री-मॉनसून ह्यूमिडिटी सर्ज। सन केयर, साफ़ चेहरा और आराम अंडर-आई टोन को ज़्यादा स्टेडी रखते हैं।</t>
        </is>
      </c>
      <c r="J793" s="6" t="inlineStr">
        <is>
          <t>प्री-मॉनसून ह्यूमिडिटी सर्ज में, तेज़ धूप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793" s="6" t="inlineStr">
        <is>
          <t>प्री-मॉनसून ह्यूमिडिटी सर्ज में,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बड़े मेट्रो, जून की शुरुआत (जून, शुरुआत)।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93" s="21" t="inlineStr">
        <is>
          <t>निखार</t>
        </is>
      </c>
      <c r="M793" s="21" t="inlineStr">
        <is>
          <t>HH, CN</t>
        </is>
      </c>
      <c r="N793" s="21" t="inlineStr">
        <is>
          <t>Jun (early)</t>
        </is>
      </c>
      <c r="O793" s="6" t="inlineStr">
        <is>
          <t>Mumbai/Chennai/Delhi early Jun</t>
        </is>
      </c>
    </row>
    <row r="794" ht="96" customHeight="1" s="72">
      <c r="A794" s="43" t="inlineStr">
        <is>
          <t>C09-OIL-DCIR</t>
        </is>
      </c>
      <c r="B794" s="21" t="inlineStr">
        <is>
          <t>Pre-Monsoon Humidity Surge</t>
        </is>
      </c>
      <c r="C794" s="21" t="inlineStr">
        <is>
          <t>Oily</t>
        </is>
      </c>
      <c r="D794" s="21" t="inlineStr">
        <is>
          <t>Dark Circles (Periorbital)</t>
        </is>
      </c>
      <c r="E794" s="40" t="n">
        <v>2</v>
      </c>
      <c r="F794" s="40" t="inlineStr">
        <is>
          <t>Moderate</t>
        </is>
      </c>
      <c r="G794" s="35" t="inlineStr">
        <is>
          <t>INFERRED</t>
        </is>
      </c>
      <c r="H794" s="6" t="inlineStr">
        <is>
          <t>Compound · periorbital pigmentation evidence · India-relevant</t>
        </is>
      </c>
      <c r="I794" s="6" t="inlineStr">
        <is>
          <t>प्री-मॉनसून ह्यूमिडिटी सर्ज। सन केयर, साफ़ चेहरा और आराम अंडर-आई टोन को ज़्यादा स्टेडी रखते हैं।</t>
        </is>
      </c>
      <c r="J794" s="6" t="inlineStr">
        <is>
          <t>प्री-मॉनसून ह्यूमिडिटी सर्ज में, तेज़ धूप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794" s="6" t="inlineStr">
        <is>
          <t>प्री-मॉनसून ह्यूमिडिटी सर्ज में,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बड़े मेट्रो, जून की शुरुआत (जून, शुरुआत)।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94" s="21" t="inlineStr">
        <is>
          <t>निखार</t>
        </is>
      </c>
      <c r="M794" s="21" t="inlineStr">
        <is>
          <t>HH, CN</t>
        </is>
      </c>
      <c r="N794" s="21" t="inlineStr">
        <is>
          <t>Jun (early)</t>
        </is>
      </c>
      <c r="O794" s="6" t="inlineStr">
        <is>
          <t>Mumbai/Chennai/Delhi early Jun</t>
        </is>
      </c>
    </row>
    <row r="795" ht="96" customHeight="1" s="72">
      <c r="A795" s="43" t="inlineStr">
        <is>
          <t>C09-COM-DCIR</t>
        </is>
      </c>
      <c r="B795" s="21" t="inlineStr">
        <is>
          <t>Pre-Monsoon Humidity Surge</t>
        </is>
      </c>
      <c r="C795" s="21" t="inlineStr">
        <is>
          <t>Combination</t>
        </is>
      </c>
      <c r="D795" s="21" t="inlineStr">
        <is>
          <t>Dark Circles (Periorbital)</t>
        </is>
      </c>
      <c r="E795" s="40" t="n">
        <v>2</v>
      </c>
      <c r="F795" s="40" t="inlineStr">
        <is>
          <t>Moderate</t>
        </is>
      </c>
      <c r="G795" s="35" t="inlineStr">
        <is>
          <t>INFERRED</t>
        </is>
      </c>
      <c r="H795" s="6" t="inlineStr">
        <is>
          <t>Compound · periorbital pigmentation evidence · India-relevant</t>
        </is>
      </c>
      <c r="I795" s="6" t="inlineStr">
        <is>
          <t>प्री-मॉनसून ह्यूमिडिटी सर्ज। सन केयर, साफ़ चेहरा और आराम अंडर-आई टोन को ज़्यादा स्टेडी रखते हैं।</t>
        </is>
      </c>
      <c r="J795" s="6" t="inlineStr">
        <is>
          <t>प्री-मॉनसून ह्यूमिडिटी सर्ज में, तेज़ धूप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795" s="6" t="inlineStr">
        <is>
          <t>प्री-मॉनसून ह्यूमिडिटी सर्ज में, तेज़ धूप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बड़े मेट्रो, जून की शुरुआत (जून, शुरुआत)।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95" s="21" t="inlineStr">
        <is>
          <t>निखार</t>
        </is>
      </c>
      <c r="M795" s="21" t="inlineStr">
        <is>
          <t>HH, CN</t>
        </is>
      </c>
      <c r="N795" s="21" t="inlineStr">
        <is>
          <t>Jun (early)</t>
        </is>
      </c>
      <c r="O795" s="6" t="inlineStr">
        <is>
          <t>Mumbai/Chennai/Delhi early Jun</t>
        </is>
      </c>
    </row>
    <row r="796" ht="96" customHeight="1" s="72">
      <c r="A796" s="43" t="inlineStr">
        <is>
          <t>C09-SEN-DCIR</t>
        </is>
      </c>
      <c r="B796" s="21" t="inlineStr">
        <is>
          <t>Pre-Monsoon Humidity Surge</t>
        </is>
      </c>
      <c r="C796" s="21" t="inlineStr">
        <is>
          <t>Sensitive</t>
        </is>
      </c>
      <c r="D796" s="21" t="inlineStr">
        <is>
          <t>Dark Circles (Periorbital)</t>
        </is>
      </c>
      <c r="E796" s="40" t="n">
        <v>3</v>
      </c>
      <c r="F796" s="40" t="inlineStr">
        <is>
          <t>High</t>
        </is>
      </c>
      <c r="G796" s="35" t="inlineStr">
        <is>
          <t>INFERRED</t>
        </is>
      </c>
      <c r="H796" s="6" t="inlineStr">
        <is>
          <t>Compound · periorbital pigmentation evidence · India-relevant</t>
        </is>
      </c>
      <c r="I796" s="6" t="inlineStr">
        <is>
          <t>प्री-मॉनसून ह्यूमिडिटी सर्ज। सन केयर, साफ़ चेहरा और आराम अंडर-आई टोन को ज़्यादा स्टेडी रखते हैं।</t>
        </is>
      </c>
      <c r="J796" s="6" t="inlineStr">
        <is>
          <t>प्री-मॉनसून ह्यूमिडिटी सर्ज में, तेज़ धूप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796" s="6" t="inlineStr">
        <is>
          <t>प्री-मॉनसून ह्यूमिडिटी सर्ज में, तेज़ धूप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बड़े मेट्रो, जून की शुरुआत (जून, शुरुआत)।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796" s="21" t="inlineStr">
        <is>
          <t>निखार</t>
        </is>
      </c>
      <c r="M796" s="21" t="inlineStr">
        <is>
          <t>HH, CN</t>
        </is>
      </c>
      <c r="N796" s="21" t="inlineStr">
        <is>
          <t>Jun (early)</t>
        </is>
      </c>
      <c r="O796" s="6" t="inlineStr">
        <is>
          <t>Mumbai/Chennai/Delhi early Jun</t>
        </is>
      </c>
    </row>
    <row r="797" ht="96" customHeight="1" s="72">
      <c r="A797" s="43" t="inlineStr">
        <is>
          <t>C09-NOR-SCAR</t>
        </is>
      </c>
      <c r="B797" s="21" t="inlineStr">
        <is>
          <t>Pre-Monsoon Humidity Surge</t>
        </is>
      </c>
      <c r="C797" s="21" t="inlineStr">
        <is>
          <t>Normal</t>
        </is>
      </c>
      <c r="D797" s="21" t="inlineStr">
        <is>
          <t>Keloid / Scar Care</t>
        </is>
      </c>
      <c r="E797" s="40" t="n">
        <v>3</v>
      </c>
      <c r="F797" s="40" t="inlineStr">
        <is>
          <t>High</t>
        </is>
      </c>
      <c r="G797" s="35" t="inlineStr">
        <is>
          <t>MODERATE</t>
        </is>
      </c>
      <c r="H797" s="6" t="inlineStr">
        <is>
          <t>Compound · 24 cites · 1 PMID · 22 India-relevant</t>
        </is>
      </c>
      <c r="I797" s="6" t="inlineStr">
        <is>
          <t>प्री-मॉनसून ह्यूमिडिटी सर्ज। हील हो रहे स्कार्स को ढकें और सन-प्रोटेक्ट करें।</t>
        </is>
      </c>
      <c r="J797" s="6" t="inlineStr">
        <is>
          <t>प्री-मॉनसून ह्यूमिडिटी सर्ज में,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797" s="6" t="inlineStr">
        <is>
          <t>प्री-मॉनसून ह्यूमिडिटी सर्ज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बड़े मेट्रो, जून की शुरुआत (जून, शुरुआत)।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97" s="21" t="inlineStr">
        <is>
          <t>सुरक्षा</t>
        </is>
      </c>
      <c r="M797" s="21" t="inlineStr">
        <is>
          <t>HH, CN</t>
        </is>
      </c>
      <c r="N797" s="21" t="inlineStr">
        <is>
          <t>Jun (early)</t>
        </is>
      </c>
      <c r="O797" s="6" t="inlineStr">
        <is>
          <t>Mumbai/Chennai/Delhi early Jun</t>
        </is>
      </c>
    </row>
    <row r="798" ht="96" customHeight="1" s="72">
      <c r="A798" s="43" t="inlineStr">
        <is>
          <t>C09-DRY-SCAR</t>
        </is>
      </c>
      <c r="B798" s="21" t="inlineStr">
        <is>
          <t>Pre-Monsoon Humidity Surge</t>
        </is>
      </c>
      <c r="C798" s="21" t="inlineStr">
        <is>
          <t>Dry</t>
        </is>
      </c>
      <c r="D798" s="21" t="inlineStr">
        <is>
          <t>Keloid / Scar Care</t>
        </is>
      </c>
      <c r="E798" s="40" t="n">
        <v>3</v>
      </c>
      <c r="F798" s="40" t="inlineStr">
        <is>
          <t>High</t>
        </is>
      </c>
      <c r="G798" s="35" t="inlineStr">
        <is>
          <t>MODERATE</t>
        </is>
      </c>
      <c r="H798" s="6" t="inlineStr">
        <is>
          <t>Compound · 24 cites · 1 PMID · 22 India-relevant</t>
        </is>
      </c>
      <c r="I798" s="6" t="inlineStr">
        <is>
          <t>प्री-मॉनसून ह्यूमिडिटी सर्ज। हील हो रहे स्कार्स को ढकें और सन-प्रोटेक्ट करें।</t>
        </is>
      </c>
      <c r="J798" s="6" t="inlineStr">
        <is>
          <t>प्री-मॉनसून ह्यूमिडिटी सर्ज में,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798" s="6" t="inlineStr">
        <is>
          <t>प्री-मॉनसून ह्यूमिडिटी सर्ज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बड़े मेट्रो, जून की शुरुआत (जून, शुरुआत)।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98" s="21" t="inlineStr">
        <is>
          <t>सुरक्षा</t>
        </is>
      </c>
      <c r="M798" s="21" t="inlineStr">
        <is>
          <t>HH, CN</t>
        </is>
      </c>
      <c r="N798" s="21" t="inlineStr">
        <is>
          <t>Jun (early)</t>
        </is>
      </c>
      <c r="O798" s="6" t="inlineStr">
        <is>
          <t>Mumbai/Chennai/Delhi early Jun</t>
        </is>
      </c>
    </row>
    <row r="799" ht="96" customHeight="1" s="72">
      <c r="A799" s="43" t="inlineStr">
        <is>
          <t>C09-OIL-SCAR</t>
        </is>
      </c>
      <c r="B799" s="21" t="inlineStr">
        <is>
          <t>Pre-Monsoon Humidity Surge</t>
        </is>
      </c>
      <c r="C799" s="21" t="inlineStr">
        <is>
          <t>Oily</t>
        </is>
      </c>
      <c r="D799" s="21" t="inlineStr">
        <is>
          <t>Keloid / Scar Care</t>
        </is>
      </c>
      <c r="E799" s="40" t="n">
        <v>3</v>
      </c>
      <c r="F799" s="40" t="inlineStr">
        <is>
          <t>High</t>
        </is>
      </c>
      <c r="G799" s="35" t="inlineStr">
        <is>
          <t>MODERATE</t>
        </is>
      </c>
      <c r="H799" s="6" t="inlineStr">
        <is>
          <t>Compound · 24 cites · 1 PMID · 22 India-relevant</t>
        </is>
      </c>
      <c r="I799" s="6" t="inlineStr">
        <is>
          <t>प्री-मॉनसून ह्यूमिडिटी सर्ज। हील हो रहे स्कार्स को ढकें और सन-प्रोटेक्ट करें।</t>
        </is>
      </c>
      <c r="J799" s="6" t="inlineStr">
        <is>
          <t>प्री-मॉनसून ह्यूमिडिटी सर्ज में,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799" s="6" t="inlineStr">
        <is>
          <t>प्री-मॉनसून ह्यूमिडिटी सर्ज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बड़े मेट्रो, जून की शुरुआत (जून, शुरुआत)।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799" s="21" t="inlineStr">
        <is>
          <t>सुरक्षा</t>
        </is>
      </c>
      <c r="M799" s="21" t="inlineStr">
        <is>
          <t>HH, CN</t>
        </is>
      </c>
      <c r="N799" s="21" t="inlineStr">
        <is>
          <t>Jun (early)</t>
        </is>
      </c>
      <c r="O799" s="6" t="inlineStr">
        <is>
          <t>Mumbai/Chennai/Delhi early Jun</t>
        </is>
      </c>
    </row>
    <row r="800" ht="96" customHeight="1" s="72">
      <c r="A800" s="43" t="inlineStr">
        <is>
          <t>C09-COM-SCAR</t>
        </is>
      </c>
      <c r="B800" s="21" t="inlineStr">
        <is>
          <t>Pre-Monsoon Humidity Surge</t>
        </is>
      </c>
      <c r="C800" s="21" t="inlineStr">
        <is>
          <t>Combination</t>
        </is>
      </c>
      <c r="D800" s="21" t="inlineStr">
        <is>
          <t>Keloid / Scar Care</t>
        </is>
      </c>
      <c r="E800" s="40" t="n">
        <v>3</v>
      </c>
      <c r="F800" s="40" t="inlineStr">
        <is>
          <t>High</t>
        </is>
      </c>
      <c r="G800" s="35" t="inlineStr">
        <is>
          <t>MODERATE</t>
        </is>
      </c>
      <c r="H800" s="6" t="inlineStr">
        <is>
          <t>Compound · 24 cites · 1 PMID · 22 India-relevant</t>
        </is>
      </c>
      <c r="I800" s="6" t="inlineStr">
        <is>
          <t>प्री-मॉनसून ह्यूमिडिटी सर्ज। हील हो रहे स्कार्स को ढकें और सन-प्रोटेक्ट करें।</t>
        </is>
      </c>
      <c r="J800" s="6" t="inlineStr">
        <is>
          <t>प्री-मॉनसून ह्यूमिडिटी सर्ज में,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800" s="6" t="inlineStr">
        <is>
          <t>प्री-मॉनसून ह्यूमिडिटी सर्ज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बड़े मेट्रो, जून की शुरुआत (जून, शुरुआत)।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00" s="21" t="inlineStr">
        <is>
          <t>सुरक्षा</t>
        </is>
      </c>
      <c r="M800" s="21" t="inlineStr">
        <is>
          <t>HH, CN</t>
        </is>
      </c>
      <c r="N800" s="21" t="inlineStr">
        <is>
          <t>Jun (early)</t>
        </is>
      </c>
      <c r="O800" s="6" t="inlineStr">
        <is>
          <t>Mumbai/Chennai/Delhi early Jun</t>
        </is>
      </c>
    </row>
    <row r="801" ht="96" customHeight="1" s="72">
      <c r="A801" s="43" t="inlineStr">
        <is>
          <t>C09-SEN-SCAR</t>
        </is>
      </c>
      <c r="B801" s="21" t="inlineStr">
        <is>
          <t>Pre-Monsoon Humidity Surge</t>
        </is>
      </c>
      <c r="C801" s="21" t="inlineStr">
        <is>
          <t>Sensitive</t>
        </is>
      </c>
      <c r="D801" s="21" t="inlineStr">
        <is>
          <t>Keloid / Scar Care</t>
        </is>
      </c>
      <c r="E801" s="40" t="n">
        <v>4</v>
      </c>
      <c r="F801" s="40" t="inlineStr">
        <is>
          <t>Severe</t>
        </is>
      </c>
      <c r="G801" s="35" t="inlineStr">
        <is>
          <t>MODERATE</t>
        </is>
      </c>
      <c r="H801" s="6" t="inlineStr">
        <is>
          <t>Compound · 24 cites · 1 PMID · 22 India-relevant</t>
        </is>
      </c>
      <c r="I801" s="6" t="inlineStr">
        <is>
          <t>प्री-मॉनसून ह्यूमिडिटी सर्ज। हील हो रहे स्कार्स को ढकें और सन-प्रोटेक्ट करें।</t>
        </is>
      </c>
      <c r="J801" s="6" t="inlineStr">
        <is>
          <t>प्री-मॉनसून ह्यूमिडिटी सर्ज में,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801" s="6" t="inlineStr">
        <is>
          <t>प्री-मॉनसून ह्यूमिडिटी सर्ज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बड़े मेट्रो, जून की शुरुआत (जून, शुरुआत)।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01" s="21" t="inlineStr">
        <is>
          <t>सुरक्षा</t>
        </is>
      </c>
      <c r="M801" s="21" t="inlineStr">
        <is>
          <t>HH, CN</t>
        </is>
      </c>
      <c r="N801" s="21" t="inlineStr">
        <is>
          <t>Jun (early)</t>
        </is>
      </c>
      <c r="O801" s="6" t="inlineStr">
        <is>
          <t>Mumbai/Chennai/Delhi early Jun</t>
        </is>
      </c>
    </row>
    <row r="802" ht="96" customHeight="1" s="72">
      <c r="A802" s="43" t="inlineStr">
        <is>
          <t>C09-NOR-VITI</t>
        </is>
      </c>
      <c r="B802" s="21" t="inlineStr">
        <is>
          <t>Pre-Monsoon Humidity Surge</t>
        </is>
      </c>
      <c r="C802" s="21" t="inlineStr">
        <is>
          <t>Normal</t>
        </is>
      </c>
      <c r="D802" s="21" t="inlineStr">
        <is>
          <t>Vitiligo (Depigmented Skin)</t>
        </is>
      </c>
      <c r="E802" s="40" t="n">
        <v>4</v>
      </c>
      <c r="F802" s="40" t="inlineStr">
        <is>
          <t>Severe</t>
        </is>
      </c>
      <c r="G802" s="35" t="inlineStr">
        <is>
          <t>INFERRED</t>
        </is>
      </c>
      <c r="H802" s="6" t="inlineStr">
        <is>
          <t>Compound · 9 cites · 9 India-relevant</t>
        </is>
      </c>
      <c r="I802" s="6" t="inlineStr">
        <is>
          <t>प्री-मॉनसून ह्यूमिडिटी सर्ज। सफ़ेद पैचेस को धूप से बचाएँ।</t>
        </is>
      </c>
      <c r="J802" s="6" t="inlineStr">
        <is>
          <t>प्री-मॉनसून ह्यूमिडिटी सर्ज में,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802" s="6" t="inlineStr">
        <is>
          <t>प्री-मॉनसून ह्यूमिडिटी सर्ज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बड़े मेट्रो, जून की शुरुआत (जून, शुरुआत)।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02" s="21" t="inlineStr">
        <is>
          <t>सुरक्षा</t>
        </is>
      </c>
      <c r="M802" s="21" t="inlineStr">
        <is>
          <t>HH, CN</t>
        </is>
      </c>
      <c r="N802" s="21" t="inlineStr">
        <is>
          <t>Jun (early)</t>
        </is>
      </c>
      <c r="O802" s="6" t="inlineStr">
        <is>
          <t>Mumbai/Chennai/Delhi early Jun</t>
        </is>
      </c>
    </row>
    <row r="803" ht="96" customHeight="1" s="72">
      <c r="A803" s="43" t="inlineStr">
        <is>
          <t>C09-DRY-VITI</t>
        </is>
      </c>
      <c r="B803" s="21" t="inlineStr">
        <is>
          <t>Pre-Monsoon Humidity Surge</t>
        </is>
      </c>
      <c r="C803" s="21" t="inlineStr">
        <is>
          <t>Dry</t>
        </is>
      </c>
      <c r="D803" s="21" t="inlineStr">
        <is>
          <t>Vitiligo (Depigmented Skin)</t>
        </is>
      </c>
      <c r="E803" s="40" t="n">
        <v>4</v>
      </c>
      <c r="F803" s="40" t="inlineStr">
        <is>
          <t>Severe</t>
        </is>
      </c>
      <c r="G803" s="35" t="inlineStr">
        <is>
          <t>INFERRED</t>
        </is>
      </c>
      <c r="H803" s="6" t="inlineStr">
        <is>
          <t>Compound · 9 cites · 9 India-relevant</t>
        </is>
      </c>
      <c r="I803" s="6" t="inlineStr">
        <is>
          <t>प्री-मॉनसून ह्यूमिडिटी सर्ज। सफ़ेद पैचेस को धूप से बचाएँ।</t>
        </is>
      </c>
      <c r="J803" s="6" t="inlineStr">
        <is>
          <t>प्री-मॉनसून ह्यूमिडिटी सर्ज में,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803" s="6" t="inlineStr">
        <is>
          <t>प्री-मॉनसून ह्यूमिडिटी सर्ज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बड़े मेट्रो, जून की शुरुआत (जून, शुरुआत)।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03" s="21" t="inlineStr">
        <is>
          <t>सुरक्षा</t>
        </is>
      </c>
      <c r="M803" s="21" t="inlineStr">
        <is>
          <t>HH, CN</t>
        </is>
      </c>
      <c r="N803" s="21" t="inlineStr">
        <is>
          <t>Jun (early)</t>
        </is>
      </c>
      <c r="O803" s="6" t="inlineStr">
        <is>
          <t>Mumbai/Chennai/Delhi early Jun</t>
        </is>
      </c>
    </row>
    <row r="804" ht="96" customHeight="1" s="72">
      <c r="A804" s="43" t="inlineStr">
        <is>
          <t>C09-OIL-VITI</t>
        </is>
      </c>
      <c r="B804" s="21" t="inlineStr">
        <is>
          <t>Pre-Monsoon Humidity Surge</t>
        </is>
      </c>
      <c r="C804" s="21" t="inlineStr">
        <is>
          <t>Oily</t>
        </is>
      </c>
      <c r="D804" s="21" t="inlineStr">
        <is>
          <t>Vitiligo (Depigmented Skin)</t>
        </is>
      </c>
      <c r="E804" s="40" t="n">
        <v>4</v>
      </c>
      <c r="F804" s="40" t="inlineStr">
        <is>
          <t>Severe</t>
        </is>
      </c>
      <c r="G804" s="35" t="inlineStr">
        <is>
          <t>INFERRED</t>
        </is>
      </c>
      <c r="H804" s="6" t="inlineStr">
        <is>
          <t>Compound · 9 cites · 9 India-relevant</t>
        </is>
      </c>
      <c r="I804" s="6" t="inlineStr">
        <is>
          <t>प्री-मॉनसून ह्यूमिडिटी सर्ज। सफ़ेद पैचेस को धूप से बचाएँ।</t>
        </is>
      </c>
      <c r="J804" s="6" t="inlineStr">
        <is>
          <t>प्री-मॉनसून ह्यूमिडिटी सर्ज में,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804" s="6" t="inlineStr">
        <is>
          <t>प्री-मॉनसून ह्यूमिडिटी सर्ज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बड़े मेट्रो, जून की शुरुआत (जून, शुरुआत)।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04" s="21" t="inlineStr">
        <is>
          <t>सुरक्षा</t>
        </is>
      </c>
      <c r="M804" s="21" t="inlineStr">
        <is>
          <t>HH, CN</t>
        </is>
      </c>
      <c r="N804" s="21" t="inlineStr">
        <is>
          <t>Jun (early)</t>
        </is>
      </c>
      <c r="O804" s="6" t="inlineStr">
        <is>
          <t>Mumbai/Chennai/Delhi early Jun</t>
        </is>
      </c>
    </row>
    <row r="805" ht="96" customHeight="1" s="72">
      <c r="A805" s="43" t="inlineStr">
        <is>
          <t>C09-COM-VITI</t>
        </is>
      </c>
      <c r="B805" s="21" t="inlineStr">
        <is>
          <t>Pre-Monsoon Humidity Surge</t>
        </is>
      </c>
      <c r="C805" s="21" t="inlineStr">
        <is>
          <t>Combination</t>
        </is>
      </c>
      <c r="D805" s="21" t="inlineStr">
        <is>
          <t>Vitiligo (Depigmented Skin)</t>
        </is>
      </c>
      <c r="E805" s="40" t="n">
        <v>4</v>
      </c>
      <c r="F805" s="40" t="inlineStr">
        <is>
          <t>Severe</t>
        </is>
      </c>
      <c r="G805" s="35" t="inlineStr">
        <is>
          <t>INFERRED</t>
        </is>
      </c>
      <c r="H805" s="6" t="inlineStr">
        <is>
          <t>Compound · 9 cites · 9 India-relevant</t>
        </is>
      </c>
      <c r="I805" s="6" t="inlineStr">
        <is>
          <t>प्री-मॉनसून ह्यूमिडिटी सर्ज। सफ़ेद पैचेस को धूप से बचाएँ।</t>
        </is>
      </c>
      <c r="J805" s="6" t="inlineStr">
        <is>
          <t>प्री-मॉनसून ह्यूमिडिटी सर्ज में,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805" s="6" t="inlineStr">
        <is>
          <t>प्री-मॉनसून ह्यूमिडिटी सर्ज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बड़े मेट्रो, जून की शुरुआत (जून, शुरुआत)।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05" s="21" t="inlineStr">
        <is>
          <t>सुरक्षा</t>
        </is>
      </c>
      <c r="M805" s="21" t="inlineStr">
        <is>
          <t>HH, CN</t>
        </is>
      </c>
      <c r="N805" s="21" t="inlineStr">
        <is>
          <t>Jun (early)</t>
        </is>
      </c>
      <c r="O805" s="6" t="inlineStr">
        <is>
          <t>Mumbai/Chennai/Delhi early Jun</t>
        </is>
      </c>
    </row>
    <row r="806" ht="96" customHeight="1" s="72">
      <c r="A806" s="43" t="inlineStr">
        <is>
          <t>C09-SEN-VITI</t>
        </is>
      </c>
      <c r="B806" s="21" t="inlineStr">
        <is>
          <t>Pre-Monsoon Humidity Surge</t>
        </is>
      </c>
      <c r="C806" s="21" t="inlineStr">
        <is>
          <t>Sensitive</t>
        </is>
      </c>
      <c r="D806" s="21" t="inlineStr">
        <is>
          <t>Vitiligo (Depigmented Skin)</t>
        </is>
      </c>
      <c r="E806" s="40" t="n">
        <v>5</v>
      </c>
      <c r="F806" s="40" t="inlineStr">
        <is>
          <t>Critical</t>
        </is>
      </c>
      <c r="G806" s="35" t="inlineStr">
        <is>
          <t>INFERRED</t>
        </is>
      </c>
      <c r="H806" s="6" t="inlineStr">
        <is>
          <t>Compound · 9 cites · 9 India-relevant</t>
        </is>
      </c>
      <c r="I806" s="6" t="inlineStr">
        <is>
          <t>प्री-मॉनसून ह्यूमिडिटी सर्ज। सफ़ेद पैचेस को धूप से बचाएँ।</t>
        </is>
      </c>
      <c r="J806" s="6" t="inlineStr">
        <is>
          <t>प्री-मॉनसून ह्यूमिडिटी सर्ज में,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806" s="6" t="inlineStr">
        <is>
          <t>प्री-मॉनसून ह्यूमिडिटी सर्ज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बड़े मेट्रो, जून की शुरुआत (जून, शुरुआत)।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06" s="21" t="inlineStr">
        <is>
          <t>सुरक्षा</t>
        </is>
      </c>
      <c r="M806" s="21" t="inlineStr">
        <is>
          <t>HH, CN</t>
        </is>
      </c>
      <c r="N806" s="21" t="inlineStr">
        <is>
          <t>Jun (early)</t>
        </is>
      </c>
      <c r="O806" s="6" t="inlineStr">
        <is>
          <t>Mumbai/Chennai/Delhi early Jun</t>
        </is>
      </c>
    </row>
    <row r="807" ht="96" customHeight="1" s="72">
      <c r="A807" s="43" t="inlineStr">
        <is>
          <t>C09-NOR-HAIR</t>
        </is>
      </c>
      <c r="B807" s="21" t="inlineStr">
        <is>
          <t>Pre-Monsoon Humidity Surge</t>
        </is>
      </c>
      <c r="C807" s="21" t="inlineStr">
        <is>
          <t>Normal</t>
        </is>
      </c>
      <c r="D807" s="21" t="inlineStr">
        <is>
          <t>Hair &amp; Scalp (Shedding)</t>
        </is>
      </c>
      <c r="E807" s="40" t="n">
        <v>2</v>
      </c>
      <c r="F807" s="40" t="inlineStr">
        <is>
          <t>Moderate</t>
        </is>
      </c>
      <c r="G807" s="35" t="inlineStr">
        <is>
          <t>INFERRED</t>
        </is>
      </c>
      <c r="H807" s="6" t="inlineStr">
        <is>
          <t>Compound · scalp UV + sweat + pollution evidence · India-relevant</t>
        </is>
      </c>
      <c r="I807" s="6" t="inlineStr">
        <is>
          <t>प्री-मॉनसून ह्यूमिडिटी सर्ज। तेज़ धूप में स्कैल्प ढककर रखें; गंदगी के बाद इसे धोकर साफ़ करें।</t>
        </is>
      </c>
      <c r="J807" s="6" t="inlineStr">
        <is>
          <t>प्री-मॉनसून ह्यूमिडिटी सर्ज में, तेज़ धूप, पसीना और ह्यूमिड हवा मिलकर हेयर और स्कैल्प कंसर्न्स को बढ़ाते हैं। हेयर और स्कैल्प कंसर्न्स वाली नॉर्मल स्किन के लिए, तेज़ धूप में स्कैल्प ढकना और पसीने या गंदगी के बाद इसे धोकर साफ़ करना रूट्स को आरामदायक रखता है।</t>
        </is>
      </c>
      <c r="K807" s="6" t="inlineStr">
        <is>
          <t>प्री-मॉनसून ह्यूमिडिटी सर्ज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बड़े मेट्रो, जून की शुरुआत (जून, शुरुआत)।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07" s="21" t="inlineStr">
        <is>
          <t>साफ़ करें</t>
        </is>
      </c>
      <c r="M807" s="21" t="inlineStr">
        <is>
          <t>HH, CN</t>
        </is>
      </c>
      <c r="N807" s="21" t="inlineStr">
        <is>
          <t>Jun (early)</t>
        </is>
      </c>
      <c r="O807" s="6" t="inlineStr">
        <is>
          <t>Mumbai/Chennai/Delhi early Jun</t>
        </is>
      </c>
    </row>
    <row r="808" ht="96" customHeight="1" s="72">
      <c r="A808" s="43" t="inlineStr">
        <is>
          <t>C09-DRY-HAIR</t>
        </is>
      </c>
      <c r="B808" s="21" t="inlineStr">
        <is>
          <t>Pre-Monsoon Humidity Surge</t>
        </is>
      </c>
      <c r="C808" s="21" t="inlineStr">
        <is>
          <t>Dry</t>
        </is>
      </c>
      <c r="D808" s="21" t="inlineStr">
        <is>
          <t>Hair &amp; Scalp (Shedding)</t>
        </is>
      </c>
      <c r="E808" s="40" t="n">
        <v>2</v>
      </c>
      <c r="F808" s="40" t="inlineStr">
        <is>
          <t>Moderate</t>
        </is>
      </c>
      <c r="G808" s="35" t="inlineStr">
        <is>
          <t>INFERRED</t>
        </is>
      </c>
      <c r="H808" s="6" t="inlineStr">
        <is>
          <t>Compound · scalp UV + sweat + pollution evidence · India-relevant</t>
        </is>
      </c>
      <c r="I808" s="6" t="inlineStr">
        <is>
          <t>प्री-मॉनसून ह्यूमिडिटी सर्ज। तेज़ धूप में स्कैल्प ढककर रखें; गंदगी के बाद इसे धोकर साफ़ करें।</t>
        </is>
      </c>
      <c r="J808" s="6" t="inlineStr">
        <is>
          <t>प्री-मॉनसून ह्यूमिडिटी सर्ज में, तेज़ धूप, पसीना और ह्यूमिड हवा मिलकर हेयर और स्कैल्प कंसर्न्स को बढ़ाते हैं। हेयर और स्कैल्प कंसर्न्स वाली ड्राई स्किन के लिए, तेज़ धूप में स्कैल्प ढकना और पसीने या गंदगी के बाद इसे धोकर साफ़ करना रूट्स को आरामदायक रखता है।</t>
        </is>
      </c>
      <c r="K808" s="6" t="inlineStr">
        <is>
          <t>प्री-मॉनसून ह्यूमिडिटी सर्ज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बड़े मेट्रो, जून की शुरुआत (जून, शुरुआत)।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08" s="21" t="inlineStr">
        <is>
          <t>साफ़ करें</t>
        </is>
      </c>
      <c r="M808" s="21" t="inlineStr">
        <is>
          <t>HH, CN</t>
        </is>
      </c>
      <c r="N808" s="21" t="inlineStr">
        <is>
          <t>Jun (early)</t>
        </is>
      </c>
      <c r="O808" s="6" t="inlineStr">
        <is>
          <t>Mumbai/Chennai/Delhi early Jun</t>
        </is>
      </c>
    </row>
    <row r="809" ht="96" customHeight="1" s="72">
      <c r="A809" s="43" t="inlineStr">
        <is>
          <t>C09-OIL-HAIR</t>
        </is>
      </c>
      <c r="B809" s="21" t="inlineStr">
        <is>
          <t>Pre-Monsoon Humidity Surge</t>
        </is>
      </c>
      <c r="C809" s="21" t="inlineStr">
        <is>
          <t>Oily</t>
        </is>
      </c>
      <c r="D809" s="21" t="inlineStr">
        <is>
          <t>Hair &amp; Scalp (Shedding)</t>
        </is>
      </c>
      <c r="E809" s="40" t="n">
        <v>2</v>
      </c>
      <c r="F809" s="40" t="inlineStr">
        <is>
          <t>Moderate</t>
        </is>
      </c>
      <c r="G809" s="35" t="inlineStr">
        <is>
          <t>INFERRED</t>
        </is>
      </c>
      <c r="H809" s="6" t="inlineStr">
        <is>
          <t>Compound · scalp UV + sweat + pollution evidence · India-relevant</t>
        </is>
      </c>
      <c r="I809" s="6" t="inlineStr">
        <is>
          <t>प्री-मॉनसून ह्यूमिडिटी सर्ज। तेज़ धूप में स्कैल्प ढककर रखें; गंदगी के बाद इसे धोकर साफ़ करें।</t>
        </is>
      </c>
      <c r="J809" s="6" t="inlineStr">
        <is>
          <t>प्री-मॉनसून ह्यूमिडिटी सर्ज में, तेज़ धूप, पसीना और ह्यूमिड हवा मिलकर हेयर और स्कैल्प कंसर्न्स को बढ़ाते हैं। हेयर और स्कैल्प कंसर्न्स वाली ऑयली स्किन के लिए, तेज़ धूप में स्कैल्प ढकना और पसीने या गंदगी के बाद इसे धोकर साफ़ करना रूट्स को आरामदायक रखता है।</t>
        </is>
      </c>
      <c r="K809" s="6" t="inlineStr">
        <is>
          <t>प्री-मॉनसून ह्यूमिडिटी सर्ज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बड़े मेट्रो, जून की शुरुआत (जून, शुरुआत)।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09" s="21" t="inlineStr">
        <is>
          <t>साफ़ करें</t>
        </is>
      </c>
      <c r="M809" s="21" t="inlineStr">
        <is>
          <t>HH, CN</t>
        </is>
      </c>
      <c r="N809" s="21" t="inlineStr">
        <is>
          <t>Jun (early)</t>
        </is>
      </c>
      <c r="O809" s="6" t="inlineStr">
        <is>
          <t>Mumbai/Chennai/Delhi early Jun</t>
        </is>
      </c>
    </row>
    <row r="810" ht="96" customHeight="1" s="72">
      <c r="A810" s="43" t="inlineStr">
        <is>
          <t>C09-COM-HAIR</t>
        </is>
      </c>
      <c r="B810" s="21" t="inlineStr">
        <is>
          <t>Pre-Monsoon Humidity Surge</t>
        </is>
      </c>
      <c r="C810" s="21" t="inlineStr">
        <is>
          <t>Combination</t>
        </is>
      </c>
      <c r="D810" s="21" t="inlineStr">
        <is>
          <t>Hair &amp; Scalp (Shedding)</t>
        </is>
      </c>
      <c r="E810" s="40" t="n">
        <v>2</v>
      </c>
      <c r="F810" s="40" t="inlineStr">
        <is>
          <t>Moderate</t>
        </is>
      </c>
      <c r="G810" s="35" t="inlineStr">
        <is>
          <t>INFERRED</t>
        </is>
      </c>
      <c r="H810" s="6" t="inlineStr">
        <is>
          <t>Compound · scalp UV + sweat + pollution evidence · India-relevant</t>
        </is>
      </c>
      <c r="I810" s="6" t="inlineStr">
        <is>
          <t>प्री-मॉनसून ह्यूमिडिटी सर्ज। तेज़ धूप में स्कैल्प ढककर रखें; गंदगी के बाद इसे धोकर साफ़ करें।</t>
        </is>
      </c>
      <c r="J810" s="6" t="inlineStr">
        <is>
          <t>प्री-मॉनसून ह्यूमिडिटी सर्ज में, तेज़ धूप, पसीना और ह्यूमिड हवा मिलकर हेयर और स्कैल्प कंसर्न्स को बढ़ाते हैं। हेयर और स्कैल्प कंसर्न्स वाली कॉम्बिनेशन स्किन के लिए, तेज़ धूप में स्कैल्प ढकना और पसीने या गंदगी के बाद इसे धोकर साफ़ करना रूट्स को आरामदायक रखता है।</t>
        </is>
      </c>
      <c r="K810" s="6" t="inlineStr">
        <is>
          <t>प्री-मॉनसून ह्यूमिडिटी सर्ज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बड़े मेट्रो, जून की शुरुआत (जून, शुरुआत)।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10" s="21" t="inlineStr">
        <is>
          <t>साफ़ करें</t>
        </is>
      </c>
      <c r="M810" s="21" t="inlineStr">
        <is>
          <t>HH, CN</t>
        </is>
      </c>
      <c r="N810" s="21" t="inlineStr">
        <is>
          <t>Jun (early)</t>
        </is>
      </c>
      <c r="O810" s="6" t="inlineStr">
        <is>
          <t>Mumbai/Chennai/Delhi early Jun</t>
        </is>
      </c>
    </row>
    <row r="811" ht="96" customHeight="1" s="72">
      <c r="A811" s="43" t="inlineStr">
        <is>
          <t>C09-SEN-HAIR</t>
        </is>
      </c>
      <c r="B811" s="21" t="inlineStr">
        <is>
          <t>Pre-Monsoon Humidity Surge</t>
        </is>
      </c>
      <c r="C811" s="21" t="inlineStr">
        <is>
          <t>Sensitive</t>
        </is>
      </c>
      <c r="D811" s="21" t="inlineStr">
        <is>
          <t>Hair &amp; Scalp (Shedding)</t>
        </is>
      </c>
      <c r="E811" s="40" t="n">
        <v>3</v>
      </c>
      <c r="F811" s="40" t="inlineStr">
        <is>
          <t>High</t>
        </is>
      </c>
      <c r="G811" s="35" t="inlineStr">
        <is>
          <t>INFERRED</t>
        </is>
      </c>
      <c r="H811" s="6" t="inlineStr">
        <is>
          <t>Compound · scalp UV + sweat + pollution evidence · India-relevant</t>
        </is>
      </c>
      <c r="I811" s="6" t="inlineStr">
        <is>
          <t>प्री-मॉनसून ह्यूमिडिटी सर्ज। तेज़ धूप में स्कैल्प ढककर रखें; गंदगी के बाद इसे धोकर साफ़ करें।</t>
        </is>
      </c>
      <c r="J811" s="6" t="inlineStr">
        <is>
          <t>प्री-मॉनसून ह्यूमिडिटी सर्ज में, तेज़ धूप, पसीना और ह्यूमिड हवा मिलकर हेयर और स्कैल्प कंसर्न्स को बढ़ाते हैं। हेयर और स्कैल्प कंसर्न्स वाली सेंसिटिव स्किन के लिए, तेज़ धूप में स्कैल्प ढकना और पसीने या गंदगी के बाद इसे धोकर साफ़ करना रूट्स को आरामदायक रखता है।</t>
        </is>
      </c>
      <c r="K811" s="6" t="inlineStr">
        <is>
          <t>प्री-मॉनसून ह्यूमिडिटी सर्ज में, तेज़ धूप,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बड़े मेट्रो, जून की शुरुआत (जून, शुरुआत)।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11" s="21" t="inlineStr">
        <is>
          <t>साफ़ करें</t>
        </is>
      </c>
      <c r="M811" s="21" t="inlineStr">
        <is>
          <t>HH, CN</t>
        </is>
      </c>
      <c r="N811" s="21" t="inlineStr">
        <is>
          <t>Jun (early)</t>
        </is>
      </c>
      <c r="O811" s="6" t="inlineStr">
        <is>
          <t>Mumbai/Chennai/Delhi early Jun</t>
        </is>
      </c>
    </row>
    <row r="812" ht="112" customHeight="1" s="72">
      <c r="A812" s="43" t="inlineStr">
        <is>
          <t>C10-NOR-DCIR</t>
        </is>
      </c>
      <c r="B812" s="21" t="inlineStr">
        <is>
          <t>North-Plains Winter Smog</t>
        </is>
      </c>
      <c r="C812" s="21" t="inlineStr">
        <is>
          <t>Normal</t>
        </is>
      </c>
      <c r="D812" s="21" t="inlineStr">
        <is>
          <t>Dark Circles (Periorbital)</t>
        </is>
      </c>
      <c r="E812" s="40" t="n">
        <v>3</v>
      </c>
      <c r="F812" s="40" t="inlineStr">
        <is>
          <t>High</t>
        </is>
      </c>
      <c r="G812" s="35" t="inlineStr">
        <is>
          <t>INFERRED</t>
        </is>
      </c>
      <c r="H812" s="6" t="inlineStr">
        <is>
          <t>Compound · periorbital pigmentation evidence · India-relevant</t>
        </is>
      </c>
      <c r="I812" s="6" t="inlineStr">
        <is>
          <t>नॉर्थ-प्लेन्स विंटर स्मॉग। सन केयर, साफ़ चेहरा और आराम अंडर-आई टोन को ज़्यादा स्टेडी रखते हैं।</t>
        </is>
      </c>
      <c r="J812" s="6" t="inlineStr">
        <is>
          <t>नॉर्थ-प्लेन्स विंटर स्मॉग में, ठंडी हवा और भारी शहरी पॉल्यूशन मिलकर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12" s="6" t="inlineStr">
        <is>
          <t>नॉर्थ-प्लेन्स विंटर स्मॉग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सर्दियों में नॉर्थ प्लेन्स (नवंबर–जनवरी)।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12" s="21" t="inlineStr">
        <is>
          <t>निखार</t>
        </is>
      </c>
      <c r="M812" s="21" t="inlineStr">
        <is>
          <t>CN</t>
        </is>
      </c>
      <c r="N812" s="21" t="inlineStr">
        <is>
          <t>Nov–Jan</t>
        </is>
      </c>
      <c r="O812" s="6" t="inlineStr">
        <is>
          <t>Delhi-NCR Nov–Jan baseline</t>
        </is>
      </c>
    </row>
    <row r="813" ht="112" customHeight="1" s="72">
      <c r="A813" s="43" t="inlineStr">
        <is>
          <t>C10-DRY-DCIR</t>
        </is>
      </c>
      <c r="B813" s="21" t="inlineStr">
        <is>
          <t>North-Plains Winter Smog</t>
        </is>
      </c>
      <c r="C813" s="21" t="inlineStr">
        <is>
          <t>Dry</t>
        </is>
      </c>
      <c r="D813" s="21" t="inlineStr">
        <is>
          <t>Dark Circles (Periorbital)</t>
        </is>
      </c>
      <c r="E813" s="40" t="n">
        <v>3</v>
      </c>
      <c r="F813" s="40" t="inlineStr">
        <is>
          <t>High</t>
        </is>
      </c>
      <c r="G813" s="35" t="inlineStr">
        <is>
          <t>INFERRED</t>
        </is>
      </c>
      <c r="H813" s="6" t="inlineStr">
        <is>
          <t>Compound · periorbital pigmentation evidence · India-relevant</t>
        </is>
      </c>
      <c r="I813" s="6" t="inlineStr">
        <is>
          <t>नॉर्थ-प्लेन्स विंटर स्मॉग। सन केयर, साफ़ चेहरा और आराम अंडर-आई टोन को ज़्यादा स्टेडी रखते हैं।</t>
        </is>
      </c>
      <c r="J813" s="6" t="inlineStr">
        <is>
          <t>नॉर्थ-प्लेन्स विंटर स्मॉग में, ठंडी हवा और भारी शहरी पॉल्यूशन मिलकर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13" s="6" t="inlineStr">
        <is>
          <t>नॉर्थ-प्लेन्स विंटर स्मॉग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सर्दियों में नॉर्थ प्लेन्स (नवंबर–जनवरी)।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13" s="21" t="inlineStr">
        <is>
          <t>निखार</t>
        </is>
      </c>
      <c r="M813" s="21" t="inlineStr">
        <is>
          <t>CN</t>
        </is>
      </c>
      <c r="N813" s="21" t="inlineStr">
        <is>
          <t>Nov–Jan</t>
        </is>
      </c>
      <c r="O813" s="6" t="inlineStr">
        <is>
          <t>Delhi-NCR Nov–Jan baseline</t>
        </is>
      </c>
    </row>
    <row r="814" ht="112" customHeight="1" s="72">
      <c r="A814" s="43" t="inlineStr">
        <is>
          <t>C10-OIL-DCIR</t>
        </is>
      </c>
      <c r="B814" s="21" t="inlineStr">
        <is>
          <t>North-Plains Winter Smog</t>
        </is>
      </c>
      <c r="C814" s="21" t="inlineStr">
        <is>
          <t>Oily</t>
        </is>
      </c>
      <c r="D814" s="21" t="inlineStr">
        <is>
          <t>Dark Circles (Periorbital)</t>
        </is>
      </c>
      <c r="E814" s="40" t="n">
        <v>3</v>
      </c>
      <c r="F814" s="40" t="inlineStr">
        <is>
          <t>High</t>
        </is>
      </c>
      <c r="G814" s="35" t="inlineStr">
        <is>
          <t>INFERRED</t>
        </is>
      </c>
      <c r="H814" s="6" t="inlineStr">
        <is>
          <t>Compound · periorbital pigmentation evidence · India-relevant</t>
        </is>
      </c>
      <c r="I814" s="6" t="inlineStr">
        <is>
          <t>नॉर्थ-प्लेन्स विंटर स्मॉग। सन केयर, साफ़ चेहरा और आराम अंडर-आई टोन को ज़्यादा स्टेडी रखते हैं।</t>
        </is>
      </c>
      <c r="J814" s="6" t="inlineStr">
        <is>
          <t>नॉर्थ-प्लेन्स विंटर स्मॉग में, ठंडी हवा और भारी शहरी पॉल्यूशन मिलकर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14" s="6" t="inlineStr">
        <is>
          <t>नॉर्थ-प्लेन्स विंटर स्मॉग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सर्दियों में नॉर्थ प्लेन्स (नवंबर–जनवरी)।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14" s="21" t="inlineStr">
        <is>
          <t>निखार</t>
        </is>
      </c>
      <c r="M814" s="21" t="inlineStr">
        <is>
          <t>CN</t>
        </is>
      </c>
      <c r="N814" s="21" t="inlineStr">
        <is>
          <t>Nov–Jan</t>
        </is>
      </c>
      <c r="O814" s="6" t="inlineStr">
        <is>
          <t>Delhi-NCR Nov–Jan baseline</t>
        </is>
      </c>
    </row>
    <row r="815" ht="112" customHeight="1" s="72">
      <c r="A815" s="43" t="inlineStr">
        <is>
          <t>C10-COM-DCIR</t>
        </is>
      </c>
      <c r="B815" s="21" t="inlineStr">
        <is>
          <t>North-Plains Winter Smog</t>
        </is>
      </c>
      <c r="C815" s="21" t="inlineStr">
        <is>
          <t>Combination</t>
        </is>
      </c>
      <c r="D815" s="21" t="inlineStr">
        <is>
          <t>Dark Circles (Periorbital)</t>
        </is>
      </c>
      <c r="E815" s="40" t="n">
        <v>3</v>
      </c>
      <c r="F815" s="40" t="inlineStr">
        <is>
          <t>High</t>
        </is>
      </c>
      <c r="G815" s="35" t="inlineStr">
        <is>
          <t>INFERRED</t>
        </is>
      </c>
      <c r="H815" s="6" t="inlineStr">
        <is>
          <t>Compound · periorbital pigmentation evidence · India-relevant</t>
        </is>
      </c>
      <c r="I815" s="6" t="inlineStr">
        <is>
          <t>नॉर्थ-प्लेन्स विंटर स्मॉग। सन केयर, साफ़ चेहरा और आराम अंडर-आई टोन को ज़्यादा स्टेडी रखते हैं।</t>
        </is>
      </c>
      <c r="J815" s="6" t="inlineStr">
        <is>
          <t>नॉर्थ-प्लेन्स विंटर स्मॉग में, ठंडी हवा और भारी शहरी पॉल्यूशन मिलकर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15" s="6" t="inlineStr">
        <is>
          <t>नॉर्थ-प्लेन्स विंटर स्मॉग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सर्दियों में नॉर्थ प्लेन्स (नवंबर–जनवरी)।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15" s="21" t="inlineStr">
        <is>
          <t>निखार</t>
        </is>
      </c>
      <c r="M815" s="21" t="inlineStr">
        <is>
          <t>CN</t>
        </is>
      </c>
      <c r="N815" s="21" t="inlineStr">
        <is>
          <t>Nov–Jan</t>
        </is>
      </c>
      <c r="O815" s="6" t="inlineStr">
        <is>
          <t>Delhi-NCR Nov–Jan baseline</t>
        </is>
      </c>
    </row>
    <row r="816" ht="112" customHeight="1" s="72">
      <c r="A816" s="43" t="inlineStr">
        <is>
          <t>C10-SEN-DCIR</t>
        </is>
      </c>
      <c r="B816" s="21" t="inlineStr">
        <is>
          <t>North-Plains Winter Smog</t>
        </is>
      </c>
      <c r="C816" s="21" t="inlineStr">
        <is>
          <t>Sensitive</t>
        </is>
      </c>
      <c r="D816" s="21" t="inlineStr">
        <is>
          <t>Dark Circles (Periorbital)</t>
        </is>
      </c>
      <c r="E816" s="40" t="n">
        <v>4</v>
      </c>
      <c r="F816" s="40" t="inlineStr">
        <is>
          <t>Severe</t>
        </is>
      </c>
      <c r="G816" s="35" t="inlineStr">
        <is>
          <t>INFERRED</t>
        </is>
      </c>
      <c r="H816" s="6" t="inlineStr">
        <is>
          <t>Compound · periorbital pigmentation evidence · India-relevant</t>
        </is>
      </c>
      <c r="I816" s="6" t="inlineStr">
        <is>
          <t>नॉर्थ-प्लेन्स विंटर स्मॉग। सन केयर, साफ़ चेहरा और आराम अंडर-आई टोन को ज़्यादा स्टेडी रखते हैं।</t>
        </is>
      </c>
      <c r="J816" s="6" t="inlineStr">
        <is>
          <t>नॉर्थ-प्लेन्स विंटर स्मॉग में, ठंडी हवा और भारी शहरी पॉल्यूशन मिलकर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16" s="6" t="inlineStr">
        <is>
          <t>नॉर्थ-प्लेन्स विंटर स्मॉग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सर्दियों में नॉर्थ प्लेन्स (नवंबर–जनवरी)।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16" s="21" t="inlineStr">
        <is>
          <t>निखार</t>
        </is>
      </c>
      <c r="M816" s="21" t="inlineStr">
        <is>
          <t>CN</t>
        </is>
      </c>
      <c r="N816" s="21" t="inlineStr">
        <is>
          <t>Nov–Jan</t>
        </is>
      </c>
      <c r="O816" s="6" t="inlineStr">
        <is>
          <t>Delhi-NCR Nov–Jan baseline</t>
        </is>
      </c>
    </row>
    <row r="817" ht="96" customHeight="1" s="72">
      <c r="A817" s="43" t="inlineStr">
        <is>
          <t>C10-NOR-HAIR</t>
        </is>
      </c>
      <c r="B817" s="21" t="inlineStr">
        <is>
          <t>North-Plains Winter Smog</t>
        </is>
      </c>
      <c r="C817" s="21" t="inlineStr">
        <is>
          <t>Normal</t>
        </is>
      </c>
      <c r="D817" s="21" t="inlineStr">
        <is>
          <t>Hair &amp; Scalp (Shedding)</t>
        </is>
      </c>
      <c r="E817" s="40" t="n">
        <v>3</v>
      </c>
      <c r="F817" s="40" t="inlineStr">
        <is>
          <t>High</t>
        </is>
      </c>
      <c r="G817" s="35" t="inlineStr">
        <is>
          <t>INFERRED</t>
        </is>
      </c>
      <c r="H817" s="6" t="inlineStr">
        <is>
          <t>Compound · scalp UV + sweat + pollution evidence · India-relevant</t>
        </is>
      </c>
      <c r="I817" s="6" t="inlineStr">
        <is>
          <t>नॉर्थ-प्लेन्स विंटर स्मॉग। पसीने या गंदगी के बाद स्कैल्प को धोकर साफ़ करें।</t>
        </is>
      </c>
      <c r="J817" s="6" t="inlineStr">
        <is>
          <t>नॉर्थ-प्लेन्स विंटर स्मॉग में, भारी शहरी पॉल्यूशन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817" s="6" t="inlineStr">
        <is>
          <t>नॉर्थ-प्लेन्स विंटर स्मॉग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सर्दियों में नॉर्थ प्लेन्स (नवंबर–जनवरी)।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17" s="21" t="inlineStr">
        <is>
          <t>साफ़ करें</t>
        </is>
      </c>
      <c r="M817" s="21" t="inlineStr">
        <is>
          <t>CN</t>
        </is>
      </c>
      <c r="N817" s="21" t="inlineStr">
        <is>
          <t>Nov–Jan</t>
        </is>
      </c>
      <c r="O817" s="6" t="inlineStr">
        <is>
          <t>Delhi-NCR Nov–Jan baseline</t>
        </is>
      </c>
    </row>
    <row r="818" ht="96" customHeight="1" s="72">
      <c r="A818" s="43" t="inlineStr">
        <is>
          <t>C10-DRY-HAIR</t>
        </is>
      </c>
      <c r="B818" s="21" t="inlineStr">
        <is>
          <t>North-Plains Winter Smog</t>
        </is>
      </c>
      <c r="C818" s="21" t="inlineStr">
        <is>
          <t>Dry</t>
        </is>
      </c>
      <c r="D818" s="21" t="inlineStr">
        <is>
          <t>Hair &amp; Scalp (Shedding)</t>
        </is>
      </c>
      <c r="E818" s="40" t="n">
        <v>3</v>
      </c>
      <c r="F818" s="40" t="inlineStr">
        <is>
          <t>High</t>
        </is>
      </c>
      <c r="G818" s="35" t="inlineStr">
        <is>
          <t>INFERRED</t>
        </is>
      </c>
      <c r="H818" s="6" t="inlineStr">
        <is>
          <t>Compound · scalp UV + sweat + pollution evidence · India-relevant</t>
        </is>
      </c>
      <c r="I818" s="6" t="inlineStr">
        <is>
          <t>नॉर्थ-प्लेन्स विंटर स्मॉग। पसीने या गंदगी के बाद स्कैल्प को धोकर साफ़ करें।</t>
        </is>
      </c>
      <c r="J818" s="6" t="inlineStr">
        <is>
          <t>नॉर्थ-प्लेन्स विंटर स्मॉग में, भारी शहरी पॉल्यूशन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818" s="6" t="inlineStr">
        <is>
          <t>नॉर्थ-प्लेन्स विंटर स्मॉग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सर्दियों में नॉर्थ प्लेन्स (नवंबर–जनवरी)।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18" s="21" t="inlineStr">
        <is>
          <t>साफ़ करें</t>
        </is>
      </c>
      <c r="M818" s="21" t="inlineStr">
        <is>
          <t>CN</t>
        </is>
      </c>
      <c r="N818" s="21" t="inlineStr">
        <is>
          <t>Nov–Jan</t>
        </is>
      </c>
      <c r="O818" s="6" t="inlineStr">
        <is>
          <t>Delhi-NCR Nov–Jan baseline</t>
        </is>
      </c>
    </row>
    <row r="819" ht="96" customHeight="1" s="72">
      <c r="A819" s="43" t="inlineStr">
        <is>
          <t>C10-OIL-HAIR</t>
        </is>
      </c>
      <c r="B819" s="21" t="inlineStr">
        <is>
          <t>North-Plains Winter Smog</t>
        </is>
      </c>
      <c r="C819" s="21" t="inlineStr">
        <is>
          <t>Oily</t>
        </is>
      </c>
      <c r="D819" s="21" t="inlineStr">
        <is>
          <t>Hair &amp; Scalp (Shedding)</t>
        </is>
      </c>
      <c r="E819" s="40" t="n">
        <v>3</v>
      </c>
      <c r="F819" s="40" t="inlineStr">
        <is>
          <t>High</t>
        </is>
      </c>
      <c r="G819" s="35" t="inlineStr">
        <is>
          <t>INFERRED</t>
        </is>
      </c>
      <c r="H819" s="6" t="inlineStr">
        <is>
          <t>Compound · scalp UV + sweat + pollution evidence · India-relevant</t>
        </is>
      </c>
      <c r="I819" s="6" t="inlineStr">
        <is>
          <t>नॉर्थ-प्लेन्स विंटर स्मॉग। पसीने या गंदगी के बाद स्कैल्प को धोकर साफ़ करें।</t>
        </is>
      </c>
      <c r="J819" s="6" t="inlineStr">
        <is>
          <t>नॉर्थ-प्लेन्स विंटर स्मॉग में, भारी शहरी पॉल्यूशन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819" s="6" t="inlineStr">
        <is>
          <t>नॉर्थ-प्लेन्स विंटर स्मॉग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सर्दियों में नॉर्थ प्लेन्स (नवंबर–जनवरी)।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19" s="21" t="inlineStr">
        <is>
          <t>साफ़ करें</t>
        </is>
      </c>
      <c r="M819" s="21" t="inlineStr">
        <is>
          <t>CN</t>
        </is>
      </c>
      <c r="N819" s="21" t="inlineStr">
        <is>
          <t>Nov–Jan</t>
        </is>
      </c>
      <c r="O819" s="6" t="inlineStr">
        <is>
          <t>Delhi-NCR Nov–Jan baseline</t>
        </is>
      </c>
    </row>
    <row r="820" ht="96" customHeight="1" s="72">
      <c r="A820" s="43" t="inlineStr">
        <is>
          <t>C10-COM-HAIR</t>
        </is>
      </c>
      <c r="B820" s="21" t="inlineStr">
        <is>
          <t>North-Plains Winter Smog</t>
        </is>
      </c>
      <c r="C820" s="21" t="inlineStr">
        <is>
          <t>Combination</t>
        </is>
      </c>
      <c r="D820" s="21" t="inlineStr">
        <is>
          <t>Hair &amp; Scalp (Shedding)</t>
        </is>
      </c>
      <c r="E820" s="40" t="n">
        <v>3</v>
      </c>
      <c r="F820" s="40" t="inlineStr">
        <is>
          <t>High</t>
        </is>
      </c>
      <c r="G820" s="35" t="inlineStr">
        <is>
          <t>INFERRED</t>
        </is>
      </c>
      <c r="H820" s="6" t="inlineStr">
        <is>
          <t>Compound · scalp UV + sweat + pollution evidence · India-relevant</t>
        </is>
      </c>
      <c r="I820" s="6" t="inlineStr">
        <is>
          <t>नॉर्थ-प्लेन्स विंटर स्मॉग। पसीने या गंदगी के बाद स्कैल्प को धोकर साफ़ करें।</t>
        </is>
      </c>
      <c r="J820" s="6" t="inlineStr">
        <is>
          <t>नॉर्थ-प्लेन्स विंटर स्मॉग में, भारी शहरी पॉल्यूशन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820" s="6" t="inlineStr">
        <is>
          <t>नॉर्थ-प्लेन्स विंटर स्मॉग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सर्दियों में नॉर्थ प्लेन्स (नवंबर–जनवरी)।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20" s="21" t="inlineStr">
        <is>
          <t>साफ़ करें</t>
        </is>
      </c>
      <c r="M820" s="21" t="inlineStr">
        <is>
          <t>CN</t>
        </is>
      </c>
      <c r="N820" s="21" t="inlineStr">
        <is>
          <t>Nov–Jan</t>
        </is>
      </c>
      <c r="O820" s="6" t="inlineStr">
        <is>
          <t>Delhi-NCR Nov–Jan baseline</t>
        </is>
      </c>
    </row>
    <row r="821" ht="96" customHeight="1" s="72">
      <c r="A821" s="43" t="inlineStr">
        <is>
          <t>C10-SEN-HAIR</t>
        </is>
      </c>
      <c r="B821" s="21" t="inlineStr">
        <is>
          <t>North-Plains Winter Smog</t>
        </is>
      </c>
      <c r="C821" s="21" t="inlineStr">
        <is>
          <t>Sensitive</t>
        </is>
      </c>
      <c r="D821" s="21" t="inlineStr">
        <is>
          <t>Hair &amp; Scalp (Shedding)</t>
        </is>
      </c>
      <c r="E821" s="40" t="n">
        <v>4</v>
      </c>
      <c r="F821" s="40" t="inlineStr">
        <is>
          <t>Severe</t>
        </is>
      </c>
      <c r="G821" s="35" t="inlineStr">
        <is>
          <t>INFERRED</t>
        </is>
      </c>
      <c r="H821" s="6" t="inlineStr">
        <is>
          <t>Compound · scalp UV + sweat + pollution evidence · India-relevant</t>
        </is>
      </c>
      <c r="I821" s="6" t="inlineStr">
        <is>
          <t>नॉर्थ-प्लेन्स विंटर स्मॉग। पसीने या गंदगी के बाद स्कैल्प को धोकर साफ़ करें।</t>
        </is>
      </c>
      <c r="J821" s="6" t="inlineStr">
        <is>
          <t>नॉर्थ-प्लेन्स विंटर स्मॉग में, भारी शहरी पॉल्यूशन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821" s="6" t="inlineStr">
        <is>
          <t>नॉर्थ-प्लेन्स विंटर स्मॉग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सर्दियों में नॉर्थ प्लेन्स (नवंबर–जनवरी)।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21" s="21" t="inlineStr">
        <is>
          <t>साफ़ करें</t>
        </is>
      </c>
      <c r="M821" s="21" t="inlineStr">
        <is>
          <t>CN</t>
        </is>
      </c>
      <c r="N821" s="21" t="inlineStr">
        <is>
          <t>Nov–Jan</t>
        </is>
      </c>
      <c r="O821" s="6" t="inlineStr">
        <is>
          <t>Delhi-NCR Nov–Jan baseline</t>
        </is>
      </c>
    </row>
    <row r="822" ht="112" customHeight="1" s="72">
      <c r="A822" s="43" t="inlineStr">
        <is>
          <t>C11-NOR-DCIR</t>
        </is>
      </c>
      <c r="B822" s="21" t="inlineStr">
        <is>
          <t>Post-Diwali AQI Spike</t>
        </is>
      </c>
      <c r="C822" s="21" t="inlineStr">
        <is>
          <t>Normal</t>
        </is>
      </c>
      <c r="D822" s="21" t="inlineStr">
        <is>
          <t>Dark Circles (Periorbital)</t>
        </is>
      </c>
      <c r="E822" s="40" t="n">
        <v>3</v>
      </c>
      <c r="F822" s="40" t="inlineStr">
        <is>
          <t>High</t>
        </is>
      </c>
      <c r="G822" s="35" t="inlineStr">
        <is>
          <t>INFERRED</t>
        </is>
      </c>
      <c r="H822" s="6" t="inlineStr">
        <is>
          <t>Compound · periorbital pigmentation evidence · India-relevant</t>
        </is>
      </c>
      <c r="I822" s="6" t="inlineStr">
        <is>
          <t>पोस्ट-दिवाली AQI स्पाइक। सन केयर, साफ़ चेहरा और आराम अंडर-आई टोन को ज़्यादा स्टेडी रखते हैं।</t>
        </is>
      </c>
      <c r="J822" s="6" t="inlineStr">
        <is>
          <t>पोस्ट-दिवाली AQI स्पाइक में, भारी शहरी पॉल्यूशन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22" s="6" t="inlineStr">
        <is>
          <t>पोस्ट-दिवाली AQI स्पाइक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ज़्यादातर उत्तर/मध्य भारत, दिवाली सप्ताह (अक्टूबर–नवंबर, दिवाली सप्ताह)।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22" s="21" t="inlineStr">
        <is>
          <t>निखार</t>
        </is>
      </c>
      <c r="M822" s="21" t="inlineStr">
        <is>
          <t>CN, TP</t>
        </is>
      </c>
      <c r="N822" s="21" t="inlineStr">
        <is>
          <t>Oct–Nov (Diwali week)</t>
        </is>
      </c>
      <c r="O822" s="6" t="inlineStr">
        <is>
          <t>Most North/Central India Diwali week</t>
        </is>
      </c>
    </row>
    <row r="823" ht="112" customHeight="1" s="72">
      <c r="A823" s="43" t="inlineStr">
        <is>
          <t>C11-DRY-DCIR</t>
        </is>
      </c>
      <c r="B823" s="21" t="inlineStr">
        <is>
          <t>Post-Diwali AQI Spike</t>
        </is>
      </c>
      <c r="C823" s="21" t="inlineStr">
        <is>
          <t>Dry</t>
        </is>
      </c>
      <c r="D823" s="21" t="inlineStr">
        <is>
          <t>Dark Circles (Periorbital)</t>
        </is>
      </c>
      <c r="E823" s="40" t="n">
        <v>3</v>
      </c>
      <c r="F823" s="40" t="inlineStr">
        <is>
          <t>High</t>
        </is>
      </c>
      <c r="G823" s="35" t="inlineStr">
        <is>
          <t>INFERRED</t>
        </is>
      </c>
      <c r="H823" s="6" t="inlineStr">
        <is>
          <t>Compound · periorbital pigmentation evidence · India-relevant</t>
        </is>
      </c>
      <c r="I823" s="6" t="inlineStr">
        <is>
          <t>पोस्ट-दिवाली AQI स्पाइक। सन केयर, साफ़ चेहरा और आराम अंडर-आई टोन को ज़्यादा स्टेडी रखते हैं।</t>
        </is>
      </c>
      <c r="J823" s="6" t="inlineStr">
        <is>
          <t>पोस्ट-दिवाली AQI स्पाइक में, भारी शहरी पॉल्यूशन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23" s="6" t="inlineStr">
        <is>
          <t>पोस्ट-दिवाली AQI स्पाइक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ज़्यादातर उत्तर/मध्य भारत, दिवाली सप्ताह (अक्टूबर–नवंबर, दिवाली सप्ताह)।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23" s="21" t="inlineStr">
        <is>
          <t>निखार</t>
        </is>
      </c>
      <c r="M823" s="21" t="inlineStr">
        <is>
          <t>CN, TP</t>
        </is>
      </c>
      <c r="N823" s="21" t="inlineStr">
        <is>
          <t>Oct–Nov (Diwali week)</t>
        </is>
      </c>
      <c r="O823" s="6" t="inlineStr">
        <is>
          <t>Most North/Central India Diwali week</t>
        </is>
      </c>
    </row>
    <row r="824" ht="112" customHeight="1" s="72">
      <c r="A824" s="43" t="inlineStr">
        <is>
          <t>C11-OIL-DCIR</t>
        </is>
      </c>
      <c r="B824" s="21" t="inlineStr">
        <is>
          <t>Post-Diwali AQI Spike</t>
        </is>
      </c>
      <c r="C824" s="21" t="inlineStr">
        <is>
          <t>Oily</t>
        </is>
      </c>
      <c r="D824" s="21" t="inlineStr">
        <is>
          <t>Dark Circles (Periorbital)</t>
        </is>
      </c>
      <c r="E824" s="40" t="n">
        <v>3</v>
      </c>
      <c r="F824" s="40" t="inlineStr">
        <is>
          <t>High</t>
        </is>
      </c>
      <c r="G824" s="35" t="inlineStr">
        <is>
          <t>INFERRED</t>
        </is>
      </c>
      <c r="H824" s="6" t="inlineStr">
        <is>
          <t>Compound · periorbital pigmentation evidence · India-relevant</t>
        </is>
      </c>
      <c r="I824" s="6" t="inlineStr">
        <is>
          <t>पोस्ट-दिवाली AQI स्पाइक। सन केयर, साफ़ चेहरा और आराम अंडर-आई टोन को ज़्यादा स्टेडी रखते हैं।</t>
        </is>
      </c>
      <c r="J824" s="6" t="inlineStr">
        <is>
          <t>पोस्ट-दिवाली AQI स्पाइक में, भारी शहरी पॉल्यूशन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24" s="6" t="inlineStr">
        <is>
          <t>पोस्ट-दिवाली AQI स्पाइक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ज़्यादातर उत्तर/मध्य भारत, दिवाली सप्ताह (अक्टूबर–नवंबर, दिवाली सप्ताह)।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24" s="21" t="inlineStr">
        <is>
          <t>निखार</t>
        </is>
      </c>
      <c r="M824" s="21" t="inlineStr">
        <is>
          <t>CN, TP</t>
        </is>
      </c>
      <c r="N824" s="21" t="inlineStr">
        <is>
          <t>Oct–Nov (Diwali week)</t>
        </is>
      </c>
      <c r="O824" s="6" t="inlineStr">
        <is>
          <t>Most North/Central India Diwali week</t>
        </is>
      </c>
    </row>
    <row r="825" ht="112" customHeight="1" s="72">
      <c r="A825" s="43" t="inlineStr">
        <is>
          <t>C11-COM-DCIR</t>
        </is>
      </c>
      <c r="B825" s="21" t="inlineStr">
        <is>
          <t>Post-Diwali AQI Spike</t>
        </is>
      </c>
      <c r="C825" s="21" t="inlineStr">
        <is>
          <t>Combination</t>
        </is>
      </c>
      <c r="D825" s="21" t="inlineStr">
        <is>
          <t>Dark Circles (Periorbital)</t>
        </is>
      </c>
      <c r="E825" s="40" t="n">
        <v>3</v>
      </c>
      <c r="F825" s="40" t="inlineStr">
        <is>
          <t>High</t>
        </is>
      </c>
      <c r="G825" s="35" t="inlineStr">
        <is>
          <t>INFERRED</t>
        </is>
      </c>
      <c r="H825" s="6" t="inlineStr">
        <is>
          <t>Compound · periorbital pigmentation evidence · India-relevant</t>
        </is>
      </c>
      <c r="I825" s="6" t="inlineStr">
        <is>
          <t>पोस्ट-दिवाली AQI स्पाइक। सन केयर, साफ़ चेहरा और आराम अंडर-आई टोन को ज़्यादा स्टेडी रखते हैं।</t>
        </is>
      </c>
      <c r="J825" s="6" t="inlineStr">
        <is>
          <t>पोस्ट-दिवाली AQI स्पाइक में, भारी शहरी पॉल्यूशन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25" s="6" t="inlineStr">
        <is>
          <t>पोस्ट-दिवाली AQI स्पाइक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ज़्यादातर उत्तर/मध्य भारत, दिवाली सप्ताह (अक्टूबर–नवंबर, दिवाली सप्ताह)।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25" s="21" t="inlineStr">
        <is>
          <t>निखार</t>
        </is>
      </c>
      <c r="M825" s="21" t="inlineStr">
        <is>
          <t>CN, TP</t>
        </is>
      </c>
      <c r="N825" s="21" t="inlineStr">
        <is>
          <t>Oct–Nov (Diwali week)</t>
        </is>
      </c>
      <c r="O825" s="6" t="inlineStr">
        <is>
          <t>Most North/Central India Diwali week</t>
        </is>
      </c>
    </row>
    <row r="826" ht="112" customHeight="1" s="72">
      <c r="A826" s="43" t="inlineStr">
        <is>
          <t>C11-SEN-DCIR</t>
        </is>
      </c>
      <c r="B826" s="21" t="inlineStr">
        <is>
          <t>Post-Diwali AQI Spike</t>
        </is>
      </c>
      <c r="C826" s="21" t="inlineStr">
        <is>
          <t>Sensitive</t>
        </is>
      </c>
      <c r="D826" s="21" t="inlineStr">
        <is>
          <t>Dark Circles (Periorbital)</t>
        </is>
      </c>
      <c r="E826" s="40" t="n">
        <v>4</v>
      </c>
      <c r="F826" s="40" t="inlineStr">
        <is>
          <t>Severe</t>
        </is>
      </c>
      <c r="G826" s="35" t="inlineStr">
        <is>
          <t>INFERRED</t>
        </is>
      </c>
      <c r="H826" s="6" t="inlineStr">
        <is>
          <t>Compound · periorbital pigmentation evidence · India-relevant</t>
        </is>
      </c>
      <c r="I826" s="6" t="inlineStr">
        <is>
          <t>पोस्ट-दिवाली AQI स्पाइक। सन केयर, साफ़ चेहरा और आराम अंडर-आई टोन को ज़्यादा स्टेडी रखते हैं।</t>
        </is>
      </c>
      <c r="J826" s="6" t="inlineStr">
        <is>
          <t>पोस्ट-दिवाली AQI स्पाइक में, भारी शहरी पॉल्यूशन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26" s="6" t="inlineStr">
        <is>
          <t>पोस्ट-दिवाली AQI स्पाइक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ज़्यादातर उत्तर/मध्य भारत, दिवाली सप्ताह (अक्टूबर–नवंबर, दिवाली सप्ताह)।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26" s="21" t="inlineStr">
        <is>
          <t>निखार</t>
        </is>
      </c>
      <c r="M826" s="21" t="inlineStr">
        <is>
          <t>CN, TP</t>
        </is>
      </c>
      <c r="N826" s="21" t="inlineStr">
        <is>
          <t>Oct–Nov (Diwali week)</t>
        </is>
      </c>
      <c r="O826" s="6" t="inlineStr">
        <is>
          <t>Most North/Central India Diwali week</t>
        </is>
      </c>
    </row>
    <row r="827" ht="96" customHeight="1" s="72">
      <c r="A827" s="43" t="inlineStr">
        <is>
          <t>C11-NOR-HAIR</t>
        </is>
      </c>
      <c r="B827" s="21" t="inlineStr">
        <is>
          <t>Post-Diwali AQI Spike</t>
        </is>
      </c>
      <c r="C827" s="21" t="inlineStr">
        <is>
          <t>Normal</t>
        </is>
      </c>
      <c r="D827" s="21" t="inlineStr">
        <is>
          <t>Hair &amp; Scalp (Shedding)</t>
        </is>
      </c>
      <c r="E827" s="40" t="n">
        <v>3</v>
      </c>
      <c r="F827" s="40" t="inlineStr">
        <is>
          <t>High</t>
        </is>
      </c>
      <c r="G827" s="35" t="inlineStr">
        <is>
          <t>INFERRED</t>
        </is>
      </c>
      <c r="H827" s="6" t="inlineStr">
        <is>
          <t>Compound · scalp UV + sweat + pollution evidence · India-relevant</t>
        </is>
      </c>
      <c r="I827" s="6" t="inlineStr">
        <is>
          <t>पोस्ट-दिवाली AQI स्पाइक। पसीने या गंदगी के बाद स्कैल्प को धोकर साफ़ करें।</t>
        </is>
      </c>
      <c r="J827" s="6" t="inlineStr">
        <is>
          <t>पोस्ट-दिवाली AQI स्पाइक में, भारी शहरी पॉल्यूशन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827" s="6" t="inlineStr">
        <is>
          <t>पोस्ट-दिवाली AQI स्पाइक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उत्तर/मध्य भारत, दिवाली सप्ताह (अक्टूबर–नवंबर, दिवाली सप्ताह)।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27" s="21" t="inlineStr">
        <is>
          <t>साफ़ करें</t>
        </is>
      </c>
      <c r="M827" s="21" t="inlineStr">
        <is>
          <t>CN, TP</t>
        </is>
      </c>
      <c r="N827" s="21" t="inlineStr">
        <is>
          <t>Oct–Nov (Diwali week)</t>
        </is>
      </c>
      <c r="O827" s="6" t="inlineStr">
        <is>
          <t>Most North/Central India Diwali week</t>
        </is>
      </c>
    </row>
    <row r="828" ht="96" customHeight="1" s="72">
      <c r="A828" s="43" t="inlineStr">
        <is>
          <t>C11-DRY-HAIR</t>
        </is>
      </c>
      <c r="B828" s="21" t="inlineStr">
        <is>
          <t>Post-Diwali AQI Spike</t>
        </is>
      </c>
      <c r="C828" s="21" t="inlineStr">
        <is>
          <t>Dry</t>
        </is>
      </c>
      <c r="D828" s="21" t="inlineStr">
        <is>
          <t>Hair &amp; Scalp (Shedding)</t>
        </is>
      </c>
      <c r="E828" s="40" t="n">
        <v>3</v>
      </c>
      <c r="F828" s="40" t="inlineStr">
        <is>
          <t>High</t>
        </is>
      </c>
      <c r="G828" s="35" t="inlineStr">
        <is>
          <t>INFERRED</t>
        </is>
      </c>
      <c r="H828" s="6" t="inlineStr">
        <is>
          <t>Compound · scalp UV + sweat + pollution evidence · India-relevant</t>
        </is>
      </c>
      <c r="I828" s="6" t="inlineStr">
        <is>
          <t>पोस्ट-दिवाली AQI स्पाइक। पसीने या गंदगी के बाद स्कैल्प को धोकर साफ़ करें।</t>
        </is>
      </c>
      <c r="J828" s="6" t="inlineStr">
        <is>
          <t>पोस्ट-दिवाली AQI स्पाइक में, भारी शहरी पॉल्यूशन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828" s="6" t="inlineStr">
        <is>
          <t>पोस्ट-दिवाली AQI स्पाइक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उत्तर/मध्य भारत, दिवाली सप्ताह (अक्टूबर–नवंबर, दिवाली सप्ताह)।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28" s="21" t="inlineStr">
        <is>
          <t>साफ़ करें</t>
        </is>
      </c>
      <c r="M828" s="21" t="inlineStr">
        <is>
          <t>CN, TP</t>
        </is>
      </c>
      <c r="N828" s="21" t="inlineStr">
        <is>
          <t>Oct–Nov (Diwali week)</t>
        </is>
      </c>
      <c r="O828" s="6" t="inlineStr">
        <is>
          <t>Most North/Central India Diwali week</t>
        </is>
      </c>
    </row>
    <row r="829" ht="96" customHeight="1" s="72">
      <c r="A829" s="43" t="inlineStr">
        <is>
          <t>C11-OIL-HAIR</t>
        </is>
      </c>
      <c r="B829" s="21" t="inlineStr">
        <is>
          <t>Post-Diwali AQI Spike</t>
        </is>
      </c>
      <c r="C829" s="21" t="inlineStr">
        <is>
          <t>Oily</t>
        </is>
      </c>
      <c r="D829" s="21" t="inlineStr">
        <is>
          <t>Hair &amp; Scalp (Shedding)</t>
        </is>
      </c>
      <c r="E829" s="40" t="n">
        <v>3</v>
      </c>
      <c r="F829" s="40" t="inlineStr">
        <is>
          <t>High</t>
        </is>
      </c>
      <c r="G829" s="35" t="inlineStr">
        <is>
          <t>INFERRED</t>
        </is>
      </c>
      <c r="H829" s="6" t="inlineStr">
        <is>
          <t>Compound · scalp UV + sweat + pollution evidence · India-relevant</t>
        </is>
      </c>
      <c r="I829" s="6" t="inlineStr">
        <is>
          <t>पोस्ट-दिवाली AQI स्पाइक। पसीने या गंदगी के बाद स्कैल्प को धोकर साफ़ करें।</t>
        </is>
      </c>
      <c r="J829" s="6" t="inlineStr">
        <is>
          <t>पोस्ट-दिवाली AQI स्पाइक में, भारी शहरी पॉल्यूशन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829" s="6" t="inlineStr">
        <is>
          <t>पोस्ट-दिवाली AQI स्पाइक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उत्तर/मध्य भारत, दिवाली सप्ताह (अक्टूबर–नवंबर, दिवाली सप्ताह)।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29" s="21" t="inlineStr">
        <is>
          <t>साफ़ करें</t>
        </is>
      </c>
      <c r="M829" s="21" t="inlineStr">
        <is>
          <t>CN, TP</t>
        </is>
      </c>
      <c r="N829" s="21" t="inlineStr">
        <is>
          <t>Oct–Nov (Diwali week)</t>
        </is>
      </c>
      <c r="O829" s="6" t="inlineStr">
        <is>
          <t>Most North/Central India Diwali week</t>
        </is>
      </c>
    </row>
    <row r="830" ht="96" customHeight="1" s="72">
      <c r="A830" s="43" t="inlineStr">
        <is>
          <t>C11-COM-HAIR</t>
        </is>
      </c>
      <c r="B830" s="21" t="inlineStr">
        <is>
          <t>Post-Diwali AQI Spike</t>
        </is>
      </c>
      <c r="C830" s="21" t="inlineStr">
        <is>
          <t>Combination</t>
        </is>
      </c>
      <c r="D830" s="21" t="inlineStr">
        <is>
          <t>Hair &amp; Scalp (Shedding)</t>
        </is>
      </c>
      <c r="E830" s="40" t="n">
        <v>3</v>
      </c>
      <c r="F830" s="40" t="inlineStr">
        <is>
          <t>High</t>
        </is>
      </c>
      <c r="G830" s="35" t="inlineStr">
        <is>
          <t>INFERRED</t>
        </is>
      </c>
      <c r="H830" s="6" t="inlineStr">
        <is>
          <t>Compound · scalp UV + sweat + pollution evidence · India-relevant</t>
        </is>
      </c>
      <c r="I830" s="6" t="inlineStr">
        <is>
          <t>पोस्ट-दिवाली AQI स्पाइक। पसीने या गंदगी के बाद स्कैल्प को धोकर साफ़ करें।</t>
        </is>
      </c>
      <c r="J830" s="6" t="inlineStr">
        <is>
          <t>पोस्ट-दिवाली AQI स्पाइक में, भारी शहरी पॉल्यूशन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830" s="6" t="inlineStr">
        <is>
          <t>पोस्ट-दिवाली AQI स्पाइक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उत्तर/मध्य भारत, दिवाली सप्ताह (अक्टूबर–नवंबर, दिवाली सप्ताह)।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30" s="21" t="inlineStr">
        <is>
          <t>साफ़ करें</t>
        </is>
      </c>
      <c r="M830" s="21" t="inlineStr">
        <is>
          <t>CN, TP</t>
        </is>
      </c>
      <c r="N830" s="21" t="inlineStr">
        <is>
          <t>Oct–Nov (Diwali week)</t>
        </is>
      </c>
      <c r="O830" s="6" t="inlineStr">
        <is>
          <t>Most North/Central India Diwali week</t>
        </is>
      </c>
    </row>
    <row r="831" ht="96" customHeight="1" s="72">
      <c r="A831" s="43" t="inlineStr">
        <is>
          <t>C11-SEN-HAIR</t>
        </is>
      </c>
      <c r="B831" s="21" t="inlineStr">
        <is>
          <t>Post-Diwali AQI Spike</t>
        </is>
      </c>
      <c r="C831" s="21" t="inlineStr">
        <is>
          <t>Sensitive</t>
        </is>
      </c>
      <c r="D831" s="21" t="inlineStr">
        <is>
          <t>Hair &amp; Scalp (Shedding)</t>
        </is>
      </c>
      <c r="E831" s="40" t="n">
        <v>4</v>
      </c>
      <c r="F831" s="40" t="inlineStr">
        <is>
          <t>Severe</t>
        </is>
      </c>
      <c r="G831" s="35" t="inlineStr">
        <is>
          <t>INFERRED</t>
        </is>
      </c>
      <c r="H831" s="6" t="inlineStr">
        <is>
          <t>Compound · scalp UV + sweat + pollution evidence · India-relevant</t>
        </is>
      </c>
      <c r="I831" s="6" t="inlineStr">
        <is>
          <t>पोस्ट-दिवाली AQI स्पाइक। पसीने या गंदगी के बाद स्कैल्प को धोकर साफ़ करें।</t>
        </is>
      </c>
      <c r="J831" s="6" t="inlineStr">
        <is>
          <t>पोस्ट-दिवाली AQI स्पाइक में, भारी शहरी पॉल्यूशन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831" s="6" t="inlineStr">
        <is>
          <t>पोस्ट-दिवाली AQI स्पाइक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उत्तर/मध्य भारत, दिवाली सप्ताह (अक्टूबर–नवंबर, दिवाली सप्ताह)।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31" s="21" t="inlineStr">
        <is>
          <t>साफ़ करें</t>
        </is>
      </c>
      <c r="M831" s="21" t="inlineStr">
        <is>
          <t>CN, TP</t>
        </is>
      </c>
      <c r="N831" s="21" t="inlineStr">
        <is>
          <t>Oct–Nov (Diwali week)</t>
        </is>
      </c>
      <c r="O831" s="6" t="inlineStr">
        <is>
          <t>Most North/Central India Diwali week</t>
        </is>
      </c>
    </row>
    <row r="832" ht="112" customHeight="1" s="72">
      <c r="A832" s="43" t="inlineStr">
        <is>
          <t>C12-NOR-DCIR</t>
        </is>
      </c>
      <c r="B832" s="21" t="inlineStr">
        <is>
          <t>Stubble-Burning Season</t>
        </is>
      </c>
      <c r="C832" s="21" t="inlineStr">
        <is>
          <t>Normal</t>
        </is>
      </c>
      <c r="D832" s="21" t="inlineStr">
        <is>
          <t>Dark Circles (Periorbital)</t>
        </is>
      </c>
      <c r="E832" s="40" t="n">
        <v>3</v>
      </c>
      <c r="F832" s="40" t="inlineStr">
        <is>
          <t>High</t>
        </is>
      </c>
      <c r="G832" s="35" t="inlineStr">
        <is>
          <t>INFERRED</t>
        </is>
      </c>
      <c r="H832" s="6" t="inlineStr">
        <is>
          <t>Compound · periorbital pigmentation evidence · India-relevant</t>
        </is>
      </c>
      <c r="I832" s="6" t="inlineStr">
        <is>
          <t>पराली जलने का मौसम। सन केयर, साफ़ चेहरा और आराम अंडर-आई टोन को ज़्यादा स्टेडी रखते हैं।</t>
        </is>
      </c>
      <c r="J832" s="6" t="inlineStr">
        <is>
          <t>पराली जलने का मौसम में, भारी शहरी पॉल्यूशन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32" s="6" t="inlineStr">
        <is>
          <t>पराली जलने का मौसम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इंडियन प्लेन्स अक्टूबर–नवंबर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32" s="21" t="inlineStr">
        <is>
          <t>निखार</t>
        </is>
      </c>
      <c r="M832" s="21" t="inlineStr">
        <is>
          <t>CN</t>
        </is>
      </c>
      <c r="N832" s="21" t="inlineStr">
        <is>
          <t>Oct–Nov</t>
        </is>
      </c>
      <c r="O832" s="6" t="inlineStr">
        <is>
          <t>Punjab, Haryana, Delhi-NCR Oct–Nov</t>
        </is>
      </c>
    </row>
    <row r="833" ht="112" customHeight="1" s="72">
      <c r="A833" s="43" t="inlineStr">
        <is>
          <t>C12-DRY-DCIR</t>
        </is>
      </c>
      <c r="B833" s="21" t="inlineStr">
        <is>
          <t>Stubble-Burning Season</t>
        </is>
      </c>
      <c r="C833" s="21" t="inlineStr">
        <is>
          <t>Dry</t>
        </is>
      </c>
      <c r="D833" s="21" t="inlineStr">
        <is>
          <t>Dark Circles (Periorbital)</t>
        </is>
      </c>
      <c r="E833" s="40" t="n">
        <v>3</v>
      </c>
      <c r="F833" s="40" t="inlineStr">
        <is>
          <t>High</t>
        </is>
      </c>
      <c r="G833" s="35" t="inlineStr">
        <is>
          <t>INFERRED</t>
        </is>
      </c>
      <c r="H833" s="6" t="inlineStr">
        <is>
          <t>Compound · periorbital pigmentation evidence · India-relevant</t>
        </is>
      </c>
      <c r="I833" s="6" t="inlineStr">
        <is>
          <t>पराली जलने का मौसम। सन केयर, साफ़ चेहरा और आराम अंडर-आई टोन को ज़्यादा स्टेडी रखते हैं।</t>
        </is>
      </c>
      <c r="J833" s="6" t="inlineStr">
        <is>
          <t>पराली जलने का मौसम में, भारी शहरी पॉल्यूशन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33" s="6" t="inlineStr">
        <is>
          <t>पराली जलने का मौसम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इंडियन प्लेन्स अक्टूबर–नवंबर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33" s="21" t="inlineStr">
        <is>
          <t>निखार</t>
        </is>
      </c>
      <c r="M833" s="21" t="inlineStr">
        <is>
          <t>CN</t>
        </is>
      </c>
      <c r="N833" s="21" t="inlineStr">
        <is>
          <t>Oct–Nov</t>
        </is>
      </c>
      <c r="O833" s="6" t="inlineStr">
        <is>
          <t>Punjab, Haryana, Delhi-NCR Oct–Nov</t>
        </is>
      </c>
    </row>
    <row r="834" ht="112" customHeight="1" s="72">
      <c r="A834" s="43" t="inlineStr">
        <is>
          <t>C12-OIL-DCIR</t>
        </is>
      </c>
      <c r="B834" s="21" t="inlineStr">
        <is>
          <t>Stubble-Burning Season</t>
        </is>
      </c>
      <c r="C834" s="21" t="inlineStr">
        <is>
          <t>Oily</t>
        </is>
      </c>
      <c r="D834" s="21" t="inlineStr">
        <is>
          <t>Dark Circles (Periorbital)</t>
        </is>
      </c>
      <c r="E834" s="40" t="n">
        <v>3</v>
      </c>
      <c r="F834" s="40" t="inlineStr">
        <is>
          <t>High</t>
        </is>
      </c>
      <c r="G834" s="35" t="inlineStr">
        <is>
          <t>INFERRED</t>
        </is>
      </c>
      <c r="H834" s="6" t="inlineStr">
        <is>
          <t>Compound · periorbital pigmentation evidence · India-relevant</t>
        </is>
      </c>
      <c r="I834" s="6" t="inlineStr">
        <is>
          <t>पराली जलने का मौसम। सन केयर, साफ़ चेहरा और आराम अंडर-आई टोन को ज़्यादा स्टेडी रखते हैं।</t>
        </is>
      </c>
      <c r="J834" s="6" t="inlineStr">
        <is>
          <t>पराली जलने का मौसम में, भारी शहरी पॉल्यूशन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34" s="6" t="inlineStr">
        <is>
          <t>पराली जलने का मौसम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इंडियन प्लेन्स अक्टूबर–नवंबर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34" s="21" t="inlineStr">
        <is>
          <t>निखार</t>
        </is>
      </c>
      <c r="M834" s="21" t="inlineStr">
        <is>
          <t>CN</t>
        </is>
      </c>
      <c r="N834" s="21" t="inlineStr">
        <is>
          <t>Oct–Nov</t>
        </is>
      </c>
      <c r="O834" s="6" t="inlineStr">
        <is>
          <t>Punjab, Haryana, Delhi-NCR Oct–Nov</t>
        </is>
      </c>
    </row>
    <row r="835" ht="112" customHeight="1" s="72">
      <c r="A835" s="43" t="inlineStr">
        <is>
          <t>C12-COM-DCIR</t>
        </is>
      </c>
      <c r="B835" s="21" t="inlineStr">
        <is>
          <t>Stubble-Burning Season</t>
        </is>
      </c>
      <c r="C835" s="21" t="inlineStr">
        <is>
          <t>Combination</t>
        </is>
      </c>
      <c r="D835" s="21" t="inlineStr">
        <is>
          <t>Dark Circles (Periorbital)</t>
        </is>
      </c>
      <c r="E835" s="40" t="n">
        <v>3</v>
      </c>
      <c r="F835" s="40" t="inlineStr">
        <is>
          <t>High</t>
        </is>
      </c>
      <c r="G835" s="35" t="inlineStr">
        <is>
          <t>INFERRED</t>
        </is>
      </c>
      <c r="H835" s="6" t="inlineStr">
        <is>
          <t>Compound · periorbital pigmentation evidence · India-relevant</t>
        </is>
      </c>
      <c r="I835" s="6" t="inlineStr">
        <is>
          <t>पराली जलने का मौसम। सन केयर, साफ़ चेहरा और आराम अंडर-आई टोन को ज़्यादा स्टेडी रखते हैं।</t>
        </is>
      </c>
      <c r="J835" s="6" t="inlineStr">
        <is>
          <t>पराली जलने का मौसम में, भारी शहरी पॉल्यूशन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35" s="6" t="inlineStr">
        <is>
          <t>पराली जलने का मौसम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इंडियन प्लेन्स अक्टूबर–नवंबर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35" s="21" t="inlineStr">
        <is>
          <t>निखार</t>
        </is>
      </c>
      <c r="M835" s="21" t="inlineStr">
        <is>
          <t>CN</t>
        </is>
      </c>
      <c r="N835" s="21" t="inlineStr">
        <is>
          <t>Oct–Nov</t>
        </is>
      </c>
      <c r="O835" s="6" t="inlineStr">
        <is>
          <t>Punjab, Haryana, Delhi-NCR Oct–Nov</t>
        </is>
      </c>
    </row>
    <row r="836" ht="112" customHeight="1" s="72">
      <c r="A836" s="43" t="inlineStr">
        <is>
          <t>C12-SEN-DCIR</t>
        </is>
      </c>
      <c r="B836" s="21" t="inlineStr">
        <is>
          <t>Stubble-Burning Season</t>
        </is>
      </c>
      <c r="C836" s="21" t="inlineStr">
        <is>
          <t>Sensitive</t>
        </is>
      </c>
      <c r="D836" s="21" t="inlineStr">
        <is>
          <t>Dark Circles (Periorbital)</t>
        </is>
      </c>
      <c r="E836" s="40" t="n">
        <v>4</v>
      </c>
      <c r="F836" s="40" t="inlineStr">
        <is>
          <t>Severe</t>
        </is>
      </c>
      <c r="G836" s="35" t="inlineStr">
        <is>
          <t>INFERRED</t>
        </is>
      </c>
      <c r="H836" s="6" t="inlineStr">
        <is>
          <t>Compound · periorbital pigmentation evidence · India-relevant</t>
        </is>
      </c>
      <c r="I836" s="6" t="inlineStr">
        <is>
          <t>पराली जलने का मौसम। सन केयर, साफ़ चेहरा और आराम अंडर-आई टोन को ज़्यादा स्टेडी रखते हैं।</t>
        </is>
      </c>
      <c r="J836" s="6" t="inlineStr">
        <is>
          <t>पराली जलने का मौसम में, भारी शहरी पॉल्यूशन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36" s="6" t="inlineStr">
        <is>
          <t>पराली जलने का मौसम में, भारी शहरी पॉल्यूशन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इंडियन प्लेन्स अक्टूबर–नवंबर (अक्टूबर–नवंबर)।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36" s="21" t="inlineStr">
        <is>
          <t>निखार</t>
        </is>
      </c>
      <c r="M836" s="21" t="inlineStr">
        <is>
          <t>CN</t>
        </is>
      </c>
      <c r="N836" s="21" t="inlineStr">
        <is>
          <t>Oct–Nov</t>
        </is>
      </c>
      <c r="O836" s="6" t="inlineStr">
        <is>
          <t>Punjab, Haryana, Delhi-NCR Oct–Nov</t>
        </is>
      </c>
    </row>
    <row r="837" ht="96" customHeight="1" s="72">
      <c r="A837" s="43" t="inlineStr">
        <is>
          <t>C12-NOR-HAIR</t>
        </is>
      </c>
      <c r="B837" s="21" t="inlineStr">
        <is>
          <t>Stubble-Burning Season</t>
        </is>
      </c>
      <c r="C837" s="21" t="inlineStr">
        <is>
          <t>Normal</t>
        </is>
      </c>
      <c r="D837" s="21" t="inlineStr">
        <is>
          <t>Hair &amp; Scalp (Shedding)</t>
        </is>
      </c>
      <c r="E837" s="40" t="n">
        <v>3</v>
      </c>
      <c r="F837" s="40" t="inlineStr">
        <is>
          <t>High</t>
        </is>
      </c>
      <c r="G837" s="35" t="inlineStr">
        <is>
          <t>INFERRED</t>
        </is>
      </c>
      <c r="H837" s="6" t="inlineStr">
        <is>
          <t>Compound · scalp UV + sweat + pollution evidence · India-relevant</t>
        </is>
      </c>
      <c r="I837" s="6" t="inlineStr">
        <is>
          <t>पराली जलने का मौसम। पसीने या गंदगी के बाद स्कैल्प को धोकर साफ़ करें।</t>
        </is>
      </c>
      <c r="J837" s="6" t="inlineStr">
        <is>
          <t>पराली जलने का मौसम में, भारी शहरी पॉल्यूशन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837" s="6" t="inlineStr">
        <is>
          <t>पराली जलने का मौसम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इंडियन प्लेन्स अक्टूबर–नवंबर (अक्टूबर–नवंबर)।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37" s="21" t="inlineStr">
        <is>
          <t>साफ़ करें</t>
        </is>
      </c>
      <c r="M837" s="21" t="inlineStr">
        <is>
          <t>CN</t>
        </is>
      </c>
      <c r="N837" s="21" t="inlineStr">
        <is>
          <t>Oct–Nov</t>
        </is>
      </c>
      <c r="O837" s="6" t="inlineStr">
        <is>
          <t>Punjab, Haryana, Delhi-NCR Oct–Nov</t>
        </is>
      </c>
    </row>
    <row r="838" ht="96" customHeight="1" s="72">
      <c r="A838" s="43" t="inlineStr">
        <is>
          <t>C12-DRY-HAIR</t>
        </is>
      </c>
      <c r="B838" s="21" t="inlineStr">
        <is>
          <t>Stubble-Burning Season</t>
        </is>
      </c>
      <c r="C838" s="21" t="inlineStr">
        <is>
          <t>Dry</t>
        </is>
      </c>
      <c r="D838" s="21" t="inlineStr">
        <is>
          <t>Hair &amp; Scalp (Shedding)</t>
        </is>
      </c>
      <c r="E838" s="40" t="n">
        <v>3</v>
      </c>
      <c r="F838" s="40" t="inlineStr">
        <is>
          <t>High</t>
        </is>
      </c>
      <c r="G838" s="35" t="inlineStr">
        <is>
          <t>INFERRED</t>
        </is>
      </c>
      <c r="H838" s="6" t="inlineStr">
        <is>
          <t>Compound · scalp UV + sweat + pollution evidence · India-relevant</t>
        </is>
      </c>
      <c r="I838" s="6" t="inlineStr">
        <is>
          <t>पराली जलने का मौसम। पसीने या गंदगी के बाद स्कैल्प को धोकर साफ़ करें।</t>
        </is>
      </c>
      <c r="J838" s="6" t="inlineStr">
        <is>
          <t>पराली जलने का मौसम में, भारी शहरी पॉल्यूशन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838" s="6" t="inlineStr">
        <is>
          <t>पराली जलने का मौसम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इंडियन प्लेन्स अक्टूबर–नवंबर (अक्टूबर–नवंबर)।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38" s="21" t="inlineStr">
        <is>
          <t>साफ़ करें</t>
        </is>
      </c>
      <c r="M838" s="21" t="inlineStr">
        <is>
          <t>CN</t>
        </is>
      </c>
      <c r="N838" s="21" t="inlineStr">
        <is>
          <t>Oct–Nov</t>
        </is>
      </c>
      <c r="O838" s="6" t="inlineStr">
        <is>
          <t>Punjab, Haryana, Delhi-NCR Oct–Nov</t>
        </is>
      </c>
    </row>
    <row r="839" ht="96" customHeight="1" s="72">
      <c r="A839" s="43" t="inlineStr">
        <is>
          <t>C12-OIL-HAIR</t>
        </is>
      </c>
      <c r="B839" s="21" t="inlineStr">
        <is>
          <t>Stubble-Burning Season</t>
        </is>
      </c>
      <c r="C839" s="21" t="inlineStr">
        <is>
          <t>Oily</t>
        </is>
      </c>
      <c r="D839" s="21" t="inlineStr">
        <is>
          <t>Hair &amp; Scalp (Shedding)</t>
        </is>
      </c>
      <c r="E839" s="40" t="n">
        <v>3</v>
      </c>
      <c r="F839" s="40" t="inlineStr">
        <is>
          <t>High</t>
        </is>
      </c>
      <c r="G839" s="35" t="inlineStr">
        <is>
          <t>INFERRED</t>
        </is>
      </c>
      <c r="H839" s="6" t="inlineStr">
        <is>
          <t>Compound · scalp UV + sweat + pollution evidence · India-relevant</t>
        </is>
      </c>
      <c r="I839" s="6" t="inlineStr">
        <is>
          <t>पराली जलने का मौसम। पसीने या गंदगी के बाद स्कैल्प को धोकर साफ़ करें।</t>
        </is>
      </c>
      <c r="J839" s="6" t="inlineStr">
        <is>
          <t>पराली जलने का मौसम में, भारी शहरी पॉल्यूशन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839" s="6" t="inlineStr">
        <is>
          <t>पराली जलने का मौसम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इंडियन प्लेन्स अक्टूबर–नवंबर (अक्टूबर–नवंबर)।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39" s="21" t="inlineStr">
        <is>
          <t>साफ़ करें</t>
        </is>
      </c>
      <c r="M839" s="21" t="inlineStr">
        <is>
          <t>CN</t>
        </is>
      </c>
      <c r="N839" s="21" t="inlineStr">
        <is>
          <t>Oct–Nov</t>
        </is>
      </c>
      <c r="O839" s="6" t="inlineStr">
        <is>
          <t>Punjab, Haryana, Delhi-NCR Oct–Nov</t>
        </is>
      </c>
    </row>
    <row r="840" ht="96" customHeight="1" s="72">
      <c r="A840" s="43" t="inlineStr">
        <is>
          <t>C12-COM-HAIR</t>
        </is>
      </c>
      <c r="B840" s="21" t="inlineStr">
        <is>
          <t>Stubble-Burning Season</t>
        </is>
      </c>
      <c r="C840" s="21" t="inlineStr">
        <is>
          <t>Combination</t>
        </is>
      </c>
      <c r="D840" s="21" t="inlineStr">
        <is>
          <t>Hair &amp; Scalp (Shedding)</t>
        </is>
      </c>
      <c r="E840" s="40" t="n">
        <v>3</v>
      </c>
      <c r="F840" s="40" t="inlineStr">
        <is>
          <t>High</t>
        </is>
      </c>
      <c r="G840" s="35" t="inlineStr">
        <is>
          <t>INFERRED</t>
        </is>
      </c>
      <c r="H840" s="6" t="inlineStr">
        <is>
          <t>Compound · scalp UV + sweat + pollution evidence · India-relevant</t>
        </is>
      </c>
      <c r="I840" s="6" t="inlineStr">
        <is>
          <t>पराली जलने का मौसम। पसीने या गंदगी के बाद स्कैल्प को धोकर साफ़ करें।</t>
        </is>
      </c>
      <c r="J840" s="6" t="inlineStr">
        <is>
          <t>पराली जलने का मौसम में, भारी शहरी पॉल्यूशन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840" s="6" t="inlineStr">
        <is>
          <t>पराली जलने का मौसम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इंडियन प्लेन्स अक्टूबर–नवंबर (अक्टूबर–नवंबर)।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40" s="21" t="inlineStr">
        <is>
          <t>साफ़ करें</t>
        </is>
      </c>
      <c r="M840" s="21" t="inlineStr">
        <is>
          <t>CN</t>
        </is>
      </c>
      <c r="N840" s="21" t="inlineStr">
        <is>
          <t>Oct–Nov</t>
        </is>
      </c>
      <c r="O840" s="6" t="inlineStr">
        <is>
          <t>Punjab, Haryana, Delhi-NCR Oct–Nov</t>
        </is>
      </c>
    </row>
    <row r="841" ht="96" customHeight="1" s="72">
      <c r="A841" s="43" t="inlineStr">
        <is>
          <t>C12-SEN-HAIR</t>
        </is>
      </c>
      <c r="B841" s="21" t="inlineStr">
        <is>
          <t>Stubble-Burning Season</t>
        </is>
      </c>
      <c r="C841" s="21" t="inlineStr">
        <is>
          <t>Sensitive</t>
        </is>
      </c>
      <c r="D841" s="21" t="inlineStr">
        <is>
          <t>Hair &amp; Scalp (Shedding)</t>
        </is>
      </c>
      <c r="E841" s="40" t="n">
        <v>4</v>
      </c>
      <c r="F841" s="40" t="inlineStr">
        <is>
          <t>Severe</t>
        </is>
      </c>
      <c r="G841" s="35" t="inlineStr">
        <is>
          <t>INFERRED</t>
        </is>
      </c>
      <c r="H841" s="6" t="inlineStr">
        <is>
          <t>Compound · scalp UV + sweat + pollution evidence · India-relevant</t>
        </is>
      </c>
      <c r="I841" s="6" t="inlineStr">
        <is>
          <t>पराली जलने का मौसम। पसीने या गंदगी के बाद स्कैल्प को धोकर साफ़ करें।</t>
        </is>
      </c>
      <c r="J841" s="6" t="inlineStr">
        <is>
          <t>पराली जलने का मौसम में, भारी शहरी पॉल्यूशन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841" s="6" t="inlineStr">
        <is>
          <t>पराली जलने का मौसम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नॉर्थ इंडियन प्लेन्स अक्टूबर–नवंबर (अक्टूबर–नवंबर)।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41" s="21" t="inlineStr">
        <is>
          <t>साफ़ करें</t>
        </is>
      </c>
      <c r="M841" s="21" t="inlineStr">
        <is>
          <t>CN</t>
        </is>
      </c>
      <c r="N841" s="21" t="inlineStr">
        <is>
          <t>Oct–Nov</t>
        </is>
      </c>
      <c r="O841" s="6" t="inlineStr">
        <is>
          <t>Punjab, Haryana, Delhi-NCR Oct–Nov</t>
        </is>
      </c>
    </row>
    <row r="842" ht="112" customHeight="1" s="72">
      <c r="A842" s="43" t="inlineStr">
        <is>
          <t>C13-NOR-DCIR</t>
        </is>
      </c>
      <c r="B842" s="21" t="inlineStr">
        <is>
          <t>Industrial Belt Day</t>
        </is>
      </c>
      <c r="C842" s="21" t="inlineStr">
        <is>
          <t>Normal</t>
        </is>
      </c>
      <c r="D842" s="21" t="inlineStr">
        <is>
          <t>Dark Circles (Periorbital)</t>
        </is>
      </c>
      <c r="E842" s="40" t="n">
        <v>2</v>
      </c>
      <c r="F842" s="40" t="inlineStr">
        <is>
          <t>Moderate</t>
        </is>
      </c>
      <c r="G842" s="35" t="inlineStr">
        <is>
          <t>INFERRED</t>
        </is>
      </c>
      <c r="H842" s="6" t="inlineStr">
        <is>
          <t>Compound · periorbital pigmentation evidence · India-relevant</t>
        </is>
      </c>
      <c r="I842" s="6" t="inlineStr">
        <is>
          <t>इंडस्ट्रियल बेल्ट डे। सन केयर, साफ़ चेहरा और आराम अंडर-आई टोन को ज़्यादा स्टेडी रखते हैं।</t>
        </is>
      </c>
      <c r="J842" s="6" t="inlineStr">
        <is>
          <t>इंडस्ट्रियल बेल्ट डे में, तेज़ धूप और भारी शहरी पॉल्यूशन मिलकर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42" s="6" t="inlineStr">
        <is>
          <t>इंडस्ट्रियल बेल्ट डे में, तेज़ धूप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इंडस्ट्रियल बेल्ट (कभी भी)।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42" s="21" t="inlineStr">
        <is>
          <t>निखार</t>
        </is>
      </c>
      <c r="M842" s="21" t="inlineStr">
        <is>
          <t>CN, HD, TP</t>
        </is>
      </c>
      <c r="N842" s="21" t="inlineStr">
        <is>
          <t>any</t>
        </is>
      </c>
      <c r="O842" s="6" t="inlineStr">
        <is>
          <t>Kanpur, Ludhiana, Vapi, Korba, Singrauli</t>
        </is>
      </c>
    </row>
    <row r="843" ht="112" customHeight="1" s="72">
      <c r="A843" s="43" t="inlineStr">
        <is>
          <t>C13-DRY-DCIR</t>
        </is>
      </c>
      <c r="B843" s="21" t="inlineStr">
        <is>
          <t>Industrial Belt Day</t>
        </is>
      </c>
      <c r="C843" s="21" t="inlineStr">
        <is>
          <t>Dry</t>
        </is>
      </c>
      <c r="D843" s="21" t="inlineStr">
        <is>
          <t>Dark Circles (Periorbital)</t>
        </is>
      </c>
      <c r="E843" s="40" t="n">
        <v>2</v>
      </c>
      <c r="F843" s="40" t="inlineStr">
        <is>
          <t>Moderate</t>
        </is>
      </c>
      <c r="G843" s="35" t="inlineStr">
        <is>
          <t>INFERRED</t>
        </is>
      </c>
      <c r="H843" s="6" t="inlineStr">
        <is>
          <t>Compound · periorbital pigmentation evidence · India-relevant</t>
        </is>
      </c>
      <c r="I843" s="6" t="inlineStr">
        <is>
          <t>इंडस्ट्रियल बेल्ट डे। सन केयर, साफ़ चेहरा और आराम अंडर-आई टोन को ज़्यादा स्टेडी रखते हैं।</t>
        </is>
      </c>
      <c r="J843" s="6" t="inlineStr">
        <is>
          <t>इंडस्ट्रियल बेल्ट डे में, तेज़ धूप और भारी शहरी पॉल्यूशन मिलकर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43" s="6" t="inlineStr">
        <is>
          <t>इंडस्ट्रियल बेल्ट डे में, तेज़ धूप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इंडस्ट्रियल बेल्ट (कभी भी)।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43" s="21" t="inlineStr">
        <is>
          <t>निखार</t>
        </is>
      </c>
      <c r="M843" s="21" t="inlineStr">
        <is>
          <t>CN, HD, TP</t>
        </is>
      </c>
      <c r="N843" s="21" t="inlineStr">
        <is>
          <t>any</t>
        </is>
      </c>
      <c r="O843" s="6" t="inlineStr">
        <is>
          <t>Kanpur, Ludhiana, Vapi, Korba, Singrauli</t>
        </is>
      </c>
    </row>
    <row r="844" ht="112" customHeight="1" s="72">
      <c r="A844" s="43" t="inlineStr">
        <is>
          <t>C13-OIL-DCIR</t>
        </is>
      </c>
      <c r="B844" s="21" t="inlineStr">
        <is>
          <t>Industrial Belt Day</t>
        </is>
      </c>
      <c r="C844" s="21" t="inlineStr">
        <is>
          <t>Oily</t>
        </is>
      </c>
      <c r="D844" s="21" t="inlineStr">
        <is>
          <t>Dark Circles (Periorbital)</t>
        </is>
      </c>
      <c r="E844" s="40" t="n">
        <v>2</v>
      </c>
      <c r="F844" s="40" t="inlineStr">
        <is>
          <t>Moderate</t>
        </is>
      </c>
      <c r="G844" s="35" t="inlineStr">
        <is>
          <t>INFERRED</t>
        </is>
      </c>
      <c r="H844" s="6" t="inlineStr">
        <is>
          <t>Compound · periorbital pigmentation evidence · India-relevant</t>
        </is>
      </c>
      <c r="I844" s="6" t="inlineStr">
        <is>
          <t>इंडस्ट्रियल बेल्ट डे। सन केयर, साफ़ चेहरा और आराम अंडर-आई टोन को ज़्यादा स्टेडी रखते हैं।</t>
        </is>
      </c>
      <c r="J844" s="6" t="inlineStr">
        <is>
          <t>इंडस्ट्रियल बेल्ट डे में, तेज़ धूप और भारी शहरी पॉल्यूशन मिलकर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44" s="6" t="inlineStr">
        <is>
          <t>इंडस्ट्रियल बेल्ट डे में, तेज़ धूप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इंडस्ट्रियल बेल्ट (कभी भी)।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44" s="21" t="inlineStr">
        <is>
          <t>निखार</t>
        </is>
      </c>
      <c r="M844" s="21" t="inlineStr">
        <is>
          <t>CN, HD, TP</t>
        </is>
      </c>
      <c r="N844" s="21" t="inlineStr">
        <is>
          <t>any</t>
        </is>
      </c>
      <c r="O844" s="6" t="inlineStr">
        <is>
          <t>Kanpur, Ludhiana, Vapi, Korba, Singrauli</t>
        </is>
      </c>
    </row>
    <row r="845" ht="112" customHeight="1" s="72">
      <c r="A845" s="43" t="inlineStr">
        <is>
          <t>C13-COM-DCIR</t>
        </is>
      </c>
      <c r="B845" s="21" t="inlineStr">
        <is>
          <t>Industrial Belt Day</t>
        </is>
      </c>
      <c r="C845" s="21" t="inlineStr">
        <is>
          <t>Combination</t>
        </is>
      </c>
      <c r="D845" s="21" t="inlineStr">
        <is>
          <t>Dark Circles (Periorbital)</t>
        </is>
      </c>
      <c r="E845" s="40" t="n">
        <v>2</v>
      </c>
      <c r="F845" s="40" t="inlineStr">
        <is>
          <t>Moderate</t>
        </is>
      </c>
      <c r="G845" s="35" t="inlineStr">
        <is>
          <t>INFERRED</t>
        </is>
      </c>
      <c r="H845" s="6" t="inlineStr">
        <is>
          <t>Compound · periorbital pigmentation evidence · India-relevant</t>
        </is>
      </c>
      <c r="I845" s="6" t="inlineStr">
        <is>
          <t>इंडस्ट्रियल बेल्ट डे। सन केयर, साफ़ चेहरा और आराम अंडर-आई टोन को ज़्यादा स्टेडी रखते हैं।</t>
        </is>
      </c>
      <c r="J845" s="6" t="inlineStr">
        <is>
          <t>इंडस्ट्रियल बेल्ट डे में, तेज़ धूप और भारी शहरी पॉल्यूशन मिलकर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45" s="6" t="inlineStr">
        <is>
          <t>इंडस्ट्रियल बेल्ट डे में, तेज़ धूप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इंडस्ट्रियल बेल्ट (कभी भी)।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45" s="21" t="inlineStr">
        <is>
          <t>निखार</t>
        </is>
      </c>
      <c r="M845" s="21" t="inlineStr">
        <is>
          <t>CN, HD, TP</t>
        </is>
      </c>
      <c r="N845" s="21" t="inlineStr">
        <is>
          <t>any</t>
        </is>
      </c>
      <c r="O845" s="6" t="inlineStr">
        <is>
          <t>Kanpur, Ludhiana, Vapi, Korba, Singrauli</t>
        </is>
      </c>
    </row>
    <row r="846" ht="112" customHeight="1" s="72">
      <c r="A846" s="43" t="inlineStr">
        <is>
          <t>C13-SEN-DCIR</t>
        </is>
      </c>
      <c r="B846" s="21" t="inlineStr">
        <is>
          <t>Industrial Belt Day</t>
        </is>
      </c>
      <c r="C846" s="21" t="inlineStr">
        <is>
          <t>Sensitive</t>
        </is>
      </c>
      <c r="D846" s="21" t="inlineStr">
        <is>
          <t>Dark Circles (Periorbital)</t>
        </is>
      </c>
      <c r="E846" s="40" t="n">
        <v>3</v>
      </c>
      <c r="F846" s="40" t="inlineStr">
        <is>
          <t>High</t>
        </is>
      </c>
      <c r="G846" s="35" t="inlineStr">
        <is>
          <t>INFERRED</t>
        </is>
      </c>
      <c r="H846" s="6" t="inlineStr">
        <is>
          <t>Compound · periorbital pigmentation evidence · India-relevant</t>
        </is>
      </c>
      <c r="I846" s="6" t="inlineStr">
        <is>
          <t>इंडस्ट्रियल बेल्ट डे। सन केयर, साफ़ चेहरा और आराम अंडर-आई टोन को ज़्यादा स्टेडी रखते हैं।</t>
        </is>
      </c>
      <c r="J846" s="6" t="inlineStr">
        <is>
          <t>इंडस्ट्रियल बेल्ट डे में, तेज़ धूप और भारी शहरी पॉल्यूशन मिलकर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46" s="6" t="inlineStr">
        <is>
          <t>इंडस्ट्रियल बेल्ट डे में, तेज़ धूप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इंडस्ट्रियल बेल्ट (कभी भी)।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46" s="21" t="inlineStr">
        <is>
          <t>निखार</t>
        </is>
      </c>
      <c r="M846" s="21" t="inlineStr">
        <is>
          <t>CN, HD, TP</t>
        </is>
      </c>
      <c r="N846" s="21" t="inlineStr">
        <is>
          <t>any</t>
        </is>
      </c>
      <c r="O846" s="6" t="inlineStr">
        <is>
          <t>Kanpur, Ludhiana, Vapi, Korba, Singrauli</t>
        </is>
      </c>
    </row>
    <row r="847" ht="96" customHeight="1" s="72">
      <c r="A847" s="43" t="inlineStr">
        <is>
          <t>C13-NOR-SCAR</t>
        </is>
      </c>
      <c r="B847" s="21" t="inlineStr">
        <is>
          <t>Industrial Belt Day</t>
        </is>
      </c>
      <c r="C847" s="21" t="inlineStr">
        <is>
          <t>Normal</t>
        </is>
      </c>
      <c r="D847" s="21" t="inlineStr">
        <is>
          <t>Keloid / Scar Care</t>
        </is>
      </c>
      <c r="E847" s="40" t="n">
        <v>3</v>
      </c>
      <c r="F847" s="40" t="inlineStr">
        <is>
          <t>High</t>
        </is>
      </c>
      <c r="G847" s="35" t="inlineStr">
        <is>
          <t>MODERATE</t>
        </is>
      </c>
      <c r="H847" s="6" t="inlineStr">
        <is>
          <t>Compound · 24 cites · 1 PMID · 22 India-relevant</t>
        </is>
      </c>
      <c r="I847" s="6" t="inlineStr">
        <is>
          <t>इंडस्ट्रियल बेल्ट डे। हील हो रहे स्कार्स को ढकें और सन-प्रोटेक्ट करें।</t>
        </is>
      </c>
      <c r="J847" s="6" t="inlineStr">
        <is>
          <t>इंडस्ट्रियल बेल्ट डे में,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847" s="6" t="inlineStr">
        <is>
          <t>इंडस्ट्रियल बेल्ट डे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इंडस्ट्रियल बेल्ट (कभी भी)।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47" s="21" t="inlineStr">
        <is>
          <t>सुरक्षा</t>
        </is>
      </c>
      <c r="M847" s="21" t="inlineStr">
        <is>
          <t>CN, HD, TP</t>
        </is>
      </c>
      <c r="N847" s="21" t="inlineStr">
        <is>
          <t>any</t>
        </is>
      </c>
      <c r="O847" s="6" t="inlineStr">
        <is>
          <t>Kanpur, Ludhiana, Vapi, Korba, Singrauli</t>
        </is>
      </c>
    </row>
    <row r="848" ht="96" customHeight="1" s="72">
      <c r="A848" s="43" t="inlineStr">
        <is>
          <t>C13-DRY-SCAR</t>
        </is>
      </c>
      <c r="B848" s="21" t="inlineStr">
        <is>
          <t>Industrial Belt Day</t>
        </is>
      </c>
      <c r="C848" s="21" t="inlineStr">
        <is>
          <t>Dry</t>
        </is>
      </c>
      <c r="D848" s="21" t="inlineStr">
        <is>
          <t>Keloid / Scar Care</t>
        </is>
      </c>
      <c r="E848" s="40" t="n">
        <v>3</v>
      </c>
      <c r="F848" s="40" t="inlineStr">
        <is>
          <t>High</t>
        </is>
      </c>
      <c r="G848" s="35" t="inlineStr">
        <is>
          <t>MODERATE</t>
        </is>
      </c>
      <c r="H848" s="6" t="inlineStr">
        <is>
          <t>Compound · 24 cites · 1 PMID · 22 India-relevant</t>
        </is>
      </c>
      <c r="I848" s="6" t="inlineStr">
        <is>
          <t>इंडस्ट्रियल बेल्ट डे। हील हो रहे स्कार्स को ढकें और सन-प्रोटेक्ट करें।</t>
        </is>
      </c>
      <c r="J848" s="6" t="inlineStr">
        <is>
          <t>इंडस्ट्रियल बेल्ट डे में,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848" s="6" t="inlineStr">
        <is>
          <t>इंडस्ट्रियल बेल्ट डे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इंडस्ट्रियल बेल्ट (कभी भी)।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48" s="21" t="inlineStr">
        <is>
          <t>सुरक्षा</t>
        </is>
      </c>
      <c r="M848" s="21" t="inlineStr">
        <is>
          <t>CN, HD, TP</t>
        </is>
      </c>
      <c r="N848" s="21" t="inlineStr">
        <is>
          <t>any</t>
        </is>
      </c>
      <c r="O848" s="6" t="inlineStr">
        <is>
          <t>Kanpur, Ludhiana, Vapi, Korba, Singrauli</t>
        </is>
      </c>
    </row>
    <row r="849" ht="96" customHeight="1" s="72">
      <c r="A849" s="43" t="inlineStr">
        <is>
          <t>C13-OIL-SCAR</t>
        </is>
      </c>
      <c r="B849" s="21" t="inlineStr">
        <is>
          <t>Industrial Belt Day</t>
        </is>
      </c>
      <c r="C849" s="21" t="inlineStr">
        <is>
          <t>Oily</t>
        </is>
      </c>
      <c r="D849" s="21" t="inlineStr">
        <is>
          <t>Keloid / Scar Care</t>
        </is>
      </c>
      <c r="E849" s="40" t="n">
        <v>3</v>
      </c>
      <c r="F849" s="40" t="inlineStr">
        <is>
          <t>High</t>
        </is>
      </c>
      <c r="G849" s="35" t="inlineStr">
        <is>
          <t>MODERATE</t>
        </is>
      </c>
      <c r="H849" s="6" t="inlineStr">
        <is>
          <t>Compound · 24 cites · 1 PMID · 22 India-relevant</t>
        </is>
      </c>
      <c r="I849" s="6" t="inlineStr">
        <is>
          <t>इंडस्ट्रियल बेल्ट डे। हील हो रहे स्कार्स को ढकें और सन-प्रोटेक्ट करें।</t>
        </is>
      </c>
      <c r="J849" s="6" t="inlineStr">
        <is>
          <t>इंडस्ट्रियल बेल्ट डे में,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849" s="6" t="inlineStr">
        <is>
          <t>इंडस्ट्रियल बेल्ट डे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इंडस्ट्रियल बेल्ट (कभी भी)।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49" s="21" t="inlineStr">
        <is>
          <t>सुरक्षा</t>
        </is>
      </c>
      <c r="M849" s="21" t="inlineStr">
        <is>
          <t>CN, HD, TP</t>
        </is>
      </c>
      <c r="N849" s="21" t="inlineStr">
        <is>
          <t>any</t>
        </is>
      </c>
      <c r="O849" s="6" t="inlineStr">
        <is>
          <t>Kanpur, Ludhiana, Vapi, Korba, Singrauli</t>
        </is>
      </c>
    </row>
    <row r="850" ht="96" customHeight="1" s="72">
      <c r="A850" s="43" t="inlineStr">
        <is>
          <t>C13-COM-SCAR</t>
        </is>
      </c>
      <c r="B850" s="21" t="inlineStr">
        <is>
          <t>Industrial Belt Day</t>
        </is>
      </c>
      <c r="C850" s="21" t="inlineStr">
        <is>
          <t>Combination</t>
        </is>
      </c>
      <c r="D850" s="21" t="inlineStr">
        <is>
          <t>Keloid / Scar Care</t>
        </is>
      </c>
      <c r="E850" s="40" t="n">
        <v>3</v>
      </c>
      <c r="F850" s="40" t="inlineStr">
        <is>
          <t>High</t>
        </is>
      </c>
      <c r="G850" s="35" t="inlineStr">
        <is>
          <t>MODERATE</t>
        </is>
      </c>
      <c r="H850" s="6" t="inlineStr">
        <is>
          <t>Compound · 24 cites · 1 PMID · 22 India-relevant</t>
        </is>
      </c>
      <c r="I850" s="6" t="inlineStr">
        <is>
          <t>इंडस्ट्रियल बेल्ट डे। हील हो रहे स्कार्स को ढकें और सन-प्रोटेक्ट करें।</t>
        </is>
      </c>
      <c r="J850" s="6" t="inlineStr">
        <is>
          <t>इंडस्ट्रियल बेल्ट डे में,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850" s="6" t="inlineStr">
        <is>
          <t>इंडस्ट्रियल बेल्ट डे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इंडस्ट्रियल बेल्ट (कभी भी)।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50" s="21" t="inlineStr">
        <is>
          <t>सुरक्षा</t>
        </is>
      </c>
      <c r="M850" s="21" t="inlineStr">
        <is>
          <t>CN, HD, TP</t>
        </is>
      </c>
      <c r="N850" s="21" t="inlineStr">
        <is>
          <t>any</t>
        </is>
      </c>
      <c r="O850" s="6" t="inlineStr">
        <is>
          <t>Kanpur, Ludhiana, Vapi, Korba, Singrauli</t>
        </is>
      </c>
    </row>
    <row r="851" ht="96" customHeight="1" s="72">
      <c r="A851" s="43" t="inlineStr">
        <is>
          <t>C13-SEN-SCAR</t>
        </is>
      </c>
      <c r="B851" s="21" t="inlineStr">
        <is>
          <t>Industrial Belt Day</t>
        </is>
      </c>
      <c r="C851" s="21" t="inlineStr">
        <is>
          <t>Sensitive</t>
        </is>
      </c>
      <c r="D851" s="21" t="inlineStr">
        <is>
          <t>Keloid / Scar Care</t>
        </is>
      </c>
      <c r="E851" s="40" t="n">
        <v>4</v>
      </c>
      <c r="F851" s="40" t="inlineStr">
        <is>
          <t>Severe</t>
        </is>
      </c>
      <c r="G851" s="35" t="inlineStr">
        <is>
          <t>MODERATE</t>
        </is>
      </c>
      <c r="H851" s="6" t="inlineStr">
        <is>
          <t>Compound · 24 cites · 1 PMID · 22 India-relevant</t>
        </is>
      </c>
      <c r="I851" s="6" t="inlineStr">
        <is>
          <t>इंडस्ट्रियल बेल्ट डे। हील हो रहे स्कार्स को ढकें और सन-प्रोटेक्ट करें।</t>
        </is>
      </c>
      <c r="J851" s="6" t="inlineStr">
        <is>
          <t>इंडस्ट्रियल बेल्ट डे में,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851" s="6" t="inlineStr">
        <is>
          <t>इंडस्ट्रियल बेल्ट डे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इंडस्ट्रियल बेल्ट (कभी भी)।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51" s="21" t="inlineStr">
        <is>
          <t>सुरक्षा</t>
        </is>
      </c>
      <c r="M851" s="21" t="inlineStr">
        <is>
          <t>CN, HD, TP</t>
        </is>
      </c>
      <c r="N851" s="21" t="inlineStr">
        <is>
          <t>any</t>
        </is>
      </c>
      <c r="O851" s="6" t="inlineStr">
        <is>
          <t>Kanpur, Ludhiana, Vapi, Korba, Singrauli</t>
        </is>
      </c>
    </row>
    <row r="852" ht="96" customHeight="1" s="72">
      <c r="A852" s="43" t="inlineStr">
        <is>
          <t>C13-NOR-VITI</t>
        </is>
      </c>
      <c r="B852" s="21" t="inlineStr">
        <is>
          <t>Industrial Belt Day</t>
        </is>
      </c>
      <c r="C852" s="21" t="inlineStr">
        <is>
          <t>Normal</t>
        </is>
      </c>
      <c r="D852" s="21" t="inlineStr">
        <is>
          <t>Vitiligo (Depigmented Skin)</t>
        </is>
      </c>
      <c r="E852" s="40" t="n">
        <v>4</v>
      </c>
      <c r="F852" s="40" t="inlineStr">
        <is>
          <t>Severe</t>
        </is>
      </c>
      <c r="G852" s="35" t="inlineStr">
        <is>
          <t>INFERRED</t>
        </is>
      </c>
      <c r="H852" s="6" t="inlineStr">
        <is>
          <t>Compound · 9 cites · 9 India-relevant</t>
        </is>
      </c>
      <c r="I852" s="6" t="inlineStr">
        <is>
          <t>इंडस्ट्रियल बेल्ट डे। सफ़ेद पैचेस को धूप से बचाएँ।</t>
        </is>
      </c>
      <c r="J852" s="6" t="inlineStr">
        <is>
          <t>इंडस्ट्रियल बेल्ट डे में,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852" s="6" t="inlineStr">
        <is>
          <t>इंडस्ट्रियल बेल्ट डे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इंडस्ट्रियल बेल्ट (कभी भी)।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52" s="21" t="inlineStr">
        <is>
          <t>सुरक्षा</t>
        </is>
      </c>
      <c r="M852" s="21" t="inlineStr">
        <is>
          <t>CN, HD, TP</t>
        </is>
      </c>
      <c r="N852" s="21" t="inlineStr">
        <is>
          <t>any</t>
        </is>
      </c>
      <c r="O852" s="6" t="inlineStr">
        <is>
          <t>Kanpur, Ludhiana, Vapi, Korba, Singrauli</t>
        </is>
      </c>
    </row>
    <row r="853" ht="96" customHeight="1" s="72">
      <c r="A853" s="43" t="inlineStr">
        <is>
          <t>C13-DRY-VITI</t>
        </is>
      </c>
      <c r="B853" s="21" t="inlineStr">
        <is>
          <t>Industrial Belt Day</t>
        </is>
      </c>
      <c r="C853" s="21" t="inlineStr">
        <is>
          <t>Dry</t>
        </is>
      </c>
      <c r="D853" s="21" t="inlineStr">
        <is>
          <t>Vitiligo (Depigmented Skin)</t>
        </is>
      </c>
      <c r="E853" s="40" t="n">
        <v>4</v>
      </c>
      <c r="F853" s="40" t="inlineStr">
        <is>
          <t>Severe</t>
        </is>
      </c>
      <c r="G853" s="35" t="inlineStr">
        <is>
          <t>INFERRED</t>
        </is>
      </c>
      <c r="H853" s="6" t="inlineStr">
        <is>
          <t>Compound · 9 cites · 9 India-relevant</t>
        </is>
      </c>
      <c r="I853" s="6" t="inlineStr">
        <is>
          <t>इंडस्ट्रियल बेल्ट डे। सफ़ेद पैचेस को धूप से बचाएँ।</t>
        </is>
      </c>
      <c r="J853" s="6" t="inlineStr">
        <is>
          <t>इंडस्ट्रियल बेल्ट डे में,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853" s="6" t="inlineStr">
        <is>
          <t>इंडस्ट्रियल बेल्ट डे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इंडस्ट्रियल बेल्ट (कभी भी)।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53" s="21" t="inlineStr">
        <is>
          <t>सुरक्षा</t>
        </is>
      </c>
      <c r="M853" s="21" t="inlineStr">
        <is>
          <t>CN, HD, TP</t>
        </is>
      </c>
      <c r="N853" s="21" t="inlineStr">
        <is>
          <t>any</t>
        </is>
      </c>
      <c r="O853" s="6" t="inlineStr">
        <is>
          <t>Kanpur, Ludhiana, Vapi, Korba, Singrauli</t>
        </is>
      </c>
    </row>
    <row r="854" ht="96" customHeight="1" s="72">
      <c r="A854" s="43" t="inlineStr">
        <is>
          <t>C13-OIL-VITI</t>
        </is>
      </c>
      <c r="B854" s="21" t="inlineStr">
        <is>
          <t>Industrial Belt Day</t>
        </is>
      </c>
      <c r="C854" s="21" t="inlineStr">
        <is>
          <t>Oily</t>
        </is>
      </c>
      <c r="D854" s="21" t="inlineStr">
        <is>
          <t>Vitiligo (Depigmented Skin)</t>
        </is>
      </c>
      <c r="E854" s="40" t="n">
        <v>4</v>
      </c>
      <c r="F854" s="40" t="inlineStr">
        <is>
          <t>Severe</t>
        </is>
      </c>
      <c r="G854" s="35" t="inlineStr">
        <is>
          <t>INFERRED</t>
        </is>
      </c>
      <c r="H854" s="6" t="inlineStr">
        <is>
          <t>Compound · 9 cites · 9 India-relevant</t>
        </is>
      </c>
      <c r="I854" s="6" t="inlineStr">
        <is>
          <t>इंडस्ट्रियल बेल्ट डे। सफ़ेद पैचेस को धूप से बचाएँ।</t>
        </is>
      </c>
      <c r="J854" s="6" t="inlineStr">
        <is>
          <t>इंडस्ट्रियल बेल्ट डे में,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854" s="6" t="inlineStr">
        <is>
          <t>इंडस्ट्रियल बेल्ट डे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इंडस्ट्रियल बेल्ट (कभी भी)।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54" s="21" t="inlineStr">
        <is>
          <t>सुरक्षा</t>
        </is>
      </c>
      <c r="M854" s="21" t="inlineStr">
        <is>
          <t>CN, HD, TP</t>
        </is>
      </c>
      <c r="N854" s="21" t="inlineStr">
        <is>
          <t>any</t>
        </is>
      </c>
      <c r="O854" s="6" t="inlineStr">
        <is>
          <t>Kanpur, Ludhiana, Vapi, Korba, Singrauli</t>
        </is>
      </c>
    </row>
    <row r="855" ht="96" customHeight="1" s="72">
      <c r="A855" s="43" t="inlineStr">
        <is>
          <t>C13-COM-VITI</t>
        </is>
      </c>
      <c r="B855" s="21" t="inlineStr">
        <is>
          <t>Industrial Belt Day</t>
        </is>
      </c>
      <c r="C855" s="21" t="inlineStr">
        <is>
          <t>Combination</t>
        </is>
      </c>
      <c r="D855" s="21" t="inlineStr">
        <is>
          <t>Vitiligo (Depigmented Skin)</t>
        </is>
      </c>
      <c r="E855" s="40" t="n">
        <v>4</v>
      </c>
      <c r="F855" s="40" t="inlineStr">
        <is>
          <t>Severe</t>
        </is>
      </c>
      <c r="G855" s="35" t="inlineStr">
        <is>
          <t>INFERRED</t>
        </is>
      </c>
      <c r="H855" s="6" t="inlineStr">
        <is>
          <t>Compound · 9 cites · 9 India-relevant</t>
        </is>
      </c>
      <c r="I855" s="6" t="inlineStr">
        <is>
          <t>इंडस्ट्रियल बेल्ट डे। सफ़ेद पैचेस को धूप से बचाएँ।</t>
        </is>
      </c>
      <c r="J855" s="6" t="inlineStr">
        <is>
          <t>इंडस्ट्रियल बेल्ट डे में,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855" s="6" t="inlineStr">
        <is>
          <t>इंडस्ट्रियल बेल्ट डे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इंडस्ट्रियल बेल्ट (कभी भी)।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55" s="21" t="inlineStr">
        <is>
          <t>सुरक्षा</t>
        </is>
      </c>
      <c r="M855" s="21" t="inlineStr">
        <is>
          <t>CN, HD, TP</t>
        </is>
      </c>
      <c r="N855" s="21" t="inlineStr">
        <is>
          <t>any</t>
        </is>
      </c>
      <c r="O855" s="6" t="inlineStr">
        <is>
          <t>Kanpur, Ludhiana, Vapi, Korba, Singrauli</t>
        </is>
      </c>
    </row>
    <row r="856" ht="96" customHeight="1" s="72">
      <c r="A856" s="43" t="inlineStr">
        <is>
          <t>C13-SEN-VITI</t>
        </is>
      </c>
      <c r="B856" s="21" t="inlineStr">
        <is>
          <t>Industrial Belt Day</t>
        </is>
      </c>
      <c r="C856" s="21" t="inlineStr">
        <is>
          <t>Sensitive</t>
        </is>
      </c>
      <c r="D856" s="21" t="inlineStr">
        <is>
          <t>Vitiligo (Depigmented Skin)</t>
        </is>
      </c>
      <c r="E856" s="40" t="n">
        <v>5</v>
      </c>
      <c r="F856" s="40" t="inlineStr">
        <is>
          <t>Critical</t>
        </is>
      </c>
      <c r="G856" s="35" t="inlineStr">
        <is>
          <t>INFERRED</t>
        </is>
      </c>
      <c r="H856" s="6" t="inlineStr">
        <is>
          <t>Compound · 9 cites · 9 India-relevant</t>
        </is>
      </c>
      <c r="I856" s="6" t="inlineStr">
        <is>
          <t>इंडस्ट्रियल बेल्ट डे। सफ़ेद पैचेस को धूप से बचाएँ।</t>
        </is>
      </c>
      <c r="J856" s="6" t="inlineStr">
        <is>
          <t>इंडस्ट्रियल बेल्ट डे में,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856" s="6" t="inlineStr">
        <is>
          <t>इंडस्ट्रियल बेल्ट डे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इंडस्ट्रियल बेल्ट (कभी भी)।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56" s="21" t="inlineStr">
        <is>
          <t>सुरक्षा</t>
        </is>
      </c>
      <c r="M856" s="21" t="inlineStr">
        <is>
          <t>CN, HD, TP</t>
        </is>
      </c>
      <c r="N856" s="21" t="inlineStr">
        <is>
          <t>any</t>
        </is>
      </c>
      <c r="O856" s="6" t="inlineStr">
        <is>
          <t>Kanpur, Ludhiana, Vapi, Korba, Singrauli</t>
        </is>
      </c>
    </row>
    <row r="857" ht="96" customHeight="1" s="72">
      <c r="A857" s="43" t="inlineStr">
        <is>
          <t>C13-NOR-HAIR</t>
        </is>
      </c>
      <c r="B857" s="21" t="inlineStr">
        <is>
          <t>Industrial Belt Day</t>
        </is>
      </c>
      <c r="C857" s="21" t="inlineStr">
        <is>
          <t>Normal</t>
        </is>
      </c>
      <c r="D857" s="21" t="inlineStr">
        <is>
          <t>Hair &amp; Scalp (Shedding)</t>
        </is>
      </c>
      <c r="E857" s="40" t="n">
        <v>2</v>
      </c>
      <c r="F857" s="40" t="inlineStr">
        <is>
          <t>Moderate</t>
        </is>
      </c>
      <c r="G857" s="35" t="inlineStr">
        <is>
          <t>INFERRED</t>
        </is>
      </c>
      <c r="H857" s="6" t="inlineStr">
        <is>
          <t>Compound · scalp UV + sweat + pollution evidence · India-relevant</t>
        </is>
      </c>
      <c r="I857" s="6" t="inlineStr">
        <is>
          <t>इंडस्ट्रियल बेल्ट डे। तेज़ धूप में स्कैल्प ढककर रखें; गंदगी के बाद इसे धोकर साफ़ करें।</t>
        </is>
      </c>
      <c r="J857" s="6" t="inlineStr">
        <is>
          <t>इंडस्ट्रियल बेल्ट डे में, तेज़ धूप, भारी शहरी पॉल्यूशन,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857" s="6" t="inlineStr">
        <is>
          <t>इंडस्ट्रियल बेल्ट डे में, तेज़ धूप,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इंडस्ट्रियल बेल्ट (कभी भी)।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57" s="21" t="inlineStr">
        <is>
          <t>साफ़ करें</t>
        </is>
      </c>
      <c r="M857" s="21" t="inlineStr">
        <is>
          <t>CN, HD, TP</t>
        </is>
      </c>
      <c r="N857" s="21" t="inlineStr">
        <is>
          <t>any</t>
        </is>
      </c>
      <c r="O857" s="6" t="inlineStr">
        <is>
          <t>Kanpur, Ludhiana, Vapi, Korba, Singrauli</t>
        </is>
      </c>
    </row>
    <row r="858" ht="96" customHeight="1" s="72">
      <c r="A858" s="43" t="inlineStr">
        <is>
          <t>C13-DRY-HAIR</t>
        </is>
      </c>
      <c r="B858" s="21" t="inlineStr">
        <is>
          <t>Industrial Belt Day</t>
        </is>
      </c>
      <c r="C858" s="21" t="inlineStr">
        <is>
          <t>Dry</t>
        </is>
      </c>
      <c r="D858" s="21" t="inlineStr">
        <is>
          <t>Hair &amp; Scalp (Shedding)</t>
        </is>
      </c>
      <c r="E858" s="40" t="n">
        <v>2</v>
      </c>
      <c r="F858" s="40" t="inlineStr">
        <is>
          <t>Moderate</t>
        </is>
      </c>
      <c r="G858" s="35" t="inlineStr">
        <is>
          <t>INFERRED</t>
        </is>
      </c>
      <c r="H858" s="6" t="inlineStr">
        <is>
          <t>Compound · scalp UV + sweat + pollution evidence · India-relevant</t>
        </is>
      </c>
      <c r="I858" s="6" t="inlineStr">
        <is>
          <t>इंडस्ट्रियल बेल्ट डे। तेज़ धूप में स्कैल्प ढककर रखें; गंदगी के बाद इसे धोकर साफ़ करें।</t>
        </is>
      </c>
      <c r="J858" s="6" t="inlineStr">
        <is>
          <t>इंडस्ट्रियल बेल्ट डे में, तेज़ धूप, भारी शहरी पॉल्यूशन,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858" s="6" t="inlineStr">
        <is>
          <t>इंडस्ट्रियल बेल्ट डे में, तेज़ धूप,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इंडस्ट्रियल बेल्ट (कभी भी)।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58" s="21" t="inlineStr">
        <is>
          <t>साफ़ करें</t>
        </is>
      </c>
      <c r="M858" s="21" t="inlineStr">
        <is>
          <t>CN, HD, TP</t>
        </is>
      </c>
      <c r="N858" s="21" t="inlineStr">
        <is>
          <t>any</t>
        </is>
      </c>
      <c r="O858" s="6" t="inlineStr">
        <is>
          <t>Kanpur, Ludhiana, Vapi, Korba, Singrauli</t>
        </is>
      </c>
    </row>
    <row r="859" ht="96" customHeight="1" s="72">
      <c r="A859" s="43" t="inlineStr">
        <is>
          <t>C13-OIL-HAIR</t>
        </is>
      </c>
      <c r="B859" s="21" t="inlineStr">
        <is>
          <t>Industrial Belt Day</t>
        </is>
      </c>
      <c r="C859" s="21" t="inlineStr">
        <is>
          <t>Oily</t>
        </is>
      </c>
      <c r="D859" s="21" t="inlineStr">
        <is>
          <t>Hair &amp; Scalp (Shedding)</t>
        </is>
      </c>
      <c r="E859" s="40" t="n">
        <v>2</v>
      </c>
      <c r="F859" s="40" t="inlineStr">
        <is>
          <t>Moderate</t>
        </is>
      </c>
      <c r="G859" s="35" t="inlineStr">
        <is>
          <t>INFERRED</t>
        </is>
      </c>
      <c r="H859" s="6" t="inlineStr">
        <is>
          <t>Compound · scalp UV + sweat + pollution evidence · India-relevant</t>
        </is>
      </c>
      <c r="I859" s="6" t="inlineStr">
        <is>
          <t>इंडस्ट्रियल बेल्ट डे। तेज़ धूप में स्कैल्प ढककर रखें; गंदगी के बाद इसे धोकर साफ़ करें।</t>
        </is>
      </c>
      <c r="J859" s="6" t="inlineStr">
        <is>
          <t>इंडस्ट्रियल बेल्ट डे में, तेज़ धूप, भारी शहरी पॉल्यूशन,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859" s="6" t="inlineStr">
        <is>
          <t>इंडस्ट्रियल बेल्ट डे में, तेज़ धूप,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इंडस्ट्रियल बेल्ट (कभी भी)।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59" s="21" t="inlineStr">
        <is>
          <t>साफ़ करें</t>
        </is>
      </c>
      <c r="M859" s="21" t="inlineStr">
        <is>
          <t>CN, HD, TP</t>
        </is>
      </c>
      <c r="N859" s="21" t="inlineStr">
        <is>
          <t>any</t>
        </is>
      </c>
      <c r="O859" s="6" t="inlineStr">
        <is>
          <t>Kanpur, Ludhiana, Vapi, Korba, Singrauli</t>
        </is>
      </c>
    </row>
    <row r="860" ht="96" customHeight="1" s="72">
      <c r="A860" s="43" t="inlineStr">
        <is>
          <t>C13-COM-HAIR</t>
        </is>
      </c>
      <c r="B860" s="21" t="inlineStr">
        <is>
          <t>Industrial Belt Day</t>
        </is>
      </c>
      <c r="C860" s="21" t="inlineStr">
        <is>
          <t>Combination</t>
        </is>
      </c>
      <c r="D860" s="21" t="inlineStr">
        <is>
          <t>Hair &amp; Scalp (Shedding)</t>
        </is>
      </c>
      <c r="E860" s="40" t="n">
        <v>2</v>
      </c>
      <c r="F860" s="40" t="inlineStr">
        <is>
          <t>Moderate</t>
        </is>
      </c>
      <c r="G860" s="35" t="inlineStr">
        <is>
          <t>INFERRED</t>
        </is>
      </c>
      <c r="H860" s="6" t="inlineStr">
        <is>
          <t>Compound · scalp UV + sweat + pollution evidence · India-relevant</t>
        </is>
      </c>
      <c r="I860" s="6" t="inlineStr">
        <is>
          <t>इंडस्ट्रियल बेल्ट डे। तेज़ धूप में स्कैल्प ढककर रखें; गंदगी के बाद इसे धोकर साफ़ करें।</t>
        </is>
      </c>
      <c r="J860" s="6" t="inlineStr">
        <is>
          <t>इंडस्ट्रियल बेल्ट डे में, तेज़ धूप, भारी शहरी पॉल्यूशन,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860" s="6" t="inlineStr">
        <is>
          <t>इंडस्ट्रियल बेल्ट डे में, तेज़ धूप,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इंडस्ट्रियल बेल्ट (कभी भी)।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60" s="21" t="inlineStr">
        <is>
          <t>साफ़ करें</t>
        </is>
      </c>
      <c r="M860" s="21" t="inlineStr">
        <is>
          <t>CN, HD, TP</t>
        </is>
      </c>
      <c r="N860" s="21" t="inlineStr">
        <is>
          <t>any</t>
        </is>
      </c>
      <c r="O860" s="6" t="inlineStr">
        <is>
          <t>Kanpur, Ludhiana, Vapi, Korba, Singrauli</t>
        </is>
      </c>
    </row>
    <row r="861" ht="96" customHeight="1" s="72">
      <c r="A861" s="43" t="inlineStr">
        <is>
          <t>C13-SEN-HAIR</t>
        </is>
      </c>
      <c r="B861" s="21" t="inlineStr">
        <is>
          <t>Industrial Belt Day</t>
        </is>
      </c>
      <c r="C861" s="21" t="inlineStr">
        <is>
          <t>Sensitive</t>
        </is>
      </c>
      <c r="D861" s="21" t="inlineStr">
        <is>
          <t>Hair &amp; Scalp (Shedding)</t>
        </is>
      </c>
      <c r="E861" s="40" t="n">
        <v>3</v>
      </c>
      <c r="F861" s="40" t="inlineStr">
        <is>
          <t>High</t>
        </is>
      </c>
      <c r="G861" s="35" t="inlineStr">
        <is>
          <t>INFERRED</t>
        </is>
      </c>
      <c r="H861" s="6" t="inlineStr">
        <is>
          <t>Compound · scalp UV + sweat + pollution evidence · India-relevant</t>
        </is>
      </c>
      <c r="I861" s="6" t="inlineStr">
        <is>
          <t>इंडस्ट्रियल बेल्ट डे। तेज़ धूप में स्कैल्प ढककर रखें; गंदगी के बाद इसे धोकर साफ़ करें।</t>
        </is>
      </c>
      <c r="J861" s="6" t="inlineStr">
        <is>
          <t>इंडस्ट्रियल बेल्ट डे में, तेज़ धूप, भारी शहरी पॉल्यूशन, पसीना और ह्यूमिड हवा मिलकर हेयर और स्कैल्प कंसर्न्स को बढ़ाते हैं। तेज़ धूप में स्कैल्प ढकना और पसीने या गंदगी के बाद इसे धोकर साफ़ करना रूट्स को आरामदायक रखता है।</t>
        </is>
      </c>
      <c r="K861" s="6" t="inlineStr">
        <is>
          <t>इंडस्ट्रियल बेल्ट डे में, तेज़ धूप, भारी शहरी पॉल्यूशन, पसीना और ह्यूमिड हवा मिलकर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इंडस्ट्रियल बेल्ट (कभी भी)। अगर आज बाहर का समय लंबा है, तो तेज़ धूप में स्कैल्प ढकना और पसीने या गंदगी के बाद इसे धोकर साफ़ रखना रूट्स को आरामदायक रखता है। यहाँ सिंपल, कंसिस्टेंट क्लेंज़ ही मुख्य आदत है।</t>
        </is>
      </c>
      <c r="L861" s="21" t="inlineStr">
        <is>
          <t>साफ़ करें</t>
        </is>
      </c>
      <c r="M861" s="21" t="inlineStr">
        <is>
          <t>CN, HD, TP</t>
        </is>
      </c>
      <c r="N861" s="21" t="inlineStr">
        <is>
          <t>any</t>
        </is>
      </c>
      <c r="O861" s="6" t="inlineStr">
        <is>
          <t>Kanpur, Ludhiana, Vapi, Korba, Singrauli</t>
        </is>
      </c>
    </row>
    <row r="862" ht="112" customHeight="1" s="72">
      <c r="A862" s="43" t="inlineStr">
        <is>
          <t>C14-NOR-DCIR</t>
        </is>
      </c>
      <c r="B862" s="21" t="inlineStr">
        <is>
          <t>Cold + Polluted Winter</t>
        </is>
      </c>
      <c r="C862" s="21" t="inlineStr">
        <is>
          <t>Normal</t>
        </is>
      </c>
      <c r="D862" s="21" t="inlineStr">
        <is>
          <t>Dark Circles (Periorbital)</t>
        </is>
      </c>
      <c r="E862" s="40" t="n">
        <v>2</v>
      </c>
      <c r="F862" s="40" t="inlineStr">
        <is>
          <t>Moderate</t>
        </is>
      </c>
      <c r="G862" s="35" t="inlineStr">
        <is>
          <t>INFERRED</t>
        </is>
      </c>
      <c r="H862" s="6" t="inlineStr">
        <is>
          <t>Compound · periorbital pigmentation evidence · India-relevant</t>
        </is>
      </c>
      <c r="I862" s="6" t="inlineStr">
        <is>
          <t>ठंडी + पॉल्यूटेड सर्दी। सन केयर, साफ़ चेहरा और आराम अंडर-आई टोन को ज़्यादा स्टेडी रखते हैं।</t>
        </is>
      </c>
      <c r="J862" s="6" t="inlineStr">
        <is>
          <t>ठंडी + पॉल्यूटेड सर्दी में, ठंडी हवा और भारी शहरी पॉल्यूशन मिलकर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62" s="6" t="inlineStr">
        <is>
          <t>ठंडी + पॉल्यूटेड सर्दी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ज़्यादातर नॉर्थ इंडियन सर्दी के दिन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62" s="21" t="inlineStr">
        <is>
          <t>निखार</t>
        </is>
      </c>
      <c r="M862" s="21" t="inlineStr">
        <is>
          <t>CN</t>
        </is>
      </c>
      <c r="N862" s="21" t="inlineStr">
        <is>
          <t>Dec–Feb</t>
        </is>
      </c>
      <c r="O862" s="6" t="inlineStr">
        <is>
          <t>Most North Indian winter days</t>
        </is>
      </c>
    </row>
    <row r="863" ht="112" customHeight="1" s="72">
      <c r="A863" s="43" t="inlineStr">
        <is>
          <t>C14-DRY-DCIR</t>
        </is>
      </c>
      <c r="B863" s="21" t="inlineStr">
        <is>
          <t>Cold + Polluted Winter</t>
        </is>
      </c>
      <c r="C863" s="21" t="inlineStr">
        <is>
          <t>Dry</t>
        </is>
      </c>
      <c r="D863" s="21" t="inlineStr">
        <is>
          <t>Dark Circles (Periorbital)</t>
        </is>
      </c>
      <c r="E863" s="40" t="n">
        <v>2</v>
      </c>
      <c r="F863" s="40" t="inlineStr">
        <is>
          <t>Moderate</t>
        </is>
      </c>
      <c r="G863" s="35" t="inlineStr">
        <is>
          <t>INFERRED</t>
        </is>
      </c>
      <c r="H863" s="6" t="inlineStr">
        <is>
          <t>Compound · periorbital pigmentation evidence · India-relevant</t>
        </is>
      </c>
      <c r="I863" s="6" t="inlineStr">
        <is>
          <t>ठंडी + पॉल्यूटेड सर्दी। सन केयर, साफ़ चेहरा और आराम अंडर-आई टोन को ज़्यादा स्टेडी रखते हैं।</t>
        </is>
      </c>
      <c r="J863" s="6" t="inlineStr">
        <is>
          <t>ठंडी + पॉल्यूटेड सर्दी में, ठंडी हवा और भारी शहरी पॉल्यूशन मिलकर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63" s="6" t="inlineStr">
        <is>
          <t>ठंडी + पॉल्यूटेड सर्दी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ज़्यादातर नॉर्थ इंडियन सर्दी के दिन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63" s="21" t="inlineStr">
        <is>
          <t>निखार</t>
        </is>
      </c>
      <c r="M863" s="21" t="inlineStr">
        <is>
          <t>CN</t>
        </is>
      </c>
      <c r="N863" s="21" t="inlineStr">
        <is>
          <t>Dec–Feb</t>
        </is>
      </c>
      <c r="O863" s="6" t="inlineStr">
        <is>
          <t>Most North Indian winter days</t>
        </is>
      </c>
    </row>
    <row r="864" ht="112" customHeight="1" s="72">
      <c r="A864" s="43" t="inlineStr">
        <is>
          <t>C14-OIL-DCIR</t>
        </is>
      </c>
      <c r="B864" s="21" t="inlineStr">
        <is>
          <t>Cold + Polluted Winter</t>
        </is>
      </c>
      <c r="C864" s="21" t="inlineStr">
        <is>
          <t>Oily</t>
        </is>
      </c>
      <c r="D864" s="21" t="inlineStr">
        <is>
          <t>Dark Circles (Periorbital)</t>
        </is>
      </c>
      <c r="E864" s="40" t="n">
        <v>2</v>
      </c>
      <c r="F864" s="40" t="inlineStr">
        <is>
          <t>Moderate</t>
        </is>
      </c>
      <c r="G864" s="35" t="inlineStr">
        <is>
          <t>INFERRED</t>
        </is>
      </c>
      <c r="H864" s="6" t="inlineStr">
        <is>
          <t>Compound · periorbital pigmentation evidence · India-relevant</t>
        </is>
      </c>
      <c r="I864" s="6" t="inlineStr">
        <is>
          <t>ठंडी + पॉल्यूटेड सर्दी। सन केयर, साफ़ चेहरा और आराम अंडर-आई टोन को ज़्यादा स्टेडी रखते हैं।</t>
        </is>
      </c>
      <c r="J864" s="6" t="inlineStr">
        <is>
          <t>ठंडी + पॉल्यूटेड सर्दी में, ठंडी हवा और भारी शहरी पॉल्यूशन मिलकर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64" s="6" t="inlineStr">
        <is>
          <t>ठंडी + पॉल्यूटेड सर्दी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ज़्यादातर नॉर्थ इंडियन सर्दी के दिन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64" s="21" t="inlineStr">
        <is>
          <t>निखार</t>
        </is>
      </c>
      <c r="M864" s="21" t="inlineStr">
        <is>
          <t>CN</t>
        </is>
      </c>
      <c r="N864" s="21" t="inlineStr">
        <is>
          <t>Dec–Feb</t>
        </is>
      </c>
      <c r="O864" s="6" t="inlineStr">
        <is>
          <t>Most North Indian winter days</t>
        </is>
      </c>
    </row>
    <row r="865" ht="112" customHeight="1" s="72">
      <c r="A865" s="43" t="inlineStr">
        <is>
          <t>C14-COM-DCIR</t>
        </is>
      </c>
      <c r="B865" s="21" t="inlineStr">
        <is>
          <t>Cold + Polluted Winter</t>
        </is>
      </c>
      <c r="C865" s="21" t="inlineStr">
        <is>
          <t>Combination</t>
        </is>
      </c>
      <c r="D865" s="21" t="inlineStr">
        <is>
          <t>Dark Circles (Periorbital)</t>
        </is>
      </c>
      <c r="E865" s="40" t="n">
        <v>2</v>
      </c>
      <c r="F865" s="40" t="inlineStr">
        <is>
          <t>Moderate</t>
        </is>
      </c>
      <c r="G865" s="35" t="inlineStr">
        <is>
          <t>INFERRED</t>
        </is>
      </c>
      <c r="H865" s="6" t="inlineStr">
        <is>
          <t>Compound · periorbital pigmentation evidence · India-relevant</t>
        </is>
      </c>
      <c r="I865" s="6" t="inlineStr">
        <is>
          <t>ठंडी + पॉल्यूटेड सर्दी। सन केयर, साफ़ चेहरा और आराम अंडर-आई टोन को ज़्यादा स्टेडी रखते हैं।</t>
        </is>
      </c>
      <c r="J865" s="6" t="inlineStr">
        <is>
          <t>ठंडी + पॉल्यूटेड सर्दी में, ठंडी हवा और भारी शहरी पॉल्यूशन मिलकर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65" s="6" t="inlineStr">
        <is>
          <t>ठंडी + पॉल्यूटेड सर्दी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ज़्यादातर नॉर्थ इंडियन सर्दी के दिन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65" s="21" t="inlineStr">
        <is>
          <t>निखार</t>
        </is>
      </c>
      <c r="M865" s="21" t="inlineStr">
        <is>
          <t>CN</t>
        </is>
      </c>
      <c r="N865" s="21" t="inlineStr">
        <is>
          <t>Dec–Feb</t>
        </is>
      </c>
      <c r="O865" s="6" t="inlineStr">
        <is>
          <t>Most North Indian winter days</t>
        </is>
      </c>
    </row>
    <row r="866" ht="112" customHeight="1" s="72">
      <c r="A866" s="43" t="inlineStr">
        <is>
          <t>C14-SEN-DCIR</t>
        </is>
      </c>
      <c r="B866" s="21" t="inlineStr">
        <is>
          <t>Cold + Polluted Winter</t>
        </is>
      </c>
      <c r="C866" s="21" t="inlineStr">
        <is>
          <t>Sensitive</t>
        </is>
      </c>
      <c r="D866" s="21" t="inlineStr">
        <is>
          <t>Dark Circles (Periorbital)</t>
        </is>
      </c>
      <c r="E866" s="40" t="n">
        <v>3</v>
      </c>
      <c r="F866" s="40" t="inlineStr">
        <is>
          <t>High</t>
        </is>
      </c>
      <c r="G866" s="35" t="inlineStr">
        <is>
          <t>INFERRED</t>
        </is>
      </c>
      <c r="H866" s="6" t="inlineStr">
        <is>
          <t>Compound · periorbital pigmentation evidence · India-relevant</t>
        </is>
      </c>
      <c r="I866" s="6" t="inlineStr">
        <is>
          <t>ठंडी + पॉल्यूटेड सर्दी। सन केयर, साफ़ चेहरा और आराम अंडर-आई टोन को ज़्यादा स्टेडी रखते हैं।</t>
        </is>
      </c>
      <c r="J866" s="6" t="inlineStr">
        <is>
          <t>ठंडी + पॉल्यूटेड सर्दी में, ठंडी हवा और भारी शहरी पॉल्यूशन मिलकर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66" s="6" t="inlineStr">
        <is>
          <t>ठंडी + पॉल्यूटेड सर्दी में, ठंडी हवा और भारी शहरी पॉल्यूशन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ज़्यादातर नॉर्थ इंडियन सर्दी के दिन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66" s="21" t="inlineStr">
        <is>
          <t>निखार</t>
        </is>
      </c>
      <c r="M866" s="21" t="inlineStr">
        <is>
          <t>CN</t>
        </is>
      </c>
      <c r="N866" s="21" t="inlineStr">
        <is>
          <t>Dec–Feb</t>
        </is>
      </c>
      <c r="O866" s="6" t="inlineStr">
        <is>
          <t>Most North Indian winter days</t>
        </is>
      </c>
    </row>
    <row r="867" ht="96" customHeight="1" s="72">
      <c r="A867" s="43" t="inlineStr">
        <is>
          <t>C14-NOR-HAIR</t>
        </is>
      </c>
      <c r="B867" s="21" t="inlineStr">
        <is>
          <t>Cold + Polluted Winter</t>
        </is>
      </c>
      <c r="C867" s="21" t="inlineStr">
        <is>
          <t>Normal</t>
        </is>
      </c>
      <c r="D867" s="21" t="inlineStr">
        <is>
          <t>Hair &amp; Scalp (Shedding)</t>
        </is>
      </c>
      <c r="E867" s="40" t="n">
        <v>2</v>
      </c>
      <c r="F867" s="40" t="inlineStr">
        <is>
          <t>Moderate</t>
        </is>
      </c>
      <c r="G867" s="35" t="inlineStr">
        <is>
          <t>INFERRED</t>
        </is>
      </c>
      <c r="H867" s="6" t="inlineStr">
        <is>
          <t>Compound · scalp UV + sweat + pollution evidence · India-relevant</t>
        </is>
      </c>
      <c r="I867" s="6" t="inlineStr">
        <is>
          <t>ठंडी + पॉल्यूटेड सर्दी। पसीने या गंदगी के बाद स्कैल्प को धोकर साफ़ करें।</t>
        </is>
      </c>
      <c r="J867" s="6" t="inlineStr">
        <is>
          <t>ठंडी + पॉल्यूटेड सर्दी में, भारी शहरी पॉल्यूशन हेयर और स्कैल्प कंसर्न्स को बढ़ाती है। हेयर और स्कैल्प कंसर्न्स वाली नॉर्मल स्किन के लिए, पसीने या पॉल्यूटेड कम्यूट के बाद एक नियमित हल्का स्कैल्प रिंस रूट्स को फ्रेश और आरामदायक रखता है।</t>
        </is>
      </c>
      <c r="K867" s="6" t="inlineStr">
        <is>
          <t>ठंडी + पॉल्यूटेड सर्दी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नॉर्थ इंडियन सर्दी के दिन (दिसंबर–फ़रवरी)।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67" s="21" t="inlineStr">
        <is>
          <t>साफ़ करें</t>
        </is>
      </c>
      <c r="M867" s="21" t="inlineStr">
        <is>
          <t>CN</t>
        </is>
      </c>
      <c r="N867" s="21" t="inlineStr">
        <is>
          <t>Dec–Feb</t>
        </is>
      </c>
      <c r="O867" s="6" t="inlineStr">
        <is>
          <t>Most North Indian winter days</t>
        </is>
      </c>
    </row>
    <row r="868" ht="96" customHeight="1" s="72">
      <c r="A868" s="43" t="inlineStr">
        <is>
          <t>C14-DRY-HAIR</t>
        </is>
      </c>
      <c r="B868" s="21" t="inlineStr">
        <is>
          <t>Cold + Polluted Winter</t>
        </is>
      </c>
      <c r="C868" s="21" t="inlineStr">
        <is>
          <t>Dry</t>
        </is>
      </c>
      <c r="D868" s="21" t="inlineStr">
        <is>
          <t>Hair &amp; Scalp (Shedding)</t>
        </is>
      </c>
      <c r="E868" s="40" t="n">
        <v>2</v>
      </c>
      <c r="F868" s="40" t="inlineStr">
        <is>
          <t>Moderate</t>
        </is>
      </c>
      <c r="G868" s="35" t="inlineStr">
        <is>
          <t>INFERRED</t>
        </is>
      </c>
      <c r="H868" s="6" t="inlineStr">
        <is>
          <t>Compound · scalp UV + sweat + pollution evidence · India-relevant</t>
        </is>
      </c>
      <c r="I868" s="6" t="inlineStr">
        <is>
          <t>ठंडी + पॉल्यूटेड सर्दी। पसीने या गंदगी के बाद स्कैल्प को धोकर साफ़ करें।</t>
        </is>
      </c>
      <c r="J868" s="6" t="inlineStr">
        <is>
          <t>ठंडी + पॉल्यूटेड सर्दी में, भारी शहरी पॉल्यूशन हेयर और स्कैल्प कंसर्न्स को बढ़ाती है। हेयर और स्कैल्प कंसर्न्स वाली ड्राई स्किन के लिए, पसीने या पॉल्यूटेड कम्यूट के बाद एक नियमित हल्का स्कैल्प रिंस रूट्स को फ्रेश और आरामदायक रखता है।</t>
        </is>
      </c>
      <c r="K868" s="6" t="inlineStr">
        <is>
          <t>ठंडी + पॉल्यूटेड सर्दी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नॉर्थ इंडियन सर्दी के दिन (दिसंबर–फ़रवरी)।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68" s="21" t="inlineStr">
        <is>
          <t>साफ़ करें</t>
        </is>
      </c>
      <c r="M868" s="21" t="inlineStr">
        <is>
          <t>CN</t>
        </is>
      </c>
      <c r="N868" s="21" t="inlineStr">
        <is>
          <t>Dec–Feb</t>
        </is>
      </c>
      <c r="O868" s="6" t="inlineStr">
        <is>
          <t>Most North Indian winter days</t>
        </is>
      </c>
    </row>
    <row r="869" ht="96" customHeight="1" s="72">
      <c r="A869" s="43" t="inlineStr">
        <is>
          <t>C14-OIL-HAIR</t>
        </is>
      </c>
      <c r="B869" s="21" t="inlineStr">
        <is>
          <t>Cold + Polluted Winter</t>
        </is>
      </c>
      <c r="C869" s="21" t="inlineStr">
        <is>
          <t>Oily</t>
        </is>
      </c>
      <c r="D869" s="21" t="inlineStr">
        <is>
          <t>Hair &amp; Scalp (Shedding)</t>
        </is>
      </c>
      <c r="E869" s="40" t="n">
        <v>2</v>
      </c>
      <c r="F869" s="40" t="inlineStr">
        <is>
          <t>Moderate</t>
        </is>
      </c>
      <c r="G869" s="35" t="inlineStr">
        <is>
          <t>INFERRED</t>
        </is>
      </c>
      <c r="H869" s="6" t="inlineStr">
        <is>
          <t>Compound · scalp UV + sweat + pollution evidence · India-relevant</t>
        </is>
      </c>
      <c r="I869" s="6" t="inlineStr">
        <is>
          <t>ठंडी + पॉल्यूटेड सर्दी। पसीने या गंदगी के बाद स्कैल्प को धोकर साफ़ करें।</t>
        </is>
      </c>
      <c r="J869" s="6" t="inlineStr">
        <is>
          <t>ठंडी + पॉल्यूटेड सर्दी में, भारी शहरी पॉल्यूशन हेयर और स्कैल्प कंसर्न्स को बढ़ाती है। हेयर और स्कैल्प कंसर्न्स वाली ऑयली स्किन के लिए, पसीने या पॉल्यूटेड कम्यूट के बाद एक नियमित हल्का स्कैल्प रिंस रूट्स को फ्रेश और आरामदायक रखता है।</t>
        </is>
      </c>
      <c r="K869" s="6" t="inlineStr">
        <is>
          <t>ठंडी + पॉल्यूटेड सर्दी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नॉर्थ इंडियन सर्दी के दिन (दिसंबर–फ़रवरी)।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69" s="21" t="inlineStr">
        <is>
          <t>साफ़ करें</t>
        </is>
      </c>
      <c r="M869" s="21" t="inlineStr">
        <is>
          <t>CN</t>
        </is>
      </c>
      <c r="N869" s="21" t="inlineStr">
        <is>
          <t>Dec–Feb</t>
        </is>
      </c>
      <c r="O869" s="6" t="inlineStr">
        <is>
          <t>Most North Indian winter days</t>
        </is>
      </c>
    </row>
    <row r="870" ht="96" customHeight="1" s="72">
      <c r="A870" s="43" t="inlineStr">
        <is>
          <t>C14-COM-HAIR</t>
        </is>
      </c>
      <c r="B870" s="21" t="inlineStr">
        <is>
          <t>Cold + Polluted Winter</t>
        </is>
      </c>
      <c r="C870" s="21" t="inlineStr">
        <is>
          <t>Combination</t>
        </is>
      </c>
      <c r="D870" s="21" t="inlineStr">
        <is>
          <t>Hair &amp; Scalp (Shedding)</t>
        </is>
      </c>
      <c r="E870" s="40" t="n">
        <v>2</v>
      </c>
      <c r="F870" s="40" t="inlineStr">
        <is>
          <t>Moderate</t>
        </is>
      </c>
      <c r="G870" s="35" t="inlineStr">
        <is>
          <t>INFERRED</t>
        </is>
      </c>
      <c r="H870" s="6" t="inlineStr">
        <is>
          <t>Compound · scalp UV + sweat + pollution evidence · India-relevant</t>
        </is>
      </c>
      <c r="I870" s="6" t="inlineStr">
        <is>
          <t>ठंडी + पॉल्यूटेड सर्दी। पसीने या गंदगी के बाद स्कैल्प को धोकर साफ़ करें।</t>
        </is>
      </c>
      <c r="J870" s="6" t="inlineStr">
        <is>
          <t>ठंडी + पॉल्यूटेड सर्दी में, भारी शहरी पॉल्यूशन हेयर और स्कैल्प कंसर्न्स को बढ़ाती है। हेयर और स्कैल्प कंसर्न्स वाली कॉम्बिनेशन स्किन के लिए, पसीने या पॉल्यूटेड कम्यूट के बाद एक नियमित हल्का स्कैल्प रिंस रूट्स को फ्रेश और आरामदायक रखता है।</t>
        </is>
      </c>
      <c r="K870" s="6" t="inlineStr">
        <is>
          <t>ठंडी + पॉल्यूटेड सर्दी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नॉर्थ इंडियन सर्दी के दिन (दिसंबर–फ़रवरी)।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70" s="21" t="inlineStr">
        <is>
          <t>साफ़ करें</t>
        </is>
      </c>
      <c r="M870" s="21" t="inlineStr">
        <is>
          <t>CN</t>
        </is>
      </c>
      <c r="N870" s="21" t="inlineStr">
        <is>
          <t>Dec–Feb</t>
        </is>
      </c>
      <c r="O870" s="6" t="inlineStr">
        <is>
          <t>Most North Indian winter days</t>
        </is>
      </c>
    </row>
    <row r="871" ht="96" customHeight="1" s="72">
      <c r="A871" s="43" t="inlineStr">
        <is>
          <t>C14-SEN-HAIR</t>
        </is>
      </c>
      <c r="B871" s="21" t="inlineStr">
        <is>
          <t>Cold + Polluted Winter</t>
        </is>
      </c>
      <c r="C871" s="21" t="inlineStr">
        <is>
          <t>Sensitive</t>
        </is>
      </c>
      <c r="D871" s="21" t="inlineStr">
        <is>
          <t>Hair &amp; Scalp (Shedding)</t>
        </is>
      </c>
      <c r="E871" s="40" t="n">
        <v>3</v>
      </c>
      <c r="F871" s="40" t="inlineStr">
        <is>
          <t>High</t>
        </is>
      </c>
      <c r="G871" s="35" t="inlineStr">
        <is>
          <t>INFERRED</t>
        </is>
      </c>
      <c r="H871" s="6" t="inlineStr">
        <is>
          <t>Compound · scalp UV + sweat + pollution evidence · India-relevant</t>
        </is>
      </c>
      <c r="I871" s="6" t="inlineStr">
        <is>
          <t>ठंडी + पॉल्यूटेड सर्दी। पसीने या गंदगी के बाद स्कैल्प को धोकर साफ़ करें।</t>
        </is>
      </c>
      <c r="J871" s="6" t="inlineStr">
        <is>
          <t>ठंडी + पॉल्यूटेड सर्दी में, भारी शहरी पॉल्यूशन हेयर और स्कैल्प कंसर्न्स को बढ़ाती है। हेयर और स्कैल्प कंसर्न्स वाली सेंसिटिव स्किन के लिए, पसीने या पॉल्यूटेड कम्यूट के बाद एक नियमित हल्का स्कैल्प रिंस रूट्स को फ्रेश और आरामदायक रखता है।</t>
        </is>
      </c>
      <c r="K871" s="6" t="inlineStr">
        <is>
          <t>ठंडी + पॉल्यूटेड सर्दी में, भारी शहरी पॉल्यूशन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ज़्यादातर नॉर्थ इंडियन सर्दी के दिन (दिसंबर–फ़रवरी)। अगर आज बाहर का समय लंबा है, तो पसीने या पॉल्यूटेड कम्यूट के बाद एक नियमित हल्का स्कैल्प रिंस रूट्स को फ्रेश और आरामदायक रखता है। यहाँ सिंपल, कंसिस्टेंट क्लेंज़ ही मुख्य आदत है।</t>
        </is>
      </c>
      <c r="L871" s="21" t="inlineStr">
        <is>
          <t>साफ़ करें</t>
        </is>
      </c>
      <c r="M871" s="21" t="inlineStr">
        <is>
          <t>CN</t>
        </is>
      </c>
      <c r="N871" s="21" t="inlineStr">
        <is>
          <t>Dec–Feb</t>
        </is>
      </c>
      <c r="O871" s="6" t="inlineStr">
        <is>
          <t>Most North Indian winter days</t>
        </is>
      </c>
    </row>
    <row r="872" ht="96" customHeight="1" s="72">
      <c r="A872" s="43" t="inlineStr">
        <is>
          <t>C15-NOR-DCIR</t>
        </is>
      </c>
      <c r="B872" s="21" t="inlineStr">
        <is>
          <t>North Indian Winter Dry</t>
        </is>
      </c>
      <c r="C872" s="21" t="inlineStr">
        <is>
          <t>Normal</t>
        </is>
      </c>
      <c r="D872" s="21" t="inlineStr">
        <is>
          <t>Dark Circles (Periorbital)</t>
        </is>
      </c>
      <c r="E872" s="40" t="n">
        <v>2</v>
      </c>
      <c r="F872" s="40" t="inlineStr">
        <is>
          <t>Moderate</t>
        </is>
      </c>
      <c r="G872" s="35" t="inlineStr">
        <is>
          <t>INFERRED</t>
        </is>
      </c>
      <c r="H872" s="6" t="inlineStr">
        <is>
          <t>Compound · periorbital pigmentation evidence · India-relevant</t>
        </is>
      </c>
      <c r="I872" s="6" t="inlineStr">
        <is>
          <t>नॉर्थ इंडियन विंटर ड्राई। सन केयर, साफ़ चेहरा और आराम अंडर-आई टोन को ज़्यादा स्टेडी रखते हैं।</t>
        </is>
      </c>
      <c r="J872" s="6" t="inlineStr">
        <is>
          <t>नॉर्थ इंडियन विंटर ड्राई में, ठंडी हवा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72" s="6" t="inlineStr">
        <is>
          <t>नॉर्थ इंडियन विंटर ड्राई में, ठंडी हवा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प्लेन्स, यह क्षेत्र, इंडस्ट्रियल बेल्ट, यह क्षेत्र दिसंबर–जनवरी (दिसंबर–जनवरी)।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2" s="21" t="inlineStr">
        <is>
          <t>निखार</t>
        </is>
      </c>
      <c r="M872" s="21" t="inlineStr">
        <is>
          <t>CN</t>
        </is>
      </c>
      <c r="N872" s="21" t="inlineStr">
        <is>
          <t>Dec–Jan</t>
        </is>
      </c>
      <c r="O872" s="6" t="inlineStr">
        <is>
          <t>Delhi, Lucknow, Kanpur, Patna Dec–Jan</t>
        </is>
      </c>
    </row>
    <row r="873" ht="96" customHeight="1" s="72">
      <c r="A873" s="43" t="inlineStr">
        <is>
          <t>C15-DRY-DCIR</t>
        </is>
      </c>
      <c r="B873" s="21" t="inlineStr">
        <is>
          <t>North Indian Winter Dry</t>
        </is>
      </c>
      <c r="C873" s="21" t="inlineStr">
        <is>
          <t>Dry</t>
        </is>
      </c>
      <c r="D873" s="21" t="inlineStr">
        <is>
          <t>Dark Circles (Periorbital)</t>
        </is>
      </c>
      <c r="E873" s="40" t="n">
        <v>2</v>
      </c>
      <c r="F873" s="40" t="inlineStr">
        <is>
          <t>Moderate</t>
        </is>
      </c>
      <c r="G873" s="35" t="inlineStr">
        <is>
          <t>INFERRED</t>
        </is>
      </c>
      <c r="H873" s="6" t="inlineStr">
        <is>
          <t>Compound · periorbital pigmentation evidence · India-relevant</t>
        </is>
      </c>
      <c r="I873" s="6" t="inlineStr">
        <is>
          <t>नॉर्थ इंडियन विंटर ड्राई। सन केयर, साफ़ चेहरा और आराम अंडर-आई टोन को ज़्यादा स्टेडी रखते हैं।</t>
        </is>
      </c>
      <c r="J873" s="6" t="inlineStr">
        <is>
          <t>नॉर्थ इंडियन विंटर ड्राई में, ठंडी हवा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73" s="6" t="inlineStr">
        <is>
          <t>नॉर्थ इंडियन विंटर ड्राई में, ठंडी हवा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प्लेन्स, यह क्षेत्र, इंडस्ट्रियल बेल्ट, यह क्षेत्र दिसंबर–जनवरी (दिसंबर–जनवरी)।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3" s="21" t="inlineStr">
        <is>
          <t>निखार</t>
        </is>
      </c>
      <c r="M873" s="21" t="inlineStr">
        <is>
          <t>CN</t>
        </is>
      </c>
      <c r="N873" s="21" t="inlineStr">
        <is>
          <t>Dec–Jan</t>
        </is>
      </c>
      <c r="O873" s="6" t="inlineStr">
        <is>
          <t>Delhi, Lucknow, Kanpur, Patna Dec–Jan</t>
        </is>
      </c>
    </row>
    <row r="874" ht="96" customHeight="1" s="72">
      <c r="A874" s="43" t="inlineStr">
        <is>
          <t>C15-OIL-DCIR</t>
        </is>
      </c>
      <c r="B874" s="21" t="inlineStr">
        <is>
          <t>North Indian Winter Dry</t>
        </is>
      </c>
      <c r="C874" s="21" t="inlineStr">
        <is>
          <t>Oily</t>
        </is>
      </c>
      <c r="D874" s="21" t="inlineStr">
        <is>
          <t>Dark Circles (Periorbital)</t>
        </is>
      </c>
      <c r="E874" s="40" t="n">
        <v>2</v>
      </c>
      <c r="F874" s="40" t="inlineStr">
        <is>
          <t>Moderate</t>
        </is>
      </c>
      <c r="G874" s="35" t="inlineStr">
        <is>
          <t>INFERRED</t>
        </is>
      </c>
      <c r="H874" s="6" t="inlineStr">
        <is>
          <t>Compound · periorbital pigmentation evidence · India-relevant</t>
        </is>
      </c>
      <c r="I874" s="6" t="inlineStr">
        <is>
          <t>नॉर्थ इंडियन विंटर ड्राई। सन केयर, साफ़ चेहरा और आराम अंडर-आई टोन को ज़्यादा स्टेडी रखते हैं।</t>
        </is>
      </c>
      <c r="J874" s="6" t="inlineStr">
        <is>
          <t>नॉर्थ इंडियन विंटर ड्राई में, ठंडी हवा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74" s="6" t="inlineStr">
        <is>
          <t>नॉर्थ इंडियन विंटर ड्राई में, ठंडी हवा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प्लेन्स, यह क्षेत्र, इंडस्ट्रियल बेल्ट, यह क्षेत्र दिसंबर–जनवरी (दिसंबर–जनवरी)।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4" s="21" t="inlineStr">
        <is>
          <t>निखार</t>
        </is>
      </c>
      <c r="M874" s="21" t="inlineStr">
        <is>
          <t>CN</t>
        </is>
      </c>
      <c r="N874" s="21" t="inlineStr">
        <is>
          <t>Dec–Jan</t>
        </is>
      </c>
      <c r="O874" s="6" t="inlineStr">
        <is>
          <t>Delhi, Lucknow, Kanpur, Patna Dec–Jan</t>
        </is>
      </c>
    </row>
    <row r="875" ht="96" customHeight="1" s="72">
      <c r="A875" s="43" t="inlineStr">
        <is>
          <t>C15-COM-DCIR</t>
        </is>
      </c>
      <c r="B875" s="21" t="inlineStr">
        <is>
          <t>North Indian Winter Dry</t>
        </is>
      </c>
      <c r="C875" s="21" t="inlineStr">
        <is>
          <t>Combination</t>
        </is>
      </c>
      <c r="D875" s="21" t="inlineStr">
        <is>
          <t>Dark Circles (Periorbital)</t>
        </is>
      </c>
      <c r="E875" s="40" t="n">
        <v>2</v>
      </c>
      <c r="F875" s="40" t="inlineStr">
        <is>
          <t>Moderate</t>
        </is>
      </c>
      <c r="G875" s="35" t="inlineStr">
        <is>
          <t>INFERRED</t>
        </is>
      </c>
      <c r="H875" s="6" t="inlineStr">
        <is>
          <t>Compound · periorbital pigmentation evidence · India-relevant</t>
        </is>
      </c>
      <c r="I875" s="6" t="inlineStr">
        <is>
          <t>नॉर्थ इंडियन विंटर ड्राई। सन केयर, साफ़ चेहरा और आराम अंडर-आई टोन को ज़्यादा स्टेडी रखते हैं।</t>
        </is>
      </c>
      <c r="J875" s="6" t="inlineStr">
        <is>
          <t>नॉर्थ इंडियन विंटर ड्राई में, ठंडी हवा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75" s="6" t="inlineStr">
        <is>
          <t>नॉर्थ इंडियन विंटर ड्राई में, ठंडी हवा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नॉर्थ प्लेन्स, यह क्षेत्र, इंडस्ट्रियल बेल्ट, यह क्षेत्र दिसंबर–जनवरी (दिसंबर–जनवरी)।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5" s="21" t="inlineStr">
        <is>
          <t>निखार</t>
        </is>
      </c>
      <c r="M875" s="21" t="inlineStr">
        <is>
          <t>CN</t>
        </is>
      </c>
      <c r="N875" s="21" t="inlineStr">
        <is>
          <t>Dec–Jan</t>
        </is>
      </c>
      <c r="O875" s="6" t="inlineStr">
        <is>
          <t>Delhi, Lucknow, Kanpur, Patna Dec–Jan</t>
        </is>
      </c>
    </row>
    <row r="876" ht="96" customHeight="1" s="72">
      <c r="A876" s="43" t="inlineStr">
        <is>
          <t>C15-SEN-DCIR</t>
        </is>
      </c>
      <c r="B876" s="21" t="inlineStr">
        <is>
          <t>North Indian Winter Dry</t>
        </is>
      </c>
      <c r="C876" s="21" t="inlineStr">
        <is>
          <t>Sensitive</t>
        </is>
      </c>
      <c r="D876" s="21" t="inlineStr">
        <is>
          <t>Dark Circles (Periorbital)</t>
        </is>
      </c>
      <c r="E876" s="40" t="n">
        <v>3</v>
      </c>
      <c r="F876" s="40" t="inlineStr">
        <is>
          <t>High</t>
        </is>
      </c>
      <c r="G876" s="35" t="inlineStr">
        <is>
          <t>INFERRED</t>
        </is>
      </c>
      <c r="H876" s="6" t="inlineStr">
        <is>
          <t>Compound · periorbital pigmentation evidence · India-relevant</t>
        </is>
      </c>
      <c r="I876" s="6" t="inlineStr">
        <is>
          <t>नॉर्थ इंडियन विंटर ड्राई। सन केयर, साफ़ चेहरा और आराम अंडर-आई टोन को ज़्यादा स्टेडी रखते हैं।</t>
        </is>
      </c>
      <c r="J876" s="6" t="inlineStr">
        <is>
          <t>नॉर्थ इंडियन विंटर ड्राई में, ठंडी हवा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76" s="6" t="inlineStr">
        <is>
          <t>नॉर्थ इंडियन विंटर ड्राई में, ठंडी हवा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नॉर्थ प्लेन्स, यह क्षेत्र, इंडस्ट्रियल बेल्ट, यह क्षेत्र दिसंबर–जनवरी (दिसंबर–जनवरी)।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6" s="21" t="inlineStr">
        <is>
          <t>निखार</t>
        </is>
      </c>
      <c r="M876" s="21" t="inlineStr">
        <is>
          <t>CN</t>
        </is>
      </c>
      <c r="N876" s="21" t="inlineStr">
        <is>
          <t>Dec–Jan</t>
        </is>
      </c>
      <c r="O876" s="6" t="inlineStr">
        <is>
          <t>Delhi, Lucknow, Kanpur, Patna Dec–Jan</t>
        </is>
      </c>
    </row>
    <row r="877" ht="96" customHeight="1" s="72">
      <c r="A877" s="43" t="inlineStr">
        <is>
          <t>C16-NOR-DCIR</t>
        </is>
      </c>
      <c r="B877" s="21" t="inlineStr">
        <is>
          <t>Hill Station Winter</t>
        </is>
      </c>
      <c r="C877" s="21" t="inlineStr">
        <is>
          <t>Normal</t>
        </is>
      </c>
      <c r="D877" s="21" t="inlineStr">
        <is>
          <t>Dark Circles (Periorbital)</t>
        </is>
      </c>
      <c r="E877" s="40" t="n">
        <v>2</v>
      </c>
      <c r="F877" s="40" t="inlineStr">
        <is>
          <t>Moderate</t>
        </is>
      </c>
      <c r="G877" s="35" t="inlineStr">
        <is>
          <t>INFERRED</t>
        </is>
      </c>
      <c r="H877" s="6" t="inlineStr">
        <is>
          <t>Compound · periorbital pigmentation evidence · India-relevant</t>
        </is>
      </c>
      <c r="I877" s="6" t="inlineStr">
        <is>
          <t>हिल स्टेशन विंटर। सन केयर, साफ़ चेहरा और आराम अंडर-आई टोन को ज़्यादा स्टेडी रखते हैं।</t>
        </is>
      </c>
      <c r="J877" s="6" t="inlineStr">
        <is>
          <t>हिल स्टेशन विंटर में, ठंडी हवा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77" s="6" t="inlineStr">
        <is>
          <t>हिल स्टेशन विंटर में, ठंडी हवा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हिमालयी हिल स्टेशन (नवंबर–मार्च)।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7" s="21" t="inlineStr">
        <is>
          <t>निखार</t>
        </is>
      </c>
      <c r="M877" s="21" t="inlineStr">
        <is>
          <t>CH</t>
        </is>
      </c>
      <c r="N877" s="21" t="inlineStr">
        <is>
          <t>Nov–Mar</t>
        </is>
      </c>
      <c r="O877" s="6" t="inlineStr">
        <is>
          <t>Shimla, Manali, Darjeeling, Dharamshala</t>
        </is>
      </c>
    </row>
    <row r="878" ht="96" customHeight="1" s="72">
      <c r="A878" s="43" t="inlineStr">
        <is>
          <t>C16-DRY-DCIR</t>
        </is>
      </c>
      <c r="B878" s="21" t="inlineStr">
        <is>
          <t>Hill Station Winter</t>
        </is>
      </c>
      <c r="C878" s="21" t="inlineStr">
        <is>
          <t>Dry</t>
        </is>
      </c>
      <c r="D878" s="21" t="inlineStr">
        <is>
          <t>Dark Circles (Periorbital)</t>
        </is>
      </c>
      <c r="E878" s="40" t="n">
        <v>2</v>
      </c>
      <c r="F878" s="40" t="inlineStr">
        <is>
          <t>Moderate</t>
        </is>
      </c>
      <c r="G878" s="35" t="inlineStr">
        <is>
          <t>INFERRED</t>
        </is>
      </c>
      <c r="H878" s="6" t="inlineStr">
        <is>
          <t>Compound · periorbital pigmentation evidence · India-relevant</t>
        </is>
      </c>
      <c r="I878" s="6" t="inlineStr">
        <is>
          <t>हिल स्टेशन विंटर। सन केयर, साफ़ चेहरा और आराम अंडर-आई टोन को ज़्यादा स्टेडी रखते हैं।</t>
        </is>
      </c>
      <c r="J878" s="6" t="inlineStr">
        <is>
          <t>हिल स्टेशन विंटर में, ठंडी हवा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78" s="6" t="inlineStr">
        <is>
          <t>हिल स्टेशन विंटर में, ठंडी हवा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हिमालयी हिल स्टेशन (नवंबर–मार्च)।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8" s="21" t="inlineStr">
        <is>
          <t>निखार</t>
        </is>
      </c>
      <c r="M878" s="21" t="inlineStr">
        <is>
          <t>CH</t>
        </is>
      </c>
      <c r="N878" s="21" t="inlineStr">
        <is>
          <t>Nov–Mar</t>
        </is>
      </c>
      <c r="O878" s="6" t="inlineStr">
        <is>
          <t>Shimla, Manali, Darjeeling, Dharamshala</t>
        </is>
      </c>
    </row>
    <row r="879" ht="96" customHeight="1" s="72">
      <c r="A879" s="43" t="inlineStr">
        <is>
          <t>C16-OIL-DCIR</t>
        </is>
      </c>
      <c r="B879" s="21" t="inlineStr">
        <is>
          <t>Hill Station Winter</t>
        </is>
      </c>
      <c r="C879" s="21" t="inlineStr">
        <is>
          <t>Oily</t>
        </is>
      </c>
      <c r="D879" s="21" t="inlineStr">
        <is>
          <t>Dark Circles (Periorbital)</t>
        </is>
      </c>
      <c r="E879" s="40" t="n">
        <v>2</v>
      </c>
      <c r="F879" s="40" t="inlineStr">
        <is>
          <t>Moderate</t>
        </is>
      </c>
      <c r="G879" s="35" t="inlineStr">
        <is>
          <t>INFERRED</t>
        </is>
      </c>
      <c r="H879" s="6" t="inlineStr">
        <is>
          <t>Compound · periorbital pigmentation evidence · India-relevant</t>
        </is>
      </c>
      <c r="I879" s="6" t="inlineStr">
        <is>
          <t>हिल स्टेशन विंटर। सन केयर, साफ़ चेहरा और आराम अंडर-आई टोन को ज़्यादा स्टेडी रखते हैं।</t>
        </is>
      </c>
      <c r="J879" s="6" t="inlineStr">
        <is>
          <t>हिल स्टेशन विंटर में, ठंडी हवा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79" s="6" t="inlineStr">
        <is>
          <t>हिल स्टेशन विंटर में, ठंडी हवा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हिमालयी हिल स्टेशन (नवंबर–मार्च)।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79" s="21" t="inlineStr">
        <is>
          <t>निखार</t>
        </is>
      </c>
      <c r="M879" s="21" t="inlineStr">
        <is>
          <t>CH</t>
        </is>
      </c>
      <c r="N879" s="21" t="inlineStr">
        <is>
          <t>Nov–Mar</t>
        </is>
      </c>
      <c r="O879" s="6" t="inlineStr">
        <is>
          <t>Shimla, Manali, Darjeeling, Dharamshala</t>
        </is>
      </c>
    </row>
    <row r="880" ht="96" customHeight="1" s="72">
      <c r="A880" s="43" t="inlineStr">
        <is>
          <t>C16-COM-DCIR</t>
        </is>
      </c>
      <c r="B880" s="21" t="inlineStr">
        <is>
          <t>Hill Station Winter</t>
        </is>
      </c>
      <c r="C880" s="21" t="inlineStr">
        <is>
          <t>Combination</t>
        </is>
      </c>
      <c r="D880" s="21" t="inlineStr">
        <is>
          <t>Dark Circles (Periorbital)</t>
        </is>
      </c>
      <c r="E880" s="40" t="n">
        <v>2</v>
      </c>
      <c r="F880" s="40" t="inlineStr">
        <is>
          <t>Moderate</t>
        </is>
      </c>
      <c r="G880" s="35" t="inlineStr">
        <is>
          <t>INFERRED</t>
        </is>
      </c>
      <c r="H880" s="6" t="inlineStr">
        <is>
          <t>Compound · periorbital pigmentation evidence · India-relevant</t>
        </is>
      </c>
      <c r="I880" s="6" t="inlineStr">
        <is>
          <t>हिल स्टेशन विंटर। सन केयर, साफ़ चेहरा और आराम अंडर-आई टोन को ज़्यादा स्टेडी रखते हैं।</t>
        </is>
      </c>
      <c r="J880" s="6" t="inlineStr">
        <is>
          <t>हिल स्टेशन विंटर में, ठंडी हवा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80" s="6" t="inlineStr">
        <is>
          <t>हिल स्टेशन विंटर में, ठंडी हवा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हिमालयी हिल स्टेशन (नवंबर–मार्च)।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0" s="21" t="inlineStr">
        <is>
          <t>निखार</t>
        </is>
      </c>
      <c r="M880" s="21" t="inlineStr">
        <is>
          <t>CH</t>
        </is>
      </c>
      <c r="N880" s="21" t="inlineStr">
        <is>
          <t>Nov–Mar</t>
        </is>
      </c>
      <c r="O880" s="6" t="inlineStr">
        <is>
          <t>Shimla, Manali, Darjeeling, Dharamshala</t>
        </is>
      </c>
    </row>
    <row r="881" ht="96" customHeight="1" s="72">
      <c r="A881" s="43" t="inlineStr">
        <is>
          <t>C16-SEN-DCIR</t>
        </is>
      </c>
      <c r="B881" s="21" t="inlineStr">
        <is>
          <t>Hill Station Winter</t>
        </is>
      </c>
      <c r="C881" s="21" t="inlineStr">
        <is>
          <t>Sensitive</t>
        </is>
      </c>
      <c r="D881" s="21" t="inlineStr">
        <is>
          <t>Dark Circles (Periorbital)</t>
        </is>
      </c>
      <c r="E881" s="40" t="n">
        <v>3</v>
      </c>
      <c r="F881" s="40" t="inlineStr">
        <is>
          <t>High</t>
        </is>
      </c>
      <c r="G881" s="35" t="inlineStr">
        <is>
          <t>INFERRED</t>
        </is>
      </c>
      <c r="H881" s="6" t="inlineStr">
        <is>
          <t>Compound · periorbital pigmentation evidence · India-relevant</t>
        </is>
      </c>
      <c r="I881" s="6" t="inlineStr">
        <is>
          <t>हिल स्टेशन विंटर। सन केयर, साफ़ चेहरा और आराम अंडर-आई टोन को ज़्यादा स्टेडी रखते हैं।</t>
        </is>
      </c>
      <c r="J881" s="6" t="inlineStr">
        <is>
          <t>हिल स्टेशन विंटर में, ठंडी हवा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81" s="6" t="inlineStr">
        <is>
          <t>हिल स्टेशन विंटर में, ठंडी हवा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हिमालयी हिल स्टेशन (नवंबर–मार्च)।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1" s="21" t="inlineStr">
        <is>
          <t>निखार</t>
        </is>
      </c>
      <c r="M881" s="21" t="inlineStr">
        <is>
          <t>CH</t>
        </is>
      </c>
      <c r="N881" s="21" t="inlineStr">
        <is>
          <t>Nov–Mar</t>
        </is>
      </c>
      <c r="O881" s="6" t="inlineStr">
        <is>
          <t>Shimla, Manali, Darjeeling, Dharamshala</t>
        </is>
      </c>
    </row>
    <row r="882" ht="112" customHeight="1" s="72">
      <c r="A882" s="43" t="inlineStr">
        <is>
          <t>C17-NOR-DCIR</t>
        </is>
      </c>
      <c r="B882" s="21" t="inlineStr">
        <is>
          <t>Extreme Cold Mountain</t>
        </is>
      </c>
      <c r="C882" s="21" t="inlineStr">
        <is>
          <t>Normal</t>
        </is>
      </c>
      <c r="D882" s="21" t="inlineStr">
        <is>
          <t>Dark Circles (Periorbital)</t>
        </is>
      </c>
      <c r="E882" s="40" t="n">
        <v>3</v>
      </c>
      <c r="F882" s="40" t="inlineStr">
        <is>
          <t>High</t>
        </is>
      </c>
      <c r="G882" s="35" t="inlineStr">
        <is>
          <t>INFERRED</t>
        </is>
      </c>
      <c r="H882" s="6" t="inlineStr">
        <is>
          <t>Compound · periorbital pigmentation evidence · India-relevant</t>
        </is>
      </c>
      <c r="I882" s="6" t="inlineStr">
        <is>
          <t>एक्सट्रीम कोल्ड माउंटेन। सन केयर, साफ़ चेहरा और आराम अंडर-आई टोन को ज़्यादा स्टेडी रखते हैं।</t>
        </is>
      </c>
      <c r="J882" s="6" t="inlineStr">
        <is>
          <t>एक्सट्रीम कोल्ड माउंटेन में, तेज़ धूप और ठंडी हवा मिलकर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882" s="6" t="inlineStr">
        <is>
          <t>एक्सट्रीम कोल्ड माउंटेन में,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ऊँची हिमालयी बेल्ट, पीक सर्दी; ऊँचाई वाली हिमालयी बेल्ट साल भर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2" s="21" t="inlineStr">
        <is>
          <t>निखार</t>
        </is>
      </c>
      <c r="M882" s="21" t="inlineStr">
        <is>
          <t>CH</t>
        </is>
      </c>
      <c r="N882" s="21" t="inlineStr">
        <is>
          <t>Dec–Feb</t>
        </is>
      </c>
      <c r="O882" s="6" t="inlineStr">
        <is>
          <t>Leh, Srinagar peak winter; Ladakh year-round</t>
        </is>
      </c>
    </row>
    <row r="883" ht="112" customHeight="1" s="72">
      <c r="A883" s="43" t="inlineStr">
        <is>
          <t>C17-DRY-DCIR</t>
        </is>
      </c>
      <c r="B883" s="21" t="inlineStr">
        <is>
          <t>Extreme Cold Mountain</t>
        </is>
      </c>
      <c r="C883" s="21" t="inlineStr">
        <is>
          <t>Dry</t>
        </is>
      </c>
      <c r="D883" s="21" t="inlineStr">
        <is>
          <t>Dark Circles (Periorbital)</t>
        </is>
      </c>
      <c r="E883" s="40" t="n">
        <v>3</v>
      </c>
      <c r="F883" s="40" t="inlineStr">
        <is>
          <t>High</t>
        </is>
      </c>
      <c r="G883" s="35" t="inlineStr">
        <is>
          <t>INFERRED</t>
        </is>
      </c>
      <c r="H883" s="6" t="inlineStr">
        <is>
          <t>Compound · periorbital pigmentation evidence · India-relevant</t>
        </is>
      </c>
      <c r="I883" s="6" t="inlineStr">
        <is>
          <t>एक्सट्रीम कोल्ड माउंटेन। सन केयर, साफ़ चेहरा और आराम अंडर-आई टोन को ज़्यादा स्टेडी रखते हैं।</t>
        </is>
      </c>
      <c r="J883" s="6" t="inlineStr">
        <is>
          <t>एक्सट्रीम कोल्ड माउंटेन में, तेज़ धूप और ठंडी हवा मिलकर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883" s="6" t="inlineStr">
        <is>
          <t>एक्सट्रीम कोल्ड माउंटेन में,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ऊँची हिमालयी बेल्ट, पीक सर्दी; ऊँचाई वाली हिमालयी बेल्ट साल भर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3" s="21" t="inlineStr">
        <is>
          <t>निखार</t>
        </is>
      </c>
      <c r="M883" s="21" t="inlineStr">
        <is>
          <t>CH</t>
        </is>
      </c>
      <c r="N883" s="21" t="inlineStr">
        <is>
          <t>Dec–Feb</t>
        </is>
      </c>
      <c r="O883" s="6" t="inlineStr">
        <is>
          <t>Leh, Srinagar peak winter; Ladakh year-round</t>
        </is>
      </c>
    </row>
    <row r="884" ht="112" customHeight="1" s="72">
      <c r="A884" s="43" t="inlineStr">
        <is>
          <t>C17-OIL-DCIR</t>
        </is>
      </c>
      <c r="B884" s="21" t="inlineStr">
        <is>
          <t>Extreme Cold Mountain</t>
        </is>
      </c>
      <c r="C884" s="21" t="inlineStr">
        <is>
          <t>Oily</t>
        </is>
      </c>
      <c r="D884" s="21" t="inlineStr">
        <is>
          <t>Dark Circles (Periorbital)</t>
        </is>
      </c>
      <c r="E884" s="40" t="n">
        <v>3</v>
      </c>
      <c r="F884" s="40" t="inlineStr">
        <is>
          <t>High</t>
        </is>
      </c>
      <c r="G884" s="35" t="inlineStr">
        <is>
          <t>INFERRED</t>
        </is>
      </c>
      <c r="H884" s="6" t="inlineStr">
        <is>
          <t>Compound · periorbital pigmentation evidence · India-relevant</t>
        </is>
      </c>
      <c r="I884" s="6" t="inlineStr">
        <is>
          <t>एक्सट्रीम कोल्ड माउंटेन। सन केयर, साफ़ चेहरा और आराम अंडर-आई टोन को ज़्यादा स्टेडी रखते हैं।</t>
        </is>
      </c>
      <c r="J884" s="6" t="inlineStr">
        <is>
          <t>एक्सट्रीम कोल्ड माउंटेन में, तेज़ धूप और ठंडी हवा मिलकर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884" s="6" t="inlineStr">
        <is>
          <t>एक्सट्रीम कोल्ड माउंटेन में,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ऊँची हिमालयी बेल्ट, पीक सर्दी; ऊँचाई वाली हिमालयी बेल्ट साल भर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4" s="21" t="inlineStr">
        <is>
          <t>निखार</t>
        </is>
      </c>
      <c r="M884" s="21" t="inlineStr">
        <is>
          <t>CH</t>
        </is>
      </c>
      <c r="N884" s="21" t="inlineStr">
        <is>
          <t>Dec–Feb</t>
        </is>
      </c>
      <c r="O884" s="6" t="inlineStr">
        <is>
          <t>Leh, Srinagar peak winter; Ladakh year-round</t>
        </is>
      </c>
    </row>
    <row r="885" ht="112" customHeight="1" s="72">
      <c r="A885" s="43" t="inlineStr">
        <is>
          <t>C17-COM-DCIR</t>
        </is>
      </c>
      <c r="B885" s="21" t="inlineStr">
        <is>
          <t>Extreme Cold Mountain</t>
        </is>
      </c>
      <c r="C885" s="21" t="inlineStr">
        <is>
          <t>Combination</t>
        </is>
      </c>
      <c r="D885" s="21" t="inlineStr">
        <is>
          <t>Dark Circles (Periorbital)</t>
        </is>
      </c>
      <c r="E885" s="40" t="n">
        <v>3</v>
      </c>
      <c r="F885" s="40" t="inlineStr">
        <is>
          <t>High</t>
        </is>
      </c>
      <c r="G885" s="35" t="inlineStr">
        <is>
          <t>INFERRED</t>
        </is>
      </c>
      <c r="H885" s="6" t="inlineStr">
        <is>
          <t>Compound · periorbital pigmentation evidence · India-relevant</t>
        </is>
      </c>
      <c r="I885" s="6" t="inlineStr">
        <is>
          <t>एक्सट्रीम कोल्ड माउंटेन। सन केयर, साफ़ चेहरा और आराम अंडर-आई टोन को ज़्यादा स्टेडी रखते हैं।</t>
        </is>
      </c>
      <c r="J885" s="6" t="inlineStr">
        <is>
          <t>एक्सट्रीम कोल्ड माउंटेन में, तेज़ धूप और ठंडी हवा मिलकर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885" s="6" t="inlineStr">
        <is>
          <t>एक्सट्रीम कोल्ड माउंटेन में,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ऊँची हिमालयी बेल्ट, पीक सर्दी; ऊँचाई वाली हिमालयी बेल्ट साल भर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5" s="21" t="inlineStr">
        <is>
          <t>निखार</t>
        </is>
      </c>
      <c r="M885" s="21" t="inlineStr">
        <is>
          <t>CH</t>
        </is>
      </c>
      <c r="N885" s="21" t="inlineStr">
        <is>
          <t>Dec–Feb</t>
        </is>
      </c>
      <c r="O885" s="6" t="inlineStr">
        <is>
          <t>Leh, Srinagar peak winter; Ladakh year-round</t>
        </is>
      </c>
    </row>
    <row r="886" ht="112" customHeight="1" s="72">
      <c r="A886" s="43" t="inlineStr">
        <is>
          <t>C17-SEN-DCIR</t>
        </is>
      </c>
      <c r="B886" s="21" t="inlineStr">
        <is>
          <t>Extreme Cold Mountain</t>
        </is>
      </c>
      <c r="C886" s="21" t="inlineStr">
        <is>
          <t>Sensitive</t>
        </is>
      </c>
      <c r="D886" s="21" t="inlineStr">
        <is>
          <t>Dark Circles (Periorbital)</t>
        </is>
      </c>
      <c r="E886" s="40" t="n">
        <v>4</v>
      </c>
      <c r="F886" s="40" t="inlineStr">
        <is>
          <t>Severe</t>
        </is>
      </c>
      <c r="G886" s="35" t="inlineStr">
        <is>
          <t>INFERRED</t>
        </is>
      </c>
      <c r="H886" s="6" t="inlineStr">
        <is>
          <t>Compound · periorbital pigmentation evidence · India-relevant</t>
        </is>
      </c>
      <c r="I886" s="6" t="inlineStr">
        <is>
          <t>एक्सट्रीम कोल्ड माउंटेन। सन केयर, साफ़ चेहरा और आराम अंडर-आई टोन को ज़्यादा स्टेडी रखते हैं।</t>
        </is>
      </c>
      <c r="J886" s="6" t="inlineStr">
        <is>
          <t>एक्सट्रीम कोल्ड माउंटेन में, तेज़ धूप और ठंडी हवा मिलकर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886" s="6" t="inlineStr">
        <is>
          <t>एक्सट्रीम कोल्ड माउंटेन में,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ऊँची हिमालयी बेल्ट, पीक सर्दी; ऊँचाई वाली हिमालयी बेल्ट साल भर (दिसंबर–फ़रवरी)।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886" s="21" t="inlineStr">
        <is>
          <t>निखार</t>
        </is>
      </c>
      <c r="M886" s="21" t="inlineStr">
        <is>
          <t>CH</t>
        </is>
      </c>
      <c r="N886" s="21" t="inlineStr">
        <is>
          <t>Dec–Feb</t>
        </is>
      </c>
      <c r="O886" s="6" t="inlineStr">
        <is>
          <t>Leh, Srinagar peak winter; Ladakh year-round</t>
        </is>
      </c>
    </row>
    <row r="887" ht="112" customHeight="1" s="72">
      <c r="A887" s="43" t="inlineStr">
        <is>
          <t>C17-NOR-SCAR</t>
        </is>
      </c>
      <c r="B887" s="21" t="inlineStr">
        <is>
          <t>Extreme Cold Mountain</t>
        </is>
      </c>
      <c r="C887" s="21" t="inlineStr">
        <is>
          <t>Normal</t>
        </is>
      </c>
      <c r="D887" s="21" t="inlineStr">
        <is>
          <t>Keloid / Scar Care</t>
        </is>
      </c>
      <c r="E887" s="40" t="n">
        <v>3</v>
      </c>
      <c r="F887" s="40" t="inlineStr">
        <is>
          <t>High</t>
        </is>
      </c>
      <c r="G887" s="35" t="inlineStr">
        <is>
          <t>MODERATE</t>
        </is>
      </c>
      <c r="H887" s="6" t="inlineStr">
        <is>
          <t>Compound · 24 cites · 1 PMID · 22 India-relevant</t>
        </is>
      </c>
      <c r="I887" s="6" t="inlineStr">
        <is>
          <t>एक्सट्रीम कोल्ड माउंटेन। हील हो रहे स्कार्स को ढकें और सन-प्रोटेक्ट करें।</t>
        </is>
      </c>
      <c r="J887" s="6" t="inlineStr">
        <is>
          <t>एक्सट्रीम कोल्ड माउंटेन में,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887" s="6" t="inlineStr">
        <is>
          <t>एक्सट्रीम कोल्ड माउंटेन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ऊँची हिमालयी बेल्ट, पीक सर्दी; ऊँचाई वाली हिमालयी बेल्ट साल भर (दिसंबर–फ़रवरी)।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87" s="21" t="inlineStr">
        <is>
          <t>सुरक्षा</t>
        </is>
      </c>
      <c r="M887" s="21" t="inlineStr">
        <is>
          <t>CH</t>
        </is>
      </c>
      <c r="N887" s="21" t="inlineStr">
        <is>
          <t>Dec–Feb</t>
        </is>
      </c>
      <c r="O887" s="6" t="inlineStr">
        <is>
          <t>Leh, Srinagar peak winter; Ladakh year-round</t>
        </is>
      </c>
    </row>
    <row r="888" ht="112" customHeight="1" s="72">
      <c r="A888" s="43" t="inlineStr">
        <is>
          <t>C17-DRY-SCAR</t>
        </is>
      </c>
      <c r="B888" s="21" t="inlineStr">
        <is>
          <t>Extreme Cold Mountain</t>
        </is>
      </c>
      <c r="C888" s="21" t="inlineStr">
        <is>
          <t>Dry</t>
        </is>
      </c>
      <c r="D888" s="21" t="inlineStr">
        <is>
          <t>Keloid / Scar Care</t>
        </is>
      </c>
      <c r="E888" s="40" t="n">
        <v>3</v>
      </c>
      <c r="F888" s="40" t="inlineStr">
        <is>
          <t>High</t>
        </is>
      </c>
      <c r="G888" s="35" t="inlineStr">
        <is>
          <t>MODERATE</t>
        </is>
      </c>
      <c r="H888" s="6" t="inlineStr">
        <is>
          <t>Compound · 24 cites · 1 PMID · 22 India-relevant</t>
        </is>
      </c>
      <c r="I888" s="6" t="inlineStr">
        <is>
          <t>एक्सट्रीम कोल्ड माउंटेन। हील हो रहे स्कार्स को ढकें और सन-प्रोटेक्ट करें।</t>
        </is>
      </c>
      <c r="J888" s="6" t="inlineStr">
        <is>
          <t>एक्सट्रीम कोल्ड माउंटेन में,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888" s="6" t="inlineStr">
        <is>
          <t>एक्सट्रीम कोल्ड माउंटेन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ऊँची हिमालयी बेल्ट, पीक सर्दी; ऊँचाई वाली हिमालयी बेल्ट साल भर (दिसंबर–फ़रवरी)।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88" s="21" t="inlineStr">
        <is>
          <t>सुरक्षा</t>
        </is>
      </c>
      <c r="M888" s="21" t="inlineStr">
        <is>
          <t>CH</t>
        </is>
      </c>
      <c r="N888" s="21" t="inlineStr">
        <is>
          <t>Dec–Feb</t>
        </is>
      </c>
      <c r="O888" s="6" t="inlineStr">
        <is>
          <t>Leh, Srinagar peak winter; Ladakh year-round</t>
        </is>
      </c>
    </row>
    <row r="889" ht="112" customHeight="1" s="72">
      <c r="A889" s="43" t="inlineStr">
        <is>
          <t>C17-OIL-SCAR</t>
        </is>
      </c>
      <c r="B889" s="21" t="inlineStr">
        <is>
          <t>Extreme Cold Mountain</t>
        </is>
      </c>
      <c r="C889" s="21" t="inlineStr">
        <is>
          <t>Oily</t>
        </is>
      </c>
      <c r="D889" s="21" t="inlineStr">
        <is>
          <t>Keloid / Scar Care</t>
        </is>
      </c>
      <c r="E889" s="40" t="n">
        <v>3</v>
      </c>
      <c r="F889" s="40" t="inlineStr">
        <is>
          <t>High</t>
        </is>
      </c>
      <c r="G889" s="35" t="inlineStr">
        <is>
          <t>MODERATE</t>
        </is>
      </c>
      <c r="H889" s="6" t="inlineStr">
        <is>
          <t>Compound · 24 cites · 1 PMID · 22 India-relevant</t>
        </is>
      </c>
      <c r="I889" s="6" t="inlineStr">
        <is>
          <t>एक्सट्रीम कोल्ड माउंटेन। हील हो रहे स्कार्स को ढकें और सन-प्रोटेक्ट करें।</t>
        </is>
      </c>
      <c r="J889" s="6" t="inlineStr">
        <is>
          <t>एक्सट्रीम कोल्ड माउंटेन में,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889" s="6" t="inlineStr">
        <is>
          <t>एक्सट्रीम कोल्ड माउंटेन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ऊँची हिमालयी बेल्ट, पीक सर्दी; ऊँचाई वाली हिमालयी बेल्ट साल भर (दिसंबर–फ़रवरी)।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89" s="21" t="inlineStr">
        <is>
          <t>सुरक्षा</t>
        </is>
      </c>
      <c r="M889" s="21" t="inlineStr">
        <is>
          <t>CH</t>
        </is>
      </c>
      <c r="N889" s="21" t="inlineStr">
        <is>
          <t>Dec–Feb</t>
        </is>
      </c>
      <c r="O889" s="6" t="inlineStr">
        <is>
          <t>Leh, Srinagar peak winter; Ladakh year-round</t>
        </is>
      </c>
    </row>
    <row r="890" ht="112" customHeight="1" s="72">
      <c r="A890" s="43" t="inlineStr">
        <is>
          <t>C17-COM-SCAR</t>
        </is>
      </c>
      <c r="B890" s="21" t="inlineStr">
        <is>
          <t>Extreme Cold Mountain</t>
        </is>
      </c>
      <c r="C890" s="21" t="inlineStr">
        <is>
          <t>Combination</t>
        </is>
      </c>
      <c r="D890" s="21" t="inlineStr">
        <is>
          <t>Keloid / Scar Care</t>
        </is>
      </c>
      <c r="E890" s="40" t="n">
        <v>3</v>
      </c>
      <c r="F890" s="40" t="inlineStr">
        <is>
          <t>High</t>
        </is>
      </c>
      <c r="G890" s="35" t="inlineStr">
        <is>
          <t>MODERATE</t>
        </is>
      </c>
      <c r="H890" s="6" t="inlineStr">
        <is>
          <t>Compound · 24 cites · 1 PMID · 22 India-relevant</t>
        </is>
      </c>
      <c r="I890" s="6" t="inlineStr">
        <is>
          <t>एक्सट्रीम कोल्ड माउंटेन। हील हो रहे स्कार्स को ढकें और सन-प्रोटेक्ट करें।</t>
        </is>
      </c>
      <c r="J890" s="6" t="inlineStr">
        <is>
          <t>एक्सट्रीम कोल्ड माउंटेन में,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890" s="6" t="inlineStr">
        <is>
          <t>एक्सट्रीम कोल्ड माउंटेन में,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ऊँची हिमालयी बेल्ट, पीक सर्दी; ऊँचाई वाली हिमालयी बेल्ट साल भर (दिसंबर–फ़रवरी)।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90" s="21" t="inlineStr">
        <is>
          <t>सुरक्षा</t>
        </is>
      </c>
      <c r="M890" s="21" t="inlineStr">
        <is>
          <t>CH</t>
        </is>
      </c>
      <c r="N890" s="21" t="inlineStr">
        <is>
          <t>Dec–Feb</t>
        </is>
      </c>
      <c r="O890" s="6" t="inlineStr">
        <is>
          <t>Leh, Srinagar peak winter; Ladakh year-round</t>
        </is>
      </c>
    </row>
    <row r="891" ht="112" customHeight="1" s="72">
      <c r="A891" s="43" t="inlineStr">
        <is>
          <t>C17-SEN-SCAR</t>
        </is>
      </c>
      <c r="B891" s="21" t="inlineStr">
        <is>
          <t>Extreme Cold Mountain</t>
        </is>
      </c>
      <c r="C891" s="21" t="inlineStr">
        <is>
          <t>Sensitive</t>
        </is>
      </c>
      <c r="D891" s="21" t="inlineStr">
        <is>
          <t>Keloid / Scar Care</t>
        </is>
      </c>
      <c r="E891" s="40" t="n">
        <v>4</v>
      </c>
      <c r="F891" s="40" t="inlineStr">
        <is>
          <t>Severe</t>
        </is>
      </c>
      <c r="G891" s="35" t="inlineStr">
        <is>
          <t>MODERATE</t>
        </is>
      </c>
      <c r="H891" s="6" t="inlineStr">
        <is>
          <t>Compound · 24 cites · 1 PMID · 22 India-relevant</t>
        </is>
      </c>
      <c r="I891" s="6" t="inlineStr">
        <is>
          <t>एक्सट्रीम कोल्ड माउंटेन। हील हो रहे स्कार्स को ढकें और सन-प्रोटेक्ट करें।</t>
        </is>
      </c>
      <c r="J891" s="6" t="inlineStr">
        <is>
          <t>एक्सट्रीम कोल्ड माउंटेन में,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891" s="6" t="inlineStr">
        <is>
          <t>एक्सट्रीम कोल्ड माउंटेन में,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ऊँची हिमालयी बेल्ट, पीक सर्दी; ऊँचाई वाली हिमालयी बेल्ट साल भर (दिसंबर–फ़रवरी)।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891" s="21" t="inlineStr">
        <is>
          <t>सुरक्षा</t>
        </is>
      </c>
      <c r="M891" s="21" t="inlineStr">
        <is>
          <t>CH</t>
        </is>
      </c>
      <c r="N891" s="21" t="inlineStr">
        <is>
          <t>Dec–Feb</t>
        </is>
      </c>
      <c r="O891" s="6" t="inlineStr">
        <is>
          <t>Leh, Srinagar peak winter; Ladakh year-round</t>
        </is>
      </c>
    </row>
    <row r="892" ht="112" customHeight="1" s="72">
      <c r="A892" s="43" t="inlineStr">
        <is>
          <t>C17-NOR-VITI</t>
        </is>
      </c>
      <c r="B892" s="21" t="inlineStr">
        <is>
          <t>Extreme Cold Mountain</t>
        </is>
      </c>
      <c r="C892" s="21" t="inlineStr">
        <is>
          <t>Normal</t>
        </is>
      </c>
      <c r="D892" s="21" t="inlineStr">
        <is>
          <t>Vitiligo (Depigmented Skin)</t>
        </is>
      </c>
      <c r="E892" s="40" t="n">
        <v>4</v>
      </c>
      <c r="F892" s="40" t="inlineStr">
        <is>
          <t>Severe</t>
        </is>
      </c>
      <c r="G892" s="35" t="inlineStr">
        <is>
          <t>INFERRED</t>
        </is>
      </c>
      <c r="H892" s="6" t="inlineStr">
        <is>
          <t>Compound · 9 cites · 9 India-relevant</t>
        </is>
      </c>
      <c r="I892" s="6" t="inlineStr">
        <is>
          <t>एक्सट्रीम कोल्ड माउंटेन। सफ़ेद पैचेस को धूप से बचाएँ।</t>
        </is>
      </c>
      <c r="J892" s="6" t="inlineStr">
        <is>
          <t>एक्सट्रीम कोल्ड माउंटेन में,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892" s="6" t="inlineStr">
        <is>
          <t>एक्सट्रीम कोल्ड माउंटेन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 हिमालयी बेल्ट, पीक सर्दी; ऊँचाई वाली हिमालयी बेल्ट साल भर (दिसंबर–फ़रवरी)।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92" s="21" t="inlineStr">
        <is>
          <t>सुरक्षा</t>
        </is>
      </c>
      <c r="M892" s="21" t="inlineStr">
        <is>
          <t>CH</t>
        </is>
      </c>
      <c r="N892" s="21" t="inlineStr">
        <is>
          <t>Dec–Feb</t>
        </is>
      </c>
      <c r="O892" s="6" t="inlineStr">
        <is>
          <t>Leh, Srinagar peak winter; Ladakh year-round</t>
        </is>
      </c>
    </row>
    <row r="893" ht="112" customHeight="1" s="72">
      <c r="A893" s="43" t="inlineStr">
        <is>
          <t>C17-DRY-VITI</t>
        </is>
      </c>
      <c r="B893" s="21" t="inlineStr">
        <is>
          <t>Extreme Cold Mountain</t>
        </is>
      </c>
      <c r="C893" s="21" t="inlineStr">
        <is>
          <t>Dry</t>
        </is>
      </c>
      <c r="D893" s="21" t="inlineStr">
        <is>
          <t>Vitiligo (Depigmented Skin)</t>
        </is>
      </c>
      <c r="E893" s="40" t="n">
        <v>4</v>
      </c>
      <c r="F893" s="40" t="inlineStr">
        <is>
          <t>Severe</t>
        </is>
      </c>
      <c r="G893" s="35" t="inlineStr">
        <is>
          <t>INFERRED</t>
        </is>
      </c>
      <c r="H893" s="6" t="inlineStr">
        <is>
          <t>Compound · 9 cites · 9 India-relevant</t>
        </is>
      </c>
      <c r="I893" s="6" t="inlineStr">
        <is>
          <t>एक्सट्रीम कोल्ड माउंटेन। सफ़ेद पैचेस को धूप से बचाएँ।</t>
        </is>
      </c>
      <c r="J893" s="6" t="inlineStr">
        <is>
          <t>एक्सट्रीम कोल्ड माउंटेन में,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893" s="6" t="inlineStr">
        <is>
          <t>एक्सट्रीम कोल्ड माउंटेन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 हिमालयी बेल्ट, पीक सर्दी; ऊँचाई वाली हिमालयी बेल्ट साल भर (दिसंबर–फ़रवरी)।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93" s="21" t="inlineStr">
        <is>
          <t>सुरक्षा</t>
        </is>
      </c>
      <c r="M893" s="21" t="inlineStr">
        <is>
          <t>CH</t>
        </is>
      </c>
      <c r="N893" s="21" t="inlineStr">
        <is>
          <t>Dec–Feb</t>
        </is>
      </c>
      <c r="O893" s="6" t="inlineStr">
        <is>
          <t>Leh, Srinagar peak winter; Ladakh year-round</t>
        </is>
      </c>
    </row>
    <row r="894" ht="112" customHeight="1" s="72">
      <c r="A894" s="43" t="inlineStr">
        <is>
          <t>C17-OIL-VITI</t>
        </is>
      </c>
      <c r="B894" s="21" t="inlineStr">
        <is>
          <t>Extreme Cold Mountain</t>
        </is>
      </c>
      <c r="C894" s="21" t="inlineStr">
        <is>
          <t>Oily</t>
        </is>
      </c>
      <c r="D894" s="21" t="inlineStr">
        <is>
          <t>Vitiligo (Depigmented Skin)</t>
        </is>
      </c>
      <c r="E894" s="40" t="n">
        <v>4</v>
      </c>
      <c r="F894" s="40" t="inlineStr">
        <is>
          <t>Severe</t>
        </is>
      </c>
      <c r="G894" s="35" t="inlineStr">
        <is>
          <t>INFERRED</t>
        </is>
      </c>
      <c r="H894" s="6" t="inlineStr">
        <is>
          <t>Compound · 9 cites · 9 India-relevant</t>
        </is>
      </c>
      <c r="I894" s="6" t="inlineStr">
        <is>
          <t>एक्सट्रीम कोल्ड माउंटेन। सफ़ेद पैचेस को धूप से बचाएँ।</t>
        </is>
      </c>
      <c r="J894" s="6" t="inlineStr">
        <is>
          <t>एक्सट्रीम कोल्ड माउंटेन में,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894" s="6" t="inlineStr">
        <is>
          <t>एक्सट्रीम कोल्ड माउंटेन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 हिमालयी बेल्ट, पीक सर्दी; ऊँचाई वाली हिमालयी बेल्ट साल भर (दिसंबर–फ़रवरी)।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94" s="21" t="inlineStr">
        <is>
          <t>सुरक्षा</t>
        </is>
      </c>
      <c r="M894" s="21" t="inlineStr">
        <is>
          <t>CH</t>
        </is>
      </c>
      <c r="N894" s="21" t="inlineStr">
        <is>
          <t>Dec–Feb</t>
        </is>
      </c>
      <c r="O894" s="6" t="inlineStr">
        <is>
          <t>Leh, Srinagar peak winter; Ladakh year-round</t>
        </is>
      </c>
    </row>
    <row r="895" ht="112" customHeight="1" s="72">
      <c r="A895" s="43" t="inlineStr">
        <is>
          <t>C17-COM-VITI</t>
        </is>
      </c>
      <c r="B895" s="21" t="inlineStr">
        <is>
          <t>Extreme Cold Mountain</t>
        </is>
      </c>
      <c r="C895" s="21" t="inlineStr">
        <is>
          <t>Combination</t>
        </is>
      </c>
      <c r="D895" s="21" t="inlineStr">
        <is>
          <t>Vitiligo (Depigmented Skin)</t>
        </is>
      </c>
      <c r="E895" s="40" t="n">
        <v>4</v>
      </c>
      <c r="F895" s="40" t="inlineStr">
        <is>
          <t>Severe</t>
        </is>
      </c>
      <c r="G895" s="35" t="inlineStr">
        <is>
          <t>INFERRED</t>
        </is>
      </c>
      <c r="H895" s="6" t="inlineStr">
        <is>
          <t>Compound · 9 cites · 9 India-relevant</t>
        </is>
      </c>
      <c r="I895" s="6" t="inlineStr">
        <is>
          <t>एक्सट्रीम कोल्ड माउंटेन। सफ़ेद पैचेस को धूप से बचाएँ।</t>
        </is>
      </c>
      <c r="J895" s="6" t="inlineStr">
        <is>
          <t>एक्सट्रीम कोल्ड माउंटेन में,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895" s="6" t="inlineStr">
        <is>
          <t>एक्सट्रीम कोल्ड माउंटेन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 हिमालयी बेल्ट, पीक सर्दी; ऊँचाई वाली हिमालयी बेल्ट साल भर (दिसंबर–फ़रवरी)।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95" s="21" t="inlineStr">
        <is>
          <t>सुरक्षा</t>
        </is>
      </c>
      <c r="M895" s="21" t="inlineStr">
        <is>
          <t>CH</t>
        </is>
      </c>
      <c r="N895" s="21" t="inlineStr">
        <is>
          <t>Dec–Feb</t>
        </is>
      </c>
      <c r="O895" s="6" t="inlineStr">
        <is>
          <t>Leh, Srinagar peak winter; Ladakh year-round</t>
        </is>
      </c>
    </row>
    <row r="896" ht="112" customHeight="1" s="72">
      <c r="A896" s="43" t="inlineStr">
        <is>
          <t>C17-SEN-VITI</t>
        </is>
      </c>
      <c r="B896" s="21" t="inlineStr">
        <is>
          <t>Extreme Cold Mountain</t>
        </is>
      </c>
      <c r="C896" s="21" t="inlineStr">
        <is>
          <t>Sensitive</t>
        </is>
      </c>
      <c r="D896" s="21" t="inlineStr">
        <is>
          <t>Vitiligo (Depigmented Skin)</t>
        </is>
      </c>
      <c r="E896" s="40" t="n">
        <v>5</v>
      </c>
      <c r="F896" s="40" t="inlineStr">
        <is>
          <t>Critical</t>
        </is>
      </c>
      <c r="G896" s="35" t="inlineStr">
        <is>
          <t>INFERRED</t>
        </is>
      </c>
      <c r="H896" s="6" t="inlineStr">
        <is>
          <t>Compound · 9 cites · 9 India-relevant</t>
        </is>
      </c>
      <c r="I896" s="6" t="inlineStr">
        <is>
          <t>एक्सट्रीम कोल्ड माउंटेन। सफ़ेद पैचेस को धूप से बचाएँ।</t>
        </is>
      </c>
      <c r="J896" s="6" t="inlineStr">
        <is>
          <t>एक्सट्रीम कोल्ड माउंटेन में,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896" s="6" t="inlineStr">
        <is>
          <t>एक्सट्रीम कोल्ड माउंटेन में,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 हिमालयी बेल्ट, पीक सर्दी; ऊँचाई वाली हिमालयी बेल्ट साल भर (दिसंबर–फ़रवरी)।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896" s="21" t="inlineStr">
        <is>
          <t>सुरक्षा</t>
        </is>
      </c>
      <c r="M896" s="21" t="inlineStr">
        <is>
          <t>CH</t>
        </is>
      </c>
      <c r="N896" s="21" t="inlineStr">
        <is>
          <t>Dec–Feb</t>
        </is>
      </c>
      <c r="O896" s="6" t="inlineStr">
        <is>
          <t>Leh, Srinagar peak winter; Ladakh year-round</t>
        </is>
      </c>
    </row>
    <row r="897" ht="112" customHeight="1" s="72">
      <c r="A897" s="43" t="inlineStr">
        <is>
          <t>C17-NOR-HAIR</t>
        </is>
      </c>
      <c r="B897" s="21" t="inlineStr">
        <is>
          <t>Extreme Cold Mountain</t>
        </is>
      </c>
      <c r="C897" s="21" t="inlineStr">
        <is>
          <t>Normal</t>
        </is>
      </c>
      <c r="D897" s="21" t="inlineStr">
        <is>
          <t>Hair &amp; Scalp (Shedding)</t>
        </is>
      </c>
      <c r="E897" s="40" t="n">
        <v>2</v>
      </c>
      <c r="F897" s="40" t="inlineStr">
        <is>
          <t>Moderate</t>
        </is>
      </c>
      <c r="G897" s="35" t="inlineStr">
        <is>
          <t>INFERRED</t>
        </is>
      </c>
      <c r="H897" s="6" t="inlineStr">
        <is>
          <t>Compound · scalp UV + sweat + pollution evidence · India-relevant</t>
        </is>
      </c>
      <c r="I897" s="6" t="inlineStr">
        <is>
          <t>एक्सट्रीम कोल्ड माउंटेन। तेज़ धूप में स्कैल्प ढककर रखें; गंदगी के बाद इसे धोकर साफ़ करें।</t>
        </is>
      </c>
      <c r="J897" s="6" t="inlineStr">
        <is>
          <t>एक्सट्रीम कोल्ड माउंटेन में, तेज़ धूप हेयर और स्कैल्प कंसर्न्स को बढ़ाती है। हेयर और स्कैल्प कंसर्न्स वाली नॉर्मल स्किन के लिए, तेज़ धूप में स्कैल्प और पार्ट लाइन ढकना इसे बचाता है; धूप से बचे बाल बेहतर शेप में रहते हैं।</t>
        </is>
      </c>
      <c r="K897" s="6" t="inlineStr">
        <is>
          <t>एक्सट्रीम कोल्ड माउंटेन में,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 हिमालयी बेल्ट, पीक सर्दी; ऊँचाई वाली हिमालयी बेल्ट साल भर (दिसंबर–फ़रवरी)।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897" s="21" t="inlineStr">
        <is>
          <t>साफ़ करें</t>
        </is>
      </c>
      <c r="M897" s="21" t="inlineStr">
        <is>
          <t>CH</t>
        </is>
      </c>
      <c r="N897" s="21" t="inlineStr">
        <is>
          <t>Dec–Feb</t>
        </is>
      </c>
      <c r="O897" s="6" t="inlineStr">
        <is>
          <t>Leh, Srinagar peak winter; Ladakh year-round</t>
        </is>
      </c>
    </row>
    <row r="898" ht="112" customHeight="1" s="72">
      <c r="A898" s="43" t="inlineStr">
        <is>
          <t>C17-DRY-HAIR</t>
        </is>
      </c>
      <c r="B898" s="21" t="inlineStr">
        <is>
          <t>Extreme Cold Mountain</t>
        </is>
      </c>
      <c r="C898" s="21" t="inlineStr">
        <is>
          <t>Dry</t>
        </is>
      </c>
      <c r="D898" s="21" t="inlineStr">
        <is>
          <t>Hair &amp; Scalp (Shedding)</t>
        </is>
      </c>
      <c r="E898" s="40" t="n">
        <v>2</v>
      </c>
      <c r="F898" s="40" t="inlineStr">
        <is>
          <t>Moderate</t>
        </is>
      </c>
      <c r="G898" s="35" t="inlineStr">
        <is>
          <t>INFERRED</t>
        </is>
      </c>
      <c r="H898" s="6" t="inlineStr">
        <is>
          <t>Compound · scalp UV + sweat + pollution evidence · India-relevant</t>
        </is>
      </c>
      <c r="I898" s="6" t="inlineStr">
        <is>
          <t>एक्सट्रीम कोल्ड माउंटेन। तेज़ धूप में स्कैल्प ढककर रखें; गंदगी के बाद इसे धोकर साफ़ करें।</t>
        </is>
      </c>
      <c r="J898" s="6" t="inlineStr">
        <is>
          <t>एक्सट्रीम कोल्ड माउंटेन में, तेज़ धूप हेयर और स्कैल्प कंसर्न्स को बढ़ाती है। हेयर और स्कैल्प कंसर्न्स वाली ड्राई स्किन के लिए, तेज़ धूप में स्कैल्प और पार्ट लाइन ढकना इसे बचाता है; धूप से बचे बाल बेहतर शेप में रहते हैं।</t>
        </is>
      </c>
      <c r="K898" s="6" t="inlineStr">
        <is>
          <t>एक्सट्रीम कोल्ड माउंटेन में,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 हिमालयी बेल्ट, पीक सर्दी; ऊँचाई वाली हिमालयी बेल्ट साल भर (दिसंबर–फ़रवरी)।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898" s="21" t="inlineStr">
        <is>
          <t>साफ़ करें</t>
        </is>
      </c>
      <c r="M898" s="21" t="inlineStr">
        <is>
          <t>CH</t>
        </is>
      </c>
      <c r="N898" s="21" t="inlineStr">
        <is>
          <t>Dec–Feb</t>
        </is>
      </c>
      <c r="O898" s="6" t="inlineStr">
        <is>
          <t>Leh, Srinagar peak winter; Ladakh year-round</t>
        </is>
      </c>
    </row>
    <row r="899" ht="112" customHeight="1" s="72">
      <c r="A899" s="43" t="inlineStr">
        <is>
          <t>C17-OIL-HAIR</t>
        </is>
      </c>
      <c r="B899" s="21" t="inlineStr">
        <is>
          <t>Extreme Cold Mountain</t>
        </is>
      </c>
      <c r="C899" s="21" t="inlineStr">
        <is>
          <t>Oily</t>
        </is>
      </c>
      <c r="D899" s="21" t="inlineStr">
        <is>
          <t>Hair &amp; Scalp (Shedding)</t>
        </is>
      </c>
      <c r="E899" s="40" t="n">
        <v>2</v>
      </c>
      <c r="F899" s="40" t="inlineStr">
        <is>
          <t>Moderate</t>
        </is>
      </c>
      <c r="G899" s="35" t="inlineStr">
        <is>
          <t>INFERRED</t>
        </is>
      </c>
      <c r="H899" s="6" t="inlineStr">
        <is>
          <t>Compound · scalp UV + sweat + pollution evidence · India-relevant</t>
        </is>
      </c>
      <c r="I899" s="6" t="inlineStr">
        <is>
          <t>एक्सट्रीम कोल्ड माउंटेन। तेज़ धूप में स्कैल्प ढककर रखें; गंदगी के बाद इसे धोकर साफ़ करें।</t>
        </is>
      </c>
      <c r="J899" s="6" t="inlineStr">
        <is>
          <t>एक्सट्रीम कोल्ड माउंटेन में, तेज़ धूप हेयर और स्कैल्प कंसर्न्स को बढ़ाती है। हेयर और स्कैल्प कंसर्न्स वाली ऑयली स्किन के लिए, तेज़ धूप में स्कैल्प और पार्ट लाइन ढकना इसे बचाता है; धूप से बचे बाल बेहतर शेप में रहते हैं।</t>
        </is>
      </c>
      <c r="K899" s="6" t="inlineStr">
        <is>
          <t>एक्सट्रीम कोल्ड माउंटेन में,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 हिमालयी बेल्ट, पीक सर्दी; ऊँचाई वाली हिमालयी बेल्ट साल भर (दिसंबर–फ़रवरी)।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899" s="21" t="inlineStr">
        <is>
          <t>साफ़ करें</t>
        </is>
      </c>
      <c r="M899" s="21" t="inlineStr">
        <is>
          <t>CH</t>
        </is>
      </c>
      <c r="N899" s="21" t="inlineStr">
        <is>
          <t>Dec–Feb</t>
        </is>
      </c>
      <c r="O899" s="6" t="inlineStr">
        <is>
          <t>Leh, Srinagar peak winter; Ladakh year-round</t>
        </is>
      </c>
    </row>
    <row r="900" ht="112" customHeight="1" s="72">
      <c r="A900" s="43" t="inlineStr">
        <is>
          <t>C17-COM-HAIR</t>
        </is>
      </c>
      <c r="B900" s="21" t="inlineStr">
        <is>
          <t>Extreme Cold Mountain</t>
        </is>
      </c>
      <c r="C900" s="21" t="inlineStr">
        <is>
          <t>Combination</t>
        </is>
      </c>
      <c r="D900" s="21" t="inlineStr">
        <is>
          <t>Hair &amp; Scalp (Shedding)</t>
        </is>
      </c>
      <c r="E900" s="40" t="n">
        <v>2</v>
      </c>
      <c r="F900" s="40" t="inlineStr">
        <is>
          <t>Moderate</t>
        </is>
      </c>
      <c r="G900" s="35" t="inlineStr">
        <is>
          <t>INFERRED</t>
        </is>
      </c>
      <c r="H900" s="6" t="inlineStr">
        <is>
          <t>Compound · scalp UV + sweat + pollution evidence · India-relevant</t>
        </is>
      </c>
      <c r="I900" s="6" t="inlineStr">
        <is>
          <t>एक्सट्रीम कोल्ड माउंटेन। तेज़ धूप में स्कैल्प ढककर रखें; गंदगी के बाद इसे धोकर साफ़ करें।</t>
        </is>
      </c>
      <c r="J900" s="6" t="inlineStr">
        <is>
          <t>एक्सट्रीम कोल्ड माउंटेन में, तेज़ धूप हेयर और स्कैल्प कंसर्न्स को बढ़ाती है। हेयर और स्कैल्प कंसर्न्स वाली कॉम्बिनेशन स्किन के लिए, तेज़ धूप में स्कैल्प और पार्ट लाइन ढकना इसे बचाता है; धूप से बचे बाल बेहतर शेप में रहते हैं।</t>
        </is>
      </c>
      <c r="K900" s="6" t="inlineStr">
        <is>
          <t>एक्सट्रीम कोल्ड माउंटेन में,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 हिमालयी बेल्ट, पीक सर्दी; ऊँचाई वाली हिमालयी बेल्ट साल भर (दिसंबर–फ़रवरी)।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00" s="21" t="inlineStr">
        <is>
          <t>साफ़ करें</t>
        </is>
      </c>
      <c r="M900" s="21" t="inlineStr">
        <is>
          <t>CH</t>
        </is>
      </c>
      <c r="N900" s="21" t="inlineStr">
        <is>
          <t>Dec–Feb</t>
        </is>
      </c>
      <c r="O900" s="6" t="inlineStr">
        <is>
          <t>Leh, Srinagar peak winter; Ladakh year-round</t>
        </is>
      </c>
    </row>
    <row r="901" ht="112" customHeight="1" s="72">
      <c r="A901" s="43" t="inlineStr">
        <is>
          <t>C17-SEN-HAIR</t>
        </is>
      </c>
      <c r="B901" s="21" t="inlineStr">
        <is>
          <t>Extreme Cold Mountain</t>
        </is>
      </c>
      <c r="C901" s="21" t="inlineStr">
        <is>
          <t>Sensitive</t>
        </is>
      </c>
      <c r="D901" s="21" t="inlineStr">
        <is>
          <t>Hair &amp; Scalp (Shedding)</t>
        </is>
      </c>
      <c r="E901" s="40" t="n">
        <v>3</v>
      </c>
      <c r="F901" s="40" t="inlineStr">
        <is>
          <t>High</t>
        </is>
      </c>
      <c r="G901" s="35" t="inlineStr">
        <is>
          <t>INFERRED</t>
        </is>
      </c>
      <c r="H901" s="6" t="inlineStr">
        <is>
          <t>Compound · scalp UV + sweat + pollution evidence · India-relevant</t>
        </is>
      </c>
      <c r="I901" s="6" t="inlineStr">
        <is>
          <t>एक्सट्रीम कोल्ड माउंटेन। तेज़ धूप में स्कैल्प ढककर रखें; गंदगी के बाद इसे धोकर साफ़ करें।</t>
        </is>
      </c>
      <c r="J901" s="6" t="inlineStr">
        <is>
          <t>एक्सट्रीम कोल्ड माउंटेन में, तेज़ धूप हेयर और स्कैल्प कंसर्न्स को बढ़ाती है। हेयर और स्कैल्प कंसर्न्स वाली सेंसिटिव स्किन के लिए, तेज़ धूप में स्कैल्प और पार्ट लाइन ढकना इसे बचाता है; धूप से बचे बाल बेहतर शेप में रहते हैं।</t>
        </is>
      </c>
      <c r="K901" s="6" t="inlineStr">
        <is>
          <t>एक्सट्रीम कोल्ड माउंटेन में,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 हिमालयी बेल्ट, पीक सर्दी; ऊँचाई वाली हिमालयी बेल्ट साल भर (दिसंबर–फ़रवरी)।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01" s="21" t="inlineStr">
        <is>
          <t>साफ़ करें</t>
        </is>
      </c>
      <c r="M901" s="21" t="inlineStr">
        <is>
          <t>CH</t>
        </is>
      </c>
      <c r="N901" s="21" t="inlineStr">
        <is>
          <t>Dec–Feb</t>
        </is>
      </c>
      <c r="O901" s="6" t="inlineStr">
        <is>
          <t>Leh, Srinagar peak winter; Ladakh year-round</t>
        </is>
      </c>
    </row>
    <row r="902" ht="96" customHeight="1" s="72">
      <c r="A902" s="43" t="inlineStr">
        <is>
          <t>C18-NOR-DCIR</t>
        </is>
      </c>
      <c r="B902" s="21" t="inlineStr">
        <is>
          <t>High-Altitude UV</t>
        </is>
      </c>
      <c r="C902" s="21" t="inlineStr">
        <is>
          <t>Normal</t>
        </is>
      </c>
      <c r="D902" s="21" t="inlineStr">
        <is>
          <t>Dark Circles (Periorbital)</t>
        </is>
      </c>
      <c r="E902" s="40" t="n">
        <v>3</v>
      </c>
      <c r="F902" s="40" t="inlineStr">
        <is>
          <t>High</t>
        </is>
      </c>
      <c r="G902" s="35" t="inlineStr">
        <is>
          <t>INFERRED</t>
        </is>
      </c>
      <c r="H902" s="6" t="inlineStr">
        <is>
          <t>Compound · periorbital pigmentation evidence · India-relevant</t>
        </is>
      </c>
      <c r="I902" s="6" t="inlineStr">
        <is>
          <t>हाई-एल्टीट्यूड यूवी। सन केयर, साफ़ चेहरा और आराम अंडर-आई टोन को ज़्यादा स्टेडी रखते हैं।</t>
        </is>
      </c>
      <c r="J902" s="6" t="inlineStr">
        <is>
          <t>हाई-एल्टीट्यूड यूवी में, एक्सट्रीम यूवी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902" s="6" t="inlineStr">
        <is>
          <t>हाई-एल्टीट्यूड यूवी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ऊँचाई वाली हिमालयी बेल्ट (मई–सितंबर)।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02" s="21" t="inlineStr">
        <is>
          <t>निखार</t>
        </is>
      </c>
      <c r="M902" s="21" t="inlineStr">
        <is>
          <t>CH</t>
        </is>
      </c>
      <c r="N902" s="21" t="inlineStr">
        <is>
          <t>May–Sep</t>
        </is>
      </c>
      <c r="O902" s="6" t="inlineStr">
        <is>
          <t>Leh, Ladakh, high-altitude treks</t>
        </is>
      </c>
    </row>
    <row r="903" ht="96" customHeight="1" s="72">
      <c r="A903" s="43" t="inlineStr">
        <is>
          <t>C18-DRY-DCIR</t>
        </is>
      </c>
      <c r="B903" s="21" t="inlineStr">
        <is>
          <t>High-Altitude UV</t>
        </is>
      </c>
      <c r="C903" s="21" t="inlineStr">
        <is>
          <t>Dry</t>
        </is>
      </c>
      <c r="D903" s="21" t="inlineStr">
        <is>
          <t>Dark Circles (Periorbital)</t>
        </is>
      </c>
      <c r="E903" s="40" t="n">
        <v>3</v>
      </c>
      <c r="F903" s="40" t="inlineStr">
        <is>
          <t>High</t>
        </is>
      </c>
      <c r="G903" s="35" t="inlineStr">
        <is>
          <t>INFERRED</t>
        </is>
      </c>
      <c r="H903" s="6" t="inlineStr">
        <is>
          <t>Compound · periorbital pigmentation evidence · India-relevant</t>
        </is>
      </c>
      <c r="I903" s="6" t="inlineStr">
        <is>
          <t>हाई-एल्टीट्यूड यूवी। सन केयर, साफ़ चेहरा और आराम अंडर-आई टोन को ज़्यादा स्टेडी रखते हैं।</t>
        </is>
      </c>
      <c r="J903" s="6" t="inlineStr">
        <is>
          <t>हाई-एल्टीट्यूड यूवी में, एक्सट्रीम यूवी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903" s="6" t="inlineStr">
        <is>
          <t>हाई-एल्टीट्यूड यूवी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ऊँचाई वाली हिमालयी बेल्ट (मई–सितंबर)।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03" s="21" t="inlineStr">
        <is>
          <t>निखार</t>
        </is>
      </c>
      <c r="M903" s="21" t="inlineStr">
        <is>
          <t>CH</t>
        </is>
      </c>
      <c r="N903" s="21" t="inlineStr">
        <is>
          <t>May–Sep</t>
        </is>
      </c>
      <c r="O903" s="6" t="inlineStr">
        <is>
          <t>Leh, Ladakh, high-altitude treks</t>
        </is>
      </c>
    </row>
    <row r="904" ht="96" customHeight="1" s="72">
      <c r="A904" s="43" t="inlineStr">
        <is>
          <t>C18-OIL-DCIR</t>
        </is>
      </c>
      <c r="B904" s="21" t="inlineStr">
        <is>
          <t>High-Altitude UV</t>
        </is>
      </c>
      <c r="C904" s="21" t="inlineStr">
        <is>
          <t>Oily</t>
        </is>
      </c>
      <c r="D904" s="21" t="inlineStr">
        <is>
          <t>Dark Circles (Periorbital)</t>
        </is>
      </c>
      <c r="E904" s="40" t="n">
        <v>3</v>
      </c>
      <c r="F904" s="40" t="inlineStr">
        <is>
          <t>High</t>
        </is>
      </c>
      <c r="G904" s="35" t="inlineStr">
        <is>
          <t>INFERRED</t>
        </is>
      </c>
      <c r="H904" s="6" t="inlineStr">
        <is>
          <t>Compound · periorbital pigmentation evidence · India-relevant</t>
        </is>
      </c>
      <c r="I904" s="6" t="inlineStr">
        <is>
          <t>हाई-एल्टीट्यूड यूवी। सन केयर, साफ़ चेहरा और आराम अंडर-आई टोन को ज़्यादा स्टेडी रखते हैं।</t>
        </is>
      </c>
      <c r="J904" s="6" t="inlineStr">
        <is>
          <t>हाई-एल्टीट्यूड यूवी में, एक्सट्रीम यूवी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904" s="6" t="inlineStr">
        <is>
          <t>हाई-एल्टीट्यूड यूवी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ऊँचाई वाली हिमालयी बेल्ट (मई–सितंबर)।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04" s="21" t="inlineStr">
        <is>
          <t>निखार</t>
        </is>
      </c>
      <c r="M904" s="21" t="inlineStr">
        <is>
          <t>CH</t>
        </is>
      </c>
      <c r="N904" s="21" t="inlineStr">
        <is>
          <t>May–Sep</t>
        </is>
      </c>
      <c r="O904" s="6" t="inlineStr">
        <is>
          <t>Leh, Ladakh, high-altitude treks</t>
        </is>
      </c>
    </row>
    <row r="905" ht="96" customHeight="1" s="72">
      <c r="A905" s="43" t="inlineStr">
        <is>
          <t>C18-COM-DCIR</t>
        </is>
      </c>
      <c r="B905" s="21" t="inlineStr">
        <is>
          <t>High-Altitude UV</t>
        </is>
      </c>
      <c r="C905" s="21" t="inlineStr">
        <is>
          <t>Combination</t>
        </is>
      </c>
      <c r="D905" s="21" t="inlineStr">
        <is>
          <t>Dark Circles (Periorbital)</t>
        </is>
      </c>
      <c r="E905" s="40" t="n">
        <v>3</v>
      </c>
      <c r="F905" s="40" t="inlineStr">
        <is>
          <t>High</t>
        </is>
      </c>
      <c r="G905" s="35" t="inlineStr">
        <is>
          <t>INFERRED</t>
        </is>
      </c>
      <c r="H905" s="6" t="inlineStr">
        <is>
          <t>Compound · periorbital pigmentation evidence · India-relevant</t>
        </is>
      </c>
      <c r="I905" s="6" t="inlineStr">
        <is>
          <t>हाई-एल्टीट्यूड यूवी। सन केयर, साफ़ चेहरा और आराम अंडर-आई टोन को ज़्यादा स्टेडी रखते हैं।</t>
        </is>
      </c>
      <c r="J905" s="6" t="inlineStr">
        <is>
          <t>हाई-एल्टीट्यूड यूवी में, एक्सट्रीम यूवी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905" s="6" t="inlineStr">
        <is>
          <t>हाई-एल्टीट्यूड यूवी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ऊँचाई वाली हिमालयी बेल्ट (मई–सितंबर)।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05" s="21" t="inlineStr">
        <is>
          <t>निखार</t>
        </is>
      </c>
      <c r="M905" s="21" t="inlineStr">
        <is>
          <t>CH</t>
        </is>
      </c>
      <c r="N905" s="21" t="inlineStr">
        <is>
          <t>May–Sep</t>
        </is>
      </c>
      <c r="O905" s="6" t="inlineStr">
        <is>
          <t>Leh, Ladakh, high-altitude treks</t>
        </is>
      </c>
    </row>
    <row r="906" ht="96" customHeight="1" s="72">
      <c r="A906" s="43" t="inlineStr">
        <is>
          <t>C18-SEN-DCIR</t>
        </is>
      </c>
      <c r="B906" s="21" t="inlineStr">
        <is>
          <t>High-Altitude UV</t>
        </is>
      </c>
      <c r="C906" s="21" t="inlineStr">
        <is>
          <t>Sensitive</t>
        </is>
      </c>
      <c r="D906" s="21" t="inlineStr">
        <is>
          <t>Dark Circles (Periorbital)</t>
        </is>
      </c>
      <c r="E906" s="40" t="n">
        <v>4</v>
      </c>
      <c r="F906" s="40" t="inlineStr">
        <is>
          <t>Severe</t>
        </is>
      </c>
      <c r="G906" s="35" t="inlineStr">
        <is>
          <t>INFERRED</t>
        </is>
      </c>
      <c r="H906" s="6" t="inlineStr">
        <is>
          <t>Compound · periorbital pigmentation evidence · India-relevant</t>
        </is>
      </c>
      <c r="I906" s="6" t="inlineStr">
        <is>
          <t>हाई-एल्टीट्यूड यूवी। सन केयर, साफ़ चेहरा और आराम अंडर-आई टोन को ज़्यादा स्टेडी रखते हैं।</t>
        </is>
      </c>
      <c r="J906" s="6" t="inlineStr">
        <is>
          <t>हाई-एल्टीट्यूड यूवी में, एक्सट्रीम यूवी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906" s="6" t="inlineStr">
        <is>
          <t>हाई-एल्टीट्यूड यूवी में, एक्सट्रीम यूवी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ऊँचाई वाली हिमालयी बेल्ट (मई–सितंबर)।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06" s="21" t="inlineStr">
        <is>
          <t>निखार</t>
        </is>
      </c>
      <c r="M906" s="21" t="inlineStr">
        <is>
          <t>CH</t>
        </is>
      </c>
      <c r="N906" s="21" t="inlineStr">
        <is>
          <t>May–Sep</t>
        </is>
      </c>
      <c r="O906" s="6" t="inlineStr">
        <is>
          <t>Leh, Ladakh, high-altitude treks</t>
        </is>
      </c>
    </row>
    <row r="907" ht="96" customHeight="1" s="72">
      <c r="A907" s="43" t="inlineStr">
        <is>
          <t>C18-NOR-SCAR</t>
        </is>
      </c>
      <c r="B907" s="21" t="inlineStr">
        <is>
          <t>High-Altitude UV</t>
        </is>
      </c>
      <c r="C907" s="21" t="inlineStr">
        <is>
          <t>Normal</t>
        </is>
      </c>
      <c r="D907" s="21" t="inlineStr">
        <is>
          <t>Keloid / Scar Care</t>
        </is>
      </c>
      <c r="E907" s="40" t="n">
        <v>4</v>
      </c>
      <c r="F907" s="40" t="inlineStr">
        <is>
          <t>Severe</t>
        </is>
      </c>
      <c r="G907" s="35" t="inlineStr">
        <is>
          <t>MODERATE</t>
        </is>
      </c>
      <c r="H907" s="6" t="inlineStr">
        <is>
          <t>Compound · 24 cites · 1 PMID · 22 India-relevant</t>
        </is>
      </c>
      <c r="I907" s="6" t="inlineStr">
        <is>
          <t>हाई-एल्टीट्यूड यूवी। हील हो रहे स्कार्स को ढकें और सन-प्रोटेक्ट करें।</t>
        </is>
      </c>
      <c r="J907" s="6" t="inlineStr">
        <is>
          <t>हाई-एल्टीट्यूड यूवी में, एक्सट्रीम यूवी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907" s="6" t="inlineStr">
        <is>
          <t>हाई-एल्टीट्यूड यूवी में, एक्सट्रीम यूवी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ऊँचाई वाली हिमालयी बेल्ट (मई–सितंबर)।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07" s="21" t="inlineStr">
        <is>
          <t>सुरक्षा</t>
        </is>
      </c>
      <c r="M907" s="21" t="inlineStr">
        <is>
          <t>CH</t>
        </is>
      </c>
      <c r="N907" s="21" t="inlineStr">
        <is>
          <t>May–Sep</t>
        </is>
      </c>
      <c r="O907" s="6" t="inlineStr">
        <is>
          <t>Leh, Ladakh, high-altitude treks</t>
        </is>
      </c>
    </row>
    <row r="908" ht="96" customHeight="1" s="72">
      <c r="A908" s="43" t="inlineStr">
        <is>
          <t>C18-DRY-SCAR</t>
        </is>
      </c>
      <c r="B908" s="21" t="inlineStr">
        <is>
          <t>High-Altitude UV</t>
        </is>
      </c>
      <c r="C908" s="21" t="inlineStr">
        <is>
          <t>Dry</t>
        </is>
      </c>
      <c r="D908" s="21" t="inlineStr">
        <is>
          <t>Keloid / Scar Care</t>
        </is>
      </c>
      <c r="E908" s="40" t="n">
        <v>4</v>
      </c>
      <c r="F908" s="40" t="inlineStr">
        <is>
          <t>Severe</t>
        </is>
      </c>
      <c r="G908" s="35" t="inlineStr">
        <is>
          <t>MODERATE</t>
        </is>
      </c>
      <c r="H908" s="6" t="inlineStr">
        <is>
          <t>Compound · 24 cites · 1 PMID · 22 India-relevant</t>
        </is>
      </c>
      <c r="I908" s="6" t="inlineStr">
        <is>
          <t>हाई-एल्टीट्यूड यूवी। हील हो रहे स्कार्स को ढकें और सन-प्रोटेक्ट करें।</t>
        </is>
      </c>
      <c r="J908" s="6" t="inlineStr">
        <is>
          <t>हाई-एल्टीट्यूड यूवी में, एक्सट्रीम यूवी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908" s="6" t="inlineStr">
        <is>
          <t>हाई-एल्टीट्यूड यूवी में, एक्सट्रीम यूवी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ऊँचाई वाली हिमालयी बेल्ट (मई–सितंबर)।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08" s="21" t="inlineStr">
        <is>
          <t>सुरक्षा</t>
        </is>
      </c>
      <c r="M908" s="21" t="inlineStr">
        <is>
          <t>CH</t>
        </is>
      </c>
      <c r="N908" s="21" t="inlineStr">
        <is>
          <t>May–Sep</t>
        </is>
      </c>
      <c r="O908" s="6" t="inlineStr">
        <is>
          <t>Leh, Ladakh, high-altitude treks</t>
        </is>
      </c>
    </row>
    <row r="909" ht="96" customHeight="1" s="72">
      <c r="A909" s="43" t="inlineStr">
        <is>
          <t>C18-OIL-SCAR</t>
        </is>
      </c>
      <c r="B909" s="21" t="inlineStr">
        <is>
          <t>High-Altitude UV</t>
        </is>
      </c>
      <c r="C909" s="21" t="inlineStr">
        <is>
          <t>Oily</t>
        </is>
      </c>
      <c r="D909" s="21" t="inlineStr">
        <is>
          <t>Keloid / Scar Care</t>
        </is>
      </c>
      <c r="E909" s="40" t="n">
        <v>4</v>
      </c>
      <c r="F909" s="40" t="inlineStr">
        <is>
          <t>Severe</t>
        </is>
      </c>
      <c r="G909" s="35" t="inlineStr">
        <is>
          <t>MODERATE</t>
        </is>
      </c>
      <c r="H909" s="6" t="inlineStr">
        <is>
          <t>Compound · 24 cites · 1 PMID · 22 India-relevant</t>
        </is>
      </c>
      <c r="I909" s="6" t="inlineStr">
        <is>
          <t>हाई-एल्टीट्यूड यूवी। हील हो रहे स्कार्स को ढकें और सन-प्रोटेक्ट करें।</t>
        </is>
      </c>
      <c r="J909" s="6" t="inlineStr">
        <is>
          <t>हाई-एल्टीट्यूड यूवी में, एक्सट्रीम यूवी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909" s="6" t="inlineStr">
        <is>
          <t>हाई-एल्टीट्यूड यूवी में, एक्सट्रीम यूवी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ऊँचाई वाली हिमालयी बेल्ट (मई–सितंबर)।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09" s="21" t="inlineStr">
        <is>
          <t>सुरक्षा</t>
        </is>
      </c>
      <c r="M909" s="21" t="inlineStr">
        <is>
          <t>CH</t>
        </is>
      </c>
      <c r="N909" s="21" t="inlineStr">
        <is>
          <t>May–Sep</t>
        </is>
      </c>
      <c r="O909" s="6" t="inlineStr">
        <is>
          <t>Leh, Ladakh, high-altitude treks</t>
        </is>
      </c>
    </row>
    <row r="910" ht="96" customHeight="1" s="72">
      <c r="A910" s="43" t="inlineStr">
        <is>
          <t>C18-COM-SCAR</t>
        </is>
      </c>
      <c r="B910" s="21" t="inlineStr">
        <is>
          <t>High-Altitude UV</t>
        </is>
      </c>
      <c r="C910" s="21" t="inlineStr">
        <is>
          <t>Combination</t>
        </is>
      </c>
      <c r="D910" s="21" t="inlineStr">
        <is>
          <t>Keloid / Scar Care</t>
        </is>
      </c>
      <c r="E910" s="40" t="n">
        <v>4</v>
      </c>
      <c r="F910" s="40" t="inlineStr">
        <is>
          <t>Severe</t>
        </is>
      </c>
      <c r="G910" s="35" t="inlineStr">
        <is>
          <t>MODERATE</t>
        </is>
      </c>
      <c r="H910" s="6" t="inlineStr">
        <is>
          <t>Compound · 24 cites · 1 PMID · 22 India-relevant</t>
        </is>
      </c>
      <c r="I910" s="6" t="inlineStr">
        <is>
          <t>हाई-एल्टीट्यूड यूवी। हील हो रहे स्कार्स को ढकें और सन-प्रोटेक्ट करें।</t>
        </is>
      </c>
      <c r="J910" s="6" t="inlineStr">
        <is>
          <t>हाई-एल्टीट्यूड यूवी में, एक्सट्रीम यूवी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910" s="6" t="inlineStr">
        <is>
          <t>हाई-एल्टीट्यूड यूवी में, एक्सट्रीम यूवी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ऊँचाई वाली हिमालयी बेल्ट (मई–सितंबर)।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10" s="21" t="inlineStr">
        <is>
          <t>सुरक्षा</t>
        </is>
      </c>
      <c r="M910" s="21" t="inlineStr">
        <is>
          <t>CH</t>
        </is>
      </c>
      <c r="N910" s="21" t="inlineStr">
        <is>
          <t>May–Sep</t>
        </is>
      </c>
      <c r="O910" s="6" t="inlineStr">
        <is>
          <t>Leh, Ladakh, high-altitude treks</t>
        </is>
      </c>
    </row>
    <row r="911" ht="96" customHeight="1" s="72">
      <c r="A911" s="43" t="inlineStr">
        <is>
          <t>C18-SEN-SCAR</t>
        </is>
      </c>
      <c r="B911" s="21" t="inlineStr">
        <is>
          <t>High-Altitude UV</t>
        </is>
      </c>
      <c r="C911" s="21" t="inlineStr">
        <is>
          <t>Sensitive</t>
        </is>
      </c>
      <c r="D911" s="21" t="inlineStr">
        <is>
          <t>Keloid / Scar Care</t>
        </is>
      </c>
      <c r="E911" s="40" t="n">
        <v>5</v>
      </c>
      <c r="F911" s="40" t="inlineStr">
        <is>
          <t>Critical</t>
        </is>
      </c>
      <c r="G911" s="35" t="inlineStr">
        <is>
          <t>MODERATE</t>
        </is>
      </c>
      <c r="H911" s="6" t="inlineStr">
        <is>
          <t>Compound · 24 cites · 1 PMID · 22 India-relevant</t>
        </is>
      </c>
      <c r="I911" s="6" t="inlineStr">
        <is>
          <t>हाई-एल्टीट्यूड यूवी। हील हो रहे स्कार्स को ढकें और सन-प्रोटेक्ट करें।</t>
        </is>
      </c>
      <c r="J911" s="6" t="inlineStr">
        <is>
          <t>हाई-एल्टीट्यूड यूवी में, एक्सट्रीम यूवी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911" s="6" t="inlineStr">
        <is>
          <t>हाई-एल्टीट्यूड यूवी में, एक्सट्रीम यूवी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ऊँचाई वाली हिमालयी बेल्ट (मई–सितंबर)।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11" s="21" t="inlineStr">
        <is>
          <t>सुरक्षा</t>
        </is>
      </c>
      <c r="M911" s="21" t="inlineStr">
        <is>
          <t>CH</t>
        </is>
      </c>
      <c r="N911" s="21" t="inlineStr">
        <is>
          <t>May–Sep</t>
        </is>
      </c>
      <c r="O911" s="6" t="inlineStr">
        <is>
          <t>Leh, Ladakh, high-altitude treks</t>
        </is>
      </c>
    </row>
    <row r="912" ht="96" customHeight="1" s="72">
      <c r="A912" s="43" t="inlineStr">
        <is>
          <t>C18-NOR-VITI</t>
        </is>
      </c>
      <c r="B912" s="21" t="inlineStr">
        <is>
          <t>High-Altitude UV</t>
        </is>
      </c>
      <c r="C912" s="21" t="inlineStr">
        <is>
          <t>Normal</t>
        </is>
      </c>
      <c r="D912" s="21" t="inlineStr">
        <is>
          <t>Vitiligo (Depigmented Skin)</t>
        </is>
      </c>
      <c r="E912" s="40" t="n">
        <v>5</v>
      </c>
      <c r="F912" s="40" t="inlineStr">
        <is>
          <t>Critical</t>
        </is>
      </c>
      <c r="G912" s="35" t="inlineStr">
        <is>
          <t>INFERRED</t>
        </is>
      </c>
      <c r="H912" s="6" t="inlineStr">
        <is>
          <t>Compound · 9 cites · 9 India-relevant</t>
        </is>
      </c>
      <c r="I912" s="6" t="inlineStr">
        <is>
          <t>हाई-एल्टीट्यूड यूवी। सफ़ेद पैचेस को धूप से बचाएँ।</t>
        </is>
      </c>
      <c r="J912" s="6" t="inlineStr">
        <is>
          <t>हाई-एल्टीट्यूड यूवी में, एक्सट्रीम यूवी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912" s="6" t="inlineStr">
        <is>
          <t>हाई-एल्टीट्यूड यूवी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ऊँचाई वाली हिमालयी बेल्ट (मई–सितंबर)।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12" s="21" t="inlineStr">
        <is>
          <t>सुरक्षा</t>
        </is>
      </c>
      <c r="M912" s="21" t="inlineStr">
        <is>
          <t>CH</t>
        </is>
      </c>
      <c r="N912" s="21" t="inlineStr">
        <is>
          <t>May–Sep</t>
        </is>
      </c>
      <c r="O912" s="6" t="inlineStr">
        <is>
          <t>Leh, Ladakh, high-altitude treks</t>
        </is>
      </c>
    </row>
    <row r="913" ht="96" customHeight="1" s="72">
      <c r="A913" s="43" t="inlineStr">
        <is>
          <t>C18-DRY-VITI</t>
        </is>
      </c>
      <c r="B913" s="21" t="inlineStr">
        <is>
          <t>High-Altitude UV</t>
        </is>
      </c>
      <c r="C913" s="21" t="inlineStr">
        <is>
          <t>Dry</t>
        </is>
      </c>
      <c r="D913" s="21" t="inlineStr">
        <is>
          <t>Vitiligo (Depigmented Skin)</t>
        </is>
      </c>
      <c r="E913" s="40" t="n">
        <v>5</v>
      </c>
      <c r="F913" s="40" t="inlineStr">
        <is>
          <t>Critical</t>
        </is>
      </c>
      <c r="G913" s="35" t="inlineStr">
        <is>
          <t>INFERRED</t>
        </is>
      </c>
      <c r="H913" s="6" t="inlineStr">
        <is>
          <t>Compound · 9 cites · 9 India-relevant</t>
        </is>
      </c>
      <c r="I913" s="6" t="inlineStr">
        <is>
          <t>हाई-एल्टीट्यूड यूवी। सफ़ेद पैचेस को धूप से बचाएँ।</t>
        </is>
      </c>
      <c r="J913" s="6" t="inlineStr">
        <is>
          <t>हाई-एल्टीट्यूड यूवी में, एक्सट्रीम यूवी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913" s="6" t="inlineStr">
        <is>
          <t>हाई-एल्टीट्यूड यूवी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ऊँचाई वाली हिमालयी बेल्ट (मई–सितंबर)।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13" s="21" t="inlineStr">
        <is>
          <t>सुरक्षा</t>
        </is>
      </c>
      <c r="M913" s="21" t="inlineStr">
        <is>
          <t>CH</t>
        </is>
      </c>
      <c r="N913" s="21" t="inlineStr">
        <is>
          <t>May–Sep</t>
        </is>
      </c>
      <c r="O913" s="6" t="inlineStr">
        <is>
          <t>Leh, Ladakh, high-altitude treks</t>
        </is>
      </c>
    </row>
    <row r="914" ht="96" customHeight="1" s="72">
      <c r="A914" s="43" t="inlineStr">
        <is>
          <t>C18-OIL-VITI</t>
        </is>
      </c>
      <c r="B914" s="21" t="inlineStr">
        <is>
          <t>High-Altitude UV</t>
        </is>
      </c>
      <c r="C914" s="21" t="inlineStr">
        <is>
          <t>Oily</t>
        </is>
      </c>
      <c r="D914" s="21" t="inlineStr">
        <is>
          <t>Vitiligo (Depigmented Skin)</t>
        </is>
      </c>
      <c r="E914" s="40" t="n">
        <v>5</v>
      </c>
      <c r="F914" s="40" t="inlineStr">
        <is>
          <t>Critical</t>
        </is>
      </c>
      <c r="G914" s="35" t="inlineStr">
        <is>
          <t>INFERRED</t>
        </is>
      </c>
      <c r="H914" s="6" t="inlineStr">
        <is>
          <t>Compound · 9 cites · 9 India-relevant</t>
        </is>
      </c>
      <c r="I914" s="6" t="inlineStr">
        <is>
          <t>हाई-एल्टीट्यूड यूवी। सफ़ेद पैचेस को धूप से बचाएँ।</t>
        </is>
      </c>
      <c r="J914" s="6" t="inlineStr">
        <is>
          <t>हाई-एल्टीट्यूड यूवी में, एक्सट्रीम यूवी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914" s="6" t="inlineStr">
        <is>
          <t>हाई-एल्टीट्यूड यूवी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ऊँचाई वाली हिमालयी बेल्ट (मई–सितंबर)।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14" s="21" t="inlineStr">
        <is>
          <t>सुरक्षा</t>
        </is>
      </c>
      <c r="M914" s="21" t="inlineStr">
        <is>
          <t>CH</t>
        </is>
      </c>
      <c r="N914" s="21" t="inlineStr">
        <is>
          <t>May–Sep</t>
        </is>
      </c>
      <c r="O914" s="6" t="inlineStr">
        <is>
          <t>Leh, Ladakh, high-altitude treks</t>
        </is>
      </c>
    </row>
    <row r="915" ht="96" customHeight="1" s="72">
      <c r="A915" s="43" t="inlineStr">
        <is>
          <t>C18-COM-VITI</t>
        </is>
      </c>
      <c r="B915" s="21" t="inlineStr">
        <is>
          <t>High-Altitude UV</t>
        </is>
      </c>
      <c r="C915" s="21" t="inlineStr">
        <is>
          <t>Combination</t>
        </is>
      </c>
      <c r="D915" s="21" t="inlineStr">
        <is>
          <t>Vitiligo (Depigmented Skin)</t>
        </is>
      </c>
      <c r="E915" s="40" t="n">
        <v>5</v>
      </c>
      <c r="F915" s="40" t="inlineStr">
        <is>
          <t>Critical</t>
        </is>
      </c>
      <c r="G915" s="35" t="inlineStr">
        <is>
          <t>INFERRED</t>
        </is>
      </c>
      <c r="H915" s="6" t="inlineStr">
        <is>
          <t>Compound · 9 cites · 9 India-relevant</t>
        </is>
      </c>
      <c r="I915" s="6" t="inlineStr">
        <is>
          <t>हाई-एल्टीट्यूड यूवी। सफ़ेद पैचेस को धूप से बचाएँ।</t>
        </is>
      </c>
      <c r="J915" s="6" t="inlineStr">
        <is>
          <t>हाई-एल्टीट्यूड यूवी में, एक्सट्रीम यूवी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915" s="6" t="inlineStr">
        <is>
          <t>हाई-एल्टीट्यूड यूवी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ऊँचाई वाली हिमालयी बेल्ट (मई–सितंबर)।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15" s="21" t="inlineStr">
        <is>
          <t>सुरक्षा</t>
        </is>
      </c>
      <c r="M915" s="21" t="inlineStr">
        <is>
          <t>CH</t>
        </is>
      </c>
      <c r="N915" s="21" t="inlineStr">
        <is>
          <t>May–Sep</t>
        </is>
      </c>
      <c r="O915" s="6" t="inlineStr">
        <is>
          <t>Leh, Ladakh, high-altitude treks</t>
        </is>
      </c>
    </row>
    <row r="916" ht="96" customHeight="1" s="72">
      <c r="A916" s="43" t="inlineStr">
        <is>
          <t>C18-SEN-VITI</t>
        </is>
      </c>
      <c r="B916" s="21" t="inlineStr">
        <is>
          <t>High-Altitude UV</t>
        </is>
      </c>
      <c r="C916" s="21" t="inlineStr">
        <is>
          <t>Sensitive</t>
        </is>
      </c>
      <c r="D916" s="21" t="inlineStr">
        <is>
          <t>Vitiligo (Depigmented Skin)</t>
        </is>
      </c>
      <c r="E916" s="40" t="n">
        <v>5</v>
      </c>
      <c r="F916" s="40" t="inlineStr">
        <is>
          <t>Critical</t>
        </is>
      </c>
      <c r="G916" s="35" t="inlineStr">
        <is>
          <t>INFERRED</t>
        </is>
      </c>
      <c r="H916" s="6" t="inlineStr">
        <is>
          <t>Compound · 9 cites · 9 India-relevant</t>
        </is>
      </c>
      <c r="I916" s="6" t="inlineStr">
        <is>
          <t>हाई-एल्टीट्यूड यूवी। सफ़ेद पैचेस को धूप से बचाएँ।</t>
        </is>
      </c>
      <c r="J916" s="6" t="inlineStr">
        <is>
          <t>हाई-एल्टीट्यूड यूवी में, एक्सट्रीम यूवी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916" s="6" t="inlineStr">
        <is>
          <t>हाई-एल्टीट्यूड यूवी में, एक्सट्रीम यूवी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ऊँचाई वाली हिमालयी बेल्ट (मई–सितंबर)।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16" s="21" t="inlineStr">
        <is>
          <t>सुरक्षा</t>
        </is>
      </c>
      <c r="M916" s="21" t="inlineStr">
        <is>
          <t>CH</t>
        </is>
      </c>
      <c r="N916" s="21" t="inlineStr">
        <is>
          <t>May–Sep</t>
        </is>
      </c>
      <c r="O916" s="6" t="inlineStr">
        <is>
          <t>Leh, Ladakh, high-altitude treks</t>
        </is>
      </c>
    </row>
    <row r="917" ht="96" customHeight="1" s="72">
      <c r="A917" s="43" t="inlineStr">
        <is>
          <t>C18-NOR-HAIR</t>
        </is>
      </c>
      <c r="B917" s="21" t="inlineStr">
        <is>
          <t>High-Altitude UV</t>
        </is>
      </c>
      <c r="C917" s="21" t="inlineStr">
        <is>
          <t>Normal</t>
        </is>
      </c>
      <c r="D917" s="21" t="inlineStr">
        <is>
          <t>Hair &amp; Scalp (Shedding)</t>
        </is>
      </c>
      <c r="E917" s="40" t="n">
        <v>3</v>
      </c>
      <c r="F917" s="40" t="inlineStr">
        <is>
          <t>High</t>
        </is>
      </c>
      <c r="G917" s="35" t="inlineStr">
        <is>
          <t>INFERRED</t>
        </is>
      </c>
      <c r="H917" s="6" t="inlineStr">
        <is>
          <t>Compound · scalp UV + sweat + pollution evidence · India-relevant</t>
        </is>
      </c>
      <c r="I917" s="6" t="inlineStr">
        <is>
          <t>हाई-एल्टीट्यूड यूवी। तेज़ धूप में स्कैल्प ढककर रखें; गंदगी के बाद इसे धोकर साफ़ करें।</t>
        </is>
      </c>
      <c r="J917" s="6" t="inlineStr">
        <is>
          <t>हाई-एल्टीट्यूड यूवी में, एक्सट्रीम यूवी हेयर और स्कैल्प कंसर्न्स को बढ़ाती है। हेयर और स्कैल्प कंसर्न्स वाली नॉर्मल स्किन के लिए, तेज़ धूप में स्कैल्प और पार्ट लाइन ढकना इसे बचाता है; धूप से बचे बाल बेहतर शेप में रहते हैं।</t>
        </is>
      </c>
      <c r="K917" s="6" t="inlineStr">
        <is>
          <t>हाई-एल्टीट्यूड यूवी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ऊँचाई वाली हिमालयी बेल्ट (मई–सितंबर)।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17" s="21" t="inlineStr">
        <is>
          <t>साफ़ करें</t>
        </is>
      </c>
      <c r="M917" s="21" t="inlineStr">
        <is>
          <t>CH</t>
        </is>
      </c>
      <c r="N917" s="21" t="inlineStr">
        <is>
          <t>May–Sep</t>
        </is>
      </c>
      <c r="O917" s="6" t="inlineStr">
        <is>
          <t>Leh, Ladakh, high-altitude treks</t>
        </is>
      </c>
    </row>
    <row r="918" ht="96" customHeight="1" s="72">
      <c r="A918" s="43" t="inlineStr">
        <is>
          <t>C18-DRY-HAIR</t>
        </is>
      </c>
      <c r="B918" s="21" t="inlineStr">
        <is>
          <t>High-Altitude UV</t>
        </is>
      </c>
      <c r="C918" s="21" t="inlineStr">
        <is>
          <t>Dry</t>
        </is>
      </c>
      <c r="D918" s="21" t="inlineStr">
        <is>
          <t>Hair &amp; Scalp (Shedding)</t>
        </is>
      </c>
      <c r="E918" s="40" t="n">
        <v>3</v>
      </c>
      <c r="F918" s="40" t="inlineStr">
        <is>
          <t>High</t>
        </is>
      </c>
      <c r="G918" s="35" t="inlineStr">
        <is>
          <t>INFERRED</t>
        </is>
      </c>
      <c r="H918" s="6" t="inlineStr">
        <is>
          <t>Compound · scalp UV + sweat + pollution evidence · India-relevant</t>
        </is>
      </c>
      <c r="I918" s="6" t="inlineStr">
        <is>
          <t>हाई-एल्टीट्यूड यूवी। तेज़ धूप में स्कैल्प ढककर रखें; गंदगी के बाद इसे धोकर साफ़ करें।</t>
        </is>
      </c>
      <c r="J918" s="6" t="inlineStr">
        <is>
          <t>हाई-एल्टीट्यूड यूवी में, एक्सट्रीम यूवी हेयर और स्कैल्प कंसर्न्स को बढ़ाती है। हेयर और स्कैल्प कंसर्न्स वाली ड्राई स्किन के लिए, तेज़ धूप में स्कैल्प और पार्ट लाइन ढकना इसे बचाता है; धूप से बचे बाल बेहतर शेप में रहते हैं।</t>
        </is>
      </c>
      <c r="K918" s="6" t="inlineStr">
        <is>
          <t>हाई-एल्टीट्यूड यूवी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ऊँचाई वाली हिमालयी बेल्ट (मई–सितंबर)।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18" s="21" t="inlineStr">
        <is>
          <t>साफ़ करें</t>
        </is>
      </c>
      <c r="M918" s="21" t="inlineStr">
        <is>
          <t>CH</t>
        </is>
      </c>
      <c r="N918" s="21" t="inlineStr">
        <is>
          <t>May–Sep</t>
        </is>
      </c>
      <c r="O918" s="6" t="inlineStr">
        <is>
          <t>Leh, Ladakh, high-altitude treks</t>
        </is>
      </c>
    </row>
    <row r="919" ht="96" customHeight="1" s="72">
      <c r="A919" s="43" t="inlineStr">
        <is>
          <t>C18-OIL-HAIR</t>
        </is>
      </c>
      <c r="B919" s="21" t="inlineStr">
        <is>
          <t>High-Altitude UV</t>
        </is>
      </c>
      <c r="C919" s="21" t="inlineStr">
        <is>
          <t>Oily</t>
        </is>
      </c>
      <c r="D919" s="21" t="inlineStr">
        <is>
          <t>Hair &amp; Scalp (Shedding)</t>
        </is>
      </c>
      <c r="E919" s="40" t="n">
        <v>3</v>
      </c>
      <c r="F919" s="40" t="inlineStr">
        <is>
          <t>High</t>
        </is>
      </c>
      <c r="G919" s="35" t="inlineStr">
        <is>
          <t>INFERRED</t>
        </is>
      </c>
      <c r="H919" s="6" t="inlineStr">
        <is>
          <t>Compound · scalp UV + sweat + pollution evidence · India-relevant</t>
        </is>
      </c>
      <c r="I919" s="6" t="inlineStr">
        <is>
          <t>हाई-एल्टीट्यूड यूवी। तेज़ धूप में स्कैल्प ढककर रखें; गंदगी के बाद इसे धोकर साफ़ करें।</t>
        </is>
      </c>
      <c r="J919" s="6" t="inlineStr">
        <is>
          <t>हाई-एल्टीट्यूड यूवी में, एक्सट्रीम यूवी हेयर और स्कैल्प कंसर्न्स को बढ़ाती है। हेयर और स्कैल्प कंसर्न्स वाली ऑयली स्किन के लिए, तेज़ धूप में स्कैल्प और पार्ट लाइन ढकना इसे बचाता है; धूप से बचे बाल बेहतर शेप में रहते हैं।</t>
        </is>
      </c>
      <c r="K919" s="6" t="inlineStr">
        <is>
          <t>हाई-एल्टीट्यूड यूवी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ऊँचाई वाली हिमालयी बेल्ट (मई–सितंबर)।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19" s="21" t="inlineStr">
        <is>
          <t>साफ़ करें</t>
        </is>
      </c>
      <c r="M919" s="21" t="inlineStr">
        <is>
          <t>CH</t>
        </is>
      </c>
      <c r="N919" s="21" t="inlineStr">
        <is>
          <t>May–Sep</t>
        </is>
      </c>
      <c r="O919" s="6" t="inlineStr">
        <is>
          <t>Leh, Ladakh, high-altitude treks</t>
        </is>
      </c>
    </row>
    <row r="920" ht="96" customHeight="1" s="72">
      <c r="A920" s="43" t="inlineStr">
        <is>
          <t>C18-COM-HAIR</t>
        </is>
      </c>
      <c r="B920" s="21" t="inlineStr">
        <is>
          <t>High-Altitude UV</t>
        </is>
      </c>
      <c r="C920" s="21" t="inlineStr">
        <is>
          <t>Combination</t>
        </is>
      </c>
      <c r="D920" s="21" t="inlineStr">
        <is>
          <t>Hair &amp; Scalp (Shedding)</t>
        </is>
      </c>
      <c r="E920" s="40" t="n">
        <v>3</v>
      </c>
      <c r="F920" s="40" t="inlineStr">
        <is>
          <t>High</t>
        </is>
      </c>
      <c r="G920" s="35" t="inlineStr">
        <is>
          <t>INFERRED</t>
        </is>
      </c>
      <c r="H920" s="6" t="inlineStr">
        <is>
          <t>Compound · scalp UV + sweat + pollution evidence · India-relevant</t>
        </is>
      </c>
      <c r="I920" s="6" t="inlineStr">
        <is>
          <t>हाई-एल्टीट्यूड यूवी। तेज़ धूप में स्कैल्प ढककर रखें; गंदगी के बाद इसे धोकर साफ़ करें।</t>
        </is>
      </c>
      <c r="J920" s="6" t="inlineStr">
        <is>
          <t>हाई-एल्टीट्यूड यूवी में, एक्सट्रीम यूवी हेयर और स्कैल्प कंसर्न्स को बढ़ाती है। हेयर और स्कैल्प कंसर्न्स वाली कॉम्बिनेशन स्किन के लिए, तेज़ धूप में स्कैल्प और पार्ट लाइन ढकना इसे बचाता है; धूप से बचे बाल बेहतर शेप में रहते हैं।</t>
        </is>
      </c>
      <c r="K920" s="6" t="inlineStr">
        <is>
          <t>हाई-एल्टीट्यूड यूवी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ऊँचाई वाली हिमालयी बेल्ट (मई–सितंबर)।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20" s="21" t="inlineStr">
        <is>
          <t>साफ़ करें</t>
        </is>
      </c>
      <c r="M920" s="21" t="inlineStr">
        <is>
          <t>CH</t>
        </is>
      </c>
      <c r="N920" s="21" t="inlineStr">
        <is>
          <t>May–Sep</t>
        </is>
      </c>
      <c r="O920" s="6" t="inlineStr">
        <is>
          <t>Leh, Ladakh, high-altitude treks</t>
        </is>
      </c>
    </row>
    <row r="921" ht="96" customHeight="1" s="72">
      <c r="A921" s="43" t="inlineStr">
        <is>
          <t>C18-SEN-HAIR</t>
        </is>
      </c>
      <c r="B921" s="21" t="inlineStr">
        <is>
          <t>High-Altitude UV</t>
        </is>
      </c>
      <c r="C921" s="21" t="inlineStr">
        <is>
          <t>Sensitive</t>
        </is>
      </c>
      <c r="D921" s="21" t="inlineStr">
        <is>
          <t>Hair &amp; Scalp (Shedding)</t>
        </is>
      </c>
      <c r="E921" s="40" t="n">
        <v>4</v>
      </c>
      <c r="F921" s="40" t="inlineStr">
        <is>
          <t>Severe</t>
        </is>
      </c>
      <c r="G921" s="35" t="inlineStr">
        <is>
          <t>INFERRED</t>
        </is>
      </c>
      <c r="H921" s="6" t="inlineStr">
        <is>
          <t>Compound · scalp UV + sweat + pollution evidence · India-relevant</t>
        </is>
      </c>
      <c r="I921" s="6" t="inlineStr">
        <is>
          <t>हाई-एल्टीट्यूड यूवी। तेज़ धूप में स्कैल्प ढककर रखें; गंदगी के बाद इसे धोकर साफ़ करें।</t>
        </is>
      </c>
      <c r="J921" s="6" t="inlineStr">
        <is>
          <t>हाई-एल्टीट्यूड यूवी में, एक्सट्रीम यूवी हेयर और स्कैल्प कंसर्न्स को बढ़ाती है। हेयर और स्कैल्प कंसर्न्स वाली सेंसिटिव स्किन के लिए, तेज़ धूप में स्कैल्प और पार्ट लाइन ढकना इसे बचाता है; धूप से बचे बाल बेहतर शेप में रहते हैं।</t>
        </is>
      </c>
      <c r="K921" s="6" t="inlineStr">
        <is>
          <t>हाई-एल्टीट्यूड यूवी में, एक्सट्रीम यूवी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ऊँचाई वाली हिमालयी बेल्ट (मई–सितंबर)।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21" s="21" t="inlineStr">
        <is>
          <t>साफ़ करें</t>
        </is>
      </c>
      <c r="M921" s="21" t="inlineStr">
        <is>
          <t>CH</t>
        </is>
      </c>
      <c r="N921" s="21" t="inlineStr">
        <is>
          <t>May–Sep</t>
        </is>
      </c>
      <c r="O921" s="6" t="inlineStr">
        <is>
          <t>Leh, Ladakh, high-altitude treks</t>
        </is>
      </c>
    </row>
    <row r="922" ht="112" customHeight="1" s="72">
      <c r="A922" s="43" t="inlineStr">
        <is>
          <t>C19-NOR-DCIR</t>
        </is>
      </c>
      <c r="B922" s="21" t="inlineStr">
        <is>
          <t>Snow-Reflected UV</t>
        </is>
      </c>
      <c r="C922" s="21" t="inlineStr">
        <is>
          <t>Normal</t>
        </is>
      </c>
      <c r="D922" s="21" t="inlineStr">
        <is>
          <t>Dark Circles (Periorbital)</t>
        </is>
      </c>
      <c r="E922" s="40" t="n">
        <v>3</v>
      </c>
      <c r="F922" s="40" t="inlineStr">
        <is>
          <t>High</t>
        </is>
      </c>
      <c r="G922" s="35" t="inlineStr">
        <is>
          <t>INFERRED</t>
        </is>
      </c>
      <c r="H922" s="6" t="inlineStr">
        <is>
          <t>Compound · periorbital pigmentation evidence · India-relevant</t>
        </is>
      </c>
      <c r="I922" s="6" t="inlineStr">
        <is>
          <t>स्नो-रिफ्लेक्टेड यूवी। सन केयर, साफ़ चेहरा और आराम अंडर-आई टोन को ज़्यादा स्टेडी रखते हैं।</t>
        </is>
      </c>
      <c r="J922" s="6" t="inlineStr">
        <is>
          <t>स्नो-रिफ्लेक्टेड यूवी में, बहुत तेज़ धूप और ठंडी हवा मिलकर डार्क सर्कल्स को बढ़ाते हैं। डार्क सर्कल्स वाली नॉर्मल स्किन के लिए, आँखों के आस-पास रोज़ ब्रॉड-स्पेक्ट्रम सनस्क्रीन, दिन के अंत में एक हल्का क्लेंज़ और अच्छी नींद अंडर-आई टोन को ज़्यादा स्टेडी रखते हैं।</t>
        </is>
      </c>
      <c r="K922" s="6" t="inlineStr">
        <is>
          <t>स्नो-रिफ्लेक्टेड यूवी में, बहुत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हिमालयी बेल्ट की सर्दी (दिसंबर–मार्च)।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22" s="21" t="inlineStr">
        <is>
          <t>निखार</t>
        </is>
      </c>
      <c r="M922" s="21" t="inlineStr">
        <is>
          <t>CH</t>
        </is>
      </c>
      <c r="N922" s="21" t="inlineStr">
        <is>
          <t>Dec–Mar</t>
        </is>
      </c>
      <c r="O922" s="6" t="inlineStr">
        <is>
          <t>Kashmir, Himachal, Uttarakhand winter</t>
        </is>
      </c>
    </row>
    <row r="923" ht="112" customHeight="1" s="72">
      <c r="A923" s="43" t="inlineStr">
        <is>
          <t>C19-DRY-DCIR</t>
        </is>
      </c>
      <c r="B923" s="21" t="inlineStr">
        <is>
          <t>Snow-Reflected UV</t>
        </is>
      </c>
      <c r="C923" s="21" t="inlineStr">
        <is>
          <t>Dry</t>
        </is>
      </c>
      <c r="D923" s="21" t="inlineStr">
        <is>
          <t>Dark Circles (Periorbital)</t>
        </is>
      </c>
      <c r="E923" s="40" t="n">
        <v>3</v>
      </c>
      <c r="F923" s="40" t="inlineStr">
        <is>
          <t>High</t>
        </is>
      </c>
      <c r="G923" s="35" t="inlineStr">
        <is>
          <t>INFERRED</t>
        </is>
      </c>
      <c r="H923" s="6" t="inlineStr">
        <is>
          <t>Compound · periorbital pigmentation evidence · India-relevant</t>
        </is>
      </c>
      <c r="I923" s="6" t="inlineStr">
        <is>
          <t>स्नो-रिफ्लेक्टेड यूवी। सन केयर, साफ़ चेहरा और आराम अंडर-आई टोन को ज़्यादा स्टेडी रखते हैं।</t>
        </is>
      </c>
      <c r="J923" s="6" t="inlineStr">
        <is>
          <t>स्नो-रिफ्लेक्टेड यूवी में, बहुत तेज़ धूप और ठंडी हवा मिलकर डार्क सर्कल्स को बढ़ाते हैं। डार्क सर्कल्स वाली ड्राई स्किन के लिए, आँखों के आस-पास रोज़ ब्रॉड-स्पेक्ट्रम सनस्क्रीन, दिन के अंत में एक हल्का क्लेंज़ और अच्छी नींद अंडर-आई टोन को ज़्यादा स्टेडी रखते हैं।</t>
        </is>
      </c>
      <c r="K923" s="6" t="inlineStr">
        <is>
          <t>स्नो-रिफ्लेक्टेड यूवी में, बहुत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हिमालयी बेल्ट की सर्दी (दिसंबर–मार्च)।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23" s="21" t="inlineStr">
        <is>
          <t>निखार</t>
        </is>
      </c>
      <c r="M923" s="21" t="inlineStr">
        <is>
          <t>CH</t>
        </is>
      </c>
      <c r="N923" s="21" t="inlineStr">
        <is>
          <t>Dec–Mar</t>
        </is>
      </c>
      <c r="O923" s="6" t="inlineStr">
        <is>
          <t>Kashmir, Himachal, Uttarakhand winter</t>
        </is>
      </c>
    </row>
    <row r="924" ht="112" customHeight="1" s="72">
      <c r="A924" s="43" t="inlineStr">
        <is>
          <t>C19-OIL-DCIR</t>
        </is>
      </c>
      <c r="B924" s="21" t="inlineStr">
        <is>
          <t>Snow-Reflected UV</t>
        </is>
      </c>
      <c r="C924" s="21" t="inlineStr">
        <is>
          <t>Oily</t>
        </is>
      </c>
      <c r="D924" s="21" t="inlineStr">
        <is>
          <t>Dark Circles (Periorbital)</t>
        </is>
      </c>
      <c r="E924" s="40" t="n">
        <v>3</v>
      </c>
      <c r="F924" s="40" t="inlineStr">
        <is>
          <t>High</t>
        </is>
      </c>
      <c r="G924" s="35" t="inlineStr">
        <is>
          <t>INFERRED</t>
        </is>
      </c>
      <c r="H924" s="6" t="inlineStr">
        <is>
          <t>Compound · periorbital pigmentation evidence · India-relevant</t>
        </is>
      </c>
      <c r="I924" s="6" t="inlineStr">
        <is>
          <t>स्नो-रिफ्लेक्टेड यूवी। सन केयर, साफ़ चेहरा और आराम अंडर-आई टोन को ज़्यादा स्टेडी रखते हैं।</t>
        </is>
      </c>
      <c r="J924" s="6" t="inlineStr">
        <is>
          <t>स्नो-रिफ्लेक्टेड यूवी में, बहुत तेज़ धूप और ठंडी हवा मिलकर डार्क सर्कल्स को बढ़ाते हैं। डार्क सर्कल्स वाली ऑयली स्किन के लिए, आँखों के आस-पास रोज़ ब्रॉड-स्पेक्ट्रम सनस्क्रीन, दिन के अंत में एक हल्का क्लेंज़ और अच्छी नींद अंडर-आई टोन को ज़्यादा स्टेडी रखते हैं।</t>
        </is>
      </c>
      <c r="K924" s="6" t="inlineStr">
        <is>
          <t>स्नो-रिफ्लेक्टेड यूवी में, बहुत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हिमालयी बेल्ट की सर्दी (दिसंबर–मार्च)।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24" s="21" t="inlineStr">
        <is>
          <t>निखार</t>
        </is>
      </c>
      <c r="M924" s="21" t="inlineStr">
        <is>
          <t>CH</t>
        </is>
      </c>
      <c r="N924" s="21" t="inlineStr">
        <is>
          <t>Dec–Mar</t>
        </is>
      </c>
      <c r="O924" s="6" t="inlineStr">
        <is>
          <t>Kashmir, Himachal, Uttarakhand winter</t>
        </is>
      </c>
    </row>
    <row r="925" ht="112" customHeight="1" s="72">
      <c r="A925" s="43" t="inlineStr">
        <is>
          <t>C19-COM-DCIR</t>
        </is>
      </c>
      <c r="B925" s="21" t="inlineStr">
        <is>
          <t>Snow-Reflected UV</t>
        </is>
      </c>
      <c r="C925" s="21" t="inlineStr">
        <is>
          <t>Combination</t>
        </is>
      </c>
      <c r="D925" s="21" t="inlineStr">
        <is>
          <t>Dark Circles (Periorbital)</t>
        </is>
      </c>
      <c r="E925" s="40" t="n">
        <v>3</v>
      </c>
      <c r="F925" s="40" t="inlineStr">
        <is>
          <t>High</t>
        </is>
      </c>
      <c r="G925" s="35" t="inlineStr">
        <is>
          <t>INFERRED</t>
        </is>
      </c>
      <c r="H925" s="6" t="inlineStr">
        <is>
          <t>Compound · periorbital pigmentation evidence · India-relevant</t>
        </is>
      </c>
      <c r="I925" s="6" t="inlineStr">
        <is>
          <t>स्नो-रिफ्लेक्टेड यूवी। सन केयर, साफ़ चेहरा और आराम अंडर-आई टोन को ज़्यादा स्टेडी रखते हैं।</t>
        </is>
      </c>
      <c r="J925" s="6" t="inlineStr">
        <is>
          <t>स्नो-रिफ्लेक्टेड यूवी में, बहुत तेज़ धूप और ठंडी हवा मिलकर डार्क सर्कल्स को बढ़ाते हैं। डार्क सर्कल्स वाली कॉम्बिनेशन स्किन के लिए, आँखों के आस-पास रोज़ ब्रॉड-स्पेक्ट्रम सनस्क्रीन, दिन के अंत में एक हल्का क्लेंज़ और अच्छी नींद अंडर-आई टोन को ज़्यादा स्टेडी रखते हैं।</t>
        </is>
      </c>
      <c r="K925" s="6" t="inlineStr">
        <is>
          <t>स्नो-रिफ्लेक्टेड यूवी में, बहुत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डार्कर-टोन्ड स्किन पर, धीरे फेड होता है। इंडियन कॉन्टेक्स्ट में: हिमालयी बेल्ट की सर्दी (दिसंबर–मार्च)।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25" s="21" t="inlineStr">
        <is>
          <t>निखार</t>
        </is>
      </c>
      <c r="M925" s="21" t="inlineStr">
        <is>
          <t>CH</t>
        </is>
      </c>
      <c r="N925" s="21" t="inlineStr">
        <is>
          <t>Dec–Mar</t>
        </is>
      </c>
      <c r="O925" s="6" t="inlineStr">
        <is>
          <t>Kashmir, Himachal, Uttarakhand winter</t>
        </is>
      </c>
    </row>
    <row r="926" ht="112" customHeight="1" s="72">
      <c r="A926" s="43" t="inlineStr">
        <is>
          <t>C19-SEN-DCIR</t>
        </is>
      </c>
      <c r="B926" s="21" t="inlineStr">
        <is>
          <t>Snow-Reflected UV</t>
        </is>
      </c>
      <c r="C926" s="21" t="inlineStr">
        <is>
          <t>Sensitive</t>
        </is>
      </c>
      <c r="D926" s="21" t="inlineStr">
        <is>
          <t>Dark Circles (Periorbital)</t>
        </is>
      </c>
      <c r="E926" s="40" t="n">
        <v>4</v>
      </c>
      <c r="F926" s="40" t="inlineStr">
        <is>
          <t>Severe</t>
        </is>
      </c>
      <c r="G926" s="35" t="inlineStr">
        <is>
          <t>INFERRED</t>
        </is>
      </c>
      <c r="H926" s="6" t="inlineStr">
        <is>
          <t>Compound · periorbital pigmentation evidence · India-relevant</t>
        </is>
      </c>
      <c r="I926" s="6" t="inlineStr">
        <is>
          <t>स्नो-रिफ्लेक्टेड यूवी। सन केयर, साफ़ चेहरा और आराम अंडर-आई टोन को ज़्यादा स्टेडी रखते हैं।</t>
        </is>
      </c>
      <c r="J926" s="6" t="inlineStr">
        <is>
          <t>स्नो-रिफ्लेक्टेड यूवी में, बहुत तेज़ धूप और ठंडी हवा मिलकर डार्क सर्कल्स को बढ़ाते हैं। डार्क सर्कल्स वाली सेंसिटिव स्किन के लिए, आँखों के आस-पास रोज़ ब्रॉड-स्पेक्ट्रम सनस्क्रीन, दिन के अंत में एक हल्का क्लेंज़ और अच्छी नींद अंडर-आई टोन को ज़्यादा स्टेडी रखते हैं।</t>
        </is>
      </c>
      <c r="K926" s="6" t="inlineStr">
        <is>
          <t>स्नो-रिफ्लेक्टेड यूवी में, बहुत तेज़ धूप और ठंडी हवा मिलकर डार्क सर्कल्स पर असर डालते हैं। आँखों के नीचे की स्किन चेहरे पर सबसे पतली होती है, इसलिए कोई भी अतिरिक्त पिगमेंट या जमा खून जल्दी दिखता है और, डार्कर स्किन टोन्स पर, धीरे फेड होता है। इंडियन कॉन्टेक्स्ट में: हिमालयी बेल्ट की सर्दी (दिसंबर–मार्च)। अगर आज बाहर का समय लंबा है, तो आँखों के आस-पास रोज़ ब्रॉड-स्पेक्ट्रम सनस्क्रीन, दिन के अंत में एक हल्का क्लेंज़ और अच्छी नींद अंडर-आई टोन को ज़्यादा स्टेडी रखते हैं। किसी भी सिंगल प्रोडक्ट से ज़्यादा हल्की डेली आदतें मायने रखती हैं।</t>
        </is>
      </c>
      <c r="L926" s="21" t="inlineStr">
        <is>
          <t>निखार</t>
        </is>
      </c>
      <c r="M926" s="21" t="inlineStr">
        <is>
          <t>CH</t>
        </is>
      </c>
      <c r="N926" s="21" t="inlineStr">
        <is>
          <t>Dec–Mar</t>
        </is>
      </c>
      <c r="O926" s="6" t="inlineStr">
        <is>
          <t>Kashmir, Himachal, Uttarakhand winter</t>
        </is>
      </c>
    </row>
    <row r="927" ht="96" customHeight="1" s="72">
      <c r="A927" s="43" t="inlineStr">
        <is>
          <t>C19-NOR-SCAR</t>
        </is>
      </c>
      <c r="B927" s="21" t="inlineStr">
        <is>
          <t>Snow-Reflected UV</t>
        </is>
      </c>
      <c r="C927" s="21" t="inlineStr">
        <is>
          <t>Normal</t>
        </is>
      </c>
      <c r="D927" s="21" t="inlineStr">
        <is>
          <t>Keloid / Scar Care</t>
        </is>
      </c>
      <c r="E927" s="40" t="n">
        <v>3</v>
      </c>
      <c r="F927" s="40" t="inlineStr">
        <is>
          <t>High</t>
        </is>
      </c>
      <c r="G927" s="35" t="inlineStr">
        <is>
          <t>MODERATE</t>
        </is>
      </c>
      <c r="H927" s="6" t="inlineStr">
        <is>
          <t>Compound · 24 cites · 1 PMID · 22 India-relevant</t>
        </is>
      </c>
      <c r="I927" s="6" t="inlineStr">
        <is>
          <t>स्नो-रिफ्लेक्टेड यूवी। हील हो रहे स्कार्स को ढकें और सन-प्रोटेक्ट करें।</t>
        </is>
      </c>
      <c r="J927" s="6" t="inlineStr">
        <is>
          <t>स्नो-रिफ्लेक्टेड यूवी में, बहुत तेज़ धूप स्कार्स या कीलॉइड्स को बढ़ाती है। स्कार्स या कीलॉइड्स वाली नॉर्मल स्किन के लिए, हील हो रहे स्कार को ढका रखना और रोज़ ब्रॉड-स्पेक्ट्रम सन प्रोटेक्शन यूज़ करना उसे आपके नॉर्मल टोन के क़रीब रखता है।</t>
        </is>
      </c>
      <c r="K927" s="6" t="inlineStr">
        <is>
          <t>स्नो-रिफ्लेक्टेड यूवी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हिमालयी बेल्ट की सर्दी (दिसंबर–मार्च)।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27" s="21" t="inlineStr">
        <is>
          <t>सुरक्षा</t>
        </is>
      </c>
      <c r="M927" s="21" t="inlineStr">
        <is>
          <t>CH</t>
        </is>
      </c>
      <c r="N927" s="21" t="inlineStr">
        <is>
          <t>Dec–Mar</t>
        </is>
      </c>
      <c r="O927" s="6" t="inlineStr">
        <is>
          <t>Kashmir, Himachal, Uttarakhand winter</t>
        </is>
      </c>
    </row>
    <row r="928" ht="96" customHeight="1" s="72">
      <c r="A928" s="43" t="inlineStr">
        <is>
          <t>C19-DRY-SCAR</t>
        </is>
      </c>
      <c r="B928" s="21" t="inlineStr">
        <is>
          <t>Snow-Reflected UV</t>
        </is>
      </c>
      <c r="C928" s="21" t="inlineStr">
        <is>
          <t>Dry</t>
        </is>
      </c>
      <c r="D928" s="21" t="inlineStr">
        <is>
          <t>Keloid / Scar Care</t>
        </is>
      </c>
      <c r="E928" s="40" t="n">
        <v>3</v>
      </c>
      <c r="F928" s="40" t="inlineStr">
        <is>
          <t>High</t>
        </is>
      </c>
      <c r="G928" s="35" t="inlineStr">
        <is>
          <t>MODERATE</t>
        </is>
      </c>
      <c r="H928" s="6" t="inlineStr">
        <is>
          <t>Compound · 24 cites · 1 PMID · 22 India-relevant</t>
        </is>
      </c>
      <c r="I928" s="6" t="inlineStr">
        <is>
          <t>स्नो-रिफ्लेक्टेड यूवी। हील हो रहे स्कार्स को ढकें और सन-प्रोटेक्ट करें।</t>
        </is>
      </c>
      <c r="J928" s="6" t="inlineStr">
        <is>
          <t>स्नो-रिफ्लेक्टेड यूवी में, बहुत तेज़ धूप स्कार्स या कीलॉइड्स को बढ़ाती है। स्कार्स या कीलॉइड्स वाली ड्राई स्किन के लिए, हील हो रहे स्कार को ढका रखना और रोज़ ब्रॉड-स्पेक्ट्रम सन प्रोटेक्शन यूज़ करना उसे आपके नॉर्मल टोन के क़रीब रखता है।</t>
        </is>
      </c>
      <c r="K928" s="6" t="inlineStr">
        <is>
          <t>स्नो-रिफ्लेक्टेड यूवी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हिमालयी बेल्ट की सर्दी (दिसंबर–मार्च)।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28" s="21" t="inlineStr">
        <is>
          <t>सुरक्षा</t>
        </is>
      </c>
      <c r="M928" s="21" t="inlineStr">
        <is>
          <t>CH</t>
        </is>
      </c>
      <c r="N928" s="21" t="inlineStr">
        <is>
          <t>Dec–Mar</t>
        </is>
      </c>
      <c r="O928" s="6" t="inlineStr">
        <is>
          <t>Kashmir, Himachal, Uttarakhand winter</t>
        </is>
      </c>
    </row>
    <row r="929" ht="96" customHeight="1" s="72">
      <c r="A929" s="43" t="inlineStr">
        <is>
          <t>C19-OIL-SCAR</t>
        </is>
      </c>
      <c r="B929" s="21" t="inlineStr">
        <is>
          <t>Snow-Reflected UV</t>
        </is>
      </c>
      <c r="C929" s="21" t="inlineStr">
        <is>
          <t>Oily</t>
        </is>
      </c>
      <c r="D929" s="21" t="inlineStr">
        <is>
          <t>Keloid / Scar Care</t>
        </is>
      </c>
      <c r="E929" s="40" t="n">
        <v>3</v>
      </c>
      <c r="F929" s="40" t="inlineStr">
        <is>
          <t>High</t>
        </is>
      </c>
      <c r="G929" s="35" t="inlineStr">
        <is>
          <t>MODERATE</t>
        </is>
      </c>
      <c r="H929" s="6" t="inlineStr">
        <is>
          <t>Compound · 24 cites · 1 PMID · 22 India-relevant</t>
        </is>
      </c>
      <c r="I929" s="6" t="inlineStr">
        <is>
          <t>स्नो-रिफ्लेक्टेड यूवी। हील हो रहे स्कार्स को ढकें और सन-प्रोटेक्ट करें।</t>
        </is>
      </c>
      <c r="J929" s="6" t="inlineStr">
        <is>
          <t>स्नो-रिफ्लेक्टेड यूवी में, बहुत तेज़ धूप स्कार्स या कीलॉइड्स को बढ़ाती है। स्कार्स या कीलॉइड्स वाली ऑयली स्किन के लिए, हील हो रहे स्कार को ढका रखना और रोज़ ब्रॉड-स्पेक्ट्रम सन प्रोटेक्शन यूज़ करना उसे आपके नॉर्मल टोन के क़रीब रखता है।</t>
        </is>
      </c>
      <c r="K929" s="6" t="inlineStr">
        <is>
          <t>स्नो-रिफ्लेक्टेड यूवी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हिमालयी बेल्ट की सर्दी (दिसंबर–मार्च)।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29" s="21" t="inlineStr">
        <is>
          <t>सुरक्षा</t>
        </is>
      </c>
      <c r="M929" s="21" t="inlineStr">
        <is>
          <t>CH</t>
        </is>
      </c>
      <c r="N929" s="21" t="inlineStr">
        <is>
          <t>Dec–Mar</t>
        </is>
      </c>
      <c r="O929" s="6" t="inlineStr">
        <is>
          <t>Kashmir, Himachal, Uttarakhand winter</t>
        </is>
      </c>
    </row>
    <row r="930" ht="96" customHeight="1" s="72">
      <c r="A930" s="43" t="inlineStr">
        <is>
          <t>C19-COM-SCAR</t>
        </is>
      </c>
      <c r="B930" s="21" t="inlineStr">
        <is>
          <t>Snow-Reflected UV</t>
        </is>
      </c>
      <c r="C930" s="21" t="inlineStr">
        <is>
          <t>Combination</t>
        </is>
      </c>
      <c r="D930" s="21" t="inlineStr">
        <is>
          <t>Keloid / Scar Care</t>
        </is>
      </c>
      <c r="E930" s="40" t="n">
        <v>3</v>
      </c>
      <c r="F930" s="40" t="inlineStr">
        <is>
          <t>High</t>
        </is>
      </c>
      <c r="G930" s="35" t="inlineStr">
        <is>
          <t>MODERATE</t>
        </is>
      </c>
      <c r="H930" s="6" t="inlineStr">
        <is>
          <t>Compound · 24 cites · 1 PMID · 22 India-relevant</t>
        </is>
      </c>
      <c r="I930" s="6" t="inlineStr">
        <is>
          <t>स्नो-रिफ्लेक्टेड यूवी। हील हो रहे स्कार्स को ढकें और सन-प्रोटेक्ट करें।</t>
        </is>
      </c>
      <c r="J930" s="6" t="inlineStr">
        <is>
          <t>स्नो-रिफ्लेक्टेड यूवी में, बहुत तेज़ धूप स्कार्स या कीलॉइड्स को बढ़ाती है। स्कार्स या कीलॉइड्स वाली कॉम्बिनेशन स्किन के लिए, हील हो रहे स्कार को ढका रखना और रोज़ ब्रॉड-स्पेक्ट्रम सन प्रोटेक्शन यूज़ करना उसे आपके नॉर्मल टोन के क़रीब रखता है।</t>
        </is>
      </c>
      <c r="K930" s="6" t="inlineStr">
        <is>
          <t>स्नो-रिफ्लेक्टेड यूवी में, बहुत तेज़ धूप स्कार्स या कीलॉइड्स पर असर डालती है। नए स्कार में पिगमेंट प्रोटेक्शन कम होती है, इसलिए धूप उसे आसानी से गहरा कर देती है और डार्कर स्किन टोन्स पर यह रंग कई महीनों तक रह सकता है। इंडियन कॉन्टेक्स्ट में: हिमालयी बेल्ट की सर्दी (दिसंबर–मार्च)।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30" s="21" t="inlineStr">
        <is>
          <t>सुरक्षा</t>
        </is>
      </c>
      <c r="M930" s="21" t="inlineStr">
        <is>
          <t>CH</t>
        </is>
      </c>
      <c r="N930" s="21" t="inlineStr">
        <is>
          <t>Dec–Mar</t>
        </is>
      </c>
      <c r="O930" s="6" t="inlineStr">
        <is>
          <t>Kashmir, Himachal, Uttarakhand winter</t>
        </is>
      </c>
    </row>
    <row r="931" ht="96" customHeight="1" s="72">
      <c r="A931" s="43" t="inlineStr">
        <is>
          <t>C19-SEN-SCAR</t>
        </is>
      </c>
      <c r="B931" s="21" t="inlineStr">
        <is>
          <t>Snow-Reflected UV</t>
        </is>
      </c>
      <c r="C931" s="21" t="inlineStr">
        <is>
          <t>Sensitive</t>
        </is>
      </c>
      <c r="D931" s="21" t="inlineStr">
        <is>
          <t>Keloid / Scar Care</t>
        </is>
      </c>
      <c r="E931" s="40" t="n">
        <v>4</v>
      </c>
      <c r="F931" s="40" t="inlineStr">
        <is>
          <t>Severe</t>
        </is>
      </c>
      <c r="G931" s="35" t="inlineStr">
        <is>
          <t>MODERATE</t>
        </is>
      </c>
      <c r="H931" s="6" t="inlineStr">
        <is>
          <t>Compound · 24 cites · 1 PMID · 22 India-relevant</t>
        </is>
      </c>
      <c r="I931" s="6" t="inlineStr">
        <is>
          <t>स्नो-रिफ्लेक्टेड यूवी। हील हो रहे स्कार्स को ढकें और सन-प्रोटेक्ट करें।</t>
        </is>
      </c>
      <c r="J931" s="6" t="inlineStr">
        <is>
          <t>स्नो-रिफ्लेक्टेड यूवी में, बहुत तेज़ धूप स्कार्स या कीलॉइड्स को बढ़ाती है। स्कार्स या कीलॉइड्स वाली सेंसिटिव स्किन के लिए, हील हो रहे स्कार को ढका रखना और रोज़ ब्रॉड-स्पेक्ट्रम सन प्रोटेक्शन यूज़ करना उसे आपके नॉर्मल टोन के क़रीब रखता है।</t>
        </is>
      </c>
      <c r="K931" s="6" t="inlineStr">
        <is>
          <t>स्नो-रिफ्लेक्टेड यूवी में, बहुत तेज़ धूप स्कार्स या कीलॉइड्स पर असर डालती है। नए स्कार में पिगमेंट प्रोटेक्शन कम होती है, इसलिए धूप उसे आसानी से गहरा कर देती है और डार्कर-टोन्ड स्किन पर यह रंग कई महीनों तक रह सकता है। इंडियन कॉन्टेक्स्ट में: हिमालयी बेल्ट की सर्दी (दिसंबर–मार्च)। अगर आज बाहर का समय लंबा है, तो हील हो रहे स्कार को ढका रखना और रोज़ ब्रॉड-स्पेक्ट्रम सन प्रोटेक्शन यूज़ करना उसे आपके नॉर्मल टोन के क़रीब रखता है। एरिया को पहले से बचाना सबसे बड़ी मदद है।</t>
        </is>
      </c>
      <c r="L931" s="21" t="inlineStr">
        <is>
          <t>सुरक्षा</t>
        </is>
      </c>
      <c r="M931" s="21" t="inlineStr">
        <is>
          <t>CH</t>
        </is>
      </c>
      <c r="N931" s="21" t="inlineStr">
        <is>
          <t>Dec–Mar</t>
        </is>
      </c>
      <c r="O931" s="6" t="inlineStr">
        <is>
          <t>Kashmir, Himachal, Uttarakhand winter</t>
        </is>
      </c>
    </row>
    <row r="932" ht="96" customHeight="1" s="72">
      <c r="A932" s="43" t="inlineStr">
        <is>
          <t>C19-NOR-VITI</t>
        </is>
      </c>
      <c r="B932" s="21" t="inlineStr">
        <is>
          <t>Snow-Reflected UV</t>
        </is>
      </c>
      <c r="C932" s="21" t="inlineStr">
        <is>
          <t>Normal</t>
        </is>
      </c>
      <c r="D932" s="21" t="inlineStr">
        <is>
          <t>Vitiligo (Depigmented Skin)</t>
        </is>
      </c>
      <c r="E932" s="40" t="n">
        <v>5</v>
      </c>
      <c r="F932" s="40" t="inlineStr">
        <is>
          <t>Critical</t>
        </is>
      </c>
      <c r="G932" s="35" t="inlineStr">
        <is>
          <t>INFERRED</t>
        </is>
      </c>
      <c r="H932" s="6" t="inlineStr">
        <is>
          <t>Compound · 9 cites · 9 India-relevant</t>
        </is>
      </c>
      <c r="I932" s="6" t="inlineStr">
        <is>
          <t>स्नो-रिफ्लेक्टेड यूवी। सफ़ेद पैचेस को धूप से बचाएँ।</t>
        </is>
      </c>
      <c r="J932" s="6" t="inlineStr">
        <is>
          <t>स्नो-रिफ्लेक्टेड यूवी में, बहुत तेज़ धूप विटिलिगो पैचेस को बढ़ाती है। विटिलिगो पैचेस वाली नॉर्मल स्किन के लिए, सफ़ेद पैचेस पर रोज़ ब्रॉड-स्पेक्ट्रम सन प्रोटेक्शन जलने से रोकती है और कॉन्ट्रास्ट तेज़ दिखने से बचाती है।</t>
        </is>
      </c>
      <c r="K932" s="6" t="inlineStr">
        <is>
          <t>स्नो-रिफ्लेक्टेड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हिमालयी बेल्ट की सर्दी (दिसंबर–मार्च)।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32" s="21" t="inlineStr">
        <is>
          <t>सुरक्षा</t>
        </is>
      </c>
      <c r="M932" s="21" t="inlineStr">
        <is>
          <t>CH</t>
        </is>
      </c>
      <c r="N932" s="21" t="inlineStr">
        <is>
          <t>Dec–Mar</t>
        </is>
      </c>
      <c r="O932" s="6" t="inlineStr">
        <is>
          <t>Kashmir, Himachal, Uttarakhand winter</t>
        </is>
      </c>
    </row>
    <row r="933" ht="96" customHeight="1" s="72">
      <c r="A933" s="43" t="inlineStr">
        <is>
          <t>C19-DRY-VITI</t>
        </is>
      </c>
      <c r="B933" s="21" t="inlineStr">
        <is>
          <t>Snow-Reflected UV</t>
        </is>
      </c>
      <c r="C933" s="21" t="inlineStr">
        <is>
          <t>Dry</t>
        </is>
      </c>
      <c r="D933" s="21" t="inlineStr">
        <is>
          <t>Vitiligo (Depigmented Skin)</t>
        </is>
      </c>
      <c r="E933" s="40" t="n">
        <v>5</v>
      </c>
      <c r="F933" s="40" t="inlineStr">
        <is>
          <t>Critical</t>
        </is>
      </c>
      <c r="G933" s="35" t="inlineStr">
        <is>
          <t>INFERRED</t>
        </is>
      </c>
      <c r="H933" s="6" t="inlineStr">
        <is>
          <t>Compound · 9 cites · 9 India-relevant</t>
        </is>
      </c>
      <c r="I933" s="6" t="inlineStr">
        <is>
          <t>स्नो-रिफ्लेक्टेड यूवी। सफ़ेद पैचेस को धूप से बचाएँ।</t>
        </is>
      </c>
      <c r="J933" s="6" t="inlineStr">
        <is>
          <t>स्नो-रिफ्लेक्टेड यूवी में, बहुत तेज़ धूप विटिलिगो पैचेस को बढ़ाती है। विटिलिगो पैचेस वाली ड्राई स्किन के लिए, सफ़ेद पैचेस पर रोज़ ब्रॉड-स्पेक्ट्रम सन प्रोटेक्शन जलने से रोकती है और कॉन्ट्रास्ट तेज़ दिखने से बचाती है।</t>
        </is>
      </c>
      <c r="K933" s="6" t="inlineStr">
        <is>
          <t>स्नो-रिफ्लेक्टेड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हिमालयी बेल्ट की सर्दी (दिसंबर–मार्च)।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33" s="21" t="inlineStr">
        <is>
          <t>सुरक्षा</t>
        </is>
      </c>
      <c r="M933" s="21" t="inlineStr">
        <is>
          <t>CH</t>
        </is>
      </c>
      <c r="N933" s="21" t="inlineStr">
        <is>
          <t>Dec–Mar</t>
        </is>
      </c>
      <c r="O933" s="6" t="inlineStr">
        <is>
          <t>Kashmir, Himachal, Uttarakhand winter</t>
        </is>
      </c>
    </row>
    <row r="934" ht="96" customHeight="1" s="72">
      <c r="A934" s="43" t="inlineStr">
        <is>
          <t>C19-OIL-VITI</t>
        </is>
      </c>
      <c r="B934" s="21" t="inlineStr">
        <is>
          <t>Snow-Reflected UV</t>
        </is>
      </c>
      <c r="C934" s="21" t="inlineStr">
        <is>
          <t>Oily</t>
        </is>
      </c>
      <c r="D934" s="21" t="inlineStr">
        <is>
          <t>Vitiligo (Depigmented Skin)</t>
        </is>
      </c>
      <c r="E934" s="40" t="n">
        <v>5</v>
      </c>
      <c r="F934" s="40" t="inlineStr">
        <is>
          <t>Critical</t>
        </is>
      </c>
      <c r="G934" s="35" t="inlineStr">
        <is>
          <t>INFERRED</t>
        </is>
      </c>
      <c r="H934" s="6" t="inlineStr">
        <is>
          <t>Compound · 9 cites · 9 India-relevant</t>
        </is>
      </c>
      <c r="I934" s="6" t="inlineStr">
        <is>
          <t>स्नो-रिफ्लेक्टेड यूवी। सफ़ेद पैचेस को धूप से बचाएँ।</t>
        </is>
      </c>
      <c r="J934" s="6" t="inlineStr">
        <is>
          <t>स्नो-रिफ्लेक्टेड यूवी में, बहुत तेज़ धूप विटिलिगो पैचेस को बढ़ाती है। विटिलिगो पैचेस वाली ऑयली स्किन के लिए, सफ़ेद पैचेस पर रोज़ ब्रॉड-स्पेक्ट्रम सन प्रोटेक्शन जलने से रोकती है और कॉन्ट्रास्ट तेज़ दिखने से बचाती है।</t>
        </is>
      </c>
      <c r="K934" s="6" t="inlineStr">
        <is>
          <t>स्नो-रिफ्लेक्टेड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हिमालयी बेल्ट की सर्दी (दिसंबर–मार्च)।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34" s="21" t="inlineStr">
        <is>
          <t>सुरक्षा</t>
        </is>
      </c>
      <c r="M934" s="21" t="inlineStr">
        <is>
          <t>CH</t>
        </is>
      </c>
      <c r="N934" s="21" t="inlineStr">
        <is>
          <t>Dec–Mar</t>
        </is>
      </c>
      <c r="O934" s="6" t="inlineStr">
        <is>
          <t>Kashmir, Himachal, Uttarakhand winter</t>
        </is>
      </c>
    </row>
    <row r="935" ht="96" customHeight="1" s="72">
      <c r="A935" s="43" t="inlineStr">
        <is>
          <t>C19-COM-VITI</t>
        </is>
      </c>
      <c r="B935" s="21" t="inlineStr">
        <is>
          <t>Snow-Reflected UV</t>
        </is>
      </c>
      <c r="C935" s="21" t="inlineStr">
        <is>
          <t>Combination</t>
        </is>
      </c>
      <c r="D935" s="21" t="inlineStr">
        <is>
          <t>Vitiligo (Depigmented Skin)</t>
        </is>
      </c>
      <c r="E935" s="40" t="n">
        <v>5</v>
      </c>
      <c r="F935" s="40" t="inlineStr">
        <is>
          <t>Critical</t>
        </is>
      </c>
      <c r="G935" s="35" t="inlineStr">
        <is>
          <t>INFERRED</t>
        </is>
      </c>
      <c r="H935" s="6" t="inlineStr">
        <is>
          <t>Compound · 9 cites · 9 India-relevant</t>
        </is>
      </c>
      <c r="I935" s="6" t="inlineStr">
        <is>
          <t>स्नो-रिफ्लेक्टेड यूवी। सफ़ेद पैचेस को धूप से बचाएँ।</t>
        </is>
      </c>
      <c r="J935" s="6" t="inlineStr">
        <is>
          <t>स्नो-रिफ्लेक्टेड यूवी में, बहुत तेज़ धूप विटिलिगो पैचेस को बढ़ाती है। विटिलिगो पैचेस वाली कॉम्बिनेशन स्किन के लिए, सफ़ेद पैचेस पर रोज़ ब्रॉड-स्पेक्ट्रम सन प्रोटेक्शन जलने से रोकती है और कॉन्ट्रास्ट तेज़ दिखने से बचाती है।</t>
        </is>
      </c>
      <c r="K935" s="6" t="inlineStr">
        <is>
          <t>स्नो-रिफ्लेक्टेड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हिमालयी बेल्ट की सर्दी (दिसंबर–मार्च)।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35" s="21" t="inlineStr">
        <is>
          <t>सुरक्षा</t>
        </is>
      </c>
      <c r="M935" s="21" t="inlineStr">
        <is>
          <t>CH</t>
        </is>
      </c>
      <c r="N935" s="21" t="inlineStr">
        <is>
          <t>Dec–Mar</t>
        </is>
      </c>
      <c r="O935" s="6" t="inlineStr">
        <is>
          <t>Kashmir, Himachal, Uttarakhand winter</t>
        </is>
      </c>
    </row>
    <row r="936" ht="96" customHeight="1" s="72">
      <c r="A936" s="43" t="inlineStr">
        <is>
          <t>C19-SEN-VITI</t>
        </is>
      </c>
      <c r="B936" s="21" t="inlineStr">
        <is>
          <t>Snow-Reflected UV</t>
        </is>
      </c>
      <c r="C936" s="21" t="inlineStr">
        <is>
          <t>Sensitive</t>
        </is>
      </c>
      <c r="D936" s="21" t="inlineStr">
        <is>
          <t>Vitiligo (Depigmented Skin)</t>
        </is>
      </c>
      <c r="E936" s="40" t="n">
        <v>5</v>
      </c>
      <c r="F936" s="40" t="inlineStr">
        <is>
          <t>Critical</t>
        </is>
      </c>
      <c r="G936" s="35" t="inlineStr">
        <is>
          <t>INFERRED</t>
        </is>
      </c>
      <c r="H936" s="6" t="inlineStr">
        <is>
          <t>Compound · 9 cites · 9 India-relevant</t>
        </is>
      </c>
      <c r="I936" s="6" t="inlineStr">
        <is>
          <t>स्नो-रिफ्लेक्टेड यूवी। सफ़ेद पैचेस को धूप से बचाएँ।</t>
        </is>
      </c>
      <c r="J936" s="6" t="inlineStr">
        <is>
          <t>स्नो-रिफ्लेक्टेड यूवी में, बहुत तेज़ धूप विटिलिगो पैचेस को बढ़ाती है। विटिलिगो पैचेस वाली सेंसिटिव स्किन के लिए, सफ़ेद पैचेस पर रोज़ ब्रॉड-स्पेक्ट्रम सन प्रोटेक्शन जलने से रोकती है और कॉन्ट्रास्ट तेज़ दिखने से बचाती है।</t>
        </is>
      </c>
      <c r="K936" s="6" t="inlineStr">
        <is>
          <t>स्नो-रिफ्लेक्टेड यूवी में, बहुत तेज़ धूप विटिलिगो पैचेस पर असर डालती है। विटिलिगो वाली स्किन के सफ़ेद पैचेस में कोई पिगमेंट शील्ड नहीं होती, इसलिए ये जल्दी जलते हैं और जलन पैचेस को और उभार देती है। इंडियन कॉन्टेक्स्ट में: हिमालयी बेल्ट की सर्दी (दिसंबर–मार्च)।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L936" s="21" t="inlineStr">
        <is>
          <t>सुरक्षा</t>
        </is>
      </c>
      <c r="M936" s="21" t="inlineStr">
        <is>
          <t>CH</t>
        </is>
      </c>
      <c r="N936" s="21" t="inlineStr">
        <is>
          <t>Dec–Mar</t>
        </is>
      </c>
      <c r="O936" s="6" t="inlineStr">
        <is>
          <t>Kashmir, Himachal, Uttarakhand winter</t>
        </is>
      </c>
    </row>
    <row r="937" ht="96" customHeight="1" s="72">
      <c r="A937" s="43" t="inlineStr">
        <is>
          <t>C19-NOR-HAIR</t>
        </is>
      </c>
      <c r="B937" s="21" t="inlineStr">
        <is>
          <t>Snow-Reflected UV</t>
        </is>
      </c>
      <c r="C937" s="21" t="inlineStr">
        <is>
          <t>Normal</t>
        </is>
      </c>
      <c r="D937" s="21" t="inlineStr">
        <is>
          <t>Hair &amp; Scalp (Shedding)</t>
        </is>
      </c>
      <c r="E937" s="40" t="n">
        <v>3</v>
      </c>
      <c r="F937" s="40" t="inlineStr">
        <is>
          <t>High</t>
        </is>
      </c>
      <c r="G937" s="35" t="inlineStr">
        <is>
          <t>INFERRED</t>
        </is>
      </c>
      <c r="H937" s="6" t="inlineStr">
        <is>
          <t>Compound · scalp UV + sweat + pollution evidence · India-relevant</t>
        </is>
      </c>
      <c r="I937" s="6" t="inlineStr">
        <is>
          <t>स्नो-रिफ्लेक्टेड यूवी। तेज़ धूप में स्कैल्प ढककर रखें; गंदगी के बाद इसे धोकर साफ़ करें।</t>
        </is>
      </c>
      <c r="J937" s="6" t="inlineStr">
        <is>
          <t>स्नो-रिफ्लेक्टेड यूवी में, बहुत तेज़ धूप हेयर और स्कैल्प कंसर्न्स को बढ़ाती है। हेयर और स्कैल्प कंसर्न्स वाली नॉर्मल स्किन के लिए, तेज़ धूप में स्कैल्प और पार्ट लाइन ढकना इसे बचाता है; धूप से बचे बाल बेहतर शेप में रहते हैं।</t>
        </is>
      </c>
      <c r="K937" s="6" t="inlineStr">
        <is>
          <t>स्नो-रिफ्लेक्टेड यूवी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हिमालयी बेल्ट की सर्दी (दिसंबर–मार्च)।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37" s="21" t="inlineStr">
        <is>
          <t>साफ़ करें</t>
        </is>
      </c>
      <c r="M937" s="21" t="inlineStr">
        <is>
          <t>CH</t>
        </is>
      </c>
      <c r="N937" s="21" t="inlineStr">
        <is>
          <t>Dec–Mar</t>
        </is>
      </c>
      <c r="O937" s="6" t="inlineStr">
        <is>
          <t>Kashmir, Himachal, Uttarakhand winter</t>
        </is>
      </c>
    </row>
    <row r="938" ht="96" customHeight="1" s="72">
      <c r="A938" s="43" t="inlineStr">
        <is>
          <t>C19-DRY-HAIR</t>
        </is>
      </c>
      <c r="B938" s="21" t="inlineStr">
        <is>
          <t>Snow-Reflected UV</t>
        </is>
      </c>
      <c r="C938" s="21" t="inlineStr">
        <is>
          <t>Dry</t>
        </is>
      </c>
      <c r="D938" s="21" t="inlineStr">
        <is>
          <t>Hair &amp; Scalp (Shedding)</t>
        </is>
      </c>
      <c r="E938" s="40" t="n">
        <v>3</v>
      </c>
      <c r="F938" s="40" t="inlineStr">
        <is>
          <t>High</t>
        </is>
      </c>
      <c r="G938" s="35" t="inlineStr">
        <is>
          <t>INFERRED</t>
        </is>
      </c>
      <c r="H938" s="6" t="inlineStr">
        <is>
          <t>Compound · scalp UV + sweat + pollution evidence · India-relevant</t>
        </is>
      </c>
      <c r="I938" s="6" t="inlineStr">
        <is>
          <t>स्नो-रिफ्लेक्टेड यूवी। तेज़ धूप में स्कैल्प ढककर रखें; गंदगी के बाद इसे धोकर साफ़ करें।</t>
        </is>
      </c>
      <c r="J938" s="6" t="inlineStr">
        <is>
          <t>स्नो-रिफ्लेक्टेड यूवी में, बहुत तेज़ धूप हेयर और स्कैल्प कंसर्न्स को बढ़ाती है। हेयर और स्कैल्प कंसर्न्स वाली ड्राई स्किन के लिए, तेज़ धूप में स्कैल्प और पार्ट लाइन ढकना इसे बचाता है; धूप से बचे बाल बेहतर शेप में रहते हैं।</t>
        </is>
      </c>
      <c r="K938" s="6" t="inlineStr">
        <is>
          <t>स्नो-रिफ्लेक्टेड यूवी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हिमालयी बेल्ट की सर्दी (दिसंबर–मार्च)।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38" s="21" t="inlineStr">
        <is>
          <t>साफ़ करें</t>
        </is>
      </c>
      <c r="M938" s="21" t="inlineStr">
        <is>
          <t>CH</t>
        </is>
      </c>
      <c r="N938" s="21" t="inlineStr">
        <is>
          <t>Dec–Mar</t>
        </is>
      </c>
      <c r="O938" s="6" t="inlineStr">
        <is>
          <t>Kashmir, Himachal, Uttarakhand winter</t>
        </is>
      </c>
    </row>
    <row r="939" ht="96" customHeight="1" s="72">
      <c r="A939" s="43" t="inlineStr">
        <is>
          <t>C19-OIL-HAIR</t>
        </is>
      </c>
      <c r="B939" s="21" t="inlineStr">
        <is>
          <t>Snow-Reflected UV</t>
        </is>
      </c>
      <c r="C939" s="21" t="inlineStr">
        <is>
          <t>Oily</t>
        </is>
      </c>
      <c r="D939" s="21" t="inlineStr">
        <is>
          <t>Hair &amp; Scalp (Shedding)</t>
        </is>
      </c>
      <c r="E939" s="40" t="n">
        <v>3</v>
      </c>
      <c r="F939" s="40" t="inlineStr">
        <is>
          <t>High</t>
        </is>
      </c>
      <c r="G939" s="35" t="inlineStr">
        <is>
          <t>INFERRED</t>
        </is>
      </c>
      <c r="H939" s="6" t="inlineStr">
        <is>
          <t>Compound · scalp UV + sweat + pollution evidence · India-relevant</t>
        </is>
      </c>
      <c r="I939" s="6" t="inlineStr">
        <is>
          <t>स्नो-रिफ्लेक्टेड यूवी। तेज़ धूप में स्कैल्प ढककर रखें; गंदगी के बाद इसे धोकर साफ़ करें।</t>
        </is>
      </c>
      <c r="J939" s="6" t="inlineStr">
        <is>
          <t>स्नो-रिफ्लेक्टेड यूवी में, बहुत तेज़ धूप हेयर और स्कैल्प कंसर्न्स को बढ़ाती है। हेयर और स्कैल्प कंसर्न्स वाली ऑयली स्किन के लिए, तेज़ धूप में स्कैल्प और पार्ट लाइन ढकना इसे बचाता है; धूप से बचे बाल बेहतर शेप में रहते हैं।</t>
        </is>
      </c>
      <c r="K939" s="6" t="inlineStr">
        <is>
          <t>स्नो-रिफ्लेक्टेड यूवी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हिमालयी बेल्ट की सर्दी (दिसंबर–मार्च)।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39" s="21" t="inlineStr">
        <is>
          <t>साफ़ करें</t>
        </is>
      </c>
      <c r="M939" s="21" t="inlineStr">
        <is>
          <t>CH</t>
        </is>
      </c>
      <c r="N939" s="21" t="inlineStr">
        <is>
          <t>Dec–Mar</t>
        </is>
      </c>
      <c r="O939" s="6" t="inlineStr">
        <is>
          <t>Kashmir, Himachal, Uttarakhand winter</t>
        </is>
      </c>
    </row>
    <row r="940" ht="96" customHeight="1" s="72">
      <c r="A940" s="43" t="inlineStr">
        <is>
          <t>C19-COM-HAIR</t>
        </is>
      </c>
      <c r="B940" s="21" t="inlineStr">
        <is>
          <t>Snow-Reflected UV</t>
        </is>
      </c>
      <c r="C940" s="21" t="inlineStr">
        <is>
          <t>Combination</t>
        </is>
      </c>
      <c r="D940" s="21" t="inlineStr">
        <is>
          <t>Hair &amp; Scalp (Shedding)</t>
        </is>
      </c>
      <c r="E940" s="40" t="n">
        <v>3</v>
      </c>
      <c r="F940" s="40" t="inlineStr">
        <is>
          <t>High</t>
        </is>
      </c>
      <c r="G940" s="35" t="inlineStr">
        <is>
          <t>INFERRED</t>
        </is>
      </c>
      <c r="H940" s="6" t="inlineStr">
        <is>
          <t>Compound · scalp UV + sweat + pollution evidence · India-relevant</t>
        </is>
      </c>
      <c r="I940" s="6" t="inlineStr">
        <is>
          <t>स्नो-रिफ्लेक्टेड यूवी। तेज़ धूप में स्कैल्प ढककर रखें; गंदगी के बाद इसे धोकर साफ़ करें।</t>
        </is>
      </c>
      <c r="J940" s="6" t="inlineStr">
        <is>
          <t>स्नो-रिफ्लेक्टेड यूवी में, बहुत तेज़ धूप हेयर और स्कैल्प कंसर्न्स को बढ़ाती है। हेयर और स्कैल्प कंसर्न्स वाली कॉम्बिनेशन स्किन के लिए, तेज़ धूप में स्कैल्प और पार्ट लाइन ढकना इसे बचाता है; धूप से बचे बाल बेहतर शेप में रहते हैं।</t>
        </is>
      </c>
      <c r="K940" s="6" t="inlineStr">
        <is>
          <t>स्नो-रिफ्लेक्टेड यूवी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हिमालयी बेल्ट की सर्दी (दिसंबर–मार्च)।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40" s="21" t="inlineStr">
        <is>
          <t>साफ़ करें</t>
        </is>
      </c>
      <c r="M940" s="21" t="inlineStr">
        <is>
          <t>CH</t>
        </is>
      </c>
      <c r="N940" s="21" t="inlineStr">
        <is>
          <t>Dec–Mar</t>
        </is>
      </c>
      <c r="O940" s="6" t="inlineStr">
        <is>
          <t>Kashmir, Himachal, Uttarakhand winter</t>
        </is>
      </c>
    </row>
    <row r="941" ht="96" customHeight="1" s="72">
      <c r="A941" s="43" t="inlineStr">
        <is>
          <t>C19-SEN-HAIR</t>
        </is>
      </c>
      <c r="B941" s="21" t="inlineStr">
        <is>
          <t>Snow-Reflected UV</t>
        </is>
      </c>
      <c r="C941" s="21" t="inlineStr">
        <is>
          <t>Sensitive</t>
        </is>
      </c>
      <c r="D941" s="21" t="inlineStr">
        <is>
          <t>Hair &amp; Scalp (Shedding)</t>
        </is>
      </c>
      <c r="E941" s="40" t="n">
        <v>4</v>
      </c>
      <c r="F941" s="40" t="inlineStr">
        <is>
          <t>Severe</t>
        </is>
      </c>
      <c r="G941" s="35" t="inlineStr">
        <is>
          <t>INFERRED</t>
        </is>
      </c>
      <c r="H941" s="6" t="inlineStr">
        <is>
          <t>Compound · scalp UV + sweat + pollution evidence · India-relevant</t>
        </is>
      </c>
      <c r="I941" s="6" t="inlineStr">
        <is>
          <t>स्नो-रिफ्लेक्टेड यूवी। तेज़ धूप में स्कैल्प ढककर रखें; गंदगी के बाद इसे धोकर साफ़ करें।</t>
        </is>
      </c>
      <c r="J941" s="6" t="inlineStr">
        <is>
          <t>स्नो-रिफ्लेक्टेड यूवी में, बहुत तेज़ धूप हेयर और स्कैल्प कंसर्न्स को बढ़ाती है। हेयर और स्कैल्प कंसर्न्स वाली सेंसिटिव स्किन के लिए, तेज़ धूप में स्कैल्प और पार्ट लाइन ढकना इसे बचाता है; धूप से बचे बाल बेहतर शेप में रहते हैं।</t>
        </is>
      </c>
      <c r="K941" s="6" t="inlineStr">
        <is>
          <t>स्नो-रिफ्लेक्टेड यूवी में, बहुत तेज़ धूप हेयर और स्कैल्प कंसर्न्स पर असर डालती है। स्कैल्प को चेहरे की स्किन जैसा ही सन, पसीना और पॉल्यूशन झेलना पड़ता है, ख़ासकर पार्ट लाइन पर, जो समय के साथ रूट्स पर स्ट्रेस डालता है। इंडियन कॉन्टेक्स्ट में: हिमालयी बेल्ट की सर्दी (दिसंबर–मार्च)। अगर आज बाहर का समय लंबा है, तो तेज़ धूप में स्कैल्प और पार्ट लाइन ढकना इसे बचाता है; धूप से बचे बाल बेहतर शेप में रहते हैं। यहाँ सिंपल, कंसिस्टेंट क्लेंज़ ही मुख्य आदत है।</t>
        </is>
      </c>
      <c r="L941" s="21" t="inlineStr">
        <is>
          <t>साफ़ करें</t>
        </is>
      </c>
      <c r="M941" s="21" t="inlineStr">
        <is>
          <t>CH</t>
        </is>
      </c>
      <c r="N941" s="21" t="inlineStr">
        <is>
          <t>Dec–Mar</t>
        </is>
      </c>
      <c r="O941" s="6" t="inlineStr">
        <is>
          <t>Kashmir, Himachal, Uttarakhand winter</t>
        </is>
      </c>
    </row>
  </sheetData>
  <autoFilter ref="A1:O63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41"/>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72" min="1" max="1"/>
    <col width="12" customWidth="1" style="72" min="2" max="2"/>
    <col width="14" customWidth="1" style="72" min="3" max="3"/>
    <col width="12" customWidth="1" style="72" min="4" max="4"/>
    <col width="14" customWidth="1" style="72" min="5" max="5"/>
    <col width="13" customWidth="1" style="72" min="6" max="6"/>
    <col width="22" customWidth="1" style="72" min="7" max="7"/>
    <col width="8" customWidth="1" style="72" min="8" max="8"/>
    <col width="11" customWidth="1" style="72" min="9" max="9"/>
    <col width="12" customWidth="1" style="72" min="10" max="10"/>
    <col width="30" customWidth="1" style="72" min="11" max="11"/>
    <col width="28" customWidth="1" style="72" min="12" max="12"/>
    <col width="42" customWidth="1" style="72" min="13" max="13"/>
    <col width="52" customWidth="1" style="72" min="14" max="14"/>
    <col width="60" customWidth="1" style="72" min="15" max="15"/>
    <col width="12" customWidth="1" style="72" min="16" max="16"/>
    <col width="18" customWidth="1" style="72" min="17" max="17"/>
    <col width="28" customWidth="1" style="72" min="18" max="18"/>
  </cols>
  <sheetData>
    <row r="1" ht="38" customHeight="1" s="72">
      <c r="A1" s="26" t="inlineStr">
        <is>
          <t>Scenario ID</t>
        </is>
      </c>
      <c r="B1" s="26" t="inlineStr">
        <is>
          <t>Factor</t>
        </is>
      </c>
      <c r="C1" s="26" t="inlineStr">
        <is>
          <t>Band</t>
        </is>
      </c>
      <c r="D1" s="26" t="inlineStr">
        <is>
          <t>Range</t>
        </is>
      </c>
      <c r="E1" s="26" t="inlineStr">
        <is>
          <t>Band Key</t>
        </is>
      </c>
      <c r="F1" s="26" t="inlineStr">
        <is>
          <t>Skin Type</t>
        </is>
      </c>
      <c r="G1" s="26" t="inlineStr">
        <is>
          <t>Concern</t>
        </is>
      </c>
      <c r="H1" s="26" t="inlineStr">
        <is>
          <t>Risk</t>
        </is>
      </c>
      <c r="I1" s="26" t="inlineStr">
        <is>
          <t>Risk Level</t>
        </is>
      </c>
      <c r="J1" s="26" t="inlineStr">
        <is>
          <t>Confidence</t>
        </is>
      </c>
      <c r="K1" s="26" t="inlineStr">
        <is>
          <t>Evidence Summary</t>
        </is>
      </c>
      <c r="L1" s="26" t="inlineStr">
        <is>
          <t>PMID Anchors</t>
        </is>
      </c>
      <c r="M1" s="26" t="inlineStr">
        <is>
          <t>L0 Compact</t>
        </is>
      </c>
      <c r="N1" s="26" t="inlineStr">
        <is>
          <t>L1 Personalised</t>
        </is>
      </c>
      <c r="O1" s="26" t="inlineStr">
        <is>
          <t>L2 Explainer</t>
        </is>
      </c>
      <c r="P1" s="26" t="inlineStr">
        <is>
          <t>Action Cluster</t>
        </is>
      </c>
      <c r="Q1" s="26" t="inlineStr">
        <is>
          <t>Zones</t>
        </is>
      </c>
      <c r="R1" s="26" t="inlineStr">
        <is>
          <t>Indian Cities/Season</t>
        </is>
      </c>
    </row>
    <row r="2" ht="96" customHeight="1" s="72">
      <c r="A2" s="21" t="inlineStr">
        <is>
          <t>T-EXTR-NOR-DRYN-001</t>
        </is>
      </c>
      <c r="B2" s="21" t="inlineStr">
        <is>
          <t>Temperature</t>
        </is>
      </c>
      <c r="C2" s="21" t="inlineStr">
        <is>
          <t>Extreme Cold</t>
        </is>
      </c>
      <c r="D2" s="21" t="inlineStr">
        <is>
          <t>&lt;5°C</t>
        </is>
      </c>
      <c r="E2" s="21" t="inlineStr">
        <is>
          <t>extreme_cold</t>
        </is>
      </c>
      <c r="F2" s="21" t="inlineStr">
        <is>
          <t>Normal</t>
        </is>
      </c>
      <c r="G2" s="21" t="inlineStr">
        <is>
          <t>Dryness</t>
        </is>
      </c>
      <c r="H2" s="33" t="n">
        <v>5</v>
      </c>
      <c r="I2" s="33" t="inlineStr">
        <is>
          <t>Critical</t>
        </is>
      </c>
      <c r="J2" s="34" t="inlineStr">
        <is>
          <t>HIGH</t>
        </is>
      </c>
      <c r="K2" s="6" t="inlineStr">
        <is>
          <t>39 cites · 26 PMID · 8 book · 7 India-relevant</t>
        </is>
      </c>
      <c r="L2" s="21" t="inlineStr">
        <is>
          <t>PMID:37953512 | PMID:35053992 | PMID:31029804</t>
        </is>
      </c>
      <c r="M2" s="6" t="inlineStr">
        <is>
          <t>सब-ज़ीरो हवा में लगभग कोई नमी नहीं होती। अपनी स्किन को बचाने के लिए अभी नमी लॉक करें।</t>
        </is>
      </c>
      <c r="N2" s="6" t="inlineStr">
        <is>
          <t>सब-ज़ीरो हवा में लगभग कोई नमी नहीं होती। रूखेपन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2"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 s="21" t="inlineStr">
        <is>
          <t>हाइड्रेशन (नमी)</t>
        </is>
      </c>
      <c r="Q2" s="21" t="inlineStr">
        <is>
          <t>CH</t>
        </is>
      </c>
      <c r="R2" s="6" t="inlineStr">
        <is>
          <t>Kashmir, Himachal (Dec–Jan); -ve impact in mountain belt</t>
        </is>
      </c>
    </row>
    <row r="3" ht="112" customHeight="1" s="72">
      <c r="A3" s="21" t="inlineStr">
        <is>
          <t>T-EXTR-NOR-ECZE-002</t>
        </is>
      </c>
      <c r="B3" s="21" t="inlineStr">
        <is>
          <t>Temperature</t>
        </is>
      </c>
      <c r="C3" s="21" t="inlineStr">
        <is>
          <t>Extreme Cold</t>
        </is>
      </c>
      <c r="D3" s="21" t="inlineStr">
        <is>
          <t>&lt;5°C</t>
        </is>
      </c>
      <c r="E3" s="21" t="inlineStr">
        <is>
          <t>extreme_cold</t>
        </is>
      </c>
      <c r="F3" s="21" t="inlineStr">
        <is>
          <t>Normal</t>
        </is>
      </c>
      <c r="G3" s="21" t="inlineStr">
        <is>
          <t>Eczema</t>
        </is>
      </c>
      <c r="H3" s="33" t="n">
        <v>5</v>
      </c>
      <c r="I3" s="33" t="inlineStr">
        <is>
          <t>Critical</t>
        </is>
      </c>
      <c r="J3" s="35" t="inlineStr">
        <is>
          <t>MODERATE</t>
        </is>
      </c>
      <c r="K3" s="6" t="inlineStr">
        <is>
          <t>7 cites · 2 PMID · 1 book · 0 India-relevant</t>
        </is>
      </c>
      <c r="L3" s="21" t="inlineStr">
        <is>
          <t>PMID:37336870 | PMID:21426384 | 10.1016/j.anai.2023.08.007</t>
        </is>
      </c>
      <c r="M3" s="6" t="inlineStr">
        <is>
          <t>सब-ज़ीरो हवा में लगभग कोई नमी नहीं होती। एक्ज़िमा-प्रोन स्किन को अभी सूद करें और बचाएँ।</t>
        </is>
      </c>
      <c r="N3" s="6" t="inlineStr">
        <is>
          <t>सब-ज़ीरो हवा में लगभग कोई नमी नहीं होती। एक्ज़िमा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3"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 s="21" t="inlineStr">
        <is>
          <t>हाइड्रेशन (नमी)</t>
        </is>
      </c>
      <c r="Q3" s="21" t="inlineStr">
        <is>
          <t>CH</t>
        </is>
      </c>
      <c r="R3" s="6" t="inlineStr">
        <is>
          <t>Kashmir, Himachal (Dec–Jan); -ve impact in mountain belt</t>
        </is>
      </c>
    </row>
    <row r="4" ht="96" customHeight="1" s="72">
      <c r="A4" s="21" t="inlineStr">
        <is>
          <t>T-EXTR-NOR-OILY-003</t>
        </is>
      </c>
      <c r="B4" s="21" t="inlineStr">
        <is>
          <t>Temperature</t>
        </is>
      </c>
      <c r="C4" s="21" t="inlineStr">
        <is>
          <t>Extreme Cold</t>
        </is>
      </c>
      <c r="D4" s="21" t="inlineStr">
        <is>
          <t>&lt;5°C</t>
        </is>
      </c>
      <c r="E4" s="21" t="inlineStr">
        <is>
          <t>extreme_cold</t>
        </is>
      </c>
      <c r="F4" s="21" t="inlineStr">
        <is>
          <t>Normal</t>
        </is>
      </c>
      <c r="G4" s="21" t="inlineStr">
        <is>
          <t>Oily Skin</t>
        </is>
      </c>
      <c r="H4" s="36" t="n">
        <v>0</v>
      </c>
      <c r="I4" s="36" t="inlineStr">
        <is>
          <t>Negligible</t>
        </is>
      </c>
      <c r="J4" s="35" t="inlineStr">
        <is>
          <t>MODERATE</t>
        </is>
      </c>
      <c r="K4" s="6" t="inlineStr">
        <is>
          <t>12 cites · 8 PMID · 0 book · 0 India-relevant</t>
        </is>
      </c>
      <c r="L4" s="21" t="inlineStr">
        <is>
          <t>PMID:11096379 | PMID:27333493 | PMID:19467097</t>
        </is>
      </c>
      <c r="M4" s="6" t="inlineStr">
        <is>
          <t>सब-ज़ीरो हवा में लगभग कोई नमी नहीं होती। ऑयली स्किन के लिए अपनी रोज़ की रूटीन जारी रखें।</t>
        </is>
      </c>
      <c r="N4" s="6" t="inlineStr">
        <is>
          <t>सब-ज़ीरो हवा में लगभग कोई नमी नहीं होती। आज इससे आपकी स्किन को कोई परेशानी नहीं होगी। जमकर हाइड्रेट करें।</t>
        </is>
      </c>
      <c r="O4"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 s="21" t="inlineStr">
        <is>
          <t>हाइड्रेशन (नमी)</t>
        </is>
      </c>
      <c r="Q4" s="21" t="inlineStr">
        <is>
          <t>CH</t>
        </is>
      </c>
      <c r="R4" s="6" t="inlineStr">
        <is>
          <t>Kashmir, Himachal (Dec–Jan); -ve impact in mountain belt</t>
        </is>
      </c>
    </row>
    <row r="5" ht="96" customHeight="1" s="72">
      <c r="A5" s="21" t="inlineStr">
        <is>
          <t>T-EXTR-NOR-ACNE-004</t>
        </is>
      </c>
      <c r="B5" s="21" t="inlineStr">
        <is>
          <t>Temperature</t>
        </is>
      </c>
      <c r="C5" s="21" t="inlineStr">
        <is>
          <t>Extreme Cold</t>
        </is>
      </c>
      <c r="D5" s="21" t="inlineStr">
        <is>
          <t>&lt;5°C</t>
        </is>
      </c>
      <c r="E5" s="21" t="inlineStr">
        <is>
          <t>extreme_cold</t>
        </is>
      </c>
      <c r="F5" s="21" t="inlineStr">
        <is>
          <t>Normal</t>
        </is>
      </c>
      <c r="G5" s="21" t="inlineStr">
        <is>
          <t>Acne</t>
        </is>
      </c>
      <c r="H5" s="37" t="n">
        <v>1</v>
      </c>
      <c r="I5" s="37" t="inlineStr">
        <is>
          <t>Low</t>
        </is>
      </c>
      <c r="J5" s="34" t="inlineStr">
        <is>
          <t>HIGH</t>
        </is>
      </c>
      <c r="K5" s="6" t="inlineStr">
        <is>
          <t>14 cites · 14 PMID · 0 book · 9 India-relevant</t>
        </is>
      </c>
      <c r="L5" s="21" t="inlineStr">
        <is>
          <t>PMID:37336870 | PMID:30238598 | PMID:12227481</t>
        </is>
      </c>
      <c r="M5" s="6" t="inlineStr">
        <is>
          <t>सब-ज़ीरो हवा में लगभग कोई नमी नहीं होती। अपने एक्ने-प्रोन पोर्स का अच्छे से ध्यान रखें।</t>
        </is>
      </c>
      <c r="N5" s="6" t="inlineStr">
        <is>
          <t>सब-ज़ीरो हवा में लगभग कोई नमी नहीं होती। एक्ने वाली आपकी स्किन इसे एक संभालने लायक़ मौसमी असर के रूप में महसूस करती है। जमकर हाइड्रेट करें।</t>
        </is>
      </c>
      <c r="O5"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 s="21" t="inlineStr">
        <is>
          <t>हाइड्रेशन (नमी)</t>
        </is>
      </c>
      <c r="Q5" s="21" t="inlineStr">
        <is>
          <t>CH</t>
        </is>
      </c>
      <c r="R5" s="6" t="inlineStr">
        <is>
          <t>Kashmir, Himachal (Dec–Jan); -ve impact in mountain belt</t>
        </is>
      </c>
    </row>
    <row r="6" ht="96" customHeight="1" s="72">
      <c r="A6" s="21" t="inlineStr">
        <is>
          <t>T-EXTR-NOR-UNEV-005</t>
        </is>
      </c>
      <c r="B6" s="21" t="inlineStr">
        <is>
          <t>Temperature</t>
        </is>
      </c>
      <c r="C6" s="21" t="inlineStr">
        <is>
          <t>Extreme Cold</t>
        </is>
      </c>
      <c r="D6" s="21" t="inlineStr">
        <is>
          <t>&lt;5°C</t>
        </is>
      </c>
      <c r="E6" s="21" t="inlineStr">
        <is>
          <t>extreme_cold</t>
        </is>
      </c>
      <c r="F6" s="21" t="inlineStr">
        <is>
          <t>Normal</t>
        </is>
      </c>
      <c r="G6" s="21" t="inlineStr">
        <is>
          <t>Uneven Skin Tone / Tan</t>
        </is>
      </c>
      <c r="H6" s="37" t="n">
        <v>1</v>
      </c>
      <c r="I6" s="37" t="inlineStr">
        <is>
          <t>Low</t>
        </is>
      </c>
      <c r="J6" s="34" t="inlineStr">
        <is>
          <t>HIGH</t>
        </is>
      </c>
      <c r="K6" s="6" t="inlineStr">
        <is>
          <t>39 cites · 27 PMID · 5 book · 15 India-relevant</t>
        </is>
      </c>
      <c r="L6" s="21" t="inlineStr">
        <is>
          <t>PMID:14764172 | PMID:22374181 | PMID:37855862</t>
        </is>
      </c>
      <c r="M6" s="6" t="inlineStr">
        <is>
          <t>सब-ज़ीरो हवा में लगभग कोई नमी नहीं होती। रोज़ की सन प्रोटेक्शन रंगत को एक-सा रखती है।</t>
        </is>
      </c>
      <c r="N6" s="6" t="inlineStr">
        <is>
          <t>सब-ज़ीरो हवा में लगभग कोई नमी नहीं होती। असमान रंगत / टैन वाली आपकी स्किन इसे एक संभालने लायक़ मौसमी असर के रूप में महसूस करती है। आम दिन।</t>
        </is>
      </c>
      <c r="O6"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6" s="21" t="inlineStr">
        <is>
          <t>बनाए रखें</t>
        </is>
      </c>
      <c r="Q6" s="21" t="inlineStr">
        <is>
          <t>CH</t>
        </is>
      </c>
      <c r="R6" s="6" t="inlineStr">
        <is>
          <t>Kashmir, Himachal (Dec–Jan); -ve impact in mountain belt</t>
        </is>
      </c>
    </row>
    <row r="7" ht="96" customHeight="1" s="72">
      <c r="A7" s="21" t="inlineStr">
        <is>
          <t>T-EXTR-NOR-MELA-006</t>
        </is>
      </c>
      <c r="B7" s="21" t="inlineStr">
        <is>
          <t>Temperature</t>
        </is>
      </c>
      <c r="C7" s="21" t="inlineStr">
        <is>
          <t>Extreme Cold</t>
        </is>
      </c>
      <c r="D7" s="21" t="inlineStr">
        <is>
          <t>&lt;5°C</t>
        </is>
      </c>
      <c r="E7" s="21" t="inlineStr">
        <is>
          <t>extreme_cold</t>
        </is>
      </c>
      <c r="F7" s="21" t="inlineStr">
        <is>
          <t>Normal</t>
        </is>
      </c>
      <c r="G7" s="21" t="inlineStr">
        <is>
          <t>Melasma</t>
        </is>
      </c>
      <c r="H7" s="37" t="n">
        <v>1</v>
      </c>
      <c r="I7" s="37" t="inlineStr">
        <is>
          <t>Low</t>
        </is>
      </c>
      <c r="J7" s="35" t="inlineStr">
        <is>
          <t>MODERATE</t>
        </is>
      </c>
      <c r="K7" s="6" t="inlineStr">
        <is>
          <t>3 cites · 0 PMID · 3 book · 1 India-relevant</t>
        </is>
      </c>
      <c r="L7" s="21" t="inlineStr">
        <is>
          <t>Melasma and Vitiligo in Brown , p.p13 | Melasma and Vitiligo in Brown , p.p349</t>
        </is>
      </c>
      <c r="M7" s="6" t="inlineStr">
        <is>
          <t>सब-ज़ीरो हवा में लगभग कोई नमी नहीं होती। रोज़ की सन प्रोटेक्शन मेलाज़्मा को शांत रखती है।</t>
        </is>
      </c>
      <c r="N7" s="6" t="inlineStr">
        <is>
          <t>सब-ज़ीरो हवा में लगभग कोई नमी नहीं होती। मेलाज़्मा वाली आपकी स्किन इसे एक संभालने लायक़ मौसमी असर के रूप में महसूस करती है। आम दिन।</t>
        </is>
      </c>
      <c r="O7"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7" s="21" t="inlineStr">
        <is>
          <t>बनाए रखें</t>
        </is>
      </c>
      <c r="Q7" s="21" t="inlineStr">
        <is>
          <t>CH</t>
        </is>
      </c>
      <c r="R7" s="6" t="inlineStr">
        <is>
          <t>Kashmir, Himachal (Dec–Jan); -ve impact in mountain belt</t>
        </is>
      </c>
    </row>
    <row r="8" ht="96" customHeight="1" s="72">
      <c r="A8" s="21" t="inlineStr">
        <is>
          <t>T-EXTR-DRY-DRYN-007</t>
        </is>
      </c>
      <c r="B8" s="21" t="inlineStr">
        <is>
          <t>Temperature</t>
        </is>
      </c>
      <c r="C8" s="21" t="inlineStr">
        <is>
          <t>Extreme Cold</t>
        </is>
      </c>
      <c r="D8" s="21" t="inlineStr">
        <is>
          <t>&lt;5°C</t>
        </is>
      </c>
      <c r="E8" s="21" t="inlineStr">
        <is>
          <t>extreme_cold</t>
        </is>
      </c>
      <c r="F8" s="21" t="inlineStr">
        <is>
          <t>Dry</t>
        </is>
      </c>
      <c r="G8" s="21" t="inlineStr">
        <is>
          <t>Dryness</t>
        </is>
      </c>
      <c r="H8" s="33" t="n">
        <v>5</v>
      </c>
      <c r="I8" s="33" t="inlineStr">
        <is>
          <t>Critical</t>
        </is>
      </c>
      <c r="J8" s="34" t="inlineStr">
        <is>
          <t>HIGH</t>
        </is>
      </c>
      <c r="K8" s="6" t="inlineStr">
        <is>
          <t>44 cites · 26 PMID · 12 book · 11 India-relevant</t>
        </is>
      </c>
      <c r="L8" s="21" t="inlineStr">
        <is>
          <t>PMID:37953512 | PMID:35053992 | PMID:31029804</t>
        </is>
      </c>
      <c r="M8" s="6" t="inlineStr">
        <is>
          <t>सब-ज़ीरो हवा में लगभग कोई नमी नहीं होती। अपनी स्किन को बचाने के लिए अभी नमी लॉक करें।</t>
        </is>
      </c>
      <c r="N8" s="6" t="inlineStr">
        <is>
          <t>सब-ज़ीरो हवा में लगभग कोई नमी नहीं होती।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8"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8" s="21" t="inlineStr">
        <is>
          <t>हाइड्रेशन (नमी)</t>
        </is>
      </c>
      <c r="Q8" s="21" t="inlineStr">
        <is>
          <t>CH</t>
        </is>
      </c>
      <c r="R8" s="6" t="inlineStr">
        <is>
          <t>Kashmir, Himachal (Dec–Jan); -ve impact in mountain belt</t>
        </is>
      </c>
    </row>
    <row r="9" ht="112" customHeight="1" s="72">
      <c r="A9" s="21" t="inlineStr">
        <is>
          <t>T-EXTR-DRY-ECZE-008</t>
        </is>
      </c>
      <c r="B9" s="21" t="inlineStr">
        <is>
          <t>Temperature</t>
        </is>
      </c>
      <c r="C9" s="21" t="inlineStr">
        <is>
          <t>Extreme Cold</t>
        </is>
      </c>
      <c r="D9" s="21" t="inlineStr">
        <is>
          <t>&lt;5°C</t>
        </is>
      </c>
      <c r="E9" s="21" t="inlineStr">
        <is>
          <t>extreme_cold</t>
        </is>
      </c>
      <c r="F9" s="21" t="inlineStr">
        <is>
          <t>Dry</t>
        </is>
      </c>
      <c r="G9" s="21" t="inlineStr">
        <is>
          <t>Eczema</t>
        </is>
      </c>
      <c r="H9" s="33" t="n">
        <v>5</v>
      </c>
      <c r="I9" s="33" t="inlineStr">
        <is>
          <t>Critical</t>
        </is>
      </c>
      <c r="J9" s="35" t="inlineStr">
        <is>
          <t>MODERATE</t>
        </is>
      </c>
      <c r="K9" s="6" t="inlineStr">
        <is>
          <t>12 cites · 2 PMID · 6 book · 5 India-relevant</t>
        </is>
      </c>
      <c r="L9" s="21" t="inlineStr">
        <is>
          <t>PMID:37336870 | PMID:21426384 | 10.1016/j.anai.2023.08.007</t>
        </is>
      </c>
      <c r="M9" s="6" t="inlineStr">
        <is>
          <t>सब-ज़ीरो हवा में लगभग कोई नमी नहीं होती। एक्ज़िमा-प्रोन स्किन को अभी सूद करें और बचाएँ।</t>
        </is>
      </c>
      <c r="N9" s="6" t="inlineStr">
        <is>
          <t>सब-ज़ीरो हवा में लगभग कोई नमी नहीं होती।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9"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9" s="21" t="inlineStr">
        <is>
          <t>हाइड्रेशन (नमी)</t>
        </is>
      </c>
      <c r="Q9" s="21" t="inlineStr">
        <is>
          <t>CH</t>
        </is>
      </c>
      <c r="R9" s="6" t="inlineStr">
        <is>
          <t>Kashmir, Himachal (Dec–Jan); -ve impact in mountain belt</t>
        </is>
      </c>
    </row>
    <row r="10" ht="96" customHeight="1" s="72">
      <c r="A10" s="21" t="inlineStr">
        <is>
          <t>T-EXTR-DRY-OILY-009</t>
        </is>
      </c>
      <c r="B10" s="21" t="inlineStr">
        <is>
          <t>Temperature</t>
        </is>
      </c>
      <c r="C10" s="21" t="inlineStr">
        <is>
          <t>Extreme Cold</t>
        </is>
      </c>
      <c r="D10" s="21" t="inlineStr">
        <is>
          <t>&lt;5°C</t>
        </is>
      </c>
      <c r="E10" s="21" t="inlineStr">
        <is>
          <t>extreme_cold</t>
        </is>
      </c>
      <c r="F10" s="21" t="inlineStr">
        <is>
          <t>Dry</t>
        </is>
      </c>
      <c r="G10" s="21" t="inlineStr">
        <is>
          <t>Oily Skin</t>
        </is>
      </c>
      <c r="H10" s="37" t="n">
        <v>1</v>
      </c>
      <c r="I10" s="37" t="inlineStr">
        <is>
          <t>Low</t>
        </is>
      </c>
      <c r="J10" s="35" t="inlineStr">
        <is>
          <t>MODERATE</t>
        </is>
      </c>
      <c r="K10" s="6" t="inlineStr">
        <is>
          <t>13 cites · 8 PMID · 1 book · 0 India-relevant</t>
        </is>
      </c>
      <c r="L10" s="21" t="inlineStr">
        <is>
          <t>PMID:11096379 | PMID:27333493 | PMID:19467097</t>
        </is>
      </c>
      <c r="M10" s="6" t="inlineStr">
        <is>
          <t>सब-ज़ीरो हवा में लगभग कोई नमी नहीं होती। अपनी ऑयली स्किन का अच्छे से ध्यान रखें।</t>
        </is>
      </c>
      <c r="N10" s="6" t="inlineStr">
        <is>
          <t>सब-ज़ीरो हवा में लगभग कोई नमी नहीं होती। ऑयली स्किन वाली आपकी ड्राई स्किन इसे एक संभालने लायक़ मौसमी असर के रूप में महसूस करती है। जमकर हाइड्रेट करें।</t>
        </is>
      </c>
      <c r="O10"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10" s="21" t="inlineStr">
        <is>
          <t>हाइड्रेशन (नमी)</t>
        </is>
      </c>
      <c r="Q10" s="21" t="inlineStr">
        <is>
          <t>CH</t>
        </is>
      </c>
      <c r="R10" s="6" t="inlineStr">
        <is>
          <t>Kashmir, Himachal (Dec–Jan); -ve impact in mountain belt</t>
        </is>
      </c>
    </row>
    <row r="11" ht="96" customHeight="1" s="72">
      <c r="A11" s="21" t="inlineStr">
        <is>
          <t>T-EXTR-DRY-ACNE-010</t>
        </is>
      </c>
      <c r="B11" s="21" t="inlineStr">
        <is>
          <t>Temperature</t>
        </is>
      </c>
      <c r="C11" s="21" t="inlineStr">
        <is>
          <t>Extreme Cold</t>
        </is>
      </c>
      <c r="D11" s="21" t="inlineStr">
        <is>
          <t>&lt;5°C</t>
        </is>
      </c>
      <c r="E11" s="21" t="inlineStr">
        <is>
          <t>extreme_cold</t>
        </is>
      </c>
      <c r="F11" s="21" t="inlineStr">
        <is>
          <t>Dry</t>
        </is>
      </c>
      <c r="G11" s="21" t="inlineStr">
        <is>
          <t>Acne</t>
        </is>
      </c>
      <c r="H11" s="38" t="n">
        <v>2</v>
      </c>
      <c r="I11" s="38" t="inlineStr">
        <is>
          <t>Moderate</t>
        </is>
      </c>
      <c r="J11" s="34" t="inlineStr">
        <is>
          <t>HIGH</t>
        </is>
      </c>
      <c r="K11" s="6" t="inlineStr">
        <is>
          <t>14 cites · 14 PMID · 0 book · 9 India-relevant</t>
        </is>
      </c>
      <c r="L11" s="21" t="inlineStr">
        <is>
          <t>PMID:37336870 | PMID:30238598 | PMID:12227481</t>
        </is>
      </c>
      <c r="M11" s="6" t="inlineStr">
        <is>
          <t>सब-ज़ीरो हवा में लगभग कोई नमी नहीं होती। ब्रेकआउट रोकने के लिए पोर्स साफ़ रखें।</t>
        </is>
      </c>
      <c r="N11" s="6" t="inlineStr">
        <is>
          <t>सब-ज़ीरो हवा में लगभग कोई नमी नहीं होती। एक्ने वाली आपकी ड्राई स्किन इसे एक मध्यम मौसमी असर के रूप में महसूस करती है। जमकर हाइड्रेट करें।</t>
        </is>
      </c>
      <c r="O11"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11" s="21" t="inlineStr">
        <is>
          <t>हाइड्रेशन (नमी)</t>
        </is>
      </c>
      <c r="Q11" s="21" t="inlineStr">
        <is>
          <t>CH</t>
        </is>
      </c>
      <c r="R11" s="6" t="inlineStr">
        <is>
          <t>Kashmir, Himachal (Dec–Jan); -ve impact in mountain belt</t>
        </is>
      </c>
    </row>
    <row r="12" ht="96" customHeight="1" s="72">
      <c r="A12" s="21" t="inlineStr">
        <is>
          <t>T-EXTR-DRY-UNEV-011</t>
        </is>
      </c>
      <c r="B12" s="21" t="inlineStr">
        <is>
          <t>Temperature</t>
        </is>
      </c>
      <c r="C12" s="21" t="inlineStr">
        <is>
          <t>Extreme Cold</t>
        </is>
      </c>
      <c r="D12" s="21" t="inlineStr">
        <is>
          <t>&lt;5°C</t>
        </is>
      </c>
      <c r="E12" s="21" t="inlineStr">
        <is>
          <t>extreme_cold</t>
        </is>
      </c>
      <c r="F12" s="21" t="inlineStr">
        <is>
          <t>Dry</t>
        </is>
      </c>
      <c r="G12" s="21" t="inlineStr">
        <is>
          <t>Uneven Skin Tone / Tan</t>
        </is>
      </c>
      <c r="H12" s="38" t="n">
        <v>2</v>
      </c>
      <c r="I12" s="38" t="inlineStr">
        <is>
          <t>Moderate</t>
        </is>
      </c>
      <c r="J12" s="34" t="inlineStr">
        <is>
          <t>HIGH</t>
        </is>
      </c>
      <c r="K12" s="6" t="inlineStr">
        <is>
          <t>42 cites · 27 PMID · 7 book · 18 India-relevant</t>
        </is>
      </c>
      <c r="L12" s="21" t="inlineStr">
        <is>
          <t>PMID:14764172 | PMID:22374181 | PMID:37855862</t>
        </is>
      </c>
      <c r="M12" s="6" t="inlineStr">
        <is>
          <t>सब-ज़ीरो हवा में लगभग कोई नमी नहीं होती। रंगत एक-सी रखने के लिए धूप से बचाएँ।</t>
        </is>
      </c>
      <c r="N12" s="6" t="inlineStr">
        <is>
          <t>सब-ज़ीरो हवा में लगभग कोई नमी नहीं होती। असमान रंगत / टैन वाली आपकी ड्राई स्किन इसे एक मध्यम मौसमी असर के रूप में महसूस करती है। आम दिन।</t>
        </is>
      </c>
      <c r="O12"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12" s="21" t="inlineStr">
        <is>
          <t>बनाए रखें</t>
        </is>
      </c>
      <c r="Q12" s="21" t="inlineStr">
        <is>
          <t>CH</t>
        </is>
      </c>
      <c r="R12" s="6" t="inlineStr">
        <is>
          <t>Kashmir, Himachal (Dec–Jan); -ve impact in mountain belt</t>
        </is>
      </c>
    </row>
    <row r="13" ht="96" customHeight="1" s="72">
      <c r="A13" s="21" t="inlineStr">
        <is>
          <t>T-EXTR-DRY-MELA-012</t>
        </is>
      </c>
      <c r="B13" s="21" t="inlineStr">
        <is>
          <t>Temperature</t>
        </is>
      </c>
      <c r="C13" s="21" t="inlineStr">
        <is>
          <t>Extreme Cold</t>
        </is>
      </c>
      <c r="D13" s="21" t="inlineStr">
        <is>
          <t>&lt;5°C</t>
        </is>
      </c>
      <c r="E13" s="21" t="inlineStr">
        <is>
          <t>extreme_cold</t>
        </is>
      </c>
      <c r="F13" s="21" t="inlineStr">
        <is>
          <t>Dry</t>
        </is>
      </c>
      <c r="G13" s="21" t="inlineStr">
        <is>
          <t>Melasma</t>
        </is>
      </c>
      <c r="H13" s="38" t="n">
        <v>2</v>
      </c>
      <c r="I13" s="38" t="inlineStr">
        <is>
          <t>Moderate</t>
        </is>
      </c>
      <c r="J13" s="35" t="inlineStr">
        <is>
          <t>MODERATE</t>
        </is>
      </c>
      <c r="K13" s="6" t="inlineStr">
        <is>
          <t>3 cites · 0 PMID · 3 book · 1 India-relevant</t>
        </is>
      </c>
      <c r="L13" s="21" t="inlineStr">
        <is>
          <t>Melasma and Vitiligo in Brown , p.p13 | Melasma and Vitiligo in Brown , p.p349</t>
        </is>
      </c>
      <c r="M13" s="6" t="inlineStr">
        <is>
          <t>सब-ज़ीरो हवा में लगभग कोई नमी नहीं होती। आज मेलाज़्मा पैचेस को धूप से बचाएँ।</t>
        </is>
      </c>
      <c r="N13" s="6" t="inlineStr">
        <is>
          <t>सब-ज़ीरो हवा में लगभग कोई नमी नहीं होती। मेलाज़्मा वाली आपकी ड्राई स्किन इसे एक मध्यम मौसमी असर के रूप में महसूस करती है। आम दिन।</t>
        </is>
      </c>
      <c r="O13"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13" s="21" t="inlineStr">
        <is>
          <t>बनाए रखें</t>
        </is>
      </c>
      <c r="Q13" s="21" t="inlineStr">
        <is>
          <t>CH</t>
        </is>
      </c>
      <c r="R13" s="6" t="inlineStr">
        <is>
          <t>Kashmir, Himachal (Dec–Jan); -ve impact in mountain belt</t>
        </is>
      </c>
    </row>
    <row r="14" ht="96" customHeight="1" s="72">
      <c r="A14" s="21" t="inlineStr">
        <is>
          <t>T-EXTR-OIL-DRYN-013</t>
        </is>
      </c>
      <c r="B14" s="21" t="inlineStr">
        <is>
          <t>Temperature</t>
        </is>
      </c>
      <c r="C14" s="21" t="inlineStr">
        <is>
          <t>Extreme Cold</t>
        </is>
      </c>
      <c r="D14" s="21" t="inlineStr">
        <is>
          <t>&lt;5°C</t>
        </is>
      </c>
      <c r="E14" s="21" t="inlineStr">
        <is>
          <t>extreme_cold</t>
        </is>
      </c>
      <c r="F14" s="21" t="inlineStr">
        <is>
          <t>Oily</t>
        </is>
      </c>
      <c r="G14" s="21" t="inlineStr">
        <is>
          <t>Dryness</t>
        </is>
      </c>
      <c r="H14" s="39" t="n">
        <v>4</v>
      </c>
      <c r="I14" s="39" t="inlineStr">
        <is>
          <t>Severe</t>
        </is>
      </c>
      <c r="J14" s="34" t="inlineStr">
        <is>
          <t>HIGH</t>
        </is>
      </c>
      <c r="K14" s="6" t="inlineStr">
        <is>
          <t>47 cites · 26 PMID · 12 book · 15 India-relevant</t>
        </is>
      </c>
      <c r="L14" s="21" t="inlineStr">
        <is>
          <t>PMID:6662854 | PMID:37953512 | PMID:35053992</t>
        </is>
      </c>
      <c r="M14" s="6" t="inlineStr">
        <is>
          <t>सब-ज़ीरो हवा में लगभग कोई नमी नहीं होती। आज अपनी स्किन की रक्षा के लिए भरपूर मॉइस्चराइज़ करें।</t>
        </is>
      </c>
      <c r="N14" s="6" t="inlineStr">
        <is>
          <t>सब-ज़ीरो हवा में लगभग कोई नमी नहीं होती। रूखेपन वाली आपकी ऑयली स्किन इसे एक गंभीर मौसमी असर के रूप में महसूस करती है। जमकर हाइड्रेट करें।</t>
        </is>
      </c>
      <c r="O14"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14" s="21" t="inlineStr">
        <is>
          <t>हाइड्रेशन (नमी)</t>
        </is>
      </c>
      <c r="Q14" s="21" t="inlineStr">
        <is>
          <t>CH</t>
        </is>
      </c>
      <c r="R14" s="6" t="inlineStr">
        <is>
          <t>Kashmir, Himachal (Dec–Jan); -ve impact in mountain belt</t>
        </is>
      </c>
    </row>
    <row r="15" ht="112" customHeight="1" s="72">
      <c r="A15" s="21" t="inlineStr">
        <is>
          <t>T-EXTR-OIL-ECZE-014</t>
        </is>
      </c>
      <c r="B15" s="21" t="inlineStr">
        <is>
          <t>Temperature</t>
        </is>
      </c>
      <c r="C15" s="21" t="inlineStr">
        <is>
          <t>Extreme Cold</t>
        </is>
      </c>
      <c r="D15" s="21" t="inlineStr">
        <is>
          <t>&lt;5°C</t>
        </is>
      </c>
      <c r="E15" s="21" t="inlineStr">
        <is>
          <t>extreme_cold</t>
        </is>
      </c>
      <c r="F15" s="21" t="inlineStr">
        <is>
          <t>Oily</t>
        </is>
      </c>
      <c r="G15" s="21" t="inlineStr">
        <is>
          <t>Eczema</t>
        </is>
      </c>
      <c r="H15" s="39" t="n">
        <v>4</v>
      </c>
      <c r="I15" s="39" t="inlineStr">
        <is>
          <t>Severe</t>
        </is>
      </c>
      <c r="J15" s="35" t="inlineStr">
        <is>
          <t>MODERATE</t>
        </is>
      </c>
      <c r="K15" s="6" t="inlineStr">
        <is>
          <t>7 cites · 2 PMID · 1 book · 0 India-relevant</t>
        </is>
      </c>
      <c r="L15" s="21" t="inlineStr">
        <is>
          <t>PMID:37336870 | PMID:21426384 | 10.1016/j.anai.2023.08.007</t>
        </is>
      </c>
      <c r="M15" s="6" t="inlineStr">
        <is>
          <t>सब-ज़ीरो हवा में लगभग कोई नमी नहीं होती। आज एक्ज़िमा-प्रोन स्किन को अच्छी तरह बचाएँ।</t>
        </is>
      </c>
      <c r="N15" s="6" t="inlineStr">
        <is>
          <t>सब-ज़ीरो हवा में लगभग कोई नमी नहीं होती। एक्ज़िमा वाली आपकी ऑयली स्किन इसे एक गंभीर मौसमी असर के रूप में महसूस करती है। जमकर हाइड्रेट करें।</t>
        </is>
      </c>
      <c r="O15"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15" s="21" t="inlineStr">
        <is>
          <t>हाइड्रेशन (नमी)</t>
        </is>
      </c>
      <c r="Q15" s="21" t="inlineStr">
        <is>
          <t>CH</t>
        </is>
      </c>
      <c r="R15" s="6" t="inlineStr">
        <is>
          <t>Kashmir, Himachal (Dec–Jan); -ve impact in mountain belt</t>
        </is>
      </c>
    </row>
    <row r="16" ht="96" customHeight="1" s="72">
      <c r="A16" s="21" t="inlineStr">
        <is>
          <t>T-EXTR-OIL-OILY-015</t>
        </is>
      </c>
      <c r="B16" s="21" t="inlineStr">
        <is>
          <t>Temperature</t>
        </is>
      </c>
      <c r="C16" s="21" t="inlineStr">
        <is>
          <t>Extreme Cold</t>
        </is>
      </c>
      <c r="D16" s="21" t="inlineStr">
        <is>
          <t>&lt;5°C</t>
        </is>
      </c>
      <c r="E16" s="21" t="inlineStr">
        <is>
          <t>extreme_cold</t>
        </is>
      </c>
      <c r="F16" s="21" t="inlineStr">
        <is>
          <t>Oily</t>
        </is>
      </c>
      <c r="G16" s="21" t="inlineStr">
        <is>
          <t>Oily Skin</t>
        </is>
      </c>
      <c r="H16" s="36" t="n">
        <v>0</v>
      </c>
      <c r="I16" s="36" t="inlineStr">
        <is>
          <t>Negligible</t>
        </is>
      </c>
      <c r="J16" s="35" t="inlineStr">
        <is>
          <t>MODERATE</t>
        </is>
      </c>
      <c r="K16" s="6" t="inlineStr">
        <is>
          <t>28 cites · 8 PMID · 11 book · 16 India-relevant</t>
        </is>
      </c>
      <c r="L16" s="21" t="inlineStr">
        <is>
          <t>PMID:6662854 | PMID:11096379 | PMID:27333493</t>
        </is>
      </c>
      <c r="M16" s="6" t="inlineStr">
        <is>
          <t>सब-ज़ीरो हवा में लगभग कोई नमी नहीं होती। ऑयली स्किन के लिए अपनी रोज़ की रूटीन जारी रखें।</t>
        </is>
      </c>
      <c r="N16" s="6" t="inlineStr">
        <is>
          <t>सब-ज़ीरो हवा में लगभग कोई नमी नहीं होती। आज इससे आपकी ऑयली स्किन को कोई परेशानी नहीं होगी। जमकर हाइड्रेट करें।</t>
        </is>
      </c>
      <c r="O16"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16" s="21" t="inlineStr">
        <is>
          <t>हाइड्रेशन (नमी)</t>
        </is>
      </c>
      <c r="Q16" s="21" t="inlineStr">
        <is>
          <t>CH</t>
        </is>
      </c>
      <c r="R16" s="6" t="inlineStr">
        <is>
          <t>Kashmir, Himachal (Dec–Jan); -ve impact in mountain belt</t>
        </is>
      </c>
    </row>
    <row r="17" ht="96" customHeight="1" s="72">
      <c r="A17" s="21" t="inlineStr">
        <is>
          <t>T-EXTR-OIL-ACNE-016</t>
        </is>
      </c>
      <c r="B17" s="21" t="inlineStr">
        <is>
          <t>Temperature</t>
        </is>
      </c>
      <c r="C17" s="21" t="inlineStr">
        <is>
          <t>Extreme Cold</t>
        </is>
      </c>
      <c r="D17" s="21" t="inlineStr">
        <is>
          <t>&lt;5°C</t>
        </is>
      </c>
      <c r="E17" s="21" t="inlineStr">
        <is>
          <t>extreme_cold</t>
        </is>
      </c>
      <c r="F17" s="21" t="inlineStr">
        <is>
          <t>Oily</t>
        </is>
      </c>
      <c r="G17" s="21" t="inlineStr">
        <is>
          <t>Acne</t>
        </is>
      </c>
      <c r="H17" s="36" t="n">
        <v>0</v>
      </c>
      <c r="I17" s="36" t="inlineStr">
        <is>
          <t>Negligible</t>
        </is>
      </c>
      <c r="J17" s="34" t="inlineStr">
        <is>
          <t>HIGH</t>
        </is>
      </c>
      <c r="K17" s="6" t="inlineStr">
        <is>
          <t>25 cites · 14 PMID · 10 book · 20 India-relevant</t>
        </is>
      </c>
      <c r="L17" s="21" t="inlineStr">
        <is>
          <t>PMID:37336870 | PMID:30238598 | PMID:12227481</t>
        </is>
      </c>
      <c r="M17" s="6" t="inlineStr">
        <is>
          <t>सब-ज़ीरो हवा में लगभग कोई नमी नहीं होती। अपने एक्ने-प्रोन पोर्स का अच्छे से ध्यान रखें।</t>
        </is>
      </c>
      <c r="N17" s="6" t="inlineStr">
        <is>
          <t>सब-ज़ीरो हवा में लगभग कोई नमी नहीं होती। आज इससे आपकी ऑयली स्किन को कोई परेशानी नहीं होगी। जमकर हाइड्रेट करें।</t>
        </is>
      </c>
      <c r="O17"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17" s="21" t="inlineStr">
        <is>
          <t>हाइड्रेशन (नमी)</t>
        </is>
      </c>
      <c r="Q17" s="21" t="inlineStr">
        <is>
          <t>CH</t>
        </is>
      </c>
      <c r="R17" s="6" t="inlineStr">
        <is>
          <t>Kashmir, Himachal (Dec–Jan); -ve impact in mountain belt</t>
        </is>
      </c>
    </row>
    <row r="18" ht="96" customHeight="1" s="72">
      <c r="A18" s="21" t="inlineStr">
        <is>
          <t>T-EXTR-OIL-UNEV-017</t>
        </is>
      </c>
      <c r="B18" s="21" t="inlineStr">
        <is>
          <t>Temperature</t>
        </is>
      </c>
      <c r="C18" s="21" t="inlineStr">
        <is>
          <t>Extreme Cold</t>
        </is>
      </c>
      <c r="D18" s="21" t="inlineStr">
        <is>
          <t>&lt;5°C</t>
        </is>
      </c>
      <c r="E18" s="21" t="inlineStr">
        <is>
          <t>extreme_cold</t>
        </is>
      </c>
      <c r="F18" s="21" t="inlineStr">
        <is>
          <t>Oily</t>
        </is>
      </c>
      <c r="G18" s="21" t="inlineStr">
        <is>
          <t>Uneven Skin Tone / Tan</t>
        </is>
      </c>
      <c r="H18" s="36" t="n">
        <v>0</v>
      </c>
      <c r="I18" s="36" t="inlineStr">
        <is>
          <t>Negligible</t>
        </is>
      </c>
      <c r="J18" s="34" t="inlineStr">
        <is>
          <t>HIGH</t>
        </is>
      </c>
      <c r="K18" s="6" t="inlineStr">
        <is>
          <t>42 cites · 27 PMID · 7 book · 18 India-relevant</t>
        </is>
      </c>
      <c r="L18" s="21" t="inlineStr">
        <is>
          <t>PMID:14764172 | PMID:22374181 | PMID:37855862</t>
        </is>
      </c>
      <c r="M18" s="6" t="inlineStr">
        <is>
          <t>सब-ज़ीरो हवा में लगभग कोई नमी नहीं होती। अपनी डेली सन प्रोटेक्शन बनाए रखें।</t>
        </is>
      </c>
      <c r="N18" s="6" t="inlineStr">
        <is>
          <t>सब-ज़ीरो हवा में लगभग कोई नमी नहीं होती। आज इससे आपकी ऑयली स्किन को कोई परेशानी नहीं होगी। आम दिन।</t>
        </is>
      </c>
      <c r="O18"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18" s="21" t="inlineStr">
        <is>
          <t>बनाए रखें</t>
        </is>
      </c>
      <c r="Q18" s="21" t="inlineStr">
        <is>
          <t>CH</t>
        </is>
      </c>
      <c r="R18" s="6" t="inlineStr">
        <is>
          <t>Kashmir, Himachal (Dec–Jan); -ve impact in mountain belt</t>
        </is>
      </c>
    </row>
    <row r="19" ht="96" customHeight="1" s="72">
      <c r="A19" s="21" t="inlineStr">
        <is>
          <t>T-EXTR-OIL-MELA-018</t>
        </is>
      </c>
      <c r="B19" s="21" t="inlineStr">
        <is>
          <t>Temperature</t>
        </is>
      </c>
      <c r="C19" s="21" t="inlineStr">
        <is>
          <t>Extreme Cold</t>
        </is>
      </c>
      <c r="D19" s="21" t="inlineStr">
        <is>
          <t>&lt;5°C</t>
        </is>
      </c>
      <c r="E19" s="21" t="inlineStr">
        <is>
          <t>extreme_cold</t>
        </is>
      </c>
      <c r="F19" s="21" t="inlineStr">
        <is>
          <t>Oily</t>
        </is>
      </c>
      <c r="G19" s="21" t="inlineStr">
        <is>
          <t>Melasma</t>
        </is>
      </c>
      <c r="H19" s="36" t="n">
        <v>0</v>
      </c>
      <c r="I19" s="36" t="inlineStr">
        <is>
          <t>Negligible</t>
        </is>
      </c>
      <c r="J19" s="35" t="inlineStr">
        <is>
          <t>MODERATE</t>
        </is>
      </c>
      <c r="K19" s="6" t="inlineStr">
        <is>
          <t>3 cites · 0 PMID · 3 book · 1 India-relevant</t>
        </is>
      </c>
      <c r="L19" s="21" t="inlineStr">
        <is>
          <t>Melasma and Vitiligo in Brown , p.p13 | Melasma and Vitiligo in Brown , p.p349</t>
        </is>
      </c>
      <c r="M19" s="6" t="inlineStr">
        <is>
          <t>सब-ज़ीरो हवा में लगभग कोई नमी नहीं होती। अपनी डेली सन प्रोटेक्शन बनाए रखें।</t>
        </is>
      </c>
      <c r="N19" s="6" t="inlineStr">
        <is>
          <t>सब-ज़ीरो हवा में लगभग कोई नमी नहीं होती। आज इससे आपकी ऑयली स्किन को कोई परेशानी नहीं होगी। आम दिन।</t>
        </is>
      </c>
      <c r="O19"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19" s="21" t="inlineStr">
        <is>
          <t>बनाए रखें</t>
        </is>
      </c>
      <c r="Q19" s="21" t="inlineStr">
        <is>
          <t>CH</t>
        </is>
      </c>
      <c r="R19" s="6" t="inlineStr">
        <is>
          <t>Kashmir, Himachal (Dec–Jan); -ve impact in mountain belt</t>
        </is>
      </c>
    </row>
    <row r="20" ht="96" customHeight="1" s="72">
      <c r="A20" s="21" t="inlineStr">
        <is>
          <t>T-EXTR-COM-DRYN-019</t>
        </is>
      </c>
      <c r="B20" s="21" t="inlineStr">
        <is>
          <t>Temperature</t>
        </is>
      </c>
      <c r="C20" s="21" t="inlineStr">
        <is>
          <t>Extreme Cold</t>
        </is>
      </c>
      <c r="D20" s="21" t="inlineStr">
        <is>
          <t>&lt;5°C</t>
        </is>
      </c>
      <c r="E20" s="21" t="inlineStr">
        <is>
          <t>extreme_cold</t>
        </is>
      </c>
      <c r="F20" s="21" t="inlineStr">
        <is>
          <t>Combination</t>
        </is>
      </c>
      <c r="G20" s="21" t="inlineStr">
        <is>
          <t>Dryness</t>
        </is>
      </c>
      <c r="H20" s="33" t="n">
        <v>5</v>
      </c>
      <c r="I20" s="33" t="inlineStr">
        <is>
          <t>Critical</t>
        </is>
      </c>
      <c r="J20" s="34" t="inlineStr">
        <is>
          <t>HIGH</t>
        </is>
      </c>
      <c r="K20" s="6" t="inlineStr">
        <is>
          <t>42 cites · 26 PMID · 8 book · 10 India-relevant</t>
        </is>
      </c>
      <c r="L20" s="21" t="inlineStr">
        <is>
          <t>PMID:6662854 | PMID:37953512 | PMID:35053992</t>
        </is>
      </c>
      <c r="M20" s="6" t="inlineStr">
        <is>
          <t>सब-ज़ीरो हवा में लगभग कोई नमी नहीं होती। अपनी स्किन को बचाने के लिए अभी नमी लॉक करें।</t>
        </is>
      </c>
      <c r="N20" s="6" t="inlineStr">
        <is>
          <t>सब-ज़ीरो हवा में लगभग कोई नमी नहीं होती। रूखेपन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20"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0" s="21" t="inlineStr">
        <is>
          <t>हाइड्रेशन (नमी)</t>
        </is>
      </c>
      <c r="Q20" s="21" t="inlineStr">
        <is>
          <t>CH</t>
        </is>
      </c>
      <c r="R20" s="6" t="inlineStr">
        <is>
          <t>Kashmir, Himachal (Dec–Jan); -ve impact in mountain belt</t>
        </is>
      </c>
    </row>
    <row r="21" ht="112" customHeight="1" s="72">
      <c r="A21" s="21" t="inlineStr">
        <is>
          <t>T-EXTR-COM-ECZE-020</t>
        </is>
      </c>
      <c r="B21" s="21" t="inlineStr">
        <is>
          <t>Temperature</t>
        </is>
      </c>
      <c r="C21" s="21" t="inlineStr">
        <is>
          <t>Extreme Cold</t>
        </is>
      </c>
      <c r="D21" s="21" t="inlineStr">
        <is>
          <t>&lt;5°C</t>
        </is>
      </c>
      <c r="E21" s="21" t="inlineStr">
        <is>
          <t>extreme_cold</t>
        </is>
      </c>
      <c r="F21" s="21" t="inlineStr">
        <is>
          <t>Combination</t>
        </is>
      </c>
      <c r="G21" s="21" t="inlineStr">
        <is>
          <t>Eczema</t>
        </is>
      </c>
      <c r="H21" s="33" t="n">
        <v>5</v>
      </c>
      <c r="I21" s="33" t="inlineStr">
        <is>
          <t>Critical</t>
        </is>
      </c>
      <c r="J21" s="35" t="inlineStr">
        <is>
          <t>MODERATE</t>
        </is>
      </c>
      <c r="K21" s="6" t="inlineStr">
        <is>
          <t>7 cites · 2 PMID · 1 book · 0 India-relevant</t>
        </is>
      </c>
      <c r="L21" s="21" t="inlineStr">
        <is>
          <t>PMID:37336870 | PMID:21426384 | 10.1016/j.anai.2023.08.007</t>
        </is>
      </c>
      <c r="M21" s="6" t="inlineStr">
        <is>
          <t>सब-ज़ीरो हवा में लगभग कोई नमी नहीं होती। एक्ज़िमा-प्रोन स्किन को अभी सूद करें और बचाएँ।</t>
        </is>
      </c>
      <c r="N21" s="6" t="inlineStr">
        <is>
          <t>सब-ज़ीरो हवा में लगभग कोई नमी नहीं होती। एक्ज़िमा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21"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1" s="21" t="inlineStr">
        <is>
          <t>हाइड्रेशन (नमी)</t>
        </is>
      </c>
      <c r="Q21" s="21" t="inlineStr">
        <is>
          <t>CH</t>
        </is>
      </c>
      <c r="R21" s="6" t="inlineStr">
        <is>
          <t>Kashmir, Himachal (Dec–Jan); -ve impact in mountain belt</t>
        </is>
      </c>
    </row>
    <row r="22" ht="96" customHeight="1" s="72">
      <c r="A22" s="21" t="inlineStr">
        <is>
          <t>T-EXTR-COM-OILY-021</t>
        </is>
      </c>
      <c r="B22" s="21" t="inlineStr">
        <is>
          <t>Temperature</t>
        </is>
      </c>
      <c r="C22" s="21" t="inlineStr">
        <is>
          <t>Extreme Cold</t>
        </is>
      </c>
      <c r="D22" s="21" t="inlineStr">
        <is>
          <t>&lt;5°C</t>
        </is>
      </c>
      <c r="E22" s="21" t="inlineStr">
        <is>
          <t>extreme_cold</t>
        </is>
      </c>
      <c r="F22" s="21" t="inlineStr">
        <is>
          <t>Combination</t>
        </is>
      </c>
      <c r="G22" s="21" t="inlineStr">
        <is>
          <t>Oily Skin</t>
        </is>
      </c>
      <c r="H22" s="36" t="n">
        <v>0</v>
      </c>
      <c r="I22" s="36" t="inlineStr">
        <is>
          <t>Negligible</t>
        </is>
      </c>
      <c r="J22" s="35" t="inlineStr">
        <is>
          <t>MODERATE</t>
        </is>
      </c>
      <c r="K22" s="6" t="inlineStr">
        <is>
          <t>16 cites · 8 PMID · 0 book · 4 India-relevant</t>
        </is>
      </c>
      <c r="L22" s="21" t="inlineStr">
        <is>
          <t>PMID:6662854 | PMID:11096379 | PMID:27333493</t>
        </is>
      </c>
      <c r="M22" s="6" t="inlineStr">
        <is>
          <t>सब-ज़ीरो हवा में लगभग कोई नमी नहीं होती। ऑयली स्किन के लिए अपनी रोज़ की रूटीन जारी रखें।</t>
        </is>
      </c>
      <c r="N22" s="6" t="inlineStr">
        <is>
          <t>सब-ज़ीरो हवा में लगभग कोई नमी नहीं होती। आज इससे आपकी कॉम्बिनेशन स्किन को कोई परेशानी नहीं होगी। जमकर हाइड्रेट करें।</t>
        </is>
      </c>
      <c r="O22"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2" s="21" t="inlineStr">
        <is>
          <t>हाइड्रेशन (नमी)</t>
        </is>
      </c>
      <c r="Q22" s="21" t="inlineStr">
        <is>
          <t>CH</t>
        </is>
      </c>
      <c r="R22" s="6" t="inlineStr">
        <is>
          <t>Kashmir, Himachal (Dec–Jan); -ve impact in mountain belt</t>
        </is>
      </c>
    </row>
    <row r="23" ht="96" customHeight="1" s="72">
      <c r="A23" s="21" t="inlineStr">
        <is>
          <t>T-EXTR-COM-ACNE-022</t>
        </is>
      </c>
      <c r="B23" s="21" t="inlineStr">
        <is>
          <t>Temperature</t>
        </is>
      </c>
      <c r="C23" s="21" t="inlineStr">
        <is>
          <t>Extreme Cold</t>
        </is>
      </c>
      <c r="D23" s="21" t="inlineStr">
        <is>
          <t>&lt;5°C</t>
        </is>
      </c>
      <c r="E23" s="21" t="inlineStr">
        <is>
          <t>extreme_cold</t>
        </is>
      </c>
      <c r="F23" s="21" t="inlineStr">
        <is>
          <t>Combination</t>
        </is>
      </c>
      <c r="G23" s="21" t="inlineStr">
        <is>
          <t>Acne</t>
        </is>
      </c>
      <c r="H23" s="37" t="n">
        <v>1</v>
      </c>
      <c r="I23" s="37" t="inlineStr">
        <is>
          <t>Low</t>
        </is>
      </c>
      <c r="J23" s="34" t="inlineStr">
        <is>
          <t>HIGH</t>
        </is>
      </c>
      <c r="K23" s="6" t="inlineStr">
        <is>
          <t>15 cites · 14 PMID · 0 book · 10 India-relevant</t>
        </is>
      </c>
      <c r="L23" s="21" t="inlineStr">
        <is>
          <t>PMID:37336870 | PMID:30238598 | PMID:12227481</t>
        </is>
      </c>
      <c r="M23" s="6" t="inlineStr">
        <is>
          <t>सब-ज़ीरो हवा में लगभग कोई नमी नहीं होती। अपने एक्ने-प्रोन पोर्स का अच्छे से ध्यान रखें।</t>
        </is>
      </c>
      <c r="N23" s="6" t="inlineStr">
        <is>
          <t>सब-ज़ीरो हवा में लगभग कोई नमी नहीं होती। एक्ने वाली आपकी कॉम्बिनेशन स्किन इसे एक संभालने लायक़ मौसमी असर के रूप में महसूस करती है। जमकर हाइड्रेट करें।</t>
        </is>
      </c>
      <c r="O23"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3" s="21" t="inlineStr">
        <is>
          <t>हाइड्रेशन (नमी)</t>
        </is>
      </c>
      <c r="Q23" s="21" t="inlineStr">
        <is>
          <t>CH</t>
        </is>
      </c>
      <c r="R23" s="6" t="inlineStr">
        <is>
          <t>Kashmir, Himachal (Dec–Jan); -ve impact in mountain belt</t>
        </is>
      </c>
    </row>
    <row r="24" ht="96" customHeight="1" s="72">
      <c r="A24" s="21" t="inlineStr">
        <is>
          <t>T-EXTR-COM-UNEV-023</t>
        </is>
      </c>
      <c r="B24" s="21" t="inlineStr">
        <is>
          <t>Temperature</t>
        </is>
      </c>
      <c r="C24" s="21" t="inlineStr">
        <is>
          <t>Extreme Cold</t>
        </is>
      </c>
      <c r="D24" s="21" t="inlineStr">
        <is>
          <t>&lt;5°C</t>
        </is>
      </c>
      <c r="E24" s="21" t="inlineStr">
        <is>
          <t>extreme_cold</t>
        </is>
      </c>
      <c r="F24" s="21" t="inlineStr">
        <is>
          <t>Combination</t>
        </is>
      </c>
      <c r="G24" s="21" t="inlineStr">
        <is>
          <t>Uneven Skin Tone / Tan</t>
        </is>
      </c>
      <c r="H24" s="37" t="n">
        <v>1</v>
      </c>
      <c r="I24" s="37" t="inlineStr">
        <is>
          <t>Low</t>
        </is>
      </c>
      <c r="J24" s="34" t="inlineStr">
        <is>
          <t>HIGH</t>
        </is>
      </c>
      <c r="K24" s="6" t="inlineStr">
        <is>
          <t>40 cites · 27 PMID · 5 book · 16 India-relevant</t>
        </is>
      </c>
      <c r="L24" s="21" t="inlineStr">
        <is>
          <t>PMID:14764172 | PMID:22374181 | PMID:37855862</t>
        </is>
      </c>
      <c r="M24" s="6" t="inlineStr">
        <is>
          <t>सब-ज़ीरो हवा में लगभग कोई नमी नहीं होती। रोज़ की सन प्रोटेक्शन रंगत को एक-सा रखती है।</t>
        </is>
      </c>
      <c r="N24" s="6" t="inlineStr">
        <is>
          <t>सब-ज़ीरो हवा में लगभग कोई नमी नहीं होती। असमान रंगत / टैन वाली आपकी कॉम्बिनेशन स्किन इसे एक संभालने लायक़ मौसमी असर के रूप में महसूस करती है। आम दिन।</t>
        </is>
      </c>
      <c r="O24"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24" s="21" t="inlineStr">
        <is>
          <t>बनाए रखें</t>
        </is>
      </c>
      <c r="Q24" s="21" t="inlineStr">
        <is>
          <t>CH</t>
        </is>
      </c>
      <c r="R24" s="6" t="inlineStr">
        <is>
          <t>Kashmir, Himachal (Dec–Jan); -ve impact in mountain belt</t>
        </is>
      </c>
    </row>
    <row r="25" ht="96" customHeight="1" s="72">
      <c r="A25" s="21" t="inlineStr">
        <is>
          <t>T-EXTR-COM-MELA-024</t>
        </is>
      </c>
      <c r="B25" s="21" t="inlineStr">
        <is>
          <t>Temperature</t>
        </is>
      </c>
      <c r="C25" s="21" t="inlineStr">
        <is>
          <t>Extreme Cold</t>
        </is>
      </c>
      <c r="D25" s="21" t="inlineStr">
        <is>
          <t>&lt;5°C</t>
        </is>
      </c>
      <c r="E25" s="21" t="inlineStr">
        <is>
          <t>extreme_cold</t>
        </is>
      </c>
      <c r="F25" s="21" t="inlineStr">
        <is>
          <t>Combination</t>
        </is>
      </c>
      <c r="G25" s="21" t="inlineStr">
        <is>
          <t>Melasma</t>
        </is>
      </c>
      <c r="H25" s="37" t="n">
        <v>1</v>
      </c>
      <c r="I25" s="37" t="inlineStr">
        <is>
          <t>Low</t>
        </is>
      </c>
      <c r="J25" s="35" t="inlineStr">
        <is>
          <t>MODERATE</t>
        </is>
      </c>
      <c r="K25" s="6" t="inlineStr">
        <is>
          <t>3 cites · 0 PMID · 3 book · 1 India-relevant</t>
        </is>
      </c>
      <c r="L25" s="21" t="inlineStr">
        <is>
          <t>Melasma and Vitiligo in Brown , p.p13 | Melasma and Vitiligo in Brown , p.p349</t>
        </is>
      </c>
      <c r="M25" s="6" t="inlineStr">
        <is>
          <t>सब-ज़ीरो हवा में लगभग कोई नमी नहीं होती। रोज़ की सन प्रोटेक्शन मेलाज़्मा को शांत रखती है।</t>
        </is>
      </c>
      <c r="N25" s="6" t="inlineStr">
        <is>
          <t>सब-ज़ीरो हवा में लगभग कोई नमी नहीं होती। मेलाज़्मा वाली आपकी कॉम्बिनेशन स्किन इसे एक संभालने लायक़ मौसमी असर के रूप में महसूस करती है। आम दिन।</t>
        </is>
      </c>
      <c r="O25"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25" s="21" t="inlineStr">
        <is>
          <t>बनाए रखें</t>
        </is>
      </c>
      <c r="Q25" s="21" t="inlineStr">
        <is>
          <t>CH</t>
        </is>
      </c>
      <c r="R25" s="6" t="inlineStr">
        <is>
          <t>Kashmir, Himachal (Dec–Jan); -ve impact in mountain belt</t>
        </is>
      </c>
    </row>
    <row r="26" ht="96" customHeight="1" s="72">
      <c r="A26" s="21" t="inlineStr">
        <is>
          <t>T-EXTR-SEN-DRYN-025</t>
        </is>
      </c>
      <c r="B26" s="21" t="inlineStr">
        <is>
          <t>Temperature</t>
        </is>
      </c>
      <c r="C26" s="21" t="inlineStr">
        <is>
          <t>Extreme Cold</t>
        </is>
      </c>
      <c r="D26" s="21" t="inlineStr">
        <is>
          <t>&lt;5°C</t>
        </is>
      </c>
      <c r="E26" s="21" t="inlineStr">
        <is>
          <t>extreme_cold</t>
        </is>
      </c>
      <c r="F26" s="21" t="inlineStr">
        <is>
          <t>Sensitive</t>
        </is>
      </c>
      <c r="G26" s="21" t="inlineStr">
        <is>
          <t>Dryness</t>
        </is>
      </c>
      <c r="H26" s="33" t="n">
        <v>5</v>
      </c>
      <c r="I26" s="33" t="inlineStr">
        <is>
          <t>Critical</t>
        </is>
      </c>
      <c r="J26" s="34" t="inlineStr">
        <is>
          <t>HIGH</t>
        </is>
      </c>
      <c r="K26" s="6" t="inlineStr">
        <is>
          <t>46 cites · 26 PMID · 14 book · 13 India-relevant</t>
        </is>
      </c>
      <c r="L26" s="21" t="inlineStr">
        <is>
          <t>PMID:37953512 | PMID:35053992 | PMID:31029804</t>
        </is>
      </c>
      <c r="M26" s="6" t="inlineStr">
        <is>
          <t>सब-ज़ीरो हवा में लगभग कोई नमी नहीं होती। अपनी स्किन को बचाने के लिए अभी नमी लॉक करें।</t>
        </is>
      </c>
      <c r="N26" s="6" t="inlineStr">
        <is>
          <t>सब-ज़ीरो हवा में लगभग कोई नमी नहीं होती।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26" s="6" t="inlineStr">
        <is>
          <t>सब-ज़ीरो हवा में लगभग कोई नमी नहीं होती। इतनी ठंडी हवा में लगभग कोई पानी नहीं होता — आपकी स्किन हर पल एक्सपोज़ होते हुए नमी खो रही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6" s="21" t="inlineStr">
        <is>
          <t>हाइड्रेशन (नमी)</t>
        </is>
      </c>
      <c r="Q26" s="21" t="inlineStr">
        <is>
          <t>CH</t>
        </is>
      </c>
      <c r="R26" s="6" t="inlineStr">
        <is>
          <t>Kashmir, Himachal (Dec–Jan); -ve impact in mountain belt</t>
        </is>
      </c>
    </row>
    <row r="27" ht="112" customHeight="1" s="72">
      <c r="A27" s="21" t="inlineStr">
        <is>
          <t>T-EXTR-SEN-ECZE-026</t>
        </is>
      </c>
      <c r="B27" s="21" t="inlineStr">
        <is>
          <t>Temperature</t>
        </is>
      </c>
      <c r="C27" s="21" t="inlineStr">
        <is>
          <t>Extreme Cold</t>
        </is>
      </c>
      <c r="D27" s="21" t="inlineStr">
        <is>
          <t>&lt;5°C</t>
        </is>
      </c>
      <c r="E27" s="21" t="inlineStr">
        <is>
          <t>extreme_cold</t>
        </is>
      </c>
      <c r="F27" s="21" t="inlineStr">
        <is>
          <t>Sensitive</t>
        </is>
      </c>
      <c r="G27" s="21" t="inlineStr">
        <is>
          <t>Eczema</t>
        </is>
      </c>
      <c r="H27" s="33" t="n">
        <v>5</v>
      </c>
      <c r="I27" s="33" t="inlineStr">
        <is>
          <t>Critical</t>
        </is>
      </c>
      <c r="J27" s="35" t="inlineStr">
        <is>
          <t>MODERATE</t>
        </is>
      </c>
      <c r="K27" s="6" t="inlineStr">
        <is>
          <t>15 cites · 2 PMID · 9 book · 8 India-relevant</t>
        </is>
      </c>
      <c r="L27" s="21" t="inlineStr">
        <is>
          <t>PMID:37336870 | PMID:21426384 | 10.1016/j.anai.2023.08.007</t>
        </is>
      </c>
      <c r="M27" s="6" t="inlineStr">
        <is>
          <t>सब-ज़ीरो हवा में लगभग कोई नमी नहीं होती। एक्ज़िमा-प्रोन स्किन को अभी सूद करें और बचाएँ।</t>
        </is>
      </c>
      <c r="N27" s="6" t="inlineStr">
        <is>
          <t>सब-ज़ीरो हवा में लगभग कोई नमी नहीं होती।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27" s="6" t="inlineStr">
        <is>
          <t>सब-ज़ीरो हवा में लगभग कोई नमी नहीं होती। इतनी तेज़ ठंड आपकी स्किन के नैचुरल नमी-बाइंडर्स को तोड़ देती है। बिना कुछ किए फ्लेयर लगभग तय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7" s="21" t="inlineStr">
        <is>
          <t>हाइड्रेशन (नमी)</t>
        </is>
      </c>
      <c r="Q27" s="21" t="inlineStr">
        <is>
          <t>CH</t>
        </is>
      </c>
      <c r="R27" s="6" t="inlineStr">
        <is>
          <t>Kashmir, Himachal (Dec–Jan); -ve impact in mountain belt</t>
        </is>
      </c>
    </row>
    <row r="28" ht="96" customHeight="1" s="72">
      <c r="A28" s="21" t="inlineStr">
        <is>
          <t>T-EXTR-SEN-OILY-027</t>
        </is>
      </c>
      <c r="B28" s="21" t="inlineStr">
        <is>
          <t>Temperature</t>
        </is>
      </c>
      <c r="C28" s="21" t="inlineStr">
        <is>
          <t>Extreme Cold</t>
        </is>
      </c>
      <c r="D28" s="21" t="inlineStr">
        <is>
          <t>&lt;5°C</t>
        </is>
      </c>
      <c r="E28" s="21" t="inlineStr">
        <is>
          <t>extreme_cold</t>
        </is>
      </c>
      <c r="F28" s="21" t="inlineStr">
        <is>
          <t>Sensitive</t>
        </is>
      </c>
      <c r="G28" s="21" t="inlineStr">
        <is>
          <t>Oily Skin</t>
        </is>
      </c>
      <c r="H28" s="37" t="n">
        <v>1</v>
      </c>
      <c r="I28" s="37" t="inlineStr">
        <is>
          <t>Low</t>
        </is>
      </c>
      <c r="J28" s="35" t="inlineStr">
        <is>
          <t>MODERATE</t>
        </is>
      </c>
      <c r="K28" s="6" t="inlineStr">
        <is>
          <t>14 cites · 8 PMID · 1 book · 2 India-relevant</t>
        </is>
      </c>
      <c r="L28" s="21" t="inlineStr">
        <is>
          <t>PMID:11096379 | PMID:27333493 | PMID:19467097</t>
        </is>
      </c>
      <c r="M28" s="6" t="inlineStr">
        <is>
          <t>सब-ज़ीरो हवा में लगभग कोई नमी नहीं होती। अपनी ऑयली स्किन का अच्छे से ध्यान रखें।</t>
        </is>
      </c>
      <c r="N28" s="6" t="inlineStr">
        <is>
          <t>सब-ज़ीरो हवा में लगभग कोई नमी नहीं होती। ऑयली स्किन वाली आपकी सेंसिटिव स्किन इसे एक संभालने लायक़ मौसमी असर के रूप में महसूस करती है। जमकर हाइड्रेट करें।</t>
        </is>
      </c>
      <c r="O28" s="6" t="inlineStr">
        <is>
          <t>सब-ज़ीरो हवा में लगभग कोई नमी नहीं होती। सब-ज़ीरो हवा में ऑयल का बहाव धीमा हो जाता है। आपको मैट महसूस हो सकता है, पर नीचे का बैरियर कम नहीं, ज़्यादा देखभाल माँगता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8" s="21" t="inlineStr">
        <is>
          <t>हाइड्रेशन (नमी)</t>
        </is>
      </c>
      <c r="Q28" s="21" t="inlineStr">
        <is>
          <t>CH</t>
        </is>
      </c>
      <c r="R28" s="6" t="inlineStr">
        <is>
          <t>Kashmir, Himachal (Dec–Jan); -ve impact in mountain belt</t>
        </is>
      </c>
    </row>
    <row r="29" ht="96" customHeight="1" s="72">
      <c r="A29" s="21" t="inlineStr">
        <is>
          <t>T-EXTR-SEN-ACNE-028</t>
        </is>
      </c>
      <c r="B29" s="21" t="inlineStr">
        <is>
          <t>Temperature</t>
        </is>
      </c>
      <c r="C29" s="21" t="inlineStr">
        <is>
          <t>Extreme Cold</t>
        </is>
      </c>
      <c r="D29" s="21" t="inlineStr">
        <is>
          <t>&lt;5°C</t>
        </is>
      </c>
      <c r="E29" s="21" t="inlineStr">
        <is>
          <t>extreme_cold</t>
        </is>
      </c>
      <c r="F29" s="21" t="inlineStr">
        <is>
          <t>Sensitive</t>
        </is>
      </c>
      <c r="G29" s="21" t="inlineStr">
        <is>
          <t>Acne</t>
        </is>
      </c>
      <c r="H29" s="38" t="n">
        <v>2</v>
      </c>
      <c r="I29" s="38" t="inlineStr">
        <is>
          <t>Moderate</t>
        </is>
      </c>
      <c r="J29" s="34" t="inlineStr">
        <is>
          <t>HIGH</t>
        </is>
      </c>
      <c r="K29" s="6" t="inlineStr">
        <is>
          <t>15 cites · 14 PMID · 0 book · 10 India-relevant</t>
        </is>
      </c>
      <c r="L29" s="21" t="inlineStr">
        <is>
          <t>PMID:37336870 | PMID:30238598 | PMID:12227481</t>
        </is>
      </c>
      <c r="M29" s="6" t="inlineStr">
        <is>
          <t>सब-ज़ीरो हवा में लगभग कोई नमी नहीं होती। ब्रेकआउट रोकने के लिए पोर्स साफ़ रखें।</t>
        </is>
      </c>
      <c r="N29" s="6" t="inlineStr">
        <is>
          <t>सब-ज़ीरो हवा में लगभग कोई नमी नहीं होती। एक्ने वाली आपकी सेंसिटिव स्किन इसे एक मध्यम मौसमी असर के रूप में महसूस करती है। जमकर हाइड्रेट करें।</t>
        </is>
      </c>
      <c r="O29" s="6" t="inlineStr">
        <is>
          <t>सब-ज़ीरो हवा में लगभग कोई नमी नहीं होती। बैक्टीरिया धीमे हो जाते हैं, पर हीटर वाली अंदरूनी हवा स्किन की नमी छीन लेती है — बैरियर की दरारें फिर भी ब्रेकआउट ला सकती हैं। इंडियन कॉन्टेक्स्ट में: हिमालयी बेल्ट (दिसंबर–जनवरी); पहाड़ी इलाकों में नकारात्मक असर।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29" s="21" t="inlineStr">
        <is>
          <t>हाइड्रेशन (नमी)</t>
        </is>
      </c>
      <c r="Q29" s="21" t="inlineStr">
        <is>
          <t>CH</t>
        </is>
      </c>
      <c r="R29" s="6" t="inlineStr">
        <is>
          <t>Kashmir, Himachal (Dec–Jan); -ve impact in mountain belt</t>
        </is>
      </c>
    </row>
    <row r="30" ht="96" customHeight="1" s="72">
      <c r="A30" s="21" t="inlineStr">
        <is>
          <t>T-EXTR-SEN-UNEV-029</t>
        </is>
      </c>
      <c r="B30" s="21" t="inlineStr">
        <is>
          <t>Temperature</t>
        </is>
      </c>
      <c r="C30" s="21" t="inlineStr">
        <is>
          <t>Extreme Cold</t>
        </is>
      </c>
      <c r="D30" s="21" t="inlineStr">
        <is>
          <t>&lt;5°C</t>
        </is>
      </c>
      <c r="E30" s="21" t="inlineStr">
        <is>
          <t>extreme_cold</t>
        </is>
      </c>
      <c r="F30" s="21" t="inlineStr">
        <is>
          <t>Sensitive</t>
        </is>
      </c>
      <c r="G30" s="21" t="inlineStr">
        <is>
          <t>Uneven Skin Tone / Tan</t>
        </is>
      </c>
      <c r="H30" s="38" t="n">
        <v>2</v>
      </c>
      <c r="I30" s="38" t="inlineStr">
        <is>
          <t>Moderate</t>
        </is>
      </c>
      <c r="J30" s="34" t="inlineStr">
        <is>
          <t>HIGH</t>
        </is>
      </c>
      <c r="K30" s="6" t="inlineStr">
        <is>
          <t>42 cites · 27 PMID · 7 book · 17 India-relevant</t>
        </is>
      </c>
      <c r="L30" s="21" t="inlineStr">
        <is>
          <t>PMID:14764172 | PMID:22374181 | PMID:37855862</t>
        </is>
      </c>
      <c r="M30" s="6" t="inlineStr">
        <is>
          <t>सब-ज़ीरो हवा में लगभग कोई नमी नहीं होती। रंगत एक-सी रखने के लिए धूप से बचाएँ।</t>
        </is>
      </c>
      <c r="N30" s="6" t="inlineStr">
        <is>
          <t>सब-ज़ीरो हवा में लगभग कोई नमी नहीं होती। असमान रंगत / टैन वाली आपकी सेंसिटिव स्किन इसे एक मध्यम मौसमी असर के रूप में महसूस करती है। आम दिन।</t>
        </is>
      </c>
      <c r="O30" s="6" t="inlineStr">
        <is>
          <t>सब-ज़ीरो हवा में लगभग कोई नमी नहीं होती। ठंड ख़ुद स्किन को गहरा नहीं करती, पर बर्फ़ 80% तक यूवी आपके चेहरे पर रिफ्लेक्ट कर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30" s="21" t="inlineStr">
        <is>
          <t>बनाए रखें</t>
        </is>
      </c>
      <c r="Q30" s="21" t="inlineStr">
        <is>
          <t>CH</t>
        </is>
      </c>
      <c r="R30" s="6" t="inlineStr">
        <is>
          <t>Kashmir, Himachal (Dec–Jan); -ve impact in mountain belt</t>
        </is>
      </c>
    </row>
    <row r="31" ht="96" customHeight="1" s="72">
      <c r="A31" s="21" t="inlineStr">
        <is>
          <t>T-EXTR-SEN-MELA-030</t>
        </is>
      </c>
      <c r="B31" s="21" t="inlineStr">
        <is>
          <t>Temperature</t>
        </is>
      </c>
      <c r="C31" s="21" t="inlineStr">
        <is>
          <t>Extreme Cold</t>
        </is>
      </c>
      <c r="D31" s="21" t="inlineStr">
        <is>
          <t>&lt;5°C</t>
        </is>
      </c>
      <c r="E31" s="21" t="inlineStr">
        <is>
          <t>extreme_cold</t>
        </is>
      </c>
      <c r="F31" s="21" t="inlineStr">
        <is>
          <t>Sensitive</t>
        </is>
      </c>
      <c r="G31" s="21" t="inlineStr">
        <is>
          <t>Melasma</t>
        </is>
      </c>
      <c r="H31" s="38" t="n">
        <v>2</v>
      </c>
      <c r="I31" s="38" t="inlineStr">
        <is>
          <t>Moderate</t>
        </is>
      </c>
      <c r="J31" s="35" t="inlineStr">
        <is>
          <t>MODERATE</t>
        </is>
      </c>
      <c r="K31" s="6" t="inlineStr">
        <is>
          <t>3 cites · 0 PMID · 3 book · 1 India-relevant</t>
        </is>
      </c>
      <c r="L31" s="21" t="inlineStr">
        <is>
          <t>Melasma and Vitiligo in Brown , p.p13 | Melasma and Vitiligo in Brown , p.p349</t>
        </is>
      </c>
      <c r="M31" s="6" t="inlineStr">
        <is>
          <t>सब-ज़ीरो हवा में लगभग कोई नमी नहीं होती। आज मेलाज़्मा पैचेस को धूप से बचाएँ।</t>
        </is>
      </c>
      <c r="N31" s="6" t="inlineStr">
        <is>
          <t>सब-ज़ीरो हवा में लगभग कोई नमी नहीं होती। मेलाज़्मा वाली आपकी सेंसिटिव स्किन इसे एक मध्यम मौसमी असर के रूप में महसूस करती है। आम दिन।</t>
        </is>
      </c>
      <c r="O31" s="6" t="inlineStr">
        <is>
          <t>सब-ज़ीरो हवा में लगभग कोई नमी नहीं होती। ठंडी हवा सतह की ब्लड वेसल्स को सिकोड़ देती है — स्किन ज़्यादा एक-सी दिखती है, पर गर्मी-ठंड के चक्र पिगमेंट के उछाल ला सकते हैं। इंडियन कॉन्टेक्स्ट में: हिमालयी बेल्ट (दिसंबर–जनवरी); पहाड़ी इलाकों में नकारात्मक असर। आज मौसम आपकी स्किन पर आसान है — अपनी रोज़ की देखभाल जारी रखें। मौसम चाहे जो हो, सनस्क्रीन फिर भी ज़रूरी है; विज़िबल लाइट साल भर पिगमेंट को ट्रिगर करती है।</t>
        </is>
      </c>
      <c r="P31" s="21" t="inlineStr">
        <is>
          <t>बनाए रखें</t>
        </is>
      </c>
      <c r="Q31" s="21" t="inlineStr">
        <is>
          <t>CH</t>
        </is>
      </c>
      <c r="R31" s="6" t="inlineStr">
        <is>
          <t>Kashmir, Himachal (Dec–Jan); -ve impact in mountain belt</t>
        </is>
      </c>
    </row>
    <row r="32" ht="96" customHeight="1" s="72">
      <c r="A32" s="21" t="inlineStr">
        <is>
          <t>T-COLD-NOR-DRYN-031</t>
        </is>
      </c>
      <c r="B32" s="21" t="inlineStr">
        <is>
          <t>Temperature</t>
        </is>
      </c>
      <c r="C32" s="21" t="inlineStr">
        <is>
          <t>Cold</t>
        </is>
      </c>
      <c r="D32" s="21" t="inlineStr">
        <is>
          <t>5–14°C</t>
        </is>
      </c>
      <c r="E32" s="21" t="inlineStr">
        <is>
          <t>cold</t>
        </is>
      </c>
      <c r="F32" s="21" t="inlineStr">
        <is>
          <t>Normal</t>
        </is>
      </c>
      <c r="G32" s="21" t="inlineStr">
        <is>
          <t>Dryness</t>
        </is>
      </c>
      <c r="H32" s="39" t="n">
        <v>4</v>
      </c>
      <c r="I32" s="39" t="inlineStr">
        <is>
          <t>Severe</t>
        </is>
      </c>
      <c r="J32" s="34" t="inlineStr">
        <is>
          <t>HIGH</t>
        </is>
      </c>
      <c r="K32" s="6" t="inlineStr">
        <is>
          <t>47 cites · 26 PMID · 12 book · 13 India-relevant</t>
        </is>
      </c>
      <c r="L32" s="21" t="inlineStr">
        <is>
          <t>PMID:37595740 | PMID:29706020 | PMID:27924708</t>
        </is>
      </c>
      <c r="M32" s="6" t="inlineStr">
        <is>
          <t>ठंडी रूखी हवा स्किन से नमी खींच लेती है। आज अपनी स्किन की रक्षा के लिए भरपूर मॉइस्चराइज़ करें।</t>
        </is>
      </c>
      <c r="N32" s="6" t="inlineStr">
        <is>
          <t>ठंडी रूखी हवा स्किन से नमी खींच लेती है। रूखेपन वाली आपकी स्किन इसे एक गंभीर मौसमी असर के रूप में महसूस करती है। जमकर हाइड्रेट करें।</t>
        </is>
      </c>
      <c r="O32"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2" s="21" t="inlineStr">
        <is>
          <t>हाइड्रेशन (नमी)</t>
        </is>
      </c>
      <c r="Q32" s="21" t="inlineStr">
        <is>
          <t>HD, CN, CH</t>
        </is>
      </c>
      <c r="R32" s="6" t="inlineStr">
        <is>
          <t>Delhi-NCR, Punjab, UP (Dec–Jan); winter dryness peak</t>
        </is>
      </c>
    </row>
    <row r="33" ht="96" customHeight="1" s="72">
      <c r="A33" s="21" t="inlineStr">
        <is>
          <t>T-COLD-NOR-ECZE-032</t>
        </is>
      </c>
      <c r="B33" s="21" t="inlineStr">
        <is>
          <t>Temperature</t>
        </is>
      </c>
      <c r="C33" s="21" t="inlineStr">
        <is>
          <t>Cold</t>
        </is>
      </c>
      <c r="D33" s="21" t="inlineStr">
        <is>
          <t>5–14°C</t>
        </is>
      </c>
      <c r="E33" s="21" t="inlineStr">
        <is>
          <t>cold</t>
        </is>
      </c>
      <c r="F33" s="21" t="inlineStr">
        <is>
          <t>Normal</t>
        </is>
      </c>
      <c r="G33" s="21" t="inlineStr">
        <is>
          <t>Eczema</t>
        </is>
      </c>
      <c r="H33" s="39" t="n">
        <v>4</v>
      </c>
      <c r="I33" s="39" t="inlineStr">
        <is>
          <t>Severe</t>
        </is>
      </c>
      <c r="J33" s="35" t="inlineStr">
        <is>
          <t>MODERATE</t>
        </is>
      </c>
      <c r="K33" s="6" t="inlineStr">
        <is>
          <t>9 cites · 2 PMID · 1 book · 2 India-relevant</t>
        </is>
      </c>
      <c r="L33" s="21" t="inlineStr">
        <is>
          <t>PMID:37595740 | PMID:29706020 | PMID:37336870</t>
        </is>
      </c>
      <c r="M33" s="6" t="inlineStr">
        <is>
          <t>ठंडी रूखी हवा स्किन से नमी खींच लेती है। आज एक्ज़िमा-प्रोन स्किन को अच्छी तरह बचाएँ।</t>
        </is>
      </c>
      <c r="N33" s="6" t="inlineStr">
        <is>
          <t>ठंडी रूखी हवा स्किन से नमी खींच लेती है। एक्ज़िमा वाली आपकी स्किन इसे एक गंभीर मौसमी असर के रूप में महसूस करती है। जमकर हाइड्रेट करें।</t>
        </is>
      </c>
      <c r="O33"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3" s="21" t="inlineStr">
        <is>
          <t>हाइड्रेशन (नमी)</t>
        </is>
      </c>
      <c r="Q33" s="21" t="inlineStr">
        <is>
          <t>HD, CN, CH</t>
        </is>
      </c>
      <c r="R33" s="6" t="inlineStr">
        <is>
          <t>Delhi-NCR, Punjab, UP (Dec–Jan); winter dryness peak</t>
        </is>
      </c>
    </row>
    <row r="34" ht="96" customHeight="1" s="72">
      <c r="A34" s="21" t="inlineStr">
        <is>
          <t>T-COLD-NOR-OILY-033</t>
        </is>
      </c>
      <c r="B34" s="21" t="inlineStr">
        <is>
          <t>Temperature</t>
        </is>
      </c>
      <c r="C34" s="21" t="inlineStr">
        <is>
          <t>Cold</t>
        </is>
      </c>
      <c r="D34" s="21" t="inlineStr">
        <is>
          <t>5–14°C</t>
        </is>
      </c>
      <c r="E34" s="21" t="inlineStr">
        <is>
          <t>cold</t>
        </is>
      </c>
      <c r="F34" s="21" t="inlineStr">
        <is>
          <t>Normal</t>
        </is>
      </c>
      <c r="G34" s="21" t="inlineStr">
        <is>
          <t>Oily Skin</t>
        </is>
      </c>
      <c r="H34" s="36" t="n">
        <v>0</v>
      </c>
      <c r="I34" s="36" t="inlineStr">
        <is>
          <t>Negligible</t>
        </is>
      </c>
      <c r="J34" s="35" t="inlineStr">
        <is>
          <t>MODERATE</t>
        </is>
      </c>
      <c r="K34" s="6" t="inlineStr">
        <is>
          <t>12 cites · 8 PMID · 0 book · 0 India-relevant</t>
        </is>
      </c>
      <c r="L34" s="21" t="inlineStr">
        <is>
          <t>PMID:11096379 | PMID:27333493 | PMID:19467097</t>
        </is>
      </c>
      <c r="M34" s="6" t="inlineStr">
        <is>
          <t>ठंडी रूखी हवा स्किन से नमी खींच लेती है। ऑयली स्किन के लिए अपनी रोज़ की रूटीन जारी रखें।</t>
        </is>
      </c>
      <c r="N34" s="6" t="inlineStr">
        <is>
          <t>ठंडी रूखी हवा स्किन से नमी खींच लेती है। आज इससे आपकी स्किन को कोई परेशानी नहीं होगी। जमकर हाइड्रेट करें।</t>
        </is>
      </c>
      <c r="O34"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4" s="21" t="inlineStr">
        <is>
          <t>हाइड्रेशन (नमी)</t>
        </is>
      </c>
      <c r="Q34" s="21" t="inlineStr">
        <is>
          <t>HD, CN, CH</t>
        </is>
      </c>
      <c r="R34" s="6" t="inlineStr">
        <is>
          <t>Delhi-NCR, Punjab, UP (Dec–Jan); winter dryness peak</t>
        </is>
      </c>
    </row>
    <row r="35" ht="96" customHeight="1" s="72">
      <c r="A35" s="21" t="inlineStr">
        <is>
          <t>T-COLD-NOR-ACNE-034</t>
        </is>
      </c>
      <c r="B35" s="21" t="inlineStr">
        <is>
          <t>Temperature</t>
        </is>
      </c>
      <c r="C35" s="21" t="inlineStr">
        <is>
          <t>Cold</t>
        </is>
      </c>
      <c r="D35" s="21" t="inlineStr">
        <is>
          <t>5–14°C</t>
        </is>
      </c>
      <c r="E35" s="21" t="inlineStr">
        <is>
          <t>cold</t>
        </is>
      </c>
      <c r="F35" s="21" t="inlineStr">
        <is>
          <t>Normal</t>
        </is>
      </c>
      <c r="G35" s="21" t="inlineStr">
        <is>
          <t>Acne</t>
        </is>
      </c>
      <c r="H35" s="37" t="n">
        <v>1</v>
      </c>
      <c r="I35" s="37" t="inlineStr">
        <is>
          <t>Low</t>
        </is>
      </c>
      <c r="J35" s="34" t="inlineStr">
        <is>
          <t>HIGH</t>
        </is>
      </c>
      <c r="K35" s="6" t="inlineStr">
        <is>
          <t>14 cites · 14 PMID · 0 book · 9 India-relevant</t>
        </is>
      </c>
      <c r="L35" s="21" t="inlineStr">
        <is>
          <t>PMID:37336870 | PMID:30238598 | PMID:12227481</t>
        </is>
      </c>
      <c r="M35" s="6" t="inlineStr">
        <is>
          <t>ठंडी रूखी हवा स्किन से नमी खींच लेती है। अपने एक्ने-प्रोन पोर्स का अच्छे से ध्यान रखें।</t>
        </is>
      </c>
      <c r="N35" s="6" t="inlineStr">
        <is>
          <t>ठंडी रूखी हवा स्किन से नमी खींच लेती है। एक्ने वाली आपकी स्किन इसे एक संभालने लायक़ मौसमी असर के रूप में महसूस करती है। जमकर हाइड्रेट करें।</t>
        </is>
      </c>
      <c r="O35"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5" s="21" t="inlineStr">
        <is>
          <t>हाइड्रेशन (नमी)</t>
        </is>
      </c>
      <c r="Q35" s="21" t="inlineStr">
        <is>
          <t>HD, CN, CH</t>
        </is>
      </c>
      <c r="R35" s="6" t="inlineStr">
        <is>
          <t>Delhi-NCR, Punjab, UP (Dec–Jan); winter dryness peak</t>
        </is>
      </c>
    </row>
    <row r="36" ht="96" customHeight="1" s="72">
      <c r="A36" s="21" t="inlineStr">
        <is>
          <t>T-COLD-NOR-UNEV-035</t>
        </is>
      </c>
      <c r="B36" s="21" t="inlineStr">
        <is>
          <t>Temperature</t>
        </is>
      </c>
      <c r="C36" s="21" t="inlineStr">
        <is>
          <t>Cold</t>
        </is>
      </c>
      <c r="D36" s="21" t="inlineStr">
        <is>
          <t>5–14°C</t>
        </is>
      </c>
      <c r="E36" s="21" t="inlineStr">
        <is>
          <t>cold</t>
        </is>
      </c>
      <c r="F36" s="21" t="inlineStr">
        <is>
          <t>Normal</t>
        </is>
      </c>
      <c r="G36" s="21" t="inlineStr">
        <is>
          <t>Uneven Skin Tone / Tan</t>
        </is>
      </c>
      <c r="H36" s="37" t="n">
        <v>1</v>
      </c>
      <c r="I36" s="37" t="inlineStr">
        <is>
          <t>Low</t>
        </is>
      </c>
      <c r="J36" s="34" t="inlineStr">
        <is>
          <t>HIGH</t>
        </is>
      </c>
      <c r="K36" s="6" t="inlineStr">
        <is>
          <t>42 cites · 27 PMID · 5 book · 16 India-relevant</t>
        </is>
      </c>
      <c r="L36" s="21" t="inlineStr">
        <is>
          <t>PMID:14764172 | PMID:37595740 | PMID:27924708</t>
        </is>
      </c>
      <c r="M36" s="6" t="inlineStr">
        <is>
          <t>ठंडी रूखी हवा स्किन से नमी खींच लेती है। रोज़ की सन प्रोटेक्शन रंगत को एक-सा रखती है।</t>
        </is>
      </c>
      <c r="N36" s="6" t="inlineStr">
        <is>
          <t>ठंडी रूखी हवा स्किन से नमी खींच लेती है। असमान रंगत / टैन वाली आपकी स्किन इसे एक संभालने लायक़ मौसमी असर के रूप में महसूस करती है। आम दिन।</t>
        </is>
      </c>
      <c r="O36"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36" s="21" t="inlineStr">
        <is>
          <t>बनाए रखें</t>
        </is>
      </c>
      <c r="Q36" s="21" t="inlineStr">
        <is>
          <t>HD, CN, CH</t>
        </is>
      </c>
      <c r="R36" s="6" t="inlineStr">
        <is>
          <t>Delhi-NCR, Punjab, UP (Dec–Jan); winter dryness peak</t>
        </is>
      </c>
    </row>
    <row r="37" ht="96" customHeight="1" s="72">
      <c r="A37" s="21" t="inlineStr">
        <is>
          <t>T-COLD-NOR-MELA-036</t>
        </is>
      </c>
      <c r="B37" s="21" t="inlineStr">
        <is>
          <t>Temperature</t>
        </is>
      </c>
      <c r="C37" s="21" t="inlineStr">
        <is>
          <t>Cold</t>
        </is>
      </c>
      <c r="D37" s="21" t="inlineStr">
        <is>
          <t>5–14°C</t>
        </is>
      </c>
      <c r="E37" s="21" t="inlineStr">
        <is>
          <t>cold</t>
        </is>
      </c>
      <c r="F37" s="21" t="inlineStr">
        <is>
          <t>Normal</t>
        </is>
      </c>
      <c r="G37" s="21" t="inlineStr">
        <is>
          <t>Melasma</t>
        </is>
      </c>
      <c r="H37" s="37" t="n">
        <v>1</v>
      </c>
      <c r="I37" s="37" t="inlineStr">
        <is>
          <t>Low</t>
        </is>
      </c>
      <c r="J37" s="35" t="inlineStr">
        <is>
          <t>MODERATE</t>
        </is>
      </c>
      <c r="K37" s="6" t="inlineStr">
        <is>
          <t>3 cites · 0 PMID · 3 book · 1 India-relevant</t>
        </is>
      </c>
      <c r="L37" s="21" t="inlineStr">
        <is>
          <t>Melasma and Vitiligo in Brown , p.p13 | Melasma and Vitiligo in Brown , p.p349</t>
        </is>
      </c>
      <c r="M37" s="6" t="inlineStr">
        <is>
          <t>ठंडी रूखी हवा स्किन से नमी खींच लेती है। रोज़ की सन प्रोटेक्शन मेलाज़्मा को शांत रखती है।</t>
        </is>
      </c>
      <c r="N37" s="6" t="inlineStr">
        <is>
          <t>ठंडी रूखी हवा स्किन से नमी खींच लेती है। मेलाज़्मा वाली आपकी स्किन इसे एक संभालने लायक़ मौसमी असर के रूप में महसूस करती है। आम दिन।</t>
        </is>
      </c>
      <c r="O37"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37" s="21" t="inlineStr">
        <is>
          <t>बनाए रखें</t>
        </is>
      </c>
      <c r="Q37" s="21" t="inlineStr">
        <is>
          <t>HD, CN, CH</t>
        </is>
      </c>
      <c r="R37" s="6" t="inlineStr">
        <is>
          <t>Delhi-NCR, Punjab, UP (Dec–Jan); winter dryness peak</t>
        </is>
      </c>
    </row>
    <row r="38" ht="96" customHeight="1" s="72">
      <c r="A38" s="21" t="inlineStr">
        <is>
          <t>T-COLD-DRY-DRYN-037</t>
        </is>
      </c>
      <c r="B38" s="21" t="inlineStr">
        <is>
          <t>Temperature</t>
        </is>
      </c>
      <c r="C38" s="21" t="inlineStr">
        <is>
          <t>Cold</t>
        </is>
      </c>
      <c r="D38" s="21" t="inlineStr">
        <is>
          <t>5–14°C</t>
        </is>
      </c>
      <c r="E38" s="21" t="inlineStr">
        <is>
          <t>cold</t>
        </is>
      </c>
      <c r="F38" s="21" t="inlineStr">
        <is>
          <t>Dry</t>
        </is>
      </c>
      <c r="G38" s="21" t="inlineStr">
        <is>
          <t>Dryness</t>
        </is>
      </c>
      <c r="H38" s="33" t="n">
        <v>5</v>
      </c>
      <c r="I38" s="33" t="inlineStr">
        <is>
          <t>Critical</t>
        </is>
      </c>
      <c r="J38" s="34" t="inlineStr">
        <is>
          <t>HIGH</t>
        </is>
      </c>
      <c r="K38" s="6" t="inlineStr">
        <is>
          <t>52 cites · 26 PMID · 16 book · 17 India-relevant</t>
        </is>
      </c>
      <c r="L38" s="21" t="inlineStr">
        <is>
          <t>PMID:37595740 | PMID:29706020 | PMID:27924708</t>
        </is>
      </c>
      <c r="M38" s="6" t="inlineStr">
        <is>
          <t>ठंडी रूखी हवा स्किन से नमी खींच लेती है। अपनी स्किन को बचाने के लिए अभी नमी लॉक करें।</t>
        </is>
      </c>
      <c r="N38" s="6" t="inlineStr">
        <is>
          <t>ठंडी रूखी हवा स्किन से नमी खींच लेती है।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38"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8" s="21" t="inlineStr">
        <is>
          <t>हाइड्रेशन (नमी)</t>
        </is>
      </c>
      <c r="Q38" s="21" t="inlineStr">
        <is>
          <t>HD, CN, CH</t>
        </is>
      </c>
      <c r="R38" s="6" t="inlineStr">
        <is>
          <t>Delhi-NCR, Punjab, UP (Dec–Jan); winter dryness peak</t>
        </is>
      </c>
    </row>
    <row r="39" ht="96" customHeight="1" s="72">
      <c r="A39" s="21" t="inlineStr">
        <is>
          <t>T-COLD-DRY-ECZE-038</t>
        </is>
      </c>
      <c r="B39" s="21" t="inlineStr">
        <is>
          <t>Temperature</t>
        </is>
      </c>
      <c r="C39" s="21" t="inlineStr">
        <is>
          <t>Cold</t>
        </is>
      </c>
      <c r="D39" s="21" t="inlineStr">
        <is>
          <t>5–14°C</t>
        </is>
      </c>
      <c r="E39" s="21" t="inlineStr">
        <is>
          <t>cold</t>
        </is>
      </c>
      <c r="F39" s="21" t="inlineStr">
        <is>
          <t>Dry</t>
        </is>
      </c>
      <c r="G39" s="21" t="inlineStr">
        <is>
          <t>Eczema</t>
        </is>
      </c>
      <c r="H39" s="33" t="n">
        <v>5</v>
      </c>
      <c r="I39" s="33" t="inlineStr">
        <is>
          <t>Critical</t>
        </is>
      </c>
      <c r="J39" s="35" t="inlineStr">
        <is>
          <t>MODERATE</t>
        </is>
      </c>
      <c r="K39" s="6" t="inlineStr">
        <is>
          <t>14 cites · 2 PMID · 6 book · 7 India-relevant</t>
        </is>
      </c>
      <c r="L39" s="21" t="inlineStr">
        <is>
          <t>PMID:37595740 | PMID:29706020 | PMID:37336870</t>
        </is>
      </c>
      <c r="M39" s="6" t="inlineStr">
        <is>
          <t>ठंडी रूखी हवा स्किन से नमी खींच लेती है। एक्ज़िमा-प्रोन स्किन को अभी सूद करें और बचाएँ।</t>
        </is>
      </c>
      <c r="N39" s="6" t="inlineStr">
        <is>
          <t>ठंडी रूखी हवा स्किन से नमी खींच लेती है।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39"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39" s="21" t="inlineStr">
        <is>
          <t>हाइड्रेशन (नमी)</t>
        </is>
      </c>
      <c r="Q39" s="21" t="inlineStr">
        <is>
          <t>HD, CN, CH</t>
        </is>
      </c>
      <c r="R39" s="6" t="inlineStr">
        <is>
          <t>Delhi-NCR, Punjab, UP (Dec–Jan); winter dryness peak</t>
        </is>
      </c>
    </row>
    <row r="40" ht="96" customHeight="1" s="72">
      <c r="A40" s="21" t="inlineStr">
        <is>
          <t>T-COLD-DRY-OILY-039</t>
        </is>
      </c>
      <c r="B40" s="21" t="inlineStr">
        <is>
          <t>Temperature</t>
        </is>
      </c>
      <c r="C40" s="21" t="inlineStr">
        <is>
          <t>Cold</t>
        </is>
      </c>
      <c r="D40" s="21" t="inlineStr">
        <is>
          <t>5–14°C</t>
        </is>
      </c>
      <c r="E40" s="21" t="inlineStr">
        <is>
          <t>cold</t>
        </is>
      </c>
      <c r="F40" s="21" t="inlineStr">
        <is>
          <t>Dry</t>
        </is>
      </c>
      <c r="G40" s="21" t="inlineStr">
        <is>
          <t>Oily Skin</t>
        </is>
      </c>
      <c r="H40" s="37" t="n">
        <v>1</v>
      </c>
      <c r="I40" s="37" t="inlineStr">
        <is>
          <t>Low</t>
        </is>
      </c>
      <c r="J40" s="35" t="inlineStr">
        <is>
          <t>MODERATE</t>
        </is>
      </c>
      <c r="K40" s="6" t="inlineStr">
        <is>
          <t>13 cites · 8 PMID · 1 book · 0 India-relevant</t>
        </is>
      </c>
      <c r="L40" s="21" t="inlineStr">
        <is>
          <t>PMID:11096379 | PMID:27333493 | PMID:19467097</t>
        </is>
      </c>
      <c r="M40" s="6" t="inlineStr">
        <is>
          <t>ठंडी रूखी हवा स्किन से नमी खींच लेती है। अपनी ऑयली स्किन का अच्छे से ध्यान रखें।</t>
        </is>
      </c>
      <c r="N40" s="6" t="inlineStr">
        <is>
          <t>ठंडी रूखी हवा स्किन से नमी खींच लेती है। ऑयली स्किन वाली आपकी ड्राई स्किन इसे एक संभालने लायक़ मौसमी असर के रूप में महसूस करती है। जमकर हाइड्रेट करें।</t>
        </is>
      </c>
      <c r="O40"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0" s="21" t="inlineStr">
        <is>
          <t>हाइड्रेशन (नमी)</t>
        </is>
      </c>
      <c r="Q40" s="21" t="inlineStr">
        <is>
          <t>HD, CN, CH</t>
        </is>
      </c>
      <c r="R40" s="6" t="inlineStr">
        <is>
          <t>Delhi-NCR, Punjab, UP (Dec–Jan); winter dryness peak</t>
        </is>
      </c>
    </row>
    <row r="41" ht="96" customHeight="1" s="72">
      <c r="A41" s="21" t="inlineStr">
        <is>
          <t>T-COLD-DRY-ACNE-040</t>
        </is>
      </c>
      <c r="B41" s="21" t="inlineStr">
        <is>
          <t>Temperature</t>
        </is>
      </c>
      <c r="C41" s="21" t="inlineStr">
        <is>
          <t>Cold</t>
        </is>
      </c>
      <c r="D41" s="21" t="inlineStr">
        <is>
          <t>5–14°C</t>
        </is>
      </c>
      <c r="E41" s="21" t="inlineStr">
        <is>
          <t>cold</t>
        </is>
      </c>
      <c r="F41" s="21" t="inlineStr">
        <is>
          <t>Dry</t>
        </is>
      </c>
      <c r="G41" s="21" t="inlineStr">
        <is>
          <t>Acne</t>
        </is>
      </c>
      <c r="H41" s="38" t="n">
        <v>2</v>
      </c>
      <c r="I41" s="38" t="inlineStr">
        <is>
          <t>Moderate</t>
        </is>
      </c>
      <c r="J41" s="34" t="inlineStr">
        <is>
          <t>HIGH</t>
        </is>
      </c>
      <c r="K41" s="6" t="inlineStr">
        <is>
          <t>14 cites · 14 PMID · 0 book · 9 India-relevant</t>
        </is>
      </c>
      <c r="L41" s="21" t="inlineStr">
        <is>
          <t>PMID:37336870 | PMID:30238598 | PMID:12227481</t>
        </is>
      </c>
      <c r="M41" s="6" t="inlineStr">
        <is>
          <t>ठंडी रूखी हवा स्किन से नमी खींच लेती है। ब्रेकआउट रोकने के लिए पोर्स साफ़ रखें।</t>
        </is>
      </c>
      <c r="N41" s="6" t="inlineStr">
        <is>
          <t>ठंडी रूखी हवा स्किन से नमी खींच लेती है। एक्ने वाली आपकी ड्राई स्किन इसे एक मध्यम मौसमी असर के रूप में महसूस करती है। जमकर हाइड्रेट करें।</t>
        </is>
      </c>
      <c r="O41"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1" s="21" t="inlineStr">
        <is>
          <t>हाइड्रेशन (नमी)</t>
        </is>
      </c>
      <c r="Q41" s="21" t="inlineStr">
        <is>
          <t>HD, CN, CH</t>
        </is>
      </c>
      <c r="R41" s="6" t="inlineStr">
        <is>
          <t>Delhi-NCR, Punjab, UP (Dec–Jan); winter dryness peak</t>
        </is>
      </c>
    </row>
    <row r="42" ht="96" customHeight="1" s="72">
      <c r="A42" s="21" t="inlineStr">
        <is>
          <t>T-COLD-DRY-UNEV-041</t>
        </is>
      </c>
      <c r="B42" s="21" t="inlineStr">
        <is>
          <t>Temperature</t>
        </is>
      </c>
      <c r="C42" s="21" t="inlineStr">
        <is>
          <t>Cold</t>
        </is>
      </c>
      <c r="D42" s="21" t="inlineStr">
        <is>
          <t>5–14°C</t>
        </is>
      </c>
      <c r="E42" s="21" t="inlineStr">
        <is>
          <t>cold</t>
        </is>
      </c>
      <c r="F42" s="21" t="inlineStr">
        <is>
          <t>Dry</t>
        </is>
      </c>
      <c r="G42" s="21" t="inlineStr">
        <is>
          <t>Uneven Skin Tone / Tan</t>
        </is>
      </c>
      <c r="H42" s="38" t="n">
        <v>2</v>
      </c>
      <c r="I42" s="38" t="inlineStr">
        <is>
          <t>Moderate</t>
        </is>
      </c>
      <c r="J42" s="34" t="inlineStr">
        <is>
          <t>HIGH</t>
        </is>
      </c>
      <c r="K42" s="6" t="inlineStr">
        <is>
          <t>45 cites · 27 PMID · 7 book · 19 India-relevant</t>
        </is>
      </c>
      <c r="L42" s="21" t="inlineStr">
        <is>
          <t>PMID:14764172 | PMID:37595740 | PMID:27924708</t>
        </is>
      </c>
      <c r="M42" s="6" t="inlineStr">
        <is>
          <t>ठंडी रूखी हवा स्किन से नमी खींच लेती है। रंगत एक-सी रखने के लिए धूप से बचाएँ।</t>
        </is>
      </c>
      <c r="N42" s="6" t="inlineStr">
        <is>
          <t>ठंडी रूखी हवा स्किन से नमी खींच लेती है। असमान रंगत / टैन वाली आपकी ड्राई स्किन इसे एक मध्यम मौसमी असर के रूप में महसूस करती है। आम दिन।</t>
        </is>
      </c>
      <c r="O42"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42" s="21" t="inlineStr">
        <is>
          <t>बनाए रखें</t>
        </is>
      </c>
      <c r="Q42" s="21" t="inlineStr">
        <is>
          <t>HD, CN, CH</t>
        </is>
      </c>
      <c r="R42" s="6" t="inlineStr">
        <is>
          <t>Delhi-NCR, Punjab, UP (Dec–Jan); winter dryness peak</t>
        </is>
      </c>
    </row>
    <row r="43" ht="96" customHeight="1" s="72">
      <c r="A43" s="21" t="inlineStr">
        <is>
          <t>T-COLD-DRY-MELA-042</t>
        </is>
      </c>
      <c r="B43" s="21" t="inlineStr">
        <is>
          <t>Temperature</t>
        </is>
      </c>
      <c r="C43" s="21" t="inlineStr">
        <is>
          <t>Cold</t>
        </is>
      </c>
      <c r="D43" s="21" t="inlineStr">
        <is>
          <t>5–14°C</t>
        </is>
      </c>
      <c r="E43" s="21" t="inlineStr">
        <is>
          <t>cold</t>
        </is>
      </c>
      <c r="F43" s="21" t="inlineStr">
        <is>
          <t>Dry</t>
        </is>
      </c>
      <c r="G43" s="21" t="inlineStr">
        <is>
          <t>Melasma</t>
        </is>
      </c>
      <c r="H43" s="38" t="n">
        <v>2</v>
      </c>
      <c r="I43" s="38" t="inlineStr">
        <is>
          <t>Moderate</t>
        </is>
      </c>
      <c r="J43" s="35" t="inlineStr">
        <is>
          <t>MODERATE</t>
        </is>
      </c>
      <c r="K43" s="6" t="inlineStr">
        <is>
          <t>3 cites · 0 PMID · 3 book · 1 India-relevant</t>
        </is>
      </c>
      <c r="L43" s="21" t="inlineStr">
        <is>
          <t>Melasma and Vitiligo in Brown , p.p13 | Melasma and Vitiligo in Brown , p.p349</t>
        </is>
      </c>
      <c r="M43" s="6" t="inlineStr">
        <is>
          <t>ठंडी रूखी हवा स्किन से नमी खींच लेती है। आज मेलाज़्मा पैचेस को धूप से बचाएँ।</t>
        </is>
      </c>
      <c r="N43" s="6" t="inlineStr">
        <is>
          <t>ठंडी रूखी हवा स्किन से नमी खींच लेती है। मेलाज़्मा वाली आपकी ड्राई स्किन इसे एक मध्यम मौसमी असर के रूप में महसूस करती है। आम दिन।</t>
        </is>
      </c>
      <c r="O43"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43" s="21" t="inlineStr">
        <is>
          <t>बनाए रखें</t>
        </is>
      </c>
      <c r="Q43" s="21" t="inlineStr">
        <is>
          <t>HD, CN, CH</t>
        </is>
      </c>
      <c r="R43" s="6" t="inlineStr">
        <is>
          <t>Delhi-NCR, Punjab, UP (Dec–Jan); winter dryness peak</t>
        </is>
      </c>
    </row>
    <row r="44" ht="96" customHeight="1" s="72">
      <c r="A44" s="21" t="inlineStr">
        <is>
          <t>T-COLD-OIL-DRYN-043</t>
        </is>
      </c>
      <c r="B44" s="21" t="inlineStr">
        <is>
          <t>Temperature</t>
        </is>
      </c>
      <c r="C44" s="21" t="inlineStr">
        <is>
          <t>Cold</t>
        </is>
      </c>
      <c r="D44" s="21" t="inlineStr">
        <is>
          <t>5–14°C</t>
        </is>
      </c>
      <c r="E44" s="21" t="inlineStr">
        <is>
          <t>cold</t>
        </is>
      </c>
      <c r="F44" s="21" t="inlineStr">
        <is>
          <t>Oily</t>
        </is>
      </c>
      <c r="G44" s="21" t="inlineStr">
        <is>
          <t>Dryness</t>
        </is>
      </c>
      <c r="H44" s="40" t="n">
        <v>3</v>
      </c>
      <c r="I44" s="40" t="inlineStr">
        <is>
          <t>High</t>
        </is>
      </c>
      <c r="J44" s="34" t="inlineStr">
        <is>
          <t>HIGH</t>
        </is>
      </c>
      <c r="K44" s="6" t="inlineStr">
        <is>
          <t>55 cites · 26 PMID · 16 book · 21 India-relevant</t>
        </is>
      </c>
      <c r="L44" s="21" t="inlineStr">
        <is>
          <t>PMID:6662854 | PMID:37595740 | PMID:29706020</t>
        </is>
      </c>
      <c r="M44" s="6" t="inlineStr">
        <is>
          <t>ठंडी रूखी हवा स्किन से नमी खींच लेती है। अपनी स्किन को बचाने के लिए बार-बार मॉइस्चराइज़ करें।</t>
        </is>
      </c>
      <c r="N44" s="6" t="inlineStr">
        <is>
          <t>ठंडी रूखी हवा स्किन से नमी खींच लेती है। रूखेपन वाली आपकी ऑयली स्किन इसे एक ऊँचे मौसमी असर के रूप में महसूस करती है। जमकर हाइड्रेट करें।</t>
        </is>
      </c>
      <c r="O44"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4" s="21" t="inlineStr">
        <is>
          <t>हाइड्रेशन (नमी)</t>
        </is>
      </c>
      <c r="Q44" s="21" t="inlineStr">
        <is>
          <t>HD, CN, CH</t>
        </is>
      </c>
      <c r="R44" s="6" t="inlineStr">
        <is>
          <t>Delhi-NCR, Punjab, UP (Dec–Jan); winter dryness peak</t>
        </is>
      </c>
    </row>
    <row r="45" ht="96" customHeight="1" s="72">
      <c r="A45" s="21" t="inlineStr">
        <is>
          <t>T-COLD-OIL-ECZE-044</t>
        </is>
      </c>
      <c r="B45" s="21" t="inlineStr">
        <is>
          <t>Temperature</t>
        </is>
      </c>
      <c r="C45" s="21" t="inlineStr">
        <is>
          <t>Cold</t>
        </is>
      </c>
      <c r="D45" s="21" t="inlineStr">
        <is>
          <t>5–14°C</t>
        </is>
      </c>
      <c r="E45" s="21" t="inlineStr">
        <is>
          <t>cold</t>
        </is>
      </c>
      <c r="F45" s="21" t="inlineStr">
        <is>
          <t>Oily</t>
        </is>
      </c>
      <c r="G45" s="21" t="inlineStr">
        <is>
          <t>Eczema</t>
        </is>
      </c>
      <c r="H45" s="40" t="n">
        <v>3</v>
      </c>
      <c r="I45" s="40" t="inlineStr">
        <is>
          <t>High</t>
        </is>
      </c>
      <c r="J45" s="35" t="inlineStr">
        <is>
          <t>MODERATE</t>
        </is>
      </c>
      <c r="K45" s="6" t="inlineStr">
        <is>
          <t>9 cites · 2 PMID · 1 book · 2 India-relevant</t>
        </is>
      </c>
      <c r="L45" s="21" t="inlineStr">
        <is>
          <t>PMID:37595740 | PMID:29706020 | PMID:37336870</t>
        </is>
      </c>
      <c r="M45" s="6" t="inlineStr">
        <is>
          <t>ठंडी रूखी हवा स्किन से नमी खींच लेती है। फ्लेयर-अप से बचने के लिए एक्ज़िमा-प्रोन स्किन को सूद करें।</t>
        </is>
      </c>
      <c r="N45" s="6" t="inlineStr">
        <is>
          <t>ठंडी रूखी हवा स्किन से नमी खींच लेती है। एक्ज़िमा वाली आपकी ऑयली स्किन इसे एक ऊँचे मौसमी असर के रूप में महसूस करती है। जमकर हाइड्रेट करें।</t>
        </is>
      </c>
      <c r="O45"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5" s="21" t="inlineStr">
        <is>
          <t>हाइड्रेशन (नमी)</t>
        </is>
      </c>
      <c r="Q45" s="21" t="inlineStr">
        <is>
          <t>HD, CN, CH</t>
        </is>
      </c>
      <c r="R45" s="6" t="inlineStr">
        <is>
          <t>Delhi-NCR, Punjab, UP (Dec–Jan); winter dryness peak</t>
        </is>
      </c>
    </row>
    <row r="46" ht="96" customHeight="1" s="72">
      <c r="A46" s="21" t="inlineStr">
        <is>
          <t>T-COLD-OIL-OILY-045</t>
        </is>
      </c>
      <c r="B46" s="21" t="inlineStr">
        <is>
          <t>Temperature</t>
        </is>
      </c>
      <c r="C46" s="21" t="inlineStr">
        <is>
          <t>Cold</t>
        </is>
      </c>
      <c r="D46" s="21" t="inlineStr">
        <is>
          <t>5–14°C</t>
        </is>
      </c>
      <c r="E46" s="21" t="inlineStr">
        <is>
          <t>cold</t>
        </is>
      </c>
      <c r="F46" s="21" t="inlineStr">
        <is>
          <t>Oily</t>
        </is>
      </c>
      <c r="G46" s="21" t="inlineStr">
        <is>
          <t>Oily Skin</t>
        </is>
      </c>
      <c r="H46" s="36" t="n">
        <v>0</v>
      </c>
      <c r="I46" s="36" t="inlineStr">
        <is>
          <t>Negligible</t>
        </is>
      </c>
      <c r="J46" s="35" t="inlineStr">
        <is>
          <t>MODERATE</t>
        </is>
      </c>
      <c r="K46" s="6" t="inlineStr">
        <is>
          <t>28 cites · 8 PMID · 11 book · 16 India-relevant</t>
        </is>
      </c>
      <c r="L46" s="21" t="inlineStr">
        <is>
          <t>PMID:6662854 | PMID:11096379 | PMID:27333493</t>
        </is>
      </c>
      <c r="M46" s="6" t="inlineStr">
        <is>
          <t>ठंडी रूखी हवा स्किन से नमी खींच लेती है। ऑयली स्किन के लिए अपनी रोज़ की रूटीन जारी रखें।</t>
        </is>
      </c>
      <c r="N46" s="6" t="inlineStr">
        <is>
          <t>ठंडी रूखी हवा स्किन से नमी खींच लेती है। आज इससे आपकी ऑयली स्किन को कोई परेशानी नहीं होगी। जमकर हाइड्रेट करें।</t>
        </is>
      </c>
      <c r="O46"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6" s="21" t="inlineStr">
        <is>
          <t>हाइड्रेशन (नमी)</t>
        </is>
      </c>
      <c r="Q46" s="21" t="inlineStr">
        <is>
          <t>HD, CN, CH</t>
        </is>
      </c>
      <c r="R46" s="6" t="inlineStr">
        <is>
          <t>Delhi-NCR, Punjab, UP (Dec–Jan); winter dryness peak</t>
        </is>
      </c>
    </row>
    <row r="47" ht="96" customHeight="1" s="72">
      <c r="A47" s="21" t="inlineStr">
        <is>
          <t>T-COLD-OIL-ACNE-046</t>
        </is>
      </c>
      <c r="B47" s="21" t="inlineStr">
        <is>
          <t>Temperature</t>
        </is>
      </c>
      <c r="C47" s="21" t="inlineStr">
        <is>
          <t>Cold</t>
        </is>
      </c>
      <c r="D47" s="21" t="inlineStr">
        <is>
          <t>5–14°C</t>
        </is>
      </c>
      <c r="E47" s="21" t="inlineStr">
        <is>
          <t>cold</t>
        </is>
      </c>
      <c r="F47" s="21" t="inlineStr">
        <is>
          <t>Oily</t>
        </is>
      </c>
      <c r="G47" s="21" t="inlineStr">
        <is>
          <t>Acne</t>
        </is>
      </c>
      <c r="H47" s="36" t="n">
        <v>0</v>
      </c>
      <c r="I47" s="36" t="inlineStr">
        <is>
          <t>Negligible</t>
        </is>
      </c>
      <c r="J47" s="34" t="inlineStr">
        <is>
          <t>HIGH</t>
        </is>
      </c>
      <c r="K47" s="6" t="inlineStr">
        <is>
          <t>25 cites · 14 PMID · 10 book · 20 India-relevant</t>
        </is>
      </c>
      <c r="L47" s="21" t="inlineStr">
        <is>
          <t>PMID:37336870 | PMID:30238598 | PMID:12227481</t>
        </is>
      </c>
      <c r="M47" s="6" t="inlineStr">
        <is>
          <t>ठंडी रूखी हवा स्किन से नमी खींच लेती है। अपने एक्ने-प्रोन पोर्स का अच्छे से ध्यान रखें।</t>
        </is>
      </c>
      <c r="N47" s="6" t="inlineStr">
        <is>
          <t>ठंडी रूखी हवा स्किन से नमी खींच लेती है। आज इससे आपकी ऑयली स्किन को कोई परेशानी नहीं होगी। जमकर हाइड्रेट करें।</t>
        </is>
      </c>
      <c r="O47"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47" s="21" t="inlineStr">
        <is>
          <t>हाइड्रेशन (नमी)</t>
        </is>
      </c>
      <c r="Q47" s="21" t="inlineStr">
        <is>
          <t>HD, CN, CH</t>
        </is>
      </c>
      <c r="R47" s="6" t="inlineStr">
        <is>
          <t>Delhi-NCR, Punjab, UP (Dec–Jan); winter dryness peak</t>
        </is>
      </c>
    </row>
    <row r="48" ht="96" customHeight="1" s="72">
      <c r="A48" s="21" t="inlineStr">
        <is>
          <t>T-COLD-OIL-UNEV-047</t>
        </is>
      </c>
      <c r="B48" s="21" t="inlineStr">
        <is>
          <t>Temperature</t>
        </is>
      </c>
      <c r="C48" s="21" t="inlineStr">
        <is>
          <t>Cold</t>
        </is>
      </c>
      <c r="D48" s="21" t="inlineStr">
        <is>
          <t>5–14°C</t>
        </is>
      </c>
      <c r="E48" s="21" t="inlineStr">
        <is>
          <t>cold</t>
        </is>
      </c>
      <c r="F48" s="21" t="inlineStr">
        <is>
          <t>Oily</t>
        </is>
      </c>
      <c r="G48" s="21" t="inlineStr">
        <is>
          <t>Uneven Skin Tone / Tan</t>
        </is>
      </c>
      <c r="H48" s="36" t="n">
        <v>0</v>
      </c>
      <c r="I48" s="36" t="inlineStr">
        <is>
          <t>Negligible</t>
        </is>
      </c>
      <c r="J48" s="34" t="inlineStr">
        <is>
          <t>HIGH</t>
        </is>
      </c>
      <c r="K48" s="6" t="inlineStr">
        <is>
          <t>45 cites · 27 PMID · 7 book · 19 India-relevant</t>
        </is>
      </c>
      <c r="L48" s="21" t="inlineStr">
        <is>
          <t>PMID:14764172 | PMID:37595740 | PMID:27924708</t>
        </is>
      </c>
      <c r="M48" s="6" t="inlineStr">
        <is>
          <t>ठंडी रूखी हवा स्किन से नमी खींच लेती है। अपनी डेली सन प्रोटेक्शन बनाए रखें।</t>
        </is>
      </c>
      <c r="N48" s="6" t="inlineStr">
        <is>
          <t>ठंडी रूखी हवा स्किन से नमी खींच लेती है। आज इससे आपकी ऑयली स्किन को कोई परेशानी नहीं होगी। आम दिन।</t>
        </is>
      </c>
      <c r="O48"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48" s="21" t="inlineStr">
        <is>
          <t>बनाए रखें</t>
        </is>
      </c>
      <c r="Q48" s="21" t="inlineStr">
        <is>
          <t>HD, CN, CH</t>
        </is>
      </c>
      <c r="R48" s="6" t="inlineStr">
        <is>
          <t>Delhi-NCR, Punjab, UP (Dec–Jan); winter dryness peak</t>
        </is>
      </c>
    </row>
    <row r="49" ht="96" customHeight="1" s="72">
      <c r="A49" s="21" t="inlineStr">
        <is>
          <t>T-COLD-OIL-MELA-048</t>
        </is>
      </c>
      <c r="B49" s="21" t="inlineStr">
        <is>
          <t>Temperature</t>
        </is>
      </c>
      <c r="C49" s="21" t="inlineStr">
        <is>
          <t>Cold</t>
        </is>
      </c>
      <c r="D49" s="21" t="inlineStr">
        <is>
          <t>5–14°C</t>
        </is>
      </c>
      <c r="E49" s="21" t="inlineStr">
        <is>
          <t>cold</t>
        </is>
      </c>
      <c r="F49" s="21" t="inlineStr">
        <is>
          <t>Oily</t>
        </is>
      </c>
      <c r="G49" s="21" t="inlineStr">
        <is>
          <t>Melasma</t>
        </is>
      </c>
      <c r="H49" s="36" t="n">
        <v>0</v>
      </c>
      <c r="I49" s="36" t="inlineStr">
        <is>
          <t>Negligible</t>
        </is>
      </c>
      <c r="J49" s="35" t="inlineStr">
        <is>
          <t>MODERATE</t>
        </is>
      </c>
      <c r="K49" s="6" t="inlineStr">
        <is>
          <t>3 cites · 0 PMID · 3 book · 1 India-relevant</t>
        </is>
      </c>
      <c r="L49" s="21" t="inlineStr">
        <is>
          <t>Melasma and Vitiligo in Brown , p.p13 | Melasma and Vitiligo in Brown , p.p349</t>
        </is>
      </c>
      <c r="M49" s="6" t="inlineStr">
        <is>
          <t>ठंडी रूखी हवा स्किन से नमी खींच लेती है। अपनी डेली सन प्रोटेक्शन बनाए रखें।</t>
        </is>
      </c>
      <c r="N49" s="6" t="inlineStr">
        <is>
          <t>ठंडी रूखी हवा स्किन से नमी खींच लेती है। आज इससे आपकी ऑयली स्किन को कोई परेशानी नहीं होगी। आम दिन।</t>
        </is>
      </c>
      <c r="O49"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49" s="21" t="inlineStr">
        <is>
          <t>बनाए रखें</t>
        </is>
      </c>
      <c r="Q49" s="21" t="inlineStr">
        <is>
          <t>HD, CN, CH</t>
        </is>
      </c>
      <c r="R49" s="6" t="inlineStr">
        <is>
          <t>Delhi-NCR, Punjab, UP (Dec–Jan); winter dryness peak</t>
        </is>
      </c>
    </row>
    <row r="50" ht="96" customHeight="1" s="72">
      <c r="A50" s="21" t="inlineStr">
        <is>
          <t>T-COLD-COM-DRYN-049</t>
        </is>
      </c>
      <c r="B50" s="21" t="inlineStr">
        <is>
          <t>Temperature</t>
        </is>
      </c>
      <c r="C50" s="21" t="inlineStr">
        <is>
          <t>Cold</t>
        </is>
      </c>
      <c r="D50" s="21" t="inlineStr">
        <is>
          <t>5–14°C</t>
        </is>
      </c>
      <c r="E50" s="21" t="inlineStr">
        <is>
          <t>cold</t>
        </is>
      </c>
      <c r="F50" s="21" t="inlineStr">
        <is>
          <t>Combination</t>
        </is>
      </c>
      <c r="G50" s="21" t="inlineStr">
        <is>
          <t>Dryness</t>
        </is>
      </c>
      <c r="H50" s="39" t="n">
        <v>4</v>
      </c>
      <c r="I50" s="39" t="inlineStr">
        <is>
          <t>Severe</t>
        </is>
      </c>
      <c r="J50" s="34" t="inlineStr">
        <is>
          <t>HIGH</t>
        </is>
      </c>
      <c r="K50" s="6" t="inlineStr">
        <is>
          <t>50 cites · 26 PMID · 12 book · 16 India-relevant</t>
        </is>
      </c>
      <c r="L50" s="21" t="inlineStr">
        <is>
          <t>PMID:6662854 | PMID:37595740 | PMID:29706020</t>
        </is>
      </c>
      <c r="M50" s="6" t="inlineStr">
        <is>
          <t>ठंडी रूखी हवा स्किन से नमी खींच लेती है। आज अपनी स्किन की रक्षा के लिए भरपूर मॉइस्चराइज़ करें।</t>
        </is>
      </c>
      <c r="N50" s="6" t="inlineStr">
        <is>
          <t>ठंडी रूखी हवा स्किन से नमी खींच लेती है। रूखेपन वाली आपकी कॉम्बिनेशन स्किन इसे एक गंभीर मौसमी असर के रूप में महसूस करती है। जमकर हाइड्रेट करें।</t>
        </is>
      </c>
      <c r="O50"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0" s="21" t="inlineStr">
        <is>
          <t>हाइड्रेशन (नमी)</t>
        </is>
      </c>
      <c r="Q50" s="21" t="inlineStr">
        <is>
          <t>HD, CN, CH</t>
        </is>
      </c>
      <c r="R50" s="6" t="inlineStr">
        <is>
          <t>Delhi-NCR, Punjab, UP (Dec–Jan); winter dryness peak</t>
        </is>
      </c>
    </row>
    <row r="51" ht="96" customHeight="1" s="72">
      <c r="A51" s="21" t="inlineStr">
        <is>
          <t>T-COLD-COM-ECZE-050</t>
        </is>
      </c>
      <c r="B51" s="21" t="inlineStr">
        <is>
          <t>Temperature</t>
        </is>
      </c>
      <c r="C51" s="21" t="inlineStr">
        <is>
          <t>Cold</t>
        </is>
      </c>
      <c r="D51" s="21" t="inlineStr">
        <is>
          <t>5–14°C</t>
        </is>
      </c>
      <c r="E51" s="21" t="inlineStr">
        <is>
          <t>cold</t>
        </is>
      </c>
      <c r="F51" s="21" t="inlineStr">
        <is>
          <t>Combination</t>
        </is>
      </c>
      <c r="G51" s="21" t="inlineStr">
        <is>
          <t>Eczema</t>
        </is>
      </c>
      <c r="H51" s="39" t="n">
        <v>4</v>
      </c>
      <c r="I51" s="39" t="inlineStr">
        <is>
          <t>Severe</t>
        </is>
      </c>
      <c r="J51" s="35" t="inlineStr">
        <is>
          <t>MODERATE</t>
        </is>
      </c>
      <c r="K51" s="6" t="inlineStr">
        <is>
          <t>9 cites · 2 PMID · 1 book · 2 India-relevant</t>
        </is>
      </c>
      <c r="L51" s="21" t="inlineStr">
        <is>
          <t>PMID:37595740 | PMID:29706020 | PMID:37336870</t>
        </is>
      </c>
      <c r="M51" s="6" t="inlineStr">
        <is>
          <t>ठंडी रूखी हवा स्किन से नमी खींच लेती है। आज एक्ज़िमा-प्रोन स्किन को अच्छी तरह बचाएँ।</t>
        </is>
      </c>
      <c r="N51" s="6" t="inlineStr">
        <is>
          <t>ठंडी रूखी हवा स्किन से नमी खींच लेती है। एक्ज़िमा वाली आपकी कॉम्बिनेशन स्किन इसे एक गंभीर मौसमी असर के रूप में महसूस करती है। जमकर हाइड्रेट करें।</t>
        </is>
      </c>
      <c r="O51"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1" s="21" t="inlineStr">
        <is>
          <t>हाइड्रेशन (नमी)</t>
        </is>
      </c>
      <c r="Q51" s="21" t="inlineStr">
        <is>
          <t>HD, CN, CH</t>
        </is>
      </c>
      <c r="R51" s="6" t="inlineStr">
        <is>
          <t>Delhi-NCR, Punjab, UP (Dec–Jan); winter dryness peak</t>
        </is>
      </c>
    </row>
    <row r="52" ht="96" customHeight="1" s="72">
      <c r="A52" s="21" t="inlineStr">
        <is>
          <t>T-COLD-COM-OILY-051</t>
        </is>
      </c>
      <c r="B52" s="21" t="inlineStr">
        <is>
          <t>Temperature</t>
        </is>
      </c>
      <c r="C52" s="21" t="inlineStr">
        <is>
          <t>Cold</t>
        </is>
      </c>
      <c r="D52" s="21" t="inlineStr">
        <is>
          <t>5–14°C</t>
        </is>
      </c>
      <c r="E52" s="21" t="inlineStr">
        <is>
          <t>cold</t>
        </is>
      </c>
      <c r="F52" s="21" t="inlineStr">
        <is>
          <t>Combination</t>
        </is>
      </c>
      <c r="G52" s="21" t="inlineStr">
        <is>
          <t>Oily Skin</t>
        </is>
      </c>
      <c r="H52" s="36" t="n">
        <v>0</v>
      </c>
      <c r="I52" s="36" t="inlineStr">
        <is>
          <t>Negligible</t>
        </is>
      </c>
      <c r="J52" s="35" t="inlineStr">
        <is>
          <t>MODERATE</t>
        </is>
      </c>
      <c r="K52" s="6" t="inlineStr">
        <is>
          <t>16 cites · 8 PMID · 0 book · 4 India-relevant</t>
        </is>
      </c>
      <c r="L52" s="21" t="inlineStr">
        <is>
          <t>PMID:6662854 | PMID:11096379 | PMID:27333493</t>
        </is>
      </c>
      <c r="M52" s="6" t="inlineStr">
        <is>
          <t>ठंडी रूखी हवा स्किन से नमी खींच लेती है। ऑयली स्किन के लिए अपनी रोज़ की रूटीन जारी रखें।</t>
        </is>
      </c>
      <c r="N52" s="6" t="inlineStr">
        <is>
          <t>ठंडी रूखी हवा स्किन से नमी खींच लेती है। आज इससे आपकी कॉम्बिनेशन स्किन को कोई परेशानी नहीं होगी। जमकर हाइड्रेट करें।</t>
        </is>
      </c>
      <c r="O52"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2" s="21" t="inlineStr">
        <is>
          <t>हाइड्रेशन (नमी)</t>
        </is>
      </c>
      <c r="Q52" s="21" t="inlineStr">
        <is>
          <t>HD, CN, CH</t>
        </is>
      </c>
      <c r="R52" s="6" t="inlineStr">
        <is>
          <t>Delhi-NCR, Punjab, UP (Dec–Jan); winter dryness peak</t>
        </is>
      </c>
    </row>
    <row r="53" ht="96" customHeight="1" s="72">
      <c r="A53" s="21" t="inlineStr">
        <is>
          <t>T-COLD-COM-ACNE-052</t>
        </is>
      </c>
      <c r="B53" s="21" t="inlineStr">
        <is>
          <t>Temperature</t>
        </is>
      </c>
      <c r="C53" s="21" t="inlineStr">
        <is>
          <t>Cold</t>
        </is>
      </c>
      <c r="D53" s="21" t="inlineStr">
        <is>
          <t>5–14°C</t>
        </is>
      </c>
      <c r="E53" s="21" t="inlineStr">
        <is>
          <t>cold</t>
        </is>
      </c>
      <c r="F53" s="21" t="inlineStr">
        <is>
          <t>Combination</t>
        </is>
      </c>
      <c r="G53" s="21" t="inlineStr">
        <is>
          <t>Acne</t>
        </is>
      </c>
      <c r="H53" s="37" t="n">
        <v>1</v>
      </c>
      <c r="I53" s="37" t="inlineStr">
        <is>
          <t>Low</t>
        </is>
      </c>
      <c r="J53" s="34" t="inlineStr">
        <is>
          <t>HIGH</t>
        </is>
      </c>
      <c r="K53" s="6" t="inlineStr">
        <is>
          <t>15 cites · 14 PMID · 0 book · 10 India-relevant</t>
        </is>
      </c>
      <c r="L53" s="21" t="inlineStr">
        <is>
          <t>PMID:37336870 | PMID:30238598 | PMID:12227481</t>
        </is>
      </c>
      <c r="M53" s="6" t="inlineStr">
        <is>
          <t>ठंडी रूखी हवा स्किन से नमी खींच लेती है। अपने एक्ने-प्रोन पोर्स का अच्छे से ध्यान रखें।</t>
        </is>
      </c>
      <c r="N53" s="6" t="inlineStr">
        <is>
          <t>ठंडी रूखी हवा स्किन से नमी खींच लेती है। एक्ने वाली आपकी कॉम्बिनेशन स्किन इसे एक संभालने लायक़ मौसमी असर के रूप में महसूस करती है। जमकर हाइड्रेट करें।</t>
        </is>
      </c>
      <c r="O53"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3" s="21" t="inlineStr">
        <is>
          <t>हाइड्रेशन (नमी)</t>
        </is>
      </c>
      <c r="Q53" s="21" t="inlineStr">
        <is>
          <t>HD, CN, CH</t>
        </is>
      </c>
      <c r="R53" s="6" t="inlineStr">
        <is>
          <t>Delhi-NCR, Punjab, UP (Dec–Jan); winter dryness peak</t>
        </is>
      </c>
    </row>
    <row r="54" ht="96" customHeight="1" s="72">
      <c r="A54" s="21" t="inlineStr">
        <is>
          <t>T-COLD-COM-UNEV-053</t>
        </is>
      </c>
      <c r="B54" s="21" t="inlineStr">
        <is>
          <t>Temperature</t>
        </is>
      </c>
      <c r="C54" s="21" t="inlineStr">
        <is>
          <t>Cold</t>
        </is>
      </c>
      <c r="D54" s="21" t="inlineStr">
        <is>
          <t>5–14°C</t>
        </is>
      </c>
      <c r="E54" s="21" t="inlineStr">
        <is>
          <t>cold</t>
        </is>
      </c>
      <c r="F54" s="21" t="inlineStr">
        <is>
          <t>Combination</t>
        </is>
      </c>
      <c r="G54" s="21" t="inlineStr">
        <is>
          <t>Uneven Skin Tone / Tan</t>
        </is>
      </c>
      <c r="H54" s="37" t="n">
        <v>1</v>
      </c>
      <c r="I54" s="37" t="inlineStr">
        <is>
          <t>Low</t>
        </is>
      </c>
      <c r="J54" s="34" t="inlineStr">
        <is>
          <t>HIGH</t>
        </is>
      </c>
      <c r="K54" s="6" t="inlineStr">
        <is>
          <t>43 cites · 27 PMID · 5 book · 17 India-relevant</t>
        </is>
      </c>
      <c r="L54" s="21" t="inlineStr">
        <is>
          <t>PMID:14764172 | PMID:37595740 | PMID:27924708</t>
        </is>
      </c>
      <c r="M54" s="6" t="inlineStr">
        <is>
          <t>ठंडी रूखी हवा स्किन से नमी खींच लेती है। रोज़ की सन प्रोटेक्शन रंगत को एक-सा रखती है।</t>
        </is>
      </c>
      <c r="N54" s="6" t="inlineStr">
        <is>
          <t>ठंडी रूखी हवा स्किन से नमी खींच लेती है। असमान रंगत / टैन वाली आपकी कॉम्बिनेशन स्किन इसे एक संभालने लायक़ मौसमी असर के रूप में महसूस करती है। आम दिन।</t>
        </is>
      </c>
      <c r="O54"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54" s="21" t="inlineStr">
        <is>
          <t>बनाए रखें</t>
        </is>
      </c>
      <c r="Q54" s="21" t="inlineStr">
        <is>
          <t>HD, CN, CH</t>
        </is>
      </c>
      <c r="R54" s="6" t="inlineStr">
        <is>
          <t>Delhi-NCR, Punjab, UP (Dec–Jan); winter dryness peak</t>
        </is>
      </c>
    </row>
    <row r="55" ht="96" customHeight="1" s="72">
      <c r="A55" s="21" t="inlineStr">
        <is>
          <t>T-COLD-COM-MELA-054</t>
        </is>
      </c>
      <c r="B55" s="21" t="inlineStr">
        <is>
          <t>Temperature</t>
        </is>
      </c>
      <c r="C55" s="21" t="inlineStr">
        <is>
          <t>Cold</t>
        </is>
      </c>
      <c r="D55" s="21" t="inlineStr">
        <is>
          <t>5–14°C</t>
        </is>
      </c>
      <c r="E55" s="21" t="inlineStr">
        <is>
          <t>cold</t>
        </is>
      </c>
      <c r="F55" s="21" t="inlineStr">
        <is>
          <t>Combination</t>
        </is>
      </c>
      <c r="G55" s="21" t="inlineStr">
        <is>
          <t>Melasma</t>
        </is>
      </c>
      <c r="H55" s="37" t="n">
        <v>1</v>
      </c>
      <c r="I55" s="37" t="inlineStr">
        <is>
          <t>Low</t>
        </is>
      </c>
      <c r="J55" s="35" t="inlineStr">
        <is>
          <t>MODERATE</t>
        </is>
      </c>
      <c r="K55" s="6" t="inlineStr">
        <is>
          <t>3 cites · 0 PMID · 3 book · 1 India-relevant</t>
        </is>
      </c>
      <c r="L55" s="21" t="inlineStr">
        <is>
          <t>Melasma and Vitiligo in Brown , p.p13 | Melasma and Vitiligo in Brown , p.p349</t>
        </is>
      </c>
      <c r="M55" s="6" t="inlineStr">
        <is>
          <t>ठंडी रूखी हवा स्किन से नमी खींच लेती है। रोज़ की सन प्रोटेक्शन मेलाज़्मा को शांत रखती है।</t>
        </is>
      </c>
      <c r="N55" s="6" t="inlineStr">
        <is>
          <t>ठंडी रूखी हवा स्किन से नमी खींच लेती है। मेलाज़्मा वाली आपकी कॉम्बिनेशन स्किन इसे एक संभालने लायक़ मौसमी असर के रूप में महसूस करती है। आम दिन।</t>
        </is>
      </c>
      <c r="O55"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55" s="21" t="inlineStr">
        <is>
          <t>बनाए रखें</t>
        </is>
      </c>
      <c r="Q55" s="21" t="inlineStr">
        <is>
          <t>HD, CN, CH</t>
        </is>
      </c>
      <c r="R55" s="6" t="inlineStr">
        <is>
          <t>Delhi-NCR, Punjab, UP (Dec–Jan); winter dryness peak</t>
        </is>
      </c>
    </row>
    <row r="56" ht="96" customHeight="1" s="72">
      <c r="A56" s="21" t="inlineStr">
        <is>
          <t>T-COLD-SEN-DRYN-055</t>
        </is>
      </c>
      <c r="B56" s="21" t="inlineStr">
        <is>
          <t>Temperature</t>
        </is>
      </c>
      <c r="C56" s="21" t="inlineStr">
        <is>
          <t>Cold</t>
        </is>
      </c>
      <c r="D56" s="21" t="inlineStr">
        <is>
          <t>5–14°C</t>
        </is>
      </c>
      <c r="E56" s="21" t="inlineStr">
        <is>
          <t>cold</t>
        </is>
      </c>
      <c r="F56" s="21" t="inlineStr">
        <is>
          <t>Sensitive</t>
        </is>
      </c>
      <c r="G56" s="21" t="inlineStr">
        <is>
          <t>Dryness</t>
        </is>
      </c>
      <c r="H56" s="33" t="n">
        <v>5</v>
      </c>
      <c r="I56" s="33" t="inlineStr">
        <is>
          <t>Critical</t>
        </is>
      </c>
      <c r="J56" s="34" t="inlineStr">
        <is>
          <t>HIGH</t>
        </is>
      </c>
      <c r="K56" s="6" t="inlineStr">
        <is>
          <t>54 cites · 26 PMID · 18 book · 19 India-relevant</t>
        </is>
      </c>
      <c r="L56" s="21" t="inlineStr">
        <is>
          <t>PMID:37595740 | PMID:29706020 | PMID:27924708</t>
        </is>
      </c>
      <c r="M56" s="6" t="inlineStr">
        <is>
          <t>ठंडी रूखी हवा स्किन से नमी खींच लेती है। अपनी स्किन को बचाने के लिए अभी नमी लॉक करें।</t>
        </is>
      </c>
      <c r="N56" s="6" t="inlineStr">
        <is>
          <t>ठंडी रूखी हवा स्किन से नमी खींच लेती है।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6" s="6" t="inlineStr">
        <is>
          <t>ठंडी रूखी हवा स्किन से नमी खींच लेती है। ठंडी हवा में सही तापमान की आधी नमी होती है। आपकी स्किन पानी खो रही है और उसे अभी पता भी नहीं।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 s="21" t="inlineStr">
        <is>
          <t>हाइड्रेशन (नमी)</t>
        </is>
      </c>
      <c r="Q56" s="21" t="inlineStr">
        <is>
          <t>HD, CN, CH</t>
        </is>
      </c>
      <c r="R56" s="6" t="inlineStr">
        <is>
          <t>Delhi-NCR, Punjab, UP (Dec–Jan); winter dryness peak</t>
        </is>
      </c>
    </row>
    <row r="57" ht="96" customHeight="1" s="72">
      <c r="A57" s="21" t="inlineStr">
        <is>
          <t>T-COLD-SEN-ECZE-056</t>
        </is>
      </c>
      <c r="B57" s="21" t="inlineStr">
        <is>
          <t>Temperature</t>
        </is>
      </c>
      <c r="C57" s="21" t="inlineStr">
        <is>
          <t>Cold</t>
        </is>
      </c>
      <c r="D57" s="21" t="inlineStr">
        <is>
          <t>5–14°C</t>
        </is>
      </c>
      <c r="E57" s="21" t="inlineStr">
        <is>
          <t>cold</t>
        </is>
      </c>
      <c r="F57" s="21" t="inlineStr">
        <is>
          <t>Sensitive</t>
        </is>
      </c>
      <c r="G57" s="21" t="inlineStr">
        <is>
          <t>Eczema</t>
        </is>
      </c>
      <c r="H57" s="33" t="n">
        <v>5</v>
      </c>
      <c r="I57" s="33" t="inlineStr">
        <is>
          <t>Critical</t>
        </is>
      </c>
      <c r="J57" s="35" t="inlineStr">
        <is>
          <t>MODERATE</t>
        </is>
      </c>
      <c r="K57" s="6" t="inlineStr">
        <is>
          <t>17 cites · 2 PMID · 9 book · 10 India-relevant</t>
        </is>
      </c>
      <c r="L57" s="21" t="inlineStr">
        <is>
          <t>PMID:37595740 | PMID:29706020 | PMID:37336870</t>
        </is>
      </c>
      <c r="M57" s="6" t="inlineStr">
        <is>
          <t>ठंडी रूखी हवा स्किन से नमी खींच लेती है। एक्ज़िमा-प्रोन स्किन को अभी सूद करें और बचाएँ।</t>
        </is>
      </c>
      <c r="N57" s="6" t="inlineStr">
        <is>
          <t>ठंडी रूखी हवा स्किन से नमी खींच लेती है।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7" s="6" t="inlineStr">
        <is>
          <t>ठंडी रूखी हवा स्किन से नमी खींच लेती है। सर्दी एक्ज़िमा का पीक मौसम यूँ ही नहीं है — सेरामाइड बनना ठीक तभी घट जाता है जब आपकी स्किन को इसकी सबसे ज़्यादा ज़रूरत होती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 s="21" t="inlineStr">
        <is>
          <t>हाइड्रेशन (नमी)</t>
        </is>
      </c>
      <c r="Q57" s="21" t="inlineStr">
        <is>
          <t>HD, CN, CH</t>
        </is>
      </c>
      <c r="R57" s="6" t="inlineStr">
        <is>
          <t>Delhi-NCR, Punjab, UP (Dec–Jan); winter dryness peak</t>
        </is>
      </c>
    </row>
    <row r="58" ht="96" customHeight="1" s="72">
      <c r="A58" s="21" t="inlineStr">
        <is>
          <t>T-COLD-SEN-OILY-057</t>
        </is>
      </c>
      <c r="B58" s="21" t="inlineStr">
        <is>
          <t>Temperature</t>
        </is>
      </c>
      <c r="C58" s="21" t="inlineStr">
        <is>
          <t>Cold</t>
        </is>
      </c>
      <c r="D58" s="21" t="inlineStr">
        <is>
          <t>5–14°C</t>
        </is>
      </c>
      <c r="E58" s="21" t="inlineStr">
        <is>
          <t>cold</t>
        </is>
      </c>
      <c r="F58" s="21" t="inlineStr">
        <is>
          <t>Sensitive</t>
        </is>
      </c>
      <c r="G58" s="21" t="inlineStr">
        <is>
          <t>Oily Skin</t>
        </is>
      </c>
      <c r="H58" s="37" t="n">
        <v>1</v>
      </c>
      <c r="I58" s="37" t="inlineStr">
        <is>
          <t>Low</t>
        </is>
      </c>
      <c r="J58" s="35" t="inlineStr">
        <is>
          <t>MODERATE</t>
        </is>
      </c>
      <c r="K58" s="6" t="inlineStr">
        <is>
          <t>14 cites · 8 PMID · 1 book · 2 India-relevant</t>
        </is>
      </c>
      <c r="L58" s="21" t="inlineStr">
        <is>
          <t>PMID:11096379 | PMID:27333493 | PMID:19467097</t>
        </is>
      </c>
      <c r="M58" s="6" t="inlineStr">
        <is>
          <t>ठंडी रूखी हवा स्किन से नमी खींच लेती है। अपनी ऑयली स्किन का अच्छे से ध्यान रखें।</t>
        </is>
      </c>
      <c r="N58" s="6" t="inlineStr">
        <is>
          <t>ठंडी रूखी हवा स्किन से नमी खींच लेती है। ऑयली स्किन वाली आपकी सेंसिटिव स्किन इसे एक संभालने लायक़ मौसमी असर के रूप में महसूस करती है। जमकर हाइड्रेट करें।</t>
        </is>
      </c>
      <c r="O58" s="6" t="inlineStr">
        <is>
          <t>ठंडी रूखी हवा स्किन से नमी खींच लेती है। स्किन ऑयल गाढ़ा हो जाता है और असमान रूप से बहता है। आपको दुर्लभ 'डिहाइड्रेटेड ऑयली' पैटर्न दिख सकता है — चमकदार पर पपड़ीदार।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 s="21" t="inlineStr">
        <is>
          <t>हाइड्रेशन (नमी)</t>
        </is>
      </c>
      <c r="Q58" s="21" t="inlineStr">
        <is>
          <t>HD, CN, CH</t>
        </is>
      </c>
      <c r="R58" s="6" t="inlineStr">
        <is>
          <t>Delhi-NCR, Punjab, UP (Dec–Jan); winter dryness peak</t>
        </is>
      </c>
    </row>
    <row r="59" ht="96" customHeight="1" s="72">
      <c r="A59" s="21" t="inlineStr">
        <is>
          <t>T-COLD-SEN-ACNE-058</t>
        </is>
      </c>
      <c r="B59" s="21" t="inlineStr">
        <is>
          <t>Temperature</t>
        </is>
      </c>
      <c r="C59" s="21" t="inlineStr">
        <is>
          <t>Cold</t>
        </is>
      </c>
      <c r="D59" s="21" t="inlineStr">
        <is>
          <t>5–14°C</t>
        </is>
      </c>
      <c r="E59" s="21" t="inlineStr">
        <is>
          <t>cold</t>
        </is>
      </c>
      <c r="F59" s="21" t="inlineStr">
        <is>
          <t>Sensitive</t>
        </is>
      </c>
      <c r="G59" s="21" t="inlineStr">
        <is>
          <t>Acne</t>
        </is>
      </c>
      <c r="H59" s="38" t="n">
        <v>2</v>
      </c>
      <c r="I59" s="38" t="inlineStr">
        <is>
          <t>Moderate</t>
        </is>
      </c>
      <c r="J59" s="34" t="inlineStr">
        <is>
          <t>HIGH</t>
        </is>
      </c>
      <c r="K59" s="6" t="inlineStr">
        <is>
          <t>15 cites · 14 PMID · 0 book · 10 India-relevant</t>
        </is>
      </c>
      <c r="L59" s="21" t="inlineStr">
        <is>
          <t>PMID:37336870 | PMID:30238598 | PMID:12227481</t>
        </is>
      </c>
      <c r="M59" s="6" t="inlineStr">
        <is>
          <t>ठंडी रूखी हवा स्किन से नमी खींच लेती है। ब्रेकआउट रोकने के लिए पोर्स साफ़ रखें।</t>
        </is>
      </c>
      <c r="N59" s="6" t="inlineStr">
        <is>
          <t>ठंडी रूखी हवा स्किन से नमी खींच लेती है। एक्ने वाली आपकी सेंसिटिव स्किन इसे एक मध्यम मौसमी असर के रूप में महसूस करती है। जमकर हाइड्रेट करें।</t>
        </is>
      </c>
      <c r="O59" s="6" t="inlineStr">
        <is>
          <t>ठंडी रूखी हवा स्किन से नमी खींच लेती है। धीमा ऑयल बहाव सर्दियों में उल्टा पोर्स बंद कर सकता है। हीटर वाली अंदरूनी हवा इसे और बिगाड़ती है। इंडियन कॉन्टेक्स्ट में: नॉर्थ इंडियन प्लेन्स (दिसंबर–जनवरी); सर्दियों की रूखेपन की पीक।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 s="21" t="inlineStr">
        <is>
          <t>हाइड्रेशन (नमी)</t>
        </is>
      </c>
      <c r="Q59" s="21" t="inlineStr">
        <is>
          <t>HD, CN, CH</t>
        </is>
      </c>
      <c r="R59" s="6" t="inlineStr">
        <is>
          <t>Delhi-NCR, Punjab, UP (Dec–Jan); winter dryness peak</t>
        </is>
      </c>
    </row>
    <row r="60" ht="96" customHeight="1" s="72">
      <c r="A60" s="21" t="inlineStr">
        <is>
          <t>T-COLD-SEN-UNEV-059</t>
        </is>
      </c>
      <c r="B60" s="21" t="inlineStr">
        <is>
          <t>Temperature</t>
        </is>
      </c>
      <c r="C60" s="21" t="inlineStr">
        <is>
          <t>Cold</t>
        </is>
      </c>
      <c r="D60" s="21" t="inlineStr">
        <is>
          <t>5–14°C</t>
        </is>
      </c>
      <c r="E60" s="21" t="inlineStr">
        <is>
          <t>cold</t>
        </is>
      </c>
      <c r="F60" s="21" t="inlineStr">
        <is>
          <t>Sensitive</t>
        </is>
      </c>
      <c r="G60" s="21" t="inlineStr">
        <is>
          <t>Uneven Skin Tone / Tan</t>
        </is>
      </c>
      <c r="H60" s="38" t="n">
        <v>2</v>
      </c>
      <c r="I60" s="38" t="inlineStr">
        <is>
          <t>Moderate</t>
        </is>
      </c>
      <c r="J60" s="34" t="inlineStr">
        <is>
          <t>HIGH</t>
        </is>
      </c>
      <c r="K60" s="6" t="inlineStr">
        <is>
          <t>45 cites · 27 PMID · 7 book · 18 India-relevant</t>
        </is>
      </c>
      <c r="L60" s="21" t="inlineStr">
        <is>
          <t>PMID:14764172 | PMID:37595740 | PMID:27924708</t>
        </is>
      </c>
      <c r="M60" s="6" t="inlineStr">
        <is>
          <t>ठंडी रूखी हवा स्किन से नमी खींच लेती है। रंगत एक-सी रखने के लिए धूप से बचाएँ।</t>
        </is>
      </c>
      <c r="N60" s="6" t="inlineStr">
        <is>
          <t>ठंडी रूखी हवा स्किन से नमी खींच लेती है। असमान रंगत / टैन वाली आपकी सेंसिटिव स्किन इसे एक मध्यम मौसमी असर के रूप में महसूस करती है। आम दिन।</t>
        </is>
      </c>
      <c r="O60" s="6" t="inlineStr">
        <is>
          <t>ठंडी रूखी हवा स्किन से नमी खींच लेती है। सर्दियों में यूवी घट जाती है, पर बर्फ़, पानी और हल्के रंग की ज़मीन से परावर्तित रौशनी फिर भी पिगमेंटेशन बढ़ाती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60" s="21" t="inlineStr">
        <is>
          <t>बनाए रखें</t>
        </is>
      </c>
      <c r="Q60" s="21" t="inlineStr">
        <is>
          <t>HD, CN, CH</t>
        </is>
      </c>
      <c r="R60" s="6" t="inlineStr">
        <is>
          <t>Delhi-NCR, Punjab, UP (Dec–Jan); winter dryness peak</t>
        </is>
      </c>
    </row>
    <row r="61" ht="96" customHeight="1" s="72">
      <c r="A61" s="21" t="inlineStr">
        <is>
          <t>T-COLD-SEN-MELA-060</t>
        </is>
      </c>
      <c r="B61" s="21" t="inlineStr">
        <is>
          <t>Temperature</t>
        </is>
      </c>
      <c r="C61" s="21" t="inlineStr">
        <is>
          <t>Cold</t>
        </is>
      </c>
      <c r="D61" s="21" t="inlineStr">
        <is>
          <t>5–14°C</t>
        </is>
      </c>
      <c r="E61" s="21" t="inlineStr">
        <is>
          <t>cold</t>
        </is>
      </c>
      <c r="F61" s="21" t="inlineStr">
        <is>
          <t>Sensitive</t>
        </is>
      </c>
      <c r="G61" s="21" t="inlineStr">
        <is>
          <t>Melasma</t>
        </is>
      </c>
      <c r="H61" s="38" t="n">
        <v>2</v>
      </c>
      <c r="I61" s="38" t="inlineStr">
        <is>
          <t>Moderate</t>
        </is>
      </c>
      <c r="J61" s="35" t="inlineStr">
        <is>
          <t>MODERATE</t>
        </is>
      </c>
      <c r="K61" s="6" t="inlineStr">
        <is>
          <t>3 cites · 0 PMID · 3 book · 1 India-relevant</t>
        </is>
      </c>
      <c r="L61" s="21" t="inlineStr">
        <is>
          <t>Melasma and Vitiligo in Brown , p.p13 | Melasma and Vitiligo in Brown , p.p349</t>
        </is>
      </c>
      <c r="M61" s="6" t="inlineStr">
        <is>
          <t>ठंडी रूखी हवा स्किन से नमी खींच लेती है। आज मेलाज़्मा पैचेस को धूप से बचाएँ।</t>
        </is>
      </c>
      <c r="N61" s="6" t="inlineStr">
        <is>
          <t>ठंडी रूखी हवा स्किन से नमी खींच लेती है। मेलाज़्मा वाली आपकी सेंसिटिव स्किन इसे एक मध्यम मौसमी असर के रूप में महसूस करती है। आम दिन।</t>
        </is>
      </c>
      <c r="O61" s="6" t="inlineStr">
        <is>
          <t>ठंडी रूखी हवा स्किन से नमी खींच लेती है। ठंडी हवा फ्लेयर के कारण कम करती है — पर विज़िबल लाइट और इन्फ्रारेड फिर भी पिगमेंट सेल्स को चालू करते हैं। SPF बना रहता है। इंडियन कॉन्टेक्स्ट में: नॉर्थ इंडियन प्लेन्स (दिसंबर–जनवरी); सर्दियों की रूखेपन की पीक। आज मौसम आपकी स्किन पर आसान है — अपनी रोज़ की देखभाल जारी रखें। मौसम चाहे जो हो, सनस्क्रीन फिर भी ज़रूरी है; विज़िबल लाइट साल भर पिगमेंट को ट्रिगर करती है।</t>
        </is>
      </c>
      <c r="P61" s="21" t="inlineStr">
        <is>
          <t>बनाए रखें</t>
        </is>
      </c>
      <c r="Q61" s="21" t="inlineStr">
        <is>
          <t>HD, CN, CH</t>
        </is>
      </c>
      <c r="R61" s="6" t="inlineStr">
        <is>
          <t>Delhi-NCR, Punjab, UP (Dec–Jan); winter dryness peak</t>
        </is>
      </c>
    </row>
    <row r="62" ht="96" customHeight="1" s="72">
      <c r="A62" s="21" t="inlineStr">
        <is>
          <t>T-COOL-NOR-DRYN-061</t>
        </is>
      </c>
      <c r="B62" s="21" t="inlineStr">
        <is>
          <t>Temperature</t>
        </is>
      </c>
      <c r="C62" s="21" t="inlineStr">
        <is>
          <t>Cool</t>
        </is>
      </c>
      <c r="D62" s="21" t="inlineStr">
        <is>
          <t>15–19°C</t>
        </is>
      </c>
      <c r="E62" s="21" t="inlineStr">
        <is>
          <t>cool</t>
        </is>
      </c>
      <c r="F62" s="21" t="inlineStr">
        <is>
          <t>Normal</t>
        </is>
      </c>
      <c r="G62" s="21" t="inlineStr">
        <is>
          <t>Dryness</t>
        </is>
      </c>
      <c r="H62" s="38" t="n">
        <v>2</v>
      </c>
      <c r="I62" s="38" t="inlineStr">
        <is>
          <t>Moderate</t>
        </is>
      </c>
      <c r="J62" s="34" t="inlineStr">
        <is>
          <t>HIGH</t>
        </is>
      </c>
      <c r="K62" s="6" t="inlineStr">
        <is>
          <t>39 cites · 26 PMID · 8 book · 7 India-relevant</t>
        </is>
      </c>
      <c r="L62" s="21" t="inlineStr">
        <is>
          <t>PMID:37953512 | PMID:35053992 | PMID:31029804</t>
        </is>
      </c>
      <c r="M62" s="6" t="inlineStr">
        <is>
          <t>ठंडी हवा स्किन पर हल्की होती है। रूखापन कम करने के लिए अच्छी तरह मॉइस्चराइज़ करें।</t>
        </is>
      </c>
      <c r="N62" s="6" t="inlineStr">
        <is>
          <t>ठंडी हवा स्किन पर हल्की होती है। रूखेपन वाली आपकी स्किन इसे एक मध्यम मौसमी असर के रूप में महसूस करती है। जमकर हाइड्रेट करें।</t>
        </is>
      </c>
      <c r="O62"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 s="21" t="inlineStr">
        <is>
          <t>हाइड्रेशन (नमी)</t>
        </is>
      </c>
      <c r="Q62" s="21" t="inlineStr">
        <is>
          <t>HD, HH, CN, TP, CH, TN</t>
        </is>
      </c>
      <c r="R62" s="6" t="inlineStr">
        <is>
          <t>North India winter (Nov, Feb); pleasant for skin</t>
        </is>
      </c>
    </row>
    <row r="63" ht="96" customHeight="1" s="72">
      <c r="A63" s="21" t="inlineStr">
        <is>
          <t>T-COOL-NOR-ECZE-062</t>
        </is>
      </c>
      <c r="B63" s="21" t="inlineStr">
        <is>
          <t>Temperature</t>
        </is>
      </c>
      <c r="C63" s="21" t="inlineStr">
        <is>
          <t>Cool</t>
        </is>
      </c>
      <c r="D63" s="21" t="inlineStr">
        <is>
          <t>15–19°C</t>
        </is>
      </c>
      <c r="E63" s="21" t="inlineStr">
        <is>
          <t>cool</t>
        </is>
      </c>
      <c r="F63" s="21" t="inlineStr">
        <is>
          <t>Normal</t>
        </is>
      </c>
      <c r="G63" s="21" t="inlineStr">
        <is>
          <t>Eczema</t>
        </is>
      </c>
      <c r="H63" s="38" t="n">
        <v>2</v>
      </c>
      <c r="I63" s="38" t="inlineStr">
        <is>
          <t>Moderate</t>
        </is>
      </c>
      <c r="J63" s="35" t="inlineStr">
        <is>
          <t>MODERATE</t>
        </is>
      </c>
      <c r="K63" s="6" t="inlineStr">
        <is>
          <t>7 cites · 2 PMID · 1 book · 0 India-relevant</t>
        </is>
      </c>
      <c r="L63" s="21" t="inlineStr">
        <is>
          <t>PMID:37336870 | PMID:21426384 | 10.1016/j.anai.2023.08.007</t>
        </is>
      </c>
      <c r="M63" s="6" t="inlineStr">
        <is>
          <t>ठंडी हवा स्किन पर हल्की होती है। एक्ज़िमा-प्रोन स्किन को शांत रखने के लिए मॉइस्चराइज़ करें।</t>
        </is>
      </c>
      <c r="N63" s="6" t="inlineStr">
        <is>
          <t>ठंडी हवा स्किन पर हल्की होती है। एक्ज़िमा वाली आपकी स्किन इसे एक मध्यम मौसमी असर के रूप में महसूस करती है। जमकर हाइड्रेट करें।</t>
        </is>
      </c>
      <c r="O63"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3" s="21" t="inlineStr">
        <is>
          <t>हाइड्रेशन (नमी)</t>
        </is>
      </c>
      <c r="Q63" s="21" t="inlineStr">
        <is>
          <t>HD, HH, CN, TP, CH, TN</t>
        </is>
      </c>
      <c r="R63" s="6" t="inlineStr">
        <is>
          <t>North India winter (Nov, Feb); pleasant for skin</t>
        </is>
      </c>
    </row>
    <row r="64" ht="80" customHeight="1" s="72">
      <c r="A64" s="21" t="inlineStr">
        <is>
          <t>T-COOL-NOR-OILY-063</t>
        </is>
      </c>
      <c r="B64" s="21" t="inlineStr">
        <is>
          <t>Temperature</t>
        </is>
      </c>
      <c r="C64" s="21" t="inlineStr">
        <is>
          <t>Cool</t>
        </is>
      </c>
      <c r="D64" s="21" t="inlineStr">
        <is>
          <t>15–19°C</t>
        </is>
      </c>
      <c r="E64" s="21" t="inlineStr">
        <is>
          <t>cool</t>
        </is>
      </c>
      <c r="F64" s="21" t="inlineStr">
        <is>
          <t>Normal</t>
        </is>
      </c>
      <c r="G64" s="21" t="inlineStr">
        <is>
          <t>Oily Skin</t>
        </is>
      </c>
      <c r="H64" s="36" t="n">
        <v>0</v>
      </c>
      <c r="I64" s="36" t="inlineStr">
        <is>
          <t>Negligible</t>
        </is>
      </c>
      <c r="J64" s="35" t="inlineStr">
        <is>
          <t>MODERATE</t>
        </is>
      </c>
      <c r="K64" s="6" t="inlineStr">
        <is>
          <t>12 cites · 8 PMID · 0 book · 0 India-relevant</t>
        </is>
      </c>
      <c r="L64" s="21" t="inlineStr">
        <is>
          <t>PMID:11096379 | PMID:27333493 | PMID:19467097</t>
        </is>
      </c>
      <c r="M64" s="6" t="inlineStr">
        <is>
          <t>ठंडी हवा स्किन पर हल्की होती है। ऑयली स्किन के लिए अपनी रोज़ की रूटीन जारी रखें।</t>
        </is>
      </c>
      <c r="N64" s="6" t="inlineStr">
        <is>
          <t>ठंडी हवा स्किन पर हल्की होती है। आज इससे आपकी स्किन को कोई परेशानी नहीं होगी। सिर्फ़ लाइट लेयर्स।</t>
        </is>
      </c>
      <c r="O64"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4" s="21" t="inlineStr">
        <is>
          <t>संतुलन</t>
        </is>
      </c>
      <c r="Q64" s="21" t="inlineStr">
        <is>
          <t>HD, HH, CN, TP, CH, TN</t>
        </is>
      </c>
      <c r="R64" s="6" t="inlineStr">
        <is>
          <t>North India winter (Nov, Feb); pleasant for skin</t>
        </is>
      </c>
    </row>
    <row r="65" ht="96" customHeight="1" s="72">
      <c r="A65" s="21" t="inlineStr">
        <is>
          <t>T-COOL-NOR-ACNE-064</t>
        </is>
      </c>
      <c r="B65" s="21" t="inlineStr">
        <is>
          <t>Temperature</t>
        </is>
      </c>
      <c r="C65" s="21" t="inlineStr">
        <is>
          <t>Cool</t>
        </is>
      </c>
      <c r="D65" s="21" t="inlineStr">
        <is>
          <t>15–19°C</t>
        </is>
      </c>
      <c r="E65" s="21" t="inlineStr">
        <is>
          <t>cool</t>
        </is>
      </c>
      <c r="F65" s="21" t="inlineStr">
        <is>
          <t>Normal</t>
        </is>
      </c>
      <c r="G65" s="21" t="inlineStr">
        <is>
          <t>Acne</t>
        </is>
      </c>
      <c r="H65" s="36" t="n">
        <v>0</v>
      </c>
      <c r="I65" s="36" t="inlineStr">
        <is>
          <t>Negligible</t>
        </is>
      </c>
      <c r="J65" s="34" t="inlineStr">
        <is>
          <t>HIGH</t>
        </is>
      </c>
      <c r="K65" s="6" t="inlineStr">
        <is>
          <t>14 cites · 14 PMID · 0 book · 9 India-relevant</t>
        </is>
      </c>
      <c r="L65" s="21" t="inlineStr">
        <is>
          <t>PMID:37336870 | PMID:30238598 | PMID:12227481</t>
        </is>
      </c>
      <c r="M65" s="6" t="inlineStr">
        <is>
          <t>ठंडी हवा स्किन पर हल्की होती है। अपने एक्ने-प्रोन पोर्स का अच्छे से ध्यान रखें।</t>
        </is>
      </c>
      <c r="N65" s="6" t="inlineStr">
        <is>
          <t>ठंडी हवा स्किन पर हल्की होती है। आज इससे आपकी स्किन को कोई परेशानी नहीं होगी। सिर्फ़ लाइट लेयर्स।</t>
        </is>
      </c>
      <c r="O65"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5" s="21" t="inlineStr">
        <is>
          <t>संतुलन</t>
        </is>
      </c>
      <c r="Q65" s="21" t="inlineStr">
        <is>
          <t>HD, HH, CN, TP, CH, TN</t>
        </is>
      </c>
      <c r="R65" s="6" t="inlineStr">
        <is>
          <t>North India winter (Nov, Feb); pleasant for skin</t>
        </is>
      </c>
    </row>
    <row r="66" ht="80" customHeight="1" s="72">
      <c r="A66" s="21" t="inlineStr">
        <is>
          <t>T-COOL-NOR-UNEV-065</t>
        </is>
      </c>
      <c r="B66" s="21" t="inlineStr">
        <is>
          <t>Temperature</t>
        </is>
      </c>
      <c r="C66" s="21" t="inlineStr">
        <is>
          <t>Cool</t>
        </is>
      </c>
      <c r="D66" s="21" t="inlineStr">
        <is>
          <t>15–19°C</t>
        </is>
      </c>
      <c r="E66" s="21" t="inlineStr">
        <is>
          <t>cool</t>
        </is>
      </c>
      <c r="F66" s="21" t="inlineStr">
        <is>
          <t>Normal</t>
        </is>
      </c>
      <c r="G66" s="21" t="inlineStr">
        <is>
          <t>Uneven Skin Tone / Tan</t>
        </is>
      </c>
      <c r="H66" s="36" t="n">
        <v>0</v>
      </c>
      <c r="I66" s="36" t="inlineStr">
        <is>
          <t>Negligible</t>
        </is>
      </c>
      <c r="J66" s="34" t="inlineStr">
        <is>
          <t>HIGH</t>
        </is>
      </c>
      <c r="K66" s="6" t="inlineStr">
        <is>
          <t>39 cites · 27 PMID · 5 book · 15 India-relevant</t>
        </is>
      </c>
      <c r="L66" s="21" t="inlineStr">
        <is>
          <t>PMID:14764172 | PMID:22374181 | PMID:37855862</t>
        </is>
      </c>
      <c r="M66" s="6" t="inlineStr">
        <is>
          <t>ठंडी हवा स्किन पर हल्की होती है। अपनी डेली सन प्रोटेक्शन बनाए रखें।</t>
        </is>
      </c>
      <c r="N66" s="6" t="inlineStr">
        <is>
          <t>ठंडी हवा स्किन पर हल्की होती है। आज इससे आपकी स्किन को कोई परेशानी नहीं होगी। आम दिन।</t>
        </is>
      </c>
      <c r="O66"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66" s="21" t="inlineStr">
        <is>
          <t>बनाए रखें</t>
        </is>
      </c>
      <c r="Q66" s="21" t="inlineStr">
        <is>
          <t>HD, HH, CN, TP, CH, TN</t>
        </is>
      </c>
      <c r="R66" s="6" t="inlineStr">
        <is>
          <t>North India winter (Nov, Feb); pleasant for skin</t>
        </is>
      </c>
    </row>
    <row r="67" ht="80" customHeight="1" s="72">
      <c r="A67" s="21" t="inlineStr">
        <is>
          <t>T-COOL-NOR-MELA-066</t>
        </is>
      </c>
      <c r="B67" s="21" t="inlineStr">
        <is>
          <t>Temperature</t>
        </is>
      </c>
      <c r="C67" s="21" t="inlineStr">
        <is>
          <t>Cool</t>
        </is>
      </c>
      <c r="D67" s="21" t="inlineStr">
        <is>
          <t>15–19°C</t>
        </is>
      </c>
      <c r="E67" s="21" t="inlineStr">
        <is>
          <t>cool</t>
        </is>
      </c>
      <c r="F67" s="21" t="inlineStr">
        <is>
          <t>Normal</t>
        </is>
      </c>
      <c r="G67" s="21" t="inlineStr">
        <is>
          <t>Melasma</t>
        </is>
      </c>
      <c r="H67" s="36" t="n">
        <v>0</v>
      </c>
      <c r="I67" s="36" t="inlineStr">
        <is>
          <t>Negligible</t>
        </is>
      </c>
      <c r="J67" s="35" t="inlineStr">
        <is>
          <t>MODERATE</t>
        </is>
      </c>
      <c r="K67" s="6" t="inlineStr">
        <is>
          <t>3 cites · 0 PMID · 3 book · 1 India-relevant</t>
        </is>
      </c>
      <c r="L67" s="21" t="inlineStr">
        <is>
          <t>Melasma and Vitiligo in Brown , p.p13 | Melasma and Vitiligo in Brown , p.p349</t>
        </is>
      </c>
      <c r="M67" s="6" t="inlineStr">
        <is>
          <t>ठंडी हवा स्किन पर हल्की होती है। अपनी डेली सन प्रोटेक्शन बनाए रखें।</t>
        </is>
      </c>
      <c r="N67" s="6" t="inlineStr">
        <is>
          <t>ठंडी हवा स्किन पर हल्की होती है। आज इससे आपकी स्किन को कोई परेशानी नहीं होगी। आम दिन।</t>
        </is>
      </c>
      <c r="O67"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67" s="21" t="inlineStr">
        <is>
          <t>बनाए रखें</t>
        </is>
      </c>
      <c r="Q67" s="21" t="inlineStr">
        <is>
          <t>HD, HH, CN, TP, CH, TN</t>
        </is>
      </c>
      <c r="R67" s="6" t="inlineStr">
        <is>
          <t>North India winter (Nov, Feb); pleasant for skin</t>
        </is>
      </c>
    </row>
    <row r="68" ht="96" customHeight="1" s="72">
      <c r="A68" s="21" t="inlineStr">
        <is>
          <t>T-COOL-DRY-DRYN-067</t>
        </is>
      </c>
      <c r="B68" s="21" t="inlineStr">
        <is>
          <t>Temperature</t>
        </is>
      </c>
      <c r="C68" s="21" t="inlineStr">
        <is>
          <t>Cool</t>
        </is>
      </c>
      <c r="D68" s="21" t="inlineStr">
        <is>
          <t>15–19°C</t>
        </is>
      </c>
      <c r="E68" s="21" t="inlineStr">
        <is>
          <t>cool</t>
        </is>
      </c>
      <c r="F68" s="21" t="inlineStr">
        <is>
          <t>Dry</t>
        </is>
      </c>
      <c r="G68" s="21" t="inlineStr">
        <is>
          <t>Dryness</t>
        </is>
      </c>
      <c r="H68" s="38" t="n">
        <v>2</v>
      </c>
      <c r="I68" s="38" t="inlineStr">
        <is>
          <t>Moderate</t>
        </is>
      </c>
      <c r="J68" s="34" t="inlineStr">
        <is>
          <t>HIGH</t>
        </is>
      </c>
      <c r="K68" s="6" t="inlineStr">
        <is>
          <t>44 cites · 26 PMID · 12 book · 11 India-relevant</t>
        </is>
      </c>
      <c r="L68" s="21" t="inlineStr">
        <is>
          <t>PMID:37953512 | PMID:35053992 | PMID:31029804</t>
        </is>
      </c>
      <c r="M68" s="6" t="inlineStr">
        <is>
          <t>ठंडी हवा स्किन पर हल्की होती है। रूखापन कम करने के लिए अच्छी तरह मॉइस्चराइज़ करें।</t>
        </is>
      </c>
      <c r="N68" s="6" t="inlineStr">
        <is>
          <t>ठंडी हवा स्किन पर हल्की होती है। रूखेपन वाली आपकी ड्राई स्किन इसे एक मध्यम मौसमी असर के रूप में महसूस करती है। जमकर हाइड्रेट करें।</t>
        </is>
      </c>
      <c r="O68"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8" s="21" t="inlineStr">
        <is>
          <t>हाइड्रेशन (नमी)</t>
        </is>
      </c>
      <c r="Q68" s="21" t="inlineStr">
        <is>
          <t>HD, HH, CN, TP, CH, TN</t>
        </is>
      </c>
      <c r="R68" s="6" t="inlineStr">
        <is>
          <t>North India winter (Nov, Feb); pleasant for skin</t>
        </is>
      </c>
    </row>
    <row r="69" ht="96" customHeight="1" s="72">
      <c r="A69" s="21" t="inlineStr">
        <is>
          <t>T-COOL-DRY-ECZE-068</t>
        </is>
      </c>
      <c r="B69" s="21" t="inlineStr">
        <is>
          <t>Temperature</t>
        </is>
      </c>
      <c r="C69" s="21" t="inlineStr">
        <is>
          <t>Cool</t>
        </is>
      </c>
      <c r="D69" s="21" t="inlineStr">
        <is>
          <t>15–19°C</t>
        </is>
      </c>
      <c r="E69" s="21" t="inlineStr">
        <is>
          <t>cool</t>
        </is>
      </c>
      <c r="F69" s="21" t="inlineStr">
        <is>
          <t>Dry</t>
        </is>
      </c>
      <c r="G69" s="21" t="inlineStr">
        <is>
          <t>Eczema</t>
        </is>
      </c>
      <c r="H69" s="38" t="n">
        <v>2</v>
      </c>
      <c r="I69" s="38" t="inlineStr">
        <is>
          <t>Moderate</t>
        </is>
      </c>
      <c r="J69" s="35" t="inlineStr">
        <is>
          <t>MODERATE</t>
        </is>
      </c>
      <c r="K69" s="6" t="inlineStr">
        <is>
          <t>12 cites · 2 PMID · 6 book · 5 India-relevant</t>
        </is>
      </c>
      <c r="L69" s="21" t="inlineStr">
        <is>
          <t>PMID:37336870 | PMID:21426384 | 10.1016/j.anai.2023.08.007</t>
        </is>
      </c>
      <c r="M69" s="6" t="inlineStr">
        <is>
          <t>ठंडी हवा स्किन पर हल्की होती है। एक्ज़िमा-प्रोन स्किन को शांत रखने के लिए मॉइस्चराइज़ करें।</t>
        </is>
      </c>
      <c r="N69" s="6" t="inlineStr">
        <is>
          <t>ठंडी हवा स्किन पर हल्की होती है। एक्ज़िमा वाली आपकी ड्राई स्किन इसे एक मध्यम मौसमी असर के रूप में महसूस करती है। जमकर हाइड्रेट करें।</t>
        </is>
      </c>
      <c r="O69"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9" s="21" t="inlineStr">
        <is>
          <t>हाइड्रेशन (नमी)</t>
        </is>
      </c>
      <c r="Q69" s="21" t="inlineStr">
        <is>
          <t>HD, HH, CN, TP, CH, TN</t>
        </is>
      </c>
      <c r="R69" s="6" t="inlineStr">
        <is>
          <t>North India winter (Nov, Feb); pleasant for skin</t>
        </is>
      </c>
    </row>
    <row r="70" ht="80" customHeight="1" s="72">
      <c r="A70" s="21" t="inlineStr">
        <is>
          <t>T-COOL-DRY-OILY-069</t>
        </is>
      </c>
      <c r="B70" s="21" t="inlineStr">
        <is>
          <t>Temperature</t>
        </is>
      </c>
      <c r="C70" s="21" t="inlineStr">
        <is>
          <t>Cool</t>
        </is>
      </c>
      <c r="D70" s="21" t="inlineStr">
        <is>
          <t>15–19°C</t>
        </is>
      </c>
      <c r="E70" s="21" t="inlineStr">
        <is>
          <t>cool</t>
        </is>
      </c>
      <c r="F70" s="21" t="inlineStr">
        <is>
          <t>Dry</t>
        </is>
      </c>
      <c r="G70" s="21" t="inlineStr">
        <is>
          <t>Oily Skin</t>
        </is>
      </c>
      <c r="H70" s="36" t="n">
        <v>0</v>
      </c>
      <c r="I70" s="36" t="inlineStr">
        <is>
          <t>Negligible</t>
        </is>
      </c>
      <c r="J70" s="35" t="inlineStr">
        <is>
          <t>MODERATE</t>
        </is>
      </c>
      <c r="K70" s="6" t="inlineStr">
        <is>
          <t>13 cites · 8 PMID · 1 book · 0 India-relevant</t>
        </is>
      </c>
      <c r="L70" s="21" t="inlineStr">
        <is>
          <t>PMID:11096379 | PMID:27333493 | PMID:19467097</t>
        </is>
      </c>
      <c r="M70" s="6" t="inlineStr">
        <is>
          <t>ठंडी हवा स्किन पर हल्की होती है। ऑयली स्किन के लिए अपनी रोज़ की रूटीन जारी रखें।</t>
        </is>
      </c>
      <c r="N70" s="6" t="inlineStr">
        <is>
          <t>ठंडी हवा स्किन पर हल्की होती है। आज इससे आपकी ड्राई स्किन को कोई परेशानी नहीं होगी। सिर्फ़ लाइट लेयर्स।</t>
        </is>
      </c>
      <c r="O70"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0" s="21" t="inlineStr">
        <is>
          <t>संतुलन</t>
        </is>
      </c>
      <c r="Q70" s="21" t="inlineStr">
        <is>
          <t>HD, HH, CN, TP, CH, TN</t>
        </is>
      </c>
      <c r="R70" s="6" t="inlineStr">
        <is>
          <t>North India winter (Nov, Feb); pleasant for skin</t>
        </is>
      </c>
    </row>
    <row r="71" ht="96" customHeight="1" s="72">
      <c r="A71" s="21" t="inlineStr">
        <is>
          <t>T-COOL-DRY-ACNE-070</t>
        </is>
      </c>
      <c r="B71" s="21" t="inlineStr">
        <is>
          <t>Temperature</t>
        </is>
      </c>
      <c r="C71" s="21" t="inlineStr">
        <is>
          <t>Cool</t>
        </is>
      </c>
      <c r="D71" s="21" t="inlineStr">
        <is>
          <t>15–19°C</t>
        </is>
      </c>
      <c r="E71" s="21" t="inlineStr">
        <is>
          <t>cool</t>
        </is>
      </c>
      <c r="F71" s="21" t="inlineStr">
        <is>
          <t>Dry</t>
        </is>
      </c>
      <c r="G71" s="21" t="inlineStr">
        <is>
          <t>Acne</t>
        </is>
      </c>
      <c r="H71" s="36" t="n">
        <v>0</v>
      </c>
      <c r="I71" s="36" t="inlineStr">
        <is>
          <t>Negligible</t>
        </is>
      </c>
      <c r="J71" s="34" t="inlineStr">
        <is>
          <t>HIGH</t>
        </is>
      </c>
      <c r="K71" s="6" t="inlineStr">
        <is>
          <t>14 cites · 14 PMID · 0 book · 9 India-relevant</t>
        </is>
      </c>
      <c r="L71" s="21" t="inlineStr">
        <is>
          <t>PMID:37336870 | PMID:30238598 | PMID:12227481</t>
        </is>
      </c>
      <c r="M71" s="6" t="inlineStr">
        <is>
          <t>ठंडी हवा स्किन पर हल्की होती है। अपने एक्ने-प्रोन पोर्स का अच्छे से ध्यान रखें।</t>
        </is>
      </c>
      <c r="N71" s="6" t="inlineStr">
        <is>
          <t>ठंडी हवा स्किन पर हल्की होती है। आज इससे आपकी ड्राई स्किन को कोई परेशानी नहीं होगी। सिर्फ़ लाइट लेयर्स।</t>
        </is>
      </c>
      <c r="O71"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1" s="21" t="inlineStr">
        <is>
          <t>संतुलन</t>
        </is>
      </c>
      <c r="Q71" s="21" t="inlineStr">
        <is>
          <t>HD, HH, CN, TP, CH, TN</t>
        </is>
      </c>
      <c r="R71" s="6" t="inlineStr">
        <is>
          <t>North India winter (Nov, Feb); pleasant for skin</t>
        </is>
      </c>
    </row>
    <row r="72" ht="80" customHeight="1" s="72">
      <c r="A72" s="21" t="inlineStr">
        <is>
          <t>T-COOL-DRY-UNEV-071</t>
        </is>
      </c>
      <c r="B72" s="21" t="inlineStr">
        <is>
          <t>Temperature</t>
        </is>
      </c>
      <c r="C72" s="21" t="inlineStr">
        <is>
          <t>Cool</t>
        </is>
      </c>
      <c r="D72" s="21" t="inlineStr">
        <is>
          <t>15–19°C</t>
        </is>
      </c>
      <c r="E72" s="21" t="inlineStr">
        <is>
          <t>cool</t>
        </is>
      </c>
      <c r="F72" s="21" t="inlineStr">
        <is>
          <t>Dry</t>
        </is>
      </c>
      <c r="G72" s="21" t="inlineStr">
        <is>
          <t>Uneven Skin Tone / Tan</t>
        </is>
      </c>
      <c r="H72" s="36" t="n">
        <v>0</v>
      </c>
      <c r="I72" s="36" t="inlineStr">
        <is>
          <t>Negligible</t>
        </is>
      </c>
      <c r="J72" s="34" t="inlineStr">
        <is>
          <t>HIGH</t>
        </is>
      </c>
      <c r="K72" s="6" t="inlineStr">
        <is>
          <t>42 cites · 27 PMID · 7 book · 18 India-relevant</t>
        </is>
      </c>
      <c r="L72" s="21" t="inlineStr">
        <is>
          <t>PMID:14764172 | PMID:22374181 | PMID:37855862</t>
        </is>
      </c>
      <c r="M72" s="6" t="inlineStr">
        <is>
          <t>ठंडी हवा स्किन पर हल्की होती है। अपनी डेली सन प्रोटेक्शन बनाए रखें।</t>
        </is>
      </c>
      <c r="N72" s="6" t="inlineStr">
        <is>
          <t>ठंडी हवा स्किन पर हल्की होती है। आज इससे आपकी ड्राई स्किन को कोई परेशानी नहीं होगी। आम दिन।</t>
        </is>
      </c>
      <c r="O72"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72" s="21" t="inlineStr">
        <is>
          <t>बनाए रखें</t>
        </is>
      </c>
      <c r="Q72" s="21" t="inlineStr">
        <is>
          <t>HD, HH, CN, TP, CH, TN</t>
        </is>
      </c>
      <c r="R72" s="6" t="inlineStr">
        <is>
          <t>North India winter (Nov, Feb); pleasant for skin</t>
        </is>
      </c>
    </row>
    <row r="73" ht="80" customHeight="1" s="72">
      <c r="A73" s="21" t="inlineStr">
        <is>
          <t>T-COOL-DRY-MELA-072</t>
        </is>
      </c>
      <c r="B73" s="21" t="inlineStr">
        <is>
          <t>Temperature</t>
        </is>
      </c>
      <c r="C73" s="21" t="inlineStr">
        <is>
          <t>Cool</t>
        </is>
      </c>
      <c r="D73" s="21" t="inlineStr">
        <is>
          <t>15–19°C</t>
        </is>
      </c>
      <c r="E73" s="21" t="inlineStr">
        <is>
          <t>cool</t>
        </is>
      </c>
      <c r="F73" s="21" t="inlineStr">
        <is>
          <t>Dry</t>
        </is>
      </c>
      <c r="G73" s="21" t="inlineStr">
        <is>
          <t>Melasma</t>
        </is>
      </c>
      <c r="H73" s="36" t="n">
        <v>0</v>
      </c>
      <c r="I73" s="36" t="inlineStr">
        <is>
          <t>Negligible</t>
        </is>
      </c>
      <c r="J73" s="35" t="inlineStr">
        <is>
          <t>MODERATE</t>
        </is>
      </c>
      <c r="K73" s="6" t="inlineStr">
        <is>
          <t>3 cites · 0 PMID · 3 book · 1 India-relevant</t>
        </is>
      </c>
      <c r="L73" s="21" t="inlineStr">
        <is>
          <t>Melasma and Vitiligo in Brown , p.p13 | Melasma and Vitiligo in Brown , p.p349</t>
        </is>
      </c>
      <c r="M73" s="6" t="inlineStr">
        <is>
          <t>ठंडी हवा स्किन पर हल्की होती है। अपनी डेली सन प्रोटेक्शन बनाए रखें।</t>
        </is>
      </c>
      <c r="N73" s="6" t="inlineStr">
        <is>
          <t>ठंडी हवा स्किन पर हल्की होती है। आज इससे आपकी ड्राई स्किन को कोई परेशानी नहीं होगी। आम दिन।</t>
        </is>
      </c>
      <c r="O73"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73" s="21" t="inlineStr">
        <is>
          <t>बनाए रखें</t>
        </is>
      </c>
      <c r="Q73" s="21" t="inlineStr">
        <is>
          <t>HD, HH, CN, TP, CH, TN</t>
        </is>
      </c>
      <c r="R73" s="6" t="inlineStr">
        <is>
          <t>North India winter (Nov, Feb); pleasant for skin</t>
        </is>
      </c>
    </row>
    <row r="74" ht="96" customHeight="1" s="72">
      <c r="A74" s="21" t="inlineStr">
        <is>
          <t>T-COOL-OIL-DRYN-073</t>
        </is>
      </c>
      <c r="B74" s="21" t="inlineStr">
        <is>
          <t>Temperature</t>
        </is>
      </c>
      <c r="C74" s="21" t="inlineStr">
        <is>
          <t>Cool</t>
        </is>
      </c>
      <c r="D74" s="21" t="inlineStr">
        <is>
          <t>15–19°C</t>
        </is>
      </c>
      <c r="E74" s="21" t="inlineStr">
        <is>
          <t>cool</t>
        </is>
      </c>
      <c r="F74" s="21" t="inlineStr">
        <is>
          <t>Oily</t>
        </is>
      </c>
      <c r="G74" s="21" t="inlineStr">
        <is>
          <t>Dryness</t>
        </is>
      </c>
      <c r="H74" s="37" t="n">
        <v>1</v>
      </c>
      <c r="I74" s="37" t="inlineStr">
        <is>
          <t>Low</t>
        </is>
      </c>
      <c r="J74" s="34" t="inlineStr">
        <is>
          <t>HIGH</t>
        </is>
      </c>
      <c r="K74" s="6" t="inlineStr">
        <is>
          <t>47 cites · 26 PMID · 12 book · 15 India-relevant</t>
        </is>
      </c>
      <c r="L74" s="21" t="inlineStr">
        <is>
          <t>PMID:6662854 | PMID:37953512 | PMID:35053992</t>
        </is>
      </c>
      <c r="M74" s="6" t="inlineStr">
        <is>
          <t>ठंडी हवा स्किन पर हल्की होती है। हल्की मॉइस्चराइज़िंग स्किन को आरामदायक रखती है।</t>
        </is>
      </c>
      <c r="N74" s="6" t="inlineStr">
        <is>
          <t>ठंडी हवा स्किन पर हल्की होती है। रूखेपन वाली आपकी ऑयली स्किन इसे एक संभालने लायक़ मौसमी असर के रूप में महसूस करती है। जमकर हाइड्रेट करें।</t>
        </is>
      </c>
      <c r="O74"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74" s="21" t="inlineStr">
        <is>
          <t>हाइड्रेशन (नमी)</t>
        </is>
      </c>
      <c r="Q74" s="21" t="inlineStr">
        <is>
          <t>HD, HH, CN, TP, CH, TN</t>
        </is>
      </c>
      <c r="R74" s="6" t="inlineStr">
        <is>
          <t>North India winter (Nov, Feb); pleasant for skin</t>
        </is>
      </c>
    </row>
    <row r="75" ht="96" customHeight="1" s="72">
      <c r="A75" s="21" t="inlineStr">
        <is>
          <t>T-COOL-OIL-ECZE-074</t>
        </is>
      </c>
      <c r="B75" s="21" t="inlineStr">
        <is>
          <t>Temperature</t>
        </is>
      </c>
      <c r="C75" s="21" t="inlineStr">
        <is>
          <t>Cool</t>
        </is>
      </c>
      <c r="D75" s="21" t="inlineStr">
        <is>
          <t>15–19°C</t>
        </is>
      </c>
      <c r="E75" s="21" t="inlineStr">
        <is>
          <t>cool</t>
        </is>
      </c>
      <c r="F75" s="21" t="inlineStr">
        <is>
          <t>Oily</t>
        </is>
      </c>
      <c r="G75" s="21" t="inlineStr">
        <is>
          <t>Eczema</t>
        </is>
      </c>
      <c r="H75" s="37" t="n">
        <v>1</v>
      </c>
      <c r="I75" s="37" t="inlineStr">
        <is>
          <t>Low</t>
        </is>
      </c>
      <c r="J75" s="35" t="inlineStr">
        <is>
          <t>MODERATE</t>
        </is>
      </c>
      <c r="K75" s="6" t="inlineStr">
        <is>
          <t>7 cites · 2 PMID · 1 book · 0 India-relevant</t>
        </is>
      </c>
      <c r="L75" s="21" t="inlineStr">
        <is>
          <t>PMID:37336870 | PMID:21426384 | 10.1016/j.anai.2023.08.007</t>
        </is>
      </c>
      <c r="M75" s="6" t="inlineStr">
        <is>
          <t>ठंडी हवा स्किन पर हल्की होती है। हल्की देखभाल एक्ज़िमा-प्रोन स्किन को शांत रखती है।</t>
        </is>
      </c>
      <c r="N75" s="6" t="inlineStr">
        <is>
          <t>ठंडी हवा स्किन पर हल्की होती है। एक्ज़िमा वाली आपकी ऑयली स्किन इसे एक संभालने लायक़ मौसमी असर के रूप में महसूस करती है। जमकर हाइड्रेट करें।</t>
        </is>
      </c>
      <c r="O75"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75" s="21" t="inlineStr">
        <is>
          <t>हाइड्रेशन (नमी)</t>
        </is>
      </c>
      <c r="Q75" s="21" t="inlineStr">
        <is>
          <t>HD, HH, CN, TP, CH, TN</t>
        </is>
      </c>
      <c r="R75" s="6" t="inlineStr">
        <is>
          <t>North India winter (Nov, Feb); pleasant for skin</t>
        </is>
      </c>
    </row>
    <row r="76" ht="80" customHeight="1" s="72">
      <c r="A76" s="21" t="inlineStr">
        <is>
          <t>T-COOL-OIL-OILY-075</t>
        </is>
      </c>
      <c r="B76" s="21" t="inlineStr">
        <is>
          <t>Temperature</t>
        </is>
      </c>
      <c r="C76" s="21" t="inlineStr">
        <is>
          <t>Cool</t>
        </is>
      </c>
      <c r="D76" s="21" t="inlineStr">
        <is>
          <t>15–19°C</t>
        </is>
      </c>
      <c r="E76" s="21" t="inlineStr">
        <is>
          <t>cool</t>
        </is>
      </c>
      <c r="F76" s="21" t="inlineStr">
        <is>
          <t>Oily</t>
        </is>
      </c>
      <c r="G76" s="21" t="inlineStr">
        <is>
          <t>Oily Skin</t>
        </is>
      </c>
      <c r="H76" s="36" t="n">
        <v>0</v>
      </c>
      <c r="I76" s="36" t="inlineStr">
        <is>
          <t>Negligible</t>
        </is>
      </c>
      <c r="J76" s="35" t="inlineStr">
        <is>
          <t>MODERATE</t>
        </is>
      </c>
      <c r="K76" s="6" t="inlineStr">
        <is>
          <t>28 cites · 8 PMID · 11 book · 16 India-relevant</t>
        </is>
      </c>
      <c r="L76" s="21" t="inlineStr">
        <is>
          <t>PMID:6662854 | PMID:11096379 | PMID:27333493</t>
        </is>
      </c>
      <c r="M76" s="6" t="inlineStr">
        <is>
          <t>ठंडी हवा स्किन पर हल्की होती है। ऑयली स्किन के लिए अपनी रोज़ की रूटीन जारी रखें।</t>
        </is>
      </c>
      <c r="N76" s="6" t="inlineStr">
        <is>
          <t>ठंडी हवा स्किन पर हल्की होती है। आज इससे आपकी ऑयली स्किन को कोई परेशानी नहीं होगी। सिर्फ़ लाइट लेयर्स।</t>
        </is>
      </c>
      <c r="O76"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6" s="21" t="inlineStr">
        <is>
          <t>संतुलन</t>
        </is>
      </c>
      <c r="Q76" s="21" t="inlineStr">
        <is>
          <t>HD, HH, CN, TP, CH, TN</t>
        </is>
      </c>
      <c r="R76" s="6" t="inlineStr">
        <is>
          <t>North India winter (Nov, Feb); pleasant for skin</t>
        </is>
      </c>
    </row>
    <row r="77" ht="96" customHeight="1" s="72">
      <c r="A77" s="21" t="inlineStr">
        <is>
          <t>T-COOL-OIL-ACNE-076</t>
        </is>
      </c>
      <c r="B77" s="21" t="inlineStr">
        <is>
          <t>Temperature</t>
        </is>
      </c>
      <c r="C77" s="21" t="inlineStr">
        <is>
          <t>Cool</t>
        </is>
      </c>
      <c r="D77" s="21" t="inlineStr">
        <is>
          <t>15–19°C</t>
        </is>
      </c>
      <c r="E77" s="21" t="inlineStr">
        <is>
          <t>cool</t>
        </is>
      </c>
      <c r="F77" s="21" t="inlineStr">
        <is>
          <t>Oily</t>
        </is>
      </c>
      <c r="G77" s="21" t="inlineStr">
        <is>
          <t>Acne</t>
        </is>
      </c>
      <c r="H77" s="36" t="n">
        <v>0</v>
      </c>
      <c r="I77" s="36" t="inlineStr">
        <is>
          <t>Negligible</t>
        </is>
      </c>
      <c r="J77" s="34" t="inlineStr">
        <is>
          <t>HIGH</t>
        </is>
      </c>
      <c r="K77" s="6" t="inlineStr">
        <is>
          <t>25 cites · 14 PMID · 10 book · 20 India-relevant</t>
        </is>
      </c>
      <c r="L77" s="21" t="inlineStr">
        <is>
          <t>PMID:37336870 | PMID:30238598 | PMID:12227481</t>
        </is>
      </c>
      <c r="M77" s="6" t="inlineStr">
        <is>
          <t>ठंडी हवा स्किन पर हल्की होती है। अपने एक्ने-प्रोन पोर्स का अच्छे से ध्यान रखें।</t>
        </is>
      </c>
      <c r="N77" s="6" t="inlineStr">
        <is>
          <t>ठंडी हवा स्किन पर हल्की होती है। आज इससे आपकी ऑयली स्किन को कोई परेशानी नहीं होगी। सिर्फ़ लाइट लेयर्स।</t>
        </is>
      </c>
      <c r="O77"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7" s="21" t="inlineStr">
        <is>
          <t>संतुलन</t>
        </is>
      </c>
      <c r="Q77" s="21" t="inlineStr">
        <is>
          <t>HD, HH, CN, TP, CH, TN</t>
        </is>
      </c>
      <c r="R77" s="6" t="inlineStr">
        <is>
          <t>North India winter (Nov, Feb); pleasant for skin</t>
        </is>
      </c>
    </row>
    <row r="78" ht="80" customHeight="1" s="72">
      <c r="A78" s="21" t="inlineStr">
        <is>
          <t>T-COOL-OIL-UNEV-077</t>
        </is>
      </c>
      <c r="B78" s="21" t="inlineStr">
        <is>
          <t>Temperature</t>
        </is>
      </c>
      <c r="C78" s="21" t="inlineStr">
        <is>
          <t>Cool</t>
        </is>
      </c>
      <c r="D78" s="21" t="inlineStr">
        <is>
          <t>15–19°C</t>
        </is>
      </c>
      <c r="E78" s="21" t="inlineStr">
        <is>
          <t>cool</t>
        </is>
      </c>
      <c r="F78" s="21" t="inlineStr">
        <is>
          <t>Oily</t>
        </is>
      </c>
      <c r="G78" s="21" t="inlineStr">
        <is>
          <t>Uneven Skin Tone / Tan</t>
        </is>
      </c>
      <c r="H78" s="36" t="n">
        <v>0</v>
      </c>
      <c r="I78" s="36" t="inlineStr">
        <is>
          <t>Negligible</t>
        </is>
      </c>
      <c r="J78" s="34" t="inlineStr">
        <is>
          <t>HIGH</t>
        </is>
      </c>
      <c r="K78" s="6" t="inlineStr">
        <is>
          <t>42 cites · 27 PMID · 7 book · 18 India-relevant</t>
        </is>
      </c>
      <c r="L78" s="21" t="inlineStr">
        <is>
          <t>PMID:14764172 | PMID:22374181 | PMID:37855862</t>
        </is>
      </c>
      <c r="M78" s="6" t="inlineStr">
        <is>
          <t>ठंडी हवा स्किन पर हल्की होती है। अपनी डेली सन प्रोटेक्शन बनाए रखें।</t>
        </is>
      </c>
      <c r="N78" s="6" t="inlineStr">
        <is>
          <t>ठंडी हवा स्किन पर हल्की होती है। आज इससे आपकी ऑयली स्किन को कोई परेशानी नहीं होगी। आम दिन।</t>
        </is>
      </c>
      <c r="O78"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78" s="21" t="inlineStr">
        <is>
          <t>बनाए रखें</t>
        </is>
      </c>
      <c r="Q78" s="21" t="inlineStr">
        <is>
          <t>HD, HH, CN, TP, CH, TN</t>
        </is>
      </c>
      <c r="R78" s="6" t="inlineStr">
        <is>
          <t>North India winter (Nov, Feb); pleasant for skin</t>
        </is>
      </c>
    </row>
    <row r="79" ht="80" customHeight="1" s="72">
      <c r="A79" s="21" t="inlineStr">
        <is>
          <t>T-COOL-OIL-MELA-078</t>
        </is>
      </c>
      <c r="B79" s="21" t="inlineStr">
        <is>
          <t>Temperature</t>
        </is>
      </c>
      <c r="C79" s="21" t="inlineStr">
        <is>
          <t>Cool</t>
        </is>
      </c>
      <c r="D79" s="21" t="inlineStr">
        <is>
          <t>15–19°C</t>
        </is>
      </c>
      <c r="E79" s="21" t="inlineStr">
        <is>
          <t>cool</t>
        </is>
      </c>
      <c r="F79" s="21" t="inlineStr">
        <is>
          <t>Oily</t>
        </is>
      </c>
      <c r="G79" s="21" t="inlineStr">
        <is>
          <t>Melasma</t>
        </is>
      </c>
      <c r="H79" s="36" t="n">
        <v>0</v>
      </c>
      <c r="I79" s="36" t="inlineStr">
        <is>
          <t>Negligible</t>
        </is>
      </c>
      <c r="J79" s="35" t="inlineStr">
        <is>
          <t>MODERATE</t>
        </is>
      </c>
      <c r="K79" s="6" t="inlineStr">
        <is>
          <t>3 cites · 0 PMID · 3 book · 1 India-relevant</t>
        </is>
      </c>
      <c r="L79" s="21" t="inlineStr">
        <is>
          <t>Melasma and Vitiligo in Brown , p.p13 | Melasma and Vitiligo in Brown , p.p349</t>
        </is>
      </c>
      <c r="M79" s="6" t="inlineStr">
        <is>
          <t>ठंडी हवा स्किन पर हल्की होती है। अपनी डेली सन प्रोटेक्शन बनाए रखें।</t>
        </is>
      </c>
      <c r="N79" s="6" t="inlineStr">
        <is>
          <t>ठंडी हवा स्किन पर हल्की होती है। आज इससे आपकी ऑयली स्किन को कोई परेशानी नहीं होगी। आम दिन।</t>
        </is>
      </c>
      <c r="O79"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79" s="21" t="inlineStr">
        <is>
          <t>बनाए रखें</t>
        </is>
      </c>
      <c r="Q79" s="21" t="inlineStr">
        <is>
          <t>HD, HH, CN, TP, CH, TN</t>
        </is>
      </c>
      <c r="R79" s="6" t="inlineStr">
        <is>
          <t>North India winter (Nov, Feb); pleasant for skin</t>
        </is>
      </c>
    </row>
    <row r="80" ht="96" customHeight="1" s="72">
      <c r="A80" s="21" t="inlineStr">
        <is>
          <t>T-COOL-COM-DRYN-079</t>
        </is>
      </c>
      <c r="B80" s="21" t="inlineStr">
        <is>
          <t>Temperature</t>
        </is>
      </c>
      <c r="C80" s="21" t="inlineStr">
        <is>
          <t>Cool</t>
        </is>
      </c>
      <c r="D80" s="21" t="inlineStr">
        <is>
          <t>15–19°C</t>
        </is>
      </c>
      <c r="E80" s="21" t="inlineStr">
        <is>
          <t>cool</t>
        </is>
      </c>
      <c r="F80" s="21" t="inlineStr">
        <is>
          <t>Combination</t>
        </is>
      </c>
      <c r="G80" s="21" t="inlineStr">
        <is>
          <t>Dryness</t>
        </is>
      </c>
      <c r="H80" s="38" t="n">
        <v>2</v>
      </c>
      <c r="I80" s="38" t="inlineStr">
        <is>
          <t>Moderate</t>
        </is>
      </c>
      <c r="J80" s="34" t="inlineStr">
        <is>
          <t>HIGH</t>
        </is>
      </c>
      <c r="K80" s="6" t="inlineStr">
        <is>
          <t>42 cites · 26 PMID · 8 book · 10 India-relevant</t>
        </is>
      </c>
      <c r="L80" s="21" t="inlineStr">
        <is>
          <t>PMID:6662854 | PMID:37953512 | PMID:35053992</t>
        </is>
      </c>
      <c r="M80" s="6" t="inlineStr">
        <is>
          <t>ठंडी हवा स्किन पर हल्की होती है। रूखापन कम करने के लिए अच्छी तरह मॉइस्चराइज़ करें।</t>
        </is>
      </c>
      <c r="N80" s="6" t="inlineStr">
        <is>
          <t>ठंडी हवा स्किन पर हल्की होती है। रूखेपन वाली आपकी कॉम्बिनेशन स्किन इसे एक मध्यम मौसमी असर के रूप में महसूस करती है। जमकर हाइड्रेट करें।</t>
        </is>
      </c>
      <c r="O80"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80" s="21" t="inlineStr">
        <is>
          <t>हाइड्रेशन (नमी)</t>
        </is>
      </c>
      <c r="Q80" s="21" t="inlineStr">
        <is>
          <t>HD, HH, CN, TP, CH, TN</t>
        </is>
      </c>
      <c r="R80" s="6" t="inlineStr">
        <is>
          <t>North India winter (Nov, Feb); pleasant for skin</t>
        </is>
      </c>
    </row>
    <row r="81" ht="96" customHeight="1" s="72">
      <c r="A81" s="21" t="inlineStr">
        <is>
          <t>T-COOL-COM-ECZE-080</t>
        </is>
      </c>
      <c r="B81" s="21" t="inlineStr">
        <is>
          <t>Temperature</t>
        </is>
      </c>
      <c r="C81" s="21" t="inlineStr">
        <is>
          <t>Cool</t>
        </is>
      </c>
      <c r="D81" s="21" t="inlineStr">
        <is>
          <t>15–19°C</t>
        </is>
      </c>
      <c r="E81" s="21" t="inlineStr">
        <is>
          <t>cool</t>
        </is>
      </c>
      <c r="F81" s="21" t="inlineStr">
        <is>
          <t>Combination</t>
        </is>
      </c>
      <c r="G81" s="21" t="inlineStr">
        <is>
          <t>Eczema</t>
        </is>
      </c>
      <c r="H81" s="38" t="n">
        <v>2</v>
      </c>
      <c r="I81" s="38" t="inlineStr">
        <is>
          <t>Moderate</t>
        </is>
      </c>
      <c r="J81" s="35" t="inlineStr">
        <is>
          <t>MODERATE</t>
        </is>
      </c>
      <c r="K81" s="6" t="inlineStr">
        <is>
          <t>7 cites · 2 PMID · 1 book · 0 India-relevant</t>
        </is>
      </c>
      <c r="L81" s="21" t="inlineStr">
        <is>
          <t>PMID:37336870 | PMID:21426384 | 10.1016/j.anai.2023.08.007</t>
        </is>
      </c>
      <c r="M81" s="6" t="inlineStr">
        <is>
          <t>ठंडी हवा स्किन पर हल्की होती है। एक्ज़िमा-प्रोन स्किन को शांत रखने के लिए मॉइस्चराइज़ करें।</t>
        </is>
      </c>
      <c r="N81" s="6" t="inlineStr">
        <is>
          <t>ठंडी हवा स्किन पर हल्की होती है। एक्ज़िमा वाली आपकी कॉम्बिनेशन स्किन इसे एक मध्यम मौसमी असर के रूप में महसूस करती है। जमकर हाइड्रेट करें।</t>
        </is>
      </c>
      <c r="O81"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81" s="21" t="inlineStr">
        <is>
          <t>हाइड्रेशन (नमी)</t>
        </is>
      </c>
      <c r="Q81" s="21" t="inlineStr">
        <is>
          <t>HD, HH, CN, TP, CH, TN</t>
        </is>
      </c>
      <c r="R81" s="6" t="inlineStr">
        <is>
          <t>North India winter (Nov, Feb); pleasant for skin</t>
        </is>
      </c>
    </row>
    <row r="82" ht="80" customHeight="1" s="72">
      <c r="A82" s="21" t="inlineStr">
        <is>
          <t>T-COOL-COM-OILY-081</t>
        </is>
      </c>
      <c r="B82" s="21" t="inlineStr">
        <is>
          <t>Temperature</t>
        </is>
      </c>
      <c r="C82" s="21" t="inlineStr">
        <is>
          <t>Cool</t>
        </is>
      </c>
      <c r="D82" s="21" t="inlineStr">
        <is>
          <t>15–19°C</t>
        </is>
      </c>
      <c r="E82" s="21" t="inlineStr">
        <is>
          <t>cool</t>
        </is>
      </c>
      <c r="F82" s="21" t="inlineStr">
        <is>
          <t>Combination</t>
        </is>
      </c>
      <c r="G82" s="21" t="inlineStr">
        <is>
          <t>Oily Skin</t>
        </is>
      </c>
      <c r="H82" s="36" t="n">
        <v>0</v>
      </c>
      <c r="I82" s="36" t="inlineStr">
        <is>
          <t>Negligible</t>
        </is>
      </c>
      <c r="J82" s="35" t="inlineStr">
        <is>
          <t>MODERATE</t>
        </is>
      </c>
      <c r="K82" s="6" t="inlineStr">
        <is>
          <t>16 cites · 8 PMID · 0 book · 4 India-relevant</t>
        </is>
      </c>
      <c r="L82" s="21" t="inlineStr">
        <is>
          <t>PMID:6662854 | PMID:11096379 | PMID:27333493</t>
        </is>
      </c>
      <c r="M82" s="6" t="inlineStr">
        <is>
          <t>ठंडी हवा स्किन पर हल्की होती है। ऑयली स्किन के लिए अपनी रोज़ की रूटीन जारी रखें।</t>
        </is>
      </c>
      <c r="N82" s="6" t="inlineStr">
        <is>
          <t>ठंडी हवा स्किन पर हल्की होती है। आज इससे आपकी कॉम्बिनेशन स्किन को कोई परेशानी नहीं होगी। सिर्फ़ लाइट लेयर्स।</t>
        </is>
      </c>
      <c r="O82"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82" s="21" t="inlineStr">
        <is>
          <t>संतुलन</t>
        </is>
      </c>
      <c r="Q82" s="21" t="inlineStr">
        <is>
          <t>HD, HH, CN, TP, CH, TN</t>
        </is>
      </c>
      <c r="R82" s="6" t="inlineStr">
        <is>
          <t>North India winter (Nov, Feb); pleasant for skin</t>
        </is>
      </c>
    </row>
    <row r="83" ht="96" customHeight="1" s="72">
      <c r="A83" s="21" t="inlineStr">
        <is>
          <t>T-COOL-COM-ACNE-082</t>
        </is>
      </c>
      <c r="B83" s="21" t="inlineStr">
        <is>
          <t>Temperature</t>
        </is>
      </c>
      <c r="C83" s="21" t="inlineStr">
        <is>
          <t>Cool</t>
        </is>
      </c>
      <c r="D83" s="21" t="inlineStr">
        <is>
          <t>15–19°C</t>
        </is>
      </c>
      <c r="E83" s="21" t="inlineStr">
        <is>
          <t>cool</t>
        </is>
      </c>
      <c r="F83" s="21" t="inlineStr">
        <is>
          <t>Combination</t>
        </is>
      </c>
      <c r="G83" s="21" t="inlineStr">
        <is>
          <t>Acne</t>
        </is>
      </c>
      <c r="H83" s="36" t="n">
        <v>0</v>
      </c>
      <c r="I83" s="36" t="inlineStr">
        <is>
          <t>Negligible</t>
        </is>
      </c>
      <c r="J83" s="34" t="inlineStr">
        <is>
          <t>HIGH</t>
        </is>
      </c>
      <c r="K83" s="6" t="inlineStr">
        <is>
          <t>15 cites · 14 PMID · 0 book · 10 India-relevant</t>
        </is>
      </c>
      <c r="L83" s="21" t="inlineStr">
        <is>
          <t>PMID:37336870 | PMID:30238598 | PMID:12227481</t>
        </is>
      </c>
      <c r="M83" s="6" t="inlineStr">
        <is>
          <t>ठंडी हवा स्किन पर हल्की होती है। अपने एक्ने-प्रोन पोर्स का अच्छे से ध्यान रखें।</t>
        </is>
      </c>
      <c r="N83" s="6" t="inlineStr">
        <is>
          <t>ठंडी हवा स्किन पर हल्की होती है। आज इससे आपकी कॉम्बिनेशन स्किन को कोई परेशानी नहीं होगी। सिर्फ़ लाइट लेयर्स।</t>
        </is>
      </c>
      <c r="O83"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83" s="21" t="inlineStr">
        <is>
          <t>संतुलन</t>
        </is>
      </c>
      <c r="Q83" s="21" t="inlineStr">
        <is>
          <t>HD, HH, CN, TP, CH, TN</t>
        </is>
      </c>
      <c r="R83" s="6" t="inlineStr">
        <is>
          <t>North India winter (Nov, Feb); pleasant for skin</t>
        </is>
      </c>
    </row>
    <row r="84" ht="80" customHeight="1" s="72">
      <c r="A84" s="21" t="inlineStr">
        <is>
          <t>T-COOL-COM-UNEV-083</t>
        </is>
      </c>
      <c r="B84" s="21" t="inlineStr">
        <is>
          <t>Temperature</t>
        </is>
      </c>
      <c r="C84" s="21" t="inlineStr">
        <is>
          <t>Cool</t>
        </is>
      </c>
      <c r="D84" s="21" t="inlineStr">
        <is>
          <t>15–19°C</t>
        </is>
      </c>
      <c r="E84" s="21" t="inlineStr">
        <is>
          <t>cool</t>
        </is>
      </c>
      <c r="F84" s="21" t="inlineStr">
        <is>
          <t>Combination</t>
        </is>
      </c>
      <c r="G84" s="21" t="inlineStr">
        <is>
          <t>Uneven Skin Tone / Tan</t>
        </is>
      </c>
      <c r="H84" s="36" t="n">
        <v>0</v>
      </c>
      <c r="I84" s="36" t="inlineStr">
        <is>
          <t>Negligible</t>
        </is>
      </c>
      <c r="J84" s="34" t="inlineStr">
        <is>
          <t>HIGH</t>
        </is>
      </c>
      <c r="K84" s="6" t="inlineStr">
        <is>
          <t>40 cites · 27 PMID · 5 book · 16 India-relevant</t>
        </is>
      </c>
      <c r="L84" s="21" t="inlineStr">
        <is>
          <t>PMID:14764172 | PMID:22374181 | PMID:37855862</t>
        </is>
      </c>
      <c r="M84" s="6" t="inlineStr">
        <is>
          <t>ठंडी हवा स्किन पर हल्की होती है। अपनी डेली सन प्रोटेक्शन बनाए रखें।</t>
        </is>
      </c>
      <c r="N84" s="6" t="inlineStr">
        <is>
          <t>ठंडी हवा स्किन पर हल्की होती है। आज इससे आपकी कॉम्बिनेशन स्किन को कोई परेशानी नहीं होगी। आम दिन।</t>
        </is>
      </c>
      <c r="O84"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84" s="21" t="inlineStr">
        <is>
          <t>बनाए रखें</t>
        </is>
      </c>
      <c r="Q84" s="21" t="inlineStr">
        <is>
          <t>HD, HH, CN, TP, CH, TN</t>
        </is>
      </c>
      <c r="R84" s="6" t="inlineStr">
        <is>
          <t>North India winter (Nov, Feb); pleasant for skin</t>
        </is>
      </c>
    </row>
    <row r="85" ht="80" customHeight="1" s="72">
      <c r="A85" s="21" t="inlineStr">
        <is>
          <t>T-COOL-COM-MELA-084</t>
        </is>
      </c>
      <c r="B85" s="21" t="inlineStr">
        <is>
          <t>Temperature</t>
        </is>
      </c>
      <c r="C85" s="21" t="inlineStr">
        <is>
          <t>Cool</t>
        </is>
      </c>
      <c r="D85" s="21" t="inlineStr">
        <is>
          <t>15–19°C</t>
        </is>
      </c>
      <c r="E85" s="21" t="inlineStr">
        <is>
          <t>cool</t>
        </is>
      </c>
      <c r="F85" s="21" t="inlineStr">
        <is>
          <t>Combination</t>
        </is>
      </c>
      <c r="G85" s="21" t="inlineStr">
        <is>
          <t>Melasma</t>
        </is>
      </c>
      <c r="H85" s="36" t="n">
        <v>0</v>
      </c>
      <c r="I85" s="36" t="inlineStr">
        <is>
          <t>Negligible</t>
        </is>
      </c>
      <c r="J85" s="35" t="inlineStr">
        <is>
          <t>MODERATE</t>
        </is>
      </c>
      <c r="K85" s="6" t="inlineStr">
        <is>
          <t>3 cites · 0 PMID · 3 book · 1 India-relevant</t>
        </is>
      </c>
      <c r="L85" s="21" t="inlineStr">
        <is>
          <t>Melasma and Vitiligo in Brown , p.p13 | Melasma and Vitiligo in Brown , p.p349</t>
        </is>
      </c>
      <c r="M85" s="6" t="inlineStr">
        <is>
          <t>ठंडी हवा स्किन पर हल्की होती है। अपनी डेली सन प्रोटेक्शन बनाए रखें।</t>
        </is>
      </c>
      <c r="N85" s="6" t="inlineStr">
        <is>
          <t>ठंडी हवा स्किन पर हल्की होती है। आज इससे आपकी कॉम्बिनेशन स्किन को कोई परेशानी नहीं होगी। आम दिन।</t>
        </is>
      </c>
      <c r="O85"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85" s="21" t="inlineStr">
        <is>
          <t>बनाए रखें</t>
        </is>
      </c>
      <c r="Q85" s="21" t="inlineStr">
        <is>
          <t>HD, HH, CN, TP, CH, TN</t>
        </is>
      </c>
      <c r="R85" s="6" t="inlineStr">
        <is>
          <t>North India winter (Nov, Feb); pleasant for skin</t>
        </is>
      </c>
    </row>
    <row r="86" ht="96" customHeight="1" s="72">
      <c r="A86" s="21" t="inlineStr">
        <is>
          <t>T-COOL-SEN-DRYN-085</t>
        </is>
      </c>
      <c r="B86" s="21" t="inlineStr">
        <is>
          <t>Temperature</t>
        </is>
      </c>
      <c r="C86" s="21" t="inlineStr">
        <is>
          <t>Cool</t>
        </is>
      </c>
      <c r="D86" s="21" t="inlineStr">
        <is>
          <t>15–19°C</t>
        </is>
      </c>
      <c r="E86" s="21" t="inlineStr">
        <is>
          <t>cool</t>
        </is>
      </c>
      <c r="F86" s="21" t="inlineStr">
        <is>
          <t>Sensitive</t>
        </is>
      </c>
      <c r="G86" s="21" t="inlineStr">
        <is>
          <t>Dryness</t>
        </is>
      </c>
      <c r="H86" s="38" t="n">
        <v>2</v>
      </c>
      <c r="I86" s="38" t="inlineStr">
        <is>
          <t>Moderate</t>
        </is>
      </c>
      <c r="J86" s="34" t="inlineStr">
        <is>
          <t>HIGH</t>
        </is>
      </c>
      <c r="K86" s="6" t="inlineStr">
        <is>
          <t>46 cites · 26 PMID · 14 book · 13 India-relevant</t>
        </is>
      </c>
      <c r="L86" s="21" t="inlineStr">
        <is>
          <t>PMID:37953512 | PMID:35053992 | PMID:31029804</t>
        </is>
      </c>
      <c r="M86" s="6" t="inlineStr">
        <is>
          <t>ठंडी हवा स्किन पर हल्की होती है। रूखापन कम करने के लिए अच्छी तरह मॉइस्चराइज़ करें।</t>
        </is>
      </c>
      <c r="N86" s="6" t="inlineStr">
        <is>
          <t>ठंडी हवा स्किन पर हल्की होती है। रूखेपन वाली आपकी सेंसिटिव स्किन इसे एक मध्यम मौसमी असर के रूप में महसूस करती है। जमकर हाइड्रेट करें।</t>
        </is>
      </c>
      <c r="O86" s="6" t="inlineStr">
        <is>
          <t>ठंडी हवा स्किन पर हल्की होती है। आपके बैरियर पर हल्का असर — हल्की, नियमित हाइड्रेशन से उबर सकता है। आसान मौसम।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86" s="21" t="inlineStr">
        <is>
          <t>हाइड्रेशन (नमी)</t>
        </is>
      </c>
      <c r="Q86" s="21" t="inlineStr">
        <is>
          <t>HD, HH, CN, TP, CH, TN</t>
        </is>
      </c>
      <c r="R86" s="6" t="inlineStr">
        <is>
          <t>North India winter (Nov, Feb); pleasant for skin</t>
        </is>
      </c>
    </row>
    <row r="87" ht="96" customHeight="1" s="72">
      <c r="A87" s="21" t="inlineStr">
        <is>
          <t>T-COOL-SEN-ECZE-086</t>
        </is>
      </c>
      <c r="B87" s="21" t="inlineStr">
        <is>
          <t>Temperature</t>
        </is>
      </c>
      <c r="C87" s="21" t="inlineStr">
        <is>
          <t>Cool</t>
        </is>
      </c>
      <c r="D87" s="21" t="inlineStr">
        <is>
          <t>15–19°C</t>
        </is>
      </c>
      <c r="E87" s="21" t="inlineStr">
        <is>
          <t>cool</t>
        </is>
      </c>
      <c r="F87" s="21" t="inlineStr">
        <is>
          <t>Sensitive</t>
        </is>
      </c>
      <c r="G87" s="21" t="inlineStr">
        <is>
          <t>Eczema</t>
        </is>
      </c>
      <c r="H87" s="38" t="n">
        <v>2</v>
      </c>
      <c r="I87" s="38" t="inlineStr">
        <is>
          <t>Moderate</t>
        </is>
      </c>
      <c r="J87" s="35" t="inlineStr">
        <is>
          <t>MODERATE</t>
        </is>
      </c>
      <c r="K87" s="6" t="inlineStr">
        <is>
          <t>15 cites · 2 PMID · 9 book · 8 India-relevant</t>
        </is>
      </c>
      <c r="L87" s="21" t="inlineStr">
        <is>
          <t>PMID:37336870 | PMID:21426384 | 10.1016/j.anai.2023.08.007</t>
        </is>
      </c>
      <c r="M87" s="6" t="inlineStr">
        <is>
          <t>ठंडी हवा स्किन पर हल्की होती है। एक्ज़िमा-प्रोन स्किन को शांत रखने के लिए मॉइस्चराइज़ करें।</t>
        </is>
      </c>
      <c r="N87" s="6" t="inlineStr">
        <is>
          <t>ठंडी हवा स्किन पर हल्की होती है। एक्ज़िमा वाली आपकी सेंसिटिव स्किन इसे एक मध्यम मौसमी असर के रूप में महसूस करती है। जमकर हाइड्रेट करें।</t>
        </is>
      </c>
      <c r="O87" s="6" t="inlineStr">
        <is>
          <t>ठंडी हवा स्किन पर हल्की होती है। सामान्य फ्लेयर की हद से नीचे। इस मौक़े का इस्तेमाल रिपेयर और स्थिरता के लिए करें। इंडियन कॉन्टेक्स्ट में: नॉर्थ इंडिया की सर्दी (नवंबर, फ़रवरी); स्किन के लिए सुहावना।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87" s="21" t="inlineStr">
        <is>
          <t>हाइड्रेशन (नमी)</t>
        </is>
      </c>
      <c r="Q87" s="21" t="inlineStr">
        <is>
          <t>HD, HH, CN, TP, CH, TN</t>
        </is>
      </c>
      <c r="R87" s="6" t="inlineStr">
        <is>
          <t>North India winter (Nov, Feb); pleasant for skin</t>
        </is>
      </c>
    </row>
    <row r="88" ht="80" customHeight="1" s="72">
      <c r="A88" s="21" t="inlineStr">
        <is>
          <t>T-COOL-SEN-OILY-087</t>
        </is>
      </c>
      <c r="B88" s="21" t="inlineStr">
        <is>
          <t>Temperature</t>
        </is>
      </c>
      <c r="C88" s="21" t="inlineStr">
        <is>
          <t>Cool</t>
        </is>
      </c>
      <c r="D88" s="21" t="inlineStr">
        <is>
          <t>15–19°C</t>
        </is>
      </c>
      <c r="E88" s="21" t="inlineStr">
        <is>
          <t>cool</t>
        </is>
      </c>
      <c r="F88" s="21" t="inlineStr">
        <is>
          <t>Sensitive</t>
        </is>
      </c>
      <c r="G88" s="21" t="inlineStr">
        <is>
          <t>Oily Skin</t>
        </is>
      </c>
      <c r="H88" s="36" t="n">
        <v>0</v>
      </c>
      <c r="I88" s="36" t="inlineStr">
        <is>
          <t>Negligible</t>
        </is>
      </c>
      <c r="J88" s="35" t="inlineStr">
        <is>
          <t>MODERATE</t>
        </is>
      </c>
      <c r="K88" s="6" t="inlineStr">
        <is>
          <t>14 cites · 8 PMID · 1 book · 2 India-relevant</t>
        </is>
      </c>
      <c r="L88" s="21" t="inlineStr">
        <is>
          <t>PMID:11096379 | PMID:27333493 | PMID:19467097</t>
        </is>
      </c>
      <c r="M88" s="6" t="inlineStr">
        <is>
          <t>ठंडी हवा स्किन पर हल्की होती है। ऑयली स्किन के लिए अपनी रोज़ की रूटीन जारी रखें।</t>
        </is>
      </c>
      <c r="N88" s="6" t="inlineStr">
        <is>
          <t>ठंडी हवा स्किन पर हल्की होती है। आज इससे आपकी सेंसिटिव स्किन को कोई परेशानी नहीं होगी। सिर्फ़ लाइट लेयर्स।</t>
        </is>
      </c>
      <c r="O88" s="6" t="inlineStr">
        <is>
          <t>ठंडी हवा स्किन पर हल्की होती है। स्किन ऑयल का व्यवहार स्थिर हो जाता है। कई लोग इसे संतुलन के लिए सबसे आसान मौसम पाते हैं।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88" s="21" t="inlineStr">
        <is>
          <t>संतुलन</t>
        </is>
      </c>
      <c r="Q88" s="21" t="inlineStr">
        <is>
          <t>HD, HH, CN, TP, CH, TN</t>
        </is>
      </c>
      <c r="R88" s="6" t="inlineStr">
        <is>
          <t>North India winter (Nov, Feb); pleasant for skin</t>
        </is>
      </c>
    </row>
    <row r="89" ht="96" customHeight="1" s="72">
      <c r="A89" s="21" t="inlineStr">
        <is>
          <t>T-COOL-SEN-ACNE-088</t>
        </is>
      </c>
      <c r="B89" s="21" t="inlineStr">
        <is>
          <t>Temperature</t>
        </is>
      </c>
      <c r="C89" s="21" t="inlineStr">
        <is>
          <t>Cool</t>
        </is>
      </c>
      <c r="D89" s="21" t="inlineStr">
        <is>
          <t>15–19°C</t>
        </is>
      </c>
      <c r="E89" s="21" t="inlineStr">
        <is>
          <t>cool</t>
        </is>
      </c>
      <c r="F89" s="21" t="inlineStr">
        <is>
          <t>Sensitive</t>
        </is>
      </c>
      <c r="G89" s="21" t="inlineStr">
        <is>
          <t>Acne</t>
        </is>
      </c>
      <c r="H89" s="36" t="n">
        <v>0</v>
      </c>
      <c r="I89" s="36" t="inlineStr">
        <is>
          <t>Negligible</t>
        </is>
      </c>
      <c r="J89" s="34" t="inlineStr">
        <is>
          <t>HIGH</t>
        </is>
      </c>
      <c r="K89" s="6" t="inlineStr">
        <is>
          <t>15 cites · 14 PMID · 0 book · 10 India-relevant</t>
        </is>
      </c>
      <c r="L89" s="21" t="inlineStr">
        <is>
          <t>PMID:37336870 | PMID:30238598 | PMID:12227481</t>
        </is>
      </c>
      <c r="M89" s="6" t="inlineStr">
        <is>
          <t>ठंडी हवा स्किन पर हल्की होती है। अपने एक्ने-प्रोन पोर्स का अच्छे से ध्यान रखें।</t>
        </is>
      </c>
      <c r="N89" s="6" t="inlineStr">
        <is>
          <t>ठंडी हवा स्किन पर हल्की होती है। आज इससे आपकी सेंसिटिव स्किन को कोई परेशानी नहीं होगी। सिर्फ़ लाइट लेयर्स।</t>
        </is>
      </c>
      <c r="O89" s="6" t="inlineStr">
        <is>
          <t>ठंडी हवा स्किन पर हल्की होती है। एक्ने पर सबसे कम मौसमी असर। एक्टिव ट्रीटमेंट्स को अपना काम करने का आदर्श मौक़ा। इंडियन कॉन्टेक्स्ट में: नॉर्थ इंडिया की सर्दी (नवंबर, फ़रवरी); स्किन के लिए सुहावना।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89" s="21" t="inlineStr">
        <is>
          <t>संतुलन</t>
        </is>
      </c>
      <c r="Q89" s="21" t="inlineStr">
        <is>
          <t>HD, HH, CN, TP, CH, TN</t>
        </is>
      </c>
      <c r="R89" s="6" t="inlineStr">
        <is>
          <t>North India winter (Nov, Feb); pleasant for skin</t>
        </is>
      </c>
    </row>
    <row r="90" ht="80" customHeight="1" s="72">
      <c r="A90" s="21" t="inlineStr">
        <is>
          <t>T-COOL-SEN-UNEV-089</t>
        </is>
      </c>
      <c r="B90" s="21" t="inlineStr">
        <is>
          <t>Temperature</t>
        </is>
      </c>
      <c r="C90" s="21" t="inlineStr">
        <is>
          <t>Cool</t>
        </is>
      </c>
      <c r="D90" s="21" t="inlineStr">
        <is>
          <t>15–19°C</t>
        </is>
      </c>
      <c r="E90" s="21" t="inlineStr">
        <is>
          <t>cool</t>
        </is>
      </c>
      <c r="F90" s="21" t="inlineStr">
        <is>
          <t>Sensitive</t>
        </is>
      </c>
      <c r="G90" s="21" t="inlineStr">
        <is>
          <t>Uneven Skin Tone / Tan</t>
        </is>
      </c>
      <c r="H90" s="36" t="n">
        <v>0</v>
      </c>
      <c r="I90" s="36" t="inlineStr">
        <is>
          <t>Negligible</t>
        </is>
      </c>
      <c r="J90" s="34" t="inlineStr">
        <is>
          <t>HIGH</t>
        </is>
      </c>
      <c r="K90" s="6" t="inlineStr">
        <is>
          <t>42 cites · 27 PMID · 7 book · 17 India-relevant</t>
        </is>
      </c>
      <c r="L90" s="21" t="inlineStr">
        <is>
          <t>PMID:14764172 | PMID:22374181 | PMID:37855862</t>
        </is>
      </c>
      <c r="M90" s="6" t="inlineStr">
        <is>
          <t>ठंडी हवा स्किन पर हल्की होती है। अपनी डेली सन प्रोटेक्शन बनाए रखें।</t>
        </is>
      </c>
      <c r="N90" s="6" t="inlineStr">
        <is>
          <t>ठंडी हवा स्किन पर हल्की होती है। आज इससे आपकी सेंसिटिव स्किन को कोई परेशानी नहीं होगी। आम दिन।</t>
        </is>
      </c>
      <c r="O90" s="6" t="inlineStr">
        <is>
          <t>ठंडी हवा स्किन पर हल्की होती है। कम यूवी का मतलब नैचुरल लाइटनिंग — एक्सफोलिएटिंग एक्टिव्स के लिए एक सुरक्षित दौर।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90" s="21" t="inlineStr">
        <is>
          <t>बनाए रखें</t>
        </is>
      </c>
      <c r="Q90" s="21" t="inlineStr">
        <is>
          <t>HD, HH, CN, TP, CH, TN</t>
        </is>
      </c>
      <c r="R90" s="6" t="inlineStr">
        <is>
          <t>North India winter (Nov, Feb); pleasant for skin</t>
        </is>
      </c>
    </row>
    <row r="91" ht="80" customHeight="1" s="72">
      <c r="A91" s="21" t="inlineStr">
        <is>
          <t>T-COOL-SEN-MELA-090</t>
        </is>
      </c>
      <c r="B91" s="21" t="inlineStr">
        <is>
          <t>Temperature</t>
        </is>
      </c>
      <c r="C91" s="21" t="inlineStr">
        <is>
          <t>Cool</t>
        </is>
      </c>
      <c r="D91" s="21" t="inlineStr">
        <is>
          <t>15–19°C</t>
        </is>
      </c>
      <c r="E91" s="21" t="inlineStr">
        <is>
          <t>cool</t>
        </is>
      </c>
      <c r="F91" s="21" t="inlineStr">
        <is>
          <t>Sensitive</t>
        </is>
      </c>
      <c r="G91" s="21" t="inlineStr">
        <is>
          <t>Melasma</t>
        </is>
      </c>
      <c r="H91" s="36" t="n">
        <v>0</v>
      </c>
      <c r="I91" s="36" t="inlineStr">
        <is>
          <t>Negligible</t>
        </is>
      </c>
      <c r="J91" s="35" t="inlineStr">
        <is>
          <t>MODERATE</t>
        </is>
      </c>
      <c r="K91" s="6" t="inlineStr">
        <is>
          <t>3 cites · 0 PMID · 3 book · 1 India-relevant</t>
        </is>
      </c>
      <c r="L91" s="21" t="inlineStr">
        <is>
          <t>Melasma and Vitiligo in Brown , p.p13 | Melasma and Vitiligo in Brown , p.p349</t>
        </is>
      </c>
      <c r="M91" s="6" t="inlineStr">
        <is>
          <t>ठंडी हवा स्किन पर हल्की होती है। अपनी डेली सन प्रोटेक्शन बनाए रखें।</t>
        </is>
      </c>
      <c r="N91" s="6" t="inlineStr">
        <is>
          <t>ठंडी हवा स्किन पर हल्की होती है। आज इससे आपकी सेंसिटिव स्किन को कोई परेशानी नहीं होगी। आम दिन।</t>
        </is>
      </c>
      <c r="O91" s="6" t="inlineStr">
        <is>
          <t>ठंडी हवा स्किन पर हल्की होती है। मेलाज़्मा के लिए सबसे शांत मौसम। SPF मत छोड़ें — विज़िबल लाइट फिर भी फ्लेयर ट्रिगर करती है। इंडियन कॉन्टेक्स्ट में: नॉर्थ इंडिया की सर्दी (नवंबर, फ़रवरी); स्किन के लिए सुहावना। आज मौसम आपकी स्किन पर आसान है — अपनी रोज़ की देखभाल जारी रखें। मौसम चाहे जो हो, सनस्क्रीन फिर भी ज़रूरी है; विज़िबल लाइट साल भर पिगमेंट को ट्रिगर करती है।</t>
        </is>
      </c>
      <c r="P91" s="21" t="inlineStr">
        <is>
          <t>बनाए रखें</t>
        </is>
      </c>
      <c r="Q91" s="21" t="inlineStr">
        <is>
          <t>HD, HH, CN, TP, CH, TN</t>
        </is>
      </c>
      <c r="R91" s="6" t="inlineStr">
        <is>
          <t>North India winter (Nov, Feb); pleasant for skin</t>
        </is>
      </c>
    </row>
    <row r="92" ht="80" customHeight="1" s="72">
      <c r="A92" s="21" t="inlineStr">
        <is>
          <t>T-OPTI-NOR-DRYN-091</t>
        </is>
      </c>
      <c r="B92" s="21" t="inlineStr">
        <is>
          <t>Temperature</t>
        </is>
      </c>
      <c r="C92" s="21" t="inlineStr">
        <is>
          <t>Optimal</t>
        </is>
      </c>
      <c r="D92" s="21" t="inlineStr">
        <is>
          <t>20–27°C</t>
        </is>
      </c>
      <c r="E92" s="21" t="inlineStr">
        <is>
          <t>optimal</t>
        </is>
      </c>
      <c r="F92" s="21" t="inlineStr">
        <is>
          <t>Normal</t>
        </is>
      </c>
      <c r="G92" s="21" t="inlineStr">
        <is>
          <t>Dryness</t>
        </is>
      </c>
      <c r="H92" s="36" t="n">
        <v>0</v>
      </c>
      <c r="I92" s="36" t="inlineStr">
        <is>
          <t>Negligible</t>
        </is>
      </c>
      <c r="J92" s="34" t="inlineStr">
        <is>
          <t>HIGH</t>
        </is>
      </c>
      <c r="K92" s="6" t="inlineStr">
        <is>
          <t>39 cites · 26 PMID · 8 book · 7 India-relevant</t>
        </is>
      </c>
      <c r="L92" s="21" t="inlineStr">
        <is>
          <t>PMID:37953512 | PMID:35053992 | PMID:31029804</t>
        </is>
      </c>
      <c r="M92" s="6" t="inlineStr">
        <is>
          <t>टेम्परेचर आपकी स्किन के कम्फ़र्ट ज़ोन में है। अपनी रोज़ की मॉइस्चराइज़िंग रूटीन बनाए रखें।</t>
        </is>
      </c>
      <c r="N92" s="6" t="inlineStr">
        <is>
          <t>टेम्परेचर आपकी स्किन के कम्फ़र्ट ज़ोन में है। आज इससे आपकी स्किन को कोई परेशानी नहीं होगी। आम दिन।</t>
        </is>
      </c>
      <c r="O92"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2" s="21" t="inlineStr">
        <is>
          <t>बनाए रखें</t>
        </is>
      </c>
      <c r="Q92" s="21" t="inlineStr">
        <is>
          <t>multiple</t>
        </is>
      </c>
      <c r="R92" s="6" t="inlineStr">
        <is>
          <t>Bengaluru year-round; post-monsoon plains (Oct)</t>
        </is>
      </c>
    </row>
    <row r="93" ht="80" customHeight="1" s="72">
      <c r="A93" s="21" t="inlineStr">
        <is>
          <t>T-OPTI-NOR-ECZE-092</t>
        </is>
      </c>
      <c r="B93" s="21" t="inlineStr">
        <is>
          <t>Temperature</t>
        </is>
      </c>
      <c r="C93" s="21" t="inlineStr">
        <is>
          <t>Optimal</t>
        </is>
      </c>
      <c r="D93" s="21" t="inlineStr">
        <is>
          <t>20–27°C</t>
        </is>
      </c>
      <c r="E93" s="21" t="inlineStr">
        <is>
          <t>optimal</t>
        </is>
      </c>
      <c r="F93" s="21" t="inlineStr">
        <is>
          <t>Normal</t>
        </is>
      </c>
      <c r="G93" s="21" t="inlineStr">
        <is>
          <t>Eczema</t>
        </is>
      </c>
      <c r="H93" s="36" t="n">
        <v>0</v>
      </c>
      <c r="I93" s="36" t="inlineStr">
        <is>
          <t>Negligible</t>
        </is>
      </c>
      <c r="J93" s="35" t="inlineStr">
        <is>
          <t>MODERATE</t>
        </is>
      </c>
      <c r="K93" s="6" t="inlineStr">
        <is>
          <t>7 cites · 2 PMID · 1 book · 0 India-relevant</t>
        </is>
      </c>
      <c r="L93" s="21" t="inlineStr">
        <is>
          <t>PMID:37336870 | PMID:21426384 | 10.1016/j.anai.2023.08.007</t>
        </is>
      </c>
      <c r="M93" s="6" t="inlineStr">
        <is>
          <t>टेम्परेचर आपकी स्किन के कम्फ़र्ट ज़ोन में है। अपनी रोज़ की हल्की रूटीन बनाए रखें।</t>
        </is>
      </c>
      <c r="N93" s="6" t="inlineStr">
        <is>
          <t>टेम्परेचर आपकी स्किन के कम्फ़र्ट ज़ोन में है। आज इससे आपकी स्किन को कोई परेशानी नहीं होगी। आम दिन।</t>
        </is>
      </c>
      <c r="O93"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3" s="21" t="inlineStr">
        <is>
          <t>बनाए रखें</t>
        </is>
      </c>
      <c r="Q93" s="21" t="inlineStr">
        <is>
          <t>multiple</t>
        </is>
      </c>
      <c r="R93" s="6" t="inlineStr">
        <is>
          <t>Bengaluru year-round; post-monsoon plains (Oct)</t>
        </is>
      </c>
    </row>
    <row r="94" ht="80" customHeight="1" s="72">
      <c r="A94" s="21" t="inlineStr">
        <is>
          <t>T-OPTI-NOR-OILY-093</t>
        </is>
      </c>
      <c r="B94" s="21" t="inlineStr">
        <is>
          <t>Temperature</t>
        </is>
      </c>
      <c r="C94" s="21" t="inlineStr">
        <is>
          <t>Optimal</t>
        </is>
      </c>
      <c r="D94" s="21" t="inlineStr">
        <is>
          <t>20–27°C</t>
        </is>
      </c>
      <c r="E94" s="21" t="inlineStr">
        <is>
          <t>optimal</t>
        </is>
      </c>
      <c r="F94" s="21" t="inlineStr">
        <is>
          <t>Normal</t>
        </is>
      </c>
      <c r="G94" s="21" t="inlineStr">
        <is>
          <t>Oily Skin</t>
        </is>
      </c>
      <c r="H94" s="36" t="n">
        <v>0</v>
      </c>
      <c r="I94" s="36" t="inlineStr">
        <is>
          <t>Negligible</t>
        </is>
      </c>
      <c r="J94" s="35" t="inlineStr">
        <is>
          <t>MODERATE</t>
        </is>
      </c>
      <c r="K94" s="6" t="inlineStr">
        <is>
          <t>12 cites · 8 PMID · 0 book · 0 India-relevant</t>
        </is>
      </c>
      <c r="L94" s="21" t="inlineStr">
        <is>
          <t>PMID:11096379 | PMID:27333493 | PMID:19467097</t>
        </is>
      </c>
      <c r="M94" s="6" t="inlineStr">
        <is>
          <t>टेम्परेचर आपकी स्किन के कम्फ़र्ट ज़ोन में है। ऑयली स्किन के लिए अपनी रोज़ की रूटीन जारी रखें।</t>
        </is>
      </c>
      <c r="N94" s="6" t="inlineStr">
        <is>
          <t>टेम्परेचर आपकी स्किन के कम्फ़र्ट ज़ोन में है। आज इससे आपकी स्किन को कोई परेशानी नहीं होगी। आम दिन।</t>
        </is>
      </c>
      <c r="O94"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4" s="21" t="inlineStr">
        <is>
          <t>बनाए रखें</t>
        </is>
      </c>
      <c r="Q94" s="21" t="inlineStr">
        <is>
          <t>multiple</t>
        </is>
      </c>
      <c r="R94" s="6" t="inlineStr">
        <is>
          <t>Bengaluru year-round; post-monsoon plains (Oct)</t>
        </is>
      </c>
    </row>
    <row r="95" ht="80" customHeight="1" s="72">
      <c r="A95" s="21" t="inlineStr">
        <is>
          <t>T-OPTI-NOR-ACNE-094</t>
        </is>
      </c>
      <c r="B95" s="21" t="inlineStr">
        <is>
          <t>Temperature</t>
        </is>
      </c>
      <c r="C95" s="21" t="inlineStr">
        <is>
          <t>Optimal</t>
        </is>
      </c>
      <c r="D95" s="21" t="inlineStr">
        <is>
          <t>20–27°C</t>
        </is>
      </c>
      <c r="E95" s="21" t="inlineStr">
        <is>
          <t>optimal</t>
        </is>
      </c>
      <c r="F95" s="21" t="inlineStr">
        <is>
          <t>Normal</t>
        </is>
      </c>
      <c r="G95" s="21" t="inlineStr">
        <is>
          <t>Acne</t>
        </is>
      </c>
      <c r="H95" s="36" t="n">
        <v>0</v>
      </c>
      <c r="I95" s="36" t="inlineStr">
        <is>
          <t>Negligible</t>
        </is>
      </c>
      <c r="J95" s="34" t="inlineStr">
        <is>
          <t>HIGH</t>
        </is>
      </c>
      <c r="K95" s="6" t="inlineStr">
        <is>
          <t>14 cites · 14 PMID · 0 book · 9 India-relevant</t>
        </is>
      </c>
      <c r="L95" s="21" t="inlineStr">
        <is>
          <t>PMID:37336870 | PMID:30238598 | PMID:12227481</t>
        </is>
      </c>
      <c r="M95" s="6" t="inlineStr">
        <is>
          <t>टेम्परेचर आपकी स्किन के कम्फ़र्ट ज़ोन में है। अपने एक्ने-प्रोन पोर्स का अच्छे से ध्यान रखें।</t>
        </is>
      </c>
      <c r="N95" s="6" t="inlineStr">
        <is>
          <t>टेम्परेचर आपकी स्किन के कम्फ़र्ट ज़ोन में है। आज इससे आपकी स्किन को कोई परेशानी नहीं होगी। आम दिन।</t>
        </is>
      </c>
      <c r="O95"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5" s="21" t="inlineStr">
        <is>
          <t>बनाए रखें</t>
        </is>
      </c>
      <c r="Q95" s="21" t="inlineStr">
        <is>
          <t>multiple</t>
        </is>
      </c>
      <c r="R95" s="6" t="inlineStr">
        <is>
          <t>Bengaluru year-round; post-monsoon plains (Oct)</t>
        </is>
      </c>
    </row>
    <row r="96" ht="80" customHeight="1" s="72">
      <c r="A96" s="21" t="inlineStr">
        <is>
          <t>T-OPTI-NOR-UNEV-095</t>
        </is>
      </c>
      <c r="B96" s="21" t="inlineStr">
        <is>
          <t>Temperature</t>
        </is>
      </c>
      <c r="C96" s="21" t="inlineStr">
        <is>
          <t>Optimal</t>
        </is>
      </c>
      <c r="D96" s="21" t="inlineStr">
        <is>
          <t>20–27°C</t>
        </is>
      </c>
      <c r="E96" s="21" t="inlineStr">
        <is>
          <t>optimal</t>
        </is>
      </c>
      <c r="F96" s="21" t="inlineStr">
        <is>
          <t>Normal</t>
        </is>
      </c>
      <c r="G96" s="21" t="inlineStr">
        <is>
          <t>Uneven Skin Tone / Tan</t>
        </is>
      </c>
      <c r="H96" s="36" t="n">
        <v>0</v>
      </c>
      <c r="I96" s="36" t="inlineStr">
        <is>
          <t>Negligible</t>
        </is>
      </c>
      <c r="J96" s="34" t="inlineStr">
        <is>
          <t>HIGH</t>
        </is>
      </c>
      <c r="K96" s="6" t="inlineStr">
        <is>
          <t>39 cites · 27 PMID · 5 book · 15 India-relevant</t>
        </is>
      </c>
      <c r="L96" s="21" t="inlineStr">
        <is>
          <t>PMID:14764172 | PMID:22374181 | PMID:37855862</t>
        </is>
      </c>
      <c r="M96" s="6" t="inlineStr">
        <is>
          <t>टेम्परेचर आपकी स्किन के कम्फ़र्ट ज़ोन में है। अपनी डेली सन प्रोटेक्शन बनाए रखें।</t>
        </is>
      </c>
      <c r="N96" s="6" t="inlineStr">
        <is>
          <t>टेम्परेचर आपकी स्किन के कम्फ़र्ट ज़ोन में है। आज इससे आपकी स्किन को कोई परेशानी नहीं होगी। आम दिन।</t>
        </is>
      </c>
      <c r="O96"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6" s="21" t="inlineStr">
        <is>
          <t>बनाए रखें</t>
        </is>
      </c>
      <c r="Q96" s="21" t="inlineStr">
        <is>
          <t>multiple</t>
        </is>
      </c>
      <c r="R96" s="6" t="inlineStr">
        <is>
          <t>Bengaluru year-round; post-monsoon plains (Oct)</t>
        </is>
      </c>
    </row>
    <row r="97" ht="80" customHeight="1" s="72">
      <c r="A97" s="21" t="inlineStr">
        <is>
          <t>T-OPTI-NOR-MELA-096</t>
        </is>
      </c>
      <c r="B97" s="21" t="inlineStr">
        <is>
          <t>Temperature</t>
        </is>
      </c>
      <c r="C97" s="21" t="inlineStr">
        <is>
          <t>Optimal</t>
        </is>
      </c>
      <c r="D97" s="21" t="inlineStr">
        <is>
          <t>20–27°C</t>
        </is>
      </c>
      <c r="E97" s="21" t="inlineStr">
        <is>
          <t>optimal</t>
        </is>
      </c>
      <c r="F97" s="21" t="inlineStr">
        <is>
          <t>Normal</t>
        </is>
      </c>
      <c r="G97" s="21" t="inlineStr">
        <is>
          <t>Melasma</t>
        </is>
      </c>
      <c r="H97" s="36" t="n">
        <v>0</v>
      </c>
      <c r="I97" s="36" t="inlineStr">
        <is>
          <t>Negligible</t>
        </is>
      </c>
      <c r="J97" s="35" t="inlineStr">
        <is>
          <t>MODERATE</t>
        </is>
      </c>
      <c r="K97" s="6" t="inlineStr">
        <is>
          <t>3 cites · 0 PMID · 3 book · 1 India-relevant</t>
        </is>
      </c>
      <c r="L97" s="21" t="inlineStr">
        <is>
          <t>Melasma and Vitiligo in Brown , p.p13 | Melasma and Vitiligo in Brown , p.p349</t>
        </is>
      </c>
      <c r="M97" s="6" t="inlineStr">
        <is>
          <t>टेम्परेचर आपकी स्किन के कम्फ़र्ट ज़ोन में है। अपनी डेली सन प्रोटेक्शन बनाए रखें।</t>
        </is>
      </c>
      <c r="N97" s="6" t="inlineStr">
        <is>
          <t>टेम्परेचर आपकी स्किन के कम्फ़र्ट ज़ोन में है। आज इससे आपकी स्किन को कोई परेशानी नहीं होगी। आम दिन।</t>
        </is>
      </c>
      <c r="O97"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7" s="21" t="inlineStr">
        <is>
          <t>बनाए रखें</t>
        </is>
      </c>
      <c r="Q97" s="21" t="inlineStr">
        <is>
          <t>multiple</t>
        </is>
      </c>
      <c r="R97" s="6" t="inlineStr">
        <is>
          <t>Bengaluru year-round; post-monsoon plains (Oct)</t>
        </is>
      </c>
    </row>
    <row r="98" ht="80" customHeight="1" s="72">
      <c r="A98" s="21" t="inlineStr">
        <is>
          <t>T-OPTI-DRY-DRYN-097</t>
        </is>
      </c>
      <c r="B98" s="21" t="inlineStr">
        <is>
          <t>Temperature</t>
        </is>
      </c>
      <c r="C98" s="21" t="inlineStr">
        <is>
          <t>Optimal</t>
        </is>
      </c>
      <c r="D98" s="21" t="inlineStr">
        <is>
          <t>20–27°C</t>
        </is>
      </c>
      <c r="E98" s="21" t="inlineStr">
        <is>
          <t>optimal</t>
        </is>
      </c>
      <c r="F98" s="21" t="inlineStr">
        <is>
          <t>Dry</t>
        </is>
      </c>
      <c r="G98" s="21" t="inlineStr">
        <is>
          <t>Dryness</t>
        </is>
      </c>
      <c r="H98" s="36" t="n">
        <v>0</v>
      </c>
      <c r="I98" s="36" t="inlineStr">
        <is>
          <t>Negligible</t>
        </is>
      </c>
      <c r="J98" s="34" t="inlineStr">
        <is>
          <t>HIGH</t>
        </is>
      </c>
      <c r="K98" s="6" t="inlineStr">
        <is>
          <t>44 cites · 26 PMID · 12 book · 11 India-relevant</t>
        </is>
      </c>
      <c r="L98" s="21" t="inlineStr">
        <is>
          <t>PMID:37953512 | PMID:35053992 | PMID:31029804</t>
        </is>
      </c>
      <c r="M98" s="6" t="inlineStr">
        <is>
          <t>टेम्परेचर आपकी स्किन के कम्फ़र्ट ज़ोन में है। अपनी रोज़ की मॉइस्चराइज़िंग रूटीन बनाए रखें।</t>
        </is>
      </c>
      <c r="N98" s="6" t="inlineStr">
        <is>
          <t>टेम्परेचर आपकी स्किन के कम्फ़र्ट ज़ोन में है। आज इससे आपकी ड्राई स्किन को कोई परेशानी नहीं होगी। आम दिन।</t>
        </is>
      </c>
      <c r="O98"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8" s="21" t="inlineStr">
        <is>
          <t>बनाए रखें</t>
        </is>
      </c>
      <c r="Q98" s="21" t="inlineStr">
        <is>
          <t>multiple</t>
        </is>
      </c>
      <c r="R98" s="6" t="inlineStr">
        <is>
          <t>Bengaluru year-round; post-monsoon plains (Oct)</t>
        </is>
      </c>
    </row>
    <row r="99" ht="80" customHeight="1" s="72">
      <c r="A99" s="21" t="inlineStr">
        <is>
          <t>T-OPTI-DRY-ECZE-098</t>
        </is>
      </c>
      <c r="B99" s="21" t="inlineStr">
        <is>
          <t>Temperature</t>
        </is>
      </c>
      <c r="C99" s="21" t="inlineStr">
        <is>
          <t>Optimal</t>
        </is>
      </c>
      <c r="D99" s="21" t="inlineStr">
        <is>
          <t>20–27°C</t>
        </is>
      </c>
      <c r="E99" s="21" t="inlineStr">
        <is>
          <t>optimal</t>
        </is>
      </c>
      <c r="F99" s="21" t="inlineStr">
        <is>
          <t>Dry</t>
        </is>
      </c>
      <c r="G99" s="21" t="inlineStr">
        <is>
          <t>Eczema</t>
        </is>
      </c>
      <c r="H99" s="36" t="n">
        <v>0</v>
      </c>
      <c r="I99" s="36" t="inlineStr">
        <is>
          <t>Negligible</t>
        </is>
      </c>
      <c r="J99" s="35" t="inlineStr">
        <is>
          <t>MODERATE</t>
        </is>
      </c>
      <c r="K99" s="6" t="inlineStr">
        <is>
          <t>12 cites · 2 PMID · 6 book · 5 India-relevant</t>
        </is>
      </c>
      <c r="L99" s="21" t="inlineStr">
        <is>
          <t>PMID:37336870 | PMID:21426384 | 10.1016/j.anai.2023.08.007</t>
        </is>
      </c>
      <c r="M99" s="6" t="inlineStr">
        <is>
          <t>टेम्परेचर आपकी स्किन के कम्फ़र्ट ज़ोन में है। अपनी रोज़ की हल्की रूटीन बनाए रखें।</t>
        </is>
      </c>
      <c r="N99" s="6" t="inlineStr">
        <is>
          <t>टेम्परेचर आपकी स्किन के कम्फ़र्ट ज़ोन में है। आज इससे आपकी ड्राई स्किन को कोई परेशानी नहीं होगी। आम दिन।</t>
        </is>
      </c>
      <c r="O99"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99" s="21" t="inlineStr">
        <is>
          <t>बनाए रखें</t>
        </is>
      </c>
      <c r="Q99" s="21" t="inlineStr">
        <is>
          <t>multiple</t>
        </is>
      </c>
      <c r="R99" s="6" t="inlineStr">
        <is>
          <t>Bengaluru year-round; post-monsoon plains (Oct)</t>
        </is>
      </c>
    </row>
    <row r="100" ht="80" customHeight="1" s="72">
      <c r="A100" s="21" t="inlineStr">
        <is>
          <t>T-OPTI-DRY-OILY-099</t>
        </is>
      </c>
      <c r="B100" s="21" t="inlineStr">
        <is>
          <t>Temperature</t>
        </is>
      </c>
      <c r="C100" s="21" t="inlineStr">
        <is>
          <t>Optimal</t>
        </is>
      </c>
      <c r="D100" s="21" t="inlineStr">
        <is>
          <t>20–27°C</t>
        </is>
      </c>
      <c r="E100" s="21" t="inlineStr">
        <is>
          <t>optimal</t>
        </is>
      </c>
      <c r="F100" s="21" t="inlineStr">
        <is>
          <t>Dry</t>
        </is>
      </c>
      <c r="G100" s="21" t="inlineStr">
        <is>
          <t>Oily Skin</t>
        </is>
      </c>
      <c r="H100" s="36" t="n">
        <v>0</v>
      </c>
      <c r="I100" s="36" t="inlineStr">
        <is>
          <t>Negligible</t>
        </is>
      </c>
      <c r="J100" s="35" t="inlineStr">
        <is>
          <t>MODERATE</t>
        </is>
      </c>
      <c r="K100" s="6" t="inlineStr">
        <is>
          <t>13 cites · 8 PMID · 1 book · 0 India-relevant</t>
        </is>
      </c>
      <c r="L100" s="21" t="inlineStr">
        <is>
          <t>PMID:11096379 | PMID:27333493 | PMID:19467097</t>
        </is>
      </c>
      <c r="M100" s="6" t="inlineStr">
        <is>
          <t>टेम्परेचर आपकी स्किन के कम्फ़र्ट ज़ोन में है। ऑयली स्किन के लिए अपनी रोज़ की रूटीन जारी रखें।</t>
        </is>
      </c>
      <c r="N100" s="6" t="inlineStr">
        <is>
          <t>टेम्परेचर आपकी स्किन के कम्फ़र्ट ज़ोन में है। आज इससे आपकी ड्राई स्किन को कोई परेशानी नहीं होगी। आम दिन।</t>
        </is>
      </c>
      <c r="O100"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0" s="21" t="inlineStr">
        <is>
          <t>बनाए रखें</t>
        </is>
      </c>
      <c r="Q100" s="21" t="inlineStr">
        <is>
          <t>multiple</t>
        </is>
      </c>
      <c r="R100" s="6" t="inlineStr">
        <is>
          <t>Bengaluru year-round; post-monsoon plains (Oct)</t>
        </is>
      </c>
    </row>
    <row r="101" ht="80" customHeight="1" s="72">
      <c r="A101" s="21" t="inlineStr">
        <is>
          <t>T-OPTI-DRY-ACNE-100</t>
        </is>
      </c>
      <c r="B101" s="21" t="inlineStr">
        <is>
          <t>Temperature</t>
        </is>
      </c>
      <c r="C101" s="21" t="inlineStr">
        <is>
          <t>Optimal</t>
        </is>
      </c>
      <c r="D101" s="21" t="inlineStr">
        <is>
          <t>20–27°C</t>
        </is>
      </c>
      <c r="E101" s="21" t="inlineStr">
        <is>
          <t>optimal</t>
        </is>
      </c>
      <c r="F101" s="21" t="inlineStr">
        <is>
          <t>Dry</t>
        </is>
      </c>
      <c r="G101" s="21" t="inlineStr">
        <is>
          <t>Acne</t>
        </is>
      </c>
      <c r="H101" s="36" t="n">
        <v>0</v>
      </c>
      <c r="I101" s="36" t="inlineStr">
        <is>
          <t>Negligible</t>
        </is>
      </c>
      <c r="J101" s="34" t="inlineStr">
        <is>
          <t>HIGH</t>
        </is>
      </c>
      <c r="K101" s="6" t="inlineStr">
        <is>
          <t>14 cites · 14 PMID · 0 book · 9 India-relevant</t>
        </is>
      </c>
      <c r="L101" s="21" t="inlineStr">
        <is>
          <t>PMID:37336870 | PMID:30238598 | PMID:12227481</t>
        </is>
      </c>
      <c r="M101" s="6" t="inlineStr">
        <is>
          <t>टेम्परेचर आपकी स्किन के कम्फ़र्ट ज़ोन में है। अपने एक्ने-प्रोन पोर्स का अच्छे से ध्यान रखें।</t>
        </is>
      </c>
      <c r="N101" s="6" t="inlineStr">
        <is>
          <t>टेम्परेचर आपकी स्किन के कम्फ़र्ट ज़ोन में है। आज इससे आपकी ड्राई स्किन को कोई परेशानी नहीं होगी। आम दिन।</t>
        </is>
      </c>
      <c r="O101"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1" s="21" t="inlineStr">
        <is>
          <t>बनाए रखें</t>
        </is>
      </c>
      <c r="Q101" s="21" t="inlineStr">
        <is>
          <t>multiple</t>
        </is>
      </c>
      <c r="R101" s="6" t="inlineStr">
        <is>
          <t>Bengaluru year-round; post-monsoon plains (Oct)</t>
        </is>
      </c>
    </row>
    <row r="102" ht="80" customHeight="1" s="72">
      <c r="A102" s="21" t="inlineStr">
        <is>
          <t>T-OPTI-DRY-UNEV-101</t>
        </is>
      </c>
      <c r="B102" s="21" t="inlineStr">
        <is>
          <t>Temperature</t>
        </is>
      </c>
      <c r="C102" s="21" t="inlineStr">
        <is>
          <t>Optimal</t>
        </is>
      </c>
      <c r="D102" s="21" t="inlineStr">
        <is>
          <t>20–27°C</t>
        </is>
      </c>
      <c r="E102" s="21" t="inlineStr">
        <is>
          <t>optimal</t>
        </is>
      </c>
      <c r="F102" s="21" t="inlineStr">
        <is>
          <t>Dry</t>
        </is>
      </c>
      <c r="G102" s="21" t="inlineStr">
        <is>
          <t>Uneven Skin Tone / Tan</t>
        </is>
      </c>
      <c r="H102" s="36" t="n">
        <v>0</v>
      </c>
      <c r="I102" s="36" t="inlineStr">
        <is>
          <t>Negligible</t>
        </is>
      </c>
      <c r="J102" s="34" t="inlineStr">
        <is>
          <t>HIGH</t>
        </is>
      </c>
      <c r="K102" s="6" t="inlineStr">
        <is>
          <t>42 cites · 27 PMID · 7 book · 18 India-relevant</t>
        </is>
      </c>
      <c r="L102" s="21" t="inlineStr">
        <is>
          <t>PMID:14764172 | PMID:22374181 | PMID:37855862</t>
        </is>
      </c>
      <c r="M102" s="6" t="inlineStr">
        <is>
          <t>टेम्परेचर आपकी स्किन के कम्फ़र्ट ज़ोन में है। अपनी डेली सन प्रोटेक्शन बनाए रखें।</t>
        </is>
      </c>
      <c r="N102" s="6" t="inlineStr">
        <is>
          <t>टेम्परेचर आपकी स्किन के कम्फ़र्ट ज़ोन में है। आज इससे आपकी ड्राई स्किन को कोई परेशानी नहीं होगी। आम दिन।</t>
        </is>
      </c>
      <c r="O102"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2" s="21" t="inlineStr">
        <is>
          <t>बनाए रखें</t>
        </is>
      </c>
      <c r="Q102" s="21" t="inlineStr">
        <is>
          <t>multiple</t>
        </is>
      </c>
      <c r="R102" s="6" t="inlineStr">
        <is>
          <t>Bengaluru year-round; post-monsoon plains (Oct)</t>
        </is>
      </c>
    </row>
    <row r="103" ht="80" customHeight="1" s="72">
      <c r="A103" s="21" t="inlineStr">
        <is>
          <t>T-OPTI-DRY-MELA-102</t>
        </is>
      </c>
      <c r="B103" s="21" t="inlineStr">
        <is>
          <t>Temperature</t>
        </is>
      </c>
      <c r="C103" s="21" t="inlineStr">
        <is>
          <t>Optimal</t>
        </is>
      </c>
      <c r="D103" s="21" t="inlineStr">
        <is>
          <t>20–27°C</t>
        </is>
      </c>
      <c r="E103" s="21" t="inlineStr">
        <is>
          <t>optimal</t>
        </is>
      </c>
      <c r="F103" s="21" t="inlineStr">
        <is>
          <t>Dry</t>
        </is>
      </c>
      <c r="G103" s="21" t="inlineStr">
        <is>
          <t>Melasma</t>
        </is>
      </c>
      <c r="H103" s="36" t="n">
        <v>0</v>
      </c>
      <c r="I103" s="36" t="inlineStr">
        <is>
          <t>Negligible</t>
        </is>
      </c>
      <c r="J103" s="35" t="inlineStr">
        <is>
          <t>MODERATE</t>
        </is>
      </c>
      <c r="K103" s="6" t="inlineStr">
        <is>
          <t>3 cites · 0 PMID · 3 book · 1 India-relevant</t>
        </is>
      </c>
      <c r="L103" s="21" t="inlineStr">
        <is>
          <t>Melasma and Vitiligo in Brown , p.p13 | Melasma and Vitiligo in Brown , p.p349</t>
        </is>
      </c>
      <c r="M103" s="6" t="inlineStr">
        <is>
          <t>टेम्परेचर आपकी स्किन के कम्फ़र्ट ज़ोन में है। अपनी डेली सन प्रोटेक्शन बनाए रखें।</t>
        </is>
      </c>
      <c r="N103" s="6" t="inlineStr">
        <is>
          <t>टेम्परेचर आपकी स्किन के कम्फ़र्ट ज़ोन में है। आज इससे आपकी ड्राई स्किन को कोई परेशानी नहीं होगी। आम दिन।</t>
        </is>
      </c>
      <c r="O103"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3" s="21" t="inlineStr">
        <is>
          <t>बनाए रखें</t>
        </is>
      </c>
      <c r="Q103" s="21" t="inlineStr">
        <is>
          <t>multiple</t>
        </is>
      </c>
      <c r="R103" s="6" t="inlineStr">
        <is>
          <t>Bengaluru year-round; post-monsoon plains (Oct)</t>
        </is>
      </c>
    </row>
    <row r="104" ht="80" customHeight="1" s="72">
      <c r="A104" s="21" t="inlineStr">
        <is>
          <t>T-OPTI-OIL-DRYN-103</t>
        </is>
      </c>
      <c r="B104" s="21" t="inlineStr">
        <is>
          <t>Temperature</t>
        </is>
      </c>
      <c r="C104" s="21" t="inlineStr">
        <is>
          <t>Optimal</t>
        </is>
      </c>
      <c r="D104" s="21" t="inlineStr">
        <is>
          <t>20–27°C</t>
        </is>
      </c>
      <c r="E104" s="21" t="inlineStr">
        <is>
          <t>optimal</t>
        </is>
      </c>
      <c r="F104" s="21" t="inlineStr">
        <is>
          <t>Oily</t>
        </is>
      </c>
      <c r="G104" s="21" t="inlineStr">
        <is>
          <t>Dryness</t>
        </is>
      </c>
      <c r="H104" s="36" t="n">
        <v>0</v>
      </c>
      <c r="I104" s="36" t="inlineStr">
        <is>
          <t>Negligible</t>
        </is>
      </c>
      <c r="J104" s="34" t="inlineStr">
        <is>
          <t>HIGH</t>
        </is>
      </c>
      <c r="K104" s="6" t="inlineStr">
        <is>
          <t>47 cites · 26 PMID · 12 book · 15 India-relevant</t>
        </is>
      </c>
      <c r="L104" s="21" t="inlineStr">
        <is>
          <t>PMID:6662854 | PMID:37953512 | PMID:35053992</t>
        </is>
      </c>
      <c r="M104" s="6" t="inlineStr">
        <is>
          <t>टेम्परेचर आपकी स्किन के कम्फ़र्ट ज़ोन में है। अपनी रोज़ की मॉइस्चराइज़िंग रूटीन बनाए रखें।</t>
        </is>
      </c>
      <c r="N104" s="6" t="inlineStr">
        <is>
          <t>टेम्परेचर आपकी स्किन के कम्फ़र्ट ज़ोन में है। आज इससे आपकी ऑयली स्किन को कोई परेशानी नहीं होगी। आम दिन।</t>
        </is>
      </c>
      <c r="O104"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4" s="21" t="inlineStr">
        <is>
          <t>बनाए रखें</t>
        </is>
      </c>
      <c r="Q104" s="21" t="inlineStr">
        <is>
          <t>multiple</t>
        </is>
      </c>
      <c r="R104" s="6" t="inlineStr">
        <is>
          <t>Bengaluru year-round; post-monsoon plains (Oct)</t>
        </is>
      </c>
    </row>
    <row r="105" ht="80" customHeight="1" s="72">
      <c r="A105" s="21" t="inlineStr">
        <is>
          <t>T-OPTI-OIL-ECZE-104</t>
        </is>
      </c>
      <c r="B105" s="21" t="inlineStr">
        <is>
          <t>Temperature</t>
        </is>
      </c>
      <c r="C105" s="21" t="inlineStr">
        <is>
          <t>Optimal</t>
        </is>
      </c>
      <c r="D105" s="21" t="inlineStr">
        <is>
          <t>20–27°C</t>
        </is>
      </c>
      <c r="E105" s="21" t="inlineStr">
        <is>
          <t>optimal</t>
        </is>
      </c>
      <c r="F105" s="21" t="inlineStr">
        <is>
          <t>Oily</t>
        </is>
      </c>
      <c r="G105" s="21" t="inlineStr">
        <is>
          <t>Eczema</t>
        </is>
      </c>
      <c r="H105" s="36" t="n">
        <v>0</v>
      </c>
      <c r="I105" s="36" t="inlineStr">
        <is>
          <t>Negligible</t>
        </is>
      </c>
      <c r="J105" s="35" t="inlineStr">
        <is>
          <t>MODERATE</t>
        </is>
      </c>
      <c r="K105" s="6" t="inlineStr">
        <is>
          <t>7 cites · 2 PMID · 1 book · 0 India-relevant</t>
        </is>
      </c>
      <c r="L105" s="21" t="inlineStr">
        <is>
          <t>PMID:37336870 | PMID:21426384 | 10.1016/j.anai.2023.08.007</t>
        </is>
      </c>
      <c r="M105" s="6" t="inlineStr">
        <is>
          <t>टेम्परेचर आपकी स्किन के कम्फ़र्ट ज़ोन में है। अपनी रोज़ की हल्की रूटीन बनाए रखें।</t>
        </is>
      </c>
      <c r="N105" s="6" t="inlineStr">
        <is>
          <t>टेम्परेचर आपकी स्किन के कम्फ़र्ट ज़ोन में है। आज इससे आपकी ऑयली स्किन को कोई परेशानी नहीं होगी। आम दिन।</t>
        </is>
      </c>
      <c r="O105"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5" s="21" t="inlineStr">
        <is>
          <t>बनाए रखें</t>
        </is>
      </c>
      <c r="Q105" s="21" t="inlineStr">
        <is>
          <t>multiple</t>
        </is>
      </c>
      <c r="R105" s="6" t="inlineStr">
        <is>
          <t>Bengaluru year-round; post-monsoon plains (Oct)</t>
        </is>
      </c>
    </row>
    <row r="106" ht="80" customHeight="1" s="72">
      <c r="A106" s="21" t="inlineStr">
        <is>
          <t>T-OPTI-OIL-OILY-105</t>
        </is>
      </c>
      <c r="B106" s="21" t="inlineStr">
        <is>
          <t>Temperature</t>
        </is>
      </c>
      <c r="C106" s="21" t="inlineStr">
        <is>
          <t>Optimal</t>
        </is>
      </c>
      <c r="D106" s="21" t="inlineStr">
        <is>
          <t>20–27°C</t>
        </is>
      </c>
      <c r="E106" s="21" t="inlineStr">
        <is>
          <t>optimal</t>
        </is>
      </c>
      <c r="F106" s="21" t="inlineStr">
        <is>
          <t>Oily</t>
        </is>
      </c>
      <c r="G106" s="21" t="inlineStr">
        <is>
          <t>Oily Skin</t>
        </is>
      </c>
      <c r="H106" s="36" t="n">
        <v>0</v>
      </c>
      <c r="I106" s="36" t="inlineStr">
        <is>
          <t>Negligible</t>
        </is>
      </c>
      <c r="J106" s="35" t="inlineStr">
        <is>
          <t>MODERATE</t>
        </is>
      </c>
      <c r="K106" s="6" t="inlineStr">
        <is>
          <t>28 cites · 8 PMID · 11 book · 16 India-relevant</t>
        </is>
      </c>
      <c r="L106" s="21" t="inlineStr">
        <is>
          <t>PMID:6662854 | PMID:11096379 | PMID:27333493</t>
        </is>
      </c>
      <c r="M106" s="6" t="inlineStr">
        <is>
          <t>टेम्परेचर आपकी स्किन के कम्फ़र्ट ज़ोन में है। ऑयली स्किन के लिए अपनी रोज़ की रूटीन जारी रखें।</t>
        </is>
      </c>
      <c r="N106" s="6" t="inlineStr">
        <is>
          <t>टेम्परेचर आपकी स्किन के कम्फ़र्ट ज़ोन में है। आज इससे आपकी ऑयली स्किन को कोई परेशानी नहीं होगी। आम दिन।</t>
        </is>
      </c>
      <c r="O106"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6" s="21" t="inlineStr">
        <is>
          <t>बनाए रखें</t>
        </is>
      </c>
      <c r="Q106" s="21" t="inlineStr">
        <is>
          <t>multiple</t>
        </is>
      </c>
      <c r="R106" s="6" t="inlineStr">
        <is>
          <t>Bengaluru year-round; post-monsoon plains (Oct)</t>
        </is>
      </c>
    </row>
    <row r="107" ht="80" customHeight="1" s="72">
      <c r="A107" s="21" t="inlineStr">
        <is>
          <t>T-OPTI-OIL-ACNE-106</t>
        </is>
      </c>
      <c r="B107" s="21" t="inlineStr">
        <is>
          <t>Temperature</t>
        </is>
      </c>
      <c r="C107" s="21" t="inlineStr">
        <is>
          <t>Optimal</t>
        </is>
      </c>
      <c r="D107" s="21" t="inlineStr">
        <is>
          <t>20–27°C</t>
        </is>
      </c>
      <c r="E107" s="21" t="inlineStr">
        <is>
          <t>optimal</t>
        </is>
      </c>
      <c r="F107" s="21" t="inlineStr">
        <is>
          <t>Oily</t>
        </is>
      </c>
      <c r="G107" s="21" t="inlineStr">
        <is>
          <t>Acne</t>
        </is>
      </c>
      <c r="H107" s="36" t="n">
        <v>0</v>
      </c>
      <c r="I107" s="36" t="inlineStr">
        <is>
          <t>Negligible</t>
        </is>
      </c>
      <c r="J107" s="34" t="inlineStr">
        <is>
          <t>HIGH</t>
        </is>
      </c>
      <c r="K107" s="6" t="inlineStr">
        <is>
          <t>25 cites · 14 PMID · 10 book · 20 India-relevant</t>
        </is>
      </c>
      <c r="L107" s="21" t="inlineStr">
        <is>
          <t>PMID:37336870 | PMID:30238598 | PMID:12227481</t>
        </is>
      </c>
      <c r="M107" s="6" t="inlineStr">
        <is>
          <t>टेम्परेचर आपकी स्किन के कम्फ़र्ट ज़ोन में है। अपने एक्ने-प्रोन पोर्स का अच्छे से ध्यान रखें।</t>
        </is>
      </c>
      <c r="N107" s="6" t="inlineStr">
        <is>
          <t>टेम्परेचर आपकी स्किन के कम्फ़र्ट ज़ोन में है। आज इससे आपकी ऑयली स्किन को कोई परेशानी नहीं होगी। आम दिन।</t>
        </is>
      </c>
      <c r="O107"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7" s="21" t="inlineStr">
        <is>
          <t>बनाए रखें</t>
        </is>
      </c>
      <c r="Q107" s="21" t="inlineStr">
        <is>
          <t>multiple</t>
        </is>
      </c>
      <c r="R107" s="6" t="inlineStr">
        <is>
          <t>Bengaluru year-round; post-monsoon plains (Oct)</t>
        </is>
      </c>
    </row>
    <row r="108" ht="80" customHeight="1" s="72">
      <c r="A108" s="21" t="inlineStr">
        <is>
          <t>T-OPTI-OIL-UNEV-107</t>
        </is>
      </c>
      <c r="B108" s="21" t="inlineStr">
        <is>
          <t>Temperature</t>
        </is>
      </c>
      <c r="C108" s="21" t="inlineStr">
        <is>
          <t>Optimal</t>
        </is>
      </c>
      <c r="D108" s="21" t="inlineStr">
        <is>
          <t>20–27°C</t>
        </is>
      </c>
      <c r="E108" s="21" t="inlineStr">
        <is>
          <t>optimal</t>
        </is>
      </c>
      <c r="F108" s="21" t="inlineStr">
        <is>
          <t>Oily</t>
        </is>
      </c>
      <c r="G108" s="21" t="inlineStr">
        <is>
          <t>Uneven Skin Tone / Tan</t>
        </is>
      </c>
      <c r="H108" s="36" t="n">
        <v>0</v>
      </c>
      <c r="I108" s="36" t="inlineStr">
        <is>
          <t>Negligible</t>
        </is>
      </c>
      <c r="J108" s="34" t="inlineStr">
        <is>
          <t>HIGH</t>
        </is>
      </c>
      <c r="K108" s="6" t="inlineStr">
        <is>
          <t>42 cites · 27 PMID · 7 book · 18 India-relevant</t>
        </is>
      </c>
      <c r="L108" s="21" t="inlineStr">
        <is>
          <t>PMID:14764172 | PMID:22374181 | PMID:37855862</t>
        </is>
      </c>
      <c r="M108" s="6" t="inlineStr">
        <is>
          <t>टेम्परेचर आपकी स्किन के कम्फ़र्ट ज़ोन में है। अपनी डेली सन प्रोटेक्शन बनाए रखें।</t>
        </is>
      </c>
      <c r="N108" s="6" t="inlineStr">
        <is>
          <t>टेम्परेचर आपकी स्किन के कम्फ़र्ट ज़ोन में है। आज इससे आपकी ऑयली स्किन को कोई परेशानी नहीं होगी। आम दिन।</t>
        </is>
      </c>
      <c r="O108"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8" s="21" t="inlineStr">
        <is>
          <t>बनाए रखें</t>
        </is>
      </c>
      <c r="Q108" s="21" t="inlineStr">
        <is>
          <t>multiple</t>
        </is>
      </c>
      <c r="R108" s="6" t="inlineStr">
        <is>
          <t>Bengaluru year-round; post-monsoon plains (Oct)</t>
        </is>
      </c>
    </row>
    <row r="109" ht="80" customHeight="1" s="72">
      <c r="A109" s="21" t="inlineStr">
        <is>
          <t>T-OPTI-OIL-MELA-108</t>
        </is>
      </c>
      <c r="B109" s="21" t="inlineStr">
        <is>
          <t>Temperature</t>
        </is>
      </c>
      <c r="C109" s="21" t="inlineStr">
        <is>
          <t>Optimal</t>
        </is>
      </c>
      <c r="D109" s="21" t="inlineStr">
        <is>
          <t>20–27°C</t>
        </is>
      </c>
      <c r="E109" s="21" t="inlineStr">
        <is>
          <t>optimal</t>
        </is>
      </c>
      <c r="F109" s="21" t="inlineStr">
        <is>
          <t>Oily</t>
        </is>
      </c>
      <c r="G109" s="21" t="inlineStr">
        <is>
          <t>Melasma</t>
        </is>
      </c>
      <c r="H109" s="36" t="n">
        <v>0</v>
      </c>
      <c r="I109" s="36" t="inlineStr">
        <is>
          <t>Negligible</t>
        </is>
      </c>
      <c r="J109" s="35" t="inlineStr">
        <is>
          <t>MODERATE</t>
        </is>
      </c>
      <c r="K109" s="6" t="inlineStr">
        <is>
          <t>3 cites · 0 PMID · 3 book · 1 India-relevant</t>
        </is>
      </c>
      <c r="L109" s="21" t="inlineStr">
        <is>
          <t>Melasma and Vitiligo in Brown , p.p13 | Melasma and Vitiligo in Brown , p.p349</t>
        </is>
      </c>
      <c r="M109" s="6" t="inlineStr">
        <is>
          <t>टेम्परेचर आपकी स्किन के कम्फ़र्ट ज़ोन में है। अपनी डेली सन प्रोटेक्शन बनाए रखें।</t>
        </is>
      </c>
      <c r="N109" s="6" t="inlineStr">
        <is>
          <t>टेम्परेचर आपकी स्किन के कम्फ़र्ट ज़ोन में है। आज इससे आपकी ऑयली स्किन को कोई परेशानी नहीं होगी। आम दिन।</t>
        </is>
      </c>
      <c r="O109"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09" s="21" t="inlineStr">
        <is>
          <t>बनाए रखें</t>
        </is>
      </c>
      <c r="Q109" s="21" t="inlineStr">
        <is>
          <t>multiple</t>
        </is>
      </c>
      <c r="R109" s="6" t="inlineStr">
        <is>
          <t>Bengaluru year-round; post-monsoon plains (Oct)</t>
        </is>
      </c>
    </row>
    <row r="110" ht="80" customHeight="1" s="72">
      <c r="A110" s="21" t="inlineStr">
        <is>
          <t>T-OPTI-COM-DRYN-109</t>
        </is>
      </c>
      <c r="B110" s="21" t="inlineStr">
        <is>
          <t>Temperature</t>
        </is>
      </c>
      <c r="C110" s="21" t="inlineStr">
        <is>
          <t>Optimal</t>
        </is>
      </c>
      <c r="D110" s="21" t="inlineStr">
        <is>
          <t>20–27°C</t>
        </is>
      </c>
      <c r="E110" s="21" t="inlineStr">
        <is>
          <t>optimal</t>
        </is>
      </c>
      <c r="F110" s="21" t="inlineStr">
        <is>
          <t>Combination</t>
        </is>
      </c>
      <c r="G110" s="21" t="inlineStr">
        <is>
          <t>Dryness</t>
        </is>
      </c>
      <c r="H110" s="36" t="n">
        <v>0</v>
      </c>
      <c r="I110" s="36" t="inlineStr">
        <is>
          <t>Negligible</t>
        </is>
      </c>
      <c r="J110" s="34" t="inlineStr">
        <is>
          <t>HIGH</t>
        </is>
      </c>
      <c r="K110" s="6" t="inlineStr">
        <is>
          <t>42 cites · 26 PMID · 8 book · 10 India-relevant</t>
        </is>
      </c>
      <c r="L110" s="21" t="inlineStr">
        <is>
          <t>PMID:6662854 | PMID:37953512 | PMID:35053992</t>
        </is>
      </c>
      <c r="M110" s="6" t="inlineStr">
        <is>
          <t>टेम्परेचर आपकी स्किन के कम्फ़र्ट ज़ोन में है। अपनी रोज़ की मॉइस्चराइज़िंग रूटीन बनाए रखें।</t>
        </is>
      </c>
      <c r="N110" s="6" t="inlineStr">
        <is>
          <t>टेम्परेचर आपकी स्किन के कम्फ़र्ट ज़ोन में है। आज इससे आपकी कॉम्बिनेशन स्किन को कोई परेशानी नहीं होगी। आम दिन।</t>
        </is>
      </c>
      <c r="O110"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0" s="21" t="inlineStr">
        <is>
          <t>बनाए रखें</t>
        </is>
      </c>
      <c r="Q110" s="21" t="inlineStr">
        <is>
          <t>multiple</t>
        </is>
      </c>
      <c r="R110" s="6" t="inlineStr">
        <is>
          <t>Bengaluru year-round; post-monsoon plains (Oct)</t>
        </is>
      </c>
    </row>
    <row r="111" ht="80" customHeight="1" s="72">
      <c r="A111" s="21" t="inlineStr">
        <is>
          <t>T-OPTI-COM-ECZE-110</t>
        </is>
      </c>
      <c r="B111" s="21" t="inlineStr">
        <is>
          <t>Temperature</t>
        </is>
      </c>
      <c r="C111" s="21" t="inlineStr">
        <is>
          <t>Optimal</t>
        </is>
      </c>
      <c r="D111" s="21" t="inlineStr">
        <is>
          <t>20–27°C</t>
        </is>
      </c>
      <c r="E111" s="21" t="inlineStr">
        <is>
          <t>optimal</t>
        </is>
      </c>
      <c r="F111" s="21" t="inlineStr">
        <is>
          <t>Combination</t>
        </is>
      </c>
      <c r="G111" s="21" t="inlineStr">
        <is>
          <t>Eczema</t>
        </is>
      </c>
      <c r="H111" s="36" t="n">
        <v>0</v>
      </c>
      <c r="I111" s="36" t="inlineStr">
        <is>
          <t>Negligible</t>
        </is>
      </c>
      <c r="J111" s="35" t="inlineStr">
        <is>
          <t>MODERATE</t>
        </is>
      </c>
      <c r="K111" s="6" t="inlineStr">
        <is>
          <t>7 cites · 2 PMID · 1 book · 0 India-relevant</t>
        </is>
      </c>
      <c r="L111" s="21" t="inlineStr">
        <is>
          <t>PMID:37336870 | PMID:21426384 | 10.1016/j.anai.2023.08.007</t>
        </is>
      </c>
      <c r="M111" s="6" t="inlineStr">
        <is>
          <t>टेम्परेचर आपकी स्किन के कम्फ़र्ट ज़ोन में है। अपनी रोज़ की हल्की रूटीन बनाए रखें।</t>
        </is>
      </c>
      <c r="N111" s="6" t="inlineStr">
        <is>
          <t>टेम्परेचर आपकी स्किन के कम्फ़र्ट ज़ोन में है। आज इससे आपकी कॉम्बिनेशन स्किन को कोई परेशानी नहीं होगी। आम दिन।</t>
        </is>
      </c>
      <c r="O111"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1" s="21" t="inlineStr">
        <is>
          <t>बनाए रखें</t>
        </is>
      </c>
      <c r="Q111" s="21" t="inlineStr">
        <is>
          <t>multiple</t>
        </is>
      </c>
      <c r="R111" s="6" t="inlineStr">
        <is>
          <t>Bengaluru year-round; post-monsoon plains (Oct)</t>
        </is>
      </c>
    </row>
    <row r="112" ht="80" customHeight="1" s="72">
      <c r="A112" s="21" t="inlineStr">
        <is>
          <t>T-OPTI-COM-OILY-111</t>
        </is>
      </c>
      <c r="B112" s="21" t="inlineStr">
        <is>
          <t>Temperature</t>
        </is>
      </c>
      <c r="C112" s="21" t="inlineStr">
        <is>
          <t>Optimal</t>
        </is>
      </c>
      <c r="D112" s="21" t="inlineStr">
        <is>
          <t>20–27°C</t>
        </is>
      </c>
      <c r="E112" s="21" t="inlineStr">
        <is>
          <t>optimal</t>
        </is>
      </c>
      <c r="F112" s="21" t="inlineStr">
        <is>
          <t>Combination</t>
        </is>
      </c>
      <c r="G112" s="21" t="inlineStr">
        <is>
          <t>Oily Skin</t>
        </is>
      </c>
      <c r="H112" s="36" t="n">
        <v>0</v>
      </c>
      <c r="I112" s="36" t="inlineStr">
        <is>
          <t>Negligible</t>
        </is>
      </c>
      <c r="J112" s="35" t="inlineStr">
        <is>
          <t>MODERATE</t>
        </is>
      </c>
      <c r="K112" s="6" t="inlineStr">
        <is>
          <t>16 cites · 8 PMID · 0 book · 4 India-relevant</t>
        </is>
      </c>
      <c r="L112" s="21" t="inlineStr">
        <is>
          <t>PMID:6662854 | PMID:11096379 | PMID:27333493</t>
        </is>
      </c>
      <c r="M112" s="6" t="inlineStr">
        <is>
          <t>टेम्परेचर आपकी स्किन के कम्फ़र्ट ज़ोन में है। ऑयली स्किन के लिए अपनी रोज़ की रूटीन जारी रखें।</t>
        </is>
      </c>
      <c r="N112" s="6" t="inlineStr">
        <is>
          <t>टेम्परेचर आपकी स्किन के कम्फ़र्ट ज़ोन में है। आज इससे आपकी कॉम्बिनेशन स्किन को कोई परेशानी नहीं होगी। आम दिन।</t>
        </is>
      </c>
      <c r="O112"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2" s="21" t="inlineStr">
        <is>
          <t>बनाए रखें</t>
        </is>
      </c>
      <c r="Q112" s="21" t="inlineStr">
        <is>
          <t>multiple</t>
        </is>
      </c>
      <c r="R112" s="6" t="inlineStr">
        <is>
          <t>Bengaluru year-round; post-monsoon plains (Oct)</t>
        </is>
      </c>
    </row>
    <row r="113" ht="80" customHeight="1" s="72">
      <c r="A113" s="21" t="inlineStr">
        <is>
          <t>T-OPTI-COM-ACNE-112</t>
        </is>
      </c>
      <c r="B113" s="21" t="inlineStr">
        <is>
          <t>Temperature</t>
        </is>
      </c>
      <c r="C113" s="21" t="inlineStr">
        <is>
          <t>Optimal</t>
        </is>
      </c>
      <c r="D113" s="21" t="inlineStr">
        <is>
          <t>20–27°C</t>
        </is>
      </c>
      <c r="E113" s="21" t="inlineStr">
        <is>
          <t>optimal</t>
        </is>
      </c>
      <c r="F113" s="21" t="inlineStr">
        <is>
          <t>Combination</t>
        </is>
      </c>
      <c r="G113" s="21" t="inlineStr">
        <is>
          <t>Acne</t>
        </is>
      </c>
      <c r="H113" s="36" t="n">
        <v>0</v>
      </c>
      <c r="I113" s="36" t="inlineStr">
        <is>
          <t>Negligible</t>
        </is>
      </c>
      <c r="J113" s="34" t="inlineStr">
        <is>
          <t>HIGH</t>
        </is>
      </c>
      <c r="K113" s="6" t="inlineStr">
        <is>
          <t>15 cites · 14 PMID · 0 book · 10 India-relevant</t>
        </is>
      </c>
      <c r="L113" s="21" t="inlineStr">
        <is>
          <t>PMID:37336870 | PMID:30238598 | PMID:12227481</t>
        </is>
      </c>
      <c r="M113" s="6" t="inlineStr">
        <is>
          <t>टेम्परेचर आपकी स्किन के कम्फ़र्ट ज़ोन में है। अपने एक्ने-प्रोन पोर्स का अच्छे से ध्यान रखें।</t>
        </is>
      </c>
      <c r="N113" s="6" t="inlineStr">
        <is>
          <t>टेम्परेचर आपकी स्किन के कम्फ़र्ट ज़ोन में है। आज इससे आपकी कॉम्बिनेशन स्किन को कोई परेशानी नहीं होगी। आम दिन।</t>
        </is>
      </c>
      <c r="O113"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3" s="21" t="inlineStr">
        <is>
          <t>बनाए रखें</t>
        </is>
      </c>
      <c r="Q113" s="21" t="inlineStr">
        <is>
          <t>multiple</t>
        </is>
      </c>
      <c r="R113" s="6" t="inlineStr">
        <is>
          <t>Bengaluru year-round; post-monsoon plains (Oct)</t>
        </is>
      </c>
    </row>
    <row r="114" ht="80" customHeight="1" s="72">
      <c r="A114" s="21" t="inlineStr">
        <is>
          <t>T-OPTI-COM-UNEV-113</t>
        </is>
      </c>
      <c r="B114" s="21" t="inlineStr">
        <is>
          <t>Temperature</t>
        </is>
      </c>
      <c r="C114" s="21" t="inlineStr">
        <is>
          <t>Optimal</t>
        </is>
      </c>
      <c r="D114" s="21" t="inlineStr">
        <is>
          <t>20–27°C</t>
        </is>
      </c>
      <c r="E114" s="21" t="inlineStr">
        <is>
          <t>optimal</t>
        </is>
      </c>
      <c r="F114" s="21" t="inlineStr">
        <is>
          <t>Combination</t>
        </is>
      </c>
      <c r="G114" s="21" t="inlineStr">
        <is>
          <t>Uneven Skin Tone / Tan</t>
        </is>
      </c>
      <c r="H114" s="36" t="n">
        <v>0</v>
      </c>
      <c r="I114" s="36" t="inlineStr">
        <is>
          <t>Negligible</t>
        </is>
      </c>
      <c r="J114" s="34" t="inlineStr">
        <is>
          <t>HIGH</t>
        </is>
      </c>
      <c r="K114" s="6" t="inlineStr">
        <is>
          <t>40 cites · 27 PMID · 5 book · 16 India-relevant</t>
        </is>
      </c>
      <c r="L114" s="21" t="inlineStr">
        <is>
          <t>PMID:14764172 | PMID:22374181 | PMID:37855862</t>
        </is>
      </c>
      <c r="M114" s="6" t="inlineStr">
        <is>
          <t>टेम्परेचर आपकी स्किन के कम्फ़र्ट ज़ोन में है। अपनी डेली सन प्रोटेक्शन बनाए रखें।</t>
        </is>
      </c>
      <c r="N114" s="6" t="inlineStr">
        <is>
          <t>टेम्परेचर आपकी स्किन के कम्फ़र्ट ज़ोन में है। आज इससे आपकी कॉम्बिनेशन स्किन को कोई परेशानी नहीं होगी। आम दिन।</t>
        </is>
      </c>
      <c r="O114"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4" s="21" t="inlineStr">
        <is>
          <t>बनाए रखें</t>
        </is>
      </c>
      <c r="Q114" s="21" t="inlineStr">
        <is>
          <t>multiple</t>
        </is>
      </c>
      <c r="R114" s="6" t="inlineStr">
        <is>
          <t>Bengaluru year-round; post-monsoon plains (Oct)</t>
        </is>
      </c>
    </row>
    <row r="115" ht="80" customHeight="1" s="72">
      <c r="A115" s="21" t="inlineStr">
        <is>
          <t>T-OPTI-COM-MELA-114</t>
        </is>
      </c>
      <c r="B115" s="21" t="inlineStr">
        <is>
          <t>Temperature</t>
        </is>
      </c>
      <c r="C115" s="21" t="inlineStr">
        <is>
          <t>Optimal</t>
        </is>
      </c>
      <c r="D115" s="21" t="inlineStr">
        <is>
          <t>20–27°C</t>
        </is>
      </c>
      <c r="E115" s="21" t="inlineStr">
        <is>
          <t>optimal</t>
        </is>
      </c>
      <c r="F115" s="21" t="inlineStr">
        <is>
          <t>Combination</t>
        </is>
      </c>
      <c r="G115" s="21" t="inlineStr">
        <is>
          <t>Melasma</t>
        </is>
      </c>
      <c r="H115" s="36" t="n">
        <v>0</v>
      </c>
      <c r="I115" s="36" t="inlineStr">
        <is>
          <t>Negligible</t>
        </is>
      </c>
      <c r="J115" s="35" t="inlineStr">
        <is>
          <t>MODERATE</t>
        </is>
      </c>
      <c r="K115" s="6" t="inlineStr">
        <is>
          <t>3 cites · 0 PMID · 3 book · 1 India-relevant</t>
        </is>
      </c>
      <c r="L115" s="21" t="inlineStr">
        <is>
          <t>Melasma and Vitiligo in Brown , p.p13 | Melasma and Vitiligo in Brown , p.p349</t>
        </is>
      </c>
      <c r="M115" s="6" t="inlineStr">
        <is>
          <t>टेम्परेचर आपकी स्किन के कम्फ़र्ट ज़ोन में है। अपनी डेली सन प्रोटेक्शन बनाए रखें।</t>
        </is>
      </c>
      <c r="N115" s="6" t="inlineStr">
        <is>
          <t>टेम्परेचर आपकी स्किन के कम्फ़र्ट ज़ोन में है। आज इससे आपकी कॉम्बिनेशन स्किन को कोई परेशानी नहीं होगी। आम दिन।</t>
        </is>
      </c>
      <c r="O115"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5" s="21" t="inlineStr">
        <is>
          <t>बनाए रखें</t>
        </is>
      </c>
      <c r="Q115" s="21" t="inlineStr">
        <is>
          <t>multiple</t>
        </is>
      </c>
      <c r="R115" s="6" t="inlineStr">
        <is>
          <t>Bengaluru year-round; post-monsoon plains (Oct)</t>
        </is>
      </c>
    </row>
    <row r="116" ht="80" customHeight="1" s="72">
      <c r="A116" s="21" t="inlineStr">
        <is>
          <t>T-OPTI-SEN-DRYN-115</t>
        </is>
      </c>
      <c r="B116" s="21" t="inlineStr">
        <is>
          <t>Temperature</t>
        </is>
      </c>
      <c r="C116" s="21" t="inlineStr">
        <is>
          <t>Optimal</t>
        </is>
      </c>
      <c r="D116" s="21" t="inlineStr">
        <is>
          <t>20–27°C</t>
        </is>
      </c>
      <c r="E116" s="21" t="inlineStr">
        <is>
          <t>optimal</t>
        </is>
      </c>
      <c r="F116" s="21" t="inlineStr">
        <is>
          <t>Sensitive</t>
        </is>
      </c>
      <c r="G116" s="21" t="inlineStr">
        <is>
          <t>Dryness</t>
        </is>
      </c>
      <c r="H116" s="36" t="n">
        <v>0</v>
      </c>
      <c r="I116" s="36" t="inlineStr">
        <is>
          <t>Negligible</t>
        </is>
      </c>
      <c r="J116" s="34" t="inlineStr">
        <is>
          <t>HIGH</t>
        </is>
      </c>
      <c r="K116" s="6" t="inlineStr">
        <is>
          <t>46 cites · 26 PMID · 14 book · 13 India-relevant</t>
        </is>
      </c>
      <c r="L116" s="21" t="inlineStr">
        <is>
          <t>PMID:37953512 | PMID:35053992 | PMID:31029804</t>
        </is>
      </c>
      <c r="M116" s="6" t="inlineStr">
        <is>
          <t>टेम्परेचर आपकी स्किन के कम्फ़र्ट ज़ोन में है। अपनी रोज़ की मॉइस्चराइज़िंग रूटीन बनाए रखें।</t>
        </is>
      </c>
      <c r="N116" s="6" t="inlineStr">
        <is>
          <t>टेम्परेचर आपकी स्किन के कम्फ़र्ट ज़ोन में है। आज इससे आपकी सेंसिटिव स्किन को कोई परेशानी नहीं होगी। आम दिन।</t>
        </is>
      </c>
      <c r="O116" s="6" t="inlineStr">
        <is>
          <t>टेम्परेचर आपकी स्किन के कम्फ़र्ट ज़ोन में है। पानी की कमी का कोई तापमान-कारण नहीं। आपका बैरियर अपनी अच्छी हालत में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6" s="21" t="inlineStr">
        <is>
          <t>बनाए रखें</t>
        </is>
      </c>
      <c r="Q116" s="21" t="inlineStr">
        <is>
          <t>multiple</t>
        </is>
      </c>
      <c r="R116" s="6" t="inlineStr">
        <is>
          <t>Bengaluru year-round; post-monsoon plains (Oct)</t>
        </is>
      </c>
    </row>
    <row r="117" ht="80" customHeight="1" s="72">
      <c r="A117" s="21" t="inlineStr">
        <is>
          <t>T-OPTI-SEN-ECZE-116</t>
        </is>
      </c>
      <c r="B117" s="21" t="inlineStr">
        <is>
          <t>Temperature</t>
        </is>
      </c>
      <c r="C117" s="21" t="inlineStr">
        <is>
          <t>Optimal</t>
        </is>
      </c>
      <c r="D117" s="21" t="inlineStr">
        <is>
          <t>20–27°C</t>
        </is>
      </c>
      <c r="E117" s="21" t="inlineStr">
        <is>
          <t>optimal</t>
        </is>
      </c>
      <c r="F117" s="21" t="inlineStr">
        <is>
          <t>Sensitive</t>
        </is>
      </c>
      <c r="G117" s="21" t="inlineStr">
        <is>
          <t>Eczema</t>
        </is>
      </c>
      <c r="H117" s="36" t="n">
        <v>0</v>
      </c>
      <c r="I117" s="36" t="inlineStr">
        <is>
          <t>Negligible</t>
        </is>
      </c>
      <c r="J117" s="35" t="inlineStr">
        <is>
          <t>MODERATE</t>
        </is>
      </c>
      <c r="K117" s="6" t="inlineStr">
        <is>
          <t>15 cites · 2 PMID · 9 book · 8 India-relevant</t>
        </is>
      </c>
      <c r="L117" s="21" t="inlineStr">
        <is>
          <t>PMID:37336870 | PMID:21426384 | 10.1016/j.anai.2023.08.007</t>
        </is>
      </c>
      <c r="M117" s="6" t="inlineStr">
        <is>
          <t>टेम्परेचर आपकी स्किन के कम्फ़र्ट ज़ोन में है। अपनी रोज़ की हल्की रूटीन बनाए रखें।</t>
        </is>
      </c>
      <c r="N117" s="6" t="inlineStr">
        <is>
          <t>टेम्परेचर आपकी स्किन के कम्फ़र्ट ज़ोन में है। आज इससे आपकी सेंसिटिव स्किन को कोई परेशानी नहीं होगी। आम दिन।</t>
        </is>
      </c>
      <c r="O117" s="6" t="inlineStr">
        <is>
          <t>टेम्परेचर आपकी स्किन के कम्फ़र्ट ज़ोन में है। तापमान के ट्रिगर सुप्त हैं। बस रोज़ की देखभाल काफ़ी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7" s="21" t="inlineStr">
        <is>
          <t>बनाए रखें</t>
        </is>
      </c>
      <c r="Q117" s="21" t="inlineStr">
        <is>
          <t>multiple</t>
        </is>
      </c>
      <c r="R117" s="6" t="inlineStr">
        <is>
          <t>Bengaluru year-round; post-monsoon plains (Oct)</t>
        </is>
      </c>
    </row>
    <row r="118" ht="80" customHeight="1" s="72">
      <c r="A118" s="21" t="inlineStr">
        <is>
          <t>T-OPTI-SEN-OILY-117</t>
        </is>
      </c>
      <c r="B118" s="21" t="inlineStr">
        <is>
          <t>Temperature</t>
        </is>
      </c>
      <c r="C118" s="21" t="inlineStr">
        <is>
          <t>Optimal</t>
        </is>
      </c>
      <c r="D118" s="21" t="inlineStr">
        <is>
          <t>20–27°C</t>
        </is>
      </c>
      <c r="E118" s="21" t="inlineStr">
        <is>
          <t>optimal</t>
        </is>
      </c>
      <c r="F118" s="21" t="inlineStr">
        <is>
          <t>Sensitive</t>
        </is>
      </c>
      <c r="G118" s="21" t="inlineStr">
        <is>
          <t>Oily Skin</t>
        </is>
      </c>
      <c r="H118" s="36" t="n">
        <v>0</v>
      </c>
      <c r="I118" s="36" t="inlineStr">
        <is>
          <t>Negligible</t>
        </is>
      </c>
      <c r="J118" s="35" t="inlineStr">
        <is>
          <t>MODERATE</t>
        </is>
      </c>
      <c r="K118" s="6" t="inlineStr">
        <is>
          <t>14 cites · 8 PMID · 1 book · 2 India-relevant</t>
        </is>
      </c>
      <c r="L118" s="21" t="inlineStr">
        <is>
          <t>PMID:11096379 | PMID:27333493 | PMID:19467097</t>
        </is>
      </c>
      <c r="M118" s="6" t="inlineStr">
        <is>
          <t>टेम्परेचर आपकी स्किन के कम्फ़र्ट ज़ोन में है। ऑयली स्किन के लिए अपनी रोज़ की रूटीन जारी रखें।</t>
        </is>
      </c>
      <c r="N118" s="6" t="inlineStr">
        <is>
          <t>टेम्परेचर आपकी स्किन के कम्फ़र्ट ज़ोन में है। आज इससे आपकी सेंसिटिव स्किन को कोई परेशानी नहीं होगी। आम दिन।</t>
        </is>
      </c>
      <c r="O118" s="6" t="inlineStr">
        <is>
          <t>टेम्परेचर आपकी स्किन के कम्फ़र्ट ज़ोन में है। स्किन ऑयल का व्यवहार अनुमान लायक़ रहता है। शाइन कंट्रोल के लिए सबसे आसान तापमान।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8" s="21" t="inlineStr">
        <is>
          <t>बनाए रखें</t>
        </is>
      </c>
      <c r="Q118" s="21" t="inlineStr">
        <is>
          <t>multiple</t>
        </is>
      </c>
      <c r="R118" s="6" t="inlineStr">
        <is>
          <t>Bengaluru year-round; post-monsoon plains (Oct)</t>
        </is>
      </c>
    </row>
    <row r="119" ht="80" customHeight="1" s="72">
      <c r="A119" s="21" t="inlineStr">
        <is>
          <t>T-OPTI-SEN-ACNE-118</t>
        </is>
      </c>
      <c r="B119" s="21" t="inlineStr">
        <is>
          <t>Temperature</t>
        </is>
      </c>
      <c r="C119" s="21" t="inlineStr">
        <is>
          <t>Optimal</t>
        </is>
      </c>
      <c r="D119" s="21" t="inlineStr">
        <is>
          <t>20–27°C</t>
        </is>
      </c>
      <c r="E119" s="21" t="inlineStr">
        <is>
          <t>optimal</t>
        </is>
      </c>
      <c r="F119" s="21" t="inlineStr">
        <is>
          <t>Sensitive</t>
        </is>
      </c>
      <c r="G119" s="21" t="inlineStr">
        <is>
          <t>Acne</t>
        </is>
      </c>
      <c r="H119" s="36" t="n">
        <v>0</v>
      </c>
      <c r="I119" s="36" t="inlineStr">
        <is>
          <t>Negligible</t>
        </is>
      </c>
      <c r="J119" s="34" t="inlineStr">
        <is>
          <t>HIGH</t>
        </is>
      </c>
      <c r="K119" s="6" t="inlineStr">
        <is>
          <t>15 cites · 14 PMID · 0 book · 10 India-relevant</t>
        </is>
      </c>
      <c r="L119" s="21" t="inlineStr">
        <is>
          <t>PMID:37336870 | PMID:30238598 | PMID:12227481</t>
        </is>
      </c>
      <c r="M119" s="6" t="inlineStr">
        <is>
          <t>टेम्परेचर आपकी स्किन के कम्फ़र्ट ज़ोन में है। अपने एक्ने-प्रोन पोर्स का अच्छे से ध्यान रखें।</t>
        </is>
      </c>
      <c r="N119" s="6" t="inlineStr">
        <is>
          <t>टेम्परेचर आपकी स्किन के कम्फ़र्ट ज़ोन में है। आज इससे आपकी सेंसिटिव स्किन को कोई परेशानी नहीं होगी। आम दिन।</t>
        </is>
      </c>
      <c r="O119" s="6" t="inlineStr">
        <is>
          <t>टेम्परेचर आपकी स्किन के कम्फ़र्ट ज़ोन में है। सबसे कम मौसमी असर। ट्रीटमेंट के नतीजे जल्दी दिखते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19" s="21" t="inlineStr">
        <is>
          <t>बनाए रखें</t>
        </is>
      </c>
      <c r="Q119" s="21" t="inlineStr">
        <is>
          <t>multiple</t>
        </is>
      </c>
      <c r="R119" s="6" t="inlineStr">
        <is>
          <t>Bengaluru year-round; post-monsoon plains (Oct)</t>
        </is>
      </c>
    </row>
    <row r="120" ht="80" customHeight="1" s="72">
      <c r="A120" s="21" t="inlineStr">
        <is>
          <t>T-OPTI-SEN-UNEV-119</t>
        </is>
      </c>
      <c r="B120" s="21" t="inlineStr">
        <is>
          <t>Temperature</t>
        </is>
      </c>
      <c r="C120" s="21" t="inlineStr">
        <is>
          <t>Optimal</t>
        </is>
      </c>
      <c r="D120" s="21" t="inlineStr">
        <is>
          <t>20–27°C</t>
        </is>
      </c>
      <c r="E120" s="21" t="inlineStr">
        <is>
          <t>optimal</t>
        </is>
      </c>
      <c r="F120" s="21" t="inlineStr">
        <is>
          <t>Sensitive</t>
        </is>
      </c>
      <c r="G120" s="21" t="inlineStr">
        <is>
          <t>Uneven Skin Tone / Tan</t>
        </is>
      </c>
      <c r="H120" s="36" t="n">
        <v>0</v>
      </c>
      <c r="I120" s="36" t="inlineStr">
        <is>
          <t>Negligible</t>
        </is>
      </c>
      <c r="J120" s="34" t="inlineStr">
        <is>
          <t>HIGH</t>
        </is>
      </c>
      <c r="K120" s="6" t="inlineStr">
        <is>
          <t>42 cites · 27 PMID · 7 book · 17 India-relevant</t>
        </is>
      </c>
      <c r="L120" s="21" t="inlineStr">
        <is>
          <t>PMID:14764172 | PMID:22374181 | PMID:37855862</t>
        </is>
      </c>
      <c r="M120" s="6" t="inlineStr">
        <is>
          <t>टेम्परेचर आपकी स्किन के कम्फ़र्ट ज़ोन में है। अपनी डेली सन प्रोटेक्शन बनाए रखें।</t>
        </is>
      </c>
      <c r="N120" s="6" t="inlineStr">
        <is>
          <t>टेम्परेचर आपकी स्किन के कम्फ़र्ट ज़ोन में है। आज इससे आपकी सेंसिटिव स्किन को कोई परेशानी नहीं होगी। आम दिन।</t>
        </is>
      </c>
      <c r="O120" s="6" t="inlineStr">
        <is>
          <t>टेम्परेचर आपकी स्किन के कम्फ़र्ट ज़ोन में है। गर्मी से होने वाला पिगमेंटेशन अभी सवाल में नहीं है। अब सिर्फ़ यूवी ही कारण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20" s="21" t="inlineStr">
        <is>
          <t>बनाए रखें</t>
        </is>
      </c>
      <c r="Q120" s="21" t="inlineStr">
        <is>
          <t>multiple</t>
        </is>
      </c>
      <c r="R120" s="6" t="inlineStr">
        <is>
          <t>Bengaluru year-round; post-monsoon plains (Oct)</t>
        </is>
      </c>
    </row>
    <row r="121" ht="80" customHeight="1" s="72">
      <c r="A121" s="21" t="inlineStr">
        <is>
          <t>T-OPTI-SEN-MELA-120</t>
        </is>
      </c>
      <c r="B121" s="21" t="inlineStr">
        <is>
          <t>Temperature</t>
        </is>
      </c>
      <c r="C121" s="21" t="inlineStr">
        <is>
          <t>Optimal</t>
        </is>
      </c>
      <c r="D121" s="21" t="inlineStr">
        <is>
          <t>20–27°C</t>
        </is>
      </c>
      <c r="E121" s="21" t="inlineStr">
        <is>
          <t>optimal</t>
        </is>
      </c>
      <c r="F121" s="21" t="inlineStr">
        <is>
          <t>Sensitive</t>
        </is>
      </c>
      <c r="G121" s="21" t="inlineStr">
        <is>
          <t>Melasma</t>
        </is>
      </c>
      <c r="H121" s="36" t="n">
        <v>0</v>
      </c>
      <c r="I121" s="36" t="inlineStr">
        <is>
          <t>Negligible</t>
        </is>
      </c>
      <c r="J121" s="35" t="inlineStr">
        <is>
          <t>MODERATE</t>
        </is>
      </c>
      <c r="K121" s="6" t="inlineStr">
        <is>
          <t>3 cites · 0 PMID · 3 book · 1 India-relevant</t>
        </is>
      </c>
      <c r="L121" s="21" t="inlineStr">
        <is>
          <t>Melasma and Vitiligo in Brown , p.p13 | Melasma and Vitiligo in Brown , p.p349</t>
        </is>
      </c>
      <c r="M121" s="6" t="inlineStr">
        <is>
          <t>टेम्परेचर आपकी स्किन के कम्फ़र्ट ज़ोन में है। अपनी डेली सन प्रोटेक्शन बनाए रखें।</t>
        </is>
      </c>
      <c r="N121" s="6" t="inlineStr">
        <is>
          <t>टेम्परेचर आपकी स्किन के कम्फ़र्ट ज़ोन में है। आज इससे आपकी सेंसिटिव स्किन को कोई परेशानी नहीं होगी। आम दिन।</t>
        </is>
      </c>
      <c r="O121" s="6" t="inlineStr">
        <is>
          <t>टेम्परेचर आपकी स्किन के कम्फ़र्ट ज़ोन में है। गर्मी वाले फ्लेयर शांत हैं। अब सिर्फ़ यूवी और हार्मोन ही बाक़ी ट्रिगर हैं। इंडियन कॉन्टेक्स्ट में: पठारी इलाके साल भर; मॉनसून के बाद के मैदान। आज मौसम आपकी स्किन पर आसान है — अपनी रोज़ की देखभाल जारी रखें। मौसम चाहे जो हो, सनस्क्रीन फिर भी ज़रूरी है; विज़िबल लाइट साल भर पिगमेंट को ट्रिगर करती है।</t>
        </is>
      </c>
      <c r="P121" s="21" t="inlineStr">
        <is>
          <t>बनाए रखें</t>
        </is>
      </c>
      <c r="Q121" s="21" t="inlineStr">
        <is>
          <t>multiple</t>
        </is>
      </c>
      <c r="R121" s="6" t="inlineStr">
        <is>
          <t>Bengaluru year-round; post-monsoon plains (Oct)</t>
        </is>
      </c>
    </row>
    <row r="122" ht="96" customHeight="1" s="72">
      <c r="A122" s="21" t="inlineStr">
        <is>
          <t>T-WARM-NOR-DRYN-121</t>
        </is>
      </c>
      <c r="B122" s="21" t="inlineStr">
        <is>
          <t>Temperature</t>
        </is>
      </c>
      <c r="C122" s="21" t="inlineStr">
        <is>
          <t>Warm</t>
        </is>
      </c>
      <c r="D122" s="21" t="inlineStr">
        <is>
          <t>28–34°C</t>
        </is>
      </c>
      <c r="E122" s="21" t="inlineStr">
        <is>
          <t>warm</t>
        </is>
      </c>
      <c r="F122" s="21" t="inlineStr">
        <is>
          <t>Normal</t>
        </is>
      </c>
      <c r="G122" s="21" t="inlineStr">
        <is>
          <t>Dryness</t>
        </is>
      </c>
      <c r="H122" s="36" t="n">
        <v>0</v>
      </c>
      <c r="I122" s="36" t="inlineStr">
        <is>
          <t>Negligible</t>
        </is>
      </c>
      <c r="J122" s="34" t="inlineStr">
        <is>
          <t>HIGH</t>
        </is>
      </c>
      <c r="K122" s="6" t="inlineStr">
        <is>
          <t>42 cites · 26 PMID · 8 book · 9 India-relevant</t>
        </is>
      </c>
      <c r="L122" s="21" t="inlineStr">
        <is>
          <t>PMID:123376 | PMID:26091385 | PMID:37953512</t>
        </is>
      </c>
      <c r="M122" s="6" t="inlineStr">
        <is>
          <t>गर्म हवा ऑयल प्रोडक्शन बढ़ाने लगती है। अपनी रोज़ की मॉइस्चराइज़िंग रूटीन बनाए रखें।</t>
        </is>
      </c>
      <c r="N122" s="6" t="inlineStr">
        <is>
          <t>गर्म हवा ऑयल प्रोडक्शन बढ़ाने लगती है। आज इससे आपकी स्किन को कोई परेशानी नहीं होगी। सूद करें और बचाएँ।</t>
        </is>
      </c>
      <c r="O122"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22" s="21" t="inlineStr">
        <is>
          <t>शांत करें</t>
        </is>
      </c>
      <c r="Q122" s="21" t="inlineStr">
        <is>
          <t>HD, HH, CN, TP, CH, TN</t>
        </is>
      </c>
      <c r="R122" s="6" t="inlineStr">
        <is>
          <t>Most of India (Mar–Apr, Sep–Oct)</t>
        </is>
      </c>
    </row>
    <row r="123" ht="96" customHeight="1" s="72">
      <c r="A123" s="21" t="inlineStr">
        <is>
          <t>T-WARM-NOR-ECZE-122</t>
        </is>
      </c>
      <c r="B123" s="21" t="inlineStr">
        <is>
          <t>Temperature</t>
        </is>
      </c>
      <c r="C123" s="21" t="inlineStr">
        <is>
          <t>Warm</t>
        </is>
      </c>
      <c r="D123" s="21" t="inlineStr">
        <is>
          <t>28–34°C</t>
        </is>
      </c>
      <c r="E123" s="21" t="inlineStr">
        <is>
          <t>warm</t>
        </is>
      </c>
      <c r="F123" s="21" t="inlineStr">
        <is>
          <t>Normal</t>
        </is>
      </c>
      <c r="G123" s="21" t="inlineStr">
        <is>
          <t>Eczema</t>
        </is>
      </c>
      <c r="H123" s="37" t="n">
        <v>1</v>
      </c>
      <c r="I123" s="37" t="inlineStr">
        <is>
          <t>Low</t>
        </is>
      </c>
      <c r="J123" s="35" t="inlineStr">
        <is>
          <t>MODERATE</t>
        </is>
      </c>
      <c r="K123" s="6" t="inlineStr">
        <is>
          <t>7 cites · 2 PMID · 1 book · 0 India-relevant</t>
        </is>
      </c>
      <c r="L123" s="21" t="inlineStr">
        <is>
          <t>PMID:37336870 | PMID:21426384 | 10.1016/j.anai.2023.08.007</t>
        </is>
      </c>
      <c r="M123" s="6" t="inlineStr">
        <is>
          <t>गर्म हवा ऑयल प्रोडक्शन बढ़ाने लगती है। हल्की देखभाल एक्ज़िमा-प्रोन स्किन को शांत रखती है।</t>
        </is>
      </c>
      <c r="N123" s="6" t="inlineStr">
        <is>
          <t>गर्म हवा ऑयल प्रोडक्शन बढ़ाने लगती है। एक्ज़िमा वाली आपकी स्किन इसे एक संभालने लायक़ मौसमी असर के रूप में महसूस करती है। सूद करें और बचाएँ।</t>
        </is>
      </c>
      <c r="O123"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23" s="21" t="inlineStr">
        <is>
          <t>शांत करें</t>
        </is>
      </c>
      <c r="Q123" s="21" t="inlineStr">
        <is>
          <t>HD, HH, CN, TP, CH, TN</t>
        </is>
      </c>
      <c r="R123" s="6" t="inlineStr">
        <is>
          <t>Most of India (Mar–Apr, Sep–Oct)</t>
        </is>
      </c>
    </row>
    <row r="124" ht="96" customHeight="1" s="72">
      <c r="A124" s="21" t="inlineStr">
        <is>
          <t>T-WARM-NOR-OILY-123</t>
        </is>
      </c>
      <c r="B124" s="21" t="inlineStr">
        <is>
          <t>Temperature</t>
        </is>
      </c>
      <c r="C124" s="21" t="inlineStr">
        <is>
          <t>Warm</t>
        </is>
      </c>
      <c r="D124" s="21" t="inlineStr">
        <is>
          <t>28–34°C</t>
        </is>
      </c>
      <c r="E124" s="21" t="inlineStr">
        <is>
          <t>warm</t>
        </is>
      </c>
      <c r="F124" s="21" t="inlineStr">
        <is>
          <t>Normal</t>
        </is>
      </c>
      <c r="G124" s="21" t="inlineStr">
        <is>
          <t>Oily Skin</t>
        </is>
      </c>
      <c r="H124" s="38" t="n">
        <v>2</v>
      </c>
      <c r="I124" s="38" t="inlineStr">
        <is>
          <t>Moderate</t>
        </is>
      </c>
      <c r="J124" s="35" t="inlineStr">
        <is>
          <t>MODERATE</t>
        </is>
      </c>
      <c r="K124" s="6" t="inlineStr">
        <is>
          <t>17 cites · 8 PMID · 0 book · 3 India-relevant</t>
        </is>
      </c>
      <c r="L124" s="21" t="inlineStr">
        <is>
          <t>PMID:123376 | PMID:26091385 | PMID:11096379</t>
        </is>
      </c>
      <c r="M124" s="6" t="inlineStr">
        <is>
          <t>गर्म हवा ऑयल प्रोडक्शन बढ़ाने लगती है। एक हल्की रूटीन ऑयल को क़ाबू में रखती है।</t>
        </is>
      </c>
      <c r="N124" s="6" t="inlineStr">
        <is>
          <t>गर्म हवा ऑयल प्रोडक्शन बढ़ाने लगती है। ऑयली स्किन वाली आपकी स्किन इसे एक मध्यम मौसमी असर के रूप में महसूस करती है। सिर्फ़ लाइट लेयर्स।</t>
        </is>
      </c>
      <c r="O124"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24" s="21" t="inlineStr">
        <is>
          <t>संतुलन</t>
        </is>
      </c>
      <c r="Q124" s="21" t="inlineStr">
        <is>
          <t>HD, HH, CN, TP, CH, TN</t>
        </is>
      </c>
      <c r="R124" s="6" t="inlineStr">
        <is>
          <t>Most of India (Mar–Apr, Sep–Oct)</t>
        </is>
      </c>
    </row>
    <row r="125" ht="96" customHeight="1" s="72">
      <c r="A125" s="21" t="inlineStr">
        <is>
          <t>T-WARM-NOR-ACNE-124</t>
        </is>
      </c>
      <c r="B125" s="21" t="inlineStr">
        <is>
          <t>Temperature</t>
        </is>
      </c>
      <c r="C125" s="21" t="inlineStr">
        <is>
          <t>Warm</t>
        </is>
      </c>
      <c r="D125" s="21" t="inlineStr">
        <is>
          <t>28–34°C</t>
        </is>
      </c>
      <c r="E125" s="21" t="inlineStr">
        <is>
          <t>warm</t>
        </is>
      </c>
      <c r="F125" s="21" t="inlineStr">
        <is>
          <t>Normal</t>
        </is>
      </c>
      <c r="G125" s="21" t="inlineStr">
        <is>
          <t>Acne</t>
        </is>
      </c>
      <c r="H125" s="38" t="n">
        <v>2</v>
      </c>
      <c r="I125" s="38" t="inlineStr">
        <is>
          <t>Moderate</t>
        </is>
      </c>
      <c r="J125" s="34" t="inlineStr">
        <is>
          <t>HIGH</t>
        </is>
      </c>
      <c r="K125" s="6" t="inlineStr">
        <is>
          <t>18 cites · 14 PMID · 0 book · 11 India-relevant</t>
        </is>
      </c>
      <c r="L125" s="21" t="inlineStr">
        <is>
          <t>PMID:123376 | PMID:26091385 | PMID:37336870</t>
        </is>
      </c>
      <c r="M125" s="6" t="inlineStr">
        <is>
          <t>गर्म हवा ऑयल प्रोडक्शन बढ़ाने लगती है। ब्रेकआउट रोकने के लिए पोर्स साफ़ रखें।</t>
        </is>
      </c>
      <c r="N125" s="6" t="inlineStr">
        <is>
          <t>गर्म हवा ऑयल प्रोडक्शन बढ़ाने लगती है। एक्ने वाली आपकी स्किन इसे एक मध्यम मौसमी असर के रूप में महसूस करती है। सिर्फ़ लाइट लेयर्स।</t>
        </is>
      </c>
      <c r="O125"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25" s="21" t="inlineStr">
        <is>
          <t>संतुलन</t>
        </is>
      </c>
      <c r="Q125" s="21" t="inlineStr">
        <is>
          <t>HD, HH, CN, TP, CH, TN</t>
        </is>
      </c>
      <c r="R125" s="6" t="inlineStr">
        <is>
          <t>Most of India (Mar–Apr, Sep–Oct)</t>
        </is>
      </c>
    </row>
    <row r="126" ht="80" customHeight="1" s="72">
      <c r="A126" s="21" t="inlineStr">
        <is>
          <t>T-WARM-NOR-UNEV-125</t>
        </is>
      </c>
      <c r="B126" s="21" t="inlineStr">
        <is>
          <t>Temperature</t>
        </is>
      </c>
      <c r="C126" s="21" t="inlineStr">
        <is>
          <t>Warm</t>
        </is>
      </c>
      <c r="D126" s="21" t="inlineStr">
        <is>
          <t>28–34°C</t>
        </is>
      </c>
      <c r="E126" s="21" t="inlineStr">
        <is>
          <t>warm</t>
        </is>
      </c>
      <c r="F126" s="21" t="inlineStr">
        <is>
          <t>Normal</t>
        </is>
      </c>
      <c r="G126" s="21" t="inlineStr">
        <is>
          <t>Uneven Skin Tone / Tan</t>
        </is>
      </c>
      <c r="H126" s="37" t="n">
        <v>1</v>
      </c>
      <c r="I126" s="37" t="inlineStr">
        <is>
          <t>Low</t>
        </is>
      </c>
      <c r="J126" s="34" t="inlineStr">
        <is>
          <t>HIGH</t>
        </is>
      </c>
      <c r="K126" s="6" t="inlineStr">
        <is>
          <t>41 cites · 27 PMID · 6 book · 17 India-relevant</t>
        </is>
      </c>
      <c r="L126" s="21" t="inlineStr">
        <is>
          <t>PMID:14764172 | PMID:22374181 | PMID:37855862</t>
        </is>
      </c>
      <c r="M126" s="6" t="inlineStr">
        <is>
          <t>गर्म हवा ऑयल प्रोडक्शन बढ़ाने लगती है। रोज़ की सन प्रोटेक्शन रंगत को एक-सा रखती है।</t>
        </is>
      </c>
      <c r="N126" s="6" t="inlineStr">
        <is>
          <t>गर्म हवा ऑयल प्रोडक्शन बढ़ाने लगती है। असमान रंगत / टैन वाली आपकी स्किन इसे एक संभालने लायक़ मौसमी असर के रूप में महसूस करती है। सन शील्ड ऑन रखें।</t>
        </is>
      </c>
      <c r="O126"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26" s="21" t="inlineStr">
        <is>
          <t>सुरक्षा</t>
        </is>
      </c>
      <c r="Q126" s="21" t="inlineStr">
        <is>
          <t>HD, HH, CN, TP, CH, TN</t>
        </is>
      </c>
      <c r="R126" s="6" t="inlineStr">
        <is>
          <t>Most of India (Mar–Apr, Sep–Oct)</t>
        </is>
      </c>
    </row>
    <row r="127" ht="80" customHeight="1" s="72">
      <c r="A127" s="21" t="inlineStr">
        <is>
          <t>T-WARM-NOR-MELA-126</t>
        </is>
      </c>
      <c r="B127" s="21" t="inlineStr">
        <is>
          <t>Temperature</t>
        </is>
      </c>
      <c r="C127" s="21" t="inlineStr">
        <is>
          <t>Warm</t>
        </is>
      </c>
      <c r="D127" s="21" t="inlineStr">
        <is>
          <t>28–34°C</t>
        </is>
      </c>
      <c r="E127" s="21" t="inlineStr">
        <is>
          <t>warm</t>
        </is>
      </c>
      <c r="F127" s="21" t="inlineStr">
        <is>
          <t>Normal</t>
        </is>
      </c>
      <c r="G127" s="21" t="inlineStr">
        <is>
          <t>Melasma</t>
        </is>
      </c>
      <c r="H127" s="38" t="n">
        <v>2</v>
      </c>
      <c r="I127" s="38" t="inlineStr">
        <is>
          <t>Moderate</t>
        </is>
      </c>
      <c r="J127" s="35" t="inlineStr">
        <is>
          <t>MODERATE</t>
        </is>
      </c>
      <c r="K127" s="6" t="inlineStr">
        <is>
          <t>3 cites · 0 PMID · 3 book · 1 India-relevant</t>
        </is>
      </c>
      <c r="L127" s="21" t="inlineStr">
        <is>
          <t>Melasma and Vitiligo in Brown , p.p13 | Melasma and Vitiligo in Brown , p.p349</t>
        </is>
      </c>
      <c r="M127" s="6" t="inlineStr">
        <is>
          <t>गर्म हवा ऑयल प्रोडक्शन बढ़ाने लगती है। आज मेलाज़्मा पैचेस को धूप से बचाएँ।</t>
        </is>
      </c>
      <c r="N127" s="6" t="inlineStr">
        <is>
          <t>गर्म हवा ऑयल प्रोडक्शन बढ़ाने लगती है। मेलाज़्मा वाली आपकी स्किन इसे एक मध्यम मौसमी असर के रूप में महसूस करती है। सन शील्ड ऑन रखें।</t>
        </is>
      </c>
      <c r="O127"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27" s="21" t="inlineStr">
        <is>
          <t>सुरक्षा</t>
        </is>
      </c>
      <c r="Q127" s="21" t="inlineStr">
        <is>
          <t>HD, HH, CN, TP, CH, TN</t>
        </is>
      </c>
      <c r="R127" s="6" t="inlineStr">
        <is>
          <t>Most of India (Mar–Apr, Sep–Oct)</t>
        </is>
      </c>
    </row>
    <row r="128" ht="96" customHeight="1" s="72">
      <c r="A128" s="21" t="inlineStr">
        <is>
          <t>T-WARM-DRY-DRYN-127</t>
        </is>
      </c>
      <c r="B128" s="21" t="inlineStr">
        <is>
          <t>Temperature</t>
        </is>
      </c>
      <c r="C128" s="21" t="inlineStr">
        <is>
          <t>Warm</t>
        </is>
      </c>
      <c r="D128" s="21" t="inlineStr">
        <is>
          <t>28–34°C</t>
        </is>
      </c>
      <c r="E128" s="21" t="inlineStr">
        <is>
          <t>warm</t>
        </is>
      </c>
      <c r="F128" s="21" t="inlineStr">
        <is>
          <t>Dry</t>
        </is>
      </c>
      <c r="G128" s="21" t="inlineStr">
        <is>
          <t>Dryness</t>
        </is>
      </c>
      <c r="H128" s="36" t="n">
        <v>0</v>
      </c>
      <c r="I128" s="36" t="inlineStr">
        <is>
          <t>Negligible</t>
        </is>
      </c>
      <c r="J128" s="34" t="inlineStr">
        <is>
          <t>HIGH</t>
        </is>
      </c>
      <c r="K128" s="6" t="inlineStr">
        <is>
          <t>47 cites · 26 PMID · 12 book · 13 India-relevant</t>
        </is>
      </c>
      <c r="L128" s="21" t="inlineStr">
        <is>
          <t>PMID:123376 | PMID:26091385 | PMID:37953512</t>
        </is>
      </c>
      <c r="M128" s="6" t="inlineStr">
        <is>
          <t>गर्म हवा ऑयल प्रोडक्शन बढ़ाने लगती है। अपनी रोज़ की मॉइस्चराइज़िंग रूटीन बनाए रखें।</t>
        </is>
      </c>
      <c r="N128" s="6" t="inlineStr">
        <is>
          <t>गर्म हवा ऑयल प्रोडक्शन बढ़ाने लगती है। आज इससे आपकी ड्राई स्किन को कोई परेशानी नहीं होगी। सूद करें और बचाएँ।</t>
        </is>
      </c>
      <c r="O128"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28" s="21" t="inlineStr">
        <is>
          <t>शांत करें</t>
        </is>
      </c>
      <c r="Q128" s="21" t="inlineStr">
        <is>
          <t>HD, HH, CN, TP, CH, TN</t>
        </is>
      </c>
      <c r="R128" s="6" t="inlineStr">
        <is>
          <t>Most of India (Mar–Apr, Sep–Oct)</t>
        </is>
      </c>
    </row>
    <row r="129" ht="96" customHeight="1" s="72">
      <c r="A129" s="21" t="inlineStr">
        <is>
          <t>T-WARM-DRY-ECZE-128</t>
        </is>
      </c>
      <c r="B129" s="21" t="inlineStr">
        <is>
          <t>Temperature</t>
        </is>
      </c>
      <c r="C129" s="21" t="inlineStr">
        <is>
          <t>Warm</t>
        </is>
      </c>
      <c r="D129" s="21" t="inlineStr">
        <is>
          <t>28–34°C</t>
        </is>
      </c>
      <c r="E129" s="21" t="inlineStr">
        <is>
          <t>warm</t>
        </is>
      </c>
      <c r="F129" s="21" t="inlineStr">
        <is>
          <t>Dry</t>
        </is>
      </c>
      <c r="G129" s="21" t="inlineStr">
        <is>
          <t>Eczema</t>
        </is>
      </c>
      <c r="H129" s="37" t="n">
        <v>1</v>
      </c>
      <c r="I129" s="37" t="inlineStr">
        <is>
          <t>Low</t>
        </is>
      </c>
      <c r="J129" s="35" t="inlineStr">
        <is>
          <t>MODERATE</t>
        </is>
      </c>
      <c r="K129" s="6" t="inlineStr">
        <is>
          <t>12 cites · 2 PMID · 6 book · 5 India-relevant</t>
        </is>
      </c>
      <c r="L129" s="21" t="inlineStr">
        <is>
          <t>PMID:37336870 | PMID:21426384 | 10.1016/j.anai.2023.08.007</t>
        </is>
      </c>
      <c r="M129" s="6" t="inlineStr">
        <is>
          <t>गर्म हवा ऑयल प्रोडक्शन बढ़ाने लगती है। हल्की देखभाल एक्ज़िमा-प्रोन स्किन को शांत रखती है।</t>
        </is>
      </c>
      <c r="N129" s="6" t="inlineStr">
        <is>
          <t>गर्म हवा ऑयल प्रोडक्शन बढ़ाने लगती है। एक्ज़िमा वाली आपकी ड्राई स्किन इसे एक संभालने लायक़ मौसमी असर के रूप में महसूस करती है। सूद करें और बचाएँ।</t>
        </is>
      </c>
      <c r="O129"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29" s="21" t="inlineStr">
        <is>
          <t>शांत करें</t>
        </is>
      </c>
      <c r="Q129" s="21" t="inlineStr">
        <is>
          <t>HD, HH, CN, TP, CH, TN</t>
        </is>
      </c>
      <c r="R129" s="6" t="inlineStr">
        <is>
          <t>Most of India (Mar–Apr, Sep–Oct)</t>
        </is>
      </c>
    </row>
    <row r="130" ht="96" customHeight="1" s="72">
      <c r="A130" s="21" t="inlineStr">
        <is>
          <t>T-WARM-DRY-OILY-129</t>
        </is>
      </c>
      <c r="B130" s="21" t="inlineStr">
        <is>
          <t>Temperature</t>
        </is>
      </c>
      <c r="C130" s="21" t="inlineStr">
        <is>
          <t>Warm</t>
        </is>
      </c>
      <c r="D130" s="21" t="inlineStr">
        <is>
          <t>28–34°C</t>
        </is>
      </c>
      <c r="E130" s="21" t="inlineStr">
        <is>
          <t>warm</t>
        </is>
      </c>
      <c r="F130" s="21" t="inlineStr">
        <is>
          <t>Dry</t>
        </is>
      </c>
      <c r="G130" s="21" t="inlineStr">
        <is>
          <t>Oily Skin</t>
        </is>
      </c>
      <c r="H130" s="38" t="n">
        <v>2</v>
      </c>
      <c r="I130" s="38" t="inlineStr">
        <is>
          <t>Moderate</t>
        </is>
      </c>
      <c r="J130" s="35" t="inlineStr">
        <is>
          <t>MODERATE</t>
        </is>
      </c>
      <c r="K130" s="6" t="inlineStr">
        <is>
          <t>18 cites · 8 PMID · 1 book · 3 India-relevant</t>
        </is>
      </c>
      <c r="L130" s="21" t="inlineStr">
        <is>
          <t>PMID:123376 | PMID:26091385 | PMID:11096379</t>
        </is>
      </c>
      <c r="M130" s="6" t="inlineStr">
        <is>
          <t>गर्म हवा ऑयल प्रोडक्शन बढ़ाने लगती है। एक हल्की रूटीन ऑयल को क़ाबू में रखती है।</t>
        </is>
      </c>
      <c r="N130" s="6" t="inlineStr">
        <is>
          <t>गर्म हवा ऑयल प्रोडक्शन बढ़ाने लगती है। ऑयली स्किन वाली आपकी ड्राई स्किन इसे एक मध्यम मौसमी असर के रूप में महसूस करती है। सिर्फ़ लाइट लेयर्स।</t>
        </is>
      </c>
      <c r="O130"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30" s="21" t="inlineStr">
        <is>
          <t>संतुलन</t>
        </is>
      </c>
      <c r="Q130" s="21" t="inlineStr">
        <is>
          <t>HD, HH, CN, TP, CH, TN</t>
        </is>
      </c>
      <c r="R130" s="6" t="inlineStr">
        <is>
          <t>Most of India (Mar–Apr, Sep–Oct)</t>
        </is>
      </c>
    </row>
    <row r="131" ht="96" customHeight="1" s="72">
      <c r="A131" s="21" t="inlineStr">
        <is>
          <t>T-WARM-DRY-ACNE-130</t>
        </is>
      </c>
      <c r="B131" s="21" t="inlineStr">
        <is>
          <t>Temperature</t>
        </is>
      </c>
      <c r="C131" s="21" t="inlineStr">
        <is>
          <t>Warm</t>
        </is>
      </c>
      <c r="D131" s="21" t="inlineStr">
        <is>
          <t>28–34°C</t>
        </is>
      </c>
      <c r="E131" s="21" t="inlineStr">
        <is>
          <t>warm</t>
        </is>
      </c>
      <c r="F131" s="21" t="inlineStr">
        <is>
          <t>Dry</t>
        </is>
      </c>
      <c r="G131" s="21" t="inlineStr">
        <is>
          <t>Acne</t>
        </is>
      </c>
      <c r="H131" s="38" t="n">
        <v>2</v>
      </c>
      <c r="I131" s="38" t="inlineStr">
        <is>
          <t>Moderate</t>
        </is>
      </c>
      <c r="J131" s="34" t="inlineStr">
        <is>
          <t>HIGH</t>
        </is>
      </c>
      <c r="K131" s="6" t="inlineStr">
        <is>
          <t>18 cites · 14 PMID · 0 book · 11 India-relevant</t>
        </is>
      </c>
      <c r="L131" s="21" t="inlineStr">
        <is>
          <t>PMID:123376 | PMID:26091385 | PMID:37336870</t>
        </is>
      </c>
      <c r="M131" s="6" t="inlineStr">
        <is>
          <t>गर्म हवा ऑयल प्रोडक्शन बढ़ाने लगती है। ब्रेकआउट रोकने के लिए पोर्स साफ़ रखें।</t>
        </is>
      </c>
      <c r="N131" s="6" t="inlineStr">
        <is>
          <t>गर्म हवा ऑयल प्रोडक्शन बढ़ाने लगती है। एक्ने वाली आपकी ड्राई स्किन इसे एक मध्यम मौसमी असर के रूप में महसूस करती है। सिर्फ़ लाइट लेयर्स।</t>
        </is>
      </c>
      <c r="O131"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31" s="21" t="inlineStr">
        <is>
          <t>संतुलन</t>
        </is>
      </c>
      <c r="Q131" s="21" t="inlineStr">
        <is>
          <t>HD, HH, CN, TP, CH, TN</t>
        </is>
      </c>
      <c r="R131" s="6" t="inlineStr">
        <is>
          <t>Most of India (Mar–Apr, Sep–Oct)</t>
        </is>
      </c>
    </row>
    <row r="132" ht="80" customHeight="1" s="72">
      <c r="A132" s="21" t="inlineStr">
        <is>
          <t>T-WARM-DRY-UNEV-131</t>
        </is>
      </c>
      <c r="B132" s="21" t="inlineStr">
        <is>
          <t>Temperature</t>
        </is>
      </c>
      <c r="C132" s="21" t="inlineStr">
        <is>
          <t>Warm</t>
        </is>
      </c>
      <c r="D132" s="21" t="inlineStr">
        <is>
          <t>28–34°C</t>
        </is>
      </c>
      <c r="E132" s="21" t="inlineStr">
        <is>
          <t>warm</t>
        </is>
      </c>
      <c r="F132" s="21" t="inlineStr">
        <is>
          <t>Dry</t>
        </is>
      </c>
      <c r="G132" s="21" t="inlineStr">
        <is>
          <t>Uneven Skin Tone / Tan</t>
        </is>
      </c>
      <c r="H132" s="37" t="n">
        <v>1</v>
      </c>
      <c r="I132" s="37" t="inlineStr">
        <is>
          <t>Low</t>
        </is>
      </c>
      <c r="J132" s="34" t="inlineStr">
        <is>
          <t>HIGH</t>
        </is>
      </c>
      <c r="K132" s="6" t="inlineStr">
        <is>
          <t>44 cites · 27 PMID · 8 book · 20 India-relevant</t>
        </is>
      </c>
      <c r="L132" s="21" t="inlineStr">
        <is>
          <t>PMID:14764172 | PMID:22374181 | PMID:37855862</t>
        </is>
      </c>
      <c r="M132" s="6" t="inlineStr">
        <is>
          <t>गर्म हवा ऑयल प्रोडक्शन बढ़ाने लगती है। रोज़ की सन प्रोटेक्शन रंगत को एक-सा रखती है।</t>
        </is>
      </c>
      <c r="N132" s="6" t="inlineStr">
        <is>
          <t>गर्म हवा ऑयल प्रोडक्शन बढ़ाने लगती है। असमान रंगत / टैन वाली आपकी ड्राई स्किन इसे एक संभालने लायक़ मौसमी असर के रूप में महसूस करती है। सन शील्ड ऑन रखें।</t>
        </is>
      </c>
      <c r="O132"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32" s="21" t="inlineStr">
        <is>
          <t>सुरक्षा</t>
        </is>
      </c>
      <c r="Q132" s="21" t="inlineStr">
        <is>
          <t>HD, HH, CN, TP, CH, TN</t>
        </is>
      </c>
      <c r="R132" s="6" t="inlineStr">
        <is>
          <t>Most of India (Mar–Apr, Sep–Oct)</t>
        </is>
      </c>
    </row>
    <row r="133" ht="80" customHeight="1" s="72">
      <c r="A133" s="21" t="inlineStr">
        <is>
          <t>T-WARM-DRY-MELA-132</t>
        </is>
      </c>
      <c r="B133" s="21" t="inlineStr">
        <is>
          <t>Temperature</t>
        </is>
      </c>
      <c r="C133" s="21" t="inlineStr">
        <is>
          <t>Warm</t>
        </is>
      </c>
      <c r="D133" s="21" t="inlineStr">
        <is>
          <t>28–34°C</t>
        </is>
      </c>
      <c r="E133" s="21" t="inlineStr">
        <is>
          <t>warm</t>
        </is>
      </c>
      <c r="F133" s="21" t="inlineStr">
        <is>
          <t>Dry</t>
        </is>
      </c>
      <c r="G133" s="21" t="inlineStr">
        <is>
          <t>Melasma</t>
        </is>
      </c>
      <c r="H133" s="38" t="n">
        <v>2</v>
      </c>
      <c r="I133" s="38" t="inlineStr">
        <is>
          <t>Moderate</t>
        </is>
      </c>
      <c r="J133" s="35" t="inlineStr">
        <is>
          <t>MODERATE</t>
        </is>
      </c>
      <c r="K133" s="6" t="inlineStr">
        <is>
          <t>3 cites · 0 PMID · 3 book · 1 India-relevant</t>
        </is>
      </c>
      <c r="L133" s="21" t="inlineStr">
        <is>
          <t>Melasma and Vitiligo in Brown , p.p13 | Melasma and Vitiligo in Brown , p.p349</t>
        </is>
      </c>
      <c r="M133" s="6" t="inlineStr">
        <is>
          <t>गर्म हवा ऑयल प्रोडक्शन बढ़ाने लगती है। आज मेलाज़्मा पैचेस को धूप से बचाएँ।</t>
        </is>
      </c>
      <c r="N133" s="6" t="inlineStr">
        <is>
          <t>गर्म हवा ऑयल प्रोडक्शन बढ़ाने लगती है। मेलाज़्मा वाली आपकी ड्राई स्किन इसे एक मध्यम मौसमी असर के रूप में महसूस करती है। सन शील्ड ऑन रखें।</t>
        </is>
      </c>
      <c r="O133"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33" s="21" t="inlineStr">
        <is>
          <t>सुरक्षा</t>
        </is>
      </c>
      <c r="Q133" s="21" t="inlineStr">
        <is>
          <t>HD, HH, CN, TP, CH, TN</t>
        </is>
      </c>
      <c r="R133" s="6" t="inlineStr">
        <is>
          <t>Most of India (Mar–Apr, Sep–Oct)</t>
        </is>
      </c>
    </row>
    <row r="134" ht="96" customHeight="1" s="72">
      <c r="A134" s="21" t="inlineStr">
        <is>
          <t>T-WARM-OIL-DRYN-133</t>
        </is>
      </c>
      <c r="B134" s="21" t="inlineStr">
        <is>
          <t>Temperature</t>
        </is>
      </c>
      <c r="C134" s="21" t="inlineStr">
        <is>
          <t>Warm</t>
        </is>
      </c>
      <c r="D134" s="21" t="inlineStr">
        <is>
          <t>28–34°C</t>
        </is>
      </c>
      <c r="E134" s="21" t="inlineStr">
        <is>
          <t>warm</t>
        </is>
      </c>
      <c r="F134" s="21" t="inlineStr">
        <is>
          <t>Oily</t>
        </is>
      </c>
      <c r="G134" s="21" t="inlineStr">
        <is>
          <t>Dryness</t>
        </is>
      </c>
      <c r="H134" s="37" t="n">
        <v>1</v>
      </c>
      <c r="I134" s="37" t="inlineStr">
        <is>
          <t>Low</t>
        </is>
      </c>
      <c r="J134" s="34" t="inlineStr">
        <is>
          <t>HIGH</t>
        </is>
      </c>
      <c r="K134" s="6" t="inlineStr">
        <is>
          <t>50 cites · 26 PMID · 12 book · 17 India-relevant</t>
        </is>
      </c>
      <c r="L134" s="21" t="inlineStr">
        <is>
          <t>PMID:123376 | PMID:26091385 | PMID:6662854</t>
        </is>
      </c>
      <c r="M134" s="6" t="inlineStr">
        <is>
          <t>गर्म हवा ऑयल प्रोडक्शन बढ़ाने लगती है। हल्की मॉइस्चराइज़िंग स्किन को आरामदायक रखती है।</t>
        </is>
      </c>
      <c r="N134" s="6" t="inlineStr">
        <is>
          <t>गर्म हवा ऑयल प्रोडक्शन बढ़ाने लगती है। रूखेपन वाली आपकी ऑयली स्किन इसे एक संभालने लायक़ मौसमी असर के रूप में महसूस करती है। सूद करें और बचाएँ।</t>
        </is>
      </c>
      <c r="O134"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34" s="21" t="inlineStr">
        <is>
          <t>शांत करें</t>
        </is>
      </c>
      <c r="Q134" s="21" t="inlineStr">
        <is>
          <t>HD, HH, CN, TP, CH, TN</t>
        </is>
      </c>
      <c r="R134" s="6" t="inlineStr">
        <is>
          <t>Most of India (Mar–Apr, Sep–Oct)</t>
        </is>
      </c>
    </row>
    <row r="135" ht="96" customHeight="1" s="72">
      <c r="A135" s="21" t="inlineStr">
        <is>
          <t>T-WARM-OIL-ECZE-134</t>
        </is>
      </c>
      <c r="B135" s="21" t="inlineStr">
        <is>
          <t>Temperature</t>
        </is>
      </c>
      <c r="C135" s="21" t="inlineStr">
        <is>
          <t>Warm</t>
        </is>
      </c>
      <c r="D135" s="21" t="inlineStr">
        <is>
          <t>28–34°C</t>
        </is>
      </c>
      <c r="E135" s="21" t="inlineStr">
        <is>
          <t>warm</t>
        </is>
      </c>
      <c r="F135" s="21" t="inlineStr">
        <is>
          <t>Oily</t>
        </is>
      </c>
      <c r="G135" s="21" t="inlineStr">
        <is>
          <t>Eczema</t>
        </is>
      </c>
      <c r="H135" s="38" t="n">
        <v>2</v>
      </c>
      <c r="I135" s="38" t="inlineStr">
        <is>
          <t>Moderate</t>
        </is>
      </c>
      <c r="J135" s="35" t="inlineStr">
        <is>
          <t>MODERATE</t>
        </is>
      </c>
      <c r="K135" s="6" t="inlineStr">
        <is>
          <t>7 cites · 2 PMID · 1 book · 0 India-relevant</t>
        </is>
      </c>
      <c r="L135" s="21" t="inlineStr">
        <is>
          <t>PMID:37336870 | PMID:21426384 | 10.1016/j.anai.2023.08.007</t>
        </is>
      </c>
      <c r="M135" s="6" t="inlineStr">
        <is>
          <t>गर्म हवा ऑयल प्रोडक्शन बढ़ाने लगती है। एक्ज़िमा-प्रोन स्किन को शांत रखने के लिए मॉइस्चराइज़ करें।</t>
        </is>
      </c>
      <c r="N135" s="6" t="inlineStr">
        <is>
          <t>गर्म हवा ऑयल प्रोडक्शन बढ़ाने लगती है। एक्ज़िमा वाली आपकी ऑयली स्किन इसे एक मध्यम मौसमी असर के रूप में महसूस करती है। सूद करें और बचाएँ।</t>
        </is>
      </c>
      <c r="O135"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35" s="21" t="inlineStr">
        <is>
          <t>शांत करें</t>
        </is>
      </c>
      <c r="Q135" s="21" t="inlineStr">
        <is>
          <t>HD, HH, CN, TP, CH, TN</t>
        </is>
      </c>
      <c r="R135" s="6" t="inlineStr">
        <is>
          <t>Most of India (Mar–Apr, Sep–Oct)</t>
        </is>
      </c>
    </row>
    <row r="136" ht="96" customHeight="1" s="72">
      <c r="A136" s="21" t="inlineStr">
        <is>
          <t>T-WARM-OIL-OILY-135</t>
        </is>
      </c>
      <c r="B136" s="21" t="inlineStr">
        <is>
          <t>Temperature</t>
        </is>
      </c>
      <c r="C136" s="21" t="inlineStr">
        <is>
          <t>Warm</t>
        </is>
      </c>
      <c r="D136" s="21" t="inlineStr">
        <is>
          <t>28–34°C</t>
        </is>
      </c>
      <c r="E136" s="21" t="inlineStr">
        <is>
          <t>warm</t>
        </is>
      </c>
      <c r="F136" s="21" t="inlineStr">
        <is>
          <t>Oily</t>
        </is>
      </c>
      <c r="G136" s="21" t="inlineStr">
        <is>
          <t>Oily Skin</t>
        </is>
      </c>
      <c r="H136" s="40" t="n">
        <v>3</v>
      </c>
      <c r="I136" s="40" t="inlineStr">
        <is>
          <t>High</t>
        </is>
      </c>
      <c r="J136" s="35" t="inlineStr">
        <is>
          <t>MODERATE</t>
        </is>
      </c>
      <c r="K136" s="6" t="inlineStr">
        <is>
          <t>33 cites · 8 PMID · 11 book · 19 India-relevant</t>
        </is>
      </c>
      <c r="L136" s="21" t="inlineStr">
        <is>
          <t>PMID:123376 | PMID:26091385 | PMID:6662854</t>
        </is>
      </c>
      <c r="M136" s="6" t="inlineStr">
        <is>
          <t>गर्म हवा ऑयल प्रोडक्शन बढ़ाने लगती है। पोर्स साफ़ रखने के लिए अतिरिक्त ऑयल संभालें।</t>
        </is>
      </c>
      <c r="N136" s="6" t="inlineStr">
        <is>
          <t>गर्म हवा ऑयल प्रोडक्शन बढ़ाने लगती है। ऑयली स्किन वाली आपकी ऑयली स्किन इसे एक ऊँचे मौसमी असर के रूप में महसूस करती है। सिर्फ़ लाइट लेयर्स।</t>
        </is>
      </c>
      <c r="O136"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36" s="21" t="inlineStr">
        <is>
          <t>संतुलन</t>
        </is>
      </c>
      <c r="Q136" s="21" t="inlineStr">
        <is>
          <t>HD, HH, CN, TP, CH, TN</t>
        </is>
      </c>
      <c r="R136" s="6" t="inlineStr">
        <is>
          <t>Most of India (Mar–Apr, Sep–Oct)</t>
        </is>
      </c>
    </row>
    <row r="137" ht="96" customHeight="1" s="72">
      <c r="A137" s="21" t="inlineStr">
        <is>
          <t>T-WARM-OIL-ACNE-136</t>
        </is>
      </c>
      <c r="B137" s="21" t="inlineStr">
        <is>
          <t>Temperature</t>
        </is>
      </c>
      <c r="C137" s="21" t="inlineStr">
        <is>
          <t>Warm</t>
        </is>
      </c>
      <c r="D137" s="21" t="inlineStr">
        <is>
          <t>28–34°C</t>
        </is>
      </c>
      <c r="E137" s="21" t="inlineStr">
        <is>
          <t>warm</t>
        </is>
      </c>
      <c r="F137" s="21" t="inlineStr">
        <is>
          <t>Oily</t>
        </is>
      </c>
      <c r="G137" s="21" t="inlineStr">
        <is>
          <t>Acne</t>
        </is>
      </c>
      <c r="H137" s="40" t="n">
        <v>3</v>
      </c>
      <c r="I137" s="40" t="inlineStr">
        <is>
          <t>High</t>
        </is>
      </c>
      <c r="J137" s="34" t="inlineStr">
        <is>
          <t>HIGH</t>
        </is>
      </c>
      <c r="K137" s="6" t="inlineStr">
        <is>
          <t>29 cites · 14 PMID · 10 book · 22 India-relevant</t>
        </is>
      </c>
      <c r="L137" s="21" t="inlineStr">
        <is>
          <t>PMID:123376 | PMID:26091385 | PMID:37336870</t>
        </is>
      </c>
      <c r="M137" s="6" t="inlineStr">
        <is>
          <t>गर्म हवा ऑयल प्रोडक्शन बढ़ाने लगती है। आज ब्रेकआउट पर नज़र बनाए रखें।</t>
        </is>
      </c>
      <c r="N137" s="6" t="inlineStr">
        <is>
          <t>गर्म हवा ऑयल प्रोडक्शन बढ़ाने लगती है। एक्ने वाली आपकी ऑयली स्किन इसे एक ऊँचे मौसमी असर के रूप में महसूस करती है। सिर्फ़ लाइट लेयर्स।</t>
        </is>
      </c>
      <c r="O137"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37" s="21" t="inlineStr">
        <is>
          <t>संतुलन</t>
        </is>
      </c>
      <c r="Q137" s="21" t="inlineStr">
        <is>
          <t>HD, HH, CN, TP, CH, TN</t>
        </is>
      </c>
      <c r="R137" s="6" t="inlineStr">
        <is>
          <t>Most of India (Mar–Apr, Sep–Oct)</t>
        </is>
      </c>
    </row>
    <row r="138" ht="80" customHeight="1" s="72">
      <c r="A138" s="21" t="inlineStr">
        <is>
          <t>T-WARM-OIL-UNEV-137</t>
        </is>
      </c>
      <c r="B138" s="21" t="inlineStr">
        <is>
          <t>Temperature</t>
        </is>
      </c>
      <c r="C138" s="21" t="inlineStr">
        <is>
          <t>Warm</t>
        </is>
      </c>
      <c r="D138" s="21" t="inlineStr">
        <is>
          <t>28–34°C</t>
        </is>
      </c>
      <c r="E138" s="21" t="inlineStr">
        <is>
          <t>warm</t>
        </is>
      </c>
      <c r="F138" s="21" t="inlineStr">
        <is>
          <t>Oily</t>
        </is>
      </c>
      <c r="G138" s="21" t="inlineStr">
        <is>
          <t>Uneven Skin Tone / Tan</t>
        </is>
      </c>
      <c r="H138" s="38" t="n">
        <v>2</v>
      </c>
      <c r="I138" s="38" t="inlineStr">
        <is>
          <t>Moderate</t>
        </is>
      </c>
      <c r="J138" s="34" t="inlineStr">
        <is>
          <t>HIGH</t>
        </is>
      </c>
      <c r="K138" s="6" t="inlineStr">
        <is>
          <t>44 cites · 27 PMID · 8 book · 20 India-relevant</t>
        </is>
      </c>
      <c r="L138" s="21" t="inlineStr">
        <is>
          <t>PMID:14764172 | PMID:22374181 | PMID:37855862</t>
        </is>
      </c>
      <c r="M138" s="6" t="inlineStr">
        <is>
          <t>गर्म हवा ऑयल प्रोडक्शन बढ़ाने लगती है। रंगत एक-सी रखने के लिए धूप से बचाएँ।</t>
        </is>
      </c>
      <c r="N138" s="6" t="inlineStr">
        <is>
          <t>गर्म हवा ऑयल प्रोडक्शन बढ़ाने लगती है। असमान रंगत / टैन वाली आपकी ऑयली स्किन इसे एक मध्यम मौसमी असर के रूप में महसूस करती है। सन शील्ड ऑन रखें।</t>
        </is>
      </c>
      <c r="O138"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38" s="21" t="inlineStr">
        <is>
          <t>सुरक्षा</t>
        </is>
      </c>
      <c r="Q138" s="21" t="inlineStr">
        <is>
          <t>HD, HH, CN, TP, CH, TN</t>
        </is>
      </c>
      <c r="R138" s="6" t="inlineStr">
        <is>
          <t>Most of India (Mar–Apr, Sep–Oct)</t>
        </is>
      </c>
    </row>
    <row r="139" ht="80" customHeight="1" s="72">
      <c r="A139" s="21" t="inlineStr">
        <is>
          <t>T-WARM-OIL-MELA-138</t>
        </is>
      </c>
      <c r="B139" s="21" t="inlineStr">
        <is>
          <t>Temperature</t>
        </is>
      </c>
      <c r="C139" s="21" t="inlineStr">
        <is>
          <t>Warm</t>
        </is>
      </c>
      <c r="D139" s="21" t="inlineStr">
        <is>
          <t>28–34°C</t>
        </is>
      </c>
      <c r="E139" s="21" t="inlineStr">
        <is>
          <t>warm</t>
        </is>
      </c>
      <c r="F139" s="21" t="inlineStr">
        <is>
          <t>Oily</t>
        </is>
      </c>
      <c r="G139" s="21" t="inlineStr">
        <is>
          <t>Melasma</t>
        </is>
      </c>
      <c r="H139" s="40" t="n">
        <v>3</v>
      </c>
      <c r="I139" s="40" t="inlineStr">
        <is>
          <t>High</t>
        </is>
      </c>
      <c r="J139" s="35" t="inlineStr">
        <is>
          <t>MODERATE</t>
        </is>
      </c>
      <c r="K139" s="6" t="inlineStr">
        <is>
          <t>3 cites · 0 PMID · 3 book · 1 India-relevant</t>
        </is>
      </c>
      <c r="L139" s="21" t="inlineStr">
        <is>
          <t>Melasma and Vitiligo in Brown , p.p13 | Melasma and Vitiligo in Brown , p.p349</t>
        </is>
      </c>
      <c r="M139" s="6" t="inlineStr">
        <is>
          <t>गर्म हवा ऑयल प्रोडक्शन बढ़ाने लगती है। मज़बूत सन प्रोटेक्शन मेलाज़्मा को स्थिर रखती है।</t>
        </is>
      </c>
      <c r="N139" s="6" t="inlineStr">
        <is>
          <t>गर्म हवा ऑयल प्रोडक्शन बढ़ाने लगती है। मेलाज़्मा वाली आपकी ऑयली स्किन इसे एक ऊँचे मौसमी असर के रूप में महसूस करती है। सन शील्ड ऑन रखें।</t>
        </is>
      </c>
      <c r="O139"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39" s="21" t="inlineStr">
        <is>
          <t>सुरक्षा</t>
        </is>
      </c>
      <c r="Q139" s="21" t="inlineStr">
        <is>
          <t>HD, HH, CN, TP, CH, TN</t>
        </is>
      </c>
      <c r="R139" s="6" t="inlineStr">
        <is>
          <t>Most of India (Mar–Apr, Sep–Oct)</t>
        </is>
      </c>
    </row>
    <row r="140" ht="96" customHeight="1" s="72">
      <c r="A140" s="21" t="inlineStr">
        <is>
          <t>T-WARM-COM-DRYN-139</t>
        </is>
      </c>
      <c r="B140" s="21" t="inlineStr">
        <is>
          <t>Temperature</t>
        </is>
      </c>
      <c r="C140" s="21" t="inlineStr">
        <is>
          <t>Warm</t>
        </is>
      </c>
      <c r="D140" s="21" t="inlineStr">
        <is>
          <t>28–34°C</t>
        </is>
      </c>
      <c r="E140" s="21" t="inlineStr">
        <is>
          <t>warm</t>
        </is>
      </c>
      <c r="F140" s="21" t="inlineStr">
        <is>
          <t>Combination</t>
        </is>
      </c>
      <c r="G140" s="21" t="inlineStr">
        <is>
          <t>Dryness</t>
        </is>
      </c>
      <c r="H140" s="36" t="n">
        <v>0</v>
      </c>
      <c r="I140" s="36" t="inlineStr">
        <is>
          <t>Negligible</t>
        </is>
      </c>
      <c r="J140" s="34" t="inlineStr">
        <is>
          <t>HIGH</t>
        </is>
      </c>
      <c r="K140" s="6" t="inlineStr">
        <is>
          <t>45 cites · 26 PMID · 8 book · 12 India-relevant</t>
        </is>
      </c>
      <c r="L140" s="21" t="inlineStr">
        <is>
          <t>PMID:123376 | PMID:26091385 | PMID:6662854</t>
        </is>
      </c>
      <c r="M140" s="6" t="inlineStr">
        <is>
          <t>गर्म हवा ऑयल प्रोडक्शन बढ़ाने लगती है। अपनी रोज़ की मॉइस्चराइज़िंग रूटीन बनाए रखें।</t>
        </is>
      </c>
      <c r="N140" s="6" t="inlineStr">
        <is>
          <t>गर्म हवा ऑयल प्रोडक्शन बढ़ाने लगती है। आज इससे आपकी कॉम्बिनेशन स्किन को कोई परेशानी नहीं होगी। सूद करें और बचाएँ।</t>
        </is>
      </c>
      <c r="O140"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40" s="21" t="inlineStr">
        <is>
          <t>शांत करें</t>
        </is>
      </c>
      <c r="Q140" s="21" t="inlineStr">
        <is>
          <t>HD, HH, CN, TP, CH, TN</t>
        </is>
      </c>
      <c r="R140" s="6" t="inlineStr">
        <is>
          <t>Most of India (Mar–Apr, Sep–Oct)</t>
        </is>
      </c>
    </row>
    <row r="141" ht="96" customHeight="1" s="72">
      <c r="A141" s="21" t="inlineStr">
        <is>
          <t>T-WARM-COM-ECZE-140</t>
        </is>
      </c>
      <c r="B141" s="21" t="inlineStr">
        <is>
          <t>Temperature</t>
        </is>
      </c>
      <c r="C141" s="21" t="inlineStr">
        <is>
          <t>Warm</t>
        </is>
      </c>
      <c r="D141" s="21" t="inlineStr">
        <is>
          <t>28–34°C</t>
        </is>
      </c>
      <c r="E141" s="21" t="inlineStr">
        <is>
          <t>warm</t>
        </is>
      </c>
      <c r="F141" s="21" t="inlineStr">
        <is>
          <t>Combination</t>
        </is>
      </c>
      <c r="G141" s="21" t="inlineStr">
        <is>
          <t>Eczema</t>
        </is>
      </c>
      <c r="H141" s="37" t="n">
        <v>1</v>
      </c>
      <c r="I141" s="37" t="inlineStr">
        <is>
          <t>Low</t>
        </is>
      </c>
      <c r="J141" s="35" t="inlineStr">
        <is>
          <t>MODERATE</t>
        </is>
      </c>
      <c r="K141" s="6" t="inlineStr">
        <is>
          <t>7 cites · 2 PMID · 1 book · 0 India-relevant</t>
        </is>
      </c>
      <c r="L141" s="21" t="inlineStr">
        <is>
          <t>PMID:37336870 | PMID:21426384 | 10.1016/j.anai.2023.08.007</t>
        </is>
      </c>
      <c r="M141" s="6" t="inlineStr">
        <is>
          <t>गर्म हवा ऑयल प्रोडक्शन बढ़ाने लगती है। हल्की देखभाल एक्ज़िमा-प्रोन स्किन को शांत रखती है।</t>
        </is>
      </c>
      <c r="N141" s="6" t="inlineStr">
        <is>
          <t>गर्म हवा ऑयल प्रोडक्शन बढ़ाने लगती है। एक्ज़िमा वाली आपकी कॉम्बिनेशन स्किन इसे एक संभालने लायक़ मौसमी असर के रूप में महसूस करती है। सूद करें और बचाएँ।</t>
        </is>
      </c>
      <c r="O141"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41" s="21" t="inlineStr">
        <is>
          <t>शांत करें</t>
        </is>
      </c>
      <c r="Q141" s="21" t="inlineStr">
        <is>
          <t>HD, HH, CN, TP, CH, TN</t>
        </is>
      </c>
      <c r="R141" s="6" t="inlineStr">
        <is>
          <t>Most of India (Mar–Apr, Sep–Oct)</t>
        </is>
      </c>
    </row>
    <row r="142" ht="96" customHeight="1" s="72">
      <c r="A142" s="21" t="inlineStr">
        <is>
          <t>T-WARM-COM-OILY-141</t>
        </is>
      </c>
      <c r="B142" s="21" t="inlineStr">
        <is>
          <t>Temperature</t>
        </is>
      </c>
      <c r="C142" s="21" t="inlineStr">
        <is>
          <t>Warm</t>
        </is>
      </c>
      <c r="D142" s="21" t="inlineStr">
        <is>
          <t>28–34°C</t>
        </is>
      </c>
      <c r="E142" s="21" t="inlineStr">
        <is>
          <t>warm</t>
        </is>
      </c>
      <c r="F142" s="21" t="inlineStr">
        <is>
          <t>Combination</t>
        </is>
      </c>
      <c r="G142" s="21" t="inlineStr">
        <is>
          <t>Oily Skin</t>
        </is>
      </c>
      <c r="H142" s="38" t="n">
        <v>2</v>
      </c>
      <c r="I142" s="38" t="inlineStr">
        <is>
          <t>Moderate</t>
        </is>
      </c>
      <c r="J142" s="35" t="inlineStr">
        <is>
          <t>MODERATE</t>
        </is>
      </c>
      <c r="K142" s="6" t="inlineStr">
        <is>
          <t>21 cites · 8 PMID · 0 book · 7 India-relevant</t>
        </is>
      </c>
      <c r="L142" s="21" t="inlineStr">
        <is>
          <t>PMID:123376 | PMID:26091385 | PMID:6662854</t>
        </is>
      </c>
      <c r="M142" s="6" t="inlineStr">
        <is>
          <t>गर्म हवा ऑयल प्रोडक्शन बढ़ाने लगती है। एक हल्की रूटीन ऑयल को क़ाबू में रखती है।</t>
        </is>
      </c>
      <c r="N142" s="6" t="inlineStr">
        <is>
          <t>गर्म हवा ऑयल प्रोडक्शन बढ़ाने लगती है। ऑयली स्किन वाली आपकी कॉम्बिनेशन स्किन इसे एक मध्यम मौसमी असर के रूप में महसूस करती है। सिर्फ़ लाइट लेयर्स।</t>
        </is>
      </c>
      <c r="O142"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42" s="21" t="inlineStr">
        <is>
          <t>संतुलन</t>
        </is>
      </c>
      <c r="Q142" s="21" t="inlineStr">
        <is>
          <t>HD, HH, CN, TP, CH, TN</t>
        </is>
      </c>
      <c r="R142" s="6" t="inlineStr">
        <is>
          <t>Most of India (Mar–Apr, Sep–Oct)</t>
        </is>
      </c>
    </row>
    <row r="143" ht="96" customHeight="1" s="72">
      <c r="A143" s="21" t="inlineStr">
        <is>
          <t>T-WARM-COM-ACNE-142</t>
        </is>
      </c>
      <c r="B143" s="21" t="inlineStr">
        <is>
          <t>Temperature</t>
        </is>
      </c>
      <c r="C143" s="21" t="inlineStr">
        <is>
          <t>Warm</t>
        </is>
      </c>
      <c r="D143" s="21" t="inlineStr">
        <is>
          <t>28–34°C</t>
        </is>
      </c>
      <c r="E143" s="21" t="inlineStr">
        <is>
          <t>warm</t>
        </is>
      </c>
      <c r="F143" s="21" t="inlineStr">
        <is>
          <t>Combination</t>
        </is>
      </c>
      <c r="G143" s="21" t="inlineStr">
        <is>
          <t>Acne</t>
        </is>
      </c>
      <c r="H143" s="38" t="n">
        <v>2</v>
      </c>
      <c r="I143" s="38" t="inlineStr">
        <is>
          <t>Moderate</t>
        </is>
      </c>
      <c r="J143" s="34" t="inlineStr">
        <is>
          <t>HIGH</t>
        </is>
      </c>
      <c r="K143" s="6" t="inlineStr">
        <is>
          <t>19 cites · 14 PMID · 0 book · 12 India-relevant</t>
        </is>
      </c>
      <c r="L143" s="21" t="inlineStr">
        <is>
          <t>PMID:123376 | PMID:26091385 | PMID:37336870</t>
        </is>
      </c>
      <c r="M143" s="6" t="inlineStr">
        <is>
          <t>गर्म हवा ऑयल प्रोडक्शन बढ़ाने लगती है। ब्रेकआउट रोकने के लिए पोर्स साफ़ रखें।</t>
        </is>
      </c>
      <c r="N143" s="6" t="inlineStr">
        <is>
          <t>गर्म हवा ऑयल प्रोडक्शन बढ़ाने लगती है। एक्ने वाली आपकी कॉम्बिनेशन स्किन इसे एक मध्यम मौसमी असर के रूप में महसूस करती है। सिर्फ़ लाइट लेयर्स।</t>
        </is>
      </c>
      <c r="O143"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43" s="21" t="inlineStr">
        <is>
          <t>संतुलन</t>
        </is>
      </c>
      <c r="Q143" s="21" t="inlineStr">
        <is>
          <t>HD, HH, CN, TP, CH, TN</t>
        </is>
      </c>
      <c r="R143" s="6" t="inlineStr">
        <is>
          <t>Most of India (Mar–Apr, Sep–Oct)</t>
        </is>
      </c>
    </row>
    <row r="144" ht="80" customHeight="1" s="72">
      <c r="A144" s="21" t="inlineStr">
        <is>
          <t>T-WARM-COM-UNEV-143</t>
        </is>
      </c>
      <c r="B144" s="21" t="inlineStr">
        <is>
          <t>Temperature</t>
        </is>
      </c>
      <c r="C144" s="21" t="inlineStr">
        <is>
          <t>Warm</t>
        </is>
      </c>
      <c r="D144" s="21" t="inlineStr">
        <is>
          <t>28–34°C</t>
        </is>
      </c>
      <c r="E144" s="21" t="inlineStr">
        <is>
          <t>warm</t>
        </is>
      </c>
      <c r="F144" s="21" t="inlineStr">
        <is>
          <t>Combination</t>
        </is>
      </c>
      <c r="G144" s="21" t="inlineStr">
        <is>
          <t>Uneven Skin Tone / Tan</t>
        </is>
      </c>
      <c r="H144" s="37" t="n">
        <v>1</v>
      </c>
      <c r="I144" s="37" t="inlineStr">
        <is>
          <t>Low</t>
        </is>
      </c>
      <c r="J144" s="34" t="inlineStr">
        <is>
          <t>HIGH</t>
        </is>
      </c>
      <c r="K144" s="6" t="inlineStr">
        <is>
          <t>42 cites · 27 PMID · 6 book · 18 India-relevant</t>
        </is>
      </c>
      <c r="L144" s="21" t="inlineStr">
        <is>
          <t>PMID:14764172 | PMID:22374181 | PMID:37855862</t>
        </is>
      </c>
      <c r="M144" s="6" t="inlineStr">
        <is>
          <t>गर्म हवा ऑयल प्रोडक्शन बढ़ाने लगती है। रोज़ की सन प्रोटेक्शन रंगत को एक-सा रखती है।</t>
        </is>
      </c>
      <c r="N144" s="6" t="inlineStr">
        <is>
          <t>गर्म हवा ऑयल प्रोडक्शन बढ़ाने लगती है। असमान रंगत / टैन वाली आपकी कॉम्बिनेशन स्किन इसे एक संभालने लायक़ मौसमी असर के रूप में महसूस करती है। सन शील्ड ऑन रखें।</t>
        </is>
      </c>
      <c r="O144"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44" s="21" t="inlineStr">
        <is>
          <t>सुरक्षा</t>
        </is>
      </c>
      <c r="Q144" s="21" t="inlineStr">
        <is>
          <t>HD, HH, CN, TP, CH, TN</t>
        </is>
      </c>
      <c r="R144" s="6" t="inlineStr">
        <is>
          <t>Most of India (Mar–Apr, Sep–Oct)</t>
        </is>
      </c>
    </row>
    <row r="145" ht="80" customHeight="1" s="72">
      <c r="A145" s="21" t="inlineStr">
        <is>
          <t>T-WARM-COM-MELA-144</t>
        </is>
      </c>
      <c r="B145" s="21" t="inlineStr">
        <is>
          <t>Temperature</t>
        </is>
      </c>
      <c r="C145" s="21" t="inlineStr">
        <is>
          <t>Warm</t>
        </is>
      </c>
      <c r="D145" s="21" t="inlineStr">
        <is>
          <t>28–34°C</t>
        </is>
      </c>
      <c r="E145" s="21" t="inlineStr">
        <is>
          <t>warm</t>
        </is>
      </c>
      <c r="F145" s="21" t="inlineStr">
        <is>
          <t>Combination</t>
        </is>
      </c>
      <c r="G145" s="21" t="inlineStr">
        <is>
          <t>Melasma</t>
        </is>
      </c>
      <c r="H145" s="38" t="n">
        <v>2</v>
      </c>
      <c r="I145" s="38" t="inlineStr">
        <is>
          <t>Moderate</t>
        </is>
      </c>
      <c r="J145" s="35" t="inlineStr">
        <is>
          <t>MODERATE</t>
        </is>
      </c>
      <c r="K145" s="6" t="inlineStr">
        <is>
          <t>3 cites · 0 PMID · 3 book · 1 India-relevant</t>
        </is>
      </c>
      <c r="L145" s="21" t="inlineStr">
        <is>
          <t>Melasma and Vitiligo in Brown , p.p13 | Melasma and Vitiligo in Brown , p.p349</t>
        </is>
      </c>
      <c r="M145" s="6" t="inlineStr">
        <is>
          <t>गर्म हवा ऑयल प्रोडक्शन बढ़ाने लगती है। आज मेलाज़्मा पैचेस को धूप से बचाएँ।</t>
        </is>
      </c>
      <c r="N145" s="6" t="inlineStr">
        <is>
          <t>गर्म हवा ऑयल प्रोडक्शन बढ़ाने लगती है। मेलाज़्मा वाली आपकी कॉम्बिनेशन स्किन इसे एक मध्यम मौसमी असर के रूप में महसूस करती है। सन शील्ड ऑन रखें।</t>
        </is>
      </c>
      <c r="O145"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45" s="21" t="inlineStr">
        <is>
          <t>सुरक्षा</t>
        </is>
      </c>
      <c r="Q145" s="21" t="inlineStr">
        <is>
          <t>HD, HH, CN, TP, CH, TN</t>
        </is>
      </c>
      <c r="R145" s="6" t="inlineStr">
        <is>
          <t>Most of India (Mar–Apr, Sep–Oct)</t>
        </is>
      </c>
    </row>
    <row r="146" ht="96" customHeight="1" s="72">
      <c r="A146" s="21" t="inlineStr">
        <is>
          <t>T-WARM-SEN-DRYN-145</t>
        </is>
      </c>
      <c r="B146" s="21" t="inlineStr">
        <is>
          <t>Temperature</t>
        </is>
      </c>
      <c r="C146" s="21" t="inlineStr">
        <is>
          <t>Warm</t>
        </is>
      </c>
      <c r="D146" s="21" t="inlineStr">
        <is>
          <t>28–34°C</t>
        </is>
      </c>
      <c r="E146" s="21" t="inlineStr">
        <is>
          <t>warm</t>
        </is>
      </c>
      <c r="F146" s="21" t="inlineStr">
        <is>
          <t>Sensitive</t>
        </is>
      </c>
      <c r="G146" s="21" t="inlineStr">
        <is>
          <t>Dryness</t>
        </is>
      </c>
      <c r="H146" s="37" t="n">
        <v>1</v>
      </c>
      <c r="I146" s="37" t="inlineStr">
        <is>
          <t>Low</t>
        </is>
      </c>
      <c r="J146" s="34" t="inlineStr">
        <is>
          <t>HIGH</t>
        </is>
      </c>
      <c r="K146" s="6" t="inlineStr">
        <is>
          <t>49 cites · 26 PMID · 14 book · 15 India-relevant</t>
        </is>
      </c>
      <c r="L146" s="21" t="inlineStr">
        <is>
          <t>PMID:123376 | PMID:26091385 | PMID:37953512</t>
        </is>
      </c>
      <c r="M146" s="6" t="inlineStr">
        <is>
          <t>गर्म हवा ऑयल प्रोडक्शन बढ़ाने लगती है। हल्की मॉइस्चराइज़िंग स्किन को आरामदायक रखती है।</t>
        </is>
      </c>
      <c r="N146" s="6" t="inlineStr">
        <is>
          <t>गर्म हवा ऑयल प्रोडक्शन बढ़ाने लगती है। रूखेपन वाली आपकी सेंसिटिव स्किन इसे एक संभालने लायक़ मौसमी असर के रूप में महसूस करती है। सूद करें और बचाएँ।</t>
        </is>
      </c>
      <c r="O146" s="6" t="inlineStr">
        <is>
          <t>गर्म हवा ऑयल प्रोडक्शन बढ़ाने लगती है। पसीना डिहाइड्रेशन को छुपा देता है। सतह ठीक लगती है, पर स्किन से पानी की कमी पीछे-पीछे बढ़ रही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46" s="21" t="inlineStr">
        <is>
          <t>शांत करें</t>
        </is>
      </c>
      <c r="Q146" s="21" t="inlineStr">
        <is>
          <t>HD, HH, CN, TP, CH, TN</t>
        </is>
      </c>
      <c r="R146" s="6" t="inlineStr">
        <is>
          <t>Most of India (Mar–Apr, Sep–Oct)</t>
        </is>
      </c>
    </row>
    <row r="147" ht="96" customHeight="1" s="72">
      <c r="A147" s="21" t="inlineStr">
        <is>
          <t>T-WARM-SEN-ECZE-146</t>
        </is>
      </c>
      <c r="B147" s="21" t="inlineStr">
        <is>
          <t>Temperature</t>
        </is>
      </c>
      <c r="C147" s="21" t="inlineStr">
        <is>
          <t>Warm</t>
        </is>
      </c>
      <c r="D147" s="21" t="inlineStr">
        <is>
          <t>28–34°C</t>
        </is>
      </c>
      <c r="E147" s="21" t="inlineStr">
        <is>
          <t>warm</t>
        </is>
      </c>
      <c r="F147" s="21" t="inlineStr">
        <is>
          <t>Sensitive</t>
        </is>
      </c>
      <c r="G147" s="21" t="inlineStr">
        <is>
          <t>Eczema</t>
        </is>
      </c>
      <c r="H147" s="38" t="n">
        <v>2</v>
      </c>
      <c r="I147" s="38" t="inlineStr">
        <is>
          <t>Moderate</t>
        </is>
      </c>
      <c r="J147" s="35" t="inlineStr">
        <is>
          <t>MODERATE</t>
        </is>
      </c>
      <c r="K147" s="6" t="inlineStr">
        <is>
          <t>15 cites · 2 PMID · 9 book · 8 India-relevant</t>
        </is>
      </c>
      <c r="L147" s="21" t="inlineStr">
        <is>
          <t>PMID:37336870 | PMID:21426384 | 10.1016/j.anai.2023.08.007</t>
        </is>
      </c>
      <c r="M147" s="6" t="inlineStr">
        <is>
          <t>गर्म हवा ऑयल प्रोडक्शन बढ़ाने लगती है। एक्ज़िमा-प्रोन स्किन को शांत रखने के लिए मॉइस्चराइज़ करें।</t>
        </is>
      </c>
      <c r="N147" s="6" t="inlineStr">
        <is>
          <t>गर्म हवा ऑयल प्रोडक्शन बढ़ाने लगती है। एक्ज़िमा वाली आपकी सेंसिटिव स्किन इसे एक मध्यम मौसमी असर के रूप में महसूस करती है। सूद करें और बचाएँ।</t>
        </is>
      </c>
      <c r="O147" s="6" t="inlineStr">
        <is>
          <t>गर्म हवा ऑयल प्रोडक्शन बढ़ाने लगती है। पसीना कमज़ोर स्किन को इरिटेट करने लगता है। जहाँ बैरियर कमज़ोर है वहाँ नमक और यूरिया चुभते हैं। इंडियन कॉन्टेक्स्ट में: ज़्यादातर भारत (मार्च–अप्रैल, सितंबर–अक्टूबर)।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47" s="21" t="inlineStr">
        <is>
          <t>शांत करें</t>
        </is>
      </c>
      <c r="Q147" s="21" t="inlineStr">
        <is>
          <t>HD, HH, CN, TP, CH, TN</t>
        </is>
      </c>
      <c r="R147" s="6" t="inlineStr">
        <is>
          <t>Most of India (Mar–Apr, Sep–Oct)</t>
        </is>
      </c>
    </row>
    <row r="148" ht="96" customHeight="1" s="72">
      <c r="A148" s="21" t="inlineStr">
        <is>
          <t>T-WARM-SEN-OILY-147</t>
        </is>
      </c>
      <c r="B148" s="21" t="inlineStr">
        <is>
          <t>Temperature</t>
        </is>
      </c>
      <c r="C148" s="21" t="inlineStr">
        <is>
          <t>Warm</t>
        </is>
      </c>
      <c r="D148" s="21" t="inlineStr">
        <is>
          <t>28–34°C</t>
        </is>
      </c>
      <c r="E148" s="21" t="inlineStr">
        <is>
          <t>warm</t>
        </is>
      </c>
      <c r="F148" s="21" t="inlineStr">
        <is>
          <t>Sensitive</t>
        </is>
      </c>
      <c r="G148" s="21" t="inlineStr">
        <is>
          <t>Oily Skin</t>
        </is>
      </c>
      <c r="H148" s="40" t="n">
        <v>3</v>
      </c>
      <c r="I148" s="40" t="inlineStr">
        <is>
          <t>High</t>
        </is>
      </c>
      <c r="J148" s="35" t="inlineStr">
        <is>
          <t>MODERATE</t>
        </is>
      </c>
      <c r="K148" s="6" t="inlineStr">
        <is>
          <t>19 cites · 8 PMID · 1 book · 5 India-relevant</t>
        </is>
      </c>
      <c r="L148" s="21" t="inlineStr">
        <is>
          <t>PMID:123376 | PMID:26091385 | PMID:11096379</t>
        </is>
      </c>
      <c r="M148" s="6" t="inlineStr">
        <is>
          <t>गर्म हवा ऑयल प्रोडक्शन बढ़ाने लगती है। पोर्स साफ़ रखने के लिए अतिरिक्त ऑयल संभालें।</t>
        </is>
      </c>
      <c r="N148" s="6" t="inlineStr">
        <is>
          <t>गर्म हवा ऑयल प्रोडक्शन बढ़ाने लगती है। ऑयली स्किन वाली आपकी सेंसिटिव स्किन इसे एक ऊँचे मौसमी असर के रूप में महसूस करती है। सिर्फ़ लाइट लेयर्स।</t>
        </is>
      </c>
      <c r="O148" s="6" t="inlineStr">
        <is>
          <t>गर्म हवा ऑयल प्रोडक्शन बढ़ाने लगती है। 28°C से ऊपर हर डिग्री ~10% ज़्यादा ऑयल प्रोडक्शन जोड़ती है। T-zone की चमक लौट आई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48" s="21" t="inlineStr">
        <is>
          <t>संतुलन</t>
        </is>
      </c>
      <c r="Q148" s="21" t="inlineStr">
        <is>
          <t>HD, HH, CN, TP, CH, TN</t>
        </is>
      </c>
      <c r="R148" s="6" t="inlineStr">
        <is>
          <t>Most of India (Mar–Apr, Sep–Oct)</t>
        </is>
      </c>
    </row>
    <row r="149" ht="96" customHeight="1" s="72">
      <c r="A149" s="21" t="inlineStr">
        <is>
          <t>T-WARM-SEN-ACNE-148</t>
        </is>
      </c>
      <c r="B149" s="21" t="inlineStr">
        <is>
          <t>Temperature</t>
        </is>
      </c>
      <c r="C149" s="21" t="inlineStr">
        <is>
          <t>Warm</t>
        </is>
      </c>
      <c r="D149" s="21" t="inlineStr">
        <is>
          <t>28–34°C</t>
        </is>
      </c>
      <c r="E149" s="21" t="inlineStr">
        <is>
          <t>warm</t>
        </is>
      </c>
      <c r="F149" s="21" t="inlineStr">
        <is>
          <t>Sensitive</t>
        </is>
      </c>
      <c r="G149" s="21" t="inlineStr">
        <is>
          <t>Acne</t>
        </is>
      </c>
      <c r="H149" s="40" t="n">
        <v>3</v>
      </c>
      <c r="I149" s="40" t="inlineStr">
        <is>
          <t>High</t>
        </is>
      </c>
      <c r="J149" s="34" t="inlineStr">
        <is>
          <t>HIGH</t>
        </is>
      </c>
      <c r="K149" s="6" t="inlineStr">
        <is>
          <t>19 cites · 14 PMID · 0 book · 12 India-relevant</t>
        </is>
      </c>
      <c r="L149" s="21" t="inlineStr">
        <is>
          <t>PMID:123376 | PMID:26091385 | PMID:37336870</t>
        </is>
      </c>
      <c r="M149" s="6" t="inlineStr">
        <is>
          <t>गर्म हवा ऑयल प्रोडक्शन बढ़ाने लगती है। आज ब्रेकआउट पर नज़र बनाए रखें।</t>
        </is>
      </c>
      <c r="N149" s="6" t="inlineStr">
        <is>
          <t>गर्म हवा ऑयल प्रोडक्शन बढ़ाने लगती है। एक्ने वाली आपकी सेंसिटिव स्किन इसे एक ऊँचे मौसमी असर के रूप में महसूस करती है। सिर्फ़ लाइट लेयर्स।</t>
        </is>
      </c>
      <c r="O149" s="6" t="inlineStr">
        <is>
          <t>गर्म हवा ऑयल प्रोडक्शन बढ़ाने लगती है। स्किन ऑयल + पसीना मिलकर वह सीलिंग परत बनाने लगते हैं जो ब्रेकआउट पैदा करती है। इंडियन कॉन्टेक्स्ट में: ज़्यादातर भारत (मार्च–अप्रैल, सितंबर–अक्टूबर)।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49" s="21" t="inlineStr">
        <is>
          <t>संतुलन</t>
        </is>
      </c>
      <c r="Q149" s="21" t="inlineStr">
        <is>
          <t>HD, HH, CN, TP, CH, TN</t>
        </is>
      </c>
      <c r="R149" s="6" t="inlineStr">
        <is>
          <t>Most of India (Mar–Apr, Sep–Oct)</t>
        </is>
      </c>
    </row>
    <row r="150" ht="80" customHeight="1" s="72">
      <c r="A150" s="21" t="inlineStr">
        <is>
          <t>T-WARM-SEN-UNEV-149</t>
        </is>
      </c>
      <c r="B150" s="21" t="inlineStr">
        <is>
          <t>Temperature</t>
        </is>
      </c>
      <c r="C150" s="21" t="inlineStr">
        <is>
          <t>Warm</t>
        </is>
      </c>
      <c r="D150" s="21" t="inlineStr">
        <is>
          <t>28–34°C</t>
        </is>
      </c>
      <c r="E150" s="21" t="inlineStr">
        <is>
          <t>warm</t>
        </is>
      </c>
      <c r="F150" s="21" t="inlineStr">
        <is>
          <t>Sensitive</t>
        </is>
      </c>
      <c r="G150" s="21" t="inlineStr">
        <is>
          <t>Uneven Skin Tone / Tan</t>
        </is>
      </c>
      <c r="H150" s="38" t="n">
        <v>2</v>
      </c>
      <c r="I150" s="38" t="inlineStr">
        <is>
          <t>Moderate</t>
        </is>
      </c>
      <c r="J150" s="34" t="inlineStr">
        <is>
          <t>HIGH</t>
        </is>
      </c>
      <c r="K150" s="6" t="inlineStr">
        <is>
          <t>44 cites · 27 PMID · 8 book · 19 India-relevant</t>
        </is>
      </c>
      <c r="L150" s="21" t="inlineStr">
        <is>
          <t>PMID:14764172 | PMID:22374181 | PMID:37855862</t>
        </is>
      </c>
      <c r="M150" s="6" t="inlineStr">
        <is>
          <t>गर्म हवा ऑयल प्रोडक्शन बढ़ाने लगती है। रंगत एक-सी रखने के लिए धूप से बचाएँ।</t>
        </is>
      </c>
      <c r="N150" s="6" t="inlineStr">
        <is>
          <t>गर्म हवा ऑयल प्रोडक्शन बढ़ाने लगती है। असमान रंगत / टैन वाली आपकी सेंसिटिव स्किन इसे एक मध्यम मौसमी असर के रूप में महसूस करती है। सन शील्ड ऑन रखें।</t>
        </is>
      </c>
      <c r="O150" s="6" t="inlineStr">
        <is>
          <t>गर्म हवा ऑयल प्रोडक्शन बढ़ाने लगती है। गर्मी यूवी के पिगमेंटेशन असर को बढ़ा देती है। टैनिंग अकेली यूवी के अनुमान से भी तेज़ी से बढ़ती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50" s="21" t="inlineStr">
        <is>
          <t>सुरक्षा</t>
        </is>
      </c>
      <c r="Q150" s="21" t="inlineStr">
        <is>
          <t>HD, HH, CN, TP, CH, TN</t>
        </is>
      </c>
      <c r="R150" s="6" t="inlineStr">
        <is>
          <t>Most of India (Mar–Apr, Sep–Oct)</t>
        </is>
      </c>
    </row>
    <row r="151" ht="80" customHeight="1" s="72">
      <c r="A151" s="21" t="inlineStr">
        <is>
          <t>T-WARM-SEN-MELA-150</t>
        </is>
      </c>
      <c r="B151" s="21" t="inlineStr">
        <is>
          <t>Temperature</t>
        </is>
      </c>
      <c r="C151" s="21" t="inlineStr">
        <is>
          <t>Warm</t>
        </is>
      </c>
      <c r="D151" s="21" t="inlineStr">
        <is>
          <t>28–34°C</t>
        </is>
      </c>
      <c r="E151" s="21" t="inlineStr">
        <is>
          <t>warm</t>
        </is>
      </c>
      <c r="F151" s="21" t="inlineStr">
        <is>
          <t>Sensitive</t>
        </is>
      </c>
      <c r="G151" s="21" t="inlineStr">
        <is>
          <t>Melasma</t>
        </is>
      </c>
      <c r="H151" s="40" t="n">
        <v>3</v>
      </c>
      <c r="I151" s="40" t="inlineStr">
        <is>
          <t>High</t>
        </is>
      </c>
      <c r="J151" s="35" t="inlineStr">
        <is>
          <t>MODERATE</t>
        </is>
      </c>
      <c r="K151" s="6" t="inlineStr">
        <is>
          <t>3 cites · 0 PMID · 3 book · 1 India-relevant</t>
        </is>
      </c>
      <c r="L151" s="21" t="inlineStr">
        <is>
          <t>Melasma and Vitiligo in Brown , p.p13 | Melasma and Vitiligo in Brown , p.p349</t>
        </is>
      </c>
      <c r="M151" s="6" t="inlineStr">
        <is>
          <t>गर्म हवा ऑयल प्रोडक्शन बढ़ाने लगती है। मज़बूत सन प्रोटेक्शन मेलाज़्मा को स्थिर रखती है।</t>
        </is>
      </c>
      <c r="N151" s="6" t="inlineStr">
        <is>
          <t>गर्म हवा ऑयल प्रोडक्शन बढ़ाने लगती है। मेलाज़्मा वाली आपकी सेंसिटिव स्किन इसे एक ऊँचे मौसमी असर के रूप में महसूस करती है। सन शील्ड ऑन रखें।</t>
        </is>
      </c>
      <c r="O151" s="6" t="inlineStr">
        <is>
          <t>गर्म हवा ऑयल प्रोडक्शन बढ़ाने लगती है। हीट-शॉक पाथवे चालू हो जाता है — अब अच्छी यूवी प्रोटेक्शन के बावजूद फ्लेयर हो सकते हैं। इंडियन कॉन्टेक्स्ट में: ज़्यादातर भारत (मार्च–अप्रैल, सितंबर–अक्टूबर)।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51" s="21" t="inlineStr">
        <is>
          <t>सुरक्षा</t>
        </is>
      </c>
      <c r="Q151" s="21" t="inlineStr">
        <is>
          <t>HD, HH, CN, TP, CH, TN</t>
        </is>
      </c>
      <c r="R151" s="6" t="inlineStr">
        <is>
          <t>Most of India (Mar–Apr, Sep–Oct)</t>
        </is>
      </c>
    </row>
    <row r="152" ht="80" customHeight="1" s="72">
      <c r="A152" s="21" t="inlineStr">
        <is>
          <t>T-HOT-NOR-DRYN-151</t>
        </is>
      </c>
      <c r="B152" s="21" t="inlineStr">
        <is>
          <t>Temperature</t>
        </is>
      </c>
      <c r="C152" s="21" t="inlineStr">
        <is>
          <t>Hot</t>
        </is>
      </c>
      <c r="D152" s="21" t="inlineStr">
        <is>
          <t>35–42°C</t>
        </is>
      </c>
      <c r="E152" s="21" t="inlineStr">
        <is>
          <t>hot</t>
        </is>
      </c>
      <c r="F152" s="21" t="inlineStr">
        <is>
          <t>Normal</t>
        </is>
      </c>
      <c r="G152" s="21" t="inlineStr">
        <is>
          <t>Dryness</t>
        </is>
      </c>
      <c r="H152" s="37" t="n">
        <v>1</v>
      </c>
      <c r="I152" s="37" t="inlineStr">
        <is>
          <t>Low</t>
        </is>
      </c>
      <c r="J152" s="34" t="inlineStr">
        <is>
          <t>HIGH</t>
        </is>
      </c>
      <c r="K152" s="6" t="inlineStr">
        <is>
          <t>44 cites · 26 PMID · 8 book · 11 India-relevant</t>
        </is>
      </c>
      <c r="L152" s="21" t="inlineStr">
        <is>
          <t>PMID:123376 | PMID:26091385 | PMID:36692206</t>
        </is>
      </c>
      <c r="M152" s="6" t="inlineStr">
        <is>
          <t>गर्मी आपके ऑयल और पसीने को बढ़ा रही है। हल्की मॉइस्चराइज़िंग स्किन को आरामदायक रखती है।</t>
        </is>
      </c>
      <c r="N152" s="6" t="inlineStr">
        <is>
          <t>गर्मी आपके ऑयल और पसीने को बढ़ा रही है। रूखेपन वाली आपकी स्किन इसे एक संभालने लायक़ मौसमी असर के रूप में महसूस करती है। सूद करें और बचाएँ।</t>
        </is>
      </c>
      <c r="O152"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52" s="21" t="inlineStr">
        <is>
          <t>शांत करें</t>
        </is>
      </c>
      <c r="Q152" s="21" t="inlineStr">
        <is>
          <t>HD, HH, CN, TP</t>
        </is>
      </c>
      <c r="R152" s="6" t="inlineStr">
        <is>
          <t>Plains (Apr–Jun); Delhi, Jaipur, Nagpur peaks</t>
        </is>
      </c>
    </row>
    <row r="153" ht="96" customHeight="1" s="72">
      <c r="A153" s="21" t="inlineStr">
        <is>
          <t>T-HOT-NOR-ECZE-152</t>
        </is>
      </c>
      <c r="B153" s="21" t="inlineStr">
        <is>
          <t>Temperature</t>
        </is>
      </c>
      <c r="C153" s="21" t="inlineStr">
        <is>
          <t>Hot</t>
        </is>
      </c>
      <c r="D153" s="21" t="inlineStr">
        <is>
          <t>35–42°C</t>
        </is>
      </c>
      <c r="E153" s="21" t="inlineStr">
        <is>
          <t>hot</t>
        </is>
      </c>
      <c r="F153" s="21" t="inlineStr">
        <is>
          <t>Normal</t>
        </is>
      </c>
      <c r="G153" s="21" t="inlineStr">
        <is>
          <t>Eczema</t>
        </is>
      </c>
      <c r="H153" s="40" t="n">
        <v>3</v>
      </c>
      <c r="I153" s="40" t="inlineStr">
        <is>
          <t>High</t>
        </is>
      </c>
      <c r="J153" s="35" t="inlineStr">
        <is>
          <t>MODERATE</t>
        </is>
      </c>
      <c r="K153" s="6" t="inlineStr">
        <is>
          <t>7 cites · 2 PMID · 1 book · 0 India-relevant</t>
        </is>
      </c>
      <c r="L153" s="21" t="inlineStr">
        <is>
          <t>PMID:37336870 | PMID:21426384 | 10.1016/j.anai.2023.08.007</t>
        </is>
      </c>
      <c r="M153" s="6" t="inlineStr">
        <is>
          <t>गर्मी आपके ऑयल और पसीने को बढ़ा रही है। फ्लेयर-अप से बचने के लिए एक्ज़िमा-प्रोन स्किन को सूद करें।</t>
        </is>
      </c>
      <c r="N153" s="6" t="inlineStr">
        <is>
          <t>गर्मी आपके ऑयल और पसीने को बढ़ा रही है। एक्ज़िमा वाली आपकी स्किन इसे एक ऊँचे मौसमी असर के रूप में महसूस करती है। सूद करें और बचाएँ।</t>
        </is>
      </c>
      <c r="O153"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53" s="21" t="inlineStr">
        <is>
          <t>शांत करें</t>
        </is>
      </c>
      <c r="Q153" s="21" t="inlineStr">
        <is>
          <t>HD, HH, CN, TP</t>
        </is>
      </c>
      <c r="R153" s="6" t="inlineStr">
        <is>
          <t>Plains (Apr–Jun); Delhi, Jaipur, Nagpur peaks</t>
        </is>
      </c>
    </row>
    <row r="154" ht="96" customHeight="1" s="72">
      <c r="A154" s="21" t="inlineStr">
        <is>
          <t>T-HOT-NOR-OILY-153</t>
        </is>
      </c>
      <c r="B154" s="21" t="inlineStr">
        <is>
          <t>Temperature</t>
        </is>
      </c>
      <c r="C154" s="21" t="inlineStr">
        <is>
          <t>Hot</t>
        </is>
      </c>
      <c r="D154" s="21" t="inlineStr">
        <is>
          <t>35–42°C</t>
        </is>
      </c>
      <c r="E154" s="21" t="inlineStr">
        <is>
          <t>hot</t>
        </is>
      </c>
      <c r="F154" s="21" t="inlineStr">
        <is>
          <t>Normal</t>
        </is>
      </c>
      <c r="G154" s="21" t="inlineStr">
        <is>
          <t>Oily Skin</t>
        </is>
      </c>
      <c r="H154" s="39" t="n">
        <v>4</v>
      </c>
      <c r="I154" s="39" t="inlineStr">
        <is>
          <t>Severe</t>
        </is>
      </c>
      <c r="J154" s="35" t="inlineStr">
        <is>
          <t>MODERATE</t>
        </is>
      </c>
      <c r="K154" s="6" t="inlineStr">
        <is>
          <t>18 cites · 8 PMID · 1 book · 4 India-relevant</t>
        </is>
      </c>
      <c r="L154" s="21" t="inlineStr">
        <is>
          <t>PMID:123376 | PMID:26091385 | PMID:11096379</t>
        </is>
      </c>
      <c r="M154" s="6" t="inlineStr">
        <is>
          <t>गर्मी आपके ऑयल और पसीने को बढ़ा रही है। आज ऑयल पर नज़र बनाए रखें।</t>
        </is>
      </c>
      <c r="N154" s="6" t="inlineStr">
        <is>
          <t>गर्मी आपके ऑयल और पसीने को बढ़ा रही है। ऑयली स्किन वाली आपकी स्किन इसे एक गंभीर मौसमी असर के रूप में महसूस करती है। सिर्फ़ लाइट लेयर्स।</t>
        </is>
      </c>
      <c r="O154"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54" s="21" t="inlineStr">
        <is>
          <t>संतुलन</t>
        </is>
      </c>
      <c r="Q154" s="21" t="inlineStr">
        <is>
          <t>HD, HH, CN, TP</t>
        </is>
      </c>
      <c r="R154" s="6" t="inlineStr">
        <is>
          <t>Plains (Apr–Jun); Delhi, Jaipur, Nagpur peaks</t>
        </is>
      </c>
    </row>
    <row r="155" ht="96" customHeight="1" s="72">
      <c r="A155" s="21" t="inlineStr">
        <is>
          <t>T-HOT-NOR-ACNE-154</t>
        </is>
      </c>
      <c r="B155" s="21" t="inlineStr">
        <is>
          <t>Temperature</t>
        </is>
      </c>
      <c r="C155" s="21" t="inlineStr">
        <is>
          <t>Hot</t>
        </is>
      </c>
      <c r="D155" s="21" t="inlineStr">
        <is>
          <t>35–42°C</t>
        </is>
      </c>
      <c r="E155" s="21" t="inlineStr">
        <is>
          <t>hot</t>
        </is>
      </c>
      <c r="F155" s="21" t="inlineStr">
        <is>
          <t>Normal</t>
        </is>
      </c>
      <c r="G155" s="21" t="inlineStr">
        <is>
          <t>Acne</t>
        </is>
      </c>
      <c r="H155" s="39" t="n">
        <v>4</v>
      </c>
      <c r="I155" s="39" t="inlineStr">
        <is>
          <t>Severe</t>
        </is>
      </c>
      <c r="J155" s="34" t="inlineStr">
        <is>
          <t>HIGH</t>
        </is>
      </c>
      <c r="K155" s="6" t="inlineStr">
        <is>
          <t>20 cites · 14 PMID · 1 book · 13 India-relevant</t>
        </is>
      </c>
      <c r="L155" s="21" t="inlineStr">
        <is>
          <t>PMID:123376 | PMID:26091385 | PMID:37336870</t>
        </is>
      </c>
      <c r="M155" s="6" t="inlineStr">
        <is>
          <t>गर्मी आपके ऑयल और पसीने को बढ़ा रही है। आज एक्ने-प्रोन पोर्स को ब्रेकआउट से बचाएँ।</t>
        </is>
      </c>
      <c r="N155" s="6" t="inlineStr">
        <is>
          <t>गर्मी आपके ऑयल और पसीने को बढ़ा रही है। एक्ने वाली आपकी स्किन इसे एक गंभीर मौसमी असर के रूप में महसूस करती है। सिर्फ़ लाइट लेयर्स।</t>
        </is>
      </c>
      <c r="O155"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55" s="21" t="inlineStr">
        <is>
          <t>संतुलन</t>
        </is>
      </c>
      <c r="Q155" s="21" t="inlineStr">
        <is>
          <t>HD, HH, CN, TP</t>
        </is>
      </c>
      <c r="R155" s="6" t="inlineStr">
        <is>
          <t>Plains (Apr–Jun); Delhi, Jaipur, Nagpur peaks</t>
        </is>
      </c>
    </row>
    <row r="156" ht="80" customHeight="1" s="72">
      <c r="A156" s="21" t="inlineStr">
        <is>
          <t>T-HOT-NOR-UNEV-155</t>
        </is>
      </c>
      <c r="B156" s="21" t="inlineStr">
        <is>
          <t>Temperature</t>
        </is>
      </c>
      <c r="C156" s="21" t="inlineStr">
        <is>
          <t>Hot</t>
        </is>
      </c>
      <c r="D156" s="21" t="inlineStr">
        <is>
          <t>35–42°C</t>
        </is>
      </c>
      <c r="E156" s="21" t="inlineStr">
        <is>
          <t>hot</t>
        </is>
      </c>
      <c r="F156" s="21" t="inlineStr">
        <is>
          <t>Normal</t>
        </is>
      </c>
      <c r="G156" s="21" t="inlineStr">
        <is>
          <t>Uneven Skin Tone / Tan</t>
        </is>
      </c>
      <c r="H156" s="40" t="n">
        <v>3</v>
      </c>
      <c r="I156" s="40" t="inlineStr">
        <is>
          <t>High</t>
        </is>
      </c>
      <c r="J156" s="34" t="inlineStr">
        <is>
          <t>HIGH</t>
        </is>
      </c>
      <c r="K156" s="6" t="inlineStr">
        <is>
          <t>41 cites · 27 PMID · 6 book · 17 India-relevant</t>
        </is>
      </c>
      <c r="L156" s="21" t="inlineStr">
        <is>
          <t>PMID:14764172 | PMID:22374181 | PMID:37855862</t>
        </is>
      </c>
      <c r="M156" s="6" t="inlineStr">
        <is>
          <t>गर्मी आपके ऑयल और पसीने को बढ़ा रही है। अभी सन प्रोटेक्शन टैनिंग को सीमित करती है।</t>
        </is>
      </c>
      <c r="N156" s="6" t="inlineStr">
        <is>
          <t>गर्मी आपके ऑयल और पसीने को बढ़ा रही है। असमान रंगत / टैन वाली आपकी स्किन इसे एक ऊँचे मौसमी असर के रूप में महसूस करती है। सन शील्ड ऑन रखें।</t>
        </is>
      </c>
      <c r="O156"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56" s="21" t="inlineStr">
        <is>
          <t>सुरक्षा</t>
        </is>
      </c>
      <c r="Q156" s="21" t="inlineStr">
        <is>
          <t>HD, HH, CN, TP</t>
        </is>
      </c>
      <c r="R156" s="6" t="inlineStr">
        <is>
          <t>Plains (Apr–Jun); Delhi, Jaipur, Nagpur peaks</t>
        </is>
      </c>
    </row>
    <row r="157" ht="80" customHeight="1" s="72">
      <c r="A157" s="21" t="inlineStr">
        <is>
          <t>T-HOT-NOR-MELA-156</t>
        </is>
      </c>
      <c r="B157" s="21" t="inlineStr">
        <is>
          <t>Temperature</t>
        </is>
      </c>
      <c r="C157" s="21" t="inlineStr">
        <is>
          <t>Hot</t>
        </is>
      </c>
      <c r="D157" s="21" t="inlineStr">
        <is>
          <t>35–42°C</t>
        </is>
      </c>
      <c r="E157" s="21" t="inlineStr">
        <is>
          <t>hot</t>
        </is>
      </c>
      <c r="F157" s="21" t="inlineStr">
        <is>
          <t>Normal</t>
        </is>
      </c>
      <c r="G157" s="21" t="inlineStr">
        <is>
          <t>Melasma</t>
        </is>
      </c>
      <c r="H157" s="39" t="n">
        <v>4</v>
      </c>
      <c r="I157" s="39" t="inlineStr">
        <is>
          <t>Severe</t>
        </is>
      </c>
      <c r="J157" s="35" t="inlineStr">
        <is>
          <t>MODERATE</t>
        </is>
      </c>
      <c r="K157" s="6" t="inlineStr">
        <is>
          <t>3 cites · 0 PMID · 3 book · 1 India-relevant</t>
        </is>
      </c>
      <c r="L157" s="21" t="inlineStr">
        <is>
          <t>Melasma and Vitiligo in Brown , p.p13 | Melasma and Vitiligo in Brown , p.p349</t>
        </is>
      </c>
      <c r="M157" s="6" t="inlineStr">
        <is>
          <t>गर्मी आपके ऑयल और पसीने को बढ़ा रही है। आज मेलाज़्मा पैचेस को धूप से बचाएँ।</t>
        </is>
      </c>
      <c r="N157" s="6" t="inlineStr">
        <is>
          <t>गर्मी आपके ऑयल और पसीने को बढ़ा रही है। मेलाज़्मा वाली आपकी स्किन इसे एक गंभीर मौसमी असर के रूप में महसूस करती है। सन शील्ड ऑन रखें।</t>
        </is>
      </c>
      <c r="O157"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57" s="21" t="inlineStr">
        <is>
          <t>सुरक्षा</t>
        </is>
      </c>
      <c r="Q157" s="21" t="inlineStr">
        <is>
          <t>HD, HH, CN, TP</t>
        </is>
      </c>
      <c r="R157" s="6" t="inlineStr">
        <is>
          <t>Plains (Apr–Jun); Delhi, Jaipur, Nagpur peaks</t>
        </is>
      </c>
    </row>
    <row r="158" ht="80" customHeight="1" s="72">
      <c r="A158" s="21" t="inlineStr">
        <is>
          <t>T-HOT-DRY-DRYN-157</t>
        </is>
      </c>
      <c r="B158" s="21" t="inlineStr">
        <is>
          <t>Temperature</t>
        </is>
      </c>
      <c r="C158" s="21" t="inlineStr">
        <is>
          <t>Hot</t>
        </is>
      </c>
      <c r="D158" s="21" t="inlineStr">
        <is>
          <t>35–42°C</t>
        </is>
      </c>
      <c r="E158" s="21" t="inlineStr">
        <is>
          <t>hot</t>
        </is>
      </c>
      <c r="F158" s="21" t="inlineStr">
        <is>
          <t>Dry</t>
        </is>
      </c>
      <c r="G158" s="21" t="inlineStr">
        <is>
          <t>Dryness</t>
        </is>
      </c>
      <c r="H158" s="37" t="n">
        <v>1</v>
      </c>
      <c r="I158" s="37" t="inlineStr">
        <is>
          <t>Low</t>
        </is>
      </c>
      <c r="J158" s="34" t="inlineStr">
        <is>
          <t>HIGH</t>
        </is>
      </c>
      <c r="K158" s="6" t="inlineStr">
        <is>
          <t>49 cites · 26 PMID · 12 book · 15 India-relevant</t>
        </is>
      </c>
      <c r="L158" s="21" t="inlineStr">
        <is>
          <t>PMID:123376 | PMID:26091385 | PMID:36692206</t>
        </is>
      </c>
      <c r="M158" s="6" t="inlineStr">
        <is>
          <t>गर्मी आपके ऑयल और पसीने को बढ़ा रही है। हल्की मॉइस्चराइज़िंग स्किन को आरामदायक रखती है।</t>
        </is>
      </c>
      <c r="N158" s="6" t="inlineStr">
        <is>
          <t>गर्मी आपके ऑयल और पसीने को बढ़ा रही है। रूखेपन वाली आपकी ड्राई स्किन इसे एक संभालने लायक़ मौसमी असर के रूप में महसूस करती है। सूद करें और बचाएँ।</t>
        </is>
      </c>
      <c r="O158"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58" s="21" t="inlineStr">
        <is>
          <t>शांत करें</t>
        </is>
      </c>
      <c r="Q158" s="21" t="inlineStr">
        <is>
          <t>HD, HH, CN, TP</t>
        </is>
      </c>
      <c r="R158" s="6" t="inlineStr">
        <is>
          <t>Plains (Apr–Jun); Delhi, Jaipur, Nagpur peaks</t>
        </is>
      </c>
    </row>
    <row r="159" ht="96" customHeight="1" s="72">
      <c r="A159" s="21" t="inlineStr">
        <is>
          <t>T-HOT-DRY-ECZE-158</t>
        </is>
      </c>
      <c r="B159" s="21" t="inlineStr">
        <is>
          <t>Temperature</t>
        </is>
      </c>
      <c r="C159" s="21" t="inlineStr">
        <is>
          <t>Hot</t>
        </is>
      </c>
      <c r="D159" s="21" t="inlineStr">
        <is>
          <t>35–42°C</t>
        </is>
      </c>
      <c r="E159" s="21" t="inlineStr">
        <is>
          <t>hot</t>
        </is>
      </c>
      <c r="F159" s="21" t="inlineStr">
        <is>
          <t>Dry</t>
        </is>
      </c>
      <c r="G159" s="21" t="inlineStr">
        <is>
          <t>Eczema</t>
        </is>
      </c>
      <c r="H159" s="40" t="n">
        <v>3</v>
      </c>
      <c r="I159" s="40" t="inlineStr">
        <is>
          <t>High</t>
        </is>
      </c>
      <c r="J159" s="35" t="inlineStr">
        <is>
          <t>MODERATE</t>
        </is>
      </c>
      <c r="K159" s="6" t="inlineStr">
        <is>
          <t>13 cites · 2 PMID · 7 book · 6 India-relevant</t>
        </is>
      </c>
      <c r="L159" s="21" t="inlineStr">
        <is>
          <t>PMID:37336870 | PMID:21426384 | 10.1016/j.anai.2023.08.007</t>
        </is>
      </c>
      <c r="M159" s="6" t="inlineStr">
        <is>
          <t>गर्मी आपके ऑयल और पसीने को बढ़ा रही है। फ्लेयर-अप से बचने के लिए एक्ज़िमा-प्रोन स्किन को सूद करें।</t>
        </is>
      </c>
      <c r="N159" s="6" t="inlineStr">
        <is>
          <t>गर्मी आपके ऑयल और पसीने को बढ़ा रही है। एक्ज़िमा वाली आपकी ड्राई स्किन इसे एक ऊँचे मौसमी असर के रूप में महसूस करती है। सूद करें और बचाएँ।</t>
        </is>
      </c>
      <c r="O159"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59" s="21" t="inlineStr">
        <is>
          <t>शांत करें</t>
        </is>
      </c>
      <c r="Q159" s="21" t="inlineStr">
        <is>
          <t>HD, HH, CN, TP</t>
        </is>
      </c>
      <c r="R159" s="6" t="inlineStr">
        <is>
          <t>Plains (Apr–Jun); Delhi, Jaipur, Nagpur peaks</t>
        </is>
      </c>
    </row>
    <row r="160" ht="96" customHeight="1" s="72">
      <c r="A160" s="21" t="inlineStr">
        <is>
          <t>T-HOT-DRY-OILY-159</t>
        </is>
      </c>
      <c r="B160" s="21" t="inlineStr">
        <is>
          <t>Temperature</t>
        </is>
      </c>
      <c r="C160" s="21" t="inlineStr">
        <is>
          <t>Hot</t>
        </is>
      </c>
      <c r="D160" s="21" t="inlineStr">
        <is>
          <t>35–42°C</t>
        </is>
      </c>
      <c r="E160" s="21" t="inlineStr">
        <is>
          <t>hot</t>
        </is>
      </c>
      <c r="F160" s="21" t="inlineStr">
        <is>
          <t>Dry</t>
        </is>
      </c>
      <c r="G160" s="21" t="inlineStr">
        <is>
          <t>Oily Skin</t>
        </is>
      </c>
      <c r="H160" s="39" t="n">
        <v>4</v>
      </c>
      <c r="I160" s="39" t="inlineStr">
        <is>
          <t>Severe</t>
        </is>
      </c>
      <c r="J160" s="35" t="inlineStr">
        <is>
          <t>MODERATE</t>
        </is>
      </c>
      <c r="K160" s="6" t="inlineStr">
        <is>
          <t>19 cites · 8 PMID · 2 book · 4 India-relevant</t>
        </is>
      </c>
      <c r="L160" s="21" t="inlineStr">
        <is>
          <t>PMID:123376 | PMID:26091385 | PMID:11096379</t>
        </is>
      </c>
      <c r="M160" s="6" t="inlineStr">
        <is>
          <t>गर्मी आपके ऑयल और पसीने को बढ़ा रही है। आज ऑयल पर नज़र बनाए रखें।</t>
        </is>
      </c>
      <c r="N160" s="6" t="inlineStr">
        <is>
          <t>गर्मी आपके ऑयल और पसीने को बढ़ा रही है। ऑयली स्किन वाली आपकी ड्राई स्किन इसे एक गंभीर मौसमी असर के रूप में महसूस करती है। सिर्फ़ लाइट लेयर्स।</t>
        </is>
      </c>
      <c r="O160"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60" s="21" t="inlineStr">
        <is>
          <t>संतुलन</t>
        </is>
      </c>
      <c r="Q160" s="21" t="inlineStr">
        <is>
          <t>HD, HH, CN, TP</t>
        </is>
      </c>
      <c r="R160" s="6" t="inlineStr">
        <is>
          <t>Plains (Apr–Jun); Delhi, Jaipur, Nagpur peaks</t>
        </is>
      </c>
    </row>
    <row r="161" ht="96" customHeight="1" s="72">
      <c r="A161" s="21" t="inlineStr">
        <is>
          <t>T-HOT-DRY-ACNE-160</t>
        </is>
      </c>
      <c r="B161" s="21" t="inlineStr">
        <is>
          <t>Temperature</t>
        </is>
      </c>
      <c r="C161" s="21" t="inlineStr">
        <is>
          <t>Hot</t>
        </is>
      </c>
      <c r="D161" s="21" t="inlineStr">
        <is>
          <t>35–42°C</t>
        </is>
      </c>
      <c r="E161" s="21" t="inlineStr">
        <is>
          <t>hot</t>
        </is>
      </c>
      <c r="F161" s="21" t="inlineStr">
        <is>
          <t>Dry</t>
        </is>
      </c>
      <c r="G161" s="21" t="inlineStr">
        <is>
          <t>Acne</t>
        </is>
      </c>
      <c r="H161" s="39" t="n">
        <v>4</v>
      </c>
      <c r="I161" s="39" t="inlineStr">
        <is>
          <t>Severe</t>
        </is>
      </c>
      <c r="J161" s="34" t="inlineStr">
        <is>
          <t>HIGH</t>
        </is>
      </c>
      <c r="K161" s="6" t="inlineStr">
        <is>
          <t>20 cites · 14 PMID · 1 book · 13 India-relevant</t>
        </is>
      </c>
      <c r="L161" s="21" t="inlineStr">
        <is>
          <t>PMID:123376 | PMID:26091385 | PMID:37336870</t>
        </is>
      </c>
      <c r="M161" s="6" t="inlineStr">
        <is>
          <t>गर्मी आपके ऑयल और पसीने को बढ़ा रही है। आज एक्ने-प्रोन पोर्स को ब्रेकआउट से बचाएँ।</t>
        </is>
      </c>
      <c r="N161" s="6" t="inlineStr">
        <is>
          <t>गर्मी आपके ऑयल और पसीने को बढ़ा रही है। एक्ने वाली आपकी ड्राई स्किन इसे एक गंभीर मौसमी असर के रूप में महसूस करती है। सिर्फ़ लाइट लेयर्स।</t>
        </is>
      </c>
      <c r="O161"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61" s="21" t="inlineStr">
        <is>
          <t>संतुलन</t>
        </is>
      </c>
      <c r="Q161" s="21" t="inlineStr">
        <is>
          <t>HD, HH, CN, TP</t>
        </is>
      </c>
      <c r="R161" s="6" t="inlineStr">
        <is>
          <t>Plains (Apr–Jun); Delhi, Jaipur, Nagpur peaks</t>
        </is>
      </c>
    </row>
    <row r="162" ht="80" customHeight="1" s="72">
      <c r="A162" s="21" t="inlineStr">
        <is>
          <t>T-HOT-DRY-UNEV-161</t>
        </is>
      </c>
      <c r="B162" s="21" t="inlineStr">
        <is>
          <t>Temperature</t>
        </is>
      </c>
      <c r="C162" s="21" t="inlineStr">
        <is>
          <t>Hot</t>
        </is>
      </c>
      <c r="D162" s="21" t="inlineStr">
        <is>
          <t>35–42°C</t>
        </is>
      </c>
      <c r="E162" s="21" t="inlineStr">
        <is>
          <t>hot</t>
        </is>
      </c>
      <c r="F162" s="21" t="inlineStr">
        <is>
          <t>Dry</t>
        </is>
      </c>
      <c r="G162" s="21" t="inlineStr">
        <is>
          <t>Uneven Skin Tone / Tan</t>
        </is>
      </c>
      <c r="H162" s="40" t="n">
        <v>3</v>
      </c>
      <c r="I162" s="40" t="inlineStr">
        <is>
          <t>High</t>
        </is>
      </c>
      <c r="J162" s="34" t="inlineStr">
        <is>
          <t>HIGH</t>
        </is>
      </c>
      <c r="K162" s="6" t="inlineStr">
        <is>
          <t>44 cites · 27 PMID · 8 book · 20 India-relevant</t>
        </is>
      </c>
      <c r="L162" s="21" t="inlineStr">
        <is>
          <t>PMID:14764172 | PMID:22374181 | PMID:37855862</t>
        </is>
      </c>
      <c r="M162" s="6" t="inlineStr">
        <is>
          <t>गर्मी आपके ऑयल और पसीने को बढ़ा रही है। अभी सन प्रोटेक्शन टैनिंग को सीमित करती है।</t>
        </is>
      </c>
      <c r="N162" s="6" t="inlineStr">
        <is>
          <t>गर्मी आपके ऑयल और पसीने को बढ़ा रही है। असमान रंगत / टैन वाली आपकी ड्राई स्किन इसे एक ऊँचे मौसमी असर के रूप में महसूस करती है। सन शील्ड ऑन रखें।</t>
        </is>
      </c>
      <c r="O162"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62" s="21" t="inlineStr">
        <is>
          <t>सुरक्षा</t>
        </is>
      </c>
      <c r="Q162" s="21" t="inlineStr">
        <is>
          <t>HD, HH, CN, TP</t>
        </is>
      </c>
      <c r="R162" s="6" t="inlineStr">
        <is>
          <t>Plains (Apr–Jun); Delhi, Jaipur, Nagpur peaks</t>
        </is>
      </c>
    </row>
    <row r="163" ht="80" customHeight="1" s="72">
      <c r="A163" s="21" t="inlineStr">
        <is>
          <t>T-HOT-DRY-MELA-162</t>
        </is>
      </c>
      <c r="B163" s="21" t="inlineStr">
        <is>
          <t>Temperature</t>
        </is>
      </c>
      <c r="C163" s="21" t="inlineStr">
        <is>
          <t>Hot</t>
        </is>
      </c>
      <c r="D163" s="21" t="inlineStr">
        <is>
          <t>35–42°C</t>
        </is>
      </c>
      <c r="E163" s="21" t="inlineStr">
        <is>
          <t>hot</t>
        </is>
      </c>
      <c r="F163" s="21" t="inlineStr">
        <is>
          <t>Dry</t>
        </is>
      </c>
      <c r="G163" s="21" t="inlineStr">
        <is>
          <t>Melasma</t>
        </is>
      </c>
      <c r="H163" s="39" t="n">
        <v>4</v>
      </c>
      <c r="I163" s="39" t="inlineStr">
        <is>
          <t>Severe</t>
        </is>
      </c>
      <c r="J163" s="35" t="inlineStr">
        <is>
          <t>MODERATE</t>
        </is>
      </c>
      <c r="K163" s="6" t="inlineStr">
        <is>
          <t>3 cites · 0 PMID · 3 book · 1 India-relevant</t>
        </is>
      </c>
      <c r="L163" s="21" t="inlineStr">
        <is>
          <t>Melasma and Vitiligo in Brown , p.p13 | Melasma and Vitiligo in Brown , p.p349</t>
        </is>
      </c>
      <c r="M163" s="6" t="inlineStr">
        <is>
          <t>गर्मी आपके ऑयल और पसीने को बढ़ा रही है। आज मेलाज़्मा पैचेस को धूप से बचाएँ।</t>
        </is>
      </c>
      <c r="N163" s="6" t="inlineStr">
        <is>
          <t>गर्मी आपके ऑयल और पसीने को बढ़ा रही है। मेलाज़्मा वाली आपकी ड्राई स्किन इसे एक गंभीर मौसमी असर के रूप में महसूस करती है। सन शील्ड ऑन रखें।</t>
        </is>
      </c>
      <c r="O163"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63" s="21" t="inlineStr">
        <is>
          <t>सुरक्षा</t>
        </is>
      </c>
      <c r="Q163" s="21" t="inlineStr">
        <is>
          <t>HD, HH, CN, TP</t>
        </is>
      </c>
      <c r="R163" s="6" t="inlineStr">
        <is>
          <t>Plains (Apr–Jun); Delhi, Jaipur, Nagpur peaks</t>
        </is>
      </c>
    </row>
    <row r="164" ht="80" customHeight="1" s="72">
      <c r="A164" s="21" t="inlineStr">
        <is>
          <t>T-HOT-OIL-DRYN-163</t>
        </is>
      </c>
      <c r="B164" s="21" t="inlineStr">
        <is>
          <t>Temperature</t>
        </is>
      </c>
      <c r="C164" s="21" t="inlineStr">
        <is>
          <t>Hot</t>
        </is>
      </c>
      <c r="D164" s="21" t="inlineStr">
        <is>
          <t>35–42°C</t>
        </is>
      </c>
      <c r="E164" s="21" t="inlineStr">
        <is>
          <t>hot</t>
        </is>
      </c>
      <c r="F164" s="21" t="inlineStr">
        <is>
          <t>Oily</t>
        </is>
      </c>
      <c r="G164" s="21" t="inlineStr">
        <is>
          <t>Dryness</t>
        </is>
      </c>
      <c r="H164" s="38" t="n">
        <v>2</v>
      </c>
      <c r="I164" s="38" t="inlineStr">
        <is>
          <t>Moderate</t>
        </is>
      </c>
      <c r="J164" s="34" t="inlineStr">
        <is>
          <t>HIGH</t>
        </is>
      </c>
      <c r="K164" s="6" t="inlineStr">
        <is>
          <t>52 cites · 26 PMID · 12 book · 19 India-relevant</t>
        </is>
      </c>
      <c r="L164" s="21" t="inlineStr">
        <is>
          <t>PMID:123376 | PMID:26091385 | PMID:6662854</t>
        </is>
      </c>
      <c r="M164" s="6" t="inlineStr">
        <is>
          <t>गर्मी आपके ऑयल और पसीने को बढ़ा रही है। रूखापन कम करने के लिए अच्छी तरह मॉइस्चराइज़ करें।</t>
        </is>
      </c>
      <c r="N164" s="6" t="inlineStr">
        <is>
          <t>गर्मी आपके ऑयल और पसीने को बढ़ा रही है। रूखेपन वाली आपकी ऑयली स्किन इसे एक मध्यम मौसमी असर के रूप में महसूस करती है। सूद करें और बचाएँ।</t>
        </is>
      </c>
      <c r="O164"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64" s="21" t="inlineStr">
        <is>
          <t>शांत करें</t>
        </is>
      </c>
      <c r="Q164" s="21" t="inlineStr">
        <is>
          <t>HD, HH, CN, TP</t>
        </is>
      </c>
      <c r="R164" s="6" t="inlineStr">
        <is>
          <t>Plains (Apr–Jun); Delhi, Jaipur, Nagpur peaks</t>
        </is>
      </c>
    </row>
    <row r="165" ht="96" customHeight="1" s="72">
      <c r="A165" s="21" t="inlineStr">
        <is>
          <t>T-HOT-OIL-ECZE-164</t>
        </is>
      </c>
      <c r="B165" s="21" t="inlineStr">
        <is>
          <t>Temperature</t>
        </is>
      </c>
      <c r="C165" s="21" t="inlineStr">
        <is>
          <t>Hot</t>
        </is>
      </c>
      <c r="D165" s="21" t="inlineStr">
        <is>
          <t>35–42°C</t>
        </is>
      </c>
      <c r="E165" s="21" t="inlineStr">
        <is>
          <t>hot</t>
        </is>
      </c>
      <c r="F165" s="21" t="inlineStr">
        <is>
          <t>Oily</t>
        </is>
      </c>
      <c r="G165" s="21" t="inlineStr">
        <is>
          <t>Eczema</t>
        </is>
      </c>
      <c r="H165" s="39" t="n">
        <v>4</v>
      </c>
      <c r="I165" s="39" t="inlineStr">
        <is>
          <t>Severe</t>
        </is>
      </c>
      <c r="J165" s="35" t="inlineStr">
        <is>
          <t>MODERATE</t>
        </is>
      </c>
      <c r="K165" s="6" t="inlineStr">
        <is>
          <t>7 cites · 2 PMID · 1 book · 0 India-relevant</t>
        </is>
      </c>
      <c r="L165" s="21" t="inlineStr">
        <is>
          <t>PMID:37336870 | PMID:21426384 | 10.1016/j.anai.2023.08.007</t>
        </is>
      </c>
      <c r="M165" s="6" t="inlineStr">
        <is>
          <t>गर्मी आपके ऑयल और पसीने को बढ़ा रही है। आज एक्ज़िमा-प्रोन स्किन को अच्छी तरह बचाएँ।</t>
        </is>
      </c>
      <c r="N165" s="6" t="inlineStr">
        <is>
          <t>गर्मी आपके ऑयल और पसीने को बढ़ा रही है। एक्ज़िमा वाली आपकी ऑयली स्किन इसे एक गंभीर मौसमी असर के रूप में महसूस करती है। सूद करें और बचाएँ।</t>
        </is>
      </c>
      <c r="O165"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65" s="21" t="inlineStr">
        <is>
          <t>शांत करें</t>
        </is>
      </c>
      <c r="Q165" s="21" t="inlineStr">
        <is>
          <t>HD, HH, CN, TP</t>
        </is>
      </c>
      <c r="R165" s="6" t="inlineStr">
        <is>
          <t>Plains (Apr–Jun); Delhi, Jaipur, Nagpur peaks</t>
        </is>
      </c>
    </row>
    <row r="166" ht="96" customHeight="1" s="72">
      <c r="A166" s="21" t="inlineStr">
        <is>
          <t>T-HOT-OIL-OILY-165</t>
        </is>
      </c>
      <c r="B166" s="21" t="inlineStr">
        <is>
          <t>Temperature</t>
        </is>
      </c>
      <c r="C166" s="21" t="inlineStr">
        <is>
          <t>Hot</t>
        </is>
      </c>
      <c r="D166" s="21" t="inlineStr">
        <is>
          <t>35–42°C</t>
        </is>
      </c>
      <c r="E166" s="21" t="inlineStr">
        <is>
          <t>hot</t>
        </is>
      </c>
      <c r="F166" s="21" t="inlineStr">
        <is>
          <t>Oily</t>
        </is>
      </c>
      <c r="G166" s="21" t="inlineStr">
        <is>
          <t>Oily Skin</t>
        </is>
      </c>
      <c r="H166" s="33" t="n">
        <v>5</v>
      </c>
      <c r="I166" s="33" t="inlineStr">
        <is>
          <t>Critical</t>
        </is>
      </c>
      <c r="J166" s="35" t="inlineStr">
        <is>
          <t>MODERATE</t>
        </is>
      </c>
      <c r="K166" s="6" t="inlineStr">
        <is>
          <t>34 cites · 8 PMID · 12 book · 20 India-relevant</t>
        </is>
      </c>
      <c r="L166" s="21" t="inlineStr">
        <is>
          <t>PMID:123376 | PMID:26091385 | PMID:6662854</t>
        </is>
      </c>
      <c r="M166" s="6" t="inlineStr">
        <is>
          <t>गर्मी आपके ऑयल और पसीने को बढ़ा रही है। पोर्स साफ़ रखने के लिए ज़्यादा ऑयल को क़ाबू में रखें।</t>
        </is>
      </c>
      <c r="N166" s="6" t="inlineStr">
        <is>
          <t>गर्मी आपके ऑयल और पसीने को बढ़ा रही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66"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66" s="21" t="inlineStr">
        <is>
          <t>संतुलन</t>
        </is>
      </c>
      <c r="Q166" s="21" t="inlineStr">
        <is>
          <t>HD, HH, CN, TP</t>
        </is>
      </c>
      <c r="R166" s="6" t="inlineStr">
        <is>
          <t>Plains (Apr–Jun); Delhi, Jaipur, Nagpur peaks</t>
        </is>
      </c>
    </row>
    <row r="167" ht="96" customHeight="1" s="72">
      <c r="A167" s="21" t="inlineStr">
        <is>
          <t>T-HOT-OIL-ACNE-166</t>
        </is>
      </c>
      <c r="B167" s="21" t="inlineStr">
        <is>
          <t>Temperature</t>
        </is>
      </c>
      <c r="C167" s="21" t="inlineStr">
        <is>
          <t>Hot</t>
        </is>
      </c>
      <c r="D167" s="21" t="inlineStr">
        <is>
          <t>35–42°C</t>
        </is>
      </c>
      <c r="E167" s="21" t="inlineStr">
        <is>
          <t>hot</t>
        </is>
      </c>
      <c r="F167" s="21" t="inlineStr">
        <is>
          <t>Oily</t>
        </is>
      </c>
      <c r="G167" s="21" t="inlineStr">
        <is>
          <t>Acne</t>
        </is>
      </c>
      <c r="H167" s="33" t="n">
        <v>5</v>
      </c>
      <c r="I167" s="33" t="inlineStr">
        <is>
          <t>Critical</t>
        </is>
      </c>
      <c r="J167" s="34" t="inlineStr">
        <is>
          <t>HIGH</t>
        </is>
      </c>
      <c r="K167" s="6" t="inlineStr">
        <is>
          <t>31 cites · 14 PMID · 11 book · 24 India-relevant</t>
        </is>
      </c>
      <c r="L167" s="21" t="inlineStr">
        <is>
          <t>PMID:123376 | PMID:26091385 | PMID:37336870</t>
        </is>
      </c>
      <c r="M167" s="6" t="inlineStr">
        <is>
          <t>गर्मी आपके ऑयल और पसीने को बढ़ा रही है। एक्ने-प्रोन पोर्स को अभी ब्रेकआउट्स से बचाएँ।</t>
        </is>
      </c>
      <c r="N167" s="6" t="inlineStr">
        <is>
          <t>गर्मी आपके ऑयल और पसीने को बढ़ा रही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67"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67" s="21" t="inlineStr">
        <is>
          <t>संतुलन</t>
        </is>
      </c>
      <c r="Q167" s="21" t="inlineStr">
        <is>
          <t>HD, HH, CN, TP</t>
        </is>
      </c>
      <c r="R167" s="6" t="inlineStr">
        <is>
          <t>Plains (Apr–Jun); Delhi, Jaipur, Nagpur peaks</t>
        </is>
      </c>
    </row>
    <row r="168" ht="80" customHeight="1" s="72">
      <c r="A168" s="21" t="inlineStr">
        <is>
          <t>T-HOT-OIL-UNEV-167</t>
        </is>
      </c>
      <c r="B168" s="21" t="inlineStr">
        <is>
          <t>Temperature</t>
        </is>
      </c>
      <c r="C168" s="21" t="inlineStr">
        <is>
          <t>Hot</t>
        </is>
      </c>
      <c r="D168" s="21" t="inlineStr">
        <is>
          <t>35–42°C</t>
        </is>
      </c>
      <c r="E168" s="21" t="inlineStr">
        <is>
          <t>hot</t>
        </is>
      </c>
      <c r="F168" s="21" t="inlineStr">
        <is>
          <t>Oily</t>
        </is>
      </c>
      <c r="G168" s="21" t="inlineStr">
        <is>
          <t>Uneven Skin Tone / Tan</t>
        </is>
      </c>
      <c r="H168" s="39" t="n">
        <v>4</v>
      </c>
      <c r="I168" s="39" t="inlineStr">
        <is>
          <t>Severe</t>
        </is>
      </c>
      <c r="J168" s="34" t="inlineStr">
        <is>
          <t>HIGH</t>
        </is>
      </c>
      <c r="K168" s="6" t="inlineStr">
        <is>
          <t>44 cites · 27 PMID · 8 book · 20 India-relevant</t>
        </is>
      </c>
      <c r="L168" s="21" t="inlineStr">
        <is>
          <t>PMID:14764172 | PMID:22374181 | PMID:37855862</t>
        </is>
      </c>
      <c r="M168" s="6" t="inlineStr">
        <is>
          <t>गर्मी आपके ऑयल और पसीने को बढ़ा रही है। टैनिंग सीमित करने के लिए स्किन को धूप से बचाएँ।</t>
        </is>
      </c>
      <c r="N168" s="6" t="inlineStr">
        <is>
          <t>गर्मी आपके ऑयल और पसीने को बढ़ा रही है। असमान रंगत / टैन वाली आपकी ऑयली स्किन इसे एक गंभीर मौसमी असर के रूप में महसूस करती है। सन शील्ड ऑन रखें।</t>
        </is>
      </c>
      <c r="O168"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68" s="21" t="inlineStr">
        <is>
          <t>सुरक्षा</t>
        </is>
      </c>
      <c r="Q168" s="21" t="inlineStr">
        <is>
          <t>HD, HH, CN, TP</t>
        </is>
      </c>
      <c r="R168" s="6" t="inlineStr">
        <is>
          <t>Plains (Apr–Jun); Delhi, Jaipur, Nagpur peaks</t>
        </is>
      </c>
    </row>
    <row r="169" ht="80" customHeight="1" s="72">
      <c r="A169" s="21" t="inlineStr">
        <is>
          <t>T-HOT-OIL-MELA-168</t>
        </is>
      </c>
      <c r="B169" s="21" t="inlineStr">
        <is>
          <t>Temperature</t>
        </is>
      </c>
      <c r="C169" s="21" t="inlineStr">
        <is>
          <t>Hot</t>
        </is>
      </c>
      <c r="D169" s="21" t="inlineStr">
        <is>
          <t>35–42°C</t>
        </is>
      </c>
      <c r="E169" s="21" t="inlineStr">
        <is>
          <t>hot</t>
        </is>
      </c>
      <c r="F169" s="21" t="inlineStr">
        <is>
          <t>Oily</t>
        </is>
      </c>
      <c r="G169" s="21" t="inlineStr">
        <is>
          <t>Melasma</t>
        </is>
      </c>
      <c r="H169" s="33" t="n">
        <v>5</v>
      </c>
      <c r="I169" s="33" t="inlineStr">
        <is>
          <t>Critical</t>
        </is>
      </c>
      <c r="J169" s="35" t="inlineStr">
        <is>
          <t>MODERATE</t>
        </is>
      </c>
      <c r="K169" s="6" t="inlineStr">
        <is>
          <t>3 cites · 0 PMID · 3 book · 1 India-relevant</t>
        </is>
      </c>
      <c r="L169" s="21" t="inlineStr">
        <is>
          <t>Melasma and Vitiligo in Brown , p.p13 | Melasma and Vitiligo in Brown , p.p349</t>
        </is>
      </c>
      <c r="M169" s="6" t="inlineStr">
        <is>
          <t>गर्मी आपके ऑयल और पसीने को बढ़ा रही है। मेलाज़्मा पैचेस को अभी धूप से बचाएँ।</t>
        </is>
      </c>
      <c r="N169" s="6" t="inlineStr">
        <is>
          <t>गर्मी आपके ऑयल और पसीने को बढ़ा रही है।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O169"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69" s="21" t="inlineStr">
        <is>
          <t>सुरक्षा</t>
        </is>
      </c>
      <c r="Q169" s="21" t="inlineStr">
        <is>
          <t>HD, HH, CN, TP</t>
        </is>
      </c>
      <c r="R169" s="6" t="inlineStr">
        <is>
          <t>Plains (Apr–Jun); Delhi, Jaipur, Nagpur peaks</t>
        </is>
      </c>
    </row>
    <row r="170" ht="80" customHeight="1" s="72">
      <c r="A170" s="21" t="inlineStr">
        <is>
          <t>T-HOT-COM-DRYN-169</t>
        </is>
      </c>
      <c r="B170" s="21" t="inlineStr">
        <is>
          <t>Temperature</t>
        </is>
      </c>
      <c r="C170" s="21" t="inlineStr">
        <is>
          <t>Hot</t>
        </is>
      </c>
      <c r="D170" s="21" t="inlineStr">
        <is>
          <t>35–42°C</t>
        </is>
      </c>
      <c r="E170" s="21" t="inlineStr">
        <is>
          <t>hot</t>
        </is>
      </c>
      <c r="F170" s="21" t="inlineStr">
        <is>
          <t>Combination</t>
        </is>
      </c>
      <c r="G170" s="21" t="inlineStr">
        <is>
          <t>Dryness</t>
        </is>
      </c>
      <c r="H170" s="37" t="n">
        <v>1</v>
      </c>
      <c r="I170" s="37" t="inlineStr">
        <is>
          <t>Low</t>
        </is>
      </c>
      <c r="J170" s="34" t="inlineStr">
        <is>
          <t>HIGH</t>
        </is>
      </c>
      <c r="K170" s="6" t="inlineStr">
        <is>
          <t>47 cites · 26 PMID · 8 book · 14 India-relevant</t>
        </is>
      </c>
      <c r="L170" s="21" t="inlineStr">
        <is>
          <t>PMID:123376 | PMID:26091385 | PMID:6662854</t>
        </is>
      </c>
      <c r="M170" s="6" t="inlineStr">
        <is>
          <t>गर्मी आपके ऑयल और पसीने को बढ़ा रही है। हल्की मॉइस्चराइज़िंग स्किन को आरामदायक रखती है।</t>
        </is>
      </c>
      <c r="N170" s="6" t="inlineStr">
        <is>
          <t>गर्मी आपके ऑयल और पसीने को बढ़ा रही है। रूखेपन वाली आपकी कॉम्बिनेशन स्किन इसे एक संभालने लायक़ मौसमी असर के रूप में महसूस करती है। सूद करें और बचाएँ।</t>
        </is>
      </c>
      <c r="O170"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70" s="21" t="inlineStr">
        <is>
          <t>शांत करें</t>
        </is>
      </c>
      <c r="Q170" s="21" t="inlineStr">
        <is>
          <t>HD, HH, CN, TP</t>
        </is>
      </c>
      <c r="R170" s="6" t="inlineStr">
        <is>
          <t>Plains (Apr–Jun); Delhi, Jaipur, Nagpur peaks</t>
        </is>
      </c>
    </row>
    <row r="171" ht="96" customHeight="1" s="72">
      <c r="A171" s="21" t="inlineStr">
        <is>
          <t>T-HOT-COM-ECZE-170</t>
        </is>
      </c>
      <c r="B171" s="21" t="inlineStr">
        <is>
          <t>Temperature</t>
        </is>
      </c>
      <c r="C171" s="21" t="inlineStr">
        <is>
          <t>Hot</t>
        </is>
      </c>
      <c r="D171" s="21" t="inlineStr">
        <is>
          <t>35–42°C</t>
        </is>
      </c>
      <c r="E171" s="21" t="inlineStr">
        <is>
          <t>hot</t>
        </is>
      </c>
      <c r="F171" s="21" t="inlineStr">
        <is>
          <t>Combination</t>
        </is>
      </c>
      <c r="G171" s="21" t="inlineStr">
        <is>
          <t>Eczema</t>
        </is>
      </c>
      <c r="H171" s="40" t="n">
        <v>3</v>
      </c>
      <c r="I171" s="40" t="inlineStr">
        <is>
          <t>High</t>
        </is>
      </c>
      <c r="J171" s="35" t="inlineStr">
        <is>
          <t>MODERATE</t>
        </is>
      </c>
      <c r="K171" s="6" t="inlineStr">
        <is>
          <t>7 cites · 2 PMID · 1 book · 0 India-relevant</t>
        </is>
      </c>
      <c r="L171" s="21" t="inlineStr">
        <is>
          <t>PMID:37336870 | PMID:21426384 | 10.1016/j.anai.2023.08.007</t>
        </is>
      </c>
      <c r="M171" s="6" t="inlineStr">
        <is>
          <t>गर्मी आपके ऑयल और पसीने को बढ़ा रही है। फ्लेयर-अप से बचने के लिए एक्ज़िमा-प्रोन स्किन को सूद करें।</t>
        </is>
      </c>
      <c r="N171" s="6" t="inlineStr">
        <is>
          <t>गर्मी आपके ऑयल और पसीने को बढ़ा रही है। एक्ज़िमा वाली आपकी कॉम्बिनेशन स्किन इसे एक ऊँचे मौसमी असर के रूप में महसूस करती है। सूद करें और बचाएँ।</t>
        </is>
      </c>
      <c r="O171"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71" s="21" t="inlineStr">
        <is>
          <t>शांत करें</t>
        </is>
      </c>
      <c r="Q171" s="21" t="inlineStr">
        <is>
          <t>HD, HH, CN, TP</t>
        </is>
      </c>
      <c r="R171" s="6" t="inlineStr">
        <is>
          <t>Plains (Apr–Jun); Delhi, Jaipur, Nagpur peaks</t>
        </is>
      </c>
    </row>
    <row r="172" ht="96" customHeight="1" s="72">
      <c r="A172" s="21" t="inlineStr">
        <is>
          <t>T-HOT-COM-OILY-171</t>
        </is>
      </c>
      <c r="B172" s="21" t="inlineStr">
        <is>
          <t>Temperature</t>
        </is>
      </c>
      <c r="C172" s="21" t="inlineStr">
        <is>
          <t>Hot</t>
        </is>
      </c>
      <c r="D172" s="21" t="inlineStr">
        <is>
          <t>35–42°C</t>
        </is>
      </c>
      <c r="E172" s="21" t="inlineStr">
        <is>
          <t>hot</t>
        </is>
      </c>
      <c r="F172" s="21" t="inlineStr">
        <is>
          <t>Combination</t>
        </is>
      </c>
      <c r="G172" s="21" t="inlineStr">
        <is>
          <t>Oily Skin</t>
        </is>
      </c>
      <c r="H172" s="39" t="n">
        <v>4</v>
      </c>
      <c r="I172" s="39" t="inlineStr">
        <is>
          <t>Severe</t>
        </is>
      </c>
      <c r="J172" s="35" t="inlineStr">
        <is>
          <t>MODERATE</t>
        </is>
      </c>
      <c r="K172" s="6" t="inlineStr">
        <is>
          <t>22 cites · 8 PMID · 1 book · 8 India-relevant</t>
        </is>
      </c>
      <c r="L172" s="21" t="inlineStr">
        <is>
          <t>PMID:123376 | PMID:26091385 | PMID:6662854</t>
        </is>
      </c>
      <c r="M172" s="6" t="inlineStr">
        <is>
          <t>गर्मी आपके ऑयल और पसीने को बढ़ा रही है। आज ऑयल पर नज़र बनाए रखें।</t>
        </is>
      </c>
      <c r="N172" s="6" t="inlineStr">
        <is>
          <t>गर्मी आपके ऑयल और पसीने को बढ़ा रही है। ऑयली स्किन वाली आपकी कॉम्बिनेशन स्किन इसे एक गंभीर मौसमी असर के रूप में महसूस करती है। सिर्फ़ लाइट लेयर्स।</t>
        </is>
      </c>
      <c r="O172"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72" s="21" t="inlineStr">
        <is>
          <t>संतुलन</t>
        </is>
      </c>
      <c r="Q172" s="21" t="inlineStr">
        <is>
          <t>HD, HH, CN, TP</t>
        </is>
      </c>
      <c r="R172" s="6" t="inlineStr">
        <is>
          <t>Plains (Apr–Jun); Delhi, Jaipur, Nagpur peaks</t>
        </is>
      </c>
    </row>
    <row r="173" ht="96" customHeight="1" s="72">
      <c r="A173" s="21" t="inlineStr">
        <is>
          <t>T-HOT-COM-ACNE-172</t>
        </is>
      </c>
      <c r="B173" s="21" t="inlineStr">
        <is>
          <t>Temperature</t>
        </is>
      </c>
      <c r="C173" s="21" t="inlineStr">
        <is>
          <t>Hot</t>
        </is>
      </c>
      <c r="D173" s="21" t="inlineStr">
        <is>
          <t>35–42°C</t>
        </is>
      </c>
      <c r="E173" s="21" t="inlineStr">
        <is>
          <t>hot</t>
        </is>
      </c>
      <c r="F173" s="21" t="inlineStr">
        <is>
          <t>Combination</t>
        </is>
      </c>
      <c r="G173" s="21" t="inlineStr">
        <is>
          <t>Acne</t>
        </is>
      </c>
      <c r="H173" s="39" t="n">
        <v>4</v>
      </c>
      <c r="I173" s="39" t="inlineStr">
        <is>
          <t>Severe</t>
        </is>
      </c>
      <c r="J173" s="34" t="inlineStr">
        <is>
          <t>HIGH</t>
        </is>
      </c>
      <c r="K173" s="6" t="inlineStr">
        <is>
          <t>21 cites · 14 PMID · 1 book · 14 India-relevant</t>
        </is>
      </c>
      <c r="L173" s="21" t="inlineStr">
        <is>
          <t>PMID:123376 | PMID:26091385 | PMID:37336870</t>
        </is>
      </c>
      <c r="M173" s="6" t="inlineStr">
        <is>
          <t>गर्मी आपके ऑयल और पसीने को बढ़ा रही है। आज एक्ने-प्रोन पोर्स को ब्रेकआउट से बचाएँ।</t>
        </is>
      </c>
      <c r="N173" s="6" t="inlineStr">
        <is>
          <t>गर्मी आपके ऑयल और पसीने को बढ़ा रही है। एक्ने वाली आपकी कॉम्बिनेशन स्किन इसे एक गंभीर मौसमी असर के रूप में महसूस करती है। सिर्फ़ लाइट लेयर्स।</t>
        </is>
      </c>
      <c r="O173"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73" s="21" t="inlineStr">
        <is>
          <t>संतुलन</t>
        </is>
      </c>
      <c r="Q173" s="21" t="inlineStr">
        <is>
          <t>HD, HH, CN, TP</t>
        </is>
      </c>
      <c r="R173" s="6" t="inlineStr">
        <is>
          <t>Plains (Apr–Jun); Delhi, Jaipur, Nagpur peaks</t>
        </is>
      </c>
    </row>
    <row r="174" ht="80" customHeight="1" s="72">
      <c r="A174" s="21" t="inlineStr">
        <is>
          <t>T-HOT-COM-UNEV-173</t>
        </is>
      </c>
      <c r="B174" s="21" t="inlineStr">
        <is>
          <t>Temperature</t>
        </is>
      </c>
      <c r="C174" s="21" t="inlineStr">
        <is>
          <t>Hot</t>
        </is>
      </c>
      <c r="D174" s="21" t="inlineStr">
        <is>
          <t>35–42°C</t>
        </is>
      </c>
      <c r="E174" s="21" t="inlineStr">
        <is>
          <t>hot</t>
        </is>
      </c>
      <c r="F174" s="21" t="inlineStr">
        <is>
          <t>Combination</t>
        </is>
      </c>
      <c r="G174" s="21" t="inlineStr">
        <is>
          <t>Uneven Skin Tone / Tan</t>
        </is>
      </c>
      <c r="H174" s="40" t="n">
        <v>3</v>
      </c>
      <c r="I174" s="40" t="inlineStr">
        <is>
          <t>High</t>
        </is>
      </c>
      <c r="J174" s="34" t="inlineStr">
        <is>
          <t>HIGH</t>
        </is>
      </c>
      <c r="K174" s="6" t="inlineStr">
        <is>
          <t>42 cites · 27 PMID · 6 book · 18 India-relevant</t>
        </is>
      </c>
      <c r="L174" s="21" t="inlineStr">
        <is>
          <t>PMID:14764172 | PMID:22374181 | PMID:37855862</t>
        </is>
      </c>
      <c r="M174" s="6" t="inlineStr">
        <is>
          <t>गर्मी आपके ऑयल और पसीने को बढ़ा रही है। अभी सन प्रोटेक्शन टैनिंग को सीमित करती है।</t>
        </is>
      </c>
      <c r="N174" s="6" t="inlineStr">
        <is>
          <t>गर्मी आपके ऑयल और पसीने को बढ़ा रही है। असमान रंगत / टैन वाली आपकी कॉम्बिनेशन स्किन इसे एक ऊँचे मौसमी असर के रूप में महसूस करती है। सन शील्ड ऑन रखें।</t>
        </is>
      </c>
      <c r="O174"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74" s="21" t="inlineStr">
        <is>
          <t>सुरक्षा</t>
        </is>
      </c>
      <c r="Q174" s="21" t="inlineStr">
        <is>
          <t>HD, HH, CN, TP</t>
        </is>
      </c>
      <c r="R174" s="6" t="inlineStr">
        <is>
          <t>Plains (Apr–Jun); Delhi, Jaipur, Nagpur peaks</t>
        </is>
      </c>
    </row>
    <row r="175" ht="80" customHeight="1" s="72">
      <c r="A175" s="21" t="inlineStr">
        <is>
          <t>T-HOT-COM-MELA-174</t>
        </is>
      </c>
      <c r="B175" s="21" t="inlineStr">
        <is>
          <t>Temperature</t>
        </is>
      </c>
      <c r="C175" s="21" t="inlineStr">
        <is>
          <t>Hot</t>
        </is>
      </c>
      <c r="D175" s="21" t="inlineStr">
        <is>
          <t>35–42°C</t>
        </is>
      </c>
      <c r="E175" s="21" t="inlineStr">
        <is>
          <t>hot</t>
        </is>
      </c>
      <c r="F175" s="21" t="inlineStr">
        <is>
          <t>Combination</t>
        </is>
      </c>
      <c r="G175" s="21" t="inlineStr">
        <is>
          <t>Melasma</t>
        </is>
      </c>
      <c r="H175" s="39" t="n">
        <v>4</v>
      </c>
      <c r="I175" s="39" t="inlineStr">
        <is>
          <t>Severe</t>
        </is>
      </c>
      <c r="J175" s="35" t="inlineStr">
        <is>
          <t>MODERATE</t>
        </is>
      </c>
      <c r="K175" s="6" t="inlineStr">
        <is>
          <t>3 cites · 0 PMID · 3 book · 1 India-relevant</t>
        </is>
      </c>
      <c r="L175" s="21" t="inlineStr">
        <is>
          <t>Melasma and Vitiligo in Brown , p.p13 | Melasma and Vitiligo in Brown , p.p349</t>
        </is>
      </c>
      <c r="M175" s="6" t="inlineStr">
        <is>
          <t>गर्मी आपके ऑयल और पसीने को बढ़ा रही है। आज मेलाज़्मा पैचेस को धूप से बचाएँ।</t>
        </is>
      </c>
      <c r="N175" s="6" t="inlineStr">
        <is>
          <t>गर्मी आपके ऑयल और पसीने को बढ़ा रही है। मेलाज़्मा वाली आपकी कॉम्बिनेशन स्किन इसे एक गंभीर मौसमी असर के रूप में महसूस करती है। सन शील्ड ऑन रखें।</t>
        </is>
      </c>
      <c r="O175"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75" s="21" t="inlineStr">
        <is>
          <t>सुरक्षा</t>
        </is>
      </c>
      <c r="Q175" s="21" t="inlineStr">
        <is>
          <t>HD, HH, CN, TP</t>
        </is>
      </c>
      <c r="R175" s="6" t="inlineStr">
        <is>
          <t>Plains (Apr–Jun); Delhi, Jaipur, Nagpur peaks</t>
        </is>
      </c>
    </row>
    <row r="176" ht="80" customHeight="1" s="72">
      <c r="A176" s="21" t="inlineStr">
        <is>
          <t>T-HOT-SEN-DRYN-175</t>
        </is>
      </c>
      <c r="B176" s="21" t="inlineStr">
        <is>
          <t>Temperature</t>
        </is>
      </c>
      <c r="C176" s="21" t="inlineStr">
        <is>
          <t>Hot</t>
        </is>
      </c>
      <c r="D176" s="21" t="inlineStr">
        <is>
          <t>35–42°C</t>
        </is>
      </c>
      <c r="E176" s="21" t="inlineStr">
        <is>
          <t>hot</t>
        </is>
      </c>
      <c r="F176" s="21" t="inlineStr">
        <is>
          <t>Sensitive</t>
        </is>
      </c>
      <c r="G176" s="21" t="inlineStr">
        <is>
          <t>Dryness</t>
        </is>
      </c>
      <c r="H176" s="38" t="n">
        <v>2</v>
      </c>
      <c r="I176" s="38" t="inlineStr">
        <is>
          <t>Moderate</t>
        </is>
      </c>
      <c r="J176" s="34" t="inlineStr">
        <is>
          <t>HIGH</t>
        </is>
      </c>
      <c r="K176" s="6" t="inlineStr">
        <is>
          <t>51 cites · 26 PMID · 14 book · 17 India-relevant</t>
        </is>
      </c>
      <c r="L176" s="21" t="inlineStr">
        <is>
          <t>PMID:123376 | PMID:26091385 | PMID:36692206</t>
        </is>
      </c>
      <c r="M176" s="6" t="inlineStr">
        <is>
          <t>गर्मी आपके ऑयल और पसीने को बढ़ा रही है। रूखापन कम करने के लिए अच्छी तरह मॉइस्चराइज़ करें।</t>
        </is>
      </c>
      <c r="N176" s="6" t="inlineStr">
        <is>
          <t>गर्मी आपके ऑयल और पसीने को बढ़ा रही है। रूखेपन वाली आपकी सेंसिटिव स्किन इसे एक मध्यम मौसमी असर के रूप में महसूस करती है। सूद करें और बचाएँ।</t>
        </is>
      </c>
      <c r="O176" s="6" t="inlineStr">
        <is>
          <t>गर्मी आपके ऑयल और पसीने को बढ़ा रही है। पसीना आपको धोखा देता है। जैसे ही यह भाप बनता है, आपकी स्किन पहले से ज़्यादा रूखी हो 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76" s="21" t="inlineStr">
        <is>
          <t>शांत करें</t>
        </is>
      </c>
      <c r="Q176" s="21" t="inlineStr">
        <is>
          <t>HD, HH, CN, TP</t>
        </is>
      </c>
      <c r="R176" s="6" t="inlineStr">
        <is>
          <t>Plains (Apr–Jun); Delhi, Jaipur, Nagpur peaks</t>
        </is>
      </c>
    </row>
    <row r="177" ht="96" customHeight="1" s="72">
      <c r="A177" s="21" t="inlineStr">
        <is>
          <t>T-HOT-SEN-ECZE-176</t>
        </is>
      </c>
      <c r="B177" s="21" t="inlineStr">
        <is>
          <t>Temperature</t>
        </is>
      </c>
      <c r="C177" s="21" t="inlineStr">
        <is>
          <t>Hot</t>
        </is>
      </c>
      <c r="D177" s="21" t="inlineStr">
        <is>
          <t>35–42°C</t>
        </is>
      </c>
      <c r="E177" s="21" t="inlineStr">
        <is>
          <t>hot</t>
        </is>
      </c>
      <c r="F177" s="21" t="inlineStr">
        <is>
          <t>Sensitive</t>
        </is>
      </c>
      <c r="G177" s="21" t="inlineStr">
        <is>
          <t>Eczema</t>
        </is>
      </c>
      <c r="H177" s="39" t="n">
        <v>4</v>
      </c>
      <c r="I177" s="39" t="inlineStr">
        <is>
          <t>Severe</t>
        </is>
      </c>
      <c r="J177" s="35" t="inlineStr">
        <is>
          <t>MODERATE</t>
        </is>
      </c>
      <c r="K177" s="6" t="inlineStr">
        <is>
          <t>16 cites · 2 PMID · 10 book · 9 India-relevant</t>
        </is>
      </c>
      <c r="L177" s="21" t="inlineStr">
        <is>
          <t>PMID:37336870 | PMID:21426384 | 10.1016/j.anai.2023.08.007</t>
        </is>
      </c>
      <c r="M177" s="6" t="inlineStr">
        <is>
          <t>गर्मी आपके ऑयल और पसीने को बढ़ा रही है। आज एक्ज़िमा-प्रोन स्किन को अच्छी तरह बचाएँ।</t>
        </is>
      </c>
      <c r="N177" s="6" t="inlineStr">
        <is>
          <t>गर्मी आपके ऑयल और पसीने को बढ़ा रही है। एक्ज़िमा वाली आपकी सेंसिटिव स्किन इसे एक गंभीर मौसमी असर के रूप में महसूस करती है। सूद करें और बचाएँ।</t>
        </is>
      </c>
      <c r="O177" s="6" t="inlineStr">
        <is>
          <t>गर्मी आपके ऑयल और पसीने को बढ़ा रही है। गर्मी + पसीना सबसे बड़े फ्लेयर ट्रिगर्स में से एक है। गर्दन, कोहनियाँ, घुटने पहले सूजते हैं। इंडियन कॉन्टेक्स्ट में: मैदानी इलाके (अप्रैल–जून); नॉर्थ इंडियन प्लेन्स में पीक।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77" s="21" t="inlineStr">
        <is>
          <t>शांत करें</t>
        </is>
      </c>
      <c r="Q177" s="21" t="inlineStr">
        <is>
          <t>HD, HH, CN, TP</t>
        </is>
      </c>
      <c r="R177" s="6" t="inlineStr">
        <is>
          <t>Plains (Apr–Jun); Delhi, Jaipur, Nagpur peaks</t>
        </is>
      </c>
    </row>
    <row r="178" ht="96" customHeight="1" s="72">
      <c r="A178" s="21" t="inlineStr">
        <is>
          <t>T-HOT-SEN-OILY-177</t>
        </is>
      </c>
      <c r="B178" s="21" t="inlineStr">
        <is>
          <t>Temperature</t>
        </is>
      </c>
      <c r="C178" s="21" t="inlineStr">
        <is>
          <t>Hot</t>
        </is>
      </c>
      <c r="D178" s="21" t="inlineStr">
        <is>
          <t>35–42°C</t>
        </is>
      </c>
      <c r="E178" s="21" t="inlineStr">
        <is>
          <t>hot</t>
        </is>
      </c>
      <c r="F178" s="21" t="inlineStr">
        <is>
          <t>Sensitive</t>
        </is>
      </c>
      <c r="G178" s="21" t="inlineStr">
        <is>
          <t>Oily Skin</t>
        </is>
      </c>
      <c r="H178" s="33" t="n">
        <v>5</v>
      </c>
      <c r="I178" s="33" t="inlineStr">
        <is>
          <t>Critical</t>
        </is>
      </c>
      <c r="J178" s="35" t="inlineStr">
        <is>
          <t>MODERATE</t>
        </is>
      </c>
      <c r="K178" s="6" t="inlineStr">
        <is>
          <t>21 cites · 8 PMID · 3 book · 7 India-relevant</t>
        </is>
      </c>
      <c r="L178" s="21" t="inlineStr">
        <is>
          <t>PMID:123376 | PMID:26091385 | PMID:11096379</t>
        </is>
      </c>
      <c r="M178" s="6" t="inlineStr">
        <is>
          <t>गर्मी आपके ऑयल और पसीने को बढ़ा रही है। पोर्स साफ़ रखने के लिए ज़्यादा ऑयल को क़ाबू में रखें।</t>
        </is>
      </c>
      <c r="N178" s="6" t="inlineStr">
        <is>
          <t>गर्मी आपके ऑयल और पसीने को बढ़ा रही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78" s="6" t="inlineStr">
        <is>
          <t>गर्मी आपके ऑयल और पसीने को बढ़ा रही है। ऑयल प्रोडक्शन लगभग दोगुना हो जाता है। पोर्स फैल जाते हैं। दोपहर तक 2–3 घंटों में फिर से ऑयल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78" s="21" t="inlineStr">
        <is>
          <t>संतुलन</t>
        </is>
      </c>
      <c r="Q178" s="21" t="inlineStr">
        <is>
          <t>HD, HH, CN, TP</t>
        </is>
      </c>
      <c r="R178" s="6" t="inlineStr">
        <is>
          <t>Plains (Apr–Jun); Delhi, Jaipur, Nagpur peaks</t>
        </is>
      </c>
    </row>
    <row r="179" ht="96" customHeight="1" s="72">
      <c r="A179" s="21" t="inlineStr">
        <is>
          <t>T-HOT-SEN-ACNE-178</t>
        </is>
      </c>
      <c r="B179" s="21" t="inlineStr">
        <is>
          <t>Temperature</t>
        </is>
      </c>
      <c r="C179" s="21" t="inlineStr">
        <is>
          <t>Hot</t>
        </is>
      </c>
      <c r="D179" s="21" t="inlineStr">
        <is>
          <t>35–42°C</t>
        </is>
      </c>
      <c r="E179" s="21" t="inlineStr">
        <is>
          <t>hot</t>
        </is>
      </c>
      <c r="F179" s="21" t="inlineStr">
        <is>
          <t>Sensitive</t>
        </is>
      </c>
      <c r="G179" s="21" t="inlineStr">
        <is>
          <t>Acne</t>
        </is>
      </c>
      <c r="H179" s="33" t="n">
        <v>5</v>
      </c>
      <c r="I179" s="33" t="inlineStr">
        <is>
          <t>Critical</t>
        </is>
      </c>
      <c r="J179" s="34" t="inlineStr">
        <is>
          <t>HIGH</t>
        </is>
      </c>
      <c r="K179" s="6" t="inlineStr">
        <is>
          <t>21 cites · 14 PMID · 1 book · 14 India-relevant</t>
        </is>
      </c>
      <c r="L179" s="21" t="inlineStr">
        <is>
          <t>PMID:123376 | PMID:26091385 | PMID:37336870</t>
        </is>
      </c>
      <c r="M179" s="6" t="inlineStr">
        <is>
          <t>गर्मी आपके ऑयल और पसीने को बढ़ा रही है। एक्ने-प्रोन पोर्स को अभी ब्रेकआउट्स से बचाएँ।</t>
        </is>
      </c>
      <c r="N179" s="6" t="inlineStr">
        <is>
          <t>गर्मी आपके ऑयल और पसीने को बढ़ा रही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79" s="6" t="inlineStr">
        <is>
          <t>गर्मी आपके ऑयल और पसीने को बढ़ा रही है। सूजन वाले ब्रेकआउट के लिए सबसे ज़्यादा मौसमी असर। पसीना + स्किन ऑयल + बैक्टीरिया एक साथ आ जाते हैं। इंडियन कॉन्टेक्स्ट में: मैदानी इलाके (अप्रैल–जून); नॉर्थ इंडियन प्लेन्स में पीक।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79" s="21" t="inlineStr">
        <is>
          <t>संतुलन</t>
        </is>
      </c>
      <c r="Q179" s="21" t="inlineStr">
        <is>
          <t>HD, HH, CN, TP</t>
        </is>
      </c>
      <c r="R179" s="6" t="inlineStr">
        <is>
          <t>Plains (Apr–Jun); Delhi, Jaipur, Nagpur peaks</t>
        </is>
      </c>
    </row>
    <row r="180" ht="80" customHeight="1" s="72">
      <c r="A180" s="21" t="inlineStr">
        <is>
          <t>T-HOT-SEN-UNEV-179</t>
        </is>
      </c>
      <c r="B180" s="21" t="inlineStr">
        <is>
          <t>Temperature</t>
        </is>
      </c>
      <c r="C180" s="21" t="inlineStr">
        <is>
          <t>Hot</t>
        </is>
      </c>
      <c r="D180" s="21" t="inlineStr">
        <is>
          <t>35–42°C</t>
        </is>
      </c>
      <c r="E180" s="21" t="inlineStr">
        <is>
          <t>hot</t>
        </is>
      </c>
      <c r="F180" s="21" t="inlineStr">
        <is>
          <t>Sensitive</t>
        </is>
      </c>
      <c r="G180" s="21" t="inlineStr">
        <is>
          <t>Uneven Skin Tone / Tan</t>
        </is>
      </c>
      <c r="H180" s="39" t="n">
        <v>4</v>
      </c>
      <c r="I180" s="39" t="inlineStr">
        <is>
          <t>Severe</t>
        </is>
      </c>
      <c r="J180" s="34" t="inlineStr">
        <is>
          <t>HIGH</t>
        </is>
      </c>
      <c r="K180" s="6" t="inlineStr">
        <is>
          <t>44 cites · 27 PMID · 8 book · 19 India-relevant</t>
        </is>
      </c>
      <c r="L180" s="21" t="inlineStr">
        <is>
          <t>PMID:14764172 | PMID:22374181 | PMID:37855862</t>
        </is>
      </c>
      <c r="M180" s="6" t="inlineStr">
        <is>
          <t>गर्मी आपके ऑयल और पसीने को बढ़ा रही है। टैनिंग सीमित करने के लिए स्किन को धूप से बचाएँ।</t>
        </is>
      </c>
      <c r="N180" s="6" t="inlineStr">
        <is>
          <t>गर्मी आपके ऑयल और पसीने को बढ़ा रही है। असमान रंगत / टैन वाली आपकी सेंसिटिव स्किन इसे एक गंभीर मौसमी असर के रूप में महसूस करती है। सन शील्ड ऑन रखें।</t>
        </is>
      </c>
      <c r="O180" s="6" t="inlineStr">
        <is>
          <t>गर्मी आपके ऑयल और पसीने को बढ़ा रही है। गर्मी पिगमेंट बनाने वाले एंज़ाइम्स को बढ़ा देती है। टैन जल्दी पक्का हो जाता है।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80" s="21" t="inlineStr">
        <is>
          <t>सुरक्षा</t>
        </is>
      </c>
      <c r="Q180" s="21" t="inlineStr">
        <is>
          <t>HD, HH, CN, TP</t>
        </is>
      </c>
      <c r="R180" s="6" t="inlineStr">
        <is>
          <t>Plains (Apr–Jun); Delhi, Jaipur, Nagpur peaks</t>
        </is>
      </c>
    </row>
    <row r="181" ht="80" customHeight="1" s="72">
      <c r="A181" s="21" t="inlineStr">
        <is>
          <t>T-HOT-SEN-MELA-180</t>
        </is>
      </c>
      <c r="B181" s="21" t="inlineStr">
        <is>
          <t>Temperature</t>
        </is>
      </c>
      <c r="C181" s="21" t="inlineStr">
        <is>
          <t>Hot</t>
        </is>
      </c>
      <c r="D181" s="21" t="inlineStr">
        <is>
          <t>35–42°C</t>
        </is>
      </c>
      <c r="E181" s="21" t="inlineStr">
        <is>
          <t>hot</t>
        </is>
      </c>
      <c r="F181" s="21" t="inlineStr">
        <is>
          <t>Sensitive</t>
        </is>
      </c>
      <c r="G181" s="21" t="inlineStr">
        <is>
          <t>Melasma</t>
        </is>
      </c>
      <c r="H181" s="33" t="n">
        <v>5</v>
      </c>
      <c r="I181" s="33" t="inlineStr">
        <is>
          <t>Critical</t>
        </is>
      </c>
      <c r="J181" s="35" t="inlineStr">
        <is>
          <t>MODERATE</t>
        </is>
      </c>
      <c r="K181" s="6" t="inlineStr">
        <is>
          <t>3 cites · 0 PMID · 3 book · 1 India-relevant</t>
        </is>
      </c>
      <c r="L181" s="21" t="inlineStr">
        <is>
          <t>Melasma and Vitiligo in Brown , p.p13 | Melasma and Vitiligo in Brown , p.p349</t>
        </is>
      </c>
      <c r="M181" s="6" t="inlineStr">
        <is>
          <t>गर्मी आपके ऑयल और पसीने को बढ़ा रही है। मेलाज़्मा पैचेस को अभी धूप से बचाएँ।</t>
        </is>
      </c>
      <c r="N181" s="6" t="inlineStr">
        <is>
          <t>गर्मी आपके ऑयल और पसीने को बढ़ा रही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O181" s="6" t="inlineStr">
        <is>
          <t>गर्मी आपके ऑयल और पसीने को बढ़ा रही है। गर्मी अब अपने आप में एक फ्लेयर कारण है — बढ़िया SPF भी गर्मी वाले फ्लेयर नहीं रोक सकता। इंडियन कॉन्टेक्स्ट में: मैदानी इलाके (अप्रैल–जून); नॉर्थ इंडियन प्लेन्स में पीक।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81" s="21" t="inlineStr">
        <is>
          <t>सुरक्षा</t>
        </is>
      </c>
      <c r="Q181" s="21" t="inlineStr">
        <is>
          <t>HD, HH, CN, TP</t>
        </is>
      </c>
      <c r="R181" s="6" t="inlineStr">
        <is>
          <t>Plains (Apr–Jun); Delhi, Jaipur, Nagpur peaks</t>
        </is>
      </c>
    </row>
    <row r="182" ht="96" customHeight="1" s="72">
      <c r="A182" s="21" t="inlineStr">
        <is>
          <t>T-EXTR-NOR-DRYN-181</t>
        </is>
      </c>
      <c r="B182" s="21" t="inlineStr">
        <is>
          <t>Temperature</t>
        </is>
      </c>
      <c r="C182" s="21" t="inlineStr">
        <is>
          <t>Extreme Heat</t>
        </is>
      </c>
      <c r="D182" s="21" t="inlineStr">
        <is>
          <t>&gt;42°C</t>
        </is>
      </c>
      <c r="E182" s="21" t="inlineStr">
        <is>
          <t>extreme_heat</t>
        </is>
      </c>
      <c r="F182" s="21" t="inlineStr">
        <is>
          <t>Normal</t>
        </is>
      </c>
      <c r="G182" s="21" t="inlineStr">
        <is>
          <t>Dryness</t>
        </is>
      </c>
      <c r="H182" s="38" t="n">
        <v>2</v>
      </c>
      <c r="I182" s="38" t="inlineStr">
        <is>
          <t>Moderate</t>
        </is>
      </c>
      <c r="J182" s="34" t="inlineStr">
        <is>
          <t>HIGH</t>
        </is>
      </c>
      <c r="K182" s="6" t="inlineStr">
        <is>
          <t>39 cites · 26 PMID · 8 book · 7 India-relevant</t>
        </is>
      </c>
      <c r="L182" s="21" t="inlineStr">
        <is>
          <t>PMID:37953512 | PMID:35053992 | PMID:31029804</t>
        </is>
      </c>
      <c r="M182" s="6" t="inlineStr">
        <is>
          <t>हीटवेव की कंडीशन्स आपकी बॉडी और स्किन को डिहाइड्रेट कर रही हैं। रूखापन कम करने के लिए अच्छी तरह मॉइस्चराइज़ करें।</t>
        </is>
      </c>
      <c r="N182" s="6" t="inlineStr">
        <is>
          <t>हीटवेव की कंडीशन्स आपकी बॉडी और स्किन को डिहाइड्रेट कर रही हैं। रूखेपन वाली आपकी स्किन इसे एक मध्यम मौसमी असर के रूप में महसूस करती है। सूद करें और बचाएँ।</t>
        </is>
      </c>
      <c r="O182"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82" s="21" t="inlineStr">
        <is>
          <t>शांत करें</t>
        </is>
      </c>
      <c r="Q182" s="21" t="inlineStr">
        <is>
          <t>HD, CN</t>
        </is>
      </c>
      <c r="R182" s="6" t="inlineStr">
        <is>
          <t>Heatwave events: Rajasthan, Vidarbha, Telangana (May)</t>
        </is>
      </c>
    </row>
    <row r="183" ht="96" customHeight="1" s="72">
      <c r="A183" s="21" t="inlineStr">
        <is>
          <t>T-EXTR-NOR-ECZE-182</t>
        </is>
      </c>
      <c r="B183" s="21" t="inlineStr">
        <is>
          <t>Temperature</t>
        </is>
      </c>
      <c r="C183" s="21" t="inlineStr">
        <is>
          <t>Extreme Heat</t>
        </is>
      </c>
      <c r="D183" s="21" t="inlineStr">
        <is>
          <t>&gt;42°C</t>
        </is>
      </c>
      <c r="E183" s="21" t="inlineStr">
        <is>
          <t>extreme_heat</t>
        </is>
      </c>
      <c r="F183" s="21" t="inlineStr">
        <is>
          <t>Normal</t>
        </is>
      </c>
      <c r="G183" s="21" t="inlineStr">
        <is>
          <t>Eczema</t>
        </is>
      </c>
      <c r="H183" s="39" t="n">
        <v>4</v>
      </c>
      <c r="I183" s="39" t="inlineStr">
        <is>
          <t>Severe</t>
        </is>
      </c>
      <c r="J183" s="35" t="inlineStr">
        <is>
          <t>MODERATE</t>
        </is>
      </c>
      <c r="K183" s="6" t="inlineStr">
        <is>
          <t>7 cites · 2 PMID · 1 book · 0 India-relevant</t>
        </is>
      </c>
      <c r="L183" s="21" t="inlineStr">
        <is>
          <t>PMID:37336870 | PMID:21426384 | 10.1016/j.anai.2023.08.007</t>
        </is>
      </c>
      <c r="M183" s="6" t="inlineStr">
        <is>
          <t>हीटवेव की कंडीशन्स आपकी बॉडी और स्किन को डिहाइड्रेट कर रही हैं। आज एक्ज़िमा-प्रोन स्किन को अच्छी तरह बचाएँ।</t>
        </is>
      </c>
      <c r="N183" s="6" t="inlineStr">
        <is>
          <t>हीटवेव की कंडीशन्स आपकी बॉडी और स्किन को डिहाइड्रेट कर रही हैं। एक्ज़िमा वाली आपकी स्किन इसे एक गंभीर मौसमी असर के रूप में महसूस करती है। सूद करें और बचाएँ।</t>
        </is>
      </c>
      <c r="O183"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83" s="21" t="inlineStr">
        <is>
          <t>शांत करें</t>
        </is>
      </c>
      <c r="Q183" s="21" t="inlineStr">
        <is>
          <t>HD, CN</t>
        </is>
      </c>
      <c r="R183" s="6" t="inlineStr">
        <is>
          <t>Heatwave events: Rajasthan, Vidarbha, Telangana (May)</t>
        </is>
      </c>
    </row>
    <row r="184" ht="96" customHeight="1" s="72">
      <c r="A184" s="21" t="inlineStr">
        <is>
          <t>T-EXTR-NOR-OILY-183</t>
        </is>
      </c>
      <c r="B184" s="21" t="inlineStr">
        <is>
          <t>Temperature</t>
        </is>
      </c>
      <c r="C184" s="21" t="inlineStr">
        <is>
          <t>Extreme Heat</t>
        </is>
      </c>
      <c r="D184" s="21" t="inlineStr">
        <is>
          <t>&gt;42°C</t>
        </is>
      </c>
      <c r="E184" s="21" t="inlineStr">
        <is>
          <t>extreme_heat</t>
        </is>
      </c>
      <c r="F184" s="21" t="inlineStr">
        <is>
          <t>Normal</t>
        </is>
      </c>
      <c r="G184" s="21" t="inlineStr">
        <is>
          <t>Oily Skin</t>
        </is>
      </c>
      <c r="H184" s="33" t="n">
        <v>5</v>
      </c>
      <c r="I184" s="33" t="inlineStr">
        <is>
          <t>Critical</t>
        </is>
      </c>
      <c r="J184" s="35" t="inlineStr">
        <is>
          <t>MODERATE</t>
        </is>
      </c>
      <c r="K184" s="6" t="inlineStr">
        <is>
          <t>12 cites · 8 PMID · 0 book · 0 India-relevant</t>
        </is>
      </c>
      <c r="L184" s="21" t="inlineStr">
        <is>
          <t>PMID:11096379 | PMID:27333493 | PMID:19467097</t>
        </is>
      </c>
      <c r="M184" s="6" t="inlineStr">
        <is>
          <t>हीटवेव की कंडीशन्स आपकी बॉडी और स्किन को डिहाइड्रेट कर रही हैं। पोर्स साफ़ रखने के लिए ज़्यादा ऑयल को क़ाबू में रखें।</t>
        </is>
      </c>
      <c r="N184" s="6" t="inlineStr">
        <is>
          <t>हीटवेव की कंडीशन्स आपकी बॉडी और स्किन को डिहाइड्रेट कर रही हैं। ऑयली स्किन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84"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84" s="21" t="inlineStr">
        <is>
          <t>संतुलन</t>
        </is>
      </c>
      <c r="Q184" s="21" t="inlineStr">
        <is>
          <t>HD, CN</t>
        </is>
      </c>
      <c r="R184" s="6" t="inlineStr">
        <is>
          <t>Heatwave events: Rajasthan, Vidarbha, Telangana (May)</t>
        </is>
      </c>
    </row>
    <row r="185" ht="96" customHeight="1" s="72">
      <c r="A185" s="21" t="inlineStr">
        <is>
          <t>T-EXTR-NOR-ACNE-184</t>
        </is>
      </c>
      <c r="B185" s="21" t="inlineStr">
        <is>
          <t>Temperature</t>
        </is>
      </c>
      <c r="C185" s="21" t="inlineStr">
        <is>
          <t>Extreme Heat</t>
        </is>
      </c>
      <c r="D185" s="21" t="inlineStr">
        <is>
          <t>&gt;42°C</t>
        </is>
      </c>
      <c r="E185" s="21" t="inlineStr">
        <is>
          <t>extreme_heat</t>
        </is>
      </c>
      <c r="F185" s="21" t="inlineStr">
        <is>
          <t>Normal</t>
        </is>
      </c>
      <c r="G185" s="21" t="inlineStr">
        <is>
          <t>Acne</t>
        </is>
      </c>
      <c r="H185" s="33" t="n">
        <v>5</v>
      </c>
      <c r="I185" s="33" t="inlineStr">
        <is>
          <t>Critical</t>
        </is>
      </c>
      <c r="J185" s="34" t="inlineStr">
        <is>
          <t>HIGH</t>
        </is>
      </c>
      <c r="K185" s="6" t="inlineStr">
        <is>
          <t>14 cites · 14 PMID · 0 book · 9 India-relevant</t>
        </is>
      </c>
      <c r="L185" s="21" t="inlineStr">
        <is>
          <t>PMID:37336870 | PMID:30238598 | PMID:12227481</t>
        </is>
      </c>
      <c r="M185" s="6" t="inlineStr">
        <is>
          <t>हीटवेव की कंडीशन्स आपकी बॉडी और स्किन को डिहाइड्रेट कर रही हैं। एक्ने-प्रोन पोर्स को अभी ब्रेकआउट्स से बचाएँ।</t>
        </is>
      </c>
      <c r="N185" s="6" t="inlineStr">
        <is>
          <t>हीटवेव की कंडीशन्स आपकी बॉडी और स्किन को डिहाइड्रेट कर रही हैं। एक्ने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85"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85" s="21" t="inlineStr">
        <is>
          <t>संतुलन</t>
        </is>
      </c>
      <c r="Q185" s="21" t="inlineStr">
        <is>
          <t>HD, CN</t>
        </is>
      </c>
      <c r="R185" s="6" t="inlineStr">
        <is>
          <t>Heatwave events: Rajasthan, Vidarbha, Telangana (May)</t>
        </is>
      </c>
    </row>
    <row r="186" ht="96" customHeight="1" s="72">
      <c r="A186" s="21" t="inlineStr">
        <is>
          <t>T-EXTR-NOR-UNEV-185</t>
        </is>
      </c>
      <c r="B186" s="21" t="inlineStr">
        <is>
          <t>Temperature</t>
        </is>
      </c>
      <c r="C186" s="21" t="inlineStr">
        <is>
          <t>Extreme Heat</t>
        </is>
      </c>
      <c r="D186" s="21" t="inlineStr">
        <is>
          <t>&gt;42°C</t>
        </is>
      </c>
      <c r="E186" s="21" t="inlineStr">
        <is>
          <t>extreme_heat</t>
        </is>
      </c>
      <c r="F186" s="21" t="inlineStr">
        <is>
          <t>Normal</t>
        </is>
      </c>
      <c r="G186" s="21" t="inlineStr">
        <is>
          <t>Uneven Skin Tone / Tan</t>
        </is>
      </c>
      <c r="H186" s="39" t="n">
        <v>4</v>
      </c>
      <c r="I186" s="39" t="inlineStr">
        <is>
          <t>Severe</t>
        </is>
      </c>
      <c r="J186" s="34" t="inlineStr">
        <is>
          <t>HIGH</t>
        </is>
      </c>
      <c r="K186" s="6" t="inlineStr">
        <is>
          <t>39 cites · 27 PMID · 5 book · 15 India-relevant</t>
        </is>
      </c>
      <c r="L186" s="21" t="inlineStr">
        <is>
          <t>PMID:14764172 | PMID:22374181 | PMID:37855862</t>
        </is>
      </c>
      <c r="M186" s="6" t="inlineStr">
        <is>
          <t>हीटवेव की कंडीशन्स आपकी बॉडी और स्किन को डिहाइड्रेट कर रही हैं। टैनिंग सीमित करने के लिए स्किन को धूप से बचाएँ।</t>
        </is>
      </c>
      <c r="N186" s="6" t="inlineStr">
        <is>
          <t>हीटवेव की कंडीशन्स आपकी बॉडी और स्किन को डिहाइड्रेट कर रही हैं। असमान रंगत / टैन वाली आपकी स्किन इसे एक गंभीर मौसमी असर के रूप में महसूस करती है। सन शील्ड ऑन रखें।</t>
        </is>
      </c>
      <c r="O186"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86" s="21" t="inlineStr">
        <is>
          <t>सुरक्षा</t>
        </is>
      </c>
      <c r="Q186" s="21" t="inlineStr">
        <is>
          <t>HD, CN</t>
        </is>
      </c>
      <c r="R186" s="6" t="inlineStr">
        <is>
          <t>Heatwave events: Rajasthan, Vidarbha, Telangana (May)</t>
        </is>
      </c>
    </row>
    <row r="187" ht="96" customHeight="1" s="72">
      <c r="A187" s="21" t="inlineStr">
        <is>
          <t>T-EXTR-NOR-MELA-186</t>
        </is>
      </c>
      <c r="B187" s="21" t="inlineStr">
        <is>
          <t>Temperature</t>
        </is>
      </c>
      <c r="C187" s="21" t="inlineStr">
        <is>
          <t>Extreme Heat</t>
        </is>
      </c>
      <c r="D187" s="21" t="inlineStr">
        <is>
          <t>&gt;42°C</t>
        </is>
      </c>
      <c r="E187" s="21" t="inlineStr">
        <is>
          <t>extreme_heat</t>
        </is>
      </c>
      <c r="F187" s="21" t="inlineStr">
        <is>
          <t>Normal</t>
        </is>
      </c>
      <c r="G187" s="21" t="inlineStr">
        <is>
          <t>Melasma</t>
        </is>
      </c>
      <c r="H187" s="33" t="n">
        <v>5</v>
      </c>
      <c r="I187" s="33" t="inlineStr">
        <is>
          <t>Critical</t>
        </is>
      </c>
      <c r="J187" s="35" t="inlineStr">
        <is>
          <t>MODERATE</t>
        </is>
      </c>
      <c r="K187" s="6" t="inlineStr">
        <is>
          <t>3 cites · 0 PMID · 3 book · 1 India-relevant</t>
        </is>
      </c>
      <c r="L187" s="21" t="inlineStr">
        <is>
          <t>Melasma and Vitiligo in Brown , p.p13 | Melasma and Vitiligo in Brown , p.p349</t>
        </is>
      </c>
      <c r="M187" s="6" t="inlineStr">
        <is>
          <t>हीटवेव की कंडीशन्स आपकी बॉडी और स्किन को डिहाइड्रेट कर रही हैं। मेलाज़्मा पैचेस को अभी धूप से बचाएँ।</t>
        </is>
      </c>
      <c r="N187" s="6" t="inlineStr">
        <is>
          <t>हीटवेव की कंडीशन्स आपकी बॉडी और स्किन को डिहाइड्रेट कर रही हैं। मेलाज़्मा वाली आपकी स्किन के लिए, यह आपकी स्किन के लिए सबसे मुश्किल स्थिति है। हर दो घंटे में दोबारा लगाया गया ब्रॉड-स्पेक्ट्रम सनस्क्रीन आज का सबसे बड़ा लीवर है।</t>
        </is>
      </c>
      <c r="O187"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87" s="21" t="inlineStr">
        <is>
          <t>सुरक्षा</t>
        </is>
      </c>
      <c r="Q187" s="21" t="inlineStr">
        <is>
          <t>HD, CN</t>
        </is>
      </c>
      <c r="R187" s="6" t="inlineStr">
        <is>
          <t>Heatwave events: Rajasthan, Vidarbha, Telangana (May)</t>
        </is>
      </c>
    </row>
    <row r="188" ht="96" customHeight="1" s="72">
      <c r="A188" s="21" t="inlineStr">
        <is>
          <t>T-EXTR-DRY-DRYN-187</t>
        </is>
      </c>
      <c r="B188" s="21" t="inlineStr">
        <is>
          <t>Temperature</t>
        </is>
      </c>
      <c r="C188" s="21" t="inlineStr">
        <is>
          <t>Extreme Heat</t>
        </is>
      </c>
      <c r="D188" s="21" t="inlineStr">
        <is>
          <t>&gt;42°C</t>
        </is>
      </c>
      <c r="E188" s="21" t="inlineStr">
        <is>
          <t>extreme_heat</t>
        </is>
      </c>
      <c r="F188" s="21" t="inlineStr">
        <is>
          <t>Dry</t>
        </is>
      </c>
      <c r="G188" s="21" t="inlineStr">
        <is>
          <t>Dryness</t>
        </is>
      </c>
      <c r="H188" s="38" t="n">
        <v>2</v>
      </c>
      <c r="I188" s="38" t="inlineStr">
        <is>
          <t>Moderate</t>
        </is>
      </c>
      <c r="J188" s="34" t="inlineStr">
        <is>
          <t>HIGH</t>
        </is>
      </c>
      <c r="K188" s="6" t="inlineStr">
        <is>
          <t>44 cites · 26 PMID · 12 book · 11 India-relevant</t>
        </is>
      </c>
      <c r="L188" s="21" t="inlineStr">
        <is>
          <t>PMID:37953512 | PMID:35053992 | PMID:31029804</t>
        </is>
      </c>
      <c r="M188" s="6" t="inlineStr">
        <is>
          <t>हीटवेव की कंडीशन्स आपकी बॉडी और स्किन को डिहाइड्रेट कर रही हैं। रूखापन कम करने के लिए अच्छी तरह मॉइस्चराइज़ करें।</t>
        </is>
      </c>
      <c r="N188" s="6" t="inlineStr">
        <is>
          <t>हीटवेव की कंडीशन्स आपकी बॉडी और स्किन को डिहाइड्रेट कर रही हैं। रूखेपन वाली आपकी ड्राई स्किन इसे एक मध्यम मौसमी असर के रूप में महसूस करती है। सूद करें और बचाएँ।</t>
        </is>
      </c>
      <c r="O188"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88" s="21" t="inlineStr">
        <is>
          <t>शांत करें</t>
        </is>
      </c>
      <c r="Q188" s="21" t="inlineStr">
        <is>
          <t>HD, CN</t>
        </is>
      </c>
      <c r="R188" s="6" t="inlineStr">
        <is>
          <t>Heatwave events: Rajasthan, Vidarbha, Telangana (May)</t>
        </is>
      </c>
    </row>
    <row r="189" ht="96" customHeight="1" s="72">
      <c r="A189" s="21" t="inlineStr">
        <is>
          <t>T-EXTR-DRY-ECZE-188</t>
        </is>
      </c>
      <c r="B189" s="21" t="inlineStr">
        <is>
          <t>Temperature</t>
        </is>
      </c>
      <c r="C189" s="21" t="inlineStr">
        <is>
          <t>Extreme Heat</t>
        </is>
      </c>
      <c r="D189" s="21" t="inlineStr">
        <is>
          <t>&gt;42°C</t>
        </is>
      </c>
      <c r="E189" s="21" t="inlineStr">
        <is>
          <t>extreme_heat</t>
        </is>
      </c>
      <c r="F189" s="21" t="inlineStr">
        <is>
          <t>Dry</t>
        </is>
      </c>
      <c r="G189" s="21" t="inlineStr">
        <is>
          <t>Eczema</t>
        </is>
      </c>
      <c r="H189" s="39" t="n">
        <v>4</v>
      </c>
      <c r="I189" s="39" t="inlineStr">
        <is>
          <t>Severe</t>
        </is>
      </c>
      <c r="J189" s="35" t="inlineStr">
        <is>
          <t>MODERATE</t>
        </is>
      </c>
      <c r="K189" s="6" t="inlineStr">
        <is>
          <t>12 cites · 2 PMID · 6 book · 5 India-relevant</t>
        </is>
      </c>
      <c r="L189" s="21" t="inlineStr">
        <is>
          <t>PMID:37336870 | PMID:21426384 | 10.1016/j.anai.2023.08.007</t>
        </is>
      </c>
      <c r="M189" s="6" t="inlineStr">
        <is>
          <t>हीटवेव की कंडीशन्स आपकी बॉडी और स्किन को डिहाइड्रेट कर रही हैं। आज एक्ज़िमा-प्रोन स्किन को अच्छी तरह बचाएँ।</t>
        </is>
      </c>
      <c r="N189" s="6" t="inlineStr">
        <is>
          <t>हीटवेव की कंडीशन्स आपकी बॉडी और स्किन को डिहाइड्रेट कर रही हैं। एक्ज़िमा वाली आपकी ड्राई स्किन इसे एक गंभीर मौसमी असर के रूप में महसूस करती है। सूद करें और बचाएँ।</t>
        </is>
      </c>
      <c r="O189"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89" s="21" t="inlineStr">
        <is>
          <t>शांत करें</t>
        </is>
      </c>
      <c r="Q189" s="21" t="inlineStr">
        <is>
          <t>HD, CN</t>
        </is>
      </c>
      <c r="R189" s="6" t="inlineStr">
        <is>
          <t>Heatwave events: Rajasthan, Vidarbha, Telangana (May)</t>
        </is>
      </c>
    </row>
    <row r="190" ht="96" customHeight="1" s="72">
      <c r="A190" s="21" t="inlineStr">
        <is>
          <t>T-EXTR-DRY-OILY-189</t>
        </is>
      </c>
      <c r="B190" s="21" t="inlineStr">
        <is>
          <t>Temperature</t>
        </is>
      </c>
      <c r="C190" s="21" t="inlineStr">
        <is>
          <t>Extreme Heat</t>
        </is>
      </c>
      <c r="D190" s="21" t="inlineStr">
        <is>
          <t>&gt;42°C</t>
        </is>
      </c>
      <c r="E190" s="21" t="inlineStr">
        <is>
          <t>extreme_heat</t>
        </is>
      </c>
      <c r="F190" s="21" t="inlineStr">
        <is>
          <t>Dry</t>
        </is>
      </c>
      <c r="G190" s="21" t="inlineStr">
        <is>
          <t>Oily Skin</t>
        </is>
      </c>
      <c r="H190" s="33" t="n">
        <v>5</v>
      </c>
      <c r="I190" s="33" t="inlineStr">
        <is>
          <t>Critical</t>
        </is>
      </c>
      <c r="J190" s="35" t="inlineStr">
        <is>
          <t>MODERATE</t>
        </is>
      </c>
      <c r="K190" s="6" t="inlineStr">
        <is>
          <t>13 cites · 8 PMID · 1 book · 0 India-relevant</t>
        </is>
      </c>
      <c r="L190" s="21" t="inlineStr">
        <is>
          <t>PMID:11096379 | PMID:27333493 | PMID:19467097</t>
        </is>
      </c>
      <c r="M190" s="6" t="inlineStr">
        <is>
          <t>हीटवेव की कंडीशन्स आपकी बॉडी और स्किन को डिहाइड्रेट कर रही हैं। पोर्स साफ़ रखने के लिए ज़्यादा ऑयल को क़ाबू में रखें।</t>
        </is>
      </c>
      <c r="N190" s="6" t="inlineStr">
        <is>
          <t>हीटवेव की कंडीशन्स आपकी बॉडी और स्किन को डिहाइड्रेट कर रही हैं। ऑयली स्किन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90"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90" s="21" t="inlineStr">
        <is>
          <t>संतुलन</t>
        </is>
      </c>
      <c r="Q190" s="21" t="inlineStr">
        <is>
          <t>HD, CN</t>
        </is>
      </c>
      <c r="R190" s="6" t="inlineStr">
        <is>
          <t>Heatwave events: Rajasthan, Vidarbha, Telangana (May)</t>
        </is>
      </c>
    </row>
    <row r="191" ht="96" customHeight="1" s="72">
      <c r="A191" s="21" t="inlineStr">
        <is>
          <t>T-EXTR-DRY-ACNE-190</t>
        </is>
      </c>
      <c r="B191" s="21" t="inlineStr">
        <is>
          <t>Temperature</t>
        </is>
      </c>
      <c r="C191" s="21" t="inlineStr">
        <is>
          <t>Extreme Heat</t>
        </is>
      </c>
      <c r="D191" s="21" t="inlineStr">
        <is>
          <t>&gt;42°C</t>
        </is>
      </c>
      <c r="E191" s="21" t="inlineStr">
        <is>
          <t>extreme_heat</t>
        </is>
      </c>
      <c r="F191" s="21" t="inlineStr">
        <is>
          <t>Dry</t>
        </is>
      </c>
      <c r="G191" s="21" t="inlineStr">
        <is>
          <t>Acne</t>
        </is>
      </c>
      <c r="H191" s="33" t="n">
        <v>5</v>
      </c>
      <c r="I191" s="33" t="inlineStr">
        <is>
          <t>Critical</t>
        </is>
      </c>
      <c r="J191" s="34" t="inlineStr">
        <is>
          <t>HIGH</t>
        </is>
      </c>
      <c r="K191" s="6" t="inlineStr">
        <is>
          <t>14 cites · 14 PMID · 0 book · 9 India-relevant</t>
        </is>
      </c>
      <c r="L191" s="21" t="inlineStr">
        <is>
          <t>PMID:37336870 | PMID:30238598 | PMID:12227481</t>
        </is>
      </c>
      <c r="M191" s="6" t="inlineStr">
        <is>
          <t>हीटवेव की कंडीशन्स आपकी बॉडी और स्किन को डिहाइड्रेट कर रही हैं। एक्ने-प्रोन पोर्स को अभी ब्रेकआउट्स से बचाएँ।</t>
        </is>
      </c>
      <c r="N191" s="6" t="inlineStr">
        <is>
          <t>हीटवेव की कंडीशन्स आपकी बॉडी और स्किन को डिहाइड्रेट कर रही हैं। एक्ने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91"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91" s="21" t="inlineStr">
        <is>
          <t>संतुलन</t>
        </is>
      </c>
      <c r="Q191" s="21" t="inlineStr">
        <is>
          <t>HD, CN</t>
        </is>
      </c>
      <c r="R191" s="6" t="inlineStr">
        <is>
          <t>Heatwave events: Rajasthan, Vidarbha, Telangana (May)</t>
        </is>
      </c>
    </row>
    <row r="192" ht="96" customHeight="1" s="72">
      <c r="A192" s="21" t="inlineStr">
        <is>
          <t>T-EXTR-DRY-UNEV-191</t>
        </is>
      </c>
      <c r="B192" s="21" t="inlineStr">
        <is>
          <t>Temperature</t>
        </is>
      </c>
      <c r="C192" s="21" t="inlineStr">
        <is>
          <t>Extreme Heat</t>
        </is>
      </c>
      <c r="D192" s="21" t="inlineStr">
        <is>
          <t>&gt;42°C</t>
        </is>
      </c>
      <c r="E192" s="21" t="inlineStr">
        <is>
          <t>extreme_heat</t>
        </is>
      </c>
      <c r="F192" s="21" t="inlineStr">
        <is>
          <t>Dry</t>
        </is>
      </c>
      <c r="G192" s="21" t="inlineStr">
        <is>
          <t>Uneven Skin Tone / Tan</t>
        </is>
      </c>
      <c r="H192" s="39" t="n">
        <v>4</v>
      </c>
      <c r="I192" s="39" t="inlineStr">
        <is>
          <t>Severe</t>
        </is>
      </c>
      <c r="J192" s="34" t="inlineStr">
        <is>
          <t>HIGH</t>
        </is>
      </c>
      <c r="K192" s="6" t="inlineStr">
        <is>
          <t>42 cites · 27 PMID · 7 book · 18 India-relevant</t>
        </is>
      </c>
      <c r="L192" s="21" t="inlineStr">
        <is>
          <t>PMID:14764172 | PMID:22374181 | PMID:37855862</t>
        </is>
      </c>
      <c r="M192" s="6" t="inlineStr">
        <is>
          <t>हीटवेव की कंडीशन्स आपकी बॉडी और स्किन को डिहाइड्रेट कर रही हैं। टैनिंग सीमित करने के लिए स्किन को धूप से बचाएँ।</t>
        </is>
      </c>
      <c r="N192" s="6" t="inlineStr">
        <is>
          <t>हीटवेव की कंडीशन्स आपकी बॉडी और स्किन को डिहाइड्रेट कर रही हैं। असमान रंगत / टैन वाली आपकी ड्राई स्किन इसे एक गंभीर मौसमी असर के रूप में महसूस करती है। सन शील्ड ऑन रखें।</t>
        </is>
      </c>
      <c r="O192"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92" s="21" t="inlineStr">
        <is>
          <t>सुरक्षा</t>
        </is>
      </c>
      <c r="Q192" s="21" t="inlineStr">
        <is>
          <t>HD, CN</t>
        </is>
      </c>
      <c r="R192" s="6" t="inlineStr">
        <is>
          <t>Heatwave events: Rajasthan, Vidarbha, Telangana (May)</t>
        </is>
      </c>
    </row>
    <row r="193" ht="96" customHeight="1" s="72">
      <c r="A193" s="21" t="inlineStr">
        <is>
          <t>T-EXTR-DRY-MELA-192</t>
        </is>
      </c>
      <c r="B193" s="21" t="inlineStr">
        <is>
          <t>Temperature</t>
        </is>
      </c>
      <c r="C193" s="21" t="inlineStr">
        <is>
          <t>Extreme Heat</t>
        </is>
      </c>
      <c r="D193" s="21" t="inlineStr">
        <is>
          <t>&gt;42°C</t>
        </is>
      </c>
      <c r="E193" s="21" t="inlineStr">
        <is>
          <t>extreme_heat</t>
        </is>
      </c>
      <c r="F193" s="21" t="inlineStr">
        <is>
          <t>Dry</t>
        </is>
      </c>
      <c r="G193" s="21" t="inlineStr">
        <is>
          <t>Melasma</t>
        </is>
      </c>
      <c r="H193" s="33" t="n">
        <v>5</v>
      </c>
      <c r="I193" s="33" t="inlineStr">
        <is>
          <t>Critical</t>
        </is>
      </c>
      <c r="J193" s="35" t="inlineStr">
        <is>
          <t>MODERATE</t>
        </is>
      </c>
      <c r="K193" s="6" t="inlineStr">
        <is>
          <t>3 cites · 0 PMID · 3 book · 1 India-relevant</t>
        </is>
      </c>
      <c r="L193" s="21" t="inlineStr">
        <is>
          <t>Melasma and Vitiligo in Brown , p.p13 | Melasma and Vitiligo in Brown , p.p349</t>
        </is>
      </c>
      <c r="M193" s="6" t="inlineStr">
        <is>
          <t>हीटवेव की कंडीशन्स आपकी बॉडी और स्किन को डिहाइड्रेट कर रही हैं। मेलाज़्मा पैचेस को अभी धूप से बचाएँ।</t>
        </is>
      </c>
      <c r="N193" s="6" t="inlineStr">
        <is>
          <t>हीटवेव की कंडीशन्स आपकी बॉडी और स्किन को डिहाइड्रेट कर रही हैं।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O193"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93" s="21" t="inlineStr">
        <is>
          <t>सुरक्षा</t>
        </is>
      </c>
      <c r="Q193" s="21" t="inlineStr">
        <is>
          <t>HD, CN</t>
        </is>
      </c>
      <c r="R193" s="6" t="inlineStr">
        <is>
          <t>Heatwave events: Rajasthan, Vidarbha, Telangana (May)</t>
        </is>
      </c>
    </row>
    <row r="194" ht="96" customHeight="1" s="72">
      <c r="A194" s="21" t="inlineStr">
        <is>
          <t>T-EXTR-OIL-DRYN-193</t>
        </is>
      </c>
      <c r="B194" s="21" t="inlineStr">
        <is>
          <t>Temperature</t>
        </is>
      </c>
      <c r="C194" s="21" t="inlineStr">
        <is>
          <t>Extreme Heat</t>
        </is>
      </c>
      <c r="D194" s="21" t="inlineStr">
        <is>
          <t>&gt;42°C</t>
        </is>
      </c>
      <c r="E194" s="21" t="inlineStr">
        <is>
          <t>extreme_heat</t>
        </is>
      </c>
      <c r="F194" s="21" t="inlineStr">
        <is>
          <t>Oily</t>
        </is>
      </c>
      <c r="G194" s="21" t="inlineStr">
        <is>
          <t>Dryness</t>
        </is>
      </c>
      <c r="H194" s="40" t="n">
        <v>3</v>
      </c>
      <c r="I194" s="40" t="inlineStr">
        <is>
          <t>High</t>
        </is>
      </c>
      <c r="J194" s="34" t="inlineStr">
        <is>
          <t>HIGH</t>
        </is>
      </c>
      <c r="K194" s="6" t="inlineStr">
        <is>
          <t>47 cites · 26 PMID · 12 book · 15 India-relevant</t>
        </is>
      </c>
      <c r="L194" s="21" t="inlineStr">
        <is>
          <t>PMID:6662854 | PMID:37953512 | PMID:35053992</t>
        </is>
      </c>
      <c r="M194" s="6" t="inlineStr">
        <is>
          <t>हीटवेव की कंडीशन्स आपकी बॉडी और स्किन को डिहाइड्रेट कर रही हैं। अपनी स्किन को बचाने के लिए बार-बार मॉइस्चराइज़ करें।</t>
        </is>
      </c>
      <c r="N194" s="6" t="inlineStr">
        <is>
          <t>हीटवेव की कंडीशन्स आपकी बॉडी और स्किन को डिहाइड्रेट कर रही हैं। रूखेपन वाली आपकी ऑयली स्किन इसे एक ऊँचे मौसमी असर के रूप में महसूस करती है। सूद करें और बचाएँ।</t>
        </is>
      </c>
      <c r="O194"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94" s="21" t="inlineStr">
        <is>
          <t>शांत करें</t>
        </is>
      </c>
      <c r="Q194" s="21" t="inlineStr">
        <is>
          <t>HD, CN</t>
        </is>
      </c>
      <c r="R194" s="6" t="inlineStr">
        <is>
          <t>Heatwave events: Rajasthan, Vidarbha, Telangana (May)</t>
        </is>
      </c>
    </row>
    <row r="195" ht="96" customHeight="1" s="72">
      <c r="A195" s="21" t="inlineStr">
        <is>
          <t>T-EXTR-OIL-ECZE-194</t>
        </is>
      </c>
      <c r="B195" s="21" t="inlineStr">
        <is>
          <t>Temperature</t>
        </is>
      </c>
      <c r="C195" s="21" t="inlineStr">
        <is>
          <t>Extreme Heat</t>
        </is>
      </c>
      <c r="D195" s="21" t="inlineStr">
        <is>
          <t>&gt;42°C</t>
        </is>
      </c>
      <c r="E195" s="21" t="inlineStr">
        <is>
          <t>extreme_heat</t>
        </is>
      </c>
      <c r="F195" s="21" t="inlineStr">
        <is>
          <t>Oily</t>
        </is>
      </c>
      <c r="G195" s="21" t="inlineStr">
        <is>
          <t>Eczema</t>
        </is>
      </c>
      <c r="H195" s="33" t="n">
        <v>5</v>
      </c>
      <c r="I195" s="33" t="inlineStr">
        <is>
          <t>Critical</t>
        </is>
      </c>
      <c r="J195" s="35" t="inlineStr">
        <is>
          <t>MODERATE</t>
        </is>
      </c>
      <c r="K195" s="6" t="inlineStr">
        <is>
          <t>7 cites · 2 PMID · 1 book · 0 India-relevant</t>
        </is>
      </c>
      <c r="L195" s="21" t="inlineStr">
        <is>
          <t>PMID:37336870 | PMID:21426384 | 10.1016/j.anai.2023.08.007</t>
        </is>
      </c>
      <c r="M195" s="6" t="inlineStr">
        <is>
          <t>हीटवेव की कंडीशन्स आपकी बॉडी और स्किन को डिहाइड्रेट कर रही हैं। एक्ज़िमा-प्रोन स्किन को अभी सूद करें और बचाएँ।</t>
        </is>
      </c>
      <c r="N195" s="6" t="inlineStr">
        <is>
          <t>हीटवेव की कंडीशन्स आपकी बॉडी और स्किन को डिहाइड्रेट कर रही हैं। एक्ज़िमा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195"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195" s="21" t="inlineStr">
        <is>
          <t>शांत करें</t>
        </is>
      </c>
      <c r="Q195" s="21" t="inlineStr">
        <is>
          <t>HD, CN</t>
        </is>
      </c>
      <c r="R195" s="6" t="inlineStr">
        <is>
          <t>Heatwave events: Rajasthan, Vidarbha, Telangana (May)</t>
        </is>
      </c>
    </row>
    <row r="196" ht="96" customHeight="1" s="72">
      <c r="A196" s="21" t="inlineStr">
        <is>
          <t>T-EXTR-OIL-OILY-195</t>
        </is>
      </c>
      <c r="B196" s="21" t="inlineStr">
        <is>
          <t>Temperature</t>
        </is>
      </c>
      <c r="C196" s="21" t="inlineStr">
        <is>
          <t>Extreme Heat</t>
        </is>
      </c>
      <c r="D196" s="21" t="inlineStr">
        <is>
          <t>&gt;42°C</t>
        </is>
      </c>
      <c r="E196" s="21" t="inlineStr">
        <is>
          <t>extreme_heat</t>
        </is>
      </c>
      <c r="F196" s="21" t="inlineStr">
        <is>
          <t>Oily</t>
        </is>
      </c>
      <c r="G196" s="21" t="inlineStr">
        <is>
          <t>Oily Skin</t>
        </is>
      </c>
      <c r="H196" s="33" t="n">
        <v>5</v>
      </c>
      <c r="I196" s="33" t="inlineStr">
        <is>
          <t>Critical</t>
        </is>
      </c>
      <c r="J196" s="35" t="inlineStr">
        <is>
          <t>MODERATE</t>
        </is>
      </c>
      <c r="K196" s="6" t="inlineStr">
        <is>
          <t>28 cites · 8 PMID · 11 book · 16 India-relevant</t>
        </is>
      </c>
      <c r="L196" s="21" t="inlineStr">
        <is>
          <t>PMID:6662854 | PMID:11096379 | PMID:27333493</t>
        </is>
      </c>
      <c r="M196" s="6" t="inlineStr">
        <is>
          <t>हीटवेव की कंडीशन्स आपकी बॉडी और स्किन को डिहाइड्रेट कर रही हैं। पोर्स साफ़ रखने के लिए ज़्यादा ऑयल को क़ाबू में रखें।</t>
        </is>
      </c>
      <c r="N196" s="6" t="inlineStr">
        <is>
          <t>हीटवेव की कंडीशन्स आपकी बॉडी और स्किन को डिहाइड्रेट कर रही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96"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96" s="21" t="inlineStr">
        <is>
          <t>संतुलन</t>
        </is>
      </c>
      <c r="Q196" s="21" t="inlineStr">
        <is>
          <t>HD, CN</t>
        </is>
      </c>
      <c r="R196" s="6" t="inlineStr">
        <is>
          <t>Heatwave events: Rajasthan, Vidarbha, Telangana (May)</t>
        </is>
      </c>
    </row>
    <row r="197" ht="96" customHeight="1" s="72">
      <c r="A197" s="21" t="inlineStr">
        <is>
          <t>T-EXTR-OIL-ACNE-196</t>
        </is>
      </c>
      <c r="B197" s="21" t="inlineStr">
        <is>
          <t>Temperature</t>
        </is>
      </c>
      <c r="C197" s="21" t="inlineStr">
        <is>
          <t>Extreme Heat</t>
        </is>
      </c>
      <c r="D197" s="21" t="inlineStr">
        <is>
          <t>&gt;42°C</t>
        </is>
      </c>
      <c r="E197" s="21" t="inlineStr">
        <is>
          <t>extreme_heat</t>
        </is>
      </c>
      <c r="F197" s="21" t="inlineStr">
        <is>
          <t>Oily</t>
        </is>
      </c>
      <c r="G197" s="21" t="inlineStr">
        <is>
          <t>Acne</t>
        </is>
      </c>
      <c r="H197" s="33" t="n">
        <v>5</v>
      </c>
      <c r="I197" s="33" t="inlineStr">
        <is>
          <t>Critical</t>
        </is>
      </c>
      <c r="J197" s="34" t="inlineStr">
        <is>
          <t>HIGH</t>
        </is>
      </c>
      <c r="K197" s="6" t="inlineStr">
        <is>
          <t>25 cites · 14 PMID · 10 book · 20 India-relevant</t>
        </is>
      </c>
      <c r="L197" s="21" t="inlineStr">
        <is>
          <t>PMID:37336870 | PMID:30238598 | PMID:12227481</t>
        </is>
      </c>
      <c r="M197" s="6" t="inlineStr">
        <is>
          <t>हीटवेव की कंडीशन्स आपकी बॉडी और स्किन को डिहाइड्रेट कर रही हैं। एक्ने-प्रोन पोर्स को अभी ब्रेकआउट्स से बचाएँ।</t>
        </is>
      </c>
      <c r="N197" s="6" t="inlineStr">
        <is>
          <t>हीटवेव की कंडीशन्स आपकी बॉडी और स्किन को डिहाइड्रेट कर रही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197"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197" s="21" t="inlineStr">
        <is>
          <t>संतुलन</t>
        </is>
      </c>
      <c r="Q197" s="21" t="inlineStr">
        <is>
          <t>HD, CN</t>
        </is>
      </c>
      <c r="R197" s="6" t="inlineStr">
        <is>
          <t>Heatwave events: Rajasthan, Vidarbha, Telangana (May)</t>
        </is>
      </c>
    </row>
    <row r="198" ht="96" customHeight="1" s="72">
      <c r="A198" s="21" t="inlineStr">
        <is>
          <t>T-EXTR-OIL-UNEV-197</t>
        </is>
      </c>
      <c r="B198" s="21" t="inlineStr">
        <is>
          <t>Temperature</t>
        </is>
      </c>
      <c r="C198" s="21" t="inlineStr">
        <is>
          <t>Extreme Heat</t>
        </is>
      </c>
      <c r="D198" s="21" t="inlineStr">
        <is>
          <t>&gt;42°C</t>
        </is>
      </c>
      <c r="E198" s="21" t="inlineStr">
        <is>
          <t>extreme_heat</t>
        </is>
      </c>
      <c r="F198" s="21" t="inlineStr">
        <is>
          <t>Oily</t>
        </is>
      </c>
      <c r="G198" s="21" t="inlineStr">
        <is>
          <t>Uneven Skin Tone / Tan</t>
        </is>
      </c>
      <c r="H198" s="33" t="n">
        <v>5</v>
      </c>
      <c r="I198" s="33" t="inlineStr">
        <is>
          <t>Critical</t>
        </is>
      </c>
      <c r="J198" s="34" t="inlineStr">
        <is>
          <t>HIGH</t>
        </is>
      </c>
      <c r="K198" s="6" t="inlineStr">
        <is>
          <t>42 cites · 27 PMID · 7 book · 18 India-relevant</t>
        </is>
      </c>
      <c r="L198" s="21" t="inlineStr">
        <is>
          <t>PMID:14764172 | PMID:22374181 | PMID:37855862</t>
        </is>
      </c>
      <c r="M198" s="6" t="inlineStr">
        <is>
          <t>हीटवेव की कंडीशन्स आपकी बॉडी और स्किन को डिहाइड्रेट कर रही हैं। टैनिंग रोकने के लिए स्किन को धूप से बचाएँ।</t>
        </is>
      </c>
      <c r="N198" s="6" t="inlineStr">
        <is>
          <t>हीटवेव की कंडीशन्स आपकी बॉडी और स्किन को डिहाइड्रेट कर रही हैं। असमान रंगत / टैन वाली आपकी ऑयली स्किन के लिए, यह आपकी स्किन के लिए सबसे मुश्किल स्थिति है। हर दो घंटे में दोबारा लगाया गया ब्रॉड-स्पेक्ट्रम सनस्क्रीन आज का सबसे बड़ा लीवर है।</t>
        </is>
      </c>
      <c r="O198"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98" s="21" t="inlineStr">
        <is>
          <t>सुरक्षा</t>
        </is>
      </c>
      <c r="Q198" s="21" t="inlineStr">
        <is>
          <t>HD, CN</t>
        </is>
      </c>
      <c r="R198" s="6" t="inlineStr">
        <is>
          <t>Heatwave events: Rajasthan, Vidarbha, Telangana (May)</t>
        </is>
      </c>
    </row>
    <row r="199" ht="96" customHeight="1" s="72">
      <c r="A199" s="21" t="inlineStr">
        <is>
          <t>T-EXTR-OIL-MELA-198</t>
        </is>
      </c>
      <c r="B199" s="21" t="inlineStr">
        <is>
          <t>Temperature</t>
        </is>
      </c>
      <c r="C199" s="21" t="inlineStr">
        <is>
          <t>Extreme Heat</t>
        </is>
      </c>
      <c r="D199" s="21" t="inlineStr">
        <is>
          <t>&gt;42°C</t>
        </is>
      </c>
      <c r="E199" s="21" t="inlineStr">
        <is>
          <t>extreme_heat</t>
        </is>
      </c>
      <c r="F199" s="21" t="inlineStr">
        <is>
          <t>Oily</t>
        </is>
      </c>
      <c r="G199" s="21" t="inlineStr">
        <is>
          <t>Melasma</t>
        </is>
      </c>
      <c r="H199" s="33" t="n">
        <v>5</v>
      </c>
      <c r="I199" s="33" t="inlineStr">
        <is>
          <t>Critical</t>
        </is>
      </c>
      <c r="J199" s="35" t="inlineStr">
        <is>
          <t>MODERATE</t>
        </is>
      </c>
      <c r="K199" s="6" t="inlineStr">
        <is>
          <t>3 cites · 0 PMID · 3 book · 1 India-relevant</t>
        </is>
      </c>
      <c r="L199" s="21" t="inlineStr">
        <is>
          <t>Melasma and Vitiligo in Brown , p.p13 | Melasma and Vitiligo in Brown , p.p349</t>
        </is>
      </c>
      <c r="M199" s="6" t="inlineStr">
        <is>
          <t>हीटवेव की कंडीशन्स आपकी बॉडी और स्किन को डिहाइड्रेट कर रही हैं। मेलाज़्मा पैचेस को अभी धूप से बचाएँ।</t>
        </is>
      </c>
      <c r="N199" s="6" t="inlineStr">
        <is>
          <t>हीटवेव की कंडीशन्स आपकी बॉडी और स्किन को डिहाइड्रेट कर रही हैं।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O199"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199" s="21" t="inlineStr">
        <is>
          <t>सुरक्षा</t>
        </is>
      </c>
      <c r="Q199" s="21" t="inlineStr">
        <is>
          <t>HD, CN</t>
        </is>
      </c>
      <c r="R199" s="6" t="inlineStr">
        <is>
          <t>Heatwave events: Rajasthan, Vidarbha, Telangana (May)</t>
        </is>
      </c>
    </row>
    <row r="200" ht="96" customHeight="1" s="72">
      <c r="A200" s="21" t="inlineStr">
        <is>
          <t>T-EXTR-COM-DRYN-199</t>
        </is>
      </c>
      <c r="B200" s="21" t="inlineStr">
        <is>
          <t>Temperature</t>
        </is>
      </c>
      <c r="C200" s="21" t="inlineStr">
        <is>
          <t>Extreme Heat</t>
        </is>
      </c>
      <c r="D200" s="21" t="inlineStr">
        <is>
          <t>&gt;42°C</t>
        </is>
      </c>
      <c r="E200" s="21" t="inlineStr">
        <is>
          <t>extreme_heat</t>
        </is>
      </c>
      <c r="F200" s="21" t="inlineStr">
        <is>
          <t>Combination</t>
        </is>
      </c>
      <c r="G200" s="21" t="inlineStr">
        <is>
          <t>Dryness</t>
        </is>
      </c>
      <c r="H200" s="38" t="n">
        <v>2</v>
      </c>
      <c r="I200" s="38" t="inlineStr">
        <is>
          <t>Moderate</t>
        </is>
      </c>
      <c r="J200" s="34" t="inlineStr">
        <is>
          <t>HIGH</t>
        </is>
      </c>
      <c r="K200" s="6" t="inlineStr">
        <is>
          <t>42 cites · 26 PMID · 8 book · 10 India-relevant</t>
        </is>
      </c>
      <c r="L200" s="21" t="inlineStr">
        <is>
          <t>PMID:6662854 | PMID:37953512 | PMID:35053992</t>
        </is>
      </c>
      <c r="M200" s="6" t="inlineStr">
        <is>
          <t>हीटवेव की कंडीशन्स आपकी बॉडी और स्किन को डिहाइड्रेट कर रही हैं। रूखापन कम करने के लिए अच्छी तरह मॉइस्चराइज़ करें।</t>
        </is>
      </c>
      <c r="N200" s="6" t="inlineStr">
        <is>
          <t>हीटवेव की कंडीशन्स आपकी बॉडी और स्किन को डिहाइड्रेट कर रही हैं। रूखेपन वाली आपकी कॉम्बिनेशन स्किन इसे एक मध्यम मौसमी असर के रूप में महसूस करती है। सूद करें और बचाएँ।</t>
        </is>
      </c>
      <c r="O200"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00" s="21" t="inlineStr">
        <is>
          <t>शांत करें</t>
        </is>
      </c>
      <c r="Q200" s="21" t="inlineStr">
        <is>
          <t>HD, CN</t>
        </is>
      </c>
      <c r="R200" s="6" t="inlineStr">
        <is>
          <t>Heatwave events: Rajasthan, Vidarbha, Telangana (May)</t>
        </is>
      </c>
    </row>
    <row r="201" ht="96" customHeight="1" s="72">
      <c r="A201" s="21" t="inlineStr">
        <is>
          <t>T-EXTR-COM-ECZE-200</t>
        </is>
      </c>
      <c r="B201" s="21" t="inlineStr">
        <is>
          <t>Temperature</t>
        </is>
      </c>
      <c r="C201" s="21" t="inlineStr">
        <is>
          <t>Extreme Heat</t>
        </is>
      </c>
      <c r="D201" s="21" t="inlineStr">
        <is>
          <t>&gt;42°C</t>
        </is>
      </c>
      <c r="E201" s="21" t="inlineStr">
        <is>
          <t>extreme_heat</t>
        </is>
      </c>
      <c r="F201" s="21" t="inlineStr">
        <is>
          <t>Combination</t>
        </is>
      </c>
      <c r="G201" s="21" t="inlineStr">
        <is>
          <t>Eczema</t>
        </is>
      </c>
      <c r="H201" s="39" t="n">
        <v>4</v>
      </c>
      <c r="I201" s="39" t="inlineStr">
        <is>
          <t>Severe</t>
        </is>
      </c>
      <c r="J201" s="35" t="inlineStr">
        <is>
          <t>MODERATE</t>
        </is>
      </c>
      <c r="K201" s="6" t="inlineStr">
        <is>
          <t>7 cites · 2 PMID · 1 book · 0 India-relevant</t>
        </is>
      </c>
      <c r="L201" s="21" t="inlineStr">
        <is>
          <t>PMID:37336870 | PMID:21426384 | 10.1016/j.anai.2023.08.007</t>
        </is>
      </c>
      <c r="M201" s="6" t="inlineStr">
        <is>
          <t>हीटवेव की कंडीशन्स आपकी बॉडी और स्किन को डिहाइड्रेट कर रही हैं। आज एक्ज़िमा-प्रोन स्किन को अच्छी तरह बचाएँ।</t>
        </is>
      </c>
      <c r="N201" s="6" t="inlineStr">
        <is>
          <t>हीटवेव की कंडीशन्स आपकी बॉडी और स्किन को डिहाइड्रेट कर रही हैं। एक्ज़िमा वाली आपकी कॉम्बिनेशन स्किन इसे एक गंभीर मौसमी असर के रूप में महसूस करती है। सूद करें और बचाएँ।</t>
        </is>
      </c>
      <c r="O201"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01" s="21" t="inlineStr">
        <is>
          <t>शांत करें</t>
        </is>
      </c>
      <c r="Q201" s="21" t="inlineStr">
        <is>
          <t>HD, CN</t>
        </is>
      </c>
      <c r="R201" s="6" t="inlineStr">
        <is>
          <t>Heatwave events: Rajasthan, Vidarbha, Telangana (May)</t>
        </is>
      </c>
    </row>
    <row r="202" ht="96" customHeight="1" s="72">
      <c r="A202" s="21" t="inlineStr">
        <is>
          <t>T-EXTR-COM-OILY-201</t>
        </is>
      </c>
      <c r="B202" s="21" t="inlineStr">
        <is>
          <t>Temperature</t>
        </is>
      </c>
      <c r="C202" s="21" t="inlineStr">
        <is>
          <t>Extreme Heat</t>
        </is>
      </c>
      <c r="D202" s="21" t="inlineStr">
        <is>
          <t>&gt;42°C</t>
        </is>
      </c>
      <c r="E202" s="21" t="inlineStr">
        <is>
          <t>extreme_heat</t>
        </is>
      </c>
      <c r="F202" s="21" t="inlineStr">
        <is>
          <t>Combination</t>
        </is>
      </c>
      <c r="G202" s="21" t="inlineStr">
        <is>
          <t>Oily Skin</t>
        </is>
      </c>
      <c r="H202" s="33" t="n">
        <v>5</v>
      </c>
      <c r="I202" s="33" t="inlineStr">
        <is>
          <t>Critical</t>
        </is>
      </c>
      <c r="J202" s="35" t="inlineStr">
        <is>
          <t>MODERATE</t>
        </is>
      </c>
      <c r="K202" s="6" t="inlineStr">
        <is>
          <t>16 cites · 8 PMID · 0 book · 4 India-relevant</t>
        </is>
      </c>
      <c r="L202" s="21" t="inlineStr">
        <is>
          <t>PMID:6662854 | PMID:11096379 | PMID:27333493</t>
        </is>
      </c>
      <c r="M202" s="6" t="inlineStr">
        <is>
          <t>हीटवेव की कंडीशन्स आपकी बॉडी और स्किन को डिहाइड्रेट कर रही हैं। पोर्स साफ़ रखने के लिए ज़्यादा ऑयल को क़ाबू में रखें।</t>
        </is>
      </c>
      <c r="N202" s="6" t="inlineStr">
        <is>
          <t>हीटवेव की कंडीशन्स आपकी बॉडी और स्किन को डिहाइड्रेट कर रही हैं।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202"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02" s="21" t="inlineStr">
        <is>
          <t>संतुलन</t>
        </is>
      </c>
      <c r="Q202" s="21" t="inlineStr">
        <is>
          <t>HD, CN</t>
        </is>
      </c>
      <c r="R202" s="6" t="inlineStr">
        <is>
          <t>Heatwave events: Rajasthan, Vidarbha, Telangana (May)</t>
        </is>
      </c>
    </row>
    <row r="203" ht="96" customHeight="1" s="72">
      <c r="A203" s="21" t="inlineStr">
        <is>
          <t>T-EXTR-COM-ACNE-202</t>
        </is>
      </c>
      <c r="B203" s="21" t="inlineStr">
        <is>
          <t>Temperature</t>
        </is>
      </c>
      <c r="C203" s="21" t="inlineStr">
        <is>
          <t>Extreme Heat</t>
        </is>
      </c>
      <c r="D203" s="21" t="inlineStr">
        <is>
          <t>&gt;42°C</t>
        </is>
      </c>
      <c r="E203" s="21" t="inlineStr">
        <is>
          <t>extreme_heat</t>
        </is>
      </c>
      <c r="F203" s="21" t="inlineStr">
        <is>
          <t>Combination</t>
        </is>
      </c>
      <c r="G203" s="21" t="inlineStr">
        <is>
          <t>Acne</t>
        </is>
      </c>
      <c r="H203" s="33" t="n">
        <v>5</v>
      </c>
      <c r="I203" s="33" t="inlineStr">
        <is>
          <t>Critical</t>
        </is>
      </c>
      <c r="J203" s="34" t="inlineStr">
        <is>
          <t>HIGH</t>
        </is>
      </c>
      <c r="K203" s="6" t="inlineStr">
        <is>
          <t>15 cites · 14 PMID · 0 book · 10 India-relevant</t>
        </is>
      </c>
      <c r="L203" s="21" t="inlineStr">
        <is>
          <t>PMID:37336870 | PMID:30238598 | PMID:12227481</t>
        </is>
      </c>
      <c r="M203" s="6" t="inlineStr">
        <is>
          <t>हीटवेव की कंडीशन्स आपकी बॉडी और स्किन को डिहाइड्रेट कर रही हैं। एक्ने-प्रोन पोर्स को अभी ब्रेकआउट्स से बचाएँ।</t>
        </is>
      </c>
      <c r="N203" s="6" t="inlineStr">
        <is>
          <t>हीटवेव की कंडीशन्स आपकी बॉडी और स्किन को डिहाइड्रेट कर रही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203"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03" s="21" t="inlineStr">
        <is>
          <t>संतुलन</t>
        </is>
      </c>
      <c r="Q203" s="21" t="inlineStr">
        <is>
          <t>HD, CN</t>
        </is>
      </c>
      <c r="R203" s="6" t="inlineStr">
        <is>
          <t>Heatwave events: Rajasthan, Vidarbha, Telangana (May)</t>
        </is>
      </c>
    </row>
    <row r="204" ht="96" customHeight="1" s="72">
      <c r="A204" s="21" t="inlineStr">
        <is>
          <t>T-EXTR-COM-UNEV-203</t>
        </is>
      </c>
      <c r="B204" s="21" t="inlineStr">
        <is>
          <t>Temperature</t>
        </is>
      </c>
      <c r="C204" s="21" t="inlineStr">
        <is>
          <t>Extreme Heat</t>
        </is>
      </c>
      <c r="D204" s="21" t="inlineStr">
        <is>
          <t>&gt;42°C</t>
        </is>
      </c>
      <c r="E204" s="21" t="inlineStr">
        <is>
          <t>extreme_heat</t>
        </is>
      </c>
      <c r="F204" s="21" t="inlineStr">
        <is>
          <t>Combination</t>
        </is>
      </c>
      <c r="G204" s="21" t="inlineStr">
        <is>
          <t>Uneven Skin Tone / Tan</t>
        </is>
      </c>
      <c r="H204" s="39" t="n">
        <v>4</v>
      </c>
      <c r="I204" s="39" t="inlineStr">
        <is>
          <t>Severe</t>
        </is>
      </c>
      <c r="J204" s="34" t="inlineStr">
        <is>
          <t>HIGH</t>
        </is>
      </c>
      <c r="K204" s="6" t="inlineStr">
        <is>
          <t>40 cites · 27 PMID · 5 book · 16 India-relevant</t>
        </is>
      </c>
      <c r="L204" s="21" t="inlineStr">
        <is>
          <t>PMID:14764172 | PMID:22374181 | PMID:37855862</t>
        </is>
      </c>
      <c r="M204" s="6" t="inlineStr">
        <is>
          <t>हीटवेव की कंडीशन्स आपकी बॉडी और स्किन को डिहाइड्रेट कर रही हैं। टैनिंग सीमित करने के लिए स्किन को धूप से बचाएँ।</t>
        </is>
      </c>
      <c r="N204" s="6" t="inlineStr">
        <is>
          <t>हीटवेव की कंडीशन्स आपकी बॉडी और स्किन को डिहाइड्रेट कर रही हैं। असमान रंगत / टैन वाली आपकी कॉम्बिनेशन स्किन इसे एक गंभीर मौसमी असर के रूप में महसूस करती है। सन शील्ड ऑन रखें।</t>
        </is>
      </c>
      <c r="O204"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04" s="21" t="inlineStr">
        <is>
          <t>सुरक्षा</t>
        </is>
      </c>
      <c r="Q204" s="21" t="inlineStr">
        <is>
          <t>HD, CN</t>
        </is>
      </c>
      <c r="R204" s="6" t="inlineStr">
        <is>
          <t>Heatwave events: Rajasthan, Vidarbha, Telangana (May)</t>
        </is>
      </c>
    </row>
    <row r="205" ht="96" customHeight="1" s="72">
      <c r="A205" s="21" t="inlineStr">
        <is>
          <t>T-EXTR-COM-MELA-204</t>
        </is>
      </c>
      <c r="B205" s="21" t="inlineStr">
        <is>
          <t>Temperature</t>
        </is>
      </c>
      <c r="C205" s="21" t="inlineStr">
        <is>
          <t>Extreme Heat</t>
        </is>
      </c>
      <c r="D205" s="21" t="inlineStr">
        <is>
          <t>&gt;42°C</t>
        </is>
      </c>
      <c r="E205" s="21" t="inlineStr">
        <is>
          <t>extreme_heat</t>
        </is>
      </c>
      <c r="F205" s="21" t="inlineStr">
        <is>
          <t>Combination</t>
        </is>
      </c>
      <c r="G205" s="21" t="inlineStr">
        <is>
          <t>Melasma</t>
        </is>
      </c>
      <c r="H205" s="33" t="n">
        <v>5</v>
      </c>
      <c r="I205" s="33" t="inlineStr">
        <is>
          <t>Critical</t>
        </is>
      </c>
      <c r="J205" s="35" t="inlineStr">
        <is>
          <t>MODERATE</t>
        </is>
      </c>
      <c r="K205" s="6" t="inlineStr">
        <is>
          <t>3 cites · 0 PMID · 3 book · 1 India-relevant</t>
        </is>
      </c>
      <c r="L205" s="21" t="inlineStr">
        <is>
          <t>Melasma and Vitiligo in Brown , p.p13 | Melasma and Vitiligo in Brown , p.p349</t>
        </is>
      </c>
      <c r="M205" s="6" t="inlineStr">
        <is>
          <t>हीटवेव की कंडीशन्स आपकी बॉडी और स्किन को डिहाइड्रेट कर रही हैं। मेलाज़्मा पैचेस को अभी धूप से बचाएँ।</t>
        </is>
      </c>
      <c r="N205" s="6" t="inlineStr">
        <is>
          <t>हीटवेव की कंडीशन्स आपकी बॉडी और स्किन को डिहाइड्रेट कर रही हैं। मेलाज़्मा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O205"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05" s="21" t="inlineStr">
        <is>
          <t>सुरक्षा</t>
        </is>
      </c>
      <c r="Q205" s="21" t="inlineStr">
        <is>
          <t>HD, CN</t>
        </is>
      </c>
      <c r="R205" s="6" t="inlineStr">
        <is>
          <t>Heatwave events: Rajasthan, Vidarbha, Telangana (May)</t>
        </is>
      </c>
    </row>
    <row r="206" ht="96" customHeight="1" s="72">
      <c r="A206" s="21" t="inlineStr">
        <is>
          <t>T-EXTR-SEN-DRYN-205</t>
        </is>
      </c>
      <c r="B206" s="21" t="inlineStr">
        <is>
          <t>Temperature</t>
        </is>
      </c>
      <c r="C206" s="21" t="inlineStr">
        <is>
          <t>Extreme Heat</t>
        </is>
      </c>
      <c r="D206" s="21" t="inlineStr">
        <is>
          <t>&gt;42°C</t>
        </is>
      </c>
      <c r="E206" s="21" t="inlineStr">
        <is>
          <t>extreme_heat</t>
        </is>
      </c>
      <c r="F206" s="21" t="inlineStr">
        <is>
          <t>Sensitive</t>
        </is>
      </c>
      <c r="G206" s="21" t="inlineStr">
        <is>
          <t>Dryness</t>
        </is>
      </c>
      <c r="H206" s="40" t="n">
        <v>3</v>
      </c>
      <c r="I206" s="40" t="inlineStr">
        <is>
          <t>High</t>
        </is>
      </c>
      <c r="J206" s="34" t="inlineStr">
        <is>
          <t>HIGH</t>
        </is>
      </c>
      <c r="K206" s="6" t="inlineStr">
        <is>
          <t>46 cites · 26 PMID · 14 book · 13 India-relevant</t>
        </is>
      </c>
      <c r="L206" s="21" t="inlineStr">
        <is>
          <t>PMID:37953512 | PMID:35053992 | PMID:31029804</t>
        </is>
      </c>
      <c r="M206" s="6" t="inlineStr">
        <is>
          <t>हीटवेव की कंडीशन्स आपकी बॉडी और स्किन को डिहाइड्रेट कर रही हैं। अपनी स्किन को बचाने के लिए बार-बार मॉइस्चराइज़ करें।</t>
        </is>
      </c>
      <c r="N206" s="6" t="inlineStr">
        <is>
          <t>हीटवेव की कंडीशन्स आपकी बॉडी और स्किन को डिहाइड्रेट कर रही हैं। रूखेपन वाली आपकी सेंसिटिव स्किन इसे एक ऊँचे मौसमी असर के रूप में महसूस करती है। सूद करें और बचाएँ।</t>
        </is>
      </c>
      <c r="O206" s="6" t="inlineStr">
        <is>
          <t>हीटवेव की कंडीशन्स आपकी बॉडी और स्किन को डिहाइड्रेट कर रही हैं। हीटवेव-स्तर का तापमान आपके पूरे शरीर से पानी सुखा देता है। स्किन पर असर बाद में आता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06" s="21" t="inlineStr">
        <is>
          <t>शांत करें</t>
        </is>
      </c>
      <c r="Q206" s="21" t="inlineStr">
        <is>
          <t>HD, CN</t>
        </is>
      </c>
      <c r="R206" s="6" t="inlineStr">
        <is>
          <t>Heatwave events: Rajasthan, Vidarbha, Telangana (May)</t>
        </is>
      </c>
    </row>
    <row r="207" ht="96" customHeight="1" s="72">
      <c r="A207" s="21" t="inlineStr">
        <is>
          <t>T-EXTR-SEN-ECZE-206</t>
        </is>
      </c>
      <c r="B207" s="21" t="inlineStr">
        <is>
          <t>Temperature</t>
        </is>
      </c>
      <c r="C207" s="21" t="inlineStr">
        <is>
          <t>Extreme Heat</t>
        </is>
      </c>
      <c r="D207" s="21" t="inlineStr">
        <is>
          <t>&gt;42°C</t>
        </is>
      </c>
      <c r="E207" s="21" t="inlineStr">
        <is>
          <t>extreme_heat</t>
        </is>
      </c>
      <c r="F207" s="21" t="inlineStr">
        <is>
          <t>Sensitive</t>
        </is>
      </c>
      <c r="G207" s="21" t="inlineStr">
        <is>
          <t>Eczema</t>
        </is>
      </c>
      <c r="H207" s="33" t="n">
        <v>5</v>
      </c>
      <c r="I207" s="33" t="inlineStr">
        <is>
          <t>Critical</t>
        </is>
      </c>
      <c r="J207" s="35" t="inlineStr">
        <is>
          <t>MODERATE</t>
        </is>
      </c>
      <c r="K207" s="6" t="inlineStr">
        <is>
          <t>15 cites · 2 PMID · 9 book · 8 India-relevant</t>
        </is>
      </c>
      <c r="L207" s="21" t="inlineStr">
        <is>
          <t>PMID:37336870 | PMID:21426384 | 10.1016/j.anai.2023.08.007</t>
        </is>
      </c>
      <c r="M207" s="6" t="inlineStr">
        <is>
          <t>हीटवेव की कंडीशन्स आपकी बॉडी और स्किन को डिहाइड्रेट कर रही हैं। एक्ज़िमा-प्रोन स्किन को अभी सूद करें और बचाएँ।</t>
        </is>
      </c>
      <c r="N207" s="6" t="inlineStr">
        <is>
          <t>हीटवेव की कंडीशन्स आपकी बॉडी और स्किन को डिहाइड्रेट कर रही हैं। एक्ज़िमा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207" s="6" t="inlineStr">
        <is>
          <t>हीटवेव की कंडीशन्स आपकी बॉडी और स्किन को डिहाइड्रेट कर रही हैं। गंभीर फ्लेयर का इलाका। ठंडा रखना और पसीने में फँसी सिलवटों से बचना कॉस्मेटिक नहीं, मेडिकल ज़रूरत है। इंडियन कॉन्टेक्स्ट में: हीटवेव: गर्म अंदरूनी इलाके (मई)।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07" s="21" t="inlineStr">
        <is>
          <t>शांत करें</t>
        </is>
      </c>
      <c r="Q207" s="21" t="inlineStr">
        <is>
          <t>HD, CN</t>
        </is>
      </c>
      <c r="R207" s="6" t="inlineStr">
        <is>
          <t>Heatwave events: Rajasthan, Vidarbha, Telangana (May)</t>
        </is>
      </c>
    </row>
    <row r="208" ht="96" customHeight="1" s="72">
      <c r="A208" s="21" t="inlineStr">
        <is>
          <t>T-EXTR-SEN-OILY-207</t>
        </is>
      </c>
      <c r="B208" s="21" t="inlineStr">
        <is>
          <t>Temperature</t>
        </is>
      </c>
      <c r="C208" s="21" t="inlineStr">
        <is>
          <t>Extreme Heat</t>
        </is>
      </c>
      <c r="D208" s="21" t="inlineStr">
        <is>
          <t>&gt;42°C</t>
        </is>
      </c>
      <c r="E208" s="21" t="inlineStr">
        <is>
          <t>extreme_heat</t>
        </is>
      </c>
      <c r="F208" s="21" t="inlineStr">
        <is>
          <t>Sensitive</t>
        </is>
      </c>
      <c r="G208" s="21" t="inlineStr">
        <is>
          <t>Oily Skin</t>
        </is>
      </c>
      <c r="H208" s="33" t="n">
        <v>5</v>
      </c>
      <c r="I208" s="33" t="inlineStr">
        <is>
          <t>Critical</t>
        </is>
      </c>
      <c r="J208" s="35" t="inlineStr">
        <is>
          <t>MODERATE</t>
        </is>
      </c>
      <c r="K208" s="6" t="inlineStr">
        <is>
          <t>14 cites · 8 PMID · 1 book · 2 India-relevant</t>
        </is>
      </c>
      <c r="L208" s="21" t="inlineStr">
        <is>
          <t>PMID:11096379 | PMID:27333493 | PMID:19467097</t>
        </is>
      </c>
      <c r="M208" s="6" t="inlineStr">
        <is>
          <t>हीटवेव की कंडीशन्स आपकी बॉडी और स्किन को डिहाइड्रेट कर रही हैं। पोर्स साफ़ रखने के लिए ज़्यादा ऑयल को क़ाबू में रखें।</t>
        </is>
      </c>
      <c r="N208" s="6" t="inlineStr">
        <is>
          <t>हीटवेव की कंडीशन्स आपकी बॉडी और स्किन को डिहाइड्रेट कर रही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208" s="6" t="inlineStr">
        <is>
          <t>हीटवेव की कंडीशन्स आपकी बॉडी और स्किन को डिहाइड्रेट कर रही हैं। ऑयल का उत्पादन लगभग अधिकतम पर है। सख़्त रूटीन के बिना बंद पोर्स लगभग तय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08" s="21" t="inlineStr">
        <is>
          <t>संतुलन</t>
        </is>
      </c>
      <c r="Q208" s="21" t="inlineStr">
        <is>
          <t>HD, CN</t>
        </is>
      </c>
      <c r="R208" s="6" t="inlineStr">
        <is>
          <t>Heatwave events: Rajasthan, Vidarbha, Telangana (May)</t>
        </is>
      </c>
    </row>
    <row r="209" ht="96" customHeight="1" s="72">
      <c r="A209" s="21" t="inlineStr">
        <is>
          <t>T-EXTR-SEN-ACNE-208</t>
        </is>
      </c>
      <c r="B209" s="21" t="inlineStr">
        <is>
          <t>Temperature</t>
        </is>
      </c>
      <c r="C209" s="21" t="inlineStr">
        <is>
          <t>Extreme Heat</t>
        </is>
      </c>
      <c r="D209" s="21" t="inlineStr">
        <is>
          <t>&gt;42°C</t>
        </is>
      </c>
      <c r="E209" s="21" t="inlineStr">
        <is>
          <t>extreme_heat</t>
        </is>
      </c>
      <c r="F209" s="21" t="inlineStr">
        <is>
          <t>Sensitive</t>
        </is>
      </c>
      <c r="G209" s="21" t="inlineStr">
        <is>
          <t>Acne</t>
        </is>
      </c>
      <c r="H209" s="33" t="n">
        <v>5</v>
      </c>
      <c r="I209" s="33" t="inlineStr">
        <is>
          <t>Critical</t>
        </is>
      </c>
      <c r="J209" s="34" t="inlineStr">
        <is>
          <t>HIGH</t>
        </is>
      </c>
      <c r="K209" s="6" t="inlineStr">
        <is>
          <t>15 cites · 14 PMID · 0 book · 10 India-relevant</t>
        </is>
      </c>
      <c r="L209" s="21" t="inlineStr">
        <is>
          <t>PMID:37336870 | PMID:30238598 | PMID:12227481</t>
        </is>
      </c>
      <c r="M209" s="6" t="inlineStr">
        <is>
          <t>हीटवेव की कंडीशन्स आपकी बॉडी और स्किन को डिहाइड्रेट कर रही हैं। एक्ने-प्रोन पोर्स को अभी ब्रेकआउट्स से बचाएँ।</t>
        </is>
      </c>
      <c r="N209" s="6" t="inlineStr">
        <is>
          <t>हीटवेव की कंडीशन्स आपकी बॉडी और स्किन को डिहाइड्रेट कर रही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209" s="6" t="inlineStr">
        <is>
          <t>हीटवेव की कंडीशन्स आपकी बॉडी और स्किन को डिहाइड्रेट कर रही हैं। बेहद तेज़ असर। सूजन वाले एक्ने और फॉलिक्युलाइटिस का खतरा ज़्यादा है। इंडियन कॉन्टेक्स्ट में: हीटवेव: गर्म अंदरूनी इलाके (मई)।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09" s="21" t="inlineStr">
        <is>
          <t>संतुलन</t>
        </is>
      </c>
      <c r="Q209" s="21" t="inlineStr">
        <is>
          <t>HD, CN</t>
        </is>
      </c>
      <c r="R209" s="6" t="inlineStr">
        <is>
          <t>Heatwave events: Rajasthan, Vidarbha, Telangana (May)</t>
        </is>
      </c>
    </row>
    <row r="210" ht="96" customHeight="1" s="72">
      <c r="A210" s="21" t="inlineStr">
        <is>
          <t>T-EXTR-SEN-UNEV-209</t>
        </is>
      </c>
      <c r="B210" s="21" t="inlineStr">
        <is>
          <t>Temperature</t>
        </is>
      </c>
      <c r="C210" s="21" t="inlineStr">
        <is>
          <t>Extreme Heat</t>
        </is>
      </c>
      <c r="D210" s="21" t="inlineStr">
        <is>
          <t>&gt;42°C</t>
        </is>
      </c>
      <c r="E210" s="21" t="inlineStr">
        <is>
          <t>extreme_heat</t>
        </is>
      </c>
      <c r="F210" s="21" t="inlineStr">
        <is>
          <t>Sensitive</t>
        </is>
      </c>
      <c r="G210" s="21" t="inlineStr">
        <is>
          <t>Uneven Skin Tone / Tan</t>
        </is>
      </c>
      <c r="H210" s="33" t="n">
        <v>5</v>
      </c>
      <c r="I210" s="33" t="inlineStr">
        <is>
          <t>Critical</t>
        </is>
      </c>
      <c r="J210" s="34" t="inlineStr">
        <is>
          <t>HIGH</t>
        </is>
      </c>
      <c r="K210" s="6" t="inlineStr">
        <is>
          <t>42 cites · 27 PMID · 7 book · 17 India-relevant</t>
        </is>
      </c>
      <c r="L210" s="21" t="inlineStr">
        <is>
          <t>PMID:14764172 | PMID:22374181 | PMID:37855862</t>
        </is>
      </c>
      <c r="M210" s="6" t="inlineStr">
        <is>
          <t>हीटवेव की कंडीशन्स आपकी बॉडी और स्किन को डिहाइड्रेट कर रही हैं। टैनिंग रोकने के लिए स्किन को धूप से बचाएँ।</t>
        </is>
      </c>
      <c r="N210" s="6" t="inlineStr">
        <is>
          <t>हीटवेव की कंडीशन्स आपकी बॉडी और स्किन को डिहाइड्रेट कर रही हैं। असमान रंगत / टैन वाली आपकी सेंसिटिव स्किन के लिए, यह आपकी स्किन के लिए सबसे मुश्किल स्थिति है। हर दो घंटे में दोबारा लगाया गया ब्रॉड-स्पेक्ट्रम सनस्क्रीन आज का सबसे बड़ा लीवर है।</t>
        </is>
      </c>
      <c r="O210" s="6" t="inlineStr">
        <is>
          <t>हीटवेव की कंडीशन्स आपकी बॉडी और स्किन को डिहाइड्रेट कर रही हैं। पिगमेंटेशन तेज़ी से बढ़ता है। लंबे एक्सपोज़र से गर्मी-पैटर्न वाला कालापन रह सकता 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10" s="21" t="inlineStr">
        <is>
          <t>सुरक्षा</t>
        </is>
      </c>
      <c r="Q210" s="21" t="inlineStr">
        <is>
          <t>HD, CN</t>
        </is>
      </c>
      <c r="R210" s="6" t="inlineStr">
        <is>
          <t>Heatwave events: Rajasthan, Vidarbha, Telangana (May)</t>
        </is>
      </c>
    </row>
    <row r="211" ht="96" customHeight="1" s="72">
      <c r="A211" s="21" t="inlineStr">
        <is>
          <t>T-EXTR-SEN-MELA-210</t>
        </is>
      </c>
      <c r="B211" s="21" t="inlineStr">
        <is>
          <t>Temperature</t>
        </is>
      </c>
      <c r="C211" s="21" t="inlineStr">
        <is>
          <t>Extreme Heat</t>
        </is>
      </c>
      <c r="D211" s="21" t="inlineStr">
        <is>
          <t>&gt;42°C</t>
        </is>
      </c>
      <c r="E211" s="21" t="inlineStr">
        <is>
          <t>extreme_heat</t>
        </is>
      </c>
      <c r="F211" s="21" t="inlineStr">
        <is>
          <t>Sensitive</t>
        </is>
      </c>
      <c r="G211" s="21" t="inlineStr">
        <is>
          <t>Melasma</t>
        </is>
      </c>
      <c r="H211" s="33" t="n">
        <v>5</v>
      </c>
      <c r="I211" s="33" t="inlineStr">
        <is>
          <t>Critical</t>
        </is>
      </c>
      <c r="J211" s="35" t="inlineStr">
        <is>
          <t>MODERATE</t>
        </is>
      </c>
      <c r="K211" s="6" t="inlineStr">
        <is>
          <t>3 cites · 0 PMID · 3 book · 1 India-relevant</t>
        </is>
      </c>
      <c r="L211" s="21" t="inlineStr">
        <is>
          <t>Melasma and Vitiligo in Brown , p.p13 | Melasma and Vitiligo in Brown , p.p349</t>
        </is>
      </c>
      <c r="M211" s="6" t="inlineStr">
        <is>
          <t>हीटवेव की कंडीशन्स आपकी बॉडी और स्किन को डिहाइड्रेट कर रही हैं। मेलाज़्मा पैचेस को अभी धूप से बचाएँ।</t>
        </is>
      </c>
      <c r="N211" s="6" t="inlineStr">
        <is>
          <t>हीटवेव की कंडीशन्स आपकी बॉडी और स्किन को डिहाइड्रेट कर रही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O211" s="6" t="inlineStr">
        <is>
          <t>हीटवेव की कंडीशन्स आपकी बॉडी और स्किन को डिहाइड्रेट कर रही हैं। सबसे कठिन गर्मी वाला कारण। पूरी यूवी + गर्मी से बचाव ज़रूरी है, विकल्प नहीं। इंडियन कॉन्टेक्स्ट में: हीटवेव: गर्म अंदरूनी इलाके (मई)।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11" s="21" t="inlineStr">
        <is>
          <t>सुरक्षा</t>
        </is>
      </c>
      <c r="Q211" s="21" t="inlineStr">
        <is>
          <t>HD, CN</t>
        </is>
      </c>
      <c r="R211" s="6" t="inlineStr">
        <is>
          <t>Heatwave events: Rajasthan, Vidarbha, Telangana (May)</t>
        </is>
      </c>
    </row>
    <row r="212" ht="80" customHeight="1" s="72">
      <c r="A212" s="21" t="inlineStr">
        <is>
          <t>A-GOOD-NOR-DRYN-001</t>
        </is>
      </c>
      <c r="B212" s="21" t="inlineStr">
        <is>
          <t>AQI</t>
        </is>
      </c>
      <c r="C212" s="21" t="inlineStr">
        <is>
          <t>Good</t>
        </is>
      </c>
      <c r="D212" s="21" t="inlineStr">
        <is>
          <t>0–50</t>
        </is>
      </c>
      <c r="E212" s="21" t="inlineStr">
        <is>
          <t>good</t>
        </is>
      </c>
      <c r="F212" s="21" t="inlineStr">
        <is>
          <t>Normal</t>
        </is>
      </c>
      <c r="G212" s="21" t="inlineStr">
        <is>
          <t>Dryness</t>
        </is>
      </c>
      <c r="H212" s="36" t="n">
        <v>0</v>
      </c>
      <c r="I212" s="36" t="inlineStr">
        <is>
          <t>Negligible</t>
        </is>
      </c>
      <c r="J212" s="35" t="inlineStr">
        <is>
          <t>MODERATE</t>
        </is>
      </c>
      <c r="K212" s="6" t="inlineStr">
        <is>
          <t>1 cites · 0 PMID · 1 book · 0 India-relevant</t>
        </is>
      </c>
      <c r="L212" s="21" t="inlineStr">
        <is>
          <t>Skin Barrier, p.385</t>
        </is>
      </c>
      <c r="M212" s="6" t="inlineStr">
        <is>
          <t>आज हवा साफ़ है। अपनी रोज़ की मॉइस्चराइज़िंग रूटीन बनाए रखें।</t>
        </is>
      </c>
      <c r="N212" s="6" t="inlineStr">
        <is>
          <t>आज हवा साफ़ है। आज इससे आपकी स्किन को कोई परेशानी नहीं होगी। आम दिन।</t>
        </is>
      </c>
      <c r="O212"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2" s="21" t="inlineStr">
        <is>
          <t>बनाए रखें</t>
        </is>
      </c>
      <c r="Q212" s="21" t="inlineStr">
        <is>
          <t>CH, TN</t>
        </is>
      </c>
      <c r="R212" s="6" t="inlineStr">
        <is>
          <t>Hill stations, coastal Kerala, Goa monsoon</t>
        </is>
      </c>
    </row>
    <row r="213" ht="80" customHeight="1" s="72">
      <c r="A213" s="21" t="inlineStr">
        <is>
          <t>A-GOOD-NOR-ECZE-002</t>
        </is>
      </c>
      <c r="B213" s="21" t="inlineStr">
        <is>
          <t>AQI</t>
        </is>
      </c>
      <c r="C213" s="21" t="inlineStr">
        <is>
          <t>Good</t>
        </is>
      </c>
      <c r="D213" s="21" t="inlineStr">
        <is>
          <t>0–50</t>
        </is>
      </c>
      <c r="E213" s="21" t="inlineStr">
        <is>
          <t>good</t>
        </is>
      </c>
      <c r="F213" s="21" t="inlineStr">
        <is>
          <t>Normal</t>
        </is>
      </c>
      <c r="G213" s="21" t="inlineStr">
        <is>
          <t>Eczema</t>
        </is>
      </c>
      <c r="H213" s="36" t="n">
        <v>0</v>
      </c>
      <c r="I213" s="36" t="inlineStr">
        <is>
          <t>Negligible</t>
        </is>
      </c>
      <c r="J213" s="35" t="inlineStr">
        <is>
          <t>MODERATE</t>
        </is>
      </c>
      <c r="K213" s="6" t="inlineStr">
        <is>
          <t>1 cites · 0 PMID · 1 book · 1 India-relevant</t>
        </is>
      </c>
      <c r="L213" s="21" t="inlineStr">
        <is>
          <t>Skin Stress Response Pathways:, p.345</t>
        </is>
      </c>
      <c r="M213" s="6" t="inlineStr">
        <is>
          <t>आज हवा साफ़ है। अपनी रोज़ की हल्की रूटीन बनाए रखें।</t>
        </is>
      </c>
      <c r="N213" s="6" t="inlineStr">
        <is>
          <t>आज हवा साफ़ है। आज इससे आपकी स्किन को कोई परेशानी नहीं होगी। आम दिन।</t>
        </is>
      </c>
      <c r="O213"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3" s="21" t="inlineStr">
        <is>
          <t>बनाए रखें</t>
        </is>
      </c>
      <c r="Q213" s="21" t="inlineStr">
        <is>
          <t>CH, TN</t>
        </is>
      </c>
      <c r="R213" s="6" t="inlineStr">
        <is>
          <t>Hill stations, coastal Kerala, Goa monsoon</t>
        </is>
      </c>
    </row>
    <row r="214" ht="64" customHeight="1" s="72">
      <c r="A214" s="21" t="inlineStr">
        <is>
          <t>A-GOOD-NOR-OILY-003</t>
        </is>
      </c>
      <c r="B214" s="21" t="inlineStr">
        <is>
          <t>AQI</t>
        </is>
      </c>
      <c r="C214" s="21" t="inlineStr">
        <is>
          <t>Good</t>
        </is>
      </c>
      <c r="D214" s="21" t="inlineStr">
        <is>
          <t>0–50</t>
        </is>
      </c>
      <c r="E214" s="21" t="inlineStr">
        <is>
          <t>good</t>
        </is>
      </c>
      <c r="F214" s="21" t="inlineStr">
        <is>
          <t>Normal</t>
        </is>
      </c>
      <c r="G214" s="21" t="inlineStr">
        <is>
          <t>Oily Skin</t>
        </is>
      </c>
      <c r="H214" s="36" t="n">
        <v>0</v>
      </c>
      <c r="I214" s="36" t="inlineStr">
        <is>
          <t>Negligible</t>
        </is>
      </c>
      <c r="J214" s="41" t="inlineStr">
        <is>
          <t>INFERRED</t>
        </is>
      </c>
      <c r="K214" s="6" t="inlineStr">
        <is>
          <t>0 cites · 0 PMID · 0 book · 0 India-relevant</t>
        </is>
      </c>
      <c r="L214" s="21" t="inlineStr">
        <is>
          <t>see evidence base</t>
        </is>
      </c>
      <c r="M214" s="6" t="inlineStr">
        <is>
          <t>आज हवा साफ़ है। ऑयली स्किन के लिए अपनी रोज़ की रूटीन जारी रखें।</t>
        </is>
      </c>
      <c r="N214" s="6" t="inlineStr">
        <is>
          <t>आज हवा साफ़ है। आज इससे आपकी स्किन को कोई परेशानी नहीं होगी। आम दिन।</t>
        </is>
      </c>
      <c r="O214"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4" s="21" t="inlineStr">
        <is>
          <t>बनाए रखें</t>
        </is>
      </c>
      <c r="Q214" s="21" t="inlineStr">
        <is>
          <t>CH, TN</t>
        </is>
      </c>
      <c r="R214" s="6" t="inlineStr">
        <is>
          <t>Hill stations, coastal Kerala, Goa monsoon</t>
        </is>
      </c>
    </row>
    <row r="215" ht="80" customHeight="1" s="72">
      <c r="A215" s="21" t="inlineStr">
        <is>
          <t>A-GOOD-NOR-ACNE-004</t>
        </is>
      </c>
      <c r="B215" s="21" t="inlineStr">
        <is>
          <t>AQI</t>
        </is>
      </c>
      <c r="C215" s="21" t="inlineStr">
        <is>
          <t>Good</t>
        </is>
      </c>
      <c r="D215" s="21" t="inlineStr">
        <is>
          <t>0–50</t>
        </is>
      </c>
      <c r="E215" s="21" t="inlineStr">
        <is>
          <t>good</t>
        </is>
      </c>
      <c r="F215" s="21" t="inlineStr">
        <is>
          <t>Normal</t>
        </is>
      </c>
      <c r="G215" s="21" t="inlineStr">
        <is>
          <t>Acne</t>
        </is>
      </c>
      <c r="H215" s="36" t="n">
        <v>0</v>
      </c>
      <c r="I215" s="36" t="inlineStr">
        <is>
          <t>Negligible</t>
        </is>
      </c>
      <c r="J215" s="35" t="inlineStr">
        <is>
          <t>MODERATE</t>
        </is>
      </c>
      <c r="K215" s="6" t="inlineStr">
        <is>
          <t>3 cites · 0 PMID · 3 book · 2 India-relevant</t>
        </is>
      </c>
      <c r="L215" s="21" t="inlineStr">
        <is>
          <t>Skin Stress Response Pathways:, p.347 | Skin Stress Response Pathways:, p.345</t>
        </is>
      </c>
      <c r="M215" s="6" t="inlineStr">
        <is>
          <t>आज हवा साफ़ है। अपने एक्ने-प्रोन पोर्स का अच्छे से ध्यान रखें।</t>
        </is>
      </c>
      <c r="N215" s="6" t="inlineStr">
        <is>
          <t>आज हवा साफ़ है। आज इससे आपकी स्किन को कोई परेशानी नहीं होगी। आम दिन।</t>
        </is>
      </c>
      <c r="O215"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5" s="21" t="inlineStr">
        <is>
          <t>बनाए रखें</t>
        </is>
      </c>
      <c r="Q215" s="21" t="inlineStr">
        <is>
          <t>CH, TN</t>
        </is>
      </c>
      <c r="R215" s="6" t="inlineStr">
        <is>
          <t>Hill stations, coastal Kerala, Goa monsoon</t>
        </is>
      </c>
    </row>
    <row r="216" ht="80" customHeight="1" s="72">
      <c r="A216" s="21" t="inlineStr">
        <is>
          <t>A-GOOD-NOR-UNEV-005</t>
        </is>
      </c>
      <c r="B216" s="21" t="inlineStr">
        <is>
          <t>AQI</t>
        </is>
      </c>
      <c r="C216" s="21" t="inlineStr">
        <is>
          <t>Good</t>
        </is>
      </c>
      <c r="D216" s="21" t="inlineStr">
        <is>
          <t>0–50</t>
        </is>
      </c>
      <c r="E216" s="21" t="inlineStr">
        <is>
          <t>good</t>
        </is>
      </c>
      <c r="F216" s="21" t="inlineStr">
        <is>
          <t>Normal</t>
        </is>
      </c>
      <c r="G216" s="21" t="inlineStr">
        <is>
          <t>Uneven Skin Tone / Tan</t>
        </is>
      </c>
      <c r="H216" s="36" t="n">
        <v>0</v>
      </c>
      <c r="I216" s="36" t="inlineStr">
        <is>
          <t>Negligible</t>
        </is>
      </c>
      <c r="J216" s="35" t="inlineStr">
        <is>
          <t>MODERATE</t>
        </is>
      </c>
      <c r="K216" s="6" t="inlineStr">
        <is>
          <t>1 cites · 0 PMID · 1 book · 1 India-relevant</t>
        </is>
      </c>
      <c r="L216" s="21" t="inlineStr">
        <is>
          <t>Skin Stress Response Pathways:, p.347</t>
        </is>
      </c>
      <c r="M216" s="6" t="inlineStr">
        <is>
          <t>आज हवा साफ़ है। अपनी डेली सन प्रोटेक्शन बनाए रखें।</t>
        </is>
      </c>
      <c r="N216" s="6" t="inlineStr">
        <is>
          <t>आज हवा साफ़ है। आज इससे आपकी स्किन को कोई परेशानी नहीं होगी। आम दिन।</t>
        </is>
      </c>
      <c r="O216"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6" s="21" t="inlineStr">
        <is>
          <t>बनाए रखें</t>
        </is>
      </c>
      <c r="Q216" s="21" t="inlineStr">
        <is>
          <t>CH, TN</t>
        </is>
      </c>
      <c r="R216" s="6" t="inlineStr">
        <is>
          <t>Hill stations, coastal Kerala, Goa monsoon</t>
        </is>
      </c>
    </row>
    <row r="217" ht="80" customHeight="1" s="72">
      <c r="A217" s="21" t="inlineStr">
        <is>
          <t>A-GOOD-NOR-MELA-006</t>
        </is>
      </c>
      <c r="B217" s="21" t="inlineStr">
        <is>
          <t>AQI</t>
        </is>
      </c>
      <c r="C217" s="21" t="inlineStr">
        <is>
          <t>Good</t>
        </is>
      </c>
      <c r="D217" s="21" t="inlineStr">
        <is>
          <t>0–50</t>
        </is>
      </c>
      <c r="E217" s="21" t="inlineStr">
        <is>
          <t>good</t>
        </is>
      </c>
      <c r="F217" s="21" t="inlineStr">
        <is>
          <t>Normal</t>
        </is>
      </c>
      <c r="G217" s="21" t="inlineStr">
        <is>
          <t>Melasma</t>
        </is>
      </c>
      <c r="H217" s="36" t="n">
        <v>0</v>
      </c>
      <c r="I217" s="36" t="inlineStr">
        <is>
          <t>Negligible</t>
        </is>
      </c>
      <c r="J217" s="41" t="inlineStr">
        <is>
          <t>INFERRED</t>
        </is>
      </c>
      <c r="K217" s="6" t="inlineStr">
        <is>
          <t>0 cites · 0 PMID · 0 book · 0 India-relevant</t>
        </is>
      </c>
      <c r="L217" s="21" t="inlineStr">
        <is>
          <t>see evidence base</t>
        </is>
      </c>
      <c r="M217" s="6" t="inlineStr">
        <is>
          <t>आज हवा साफ़ है। अपनी डेली सन प्रोटेक्शन बनाए रखें।</t>
        </is>
      </c>
      <c r="N217" s="6" t="inlineStr">
        <is>
          <t>आज हवा साफ़ है। आज इससे आपकी स्किन को कोई परेशानी नहीं होगी। आम दिन।</t>
        </is>
      </c>
      <c r="O217"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7" s="21" t="inlineStr">
        <is>
          <t>बनाए रखें</t>
        </is>
      </c>
      <c r="Q217" s="21" t="inlineStr">
        <is>
          <t>CH, TN</t>
        </is>
      </c>
      <c r="R217" s="6" t="inlineStr">
        <is>
          <t>Hill stations, coastal Kerala, Goa monsoon</t>
        </is>
      </c>
    </row>
    <row r="218" ht="80" customHeight="1" s="72">
      <c r="A218" s="21" t="inlineStr">
        <is>
          <t>A-GOOD-DRY-DRYN-007</t>
        </is>
      </c>
      <c r="B218" s="21" t="inlineStr">
        <is>
          <t>AQI</t>
        </is>
      </c>
      <c r="C218" s="21" t="inlineStr">
        <is>
          <t>Good</t>
        </is>
      </c>
      <c r="D218" s="21" t="inlineStr">
        <is>
          <t>0–50</t>
        </is>
      </c>
      <c r="E218" s="21" t="inlineStr">
        <is>
          <t>good</t>
        </is>
      </c>
      <c r="F218" s="21" t="inlineStr">
        <is>
          <t>Dry</t>
        </is>
      </c>
      <c r="G218" s="21" t="inlineStr">
        <is>
          <t>Dryness</t>
        </is>
      </c>
      <c r="H218" s="36" t="n">
        <v>0</v>
      </c>
      <c r="I218" s="36" t="inlineStr">
        <is>
          <t>Negligible</t>
        </is>
      </c>
      <c r="J218" s="35" t="inlineStr">
        <is>
          <t>MODERATE</t>
        </is>
      </c>
      <c r="K218" s="6" t="inlineStr">
        <is>
          <t>1 cites · 0 PMID · 1 book · 0 India-relevant</t>
        </is>
      </c>
      <c r="L218" s="21" t="inlineStr">
        <is>
          <t>Skin Barrier, p.385</t>
        </is>
      </c>
      <c r="M218" s="6" t="inlineStr">
        <is>
          <t>आज हवा साफ़ है। अपनी रोज़ की मॉइस्चराइज़िंग रूटीन बनाए रखें।</t>
        </is>
      </c>
      <c r="N218" s="6" t="inlineStr">
        <is>
          <t>आज हवा साफ़ है। आज इससे आपकी ड्राई स्किन को कोई परेशानी नहीं होगी। आम दिन।</t>
        </is>
      </c>
      <c r="O218"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8" s="21" t="inlineStr">
        <is>
          <t>बनाए रखें</t>
        </is>
      </c>
      <c r="Q218" s="21" t="inlineStr">
        <is>
          <t>CH, TN</t>
        </is>
      </c>
      <c r="R218" s="6" t="inlineStr">
        <is>
          <t>Hill stations, coastal Kerala, Goa monsoon</t>
        </is>
      </c>
    </row>
    <row r="219" ht="80" customHeight="1" s="72">
      <c r="A219" s="21" t="inlineStr">
        <is>
          <t>A-GOOD-DRY-ECZE-008</t>
        </is>
      </c>
      <c r="B219" s="21" t="inlineStr">
        <is>
          <t>AQI</t>
        </is>
      </c>
      <c r="C219" s="21" t="inlineStr">
        <is>
          <t>Good</t>
        </is>
      </c>
      <c r="D219" s="21" t="inlineStr">
        <is>
          <t>0–50</t>
        </is>
      </c>
      <c r="E219" s="21" t="inlineStr">
        <is>
          <t>good</t>
        </is>
      </c>
      <c r="F219" s="21" t="inlineStr">
        <is>
          <t>Dry</t>
        </is>
      </c>
      <c r="G219" s="21" t="inlineStr">
        <is>
          <t>Eczema</t>
        </is>
      </c>
      <c r="H219" s="36" t="n">
        <v>0</v>
      </c>
      <c r="I219" s="36" t="inlineStr">
        <is>
          <t>Negligible</t>
        </is>
      </c>
      <c r="J219" s="35" t="inlineStr">
        <is>
          <t>MODERATE</t>
        </is>
      </c>
      <c r="K219" s="6" t="inlineStr">
        <is>
          <t>1 cites · 0 PMID · 1 book · 1 India-relevant</t>
        </is>
      </c>
      <c r="L219" s="21" t="inlineStr">
        <is>
          <t>Skin Stress Response Pathways:, p.345</t>
        </is>
      </c>
      <c r="M219" s="6" t="inlineStr">
        <is>
          <t>आज हवा साफ़ है। अपनी रोज़ की हल्की रूटीन बनाए रखें।</t>
        </is>
      </c>
      <c r="N219" s="6" t="inlineStr">
        <is>
          <t>आज हवा साफ़ है। आज इससे आपकी ड्राई स्किन को कोई परेशानी नहीं होगी। आम दिन।</t>
        </is>
      </c>
      <c r="O219"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19" s="21" t="inlineStr">
        <is>
          <t>बनाए रखें</t>
        </is>
      </c>
      <c r="Q219" s="21" t="inlineStr">
        <is>
          <t>CH, TN</t>
        </is>
      </c>
      <c r="R219" s="6" t="inlineStr">
        <is>
          <t>Hill stations, coastal Kerala, Goa monsoon</t>
        </is>
      </c>
    </row>
    <row r="220" ht="64" customHeight="1" s="72">
      <c r="A220" s="21" t="inlineStr">
        <is>
          <t>A-GOOD-DRY-OILY-009</t>
        </is>
      </c>
      <c r="B220" s="21" t="inlineStr">
        <is>
          <t>AQI</t>
        </is>
      </c>
      <c r="C220" s="21" t="inlineStr">
        <is>
          <t>Good</t>
        </is>
      </c>
      <c r="D220" s="21" t="inlineStr">
        <is>
          <t>0–50</t>
        </is>
      </c>
      <c r="E220" s="21" t="inlineStr">
        <is>
          <t>good</t>
        </is>
      </c>
      <c r="F220" s="21" t="inlineStr">
        <is>
          <t>Dry</t>
        </is>
      </c>
      <c r="G220" s="21" t="inlineStr">
        <is>
          <t>Oily Skin</t>
        </is>
      </c>
      <c r="H220" s="36" t="n">
        <v>0</v>
      </c>
      <c r="I220" s="36" t="inlineStr">
        <is>
          <t>Negligible</t>
        </is>
      </c>
      <c r="J220" s="41" t="inlineStr">
        <is>
          <t>INFERRED</t>
        </is>
      </c>
      <c r="K220" s="6" t="inlineStr">
        <is>
          <t>0 cites · 0 PMID · 0 book · 0 India-relevant</t>
        </is>
      </c>
      <c r="L220" s="21" t="inlineStr">
        <is>
          <t>see evidence base</t>
        </is>
      </c>
      <c r="M220" s="6" t="inlineStr">
        <is>
          <t>आज हवा साफ़ है। ऑयली स्किन के लिए अपनी रोज़ की रूटीन जारी रखें।</t>
        </is>
      </c>
      <c r="N220" s="6" t="inlineStr">
        <is>
          <t>आज हवा साफ़ है। आज इससे आपकी ड्राई स्किन को कोई परेशानी नहीं होगी। आम दिन।</t>
        </is>
      </c>
      <c r="O220"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0" s="21" t="inlineStr">
        <is>
          <t>बनाए रखें</t>
        </is>
      </c>
      <c r="Q220" s="21" t="inlineStr">
        <is>
          <t>CH, TN</t>
        </is>
      </c>
      <c r="R220" s="6" t="inlineStr">
        <is>
          <t>Hill stations, coastal Kerala, Goa monsoon</t>
        </is>
      </c>
    </row>
    <row r="221" ht="80" customHeight="1" s="72">
      <c r="A221" s="21" t="inlineStr">
        <is>
          <t>A-GOOD-DRY-ACNE-010</t>
        </is>
      </c>
      <c r="B221" s="21" t="inlineStr">
        <is>
          <t>AQI</t>
        </is>
      </c>
      <c r="C221" s="21" t="inlineStr">
        <is>
          <t>Good</t>
        </is>
      </c>
      <c r="D221" s="21" t="inlineStr">
        <is>
          <t>0–50</t>
        </is>
      </c>
      <c r="E221" s="21" t="inlineStr">
        <is>
          <t>good</t>
        </is>
      </c>
      <c r="F221" s="21" t="inlineStr">
        <is>
          <t>Dry</t>
        </is>
      </c>
      <c r="G221" s="21" t="inlineStr">
        <is>
          <t>Acne</t>
        </is>
      </c>
      <c r="H221" s="36" t="n">
        <v>0</v>
      </c>
      <c r="I221" s="36" t="inlineStr">
        <is>
          <t>Negligible</t>
        </is>
      </c>
      <c r="J221" s="35" t="inlineStr">
        <is>
          <t>MODERATE</t>
        </is>
      </c>
      <c r="K221" s="6" t="inlineStr">
        <is>
          <t>3 cites · 0 PMID · 3 book · 2 India-relevant</t>
        </is>
      </c>
      <c r="L221" s="21" t="inlineStr">
        <is>
          <t>Skin Stress Response Pathways:, p.347 | Skin Stress Response Pathways:, p.345</t>
        </is>
      </c>
      <c r="M221" s="6" t="inlineStr">
        <is>
          <t>आज हवा साफ़ है। अपने एक्ने-प्रोन पोर्स का अच्छे से ध्यान रखें।</t>
        </is>
      </c>
      <c r="N221" s="6" t="inlineStr">
        <is>
          <t>आज हवा साफ़ है। आज इससे आपकी ड्राई स्किन को कोई परेशानी नहीं होगी। आम दिन।</t>
        </is>
      </c>
      <c r="O221"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1" s="21" t="inlineStr">
        <is>
          <t>बनाए रखें</t>
        </is>
      </c>
      <c r="Q221" s="21" t="inlineStr">
        <is>
          <t>CH, TN</t>
        </is>
      </c>
      <c r="R221" s="6" t="inlineStr">
        <is>
          <t>Hill stations, coastal Kerala, Goa monsoon</t>
        </is>
      </c>
    </row>
    <row r="222" ht="80" customHeight="1" s="72">
      <c r="A222" s="21" t="inlineStr">
        <is>
          <t>A-GOOD-DRY-UNEV-011</t>
        </is>
      </c>
      <c r="B222" s="21" t="inlineStr">
        <is>
          <t>AQI</t>
        </is>
      </c>
      <c r="C222" s="21" t="inlineStr">
        <is>
          <t>Good</t>
        </is>
      </c>
      <c r="D222" s="21" t="inlineStr">
        <is>
          <t>0–50</t>
        </is>
      </c>
      <c r="E222" s="21" t="inlineStr">
        <is>
          <t>good</t>
        </is>
      </c>
      <c r="F222" s="21" t="inlineStr">
        <is>
          <t>Dry</t>
        </is>
      </c>
      <c r="G222" s="21" t="inlineStr">
        <is>
          <t>Uneven Skin Tone / Tan</t>
        </is>
      </c>
      <c r="H222" s="36" t="n">
        <v>0</v>
      </c>
      <c r="I222" s="36" t="inlineStr">
        <is>
          <t>Negligible</t>
        </is>
      </c>
      <c r="J222" s="35" t="inlineStr">
        <is>
          <t>MODERATE</t>
        </is>
      </c>
      <c r="K222" s="6" t="inlineStr">
        <is>
          <t>1 cites · 0 PMID · 1 book · 1 India-relevant</t>
        </is>
      </c>
      <c r="L222" s="21" t="inlineStr">
        <is>
          <t>Skin Stress Response Pathways:, p.347</t>
        </is>
      </c>
      <c r="M222" s="6" t="inlineStr">
        <is>
          <t>आज हवा साफ़ है। अपनी डेली सन प्रोटेक्शन बनाए रखें।</t>
        </is>
      </c>
      <c r="N222" s="6" t="inlineStr">
        <is>
          <t>आज हवा साफ़ है। आज इससे आपकी ड्राई स्किन को कोई परेशानी नहीं होगी। आम दिन।</t>
        </is>
      </c>
      <c r="O222"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2" s="21" t="inlineStr">
        <is>
          <t>बनाए रखें</t>
        </is>
      </c>
      <c r="Q222" s="21" t="inlineStr">
        <is>
          <t>CH, TN</t>
        </is>
      </c>
      <c r="R222" s="6" t="inlineStr">
        <is>
          <t>Hill stations, coastal Kerala, Goa monsoon</t>
        </is>
      </c>
    </row>
    <row r="223" ht="80" customHeight="1" s="72">
      <c r="A223" s="21" t="inlineStr">
        <is>
          <t>A-GOOD-DRY-MELA-012</t>
        </is>
      </c>
      <c r="B223" s="21" t="inlineStr">
        <is>
          <t>AQI</t>
        </is>
      </c>
      <c r="C223" s="21" t="inlineStr">
        <is>
          <t>Good</t>
        </is>
      </c>
      <c r="D223" s="21" t="inlineStr">
        <is>
          <t>0–50</t>
        </is>
      </c>
      <c r="E223" s="21" t="inlineStr">
        <is>
          <t>good</t>
        </is>
      </c>
      <c r="F223" s="21" t="inlineStr">
        <is>
          <t>Dry</t>
        </is>
      </c>
      <c r="G223" s="21" t="inlineStr">
        <is>
          <t>Melasma</t>
        </is>
      </c>
      <c r="H223" s="36" t="n">
        <v>0</v>
      </c>
      <c r="I223" s="36" t="inlineStr">
        <is>
          <t>Negligible</t>
        </is>
      </c>
      <c r="J223" s="41" t="inlineStr">
        <is>
          <t>INFERRED</t>
        </is>
      </c>
      <c r="K223" s="6" t="inlineStr">
        <is>
          <t>0 cites · 0 PMID · 0 book · 0 India-relevant</t>
        </is>
      </c>
      <c r="L223" s="21" t="inlineStr">
        <is>
          <t>see evidence base</t>
        </is>
      </c>
      <c r="M223" s="6" t="inlineStr">
        <is>
          <t>आज हवा साफ़ है। अपनी डेली सन प्रोटेक्शन बनाए रखें।</t>
        </is>
      </c>
      <c r="N223" s="6" t="inlineStr">
        <is>
          <t>आज हवा साफ़ है। आज इससे आपकी ड्राई स्किन को कोई परेशानी नहीं होगी। आम दिन।</t>
        </is>
      </c>
      <c r="O223"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3" s="21" t="inlineStr">
        <is>
          <t>बनाए रखें</t>
        </is>
      </c>
      <c r="Q223" s="21" t="inlineStr">
        <is>
          <t>CH, TN</t>
        </is>
      </c>
      <c r="R223" s="6" t="inlineStr">
        <is>
          <t>Hill stations, coastal Kerala, Goa monsoon</t>
        </is>
      </c>
    </row>
    <row r="224" ht="80" customHeight="1" s="72">
      <c r="A224" s="21" t="inlineStr">
        <is>
          <t>A-GOOD-OIL-DRYN-013</t>
        </is>
      </c>
      <c r="B224" s="21" t="inlineStr">
        <is>
          <t>AQI</t>
        </is>
      </c>
      <c r="C224" s="21" t="inlineStr">
        <is>
          <t>Good</t>
        </is>
      </c>
      <c r="D224" s="21" t="inlineStr">
        <is>
          <t>0–50</t>
        </is>
      </c>
      <c r="E224" s="21" t="inlineStr">
        <is>
          <t>good</t>
        </is>
      </c>
      <c r="F224" s="21" t="inlineStr">
        <is>
          <t>Oily</t>
        </is>
      </c>
      <c r="G224" s="21" t="inlineStr">
        <is>
          <t>Dryness</t>
        </is>
      </c>
      <c r="H224" s="36" t="n">
        <v>0</v>
      </c>
      <c r="I224" s="36" t="inlineStr">
        <is>
          <t>Negligible</t>
        </is>
      </c>
      <c r="J224" s="35" t="inlineStr">
        <is>
          <t>MODERATE</t>
        </is>
      </c>
      <c r="K224" s="6" t="inlineStr">
        <is>
          <t>1 cites · 0 PMID · 1 book · 0 India-relevant</t>
        </is>
      </c>
      <c r="L224" s="21" t="inlineStr">
        <is>
          <t>Skin Barrier, p.385</t>
        </is>
      </c>
      <c r="M224" s="6" t="inlineStr">
        <is>
          <t>आज हवा साफ़ है। अपनी रोज़ की मॉइस्चराइज़िंग रूटीन बनाए रखें।</t>
        </is>
      </c>
      <c r="N224" s="6" t="inlineStr">
        <is>
          <t>आज हवा साफ़ है। आज इससे आपकी ऑयली स्किन को कोई परेशानी नहीं होगी। आम दिन।</t>
        </is>
      </c>
      <c r="O224"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4" s="21" t="inlineStr">
        <is>
          <t>बनाए रखें</t>
        </is>
      </c>
      <c r="Q224" s="21" t="inlineStr">
        <is>
          <t>CH, TN</t>
        </is>
      </c>
      <c r="R224" s="6" t="inlineStr">
        <is>
          <t>Hill stations, coastal Kerala, Goa monsoon</t>
        </is>
      </c>
    </row>
    <row r="225" ht="80" customHeight="1" s="72">
      <c r="A225" s="21" t="inlineStr">
        <is>
          <t>A-GOOD-OIL-ECZE-014</t>
        </is>
      </c>
      <c r="B225" s="21" t="inlineStr">
        <is>
          <t>AQI</t>
        </is>
      </c>
      <c r="C225" s="21" t="inlineStr">
        <is>
          <t>Good</t>
        </is>
      </c>
      <c r="D225" s="21" t="inlineStr">
        <is>
          <t>0–50</t>
        </is>
      </c>
      <c r="E225" s="21" t="inlineStr">
        <is>
          <t>good</t>
        </is>
      </c>
      <c r="F225" s="21" t="inlineStr">
        <is>
          <t>Oily</t>
        </is>
      </c>
      <c r="G225" s="21" t="inlineStr">
        <is>
          <t>Eczema</t>
        </is>
      </c>
      <c r="H225" s="36" t="n">
        <v>0</v>
      </c>
      <c r="I225" s="36" t="inlineStr">
        <is>
          <t>Negligible</t>
        </is>
      </c>
      <c r="J225" s="35" t="inlineStr">
        <is>
          <t>MODERATE</t>
        </is>
      </c>
      <c r="K225" s="6" t="inlineStr">
        <is>
          <t>1 cites · 0 PMID · 1 book · 1 India-relevant</t>
        </is>
      </c>
      <c r="L225" s="21" t="inlineStr">
        <is>
          <t>Skin Stress Response Pathways:, p.345</t>
        </is>
      </c>
      <c r="M225" s="6" t="inlineStr">
        <is>
          <t>आज हवा साफ़ है। अपनी रोज़ की हल्की रूटीन बनाए रखें।</t>
        </is>
      </c>
      <c r="N225" s="6" t="inlineStr">
        <is>
          <t>आज हवा साफ़ है। आज इससे आपकी ऑयली स्किन को कोई परेशानी नहीं होगी। आम दिन।</t>
        </is>
      </c>
      <c r="O225"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5" s="21" t="inlineStr">
        <is>
          <t>बनाए रखें</t>
        </is>
      </c>
      <c r="Q225" s="21" t="inlineStr">
        <is>
          <t>CH, TN</t>
        </is>
      </c>
      <c r="R225" s="6" t="inlineStr">
        <is>
          <t>Hill stations, coastal Kerala, Goa monsoon</t>
        </is>
      </c>
    </row>
    <row r="226" ht="64" customHeight="1" s="72">
      <c r="A226" s="21" t="inlineStr">
        <is>
          <t>A-GOOD-OIL-OILY-015</t>
        </is>
      </c>
      <c r="B226" s="21" t="inlineStr">
        <is>
          <t>AQI</t>
        </is>
      </c>
      <c r="C226" s="21" t="inlineStr">
        <is>
          <t>Good</t>
        </is>
      </c>
      <c r="D226" s="21" t="inlineStr">
        <is>
          <t>0–50</t>
        </is>
      </c>
      <c r="E226" s="21" t="inlineStr">
        <is>
          <t>good</t>
        </is>
      </c>
      <c r="F226" s="21" t="inlineStr">
        <is>
          <t>Oily</t>
        </is>
      </c>
      <c r="G226" s="21" t="inlineStr">
        <is>
          <t>Oily Skin</t>
        </is>
      </c>
      <c r="H226" s="36" t="n">
        <v>0</v>
      </c>
      <c r="I226" s="36" t="inlineStr">
        <is>
          <t>Negligible</t>
        </is>
      </c>
      <c r="J226" s="41" t="inlineStr">
        <is>
          <t>INFERRED</t>
        </is>
      </c>
      <c r="K226" s="6" t="inlineStr">
        <is>
          <t>0 cites · 0 PMID · 0 book · 0 India-relevant</t>
        </is>
      </c>
      <c r="L226" s="21" t="inlineStr">
        <is>
          <t>see evidence base</t>
        </is>
      </c>
      <c r="M226" s="6" t="inlineStr">
        <is>
          <t>आज हवा साफ़ है। ऑयली स्किन के लिए अपनी रोज़ की रूटीन जारी रखें।</t>
        </is>
      </c>
      <c r="N226" s="6" t="inlineStr">
        <is>
          <t>आज हवा साफ़ है। आज इससे आपकी ऑयली स्किन को कोई परेशानी नहीं होगी। आम दिन।</t>
        </is>
      </c>
      <c r="O226"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6" s="21" t="inlineStr">
        <is>
          <t>बनाए रखें</t>
        </is>
      </c>
      <c r="Q226" s="21" t="inlineStr">
        <is>
          <t>CH, TN</t>
        </is>
      </c>
      <c r="R226" s="6" t="inlineStr">
        <is>
          <t>Hill stations, coastal Kerala, Goa monsoon</t>
        </is>
      </c>
    </row>
    <row r="227" ht="80" customHeight="1" s="72">
      <c r="A227" s="21" t="inlineStr">
        <is>
          <t>A-GOOD-OIL-ACNE-016</t>
        </is>
      </c>
      <c r="B227" s="21" t="inlineStr">
        <is>
          <t>AQI</t>
        </is>
      </c>
      <c r="C227" s="21" t="inlineStr">
        <is>
          <t>Good</t>
        </is>
      </c>
      <c r="D227" s="21" t="inlineStr">
        <is>
          <t>0–50</t>
        </is>
      </c>
      <c r="E227" s="21" t="inlineStr">
        <is>
          <t>good</t>
        </is>
      </c>
      <c r="F227" s="21" t="inlineStr">
        <is>
          <t>Oily</t>
        </is>
      </c>
      <c r="G227" s="21" t="inlineStr">
        <is>
          <t>Acne</t>
        </is>
      </c>
      <c r="H227" s="36" t="n">
        <v>0</v>
      </c>
      <c r="I227" s="36" t="inlineStr">
        <is>
          <t>Negligible</t>
        </is>
      </c>
      <c r="J227" s="35" t="inlineStr">
        <is>
          <t>MODERATE</t>
        </is>
      </c>
      <c r="K227" s="6" t="inlineStr">
        <is>
          <t>3 cites · 0 PMID · 3 book · 2 India-relevant</t>
        </is>
      </c>
      <c r="L227" s="21" t="inlineStr">
        <is>
          <t>Skin Stress Response Pathways:, p.347 | Skin Stress Response Pathways:, p.345</t>
        </is>
      </c>
      <c r="M227" s="6" t="inlineStr">
        <is>
          <t>आज हवा साफ़ है। अपने एक्ने-प्रोन पोर्स का अच्छे से ध्यान रखें।</t>
        </is>
      </c>
      <c r="N227" s="6" t="inlineStr">
        <is>
          <t>आज हवा साफ़ है। आज इससे आपकी ऑयली स्किन को कोई परेशानी नहीं होगी। आम दिन।</t>
        </is>
      </c>
      <c r="O227"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7" s="21" t="inlineStr">
        <is>
          <t>बनाए रखें</t>
        </is>
      </c>
      <c r="Q227" s="21" t="inlineStr">
        <is>
          <t>CH, TN</t>
        </is>
      </c>
      <c r="R227" s="6" t="inlineStr">
        <is>
          <t>Hill stations, coastal Kerala, Goa monsoon</t>
        </is>
      </c>
    </row>
    <row r="228" ht="80" customHeight="1" s="72">
      <c r="A228" s="21" t="inlineStr">
        <is>
          <t>A-GOOD-OIL-UNEV-017</t>
        </is>
      </c>
      <c r="B228" s="21" t="inlineStr">
        <is>
          <t>AQI</t>
        </is>
      </c>
      <c r="C228" s="21" t="inlineStr">
        <is>
          <t>Good</t>
        </is>
      </c>
      <c r="D228" s="21" t="inlineStr">
        <is>
          <t>0–50</t>
        </is>
      </c>
      <c r="E228" s="21" t="inlineStr">
        <is>
          <t>good</t>
        </is>
      </c>
      <c r="F228" s="21" t="inlineStr">
        <is>
          <t>Oily</t>
        </is>
      </c>
      <c r="G228" s="21" t="inlineStr">
        <is>
          <t>Uneven Skin Tone / Tan</t>
        </is>
      </c>
      <c r="H228" s="36" t="n">
        <v>0</v>
      </c>
      <c r="I228" s="36" t="inlineStr">
        <is>
          <t>Negligible</t>
        </is>
      </c>
      <c r="J228" s="35" t="inlineStr">
        <is>
          <t>MODERATE</t>
        </is>
      </c>
      <c r="K228" s="6" t="inlineStr">
        <is>
          <t>1 cites · 0 PMID · 1 book · 1 India-relevant</t>
        </is>
      </c>
      <c r="L228" s="21" t="inlineStr">
        <is>
          <t>Skin Stress Response Pathways:, p.347</t>
        </is>
      </c>
      <c r="M228" s="6" t="inlineStr">
        <is>
          <t>आज हवा साफ़ है। अपनी डेली सन प्रोटेक्शन बनाए रखें।</t>
        </is>
      </c>
      <c r="N228" s="6" t="inlineStr">
        <is>
          <t>आज हवा साफ़ है। आज इससे आपकी ऑयली स्किन को कोई परेशानी नहीं होगी। आम दिन।</t>
        </is>
      </c>
      <c r="O228"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8" s="21" t="inlineStr">
        <is>
          <t>बनाए रखें</t>
        </is>
      </c>
      <c r="Q228" s="21" t="inlineStr">
        <is>
          <t>CH, TN</t>
        </is>
      </c>
      <c r="R228" s="6" t="inlineStr">
        <is>
          <t>Hill stations, coastal Kerala, Goa monsoon</t>
        </is>
      </c>
    </row>
    <row r="229" ht="80" customHeight="1" s="72">
      <c r="A229" s="21" t="inlineStr">
        <is>
          <t>A-GOOD-OIL-MELA-018</t>
        </is>
      </c>
      <c r="B229" s="21" t="inlineStr">
        <is>
          <t>AQI</t>
        </is>
      </c>
      <c r="C229" s="21" t="inlineStr">
        <is>
          <t>Good</t>
        </is>
      </c>
      <c r="D229" s="21" t="inlineStr">
        <is>
          <t>0–50</t>
        </is>
      </c>
      <c r="E229" s="21" t="inlineStr">
        <is>
          <t>good</t>
        </is>
      </c>
      <c r="F229" s="21" t="inlineStr">
        <is>
          <t>Oily</t>
        </is>
      </c>
      <c r="G229" s="21" t="inlineStr">
        <is>
          <t>Melasma</t>
        </is>
      </c>
      <c r="H229" s="36" t="n">
        <v>0</v>
      </c>
      <c r="I229" s="36" t="inlineStr">
        <is>
          <t>Negligible</t>
        </is>
      </c>
      <c r="J229" s="41" t="inlineStr">
        <is>
          <t>INFERRED</t>
        </is>
      </c>
      <c r="K229" s="6" t="inlineStr">
        <is>
          <t>0 cites · 0 PMID · 0 book · 0 India-relevant</t>
        </is>
      </c>
      <c r="L229" s="21" t="inlineStr">
        <is>
          <t>see evidence base</t>
        </is>
      </c>
      <c r="M229" s="6" t="inlineStr">
        <is>
          <t>आज हवा साफ़ है। अपनी डेली सन प्रोटेक्शन बनाए रखें।</t>
        </is>
      </c>
      <c r="N229" s="6" t="inlineStr">
        <is>
          <t>आज हवा साफ़ है। आज इससे आपकी ऑयली स्किन को कोई परेशानी नहीं होगी। आम दिन।</t>
        </is>
      </c>
      <c r="O229"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29" s="21" t="inlineStr">
        <is>
          <t>बनाए रखें</t>
        </is>
      </c>
      <c r="Q229" s="21" t="inlineStr">
        <is>
          <t>CH, TN</t>
        </is>
      </c>
      <c r="R229" s="6" t="inlineStr">
        <is>
          <t>Hill stations, coastal Kerala, Goa monsoon</t>
        </is>
      </c>
    </row>
    <row r="230" ht="80" customHeight="1" s="72">
      <c r="A230" s="21" t="inlineStr">
        <is>
          <t>A-GOOD-COM-DRYN-019</t>
        </is>
      </c>
      <c r="B230" s="21" t="inlineStr">
        <is>
          <t>AQI</t>
        </is>
      </c>
      <c r="C230" s="21" t="inlineStr">
        <is>
          <t>Good</t>
        </is>
      </c>
      <c r="D230" s="21" t="inlineStr">
        <is>
          <t>0–50</t>
        </is>
      </c>
      <c r="E230" s="21" t="inlineStr">
        <is>
          <t>good</t>
        </is>
      </c>
      <c r="F230" s="21" t="inlineStr">
        <is>
          <t>Combination</t>
        </is>
      </c>
      <c r="G230" s="21" t="inlineStr">
        <is>
          <t>Dryness</t>
        </is>
      </c>
      <c r="H230" s="36" t="n">
        <v>0</v>
      </c>
      <c r="I230" s="36" t="inlineStr">
        <is>
          <t>Negligible</t>
        </is>
      </c>
      <c r="J230" s="35" t="inlineStr">
        <is>
          <t>MODERATE</t>
        </is>
      </c>
      <c r="K230" s="6" t="inlineStr">
        <is>
          <t>1 cites · 0 PMID · 1 book · 0 India-relevant</t>
        </is>
      </c>
      <c r="L230" s="21" t="inlineStr">
        <is>
          <t>Skin Barrier, p.385</t>
        </is>
      </c>
      <c r="M230" s="6" t="inlineStr">
        <is>
          <t>आज हवा साफ़ है। अपनी रोज़ की मॉइस्चराइज़िंग रूटीन बनाए रखें।</t>
        </is>
      </c>
      <c r="N230" s="6" t="inlineStr">
        <is>
          <t>आज हवा साफ़ है। आज इससे आपकी कॉम्बिनेशन स्किन को कोई परेशानी नहीं होगी। आम दिन।</t>
        </is>
      </c>
      <c r="O230"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0" s="21" t="inlineStr">
        <is>
          <t>बनाए रखें</t>
        </is>
      </c>
      <c r="Q230" s="21" t="inlineStr">
        <is>
          <t>CH, TN</t>
        </is>
      </c>
      <c r="R230" s="6" t="inlineStr">
        <is>
          <t>Hill stations, coastal Kerala, Goa monsoon</t>
        </is>
      </c>
    </row>
    <row r="231" ht="80" customHeight="1" s="72">
      <c r="A231" s="21" t="inlineStr">
        <is>
          <t>A-GOOD-COM-ECZE-020</t>
        </is>
      </c>
      <c r="B231" s="21" t="inlineStr">
        <is>
          <t>AQI</t>
        </is>
      </c>
      <c r="C231" s="21" t="inlineStr">
        <is>
          <t>Good</t>
        </is>
      </c>
      <c r="D231" s="21" t="inlineStr">
        <is>
          <t>0–50</t>
        </is>
      </c>
      <c r="E231" s="21" t="inlineStr">
        <is>
          <t>good</t>
        </is>
      </c>
      <c r="F231" s="21" t="inlineStr">
        <is>
          <t>Combination</t>
        </is>
      </c>
      <c r="G231" s="21" t="inlineStr">
        <is>
          <t>Eczema</t>
        </is>
      </c>
      <c r="H231" s="36" t="n">
        <v>0</v>
      </c>
      <c r="I231" s="36" t="inlineStr">
        <is>
          <t>Negligible</t>
        </is>
      </c>
      <c r="J231" s="35" t="inlineStr">
        <is>
          <t>MODERATE</t>
        </is>
      </c>
      <c r="K231" s="6" t="inlineStr">
        <is>
          <t>1 cites · 0 PMID · 1 book · 1 India-relevant</t>
        </is>
      </c>
      <c r="L231" s="21" t="inlineStr">
        <is>
          <t>Skin Stress Response Pathways:, p.345</t>
        </is>
      </c>
      <c r="M231" s="6" t="inlineStr">
        <is>
          <t>आज हवा साफ़ है। अपनी रोज़ की हल्की रूटीन बनाए रखें।</t>
        </is>
      </c>
      <c r="N231" s="6" t="inlineStr">
        <is>
          <t>आज हवा साफ़ है। आज इससे आपकी कॉम्बिनेशन स्किन को कोई परेशानी नहीं होगी। आम दिन।</t>
        </is>
      </c>
      <c r="O231"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1" s="21" t="inlineStr">
        <is>
          <t>बनाए रखें</t>
        </is>
      </c>
      <c r="Q231" s="21" t="inlineStr">
        <is>
          <t>CH, TN</t>
        </is>
      </c>
      <c r="R231" s="6" t="inlineStr">
        <is>
          <t>Hill stations, coastal Kerala, Goa monsoon</t>
        </is>
      </c>
    </row>
    <row r="232" ht="64" customHeight="1" s="72">
      <c r="A232" s="21" t="inlineStr">
        <is>
          <t>A-GOOD-COM-OILY-021</t>
        </is>
      </c>
      <c r="B232" s="21" t="inlineStr">
        <is>
          <t>AQI</t>
        </is>
      </c>
      <c r="C232" s="21" t="inlineStr">
        <is>
          <t>Good</t>
        </is>
      </c>
      <c r="D232" s="21" t="inlineStr">
        <is>
          <t>0–50</t>
        </is>
      </c>
      <c r="E232" s="21" t="inlineStr">
        <is>
          <t>good</t>
        </is>
      </c>
      <c r="F232" s="21" t="inlineStr">
        <is>
          <t>Combination</t>
        </is>
      </c>
      <c r="G232" s="21" t="inlineStr">
        <is>
          <t>Oily Skin</t>
        </is>
      </c>
      <c r="H232" s="36" t="n">
        <v>0</v>
      </c>
      <c r="I232" s="36" t="inlineStr">
        <is>
          <t>Negligible</t>
        </is>
      </c>
      <c r="J232" s="41" t="inlineStr">
        <is>
          <t>INFERRED</t>
        </is>
      </c>
      <c r="K232" s="6" t="inlineStr">
        <is>
          <t>0 cites · 0 PMID · 0 book · 0 India-relevant</t>
        </is>
      </c>
      <c r="L232" s="21" t="inlineStr">
        <is>
          <t>see evidence base</t>
        </is>
      </c>
      <c r="M232" s="6" t="inlineStr">
        <is>
          <t>आज हवा साफ़ है। ऑयली स्किन के लिए अपनी रोज़ की रूटीन जारी रखें।</t>
        </is>
      </c>
      <c r="N232" s="6" t="inlineStr">
        <is>
          <t>आज हवा साफ़ है। आज इससे आपकी कॉम्बिनेशन स्किन को कोई परेशानी नहीं होगी। आम दिन।</t>
        </is>
      </c>
      <c r="O232"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2" s="21" t="inlineStr">
        <is>
          <t>बनाए रखें</t>
        </is>
      </c>
      <c r="Q232" s="21" t="inlineStr">
        <is>
          <t>CH, TN</t>
        </is>
      </c>
      <c r="R232" s="6" t="inlineStr">
        <is>
          <t>Hill stations, coastal Kerala, Goa monsoon</t>
        </is>
      </c>
    </row>
    <row r="233" ht="80" customHeight="1" s="72">
      <c r="A233" s="21" t="inlineStr">
        <is>
          <t>A-GOOD-COM-ACNE-022</t>
        </is>
      </c>
      <c r="B233" s="21" t="inlineStr">
        <is>
          <t>AQI</t>
        </is>
      </c>
      <c r="C233" s="21" t="inlineStr">
        <is>
          <t>Good</t>
        </is>
      </c>
      <c r="D233" s="21" t="inlineStr">
        <is>
          <t>0–50</t>
        </is>
      </c>
      <c r="E233" s="21" t="inlineStr">
        <is>
          <t>good</t>
        </is>
      </c>
      <c r="F233" s="21" t="inlineStr">
        <is>
          <t>Combination</t>
        </is>
      </c>
      <c r="G233" s="21" t="inlineStr">
        <is>
          <t>Acne</t>
        </is>
      </c>
      <c r="H233" s="36" t="n">
        <v>0</v>
      </c>
      <c r="I233" s="36" t="inlineStr">
        <is>
          <t>Negligible</t>
        </is>
      </c>
      <c r="J233" s="35" t="inlineStr">
        <is>
          <t>MODERATE</t>
        </is>
      </c>
      <c r="K233" s="6" t="inlineStr">
        <is>
          <t>3 cites · 0 PMID · 3 book · 2 India-relevant</t>
        </is>
      </c>
      <c r="L233" s="21" t="inlineStr">
        <is>
          <t>Skin Stress Response Pathways:, p.347 | Skin Stress Response Pathways:, p.345</t>
        </is>
      </c>
      <c r="M233" s="6" t="inlineStr">
        <is>
          <t>आज हवा साफ़ है। अपने एक्ने-प्रोन पोर्स का अच्छे से ध्यान रखें।</t>
        </is>
      </c>
      <c r="N233" s="6" t="inlineStr">
        <is>
          <t>आज हवा साफ़ है। आज इससे आपकी कॉम्बिनेशन स्किन को कोई परेशानी नहीं होगी। आम दिन।</t>
        </is>
      </c>
      <c r="O233"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3" s="21" t="inlineStr">
        <is>
          <t>बनाए रखें</t>
        </is>
      </c>
      <c r="Q233" s="21" t="inlineStr">
        <is>
          <t>CH, TN</t>
        </is>
      </c>
      <c r="R233" s="6" t="inlineStr">
        <is>
          <t>Hill stations, coastal Kerala, Goa monsoon</t>
        </is>
      </c>
    </row>
    <row r="234" ht="80" customHeight="1" s="72">
      <c r="A234" s="21" t="inlineStr">
        <is>
          <t>A-GOOD-COM-UNEV-023</t>
        </is>
      </c>
      <c r="B234" s="21" t="inlineStr">
        <is>
          <t>AQI</t>
        </is>
      </c>
      <c r="C234" s="21" t="inlineStr">
        <is>
          <t>Good</t>
        </is>
      </c>
      <c r="D234" s="21" t="inlineStr">
        <is>
          <t>0–50</t>
        </is>
      </c>
      <c r="E234" s="21" t="inlineStr">
        <is>
          <t>good</t>
        </is>
      </c>
      <c r="F234" s="21" t="inlineStr">
        <is>
          <t>Combination</t>
        </is>
      </c>
      <c r="G234" s="21" t="inlineStr">
        <is>
          <t>Uneven Skin Tone / Tan</t>
        </is>
      </c>
      <c r="H234" s="36" t="n">
        <v>0</v>
      </c>
      <c r="I234" s="36" t="inlineStr">
        <is>
          <t>Negligible</t>
        </is>
      </c>
      <c r="J234" s="35" t="inlineStr">
        <is>
          <t>MODERATE</t>
        </is>
      </c>
      <c r="K234" s="6" t="inlineStr">
        <is>
          <t>1 cites · 0 PMID · 1 book · 1 India-relevant</t>
        </is>
      </c>
      <c r="L234" s="21" t="inlineStr">
        <is>
          <t>Skin Stress Response Pathways:, p.347</t>
        </is>
      </c>
      <c r="M234" s="6" t="inlineStr">
        <is>
          <t>आज हवा साफ़ है। अपनी डेली सन प्रोटेक्शन बनाए रखें।</t>
        </is>
      </c>
      <c r="N234" s="6" t="inlineStr">
        <is>
          <t>आज हवा साफ़ है। आज इससे आपकी कॉम्बिनेशन स्किन को कोई परेशानी नहीं होगी। आम दिन।</t>
        </is>
      </c>
      <c r="O234"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4" s="21" t="inlineStr">
        <is>
          <t>बनाए रखें</t>
        </is>
      </c>
      <c r="Q234" s="21" t="inlineStr">
        <is>
          <t>CH, TN</t>
        </is>
      </c>
      <c r="R234" s="6" t="inlineStr">
        <is>
          <t>Hill stations, coastal Kerala, Goa monsoon</t>
        </is>
      </c>
    </row>
    <row r="235" ht="80" customHeight="1" s="72">
      <c r="A235" s="21" t="inlineStr">
        <is>
          <t>A-GOOD-COM-MELA-024</t>
        </is>
      </c>
      <c r="B235" s="21" t="inlineStr">
        <is>
          <t>AQI</t>
        </is>
      </c>
      <c r="C235" s="21" t="inlineStr">
        <is>
          <t>Good</t>
        </is>
      </c>
      <c r="D235" s="21" t="inlineStr">
        <is>
          <t>0–50</t>
        </is>
      </c>
      <c r="E235" s="21" t="inlineStr">
        <is>
          <t>good</t>
        </is>
      </c>
      <c r="F235" s="21" t="inlineStr">
        <is>
          <t>Combination</t>
        </is>
      </c>
      <c r="G235" s="21" t="inlineStr">
        <is>
          <t>Melasma</t>
        </is>
      </c>
      <c r="H235" s="36" t="n">
        <v>0</v>
      </c>
      <c r="I235" s="36" t="inlineStr">
        <is>
          <t>Negligible</t>
        </is>
      </c>
      <c r="J235" s="41" t="inlineStr">
        <is>
          <t>INFERRED</t>
        </is>
      </c>
      <c r="K235" s="6" t="inlineStr">
        <is>
          <t>0 cites · 0 PMID · 0 book · 0 India-relevant</t>
        </is>
      </c>
      <c r="L235" s="21" t="inlineStr">
        <is>
          <t>see evidence base</t>
        </is>
      </c>
      <c r="M235" s="6" t="inlineStr">
        <is>
          <t>आज हवा साफ़ है। अपनी डेली सन प्रोटेक्शन बनाए रखें।</t>
        </is>
      </c>
      <c r="N235" s="6" t="inlineStr">
        <is>
          <t>आज हवा साफ़ है। आज इससे आपकी कॉम्बिनेशन स्किन को कोई परेशानी नहीं होगी। आम दिन।</t>
        </is>
      </c>
      <c r="O235"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5" s="21" t="inlineStr">
        <is>
          <t>बनाए रखें</t>
        </is>
      </c>
      <c r="Q235" s="21" t="inlineStr">
        <is>
          <t>CH, TN</t>
        </is>
      </c>
      <c r="R235" s="6" t="inlineStr">
        <is>
          <t>Hill stations, coastal Kerala, Goa monsoon</t>
        </is>
      </c>
    </row>
    <row r="236" ht="80" customHeight="1" s="72">
      <c r="A236" s="21" t="inlineStr">
        <is>
          <t>A-GOOD-SEN-DRYN-025</t>
        </is>
      </c>
      <c r="B236" s="21" t="inlineStr">
        <is>
          <t>AQI</t>
        </is>
      </c>
      <c r="C236" s="21" t="inlineStr">
        <is>
          <t>Good</t>
        </is>
      </c>
      <c r="D236" s="21" t="inlineStr">
        <is>
          <t>0–50</t>
        </is>
      </c>
      <c r="E236" s="21" t="inlineStr">
        <is>
          <t>good</t>
        </is>
      </c>
      <c r="F236" s="21" t="inlineStr">
        <is>
          <t>Sensitive</t>
        </is>
      </c>
      <c r="G236" s="21" t="inlineStr">
        <is>
          <t>Dryness</t>
        </is>
      </c>
      <c r="H236" s="36" t="n">
        <v>0</v>
      </c>
      <c r="I236" s="36" t="inlineStr">
        <is>
          <t>Negligible</t>
        </is>
      </c>
      <c r="J236" s="35" t="inlineStr">
        <is>
          <t>MODERATE</t>
        </is>
      </c>
      <c r="K236" s="6" t="inlineStr">
        <is>
          <t>1 cites · 0 PMID · 1 book · 0 India-relevant</t>
        </is>
      </c>
      <c r="L236" s="21" t="inlineStr">
        <is>
          <t>Skin Barrier, p.385</t>
        </is>
      </c>
      <c r="M236" s="6" t="inlineStr">
        <is>
          <t>आज हवा साफ़ है। अपनी रोज़ की मॉइस्चराइज़िंग रूटीन बनाए रखें।</t>
        </is>
      </c>
      <c r="N236" s="6" t="inlineStr">
        <is>
          <t>आज हवा साफ़ है। आज इससे आपकी सेंसिटिव स्किन को कोई परेशानी नहीं होगी। आम दिन।</t>
        </is>
      </c>
      <c r="O236" s="6" t="inlineStr">
        <is>
          <t>आज हवा साफ़ है। साफ़ हवा = बैरियर के उबरने का मौक़ा। अभी हाइड्रेशन और रिपेयर बेहतर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6" s="21" t="inlineStr">
        <is>
          <t>बनाए रखें</t>
        </is>
      </c>
      <c r="Q236" s="21" t="inlineStr">
        <is>
          <t>CH, TN</t>
        </is>
      </c>
      <c r="R236" s="6" t="inlineStr">
        <is>
          <t>Hill stations, coastal Kerala, Goa monsoon</t>
        </is>
      </c>
    </row>
    <row r="237" ht="80" customHeight="1" s="72">
      <c r="A237" s="21" t="inlineStr">
        <is>
          <t>A-GOOD-SEN-ECZE-026</t>
        </is>
      </c>
      <c r="B237" s="21" t="inlineStr">
        <is>
          <t>AQI</t>
        </is>
      </c>
      <c r="C237" s="21" t="inlineStr">
        <is>
          <t>Good</t>
        </is>
      </c>
      <c r="D237" s="21" t="inlineStr">
        <is>
          <t>0–50</t>
        </is>
      </c>
      <c r="E237" s="21" t="inlineStr">
        <is>
          <t>good</t>
        </is>
      </c>
      <c r="F237" s="21" t="inlineStr">
        <is>
          <t>Sensitive</t>
        </is>
      </c>
      <c r="G237" s="21" t="inlineStr">
        <is>
          <t>Eczema</t>
        </is>
      </c>
      <c r="H237" s="36" t="n">
        <v>0</v>
      </c>
      <c r="I237" s="36" t="inlineStr">
        <is>
          <t>Negligible</t>
        </is>
      </c>
      <c r="J237" s="35" t="inlineStr">
        <is>
          <t>MODERATE</t>
        </is>
      </c>
      <c r="K237" s="6" t="inlineStr">
        <is>
          <t>1 cites · 0 PMID · 1 book · 1 India-relevant</t>
        </is>
      </c>
      <c r="L237" s="21" t="inlineStr">
        <is>
          <t>Skin Stress Response Pathways:, p.345</t>
        </is>
      </c>
      <c r="M237" s="6" t="inlineStr">
        <is>
          <t>आज हवा साफ़ है। अपनी रोज़ की हल्की रूटीन बनाए रखें।</t>
        </is>
      </c>
      <c r="N237" s="6" t="inlineStr">
        <is>
          <t>आज हवा साफ़ है। आज इससे आपकी सेंसिटिव स्किन को कोई परेशानी नहीं होगी। आम दिन।</t>
        </is>
      </c>
      <c r="O237" s="6" t="inlineStr">
        <is>
          <t>आज हवा साफ़ है। पॉल्यूशन से होने वाले फ्लेयर का सबसे कम असर। इस मौक़े का इस्तेमाल बैरियर दोबारा बनाने में करें।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7" s="21" t="inlineStr">
        <is>
          <t>बनाए रखें</t>
        </is>
      </c>
      <c r="Q237" s="21" t="inlineStr">
        <is>
          <t>CH, TN</t>
        </is>
      </c>
      <c r="R237" s="6" t="inlineStr">
        <is>
          <t>Hill stations, coastal Kerala, Goa monsoon</t>
        </is>
      </c>
    </row>
    <row r="238" ht="64" customHeight="1" s="72">
      <c r="A238" s="21" t="inlineStr">
        <is>
          <t>A-GOOD-SEN-OILY-027</t>
        </is>
      </c>
      <c r="B238" s="21" t="inlineStr">
        <is>
          <t>AQI</t>
        </is>
      </c>
      <c r="C238" s="21" t="inlineStr">
        <is>
          <t>Good</t>
        </is>
      </c>
      <c r="D238" s="21" t="inlineStr">
        <is>
          <t>0–50</t>
        </is>
      </c>
      <c r="E238" s="21" t="inlineStr">
        <is>
          <t>good</t>
        </is>
      </c>
      <c r="F238" s="21" t="inlineStr">
        <is>
          <t>Sensitive</t>
        </is>
      </c>
      <c r="G238" s="21" t="inlineStr">
        <is>
          <t>Oily Skin</t>
        </is>
      </c>
      <c r="H238" s="36" t="n">
        <v>0</v>
      </c>
      <c r="I238" s="36" t="inlineStr">
        <is>
          <t>Negligible</t>
        </is>
      </c>
      <c r="J238" s="41" t="inlineStr">
        <is>
          <t>INFERRED</t>
        </is>
      </c>
      <c r="K238" s="6" t="inlineStr">
        <is>
          <t>0 cites · 0 PMID · 0 book · 0 India-relevant</t>
        </is>
      </c>
      <c r="L238" s="21" t="inlineStr">
        <is>
          <t>see evidence base</t>
        </is>
      </c>
      <c r="M238" s="6" t="inlineStr">
        <is>
          <t>आज हवा साफ़ है। ऑयली स्किन के लिए अपनी रोज़ की रूटीन जारी रखें।</t>
        </is>
      </c>
      <c r="N238" s="6" t="inlineStr">
        <is>
          <t>आज हवा साफ़ है। आज इससे आपकी सेंसिटिव स्किन को कोई परेशानी नहीं होगी। आम दिन।</t>
        </is>
      </c>
      <c r="O238" s="6" t="inlineStr">
        <is>
          <t>आज हवा साफ़ है। आपकी स्किन पर पॉल्यूशन की कोई परत नहीं। पोर्स साँस लेते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8" s="21" t="inlineStr">
        <is>
          <t>बनाए रखें</t>
        </is>
      </c>
      <c r="Q238" s="21" t="inlineStr">
        <is>
          <t>CH, TN</t>
        </is>
      </c>
      <c r="R238" s="6" t="inlineStr">
        <is>
          <t>Hill stations, coastal Kerala, Goa monsoon</t>
        </is>
      </c>
    </row>
    <row r="239" ht="80" customHeight="1" s="72">
      <c r="A239" s="21" t="inlineStr">
        <is>
          <t>A-GOOD-SEN-ACNE-028</t>
        </is>
      </c>
      <c r="B239" s="21" t="inlineStr">
        <is>
          <t>AQI</t>
        </is>
      </c>
      <c r="C239" s="21" t="inlineStr">
        <is>
          <t>Good</t>
        </is>
      </c>
      <c r="D239" s="21" t="inlineStr">
        <is>
          <t>0–50</t>
        </is>
      </c>
      <c r="E239" s="21" t="inlineStr">
        <is>
          <t>good</t>
        </is>
      </c>
      <c r="F239" s="21" t="inlineStr">
        <is>
          <t>Sensitive</t>
        </is>
      </c>
      <c r="G239" s="21" t="inlineStr">
        <is>
          <t>Acne</t>
        </is>
      </c>
      <c r="H239" s="36" t="n">
        <v>0</v>
      </c>
      <c r="I239" s="36" t="inlineStr">
        <is>
          <t>Negligible</t>
        </is>
      </c>
      <c r="J239" s="35" t="inlineStr">
        <is>
          <t>MODERATE</t>
        </is>
      </c>
      <c r="K239" s="6" t="inlineStr">
        <is>
          <t>3 cites · 0 PMID · 3 book · 2 India-relevant</t>
        </is>
      </c>
      <c r="L239" s="21" t="inlineStr">
        <is>
          <t>Skin Stress Response Pathways:, p.347 | Skin Stress Response Pathways:, p.345</t>
        </is>
      </c>
      <c r="M239" s="6" t="inlineStr">
        <is>
          <t>आज हवा साफ़ है। अपने एक्ने-प्रोन पोर्स का अच्छे से ध्यान रखें।</t>
        </is>
      </c>
      <c r="N239" s="6" t="inlineStr">
        <is>
          <t>आज हवा साफ़ है। आज इससे आपकी सेंसिटिव स्किन को कोई परेशानी नहीं होगी। आम दिन।</t>
        </is>
      </c>
      <c r="O239" s="6" t="inlineStr">
        <is>
          <t>आज हवा साफ़ है। पॉल्यूशन से होने वाली सूजन अभी सवाल में नहीं है। ट्रीटमेंट साफ़-साफ़ काम करते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39" s="21" t="inlineStr">
        <is>
          <t>बनाए रखें</t>
        </is>
      </c>
      <c r="Q239" s="21" t="inlineStr">
        <is>
          <t>CH, TN</t>
        </is>
      </c>
      <c r="R239" s="6" t="inlineStr">
        <is>
          <t>Hill stations, coastal Kerala, Goa monsoon</t>
        </is>
      </c>
    </row>
    <row r="240" ht="80" customHeight="1" s="72">
      <c r="A240" s="21" t="inlineStr">
        <is>
          <t>A-GOOD-SEN-UNEV-029</t>
        </is>
      </c>
      <c r="B240" s="21" t="inlineStr">
        <is>
          <t>AQI</t>
        </is>
      </c>
      <c r="C240" s="21" t="inlineStr">
        <is>
          <t>Good</t>
        </is>
      </c>
      <c r="D240" s="21" t="inlineStr">
        <is>
          <t>0–50</t>
        </is>
      </c>
      <c r="E240" s="21" t="inlineStr">
        <is>
          <t>good</t>
        </is>
      </c>
      <c r="F240" s="21" t="inlineStr">
        <is>
          <t>Sensitive</t>
        </is>
      </c>
      <c r="G240" s="21" t="inlineStr">
        <is>
          <t>Uneven Skin Tone / Tan</t>
        </is>
      </c>
      <c r="H240" s="36" t="n">
        <v>0</v>
      </c>
      <c r="I240" s="36" t="inlineStr">
        <is>
          <t>Negligible</t>
        </is>
      </c>
      <c r="J240" s="35" t="inlineStr">
        <is>
          <t>MODERATE</t>
        </is>
      </c>
      <c r="K240" s="6" t="inlineStr">
        <is>
          <t>1 cites · 0 PMID · 1 book · 1 India-relevant</t>
        </is>
      </c>
      <c r="L240" s="21" t="inlineStr">
        <is>
          <t>Skin Stress Response Pathways:, p.347</t>
        </is>
      </c>
      <c r="M240" s="6" t="inlineStr">
        <is>
          <t>आज हवा साफ़ है। अपनी डेली सन प्रोटेक्शन बनाए रखें।</t>
        </is>
      </c>
      <c r="N240" s="6" t="inlineStr">
        <is>
          <t>आज हवा साफ़ है। आज इससे आपकी सेंसिटिव स्किन को कोई परेशानी नहीं होगी। आम दिन।</t>
        </is>
      </c>
      <c r="O240" s="6" t="inlineStr">
        <is>
          <t>आज हवा साफ़ है। पॉल्यूशन पार्टिकल्स से पिगमेंट का कोई उकसावा नहीं। टैन नैचुरली फेड हो सकता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40" s="21" t="inlineStr">
        <is>
          <t>बनाए रखें</t>
        </is>
      </c>
      <c r="Q240" s="21" t="inlineStr">
        <is>
          <t>CH, TN</t>
        </is>
      </c>
      <c r="R240" s="6" t="inlineStr">
        <is>
          <t>Hill stations, coastal Kerala, Goa monsoon</t>
        </is>
      </c>
    </row>
    <row r="241" ht="80" customHeight="1" s="72">
      <c r="A241" s="21" t="inlineStr">
        <is>
          <t>A-GOOD-SEN-MELA-030</t>
        </is>
      </c>
      <c r="B241" s="21" t="inlineStr">
        <is>
          <t>AQI</t>
        </is>
      </c>
      <c r="C241" s="21" t="inlineStr">
        <is>
          <t>Good</t>
        </is>
      </c>
      <c r="D241" s="21" t="inlineStr">
        <is>
          <t>0–50</t>
        </is>
      </c>
      <c r="E241" s="21" t="inlineStr">
        <is>
          <t>good</t>
        </is>
      </c>
      <c r="F241" s="21" t="inlineStr">
        <is>
          <t>Sensitive</t>
        </is>
      </c>
      <c r="G241" s="21" t="inlineStr">
        <is>
          <t>Melasma</t>
        </is>
      </c>
      <c r="H241" s="36" t="n">
        <v>0</v>
      </c>
      <c r="I241" s="36" t="inlineStr">
        <is>
          <t>Negligible</t>
        </is>
      </c>
      <c r="J241" s="41" t="inlineStr">
        <is>
          <t>INFERRED</t>
        </is>
      </c>
      <c r="K241" s="6" t="inlineStr">
        <is>
          <t>0 cites · 0 PMID · 0 book · 0 India-relevant</t>
        </is>
      </c>
      <c r="L241" s="21" t="inlineStr">
        <is>
          <t>see evidence base</t>
        </is>
      </c>
      <c r="M241" s="6" t="inlineStr">
        <is>
          <t>आज हवा साफ़ है। अपनी डेली सन प्रोटेक्शन बनाए रखें।</t>
        </is>
      </c>
      <c r="N241" s="6" t="inlineStr">
        <is>
          <t>आज हवा साफ़ है। आज इससे आपकी सेंसिटिव स्किन को कोई परेशानी नहीं होगी। आम दिन।</t>
        </is>
      </c>
      <c r="O241" s="6" t="inlineStr">
        <is>
          <t>आज हवा साफ़ है। एक दुर्लभ साफ़ मौक़ा। पिगमेंट पर काम करने वाले एक्टिव्स के लिए अभी सबसे अच्छा मौक़ा है। इंडियन कॉन्टेक्स्ट में: हिल स्टेशन, दक्षिण-पश्चिम तट का मॉनसून। आज मौसम आपकी स्किन पर आसान है — अपनी रोज़ की देखभाल जारी रखें। मौसम चाहे जो हो, सनस्क्रीन फिर भी ज़रूरी है; विज़िबल लाइट साल भर पिगमेंट को ट्रिगर करती है।</t>
        </is>
      </c>
      <c r="P241" s="21" t="inlineStr">
        <is>
          <t>बनाए रखें</t>
        </is>
      </c>
      <c r="Q241" s="21" t="inlineStr">
        <is>
          <t>CH, TN</t>
        </is>
      </c>
      <c r="R241" s="6" t="inlineStr">
        <is>
          <t>Hill stations, coastal Kerala, Goa monsoon</t>
        </is>
      </c>
    </row>
    <row r="242" ht="80" customHeight="1" s="72">
      <c r="A242" s="21" t="inlineStr">
        <is>
          <t>A-SATI-NOR-DRYN-031</t>
        </is>
      </c>
      <c r="B242" s="21" t="inlineStr">
        <is>
          <t>AQI</t>
        </is>
      </c>
      <c r="C242" s="21" t="inlineStr">
        <is>
          <t>Satisfactory</t>
        </is>
      </c>
      <c r="D242" s="21" t="inlineStr">
        <is>
          <t>51–100</t>
        </is>
      </c>
      <c r="E242" s="21" t="inlineStr">
        <is>
          <t>satisfactory</t>
        </is>
      </c>
      <c r="F242" s="21" t="inlineStr">
        <is>
          <t>Normal</t>
        </is>
      </c>
      <c r="G242" s="21" t="inlineStr">
        <is>
          <t>Dryness</t>
        </is>
      </c>
      <c r="H242" s="36" t="n">
        <v>0</v>
      </c>
      <c r="I242" s="36" t="inlineStr">
        <is>
          <t>Negligible</t>
        </is>
      </c>
      <c r="J242" s="35" t="inlineStr">
        <is>
          <t>MODERATE</t>
        </is>
      </c>
      <c r="K242" s="6" t="inlineStr">
        <is>
          <t>1 cites · 0 PMID · 1 book · 0 India-relevant</t>
        </is>
      </c>
      <c r="L242" s="21" t="inlineStr">
        <is>
          <t>Skin Barrier, p.385</t>
        </is>
      </c>
      <c r="M242" s="6" t="inlineStr">
        <is>
          <t>आज हवा ज़्यादातर साफ़ है। अपनी रोज़ की मॉइस्चराइज़िंग रूटीन बनाए रखें।</t>
        </is>
      </c>
      <c r="N242" s="6" t="inlineStr">
        <is>
          <t>आज हवा ज़्यादातर साफ़ है। आज इससे आपकी स्किन को कोई परेशानी नहीं होगी। आम दिन।</t>
        </is>
      </c>
      <c r="O242"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42" s="21" t="inlineStr">
        <is>
          <t>बनाए रखें</t>
        </is>
      </c>
      <c r="Q242" s="21" t="inlineStr">
        <is>
          <t>HD, HH, CN, TP, CH, TN</t>
        </is>
      </c>
      <c r="R242" s="6" t="inlineStr">
        <is>
          <t>Most South India outside city cores</t>
        </is>
      </c>
    </row>
    <row r="243" ht="80" customHeight="1" s="72">
      <c r="A243" s="21" t="inlineStr">
        <is>
          <t>A-SATI-NOR-ECZE-032</t>
        </is>
      </c>
      <c r="B243" s="21" t="inlineStr">
        <is>
          <t>AQI</t>
        </is>
      </c>
      <c r="C243" s="21" t="inlineStr">
        <is>
          <t>Satisfactory</t>
        </is>
      </c>
      <c r="D243" s="21" t="inlineStr">
        <is>
          <t>51–100</t>
        </is>
      </c>
      <c r="E243" s="21" t="inlineStr">
        <is>
          <t>satisfactory</t>
        </is>
      </c>
      <c r="F243" s="21" t="inlineStr">
        <is>
          <t>Normal</t>
        </is>
      </c>
      <c r="G243" s="21" t="inlineStr">
        <is>
          <t>Eczema</t>
        </is>
      </c>
      <c r="H243" s="37" t="n">
        <v>1</v>
      </c>
      <c r="I243" s="37" t="inlineStr">
        <is>
          <t>Low</t>
        </is>
      </c>
      <c r="J243" s="35" t="inlineStr">
        <is>
          <t>MODERATE</t>
        </is>
      </c>
      <c r="K243" s="6" t="inlineStr">
        <is>
          <t>1 cites · 0 PMID · 1 book · 1 India-relevant</t>
        </is>
      </c>
      <c r="L243" s="21" t="inlineStr">
        <is>
          <t>Skin Stress Response Pathways:, p.345</t>
        </is>
      </c>
      <c r="M243" s="6" t="inlineStr">
        <is>
          <t>आज हवा ज़्यादातर साफ़ है। हल्की देखभाल एक्ज़िमा-प्रोन स्किन को शांत रखती है।</t>
        </is>
      </c>
      <c r="N243" s="6" t="inlineStr">
        <is>
          <t>आज हवा ज़्यादातर साफ़ है। एक्ज़िमा वाली आपकी स्किन इसे एक संभालने लायक़ मौसमी असर के रूप में महसूस करती है। आम दिन।</t>
        </is>
      </c>
      <c r="O243"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43" s="21" t="inlineStr">
        <is>
          <t>बनाए रखें</t>
        </is>
      </c>
      <c r="Q243" s="21" t="inlineStr">
        <is>
          <t>HD, HH, CN, TP, CH, TN</t>
        </is>
      </c>
      <c r="R243" s="6" t="inlineStr">
        <is>
          <t>Most South India outside city cores</t>
        </is>
      </c>
    </row>
    <row r="244" ht="80" customHeight="1" s="72">
      <c r="A244" s="21" t="inlineStr">
        <is>
          <t>A-SATI-NOR-OILY-033</t>
        </is>
      </c>
      <c r="B244" s="21" t="inlineStr">
        <is>
          <t>AQI</t>
        </is>
      </c>
      <c r="C244" s="21" t="inlineStr">
        <is>
          <t>Satisfactory</t>
        </is>
      </c>
      <c r="D244" s="21" t="inlineStr">
        <is>
          <t>51–100</t>
        </is>
      </c>
      <c r="E244" s="21" t="inlineStr">
        <is>
          <t>satisfactory</t>
        </is>
      </c>
      <c r="F244" s="21" t="inlineStr">
        <is>
          <t>Normal</t>
        </is>
      </c>
      <c r="G244" s="21" t="inlineStr">
        <is>
          <t>Oily Skin</t>
        </is>
      </c>
      <c r="H244" s="36" t="n">
        <v>0</v>
      </c>
      <c r="I244" s="36" t="inlineStr">
        <is>
          <t>Negligible</t>
        </is>
      </c>
      <c r="J244" s="41" t="inlineStr">
        <is>
          <t>INFERRED</t>
        </is>
      </c>
      <c r="K244" s="6" t="inlineStr">
        <is>
          <t>0 cites · 0 PMID · 0 book · 0 India-relevant</t>
        </is>
      </c>
      <c r="L244" s="21" t="inlineStr">
        <is>
          <t>see evidence base</t>
        </is>
      </c>
      <c r="M244" s="6" t="inlineStr">
        <is>
          <t>आज हवा ज़्यादातर साफ़ है। ऑयली स्किन के लिए अपनी रोज़ की रूटीन जारी रखें।</t>
        </is>
      </c>
      <c r="N244" s="6" t="inlineStr">
        <is>
          <t>आज हवा ज़्यादातर साफ़ है। आज इससे आपकी स्किन को कोई परेशानी नहीं होगी। आम दिन।</t>
        </is>
      </c>
      <c r="O244"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44" s="21" t="inlineStr">
        <is>
          <t>बनाए रखें</t>
        </is>
      </c>
      <c r="Q244" s="21" t="inlineStr">
        <is>
          <t>HD, HH, CN, TP, CH, TN</t>
        </is>
      </c>
      <c r="R244" s="6" t="inlineStr">
        <is>
          <t>Most South India outside city cores</t>
        </is>
      </c>
    </row>
    <row r="245" ht="80" customHeight="1" s="72">
      <c r="A245" s="21" t="inlineStr">
        <is>
          <t>A-SATI-NOR-ACNE-034</t>
        </is>
      </c>
      <c r="B245" s="21" t="inlineStr">
        <is>
          <t>AQI</t>
        </is>
      </c>
      <c r="C245" s="21" t="inlineStr">
        <is>
          <t>Satisfactory</t>
        </is>
      </c>
      <c r="D245" s="21" t="inlineStr">
        <is>
          <t>51–100</t>
        </is>
      </c>
      <c r="E245" s="21" t="inlineStr">
        <is>
          <t>satisfactory</t>
        </is>
      </c>
      <c r="F245" s="21" t="inlineStr">
        <is>
          <t>Normal</t>
        </is>
      </c>
      <c r="G245" s="21" t="inlineStr">
        <is>
          <t>Acne</t>
        </is>
      </c>
      <c r="H245" s="37" t="n">
        <v>1</v>
      </c>
      <c r="I245" s="37" t="inlineStr">
        <is>
          <t>Low</t>
        </is>
      </c>
      <c r="J245" s="35" t="inlineStr">
        <is>
          <t>MODERATE</t>
        </is>
      </c>
      <c r="K245" s="6" t="inlineStr">
        <is>
          <t>3 cites · 0 PMID · 3 book · 2 India-relevant</t>
        </is>
      </c>
      <c r="L245" s="21" t="inlineStr">
        <is>
          <t>Skin Stress Response Pathways:, p.347 | Skin Stress Response Pathways:, p.345</t>
        </is>
      </c>
      <c r="M245" s="6" t="inlineStr">
        <is>
          <t>आज हवा ज़्यादातर साफ़ है। अपने एक्ने-प्रोन पोर्स का अच्छे से ध्यान रखें।</t>
        </is>
      </c>
      <c r="N245" s="6" t="inlineStr">
        <is>
          <t>आज हवा ज़्यादातर साफ़ है। एक्ने वाली आपकी स्किन इसे एक संभालने लायक़ मौसमी असर के रूप में महसूस करती है। सन शील्ड ऑन रखें।</t>
        </is>
      </c>
      <c r="O245"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45" s="21" t="inlineStr">
        <is>
          <t>सुरक्षा</t>
        </is>
      </c>
      <c r="Q245" s="21" t="inlineStr">
        <is>
          <t>HD, HH, CN, TP, CH, TN</t>
        </is>
      </c>
      <c r="R245" s="6" t="inlineStr">
        <is>
          <t>Most South India outside city cores</t>
        </is>
      </c>
    </row>
    <row r="246" ht="80" customHeight="1" s="72">
      <c r="A246" s="21" t="inlineStr">
        <is>
          <t>A-SATI-NOR-UNEV-035</t>
        </is>
      </c>
      <c r="B246" s="21" t="inlineStr">
        <is>
          <t>AQI</t>
        </is>
      </c>
      <c r="C246" s="21" t="inlineStr">
        <is>
          <t>Satisfactory</t>
        </is>
      </c>
      <c r="D246" s="21" t="inlineStr">
        <is>
          <t>51–100</t>
        </is>
      </c>
      <c r="E246" s="21" t="inlineStr">
        <is>
          <t>satisfactory</t>
        </is>
      </c>
      <c r="F246" s="21" t="inlineStr">
        <is>
          <t>Normal</t>
        </is>
      </c>
      <c r="G246" s="21" t="inlineStr">
        <is>
          <t>Uneven Skin Tone / Tan</t>
        </is>
      </c>
      <c r="H246" s="37" t="n">
        <v>1</v>
      </c>
      <c r="I246" s="37" t="inlineStr">
        <is>
          <t>Low</t>
        </is>
      </c>
      <c r="J246" s="35" t="inlineStr">
        <is>
          <t>MODERATE</t>
        </is>
      </c>
      <c r="K246" s="6" t="inlineStr">
        <is>
          <t>1 cites · 0 PMID · 1 book · 1 India-relevant</t>
        </is>
      </c>
      <c r="L246" s="21" t="inlineStr">
        <is>
          <t>Skin Stress Response Pathways:, p.347</t>
        </is>
      </c>
      <c r="M246" s="6" t="inlineStr">
        <is>
          <t>आज हवा ज़्यादातर साफ़ है। रोज़ की सन प्रोटेक्शन रंगत को एक-सा रखती है।</t>
        </is>
      </c>
      <c r="N246" s="6" t="inlineStr">
        <is>
          <t>आज हवा ज़्यादातर साफ़ है। असमान रंगत / टैन वाली आपकी स्किन इसे एक संभालने लायक़ मौसमी असर के रूप में महसूस करती है। सन शील्ड ऑन रखें।</t>
        </is>
      </c>
      <c r="O246"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46" s="21" t="inlineStr">
        <is>
          <t>सुरक्षा</t>
        </is>
      </c>
      <c r="Q246" s="21" t="inlineStr">
        <is>
          <t>HD, HH, CN, TP, CH, TN</t>
        </is>
      </c>
      <c r="R246" s="6" t="inlineStr">
        <is>
          <t>Most South India outside city cores</t>
        </is>
      </c>
    </row>
    <row r="247" ht="80" customHeight="1" s="72">
      <c r="A247" s="21" t="inlineStr">
        <is>
          <t>A-SATI-NOR-MELA-036</t>
        </is>
      </c>
      <c r="B247" s="21" t="inlineStr">
        <is>
          <t>AQI</t>
        </is>
      </c>
      <c r="C247" s="21" t="inlineStr">
        <is>
          <t>Satisfactory</t>
        </is>
      </c>
      <c r="D247" s="21" t="inlineStr">
        <is>
          <t>51–100</t>
        </is>
      </c>
      <c r="E247" s="21" t="inlineStr">
        <is>
          <t>satisfactory</t>
        </is>
      </c>
      <c r="F247" s="21" t="inlineStr">
        <is>
          <t>Normal</t>
        </is>
      </c>
      <c r="G247" s="21" t="inlineStr">
        <is>
          <t>Melasma</t>
        </is>
      </c>
      <c r="H247" s="37" t="n">
        <v>1</v>
      </c>
      <c r="I247" s="37" t="inlineStr">
        <is>
          <t>Low</t>
        </is>
      </c>
      <c r="J247" s="41" t="inlineStr">
        <is>
          <t>INFERRED</t>
        </is>
      </c>
      <c r="K247" s="6" t="inlineStr">
        <is>
          <t>0 cites · 0 PMID · 0 book · 0 India-relevant</t>
        </is>
      </c>
      <c r="L247" s="21" t="inlineStr">
        <is>
          <t>see evidence base</t>
        </is>
      </c>
      <c r="M247" s="6" t="inlineStr">
        <is>
          <t>आज हवा ज़्यादातर साफ़ है। रोज़ की सन प्रोटेक्शन मेलाज़्मा को शांत रखती है।</t>
        </is>
      </c>
      <c r="N247" s="6" t="inlineStr">
        <is>
          <t>आज हवा ज़्यादातर साफ़ है। मेलाज़्मा वाली आपकी स्किन इसे एक संभालने लायक़ मौसमी असर के रूप में महसूस करती है। सन शील्ड ऑन रखें।</t>
        </is>
      </c>
      <c r="O247"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47" s="21" t="inlineStr">
        <is>
          <t>सुरक्षा</t>
        </is>
      </c>
      <c r="Q247" s="21" t="inlineStr">
        <is>
          <t>HD, HH, CN, TP, CH, TN</t>
        </is>
      </c>
      <c r="R247" s="6" t="inlineStr">
        <is>
          <t>Most South India outside city cores</t>
        </is>
      </c>
    </row>
    <row r="248" ht="80" customHeight="1" s="72">
      <c r="A248" s="21" t="inlineStr">
        <is>
          <t>A-SATI-DRY-DRYN-037</t>
        </is>
      </c>
      <c r="B248" s="21" t="inlineStr">
        <is>
          <t>AQI</t>
        </is>
      </c>
      <c r="C248" s="21" t="inlineStr">
        <is>
          <t>Satisfactory</t>
        </is>
      </c>
      <c r="D248" s="21" t="inlineStr">
        <is>
          <t>51–100</t>
        </is>
      </c>
      <c r="E248" s="21" t="inlineStr">
        <is>
          <t>satisfactory</t>
        </is>
      </c>
      <c r="F248" s="21" t="inlineStr">
        <is>
          <t>Dry</t>
        </is>
      </c>
      <c r="G248" s="21" t="inlineStr">
        <is>
          <t>Dryness</t>
        </is>
      </c>
      <c r="H248" s="36" t="n">
        <v>0</v>
      </c>
      <c r="I248" s="36" t="inlineStr">
        <is>
          <t>Negligible</t>
        </is>
      </c>
      <c r="J248" s="35" t="inlineStr">
        <is>
          <t>MODERATE</t>
        </is>
      </c>
      <c r="K248" s="6" t="inlineStr">
        <is>
          <t>1 cites · 0 PMID · 1 book · 0 India-relevant</t>
        </is>
      </c>
      <c r="L248" s="21" t="inlineStr">
        <is>
          <t>Skin Barrier, p.385</t>
        </is>
      </c>
      <c r="M248" s="6" t="inlineStr">
        <is>
          <t>आज हवा ज़्यादातर साफ़ है। अपनी रोज़ की मॉइस्चराइज़िंग रूटीन बनाए रखें।</t>
        </is>
      </c>
      <c r="N248" s="6" t="inlineStr">
        <is>
          <t>आज हवा ज़्यादातर साफ़ है। आज इससे आपकी ड्राई स्किन को कोई परेशानी नहीं होगी। आम दिन।</t>
        </is>
      </c>
      <c r="O248"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48" s="21" t="inlineStr">
        <is>
          <t>बनाए रखें</t>
        </is>
      </c>
      <c r="Q248" s="21" t="inlineStr">
        <is>
          <t>HD, HH, CN, TP, CH, TN</t>
        </is>
      </c>
      <c r="R248" s="6" t="inlineStr">
        <is>
          <t>Most South India outside city cores</t>
        </is>
      </c>
    </row>
    <row r="249" ht="80" customHeight="1" s="72">
      <c r="A249" s="21" t="inlineStr">
        <is>
          <t>A-SATI-DRY-ECZE-038</t>
        </is>
      </c>
      <c r="B249" s="21" t="inlineStr">
        <is>
          <t>AQI</t>
        </is>
      </c>
      <c r="C249" s="21" t="inlineStr">
        <is>
          <t>Satisfactory</t>
        </is>
      </c>
      <c r="D249" s="21" t="inlineStr">
        <is>
          <t>51–100</t>
        </is>
      </c>
      <c r="E249" s="21" t="inlineStr">
        <is>
          <t>satisfactory</t>
        </is>
      </c>
      <c r="F249" s="21" t="inlineStr">
        <is>
          <t>Dry</t>
        </is>
      </c>
      <c r="G249" s="21" t="inlineStr">
        <is>
          <t>Eczema</t>
        </is>
      </c>
      <c r="H249" s="37" t="n">
        <v>1</v>
      </c>
      <c r="I249" s="37" t="inlineStr">
        <is>
          <t>Low</t>
        </is>
      </c>
      <c r="J249" s="35" t="inlineStr">
        <is>
          <t>MODERATE</t>
        </is>
      </c>
      <c r="K249" s="6" t="inlineStr">
        <is>
          <t>1 cites · 0 PMID · 1 book · 1 India-relevant</t>
        </is>
      </c>
      <c r="L249" s="21" t="inlineStr">
        <is>
          <t>Skin Stress Response Pathways:, p.345</t>
        </is>
      </c>
      <c r="M249" s="6" t="inlineStr">
        <is>
          <t>आज हवा ज़्यादातर साफ़ है। हल्की देखभाल एक्ज़िमा-प्रोन स्किन को शांत रखती है।</t>
        </is>
      </c>
      <c r="N249" s="6" t="inlineStr">
        <is>
          <t>आज हवा ज़्यादातर साफ़ है। एक्ज़िमा वाली आपकी ड्राई स्किन इसे एक संभालने लायक़ मौसमी असर के रूप में महसूस करती है। आम दिन।</t>
        </is>
      </c>
      <c r="O249"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49" s="21" t="inlineStr">
        <is>
          <t>बनाए रखें</t>
        </is>
      </c>
      <c r="Q249" s="21" t="inlineStr">
        <is>
          <t>HD, HH, CN, TP, CH, TN</t>
        </is>
      </c>
      <c r="R249" s="6" t="inlineStr">
        <is>
          <t>Most South India outside city cores</t>
        </is>
      </c>
    </row>
    <row r="250" ht="80" customHeight="1" s="72">
      <c r="A250" s="21" t="inlineStr">
        <is>
          <t>A-SATI-DRY-OILY-039</t>
        </is>
      </c>
      <c r="B250" s="21" t="inlineStr">
        <is>
          <t>AQI</t>
        </is>
      </c>
      <c r="C250" s="21" t="inlineStr">
        <is>
          <t>Satisfactory</t>
        </is>
      </c>
      <c r="D250" s="21" t="inlineStr">
        <is>
          <t>51–100</t>
        </is>
      </c>
      <c r="E250" s="21" t="inlineStr">
        <is>
          <t>satisfactory</t>
        </is>
      </c>
      <c r="F250" s="21" t="inlineStr">
        <is>
          <t>Dry</t>
        </is>
      </c>
      <c r="G250" s="21" t="inlineStr">
        <is>
          <t>Oily Skin</t>
        </is>
      </c>
      <c r="H250" s="36" t="n">
        <v>0</v>
      </c>
      <c r="I250" s="36" t="inlineStr">
        <is>
          <t>Negligible</t>
        </is>
      </c>
      <c r="J250" s="41" t="inlineStr">
        <is>
          <t>INFERRED</t>
        </is>
      </c>
      <c r="K250" s="6" t="inlineStr">
        <is>
          <t>0 cites · 0 PMID · 0 book · 0 India-relevant</t>
        </is>
      </c>
      <c r="L250" s="21" t="inlineStr">
        <is>
          <t>see evidence base</t>
        </is>
      </c>
      <c r="M250" s="6" t="inlineStr">
        <is>
          <t>आज हवा ज़्यादातर साफ़ है। ऑयली स्किन के लिए अपनी रोज़ की रूटीन जारी रखें।</t>
        </is>
      </c>
      <c r="N250" s="6" t="inlineStr">
        <is>
          <t>आज हवा ज़्यादातर साफ़ है। आज इससे आपकी ड्राई स्किन को कोई परेशानी नहीं होगी। आम दिन।</t>
        </is>
      </c>
      <c r="O250"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50" s="21" t="inlineStr">
        <is>
          <t>बनाए रखें</t>
        </is>
      </c>
      <c r="Q250" s="21" t="inlineStr">
        <is>
          <t>HD, HH, CN, TP, CH, TN</t>
        </is>
      </c>
      <c r="R250" s="6" t="inlineStr">
        <is>
          <t>Most South India outside city cores</t>
        </is>
      </c>
    </row>
    <row r="251" ht="80" customHeight="1" s="72">
      <c r="A251" s="21" t="inlineStr">
        <is>
          <t>A-SATI-DRY-ACNE-040</t>
        </is>
      </c>
      <c r="B251" s="21" t="inlineStr">
        <is>
          <t>AQI</t>
        </is>
      </c>
      <c r="C251" s="21" t="inlineStr">
        <is>
          <t>Satisfactory</t>
        </is>
      </c>
      <c r="D251" s="21" t="inlineStr">
        <is>
          <t>51–100</t>
        </is>
      </c>
      <c r="E251" s="21" t="inlineStr">
        <is>
          <t>satisfactory</t>
        </is>
      </c>
      <c r="F251" s="21" t="inlineStr">
        <is>
          <t>Dry</t>
        </is>
      </c>
      <c r="G251" s="21" t="inlineStr">
        <is>
          <t>Acne</t>
        </is>
      </c>
      <c r="H251" s="37" t="n">
        <v>1</v>
      </c>
      <c r="I251" s="37" t="inlineStr">
        <is>
          <t>Low</t>
        </is>
      </c>
      <c r="J251" s="35" t="inlineStr">
        <is>
          <t>MODERATE</t>
        </is>
      </c>
      <c r="K251" s="6" t="inlineStr">
        <is>
          <t>3 cites · 0 PMID · 3 book · 2 India-relevant</t>
        </is>
      </c>
      <c r="L251" s="21" t="inlineStr">
        <is>
          <t>Skin Stress Response Pathways:, p.347 | Skin Stress Response Pathways:, p.345</t>
        </is>
      </c>
      <c r="M251" s="6" t="inlineStr">
        <is>
          <t>आज हवा ज़्यादातर साफ़ है। अपने एक्ने-प्रोन पोर्स का अच्छे से ध्यान रखें।</t>
        </is>
      </c>
      <c r="N251" s="6" t="inlineStr">
        <is>
          <t>आज हवा ज़्यादातर साफ़ है। एक्ने वाली आपकी ड्राई स्किन इसे एक संभालने लायक़ मौसमी असर के रूप में महसूस करती है। सन शील्ड ऑन रखें।</t>
        </is>
      </c>
      <c r="O251"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51" s="21" t="inlineStr">
        <is>
          <t>सुरक्षा</t>
        </is>
      </c>
      <c r="Q251" s="21" t="inlineStr">
        <is>
          <t>HD, HH, CN, TP, CH, TN</t>
        </is>
      </c>
      <c r="R251" s="6" t="inlineStr">
        <is>
          <t>Most South India outside city cores</t>
        </is>
      </c>
    </row>
    <row r="252" ht="80" customHeight="1" s="72">
      <c r="A252" s="21" t="inlineStr">
        <is>
          <t>A-SATI-DRY-UNEV-041</t>
        </is>
      </c>
      <c r="B252" s="21" t="inlineStr">
        <is>
          <t>AQI</t>
        </is>
      </c>
      <c r="C252" s="21" t="inlineStr">
        <is>
          <t>Satisfactory</t>
        </is>
      </c>
      <c r="D252" s="21" t="inlineStr">
        <is>
          <t>51–100</t>
        </is>
      </c>
      <c r="E252" s="21" t="inlineStr">
        <is>
          <t>satisfactory</t>
        </is>
      </c>
      <c r="F252" s="21" t="inlineStr">
        <is>
          <t>Dry</t>
        </is>
      </c>
      <c r="G252" s="21" t="inlineStr">
        <is>
          <t>Uneven Skin Tone / Tan</t>
        </is>
      </c>
      <c r="H252" s="37" t="n">
        <v>1</v>
      </c>
      <c r="I252" s="37" t="inlineStr">
        <is>
          <t>Low</t>
        </is>
      </c>
      <c r="J252" s="35" t="inlineStr">
        <is>
          <t>MODERATE</t>
        </is>
      </c>
      <c r="K252" s="6" t="inlineStr">
        <is>
          <t>1 cites · 0 PMID · 1 book · 1 India-relevant</t>
        </is>
      </c>
      <c r="L252" s="21" t="inlineStr">
        <is>
          <t>Skin Stress Response Pathways:, p.347</t>
        </is>
      </c>
      <c r="M252" s="6" t="inlineStr">
        <is>
          <t>आज हवा ज़्यादातर साफ़ है। रोज़ की सन प्रोटेक्शन रंगत को एक-सा रखती है।</t>
        </is>
      </c>
      <c r="N252" s="6" t="inlineStr">
        <is>
          <t>आज हवा ज़्यादातर साफ़ है। असमान रंगत / टैन वाली आपकी ड्राई स्किन इसे एक संभालने लायक़ मौसमी असर के रूप में महसूस करती है। सन शील्ड ऑन रखें।</t>
        </is>
      </c>
      <c r="O252"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52" s="21" t="inlineStr">
        <is>
          <t>सुरक्षा</t>
        </is>
      </c>
      <c r="Q252" s="21" t="inlineStr">
        <is>
          <t>HD, HH, CN, TP, CH, TN</t>
        </is>
      </c>
      <c r="R252" s="6" t="inlineStr">
        <is>
          <t>Most South India outside city cores</t>
        </is>
      </c>
    </row>
    <row r="253" ht="80" customHeight="1" s="72">
      <c r="A253" s="21" t="inlineStr">
        <is>
          <t>A-SATI-DRY-MELA-042</t>
        </is>
      </c>
      <c r="B253" s="21" t="inlineStr">
        <is>
          <t>AQI</t>
        </is>
      </c>
      <c r="C253" s="21" t="inlineStr">
        <is>
          <t>Satisfactory</t>
        </is>
      </c>
      <c r="D253" s="21" t="inlineStr">
        <is>
          <t>51–100</t>
        </is>
      </c>
      <c r="E253" s="21" t="inlineStr">
        <is>
          <t>satisfactory</t>
        </is>
      </c>
      <c r="F253" s="21" t="inlineStr">
        <is>
          <t>Dry</t>
        </is>
      </c>
      <c r="G253" s="21" t="inlineStr">
        <is>
          <t>Melasma</t>
        </is>
      </c>
      <c r="H253" s="37" t="n">
        <v>1</v>
      </c>
      <c r="I253" s="37" t="inlineStr">
        <is>
          <t>Low</t>
        </is>
      </c>
      <c r="J253" s="41" t="inlineStr">
        <is>
          <t>INFERRED</t>
        </is>
      </c>
      <c r="K253" s="6" t="inlineStr">
        <is>
          <t>0 cites · 0 PMID · 0 book · 0 India-relevant</t>
        </is>
      </c>
      <c r="L253" s="21" t="inlineStr">
        <is>
          <t>see evidence base</t>
        </is>
      </c>
      <c r="M253" s="6" t="inlineStr">
        <is>
          <t>आज हवा ज़्यादातर साफ़ है। रोज़ की सन प्रोटेक्शन मेलाज़्मा को शांत रखती है।</t>
        </is>
      </c>
      <c r="N253" s="6" t="inlineStr">
        <is>
          <t>आज हवा ज़्यादातर साफ़ है। मेलाज़्मा वाली आपकी ड्राई स्किन इसे एक संभालने लायक़ मौसमी असर के रूप में महसूस करती है। सन शील्ड ऑन रखें।</t>
        </is>
      </c>
      <c r="O253"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53" s="21" t="inlineStr">
        <is>
          <t>सुरक्षा</t>
        </is>
      </c>
      <c r="Q253" s="21" t="inlineStr">
        <is>
          <t>HD, HH, CN, TP, CH, TN</t>
        </is>
      </c>
      <c r="R253" s="6" t="inlineStr">
        <is>
          <t>Most South India outside city cores</t>
        </is>
      </c>
    </row>
    <row r="254" ht="80" customHeight="1" s="72">
      <c r="A254" s="21" t="inlineStr">
        <is>
          <t>A-SATI-OIL-DRYN-043</t>
        </is>
      </c>
      <c r="B254" s="21" t="inlineStr">
        <is>
          <t>AQI</t>
        </is>
      </c>
      <c r="C254" s="21" t="inlineStr">
        <is>
          <t>Satisfactory</t>
        </is>
      </c>
      <c r="D254" s="21" t="inlineStr">
        <is>
          <t>51–100</t>
        </is>
      </c>
      <c r="E254" s="21" t="inlineStr">
        <is>
          <t>satisfactory</t>
        </is>
      </c>
      <c r="F254" s="21" t="inlineStr">
        <is>
          <t>Oily</t>
        </is>
      </c>
      <c r="G254" s="21" t="inlineStr">
        <is>
          <t>Dryness</t>
        </is>
      </c>
      <c r="H254" s="36" t="n">
        <v>0</v>
      </c>
      <c r="I254" s="36" t="inlineStr">
        <is>
          <t>Negligible</t>
        </is>
      </c>
      <c r="J254" s="35" t="inlineStr">
        <is>
          <t>MODERATE</t>
        </is>
      </c>
      <c r="K254" s="6" t="inlineStr">
        <is>
          <t>1 cites · 0 PMID · 1 book · 0 India-relevant</t>
        </is>
      </c>
      <c r="L254" s="21" t="inlineStr">
        <is>
          <t>Skin Barrier, p.385</t>
        </is>
      </c>
      <c r="M254" s="6" t="inlineStr">
        <is>
          <t>आज हवा ज़्यादातर साफ़ है। अपनी रोज़ की मॉइस्चराइज़िंग रूटीन बनाए रखें।</t>
        </is>
      </c>
      <c r="N254" s="6" t="inlineStr">
        <is>
          <t>आज हवा ज़्यादातर साफ़ है। आज इससे आपकी ऑयली स्किन को कोई परेशानी नहीं होगी। आम दिन।</t>
        </is>
      </c>
      <c r="O254"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54" s="21" t="inlineStr">
        <is>
          <t>बनाए रखें</t>
        </is>
      </c>
      <c r="Q254" s="21" t="inlineStr">
        <is>
          <t>HD, HH, CN, TP, CH, TN</t>
        </is>
      </c>
      <c r="R254" s="6" t="inlineStr">
        <is>
          <t>Most South India outside city cores</t>
        </is>
      </c>
    </row>
    <row r="255" ht="80" customHeight="1" s="72">
      <c r="A255" s="21" t="inlineStr">
        <is>
          <t>A-SATI-OIL-ECZE-044</t>
        </is>
      </c>
      <c r="B255" s="21" t="inlineStr">
        <is>
          <t>AQI</t>
        </is>
      </c>
      <c r="C255" s="21" t="inlineStr">
        <is>
          <t>Satisfactory</t>
        </is>
      </c>
      <c r="D255" s="21" t="inlineStr">
        <is>
          <t>51–100</t>
        </is>
      </c>
      <c r="E255" s="21" t="inlineStr">
        <is>
          <t>satisfactory</t>
        </is>
      </c>
      <c r="F255" s="21" t="inlineStr">
        <is>
          <t>Oily</t>
        </is>
      </c>
      <c r="G255" s="21" t="inlineStr">
        <is>
          <t>Eczema</t>
        </is>
      </c>
      <c r="H255" s="37" t="n">
        <v>1</v>
      </c>
      <c r="I255" s="37" t="inlineStr">
        <is>
          <t>Low</t>
        </is>
      </c>
      <c r="J255" s="35" t="inlineStr">
        <is>
          <t>MODERATE</t>
        </is>
      </c>
      <c r="K255" s="6" t="inlineStr">
        <is>
          <t>1 cites · 0 PMID · 1 book · 1 India-relevant</t>
        </is>
      </c>
      <c r="L255" s="21" t="inlineStr">
        <is>
          <t>Skin Stress Response Pathways:, p.345</t>
        </is>
      </c>
      <c r="M255" s="6" t="inlineStr">
        <is>
          <t>आज हवा ज़्यादातर साफ़ है। हल्की देखभाल एक्ज़िमा-प्रोन स्किन को शांत रखती है।</t>
        </is>
      </c>
      <c r="N255" s="6" t="inlineStr">
        <is>
          <t>आज हवा ज़्यादातर साफ़ है। एक्ज़िमा वाली आपकी ऑयली स्किन इसे एक संभालने लायक़ मौसमी असर के रूप में महसूस करती है। आम दिन।</t>
        </is>
      </c>
      <c r="O255"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55" s="21" t="inlineStr">
        <is>
          <t>बनाए रखें</t>
        </is>
      </c>
      <c r="Q255" s="21" t="inlineStr">
        <is>
          <t>HD, HH, CN, TP, CH, TN</t>
        </is>
      </c>
      <c r="R255" s="6" t="inlineStr">
        <is>
          <t>Most South India outside city cores</t>
        </is>
      </c>
    </row>
    <row r="256" ht="80" customHeight="1" s="72">
      <c r="A256" s="21" t="inlineStr">
        <is>
          <t>A-SATI-OIL-OILY-045</t>
        </is>
      </c>
      <c r="B256" s="21" t="inlineStr">
        <is>
          <t>AQI</t>
        </is>
      </c>
      <c r="C256" s="21" t="inlineStr">
        <is>
          <t>Satisfactory</t>
        </is>
      </c>
      <c r="D256" s="21" t="inlineStr">
        <is>
          <t>51–100</t>
        </is>
      </c>
      <c r="E256" s="21" t="inlineStr">
        <is>
          <t>satisfactory</t>
        </is>
      </c>
      <c r="F256" s="21" t="inlineStr">
        <is>
          <t>Oily</t>
        </is>
      </c>
      <c r="G256" s="21" t="inlineStr">
        <is>
          <t>Oily Skin</t>
        </is>
      </c>
      <c r="H256" s="36" t="n">
        <v>0</v>
      </c>
      <c r="I256" s="36" t="inlineStr">
        <is>
          <t>Negligible</t>
        </is>
      </c>
      <c r="J256" s="41" t="inlineStr">
        <is>
          <t>INFERRED</t>
        </is>
      </c>
      <c r="K256" s="6" t="inlineStr">
        <is>
          <t>0 cites · 0 PMID · 0 book · 0 India-relevant</t>
        </is>
      </c>
      <c r="L256" s="21" t="inlineStr">
        <is>
          <t>see evidence base</t>
        </is>
      </c>
      <c r="M256" s="6" t="inlineStr">
        <is>
          <t>आज हवा ज़्यादातर साफ़ है। ऑयली स्किन के लिए अपनी रोज़ की रूटीन जारी रखें।</t>
        </is>
      </c>
      <c r="N256" s="6" t="inlineStr">
        <is>
          <t>आज हवा ज़्यादातर साफ़ है। आज इससे आपकी ऑयली स्किन को कोई परेशानी नहीं होगी। आम दिन।</t>
        </is>
      </c>
      <c r="O256"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56" s="21" t="inlineStr">
        <is>
          <t>बनाए रखें</t>
        </is>
      </c>
      <c r="Q256" s="21" t="inlineStr">
        <is>
          <t>HD, HH, CN, TP, CH, TN</t>
        </is>
      </c>
      <c r="R256" s="6" t="inlineStr">
        <is>
          <t>Most South India outside city cores</t>
        </is>
      </c>
    </row>
    <row r="257" ht="80" customHeight="1" s="72">
      <c r="A257" s="21" t="inlineStr">
        <is>
          <t>A-SATI-OIL-ACNE-046</t>
        </is>
      </c>
      <c r="B257" s="21" t="inlineStr">
        <is>
          <t>AQI</t>
        </is>
      </c>
      <c r="C257" s="21" t="inlineStr">
        <is>
          <t>Satisfactory</t>
        </is>
      </c>
      <c r="D257" s="21" t="inlineStr">
        <is>
          <t>51–100</t>
        </is>
      </c>
      <c r="E257" s="21" t="inlineStr">
        <is>
          <t>satisfactory</t>
        </is>
      </c>
      <c r="F257" s="21" t="inlineStr">
        <is>
          <t>Oily</t>
        </is>
      </c>
      <c r="G257" s="21" t="inlineStr">
        <is>
          <t>Acne</t>
        </is>
      </c>
      <c r="H257" s="37" t="n">
        <v>1</v>
      </c>
      <c r="I257" s="37" t="inlineStr">
        <is>
          <t>Low</t>
        </is>
      </c>
      <c r="J257" s="35" t="inlineStr">
        <is>
          <t>MODERATE</t>
        </is>
      </c>
      <c r="K257" s="6" t="inlineStr">
        <is>
          <t>3 cites · 0 PMID · 3 book · 2 India-relevant</t>
        </is>
      </c>
      <c r="L257" s="21" t="inlineStr">
        <is>
          <t>Skin Stress Response Pathways:, p.347 | Skin Stress Response Pathways:, p.345</t>
        </is>
      </c>
      <c r="M257" s="6" t="inlineStr">
        <is>
          <t>आज हवा ज़्यादातर साफ़ है। अपने एक्ने-प्रोन पोर्स का अच्छे से ध्यान रखें।</t>
        </is>
      </c>
      <c r="N257" s="6" t="inlineStr">
        <is>
          <t>आज हवा ज़्यादातर साफ़ है। एक्ने वाली आपकी ऑयली स्किन इसे एक संभालने लायक़ मौसमी असर के रूप में महसूस करती है। सन शील्ड ऑन रखें।</t>
        </is>
      </c>
      <c r="O257"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57" s="21" t="inlineStr">
        <is>
          <t>सुरक्षा</t>
        </is>
      </c>
      <c r="Q257" s="21" t="inlineStr">
        <is>
          <t>HD, HH, CN, TP, CH, TN</t>
        </is>
      </c>
      <c r="R257" s="6" t="inlineStr">
        <is>
          <t>Most South India outside city cores</t>
        </is>
      </c>
    </row>
    <row r="258" ht="80" customHeight="1" s="72">
      <c r="A258" s="21" t="inlineStr">
        <is>
          <t>A-SATI-OIL-UNEV-047</t>
        </is>
      </c>
      <c r="B258" s="21" t="inlineStr">
        <is>
          <t>AQI</t>
        </is>
      </c>
      <c r="C258" s="21" t="inlineStr">
        <is>
          <t>Satisfactory</t>
        </is>
      </c>
      <c r="D258" s="21" t="inlineStr">
        <is>
          <t>51–100</t>
        </is>
      </c>
      <c r="E258" s="21" t="inlineStr">
        <is>
          <t>satisfactory</t>
        </is>
      </c>
      <c r="F258" s="21" t="inlineStr">
        <is>
          <t>Oily</t>
        </is>
      </c>
      <c r="G258" s="21" t="inlineStr">
        <is>
          <t>Uneven Skin Tone / Tan</t>
        </is>
      </c>
      <c r="H258" s="37" t="n">
        <v>1</v>
      </c>
      <c r="I258" s="37" t="inlineStr">
        <is>
          <t>Low</t>
        </is>
      </c>
      <c r="J258" s="35" t="inlineStr">
        <is>
          <t>MODERATE</t>
        </is>
      </c>
      <c r="K258" s="6" t="inlineStr">
        <is>
          <t>1 cites · 0 PMID · 1 book · 1 India-relevant</t>
        </is>
      </c>
      <c r="L258" s="21" t="inlineStr">
        <is>
          <t>Skin Stress Response Pathways:, p.347</t>
        </is>
      </c>
      <c r="M258" s="6" t="inlineStr">
        <is>
          <t>आज हवा ज़्यादातर साफ़ है। रोज़ की सन प्रोटेक्शन रंगत को एक-सा रखती है।</t>
        </is>
      </c>
      <c r="N258" s="6" t="inlineStr">
        <is>
          <t>आज हवा ज़्यादातर साफ़ है। असमान रंगत / टैन वाली आपकी ऑयली स्किन इसे एक संभालने लायक़ मौसमी असर के रूप में महसूस करती है। सन शील्ड ऑन रखें।</t>
        </is>
      </c>
      <c r="O258"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58" s="21" t="inlineStr">
        <is>
          <t>सुरक्षा</t>
        </is>
      </c>
      <c r="Q258" s="21" t="inlineStr">
        <is>
          <t>HD, HH, CN, TP, CH, TN</t>
        </is>
      </c>
      <c r="R258" s="6" t="inlineStr">
        <is>
          <t>Most South India outside city cores</t>
        </is>
      </c>
    </row>
    <row r="259" ht="80" customHeight="1" s="72">
      <c r="A259" s="21" t="inlineStr">
        <is>
          <t>A-SATI-OIL-MELA-048</t>
        </is>
      </c>
      <c r="B259" s="21" t="inlineStr">
        <is>
          <t>AQI</t>
        </is>
      </c>
      <c r="C259" s="21" t="inlineStr">
        <is>
          <t>Satisfactory</t>
        </is>
      </c>
      <c r="D259" s="21" t="inlineStr">
        <is>
          <t>51–100</t>
        </is>
      </c>
      <c r="E259" s="21" t="inlineStr">
        <is>
          <t>satisfactory</t>
        </is>
      </c>
      <c r="F259" s="21" t="inlineStr">
        <is>
          <t>Oily</t>
        </is>
      </c>
      <c r="G259" s="21" t="inlineStr">
        <is>
          <t>Melasma</t>
        </is>
      </c>
      <c r="H259" s="37" t="n">
        <v>1</v>
      </c>
      <c r="I259" s="37" t="inlineStr">
        <is>
          <t>Low</t>
        </is>
      </c>
      <c r="J259" s="41" t="inlineStr">
        <is>
          <t>INFERRED</t>
        </is>
      </c>
      <c r="K259" s="6" t="inlineStr">
        <is>
          <t>0 cites · 0 PMID · 0 book · 0 India-relevant</t>
        </is>
      </c>
      <c r="L259" s="21" t="inlineStr">
        <is>
          <t>see evidence base</t>
        </is>
      </c>
      <c r="M259" s="6" t="inlineStr">
        <is>
          <t>आज हवा ज़्यादातर साफ़ है। रोज़ की सन प्रोटेक्शन मेलाज़्मा को शांत रखती है।</t>
        </is>
      </c>
      <c r="N259" s="6" t="inlineStr">
        <is>
          <t>आज हवा ज़्यादातर साफ़ है। मेलाज़्मा वाली आपकी ऑयली स्किन इसे एक संभालने लायक़ मौसमी असर के रूप में महसूस करती है। सन शील्ड ऑन रखें।</t>
        </is>
      </c>
      <c r="O259"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59" s="21" t="inlineStr">
        <is>
          <t>सुरक्षा</t>
        </is>
      </c>
      <c r="Q259" s="21" t="inlineStr">
        <is>
          <t>HD, HH, CN, TP, CH, TN</t>
        </is>
      </c>
      <c r="R259" s="6" t="inlineStr">
        <is>
          <t>Most South India outside city cores</t>
        </is>
      </c>
    </row>
    <row r="260" ht="80" customHeight="1" s="72">
      <c r="A260" s="21" t="inlineStr">
        <is>
          <t>A-SATI-COM-DRYN-049</t>
        </is>
      </c>
      <c r="B260" s="21" t="inlineStr">
        <is>
          <t>AQI</t>
        </is>
      </c>
      <c r="C260" s="21" t="inlineStr">
        <is>
          <t>Satisfactory</t>
        </is>
      </c>
      <c r="D260" s="21" t="inlineStr">
        <is>
          <t>51–100</t>
        </is>
      </c>
      <c r="E260" s="21" t="inlineStr">
        <is>
          <t>satisfactory</t>
        </is>
      </c>
      <c r="F260" s="21" t="inlineStr">
        <is>
          <t>Combination</t>
        </is>
      </c>
      <c r="G260" s="21" t="inlineStr">
        <is>
          <t>Dryness</t>
        </is>
      </c>
      <c r="H260" s="36" t="n">
        <v>0</v>
      </c>
      <c r="I260" s="36" t="inlineStr">
        <is>
          <t>Negligible</t>
        </is>
      </c>
      <c r="J260" s="35" t="inlineStr">
        <is>
          <t>MODERATE</t>
        </is>
      </c>
      <c r="K260" s="6" t="inlineStr">
        <is>
          <t>1 cites · 0 PMID · 1 book · 0 India-relevant</t>
        </is>
      </c>
      <c r="L260" s="21" t="inlineStr">
        <is>
          <t>Skin Barrier, p.385</t>
        </is>
      </c>
      <c r="M260" s="6" t="inlineStr">
        <is>
          <t>आज हवा ज़्यादातर साफ़ है। अपनी रोज़ की मॉइस्चराइज़िंग रूटीन बनाए रखें।</t>
        </is>
      </c>
      <c r="N260" s="6" t="inlineStr">
        <is>
          <t>आज हवा ज़्यादातर साफ़ है। आज इससे आपकी कॉम्बिनेशन स्किन को कोई परेशानी नहीं होगी। आम दिन।</t>
        </is>
      </c>
      <c r="O260"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60" s="21" t="inlineStr">
        <is>
          <t>बनाए रखें</t>
        </is>
      </c>
      <c r="Q260" s="21" t="inlineStr">
        <is>
          <t>HD, HH, CN, TP, CH, TN</t>
        </is>
      </c>
      <c r="R260" s="6" t="inlineStr">
        <is>
          <t>Most South India outside city cores</t>
        </is>
      </c>
    </row>
    <row r="261" ht="80" customHeight="1" s="72">
      <c r="A261" s="21" t="inlineStr">
        <is>
          <t>A-SATI-COM-ECZE-050</t>
        </is>
      </c>
      <c r="B261" s="21" t="inlineStr">
        <is>
          <t>AQI</t>
        </is>
      </c>
      <c r="C261" s="21" t="inlineStr">
        <is>
          <t>Satisfactory</t>
        </is>
      </c>
      <c r="D261" s="21" t="inlineStr">
        <is>
          <t>51–100</t>
        </is>
      </c>
      <c r="E261" s="21" t="inlineStr">
        <is>
          <t>satisfactory</t>
        </is>
      </c>
      <c r="F261" s="21" t="inlineStr">
        <is>
          <t>Combination</t>
        </is>
      </c>
      <c r="G261" s="21" t="inlineStr">
        <is>
          <t>Eczema</t>
        </is>
      </c>
      <c r="H261" s="37" t="n">
        <v>1</v>
      </c>
      <c r="I261" s="37" t="inlineStr">
        <is>
          <t>Low</t>
        </is>
      </c>
      <c r="J261" s="35" t="inlineStr">
        <is>
          <t>MODERATE</t>
        </is>
      </c>
      <c r="K261" s="6" t="inlineStr">
        <is>
          <t>1 cites · 0 PMID · 1 book · 1 India-relevant</t>
        </is>
      </c>
      <c r="L261" s="21" t="inlineStr">
        <is>
          <t>Skin Stress Response Pathways:, p.345</t>
        </is>
      </c>
      <c r="M261" s="6" t="inlineStr">
        <is>
          <t>आज हवा ज़्यादातर साफ़ है। हल्की देखभाल एक्ज़िमा-प्रोन स्किन को शांत रखती है।</t>
        </is>
      </c>
      <c r="N261" s="6" t="inlineStr">
        <is>
          <t>आज हवा ज़्यादातर साफ़ है। एक्ज़िमा वाली आपकी कॉम्बिनेशन स्किन इसे एक संभालने लायक़ मौसमी असर के रूप में महसूस करती है। आम दिन।</t>
        </is>
      </c>
      <c r="O261"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61" s="21" t="inlineStr">
        <is>
          <t>बनाए रखें</t>
        </is>
      </c>
      <c r="Q261" s="21" t="inlineStr">
        <is>
          <t>HD, HH, CN, TP, CH, TN</t>
        </is>
      </c>
      <c r="R261" s="6" t="inlineStr">
        <is>
          <t>Most South India outside city cores</t>
        </is>
      </c>
    </row>
    <row r="262" ht="80" customHeight="1" s="72">
      <c r="A262" s="21" t="inlineStr">
        <is>
          <t>A-SATI-COM-OILY-051</t>
        </is>
      </c>
      <c r="B262" s="21" t="inlineStr">
        <is>
          <t>AQI</t>
        </is>
      </c>
      <c r="C262" s="21" t="inlineStr">
        <is>
          <t>Satisfactory</t>
        </is>
      </c>
      <c r="D262" s="21" t="inlineStr">
        <is>
          <t>51–100</t>
        </is>
      </c>
      <c r="E262" s="21" t="inlineStr">
        <is>
          <t>satisfactory</t>
        </is>
      </c>
      <c r="F262" s="21" t="inlineStr">
        <is>
          <t>Combination</t>
        </is>
      </c>
      <c r="G262" s="21" t="inlineStr">
        <is>
          <t>Oily Skin</t>
        </is>
      </c>
      <c r="H262" s="36" t="n">
        <v>0</v>
      </c>
      <c r="I262" s="36" t="inlineStr">
        <is>
          <t>Negligible</t>
        </is>
      </c>
      <c r="J262" s="41" t="inlineStr">
        <is>
          <t>INFERRED</t>
        </is>
      </c>
      <c r="K262" s="6" t="inlineStr">
        <is>
          <t>0 cites · 0 PMID · 0 book · 0 India-relevant</t>
        </is>
      </c>
      <c r="L262" s="21" t="inlineStr">
        <is>
          <t>see evidence base</t>
        </is>
      </c>
      <c r="M262" s="6" t="inlineStr">
        <is>
          <t>आज हवा ज़्यादातर साफ़ है। ऑयली स्किन के लिए अपनी रोज़ की रूटीन जारी रखें।</t>
        </is>
      </c>
      <c r="N262" s="6" t="inlineStr">
        <is>
          <t>आज हवा ज़्यादातर साफ़ है। आज इससे आपकी कॉम्बिनेशन स्किन को कोई परेशानी नहीं होगी। आम दिन।</t>
        </is>
      </c>
      <c r="O262"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62" s="21" t="inlineStr">
        <is>
          <t>बनाए रखें</t>
        </is>
      </c>
      <c r="Q262" s="21" t="inlineStr">
        <is>
          <t>HD, HH, CN, TP, CH, TN</t>
        </is>
      </c>
      <c r="R262" s="6" t="inlineStr">
        <is>
          <t>Most South India outside city cores</t>
        </is>
      </c>
    </row>
    <row r="263" ht="80" customHeight="1" s="72">
      <c r="A263" s="21" t="inlineStr">
        <is>
          <t>A-SATI-COM-ACNE-052</t>
        </is>
      </c>
      <c r="B263" s="21" t="inlineStr">
        <is>
          <t>AQI</t>
        </is>
      </c>
      <c r="C263" s="21" t="inlineStr">
        <is>
          <t>Satisfactory</t>
        </is>
      </c>
      <c r="D263" s="21" t="inlineStr">
        <is>
          <t>51–100</t>
        </is>
      </c>
      <c r="E263" s="21" t="inlineStr">
        <is>
          <t>satisfactory</t>
        </is>
      </c>
      <c r="F263" s="21" t="inlineStr">
        <is>
          <t>Combination</t>
        </is>
      </c>
      <c r="G263" s="21" t="inlineStr">
        <is>
          <t>Acne</t>
        </is>
      </c>
      <c r="H263" s="37" t="n">
        <v>1</v>
      </c>
      <c r="I263" s="37" t="inlineStr">
        <is>
          <t>Low</t>
        </is>
      </c>
      <c r="J263" s="35" t="inlineStr">
        <is>
          <t>MODERATE</t>
        </is>
      </c>
      <c r="K263" s="6" t="inlineStr">
        <is>
          <t>3 cites · 0 PMID · 3 book · 2 India-relevant</t>
        </is>
      </c>
      <c r="L263" s="21" t="inlineStr">
        <is>
          <t>Skin Stress Response Pathways:, p.347 | Skin Stress Response Pathways:, p.345</t>
        </is>
      </c>
      <c r="M263" s="6" t="inlineStr">
        <is>
          <t>आज हवा ज़्यादातर साफ़ है। अपने एक्ने-प्रोन पोर्स का अच्छे से ध्यान रखें।</t>
        </is>
      </c>
      <c r="N263" s="6" t="inlineStr">
        <is>
          <t>आज हवा ज़्यादातर साफ़ है। एक्ने वाली आपकी कॉम्बिनेशन स्किन इसे एक संभालने लायक़ मौसमी असर के रूप में महसूस करती है। सन शील्ड ऑन रखें।</t>
        </is>
      </c>
      <c r="O263"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63" s="21" t="inlineStr">
        <is>
          <t>सुरक्षा</t>
        </is>
      </c>
      <c r="Q263" s="21" t="inlineStr">
        <is>
          <t>HD, HH, CN, TP, CH, TN</t>
        </is>
      </c>
      <c r="R263" s="6" t="inlineStr">
        <is>
          <t>Most South India outside city cores</t>
        </is>
      </c>
    </row>
    <row r="264" ht="80" customHeight="1" s="72">
      <c r="A264" s="21" t="inlineStr">
        <is>
          <t>A-SATI-COM-UNEV-053</t>
        </is>
      </c>
      <c r="B264" s="21" t="inlineStr">
        <is>
          <t>AQI</t>
        </is>
      </c>
      <c r="C264" s="21" t="inlineStr">
        <is>
          <t>Satisfactory</t>
        </is>
      </c>
      <c r="D264" s="21" t="inlineStr">
        <is>
          <t>51–100</t>
        </is>
      </c>
      <c r="E264" s="21" t="inlineStr">
        <is>
          <t>satisfactory</t>
        </is>
      </c>
      <c r="F264" s="21" t="inlineStr">
        <is>
          <t>Combination</t>
        </is>
      </c>
      <c r="G264" s="21" t="inlineStr">
        <is>
          <t>Uneven Skin Tone / Tan</t>
        </is>
      </c>
      <c r="H264" s="37" t="n">
        <v>1</v>
      </c>
      <c r="I264" s="37" t="inlineStr">
        <is>
          <t>Low</t>
        </is>
      </c>
      <c r="J264" s="35" t="inlineStr">
        <is>
          <t>MODERATE</t>
        </is>
      </c>
      <c r="K264" s="6" t="inlineStr">
        <is>
          <t>1 cites · 0 PMID · 1 book · 1 India-relevant</t>
        </is>
      </c>
      <c r="L264" s="21" t="inlineStr">
        <is>
          <t>Skin Stress Response Pathways:, p.347</t>
        </is>
      </c>
      <c r="M264" s="6" t="inlineStr">
        <is>
          <t>आज हवा ज़्यादातर साफ़ है। रोज़ की सन प्रोटेक्शन रंगत को एक-सा रखती है।</t>
        </is>
      </c>
      <c r="N264" s="6" t="inlineStr">
        <is>
          <t>आज हवा ज़्यादातर साफ़ है। असमान रंगत / टैन वाली आपकी कॉम्बिनेशन स्किन इसे एक संभालने लायक़ मौसमी असर के रूप में महसूस करती है। सन शील्ड ऑन रखें।</t>
        </is>
      </c>
      <c r="O264"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64" s="21" t="inlineStr">
        <is>
          <t>सुरक्षा</t>
        </is>
      </c>
      <c r="Q264" s="21" t="inlineStr">
        <is>
          <t>HD, HH, CN, TP, CH, TN</t>
        </is>
      </c>
      <c r="R264" s="6" t="inlineStr">
        <is>
          <t>Most South India outside city cores</t>
        </is>
      </c>
    </row>
    <row r="265" ht="80" customHeight="1" s="72">
      <c r="A265" s="21" t="inlineStr">
        <is>
          <t>A-SATI-COM-MELA-054</t>
        </is>
      </c>
      <c r="B265" s="21" t="inlineStr">
        <is>
          <t>AQI</t>
        </is>
      </c>
      <c r="C265" s="21" t="inlineStr">
        <is>
          <t>Satisfactory</t>
        </is>
      </c>
      <c r="D265" s="21" t="inlineStr">
        <is>
          <t>51–100</t>
        </is>
      </c>
      <c r="E265" s="21" t="inlineStr">
        <is>
          <t>satisfactory</t>
        </is>
      </c>
      <c r="F265" s="21" t="inlineStr">
        <is>
          <t>Combination</t>
        </is>
      </c>
      <c r="G265" s="21" t="inlineStr">
        <is>
          <t>Melasma</t>
        </is>
      </c>
      <c r="H265" s="37" t="n">
        <v>1</v>
      </c>
      <c r="I265" s="37" t="inlineStr">
        <is>
          <t>Low</t>
        </is>
      </c>
      <c r="J265" s="41" t="inlineStr">
        <is>
          <t>INFERRED</t>
        </is>
      </c>
      <c r="K265" s="6" t="inlineStr">
        <is>
          <t>0 cites · 0 PMID · 0 book · 0 India-relevant</t>
        </is>
      </c>
      <c r="L265" s="21" t="inlineStr">
        <is>
          <t>see evidence base</t>
        </is>
      </c>
      <c r="M265" s="6" t="inlineStr">
        <is>
          <t>आज हवा ज़्यादातर साफ़ है। रोज़ की सन प्रोटेक्शन मेलाज़्मा को शांत रखती है।</t>
        </is>
      </c>
      <c r="N265" s="6" t="inlineStr">
        <is>
          <t>आज हवा ज़्यादातर साफ़ है। मेलाज़्मा वाली आपकी कॉम्बिनेशन स्किन इसे एक संभालने लायक़ मौसमी असर के रूप में महसूस करती है। सन शील्ड ऑन रखें।</t>
        </is>
      </c>
      <c r="O265"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65" s="21" t="inlineStr">
        <is>
          <t>सुरक्षा</t>
        </is>
      </c>
      <c r="Q265" s="21" t="inlineStr">
        <is>
          <t>HD, HH, CN, TP, CH, TN</t>
        </is>
      </c>
      <c r="R265" s="6" t="inlineStr">
        <is>
          <t>Most South India outside city cores</t>
        </is>
      </c>
    </row>
    <row r="266" ht="80" customHeight="1" s="72">
      <c r="A266" s="21" t="inlineStr">
        <is>
          <t>A-SATI-SEN-DRYN-055</t>
        </is>
      </c>
      <c r="B266" s="21" t="inlineStr">
        <is>
          <t>AQI</t>
        </is>
      </c>
      <c r="C266" s="21" t="inlineStr">
        <is>
          <t>Satisfactory</t>
        </is>
      </c>
      <c r="D266" s="21" t="inlineStr">
        <is>
          <t>51–100</t>
        </is>
      </c>
      <c r="E266" s="21" t="inlineStr">
        <is>
          <t>satisfactory</t>
        </is>
      </c>
      <c r="F266" s="21" t="inlineStr">
        <is>
          <t>Sensitive</t>
        </is>
      </c>
      <c r="G266" s="21" t="inlineStr">
        <is>
          <t>Dryness</t>
        </is>
      </c>
      <c r="H266" s="37" t="n">
        <v>1</v>
      </c>
      <c r="I266" s="37" t="inlineStr">
        <is>
          <t>Low</t>
        </is>
      </c>
      <c r="J266" s="35" t="inlineStr">
        <is>
          <t>MODERATE</t>
        </is>
      </c>
      <c r="K266" s="6" t="inlineStr">
        <is>
          <t>1 cites · 0 PMID · 1 book · 0 India-relevant</t>
        </is>
      </c>
      <c r="L266" s="21" t="inlineStr">
        <is>
          <t>Skin Barrier, p.385</t>
        </is>
      </c>
      <c r="M266" s="6" t="inlineStr">
        <is>
          <t>आज हवा ज़्यादातर साफ़ है। हल्की मॉइस्चराइज़िंग स्किन को आरामदायक रखती है।</t>
        </is>
      </c>
      <c r="N266" s="6" t="inlineStr">
        <is>
          <t>आज हवा ज़्यादातर साफ़ है। रूखेपन वाली आपकी सेंसिटिव स्किन इसे एक संभालने लायक़ मौसमी असर के रूप में महसूस करती है। आम दिन।</t>
        </is>
      </c>
      <c r="O266" s="6" t="inlineStr">
        <is>
          <t>आज हवा ज़्यादातर साफ़ है। बहुत थोड़ा पॉल्यूशन स्किन पर जमने लगता है। लगातार — संभालने लायक़, पर बिल्कुल न दिखे ऐसा नहीं।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66" s="21" t="inlineStr">
        <is>
          <t>बनाए रखें</t>
        </is>
      </c>
      <c r="Q266" s="21" t="inlineStr">
        <is>
          <t>HD, HH, CN, TP, CH, TN</t>
        </is>
      </c>
      <c r="R266" s="6" t="inlineStr">
        <is>
          <t>Most South India outside city cores</t>
        </is>
      </c>
    </row>
    <row r="267" ht="80" customHeight="1" s="72">
      <c r="A267" s="21" t="inlineStr">
        <is>
          <t>A-SATI-SEN-ECZE-056</t>
        </is>
      </c>
      <c r="B267" s="21" t="inlineStr">
        <is>
          <t>AQI</t>
        </is>
      </c>
      <c r="C267" s="21" t="inlineStr">
        <is>
          <t>Satisfactory</t>
        </is>
      </c>
      <c r="D267" s="21" t="inlineStr">
        <is>
          <t>51–100</t>
        </is>
      </c>
      <c r="E267" s="21" t="inlineStr">
        <is>
          <t>satisfactory</t>
        </is>
      </c>
      <c r="F267" s="21" t="inlineStr">
        <is>
          <t>Sensitive</t>
        </is>
      </c>
      <c r="G267" s="21" t="inlineStr">
        <is>
          <t>Eczema</t>
        </is>
      </c>
      <c r="H267" s="38" t="n">
        <v>2</v>
      </c>
      <c r="I267" s="38" t="inlineStr">
        <is>
          <t>Moderate</t>
        </is>
      </c>
      <c r="J267" s="35" t="inlineStr">
        <is>
          <t>MODERATE</t>
        </is>
      </c>
      <c r="K267" s="6" t="inlineStr">
        <is>
          <t>1 cites · 0 PMID · 1 book · 1 India-relevant</t>
        </is>
      </c>
      <c r="L267" s="21" t="inlineStr">
        <is>
          <t>Skin Stress Response Pathways:, p.345</t>
        </is>
      </c>
      <c r="M267" s="6" t="inlineStr">
        <is>
          <t>आज हवा ज़्यादातर साफ़ है। एक्ज़िमा-प्रोन स्किन को शांत रखने के लिए मॉइस्चराइज़ करें।</t>
        </is>
      </c>
      <c r="N267" s="6" t="inlineStr">
        <is>
          <t>आज हवा ज़्यादातर साफ़ है। एक्ज़िमा वाली आपकी सेंसिटिव स्किन इसे एक मध्यम मौसमी असर के रूप में महसूस करती है। आम दिन।</t>
        </is>
      </c>
      <c r="O267" s="6" t="inlineStr">
        <is>
          <t>आज हवा ज़्यादातर साफ़ है। पॉल्यूशन के सामान्य फ्लेयर की हद से नीचे।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67" s="21" t="inlineStr">
        <is>
          <t>बनाए रखें</t>
        </is>
      </c>
      <c r="Q267" s="21" t="inlineStr">
        <is>
          <t>HD, HH, CN, TP, CH, TN</t>
        </is>
      </c>
      <c r="R267" s="6" t="inlineStr">
        <is>
          <t>Most South India outside city cores</t>
        </is>
      </c>
    </row>
    <row r="268" ht="80" customHeight="1" s="72">
      <c r="A268" s="21" t="inlineStr">
        <is>
          <t>A-SATI-SEN-OILY-057</t>
        </is>
      </c>
      <c r="B268" s="21" t="inlineStr">
        <is>
          <t>AQI</t>
        </is>
      </c>
      <c r="C268" s="21" t="inlineStr">
        <is>
          <t>Satisfactory</t>
        </is>
      </c>
      <c r="D268" s="21" t="inlineStr">
        <is>
          <t>51–100</t>
        </is>
      </c>
      <c r="E268" s="21" t="inlineStr">
        <is>
          <t>satisfactory</t>
        </is>
      </c>
      <c r="F268" s="21" t="inlineStr">
        <is>
          <t>Sensitive</t>
        </is>
      </c>
      <c r="G268" s="21" t="inlineStr">
        <is>
          <t>Oily Skin</t>
        </is>
      </c>
      <c r="H268" s="37" t="n">
        <v>1</v>
      </c>
      <c r="I268" s="37" t="inlineStr">
        <is>
          <t>Low</t>
        </is>
      </c>
      <c r="J268" s="41" t="inlineStr">
        <is>
          <t>INFERRED</t>
        </is>
      </c>
      <c r="K268" s="6" t="inlineStr">
        <is>
          <t>0 cites · 0 PMID · 0 book · 0 India-relevant</t>
        </is>
      </c>
      <c r="L268" s="21" t="inlineStr">
        <is>
          <t>see evidence base</t>
        </is>
      </c>
      <c r="M268" s="6" t="inlineStr">
        <is>
          <t>आज हवा ज़्यादातर साफ़ है। अपनी ऑयली स्किन का अच्छे से ध्यान रखें।</t>
        </is>
      </c>
      <c r="N268" s="6" t="inlineStr">
        <is>
          <t>आज हवा ज़्यादातर साफ़ है। ऑयली स्किन वाली आपकी सेंसिटिव स्किन इसे एक संभालने लायक़ मौसमी असर के रूप में महसूस करती है। आम दिन।</t>
        </is>
      </c>
      <c r="O268" s="6" t="inlineStr">
        <is>
          <t>आज हवा ज़्यादातर साफ़ है। थोड़े पार्टिकल एक्सपोज़र से सतह का स्किन ऑयल ऑक्सिडाइज़ होने लगता है। इंडियन कॉन्टेक्स्ट में: शहरों के केंद्र को छोड़कर ज़्यादातर दक्षिण भारत। आज मौसम आपकी स्किन पर आसान है — अपनी रोज़ की देखभाल जारी रखें। मौसम चाहे जो हो, सनस्क्रीन फिर भी ज़रूरी है; विज़िबल लाइट साल भर पिगमेंट को ट्रिगर करती है।</t>
        </is>
      </c>
      <c r="P268" s="21" t="inlineStr">
        <is>
          <t>बनाए रखें</t>
        </is>
      </c>
      <c r="Q268" s="21" t="inlineStr">
        <is>
          <t>HD, HH, CN, TP, CH, TN</t>
        </is>
      </c>
      <c r="R268" s="6" t="inlineStr">
        <is>
          <t>Most South India outside city cores</t>
        </is>
      </c>
    </row>
    <row r="269" ht="80" customHeight="1" s="72">
      <c r="A269" s="21" t="inlineStr">
        <is>
          <t>A-SATI-SEN-ACNE-058</t>
        </is>
      </c>
      <c r="B269" s="21" t="inlineStr">
        <is>
          <t>AQI</t>
        </is>
      </c>
      <c r="C269" s="21" t="inlineStr">
        <is>
          <t>Satisfactory</t>
        </is>
      </c>
      <c r="D269" s="21" t="inlineStr">
        <is>
          <t>51–100</t>
        </is>
      </c>
      <c r="E269" s="21" t="inlineStr">
        <is>
          <t>satisfactory</t>
        </is>
      </c>
      <c r="F269" s="21" t="inlineStr">
        <is>
          <t>Sensitive</t>
        </is>
      </c>
      <c r="G269" s="21" t="inlineStr">
        <is>
          <t>Acne</t>
        </is>
      </c>
      <c r="H269" s="38" t="n">
        <v>2</v>
      </c>
      <c r="I269" s="38" t="inlineStr">
        <is>
          <t>Moderate</t>
        </is>
      </c>
      <c r="J269" s="35" t="inlineStr">
        <is>
          <t>MODERATE</t>
        </is>
      </c>
      <c r="K269" s="6" t="inlineStr">
        <is>
          <t>3 cites · 0 PMID · 3 book · 2 India-relevant</t>
        </is>
      </c>
      <c r="L269" s="21" t="inlineStr">
        <is>
          <t>Skin Stress Response Pathways:, p.347 | Skin Stress Response Pathways:, p.345</t>
        </is>
      </c>
      <c r="M269" s="6" t="inlineStr">
        <is>
          <t>आज हवा ज़्यादातर साफ़ है। ब्रेकआउट रोकने के लिए पोर्स साफ़ रखें।</t>
        </is>
      </c>
      <c r="N269" s="6" t="inlineStr">
        <is>
          <t>आज हवा ज़्यादातर साफ़ है। एक्ने वाली आपकी सेंसिटिव स्किन इसे एक मध्यम मौसमी असर के रूप में महसूस करती है। सन शील्ड ऑन रखें।</t>
        </is>
      </c>
      <c r="O269" s="6" t="inlineStr">
        <is>
          <t>आज हवा ज़्यादातर साफ़ है। पहले से एक्ने-प्रोन स्किन के लिए एक हल्का सूजन-प्राइमर।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69" s="21" t="inlineStr">
        <is>
          <t>सुरक्षा</t>
        </is>
      </c>
      <c r="Q269" s="21" t="inlineStr">
        <is>
          <t>HD, HH, CN, TP, CH, TN</t>
        </is>
      </c>
      <c r="R269" s="6" t="inlineStr">
        <is>
          <t>Most South India outside city cores</t>
        </is>
      </c>
    </row>
    <row r="270" ht="80" customHeight="1" s="72">
      <c r="A270" s="21" t="inlineStr">
        <is>
          <t>A-SATI-SEN-UNEV-059</t>
        </is>
      </c>
      <c r="B270" s="21" t="inlineStr">
        <is>
          <t>AQI</t>
        </is>
      </c>
      <c r="C270" s="21" t="inlineStr">
        <is>
          <t>Satisfactory</t>
        </is>
      </c>
      <c r="D270" s="21" t="inlineStr">
        <is>
          <t>51–100</t>
        </is>
      </c>
      <c r="E270" s="21" t="inlineStr">
        <is>
          <t>satisfactory</t>
        </is>
      </c>
      <c r="F270" s="21" t="inlineStr">
        <is>
          <t>Sensitive</t>
        </is>
      </c>
      <c r="G270" s="21" t="inlineStr">
        <is>
          <t>Uneven Skin Tone / Tan</t>
        </is>
      </c>
      <c r="H270" s="38" t="n">
        <v>2</v>
      </c>
      <c r="I270" s="38" t="inlineStr">
        <is>
          <t>Moderate</t>
        </is>
      </c>
      <c r="J270" s="35" t="inlineStr">
        <is>
          <t>MODERATE</t>
        </is>
      </c>
      <c r="K270" s="6" t="inlineStr">
        <is>
          <t>1 cites · 0 PMID · 1 book · 1 India-relevant</t>
        </is>
      </c>
      <c r="L270" s="21" t="inlineStr">
        <is>
          <t>Skin Stress Response Pathways:, p.347</t>
        </is>
      </c>
      <c r="M270" s="6" t="inlineStr">
        <is>
          <t>आज हवा ज़्यादातर साफ़ है। रंगत एक-सी रखने के लिए धूप से बचाएँ।</t>
        </is>
      </c>
      <c r="N270" s="6" t="inlineStr">
        <is>
          <t>आज हवा ज़्यादातर साफ़ है। असमान रंगत / टैन वाली आपकी सेंसिटिव स्किन इसे एक मध्यम मौसमी असर के रूप में महसूस करती है। सन शील्ड ऑन रखें।</t>
        </is>
      </c>
      <c r="O270" s="6" t="inlineStr">
        <is>
          <t>आज हवा ज़्यादातर साफ़ है। हल्का पॉल्यूशन-पिगमेंट एक्टिवेशन — पॉल्यूशन-पिगमेंट पाथवे कम स्तर पर खुला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70" s="21" t="inlineStr">
        <is>
          <t>सुरक्षा</t>
        </is>
      </c>
      <c r="Q270" s="21" t="inlineStr">
        <is>
          <t>HD, HH, CN, TP, CH, TN</t>
        </is>
      </c>
      <c r="R270" s="6" t="inlineStr">
        <is>
          <t>Most South India outside city cores</t>
        </is>
      </c>
    </row>
    <row r="271" ht="80" customHeight="1" s="72">
      <c r="A271" s="21" t="inlineStr">
        <is>
          <t>A-SATI-SEN-MELA-060</t>
        </is>
      </c>
      <c r="B271" s="21" t="inlineStr">
        <is>
          <t>AQI</t>
        </is>
      </c>
      <c r="C271" s="21" t="inlineStr">
        <is>
          <t>Satisfactory</t>
        </is>
      </c>
      <c r="D271" s="21" t="inlineStr">
        <is>
          <t>51–100</t>
        </is>
      </c>
      <c r="E271" s="21" t="inlineStr">
        <is>
          <t>satisfactory</t>
        </is>
      </c>
      <c r="F271" s="21" t="inlineStr">
        <is>
          <t>Sensitive</t>
        </is>
      </c>
      <c r="G271" s="21" t="inlineStr">
        <is>
          <t>Melasma</t>
        </is>
      </c>
      <c r="H271" s="38" t="n">
        <v>2</v>
      </c>
      <c r="I271" s="38" t="inlineStr">
        <is>
          <t>Moderate</t>
        </is>
      </c>
      <c r="J271" s="41" t="inlineStr">
        <is>
          <t>INFERRED</t>
        </is>
      </c>
      <c r="K271" s="6" t="inlineStr">
        <is>
          <t>0 cites · 0 PMID · 0 book · 0 India-relevant</t>
        </is>
      </c>
      <c r="L271" s="21" t="inlineStr">
        <is>
          <t>see evidence base</t>
        </is>
      </c>
      <c r="M271" s="6" t="inlineStr">
        <is>
          <t>आज हवा ज़्यादातर साफ़ है। आज मेलाज़्मा पैचेस को धूप से बचाएँ।</t>
        </is>
      </c>
      <c r="N271" s="6" t="inlineStr">
        <is>
          <t>आज हवा ज़्यादातर साफ़ है। मेलाज़्मा वाली आपकी सेंसिटिव स्किन इसे एक मध्यम मौसमी असर के रूप में महसूस करती है। सन शील्ड ऑन रखें।</t>
        </is>
      </c>
      <c r="O271" s="6" t="inlineStr">
        <is>
          <t>आज हवा ज़्यादातर साफ़ है। थोड़ा-सा पॉल्यूशन भी रिकवरी धीमी करता है। रोज़ की क्लेंज़िंग लोगों की सोच से ज़्यादा मायने रखती है। इंडियन कॉन्टेक्स्ट में: शहरों के केंद्र को छोड़कर ज़्यादातर दक्षिण भारत।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271" s="21" t="inlineStr">
        <is>
          <t>सुरक्षा</t>
        </is>
      </c>
      <c r="Q271" s="21" t="inlineStr">
        <is>
          <t>HD, HH, CN, TP, CH, TN</t>
        </is>
      </c>
      <c r="R271" s="6" t="inlineStr">
        <is>
          <t>Most South India outside city cores</t>
        </is>
      </c>
    </row>
    <row r="272" ht="96" customHeight="1" s="72">
      <c r="A272" s="21" t="inlineStr">
        <is>
          <t>A-MODE-NOR-DRYN-061</t>
        </is>
      </c>
      <c r="B272" s="21" t="inlineStr">
        <is>
          <t>AQI</t>
        </is>
      </c>
      <c r="C272" s="21" t="inlineStr">
        <is>
          <t>Moderate</t>
        </is>
      </c>
      <c r="D272" s="21" t="inlineStr">
        <is>
          <t>101–200</t>
        </is>
      </c>
      <c r="E272" s="21" t="inlineStr">
        <is>
          <t>moderate</t>
        </is>
      </c>
      <c r="F272" s="21" t="inlineStr">
        <is>
          <t>Normal</t>
        </is>
      </c>
      <c r="G272" s="21" t="inlineStr">
        <is>
          <t>Dryness</t>
        </is>
      </c>
      <c r="H272" s="37" t="n">
        <v>1</v>
      </c>
      <c r="I272" s="37" t="inlineStr">
        <is>
          <t>Low</t>
        </is>
      </c>
      <c r="J272" s="34" t="inlineStr">
        <is>
          <t>HIGH</t>
        </is>
      </c>
      <c r="K272" s="6" t="inlineStr">
        <is>
          <t>18 cites · 2 PMID · 10 book · 14 India-relevant</t>
        </is>
      </c>
      <c r="L272" s="21" t="inlineStr">
        <is>
          <t>PMID:28195077 | PMID:38284185 | PMID:27865567</t>
        </is>
      </c>
      <c r="M272" s="6" t="inlineStr">
        <is>
          <t>पॉल्यूशन आपकी स्किन पर जमने लगता है। हल्की मॉइस्चराइज़िंग स्किन को आरामदायक रखती है।</t>
        </is>
      </c>
      <c r="N272" s="6" t="inlineStr">
        <is>
          <t>पॉल्यूशन आपकी स्किन पर जमने लगता है। रूखेपन वाली आपकी स्किन इसे एक संभालने लायक़ मौसमी असर के रूप में महसूस करती है। सूद करें और बचाएँ।</t>
        </is>
      </c>
      <c r="O272"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72" s="21" t="inlineStr">
        <is>
          <t>शांत करें</t>
        </is>
      </c>
      <c r="Q272" s="21" t="inlineStr">
        <is>
          <t>HD, HH, CN, TP</t>
        </is>
      </c>
      <c r="R272" s="6" t="inlineStr">
        <is>
          <t>Tier-2 cities baseline; Mumbai/Bengaluru most days</t>
        </is>
      </c>
    </row>
    <row r="273" ht="96" customHeight="1" s="72">
      <c r="A273" s="21" t="inlineStr">
        <is>
          <t>A-MODE-NOR-ECZE-062</t>
        </is>
      </c>
      <c r="B273" s="21" t="inlineStr">
        <is>
          <t>AQI</t>
        </is>
      </c>
      <c r="C273" s="21" t="inlineStr">
        <is>
          <t>Moderate</t>
        </is>
      </c>
      <c r="D273" s="21" t="inlineStr">
        <is>
          <t>101–200</t>
        </is>
      </c>
      <c r="E273" s="21" t="inlineStr">
        <is>
          <t>moderate</t>
        </is>
      </c>
      <c r="F273" s="21" t="inlineStr">
        <is>
          <t>Normal</t>
        </is>
      </c>
      <c r="G273" s="21" t="inlineStr">
        <is>
          <t>Eczema</t>
        </is>
      </c>
      <c r="H273" s="38" t="n">
        <v>2</v>
      </c>
      <c r="I273" s="38" t="inlineStr">
        <is>
          <t>Moderate</t>
        </is>
      </c>
      <c r="J273" s="35" t="inlineStr">
        <is>
          <t>MODERATE</t>
        </is>
      </c>
      <c r="K273" s="6" t="inlineStr">
        <is>
          <t>9 cites · 0 PMID · 3 book · 4 India-relevant</t>
        </is>
      </c>
      <c r="L273" s="21" t="inlineStr">
        <is>
          <t>PMID:27865567 | 10.1038/s41370-020-00275-4 | 10.3390/ijerph182111509</t>
        </is>
      </c>
      <c r="M273" s="6" t="inlineStr">
        <is>
          <t>पॉल्यूशन आपकी स्किन पर जमने लगता है। एक्ज़िमा-प्रोन स्किन को शांत रखने के लिए मॉइस्चराइज़ करें।</t>
        </is>
      </c>
      <c r="N273" s="6" t="inlineStr">
        <is>
          <t>पॉल्यूशन आपकी स्किन पर जमने लगता है। एक्ज़िमा वाली आपकी स्किन इसे एक मध्यम मौसमी असर के रूप में महसूस करती है। सूद करें और बचाएँ।</t>
        </is>
      </c>
      <c r="O273"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73" s="21" t="inlineStr">
        <is>
          <t>शांत करें</t>
        </is>
      </c>
      <c r="Q273" s="21" t="inlineStr">
        <is>
          <t>HD, HH, CN, TP</t>
        </is>
      </c>
      <c r="R273" s="6" t="inlineStr">
        <is>
          <t>Tier-2 cities baseline; Mumbai/Bengaluru most days</t>
        </is>
      </c>
    </row>
    <row r="274" ht="96" customHeight="1" s="72">
      <c r="A274" s="21" t="inlineStr">
        <is>
          <t>A-MODE-NOR-OILY-063</t>
        </is>
      </c>
      <c r="B274" s="21" t="inlineStr">
        <is>
          <t>AQI</t>
        </is>
      </c>
      <c r="C274" s="21" t="inlineStr">
        <is>
          <t>Moderate</t>
        </is>
      </c>
      <c r="D274" s="21" t="inlineStr">
        <is>
          <t>101–200</t>
        </is>
      </c>
      <c r="E274" s="21" t="inlineStr">
        <is>
          <t>moderate</t>
        </is>
      </c>
      <c r="F274" s="21" t="inlineStr">
        <is>
          <t>Normal</t>
        </is>
      </c>
      <c r="G274" s="21" t="inlineStr">
        <is>
          <t>Oily Skin</t>
        </is>
      </c>
      <c r="H274" s="37" t="n">
        <v>1</v>
      </c>
      <c r="I274" s="37" t="inlineStr">
        <is>
          <t>Low</t>
        </is>
      </c>
      <c r="J274" s="34" t="inlineStr">
        <is>
          <t>HIGH</t>
        </is>
      </c>
      <c r="K274" s="6" t="inlineStr">
        <is>
          <t>6 cites · 2 PMID · 4 book · 4 India-relevant</t>
        </is>
      </c>
      <c r="L274" s="21" t="inlineStr">
        <is>
          <t>10.1007/s10661-023-11826-1 | Skin Stress Response Pathways:, p.41–42 | Skin Stress Response Pathways:, p.44</t>
        </is>
      </c>
      <c r="M274" s="6" t="inlineStr">
        <is>
          <t>पॉल्यूशन आपकी स्किन पर जमने लगता है। अपनी ऑयली स्किन का अच्छे से ध्यान रखें।</t>
        </is>
      </c>
      <c r="N274" s="6" t="inlineStr">
        <is>
          <t>पॉल्यूशन आपकी स्किन पर जमने लगता है। ऑयली स्किन वाली आपकी स्किन इसे एक संभालने लायक़ मौसमी असर के रूप में महसूस करती है। सिर्फ़ लाइट लेयर्स।</t>
        </is>
      </c>
      <c r="O274"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74" s="21" t="inlineStr">
        <is>
          <t>संतुलन</t>
        </is>
      </c>
      <c r="Q274" s="21" t="inlineStr">
        <is>
          <t>HD, HH, CN, TP</t>
        </is>
      </c>
      <c r="R274" s="6" t="inlineStr">
        <is>
          <t>Tier-2 cities baseline; Mumbai/Bengaluru most days</t>
        </is>
      </c>
    </row>
    <row r="275" ht="96" customHeight="1" s="72">
      <c r="A275" s="21" t="inlineStr">
        <is>
          <t>A-MODE-NOR-ACNE-064</t>
        </is>
      </c>
      <c r="B275" s="21" t="inlineStr">
        <is>
          <t>AQI</t>
        </is>
      </c>
      <c r="C275" s="21" t="inlineStr">
        <is>
          <t>Moderate</t>
        </is>
      </c>
      <c r="D275" s="21" t="inlineStr">
        <is>
          <t>101–200</t>
        </is>
      </c>
      <c r="E275" s="21" t="inlineStr">
        <is>
          <t>moderate</t>
        </is>
      </c>
      <c r="F275" s="21" t="inlineStr">
        <is>
          <t>Normal</t>
        </is>
      </c>
      <c r="G275" s="21" t="inlineStr">
        <is>
          <t>Acne</t>
        </is>
      </c>
      <c r="H275" s="38" t="n">
        <v>2</v>
      </c>
      <c r="I275" s="38" t="inlineStr">
        <is>
          <t>Moderate</t>
        </is>
      </c>
      <c r="J275" s="35" t="inlineStr">
        <is>
          <t>MODERATE</t>
        </is>
      </c>
      <c r="K275" s="6" t="inlineStr">
        <is>
          <t>6 cites · 0 PMID · 5 book · 3 India-relevant</t>
        </is>
      </c>
      <c r="L275" s="21" t="inlineStr">
        <is>
          <t>Skin Stress Response Pathways:, p.44 | Skin Stress Response Pathways:, p.347</t>
        </is>
      </c>
      <c r="M275" s="6" t="inlineStr">
        <is>
          <t>पॉल्यूशन आपकी स्किन पर जमने लगता है। ब्रेकआउट रोकने के लिए पोर्स साफ़ रखें।</t>
        </is>
      </c>
      <c r="N275" s="6" t="inlineStr">
        <is>
          <t>पॉल्यूशन आपकी स्किन पर जमने लगता है। एक्ने वाली आपकी स्किन इसे एक मध्यम मौसमी असर के रूप में महसूस करती है। सिर्फ़ लाइट लेयर्स।</t>
        </is>
      </c>
      <c r="O275"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75" s="21" t="inlineStr">
        <is>
          <t>संतुलन</t>
        </is>
      </c>
      <c r="Q275" s="21" t="inlineStr">
        <is>
          <t>HD, HH, CN, TP</t>
        </is>
      </c>
      <c r="R275" s="6" t="inlineStr">
        <is>
          <t>Tier-2 cities baseline; Mumbai/Bengaluru most days</t>
        </is>
      </c>
    </row>
    <row r="276" ht="96" customHeight="1" s="72">
      <c r="A276" s="21" t="inlineStr">
        <is>
          <t>A-MODE-NOR-UNEV-065</t>
        </is>
      </c>
      <c r="B276" s="21" t="inlineStr">
        <is>
          <t>AQI</t>
        </is>
      </c>
      <c r="C276" s="21" t="inlineStr">
        <is>
          <t>Moderate</t>
        </is>
      </c>
      <c r="D276" s="21" t="inlineStr">
        <is>
          <t>101–200</t>
        </is>
      </c>
      <c r="E276" s="21" t="inlineStr">
        <is>
          <t>moderate</t>
        </is>
      </c>
      <c r="F276" s="21" t="inlineStr">
        <is>
          <t>Normal</t>
        </is>
      </c>
      <c r="G276" s="21" t="inlineStr">
        <is>
          <t>Uneven Skin Tone / Tan</t>
        </is>
      </c>
      <c r="H276" s="38" t="n">
        <v>2</v>
      </c>
      <c r="I276" s="38" t="inlineStr">
        <is>
          <t>Moderate</t>
        </is>
      </c>
      <c r="J276" s="35" t="inlineStr">
        <is>
          <t>MODERATE</t>
        </is>
      </c>
      <c r="K276" s="6" t="inlineStr">
        <is>
          <t>36 cites · 0 PMID · 17 book · 23 India-relevant</t>
        </is>
      </c>
      <c r="L276" s="21" t="inlineStr">
        <is>
          <t>PMID:1256399 | PMID:35831653 | PMID:33638117</t>
        </is>
      </c>
      <c r="M276" s="6" t="inlineStr">
        <is>
          <t>पॉल्यूशन आपकी स्किन पर जमने लगता है। रंगत एक-सी रखने के लिए धूप से बचाएँ।</t>
        </is>
      </c>
      <c r="N276" s="6" t="inlineStr">
        <is>
          <t>पॉल्यूशन आपकी स्किन पर जमने लगता है। असमान रंगत / टैन वाली आपकी स्किन इसे एक मध्यम मौसमी असर के रूप में महसूस करती है। पिगमेंट से बचाव करें।</t>
        </is>
      </c>
      <c r="O276"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76" s="21" t="inlineStr">
        <is>
          <t>निखार</t>
        </is>
      </c>
      <c r="Q276" s="21" t="inlineStr">
        <is>
          <t>HD, HH, CN, TP</t>
        </is>
      </c>
      <c r="R276" s="6" t="inlineStr">
        <is>
          <t>Tier-2 cities baseline; Mumbai/Bengaluru most days</t>
        </is>
      </c>
    </row>
    <row r="277" ht="96" customHeight="1" s="72">
      <c r="A277" s="21" t="inlineStr">
        <is>
          <t>A-MODE-NOR-MELA-066</t>
        </is>
      </c>
      <c r="B277" s="21" t="inlineStr">
        <is>
          <t>AQI</t>
        </is>
      </c>
      <c r="C277" s="21" t="inlineStr">
        <is>
          <t>Moderate</t>
        </is>
      </c>
      <c r="D277" s="21" t="inlineStr">
        <is>
          <t>101–200</t>
        </is>
      </c>
      <c r="E277" s="21" t="inlineStr">
        <is>
          <t>moderate</t>
        </is>
      </c>
      <c r="F277" s="21" t="inlineStr">
        <is>
          <t>Normal</t>
        </is>
      </c>
      <c r="G277" s="21" t="inlineStr">
        <is>
          <t>Melasma</t>
        </is>
      </c>
      <c r="H277" s="40" t="n">
        <v>3</v>
      </c>
      <c r="I277" s="40" t="inlineStr">
        <is>
          <t>High</t>
        </is>
      </c>
      <c r="J277" s="35" t="inlineStr">
        <is>
          <t>MODERATE</t>
        </is>
      </c>
      <c r="K277" s="6" t="inlineStr">
        <is>
          <t>2 cites · 0 PMID · 1 book · 2 India-relevant</t>
        </is>
      </c>
      <c r="L277" s="21" t="inlineStr">
        <is>
          <t>PMID:36735815 | Melasma and Vitiligo in Brown , p.p17</t>
        </is>
      </c>
      <c r="M277" s="6" t="inlineStr">
        <is>
          <t>पॉल्यूशन आपकी स्किन पर जमने लगता है। मज़बूत सन प्रोटेक्शन मेलाज़्मा को स्थिर रखती है।</t>
        </is>
      </c>
      <c r="N277" s="6" t="inlineStr">
        <is>
          <t>पॉल्यूशन आपकी स्किन पर जमने लगता है। मेलाज़्मा वाली आपकी स्किन इसे एक ऊँचे मौसमी असर के रूप में महसूस करती है। पिगमेंट से बचाव करें।</t>
        </is>
      </c>
      <c r="O277"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77" s="21" t="inlineStr">
        <is>
          <t>निखार</t>
        </is>
      </c>
      <c r="Q277" s="21" t="inlineStr">
        <is>
          <t>HD, HH, CN, TP</t>
        </is>
      </c>
      <c r="R277" s="6" t="inlineStr">
        <is>
          <t>Tier-2 cities baseline; Mumbai/Bengaluru most days</t>
        </is>
      </c>
    </row>
    <row r="278" ht="96" customHeight="1" s="72">
      <c r="A278" s="21" t="inlineStr">
        <is>
          <t>A-MODE-DRY-DRYN-067</t>
        </is>
      </c>
      <c r="B278" s="21" t="inlineStr">
        <is>
          <t>AQI</t>
        </is>
      </c>
      <c r="C278" s="21" t="inlineStr">
        <is>
          <t>Moderate</t>
        </is>
      </c>
      <c r="D278" s="21" t="inlineStr">
        <is>
          <t>101–200</t>
        </is>
      </c>
      <c r="E278" s="21" t="inlineStr">
        <is>
          <t>moderate</t>
        </is>
      </c>
      <c r="F278" s="21" t="inlineStr">
        <is>
          <t>Dry</t>
        </is>
      </c>
      <c r="G278" s="21" t="inlineStr">
        <is>
          <t>Dryness</t>
        </is>
      </c>
      <c r="H278" s="37" t="n">
        <v>1</v>
      </c>
      <c r="I278" s="37" t="inlineStr">
        <is>
          <t>Low</t>
        </is>
      </c>
      <c r="J278" s="35" t="inlineStr">
        <is>
          <t>MODERATE</t>
        </is>
      </c>
      <c r="K278" s="6" t="inlineStr">
        <is>
          <t>30 cites · 1 PMID · 22 book · 25 India-relevant</t>
        </is>
      </c>
      <c r="L278" s="21" t="inlineStr">
        <is>
          <t>PMID:1256399 | PMID:28195077 | PMID:38284185</t>
        </is>
      </c>
      <c r="M278" s="6" t="inlineStr">
        <is>
          <t>पॉल्यूशन आपकी स्किन पर जमने लगता है। हल्की मॉइस्चराइज़िंग स्किन को आरामदायक रखती है।</t>
        </is>
      </c>
      <c r="N278" s="6" t="inlineStr">
        <is>
          <t>पॉल्यूशन आपकी स्किन पर जमने लगता है। रूखेपन वाली आपकी ड्राई स्किन इसे एक संभालने लायक़ मौसमी असर के रूप में महसूस करती है। सूद करें और बचाएँ।</t>
        </is>
      </c>
      <c r="O278"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78" s="21" t="inlineStr">
        <is>
          <t>शांत करें</t>
        </is>
      </c>
      <c r="Q278" s="21" t="inlineStr">
        <is>
          <t>HD, HH, CN, TP</t>
        </is>
      </c>
      <c r="R278" s="6" t="inlineStr">
        <is>
          <t>Tier-2 cities baseline; Mumbai/Bengaluru most days</t>
        </is>
      </c>
    </row>
    <row r="279" ht="96" customHeight="1" s="72">
      <c r="A279" s="21" t="inlineStr">
        <is>
          <t>A-MODE-DRY-ECZE-068</t>
        </is>
      </c>
      <c r="B279" s="21" t="inlineStr">
        <is>
          <t>AQI</t>
        </is>
      </c>
      <c r="C279" s="21" t="inlineStr">
        <is>
          <t>Moderate</t>
        </is>
      </c>
      <c r="D279" s="21" t="inlineStr">
        <is>
          <t>101–200</t>
        </is>
      </c>
      <c r="E279" s="21" t="inlineStr">
        <is>
          <t>moderate</t>
        </is>
      </c>
      <c r="F279" s="21" t="inlineStr">
        <is>
          <t>Dry</t>
        </is>
      </c>
      <c r="G279" s="21" t="inlineStr">
        <is>
          <t>Eczema</t>
        </is>
      </c>
      <c r="H279" s="38" t="n">
        <v>2</v>
      </c>
      <c r="I279" s="38" t="inlineStr">
        <is>
          <t>Moderate</t>
        </is>
      </c>
      <c r="J279" s="35" t="inlineStr">
        <is>
          <t>MODERATE</t>
        </is>
      </c>
      <c r="K279" s="6" t="inlineStr">
        <is>
          <t>20 cites · 1 PMID · 13 book · 14 India-relevant</t>
        </is>
      </c>
      <c r="L279" s="21" t="inlineStr">
        <is>
          <t>PMID:27865567 | 10.1038/s41370-020-00275-4 | 10.3390/ijerph182111509</t>
        </is>
      </c>
      <c r="M279" s="6" t="inlineStr">
        <is>
          <t>पॉल्यूशन आपकी स्किन पर जमने लगता है। एक्ज़िमा-प्रोन स्किन को शांत रखने के लिए मॉइस्चराइज़ करें।</t>
        </is>
      </c>
      <c r="N279" s="6" t="inlineStr">
        <is>
          <t>पॉल्यूशन आपकी स्किन पर जमने लगता है। एक्ज़िमा वाली आपकी ड्राई स्किन इसे एक मध्यम मौसमी असर के रूप में महसूस करती है। सूद करें और बचाएँ।</t>
        </is>
      </c>
      <c r="O279"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79" s="21" t="inlineStr">
        <is>
          <t>शांत करें</t>
        </is>
      </c>
      <c r="Q279" s="21" t="inlineStr">
        <is>
          <t>HD, HH, CN, TP</t>
        </is>
      </c>
      <c r="R279" s="6" t="inlineStr">
        <is>
          <t>Tier-2 cities baseline; Mumbai/Bengaluru most days</t>
        </is>
      </c>
    </row>
    <row r="280" ht="96" customHeight="1" s="72">
      <c r="A280" s="21" t="inlineStr">
        <is>
          <t>A-MODE-DRY-OILY-069</t>
        </is>
      </c>
      <c r="B280" s="21" t="inlineStr">
        <is>
          <t>AQI</t>
        </is>
      </c>
      <c r="C280" s="21" t="inlineStr">
        <is>
          <t>Moderate</t>
        </is>
      </c>
      <c r="D280" s="21" t="inlineStr">
        <is>
          <t>101–200</t>
        </is>
      </c>
      <c r="E280" s="21" t="inlineStr">
        <is>
          <t>moderate</t>
        </is>
      </c>
      <c r="F280" s="21" t="inlineStr">
        <is>
          <t>Dry</t>
        </is>
      </c>
      <c r="G280" s="21" t="inlineStr">
        <is>
          <t>Oily Skin</t>
        </is>
      </c>
      <c r="H280" s="37" t="n">
        <v>1</v>
      </c>
      <c r="I280" s="37" t="inlineStr">
        <is>
          <t>Low</t>
        </is>
      </c>
      <c r="J280" s="35" t="inlineStr">
        <is>
          <t>MODERATE</t>
        </is>
      </c>
      <c r="K280" s="6" t="inlineStr">
        <is>
          <t>4 cites · 0 PMID · 4 book · 2 India-relevant</t>
        </is>
      </c>
      <c r="L280" s="21" t="inlineStr">
        <is>
          <t>Skin Stress Response Pathways:, p.41–42 | Skin Stress Response Pathways:, p.44</t>
        </is>
      </c>
      <c r="M280" s="6" t="inlineStr">
        <is>
          <t>पॉल्यूशन आपकी स्किन पर जमने लगता है। अपनी ऑयली स्किन का अच्छे से ध्यान रखें।</t>
        </is>
      </c>
      <c r="N280" s="6" t="inlineStr">
        <is>
          <t>पॉल्यूशन आपकी स्किन पर जमने लगता है। ऑयली स्किन वाली आपकी ड्राई स्किन इसे एक संभालने लायक़ मौसमी असर के रूप में महसूस करती है। सिर्फ़ लाइट लेयर्स।</t>
        </is>
      </c>
      <c r="O280"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80" s="21" t="inlineStr">
        <is>
          <t>संतुलन</t>
        </is>
      </c>
      <c r="Q280" s="21" t="inlineStr">
        <is>
          <t>HD, HH, CN, TP</t>
        </is>
      </c>
      <c r="R280" s="6" t="inlineStr">
        <is>
          <t>Tier-2 cities baseline; Mumbai/Bengaluru most days</t>
        </is>
      </c>
    </row>
    <row r="281" ht="96" customHeight="1" s="72">
      <c r="A281" s="21" t="inlineStr">
        <is>
          <t>A-MODE-DRY-ACNE-070</t>
        </is>
      </c>
      <c r="B281" s="21" t="inlineStr">
        <is>
          <t>AQI</t>
        </is>
      </c>
      <c r="C281" s="21" t="inlineStr">
        <is>
          <t>Moderate</t>
        </is>
      </c>
      <c r="D281" s="21" t="inlineStr">
        <is>
          <t>101–200</t>
        </is>
      </c>
      <c r="E281" s="21" t="inlineStr">
        <is>
          <t>moderate</t>
        </is>
      </c>
      <c r="F281" s="21" t="inlineStr">
        <is>
          <t>Dry</t>
        </is>
      </c>
      <c r="G281" s="21" t="inlineStr">
        <is>
          <t>Acne</t>
        </is>
      </c>
      <c r="H281" s="38" t="n">
        <v>2</v>
      </c>
      <c r="I281" s="38" t="inlineStr">
        <is>
          <t>Moderate</t>
        </is>
      </c>
      <c r="J281" s="35" t="inlineStr">
        <is>
          <t>MODERATE</t>
        </is>
      </c>
      <c r="K281" s="6" t="inlineStr">
        <is>
          <t>6 cites · 0 PMID · 5 book · 3 India-relevant</t>
        </is>
      </c>
      <c r="L281" s="21" t="inlineStr">
        <is>
          <t>Skin Stress Response Pathways:, p.44 | Skin Stress Response Pathways:, p.347</t>
        </is>
      </c>
      <c r="M281" s="6" t="inlineStr">
        <is>
          <t>पॉल्यूशन आपकी स्किन पर जमने लगता है। ब्रेकआउट रोकने के लिए पोर्स साफ़ रखें।</t>
        </is>
      </c>
      <c r="N281" s="6" t="inlineStr">
        <is>
          <t>पॉल्यूशन आपकी स्किन पर जमने लगता है। एक्ने वाली आपकी ड्राई स्किन इसे एक मध्यम मौसमी असर के रूप में महसूस करती है। सिर्फ़ लाइट लेयर्स।</t>
        </is>
      </c>
      <c r="O281"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81" s="21" t="inlineStr">
        <is>
          <t>संतुलन</t>
        </is>
      </c>
      <c r="Q281" s="21" t="inlineStr">
        <is>
          <t>HD, HH, CN, TP</t>
        </is>
      </c>
      <c r="R281" s="6" t="inlineStr">
        <is>
          <t>Tier-2 cities baseline; Mumbai/Bengaluru most days</t>
        </is>
      </c>
    </row>
    <row r="282" ht="96" customHeight="1" s="72">
      <c r="A282" s="21" t="inlineStr">
        <is>
          <t>A-MODE-DRY-UNEV-071</t>
        </is>
      </c>
      <c r="B282" s="21" t="inlineStr">
        <is>
          <t>AQI</t>
        </is>
      </c>
      <c r="C282" s="21" t="inlineStr">
        <is>
          <t>Moderate</t>
        </is>
      </c>
      <c r="D282" s="21" t="inlineStr">
        <is>
          <t>101–200</t>
        </is>
      </c>
      <c r="E282" s="21" t="inlineStr">
        <is>
          <t>moderate</t>
        </is>
      </c>
      <c r="F282" s="21" t="inlineStr">
        <is>
          <t>Dry</t>
        </is>
      </c>
      <c r="G282" s="21" t="inlineStr">
        <is>
          <t>Uneven Skin Tone / Tan</t>
        </is>
      </c>
      <c r="H282" s="38" t="n">
        <v>2</v>
      </c>
      <c r="I282" s="38" t="inlineStr">
        <is>
          <t>Moderate</t>
        </is>
      </c>
      <c r="J282" s="35" t="inlineStr">
        <is>
          <t>MODERATE</t>
        </is>
      </c>
      <c r="K282" s="6" t="inlineStr">
        <is>
          <t>38 cites · 0 PMID · 19 book · 25 India-relevant</t>
        </is>
      </c>
      <c r="L282" s="21" t="inlineStr">
        <is>
          <t>PMID:1256399 | PMID:35831653 | PMID:33638117</t>
        </is>
      </c>
      <c r="M282" s="6" t="inlineStr">
        <is>
          <t>पॉल्यूशन आपकी स्किन पर जमने लगता है। रंगत एक-सी रखने के लिए धूप से बचाएँ।</t>
        </is>
      </c>
      <c r="N282" s="6" t="inlineStr">
        <is>
          <t>पॉल्यूशन आपकी स्किन पर जमने लगता है। असमान रंगत / टैन वाली आपकी ड्राई स्किन इसे एक मध्यम मौसमी असर के रूप में महसूस करती है। पिगमेंट से बचाव करें।</t>
        </is>
      </c>
      <c r="O282"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82" s="21" t="inlineStr">
        <is>
          <t>निखार</t>
        </is>
      </c>
      <c r="Q282" s="21" t="inlineStr">
        <is>
          <t>HD, HH, CN, TP</t>
        </is>
      </c>
      <c r="R282" s="6" t="inlineStr">
        <is>
          <t>Tier-2 cities baseline; Mumbai/Bengaluru most days</t>
        </is>
      </c>
    </row>
    <row r="283" ht="96" customHeight="1" s="72">
      <c r="A283" s="21" t="inlineStr">
        <is>
          <t>A-MODE-DRY-MELA-072</t>
        </is>
      </c>
      <c r="B283" s="21" t="inlineStr">
        <is>
          <t>AQI</t>
        </is>
      </c>
      <c r="C283" s="21" t="inlineStr">
        <is>
          <t>Moderate</t>
        </is>
      </c>
      <c r="D283" s="21" t="inlineStr">
        <is>
          <t>101–200</t>
        </is>
      </c>
      <c r="E283" s="21" t="inlineStr">
        <is>
          <t>moderate</t>
        </is>
      </c>
      <c r="F283" s="21" t="inlineStr">
        <is>
          <t>Dry</t>
        </is>
      </c>
      <c r="G283" s="21" t="inlineStr">
        <is>
          <t>Melasma</t>
        </is>
      </c>
      <c r="H283" s="40" t="n">
        <v>3</v>
      </c>
      <c r="I283" s="40" t="inlineStr">
        <is>
          <t>High</t>
        </is>
      </c>
      <c r="J283" s="35" t="inlineStr">
        <is>
          <t>MODERATE</t>
        </is>
      </c>
      <c r="K283" s="6" t="inlineStr">
        <is>
          <t>2 cites · 0 PMID · 1 book · 2 India-relevant</t>
        </is>
      </c>
      <c r="L283" s="21" t="inlineStr">
        <is>
          <t>PMID:36735815 | Melasma and Vitiligo in Brown , p.p17</t>
        </is>
      </c>
      <c r="M283" s="6" t="inlineStr">
        <is>
          <t>पॉल्यूशन आपकी स्किन पर जमने लगता है। मज़बूत सन प्रोटेक्शन मेलाज़्मा को स्थिर रखती है।</t>
        </is>
      </c>
      <c r="N283" s="6" t="inlineStr">
        <is>
          <t>पॉल्यूशन आपकी स्किन पर जमने लगता है। मेलाज़्मा वाली आपकी ड्राई स्किन इसे एक ऊँचे मौसमी असर के रूप में महसूस करती है। पिगमेंट से बचाव करें।</t>
        </is>
      </c>
      <c r="O283"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83" s="21" t="inlineStr">
        <is>
          <t>निखार</t>
        </is>
      </c>
      <c r="Q283" s="21" t="inlineStr">
        <is>
          <t>HD, HH, CN, TP</t>
        </is>
      </c>
      <c r="R283" s="6" t="inlineStr">
        <is>
          <t>Tier-2 cities baseline; Mumbai/Bengaluru most days</t>
        </is>
      </c>
    </row>
    <row r="284" ht="96" customHeight="1" s="72">
      <c r="A284" s="21" t="inlineStr">
        <is>
          <t>A-MODE-OIL-DRYN-073</t>
        </is>
      </c>
      <c r="B284" s="21" t="inlineStr">
        <is>
          <t>AQI</t>
        </is>
      </c>
      <c r="C284" s="21" t="inlineStr">
        <is>
          <t>Moderate</t>
        </is>
      </c>
      <c r="D284" s="21" t="inlineStr">
        <is>
          <t>101–200</t>
        </is>
      </c>
      <c r="E284" s="21" t="inlineStr">
        <is>
          <t>moderate</t>
        </is>
      </c>
      <c r="F284" s="21" t="inlineStr">
        <is>
          <t>Oily</t>
        </is>
      </c>
      <c r="G284" s="21" t="inlineStr">
        <is>
          <t>Dryness</t>
        </is>
      </c>
      <c r="H284" s="37" t="n">
        <v>1</v>
      </c>
      <c r="I284" s="37" t="inlineStr">
        <is>
          <t>Low</t>
        </is>
      </c>
      <c r="J284" s="35" t="inlineStr">
        <is>
          <t>MODERATE</t>
        </is>
      </c>
      <c r="K284" s="6" t="inlineStr">
        <is>
          <t>17 cites · 0 PMID · 10 book · 13 India-relevant</t>
        </is>
      </c>
      <c r="L284" s="21" t="inlineStr">
        <is>
          <t>PMID:28195077 | PMID:38284185 | PMID:27865567</t>
        </is>
      </c>
      <c r="M284" s="6" t="inlineStr">
        <is>
          <t>पॉल्यूशन आपकी स्किन पर जमने लगता है। हल्की मॉइस्चराइज़िंग स्किन को आरामदायक रखती है।</t>
        </is>
      </c>
      <c r="N284" s="6" t="inlineStr">
        <is>
          <t>पॉल्यूशन आपकी स्किन पर जमने लगता है। रूखेपन वाली आपकी ऑयली स्किन इसे एक संभालने लायक़ मौसमी असर के रूप में महसूस करती है। सूद करें और बचाएँ।</t>
        </is>
      </c>
      <c r="O284"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84" s="21" t="inlineStr">
        <is>
          <t>शांत करें</t>
        </is>
      </c>
      <c r="Q284" s="21" t="inlineStr">
        <is>
          <t>HD, HH, CN, TP</t>
        </is>
      </c>
      <c r="R284" s="6" t="inlineStr">
        <is>
          <t>Tier-2 cities baseline; Mumbai/Bengaluru most days</t>
        </is>
      </c>
    </row>
    <row r="285" ht="96" customHeight="1" s="72">
      <c r="A285" s="21" t="inlineStr">
        <is>
          <t>A-MODE-OIL-ECZE-074</t>
        </is>
      </c>
      <c r="B285" s="21" t="inlineStr">
        <is>
          <t>AQI</t>
        </is>
      </c>
      <c r="C285" s="21" t="inlineStr">
        <is>
          <t>Moderate</t>
        </is>
      </c>
      <c r="D285" s="21" t="inlineStr">
        <is>
          <t>101–200</t>
        </is>
      </c>
      <c r="E285" s="21" t="inlineStr">
        <is>
          <t>moderate</t>
        </is>
      </c>
      <c r="F285" s="21" t="inlineStr">
        <is>
          <t>Oily</t>
        </is>
      </c>
      <c r="G285" s="21" t="inlineStr">
        <is>
          <t>Eczema</t>
        </is>
      </c>
      <c r="H285" s="38" t="n">
        <v>2</v>
      </c>
      <c r="I285" s="38" t="inlineStr">
        <is>
          <t>Moderate</t>
        </is>
      </c>
      <c r="J285" s="35" t="inlineStr">
        <is>
          <t>MODERATE</t>
        </is>
      </c>
      <c r="K285" s="6" t="inlineStr">
        <is>
          <t>9 cites · 0 PMID · 3 book · 4 India-relevant</t>
        </is>
      </c>
      <c r="L285" s="21" t="inlineStr">
        <is>
          <t>PMID:27865567 | 10.1038/s41370-020-00275-4 | 10.3390/ijerph182111509</t>
        </is>
      </c>
      <c r="M285" s="6" t="inlineStr">
        <is>
          <t>पॉल्यूशन आपकी स्किन पर जमने लगता है। एक्ज़िमा-प्रोन स्किन को शांत रखने के लिए मॉइस्चराइज़ करें।</t>
        </is>
      </c>
      <c r="N285" s="6" t="inlineStr">
        <is>
          <t>पॉल्यूशन आपकी स्किन पर जमने लगता है। एक्ज़िमा वाली आपकी ऑयली स्किन इसे एक मध्यम मौसमी असर के रूप में महसूस करती है। सूद करें और बचाएँ।</t>
        </is>
      </c>
      <c r="O285"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85" s="21" t="inlineStr">
        <is>
          <t>शांत करें</t>
        </is>
      </c>
      <c r="Q285" s="21" t="inlineStr">
        <is>
          <t>HD, HH, CN, TP</t>
        </is>
      </c>
      <c r="R285" s="6" t="inlineStr">
        <is>
          <t>Tier-2 cities baseline; Mumbai/Bengaluru most days</t>
        </is>
      </c>
    </row>
    <row r="286" ht="96" customHeight="1" s="72">
      <c r="A286" s="21" t="inlineStr">
        <is>
          <t>A-MODE-OIL-OILY-075</t>
        </is>
      </c>
      <c r="B286" s="21" t="inlineStr">
        <is>
          <t>AQI</t>
        </is>
      </c>
      <c r="C286" s="21" t="inlineStr">
        <is>
          <t>Moderate</t>
        </is>
      </c>
      <c r="D286" s="21" t="inlineStr">
        <is>
          <t>101–200</t>
        </is>
      </c>
      <c r="E286" s="21" t="inlineStr">
        <is>
          <t>moderate</t>
        </is>
      </c>
      <c r="F286" s="21" t="inlineStr">
        <is>
          <t>Oily</t>
        </is>
      </c>
      <c r="G286" s="21" t="inlineStr">
        <is>
          <t>Oily Skin</t>
        </is>
      </c>
      <c r="H286" s="37" t="n">
        <v>1</v>
      </c>
      <c r="I286" s="37" t="inlineStr">
        <is>
          <t>Low</t>
        </is>
      </c>
      <c r="J286" s="35" t="inlineStr">
        <is>
          <t>MODERATE</t>
        </is>
      </c>
      <c r="K286" s="6" t="inlineStr">
        <is>
          <t>7 cites · 0 PMID · 4 book · 5 India-relevant</t>
        </is>
      </c>
      <c r="L286" s="21" t="inlineStr">
        <is>
          <t>10.1093/skinhd/vzaf090 | Skin Stress Response Pathways:, p.41–42 | Skin Stress Response Pathways:, p.44</t>
        </is>
      </c>
      <c r="M286" s="6" t="inlineStr">
        <is>
          <t>पॉल्यूशन आपकी स्किन पर जमने लगता है। अपनी ऑयली स्किन का अच्छे से ध्यान रखें।</t>
        </is>
      </c>
      <c r="N286" s="6" t="inlineStr">
        <is>
          <t>पॉल्यूशन आपकी स्किन पर जमने लगता है। ऑयली स्किन वाली आपकी ऑयली स्किन इसे एक संभालने लायक़ मौसमी असर के रूप में महसूस करती है। सिर्फ़ लाइट लेयर्स।</t>
        </is>
      </c>
      <c r="O286"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86" s="21" t="inlineStr">
        <is>
          <t>संतुलन</t>
        </is>
      </c>
      <c r="Q286" s="21" t="inlineStr">
        <is>
          <t>HD, HH, CN, TP</t>
        </is>
      </c>
      <c r="R286" s="6" t="inlineStr">
        <is>
          <t>Tier-2 cities baseline; Mumbai/Bengaluru most days</t>
        </is>
      </c>
    </row>
    <row r="287" ht="96" customHeight="1" s="72">
      <c r="A287" s="21" t="inlineStr">
        <is>
          <t>A-MODE-OIL-ACNE-076</t>
        </is>
      </c>
      <c r="B287" s="21" t="inlineStr">
        <is>
          <t>AQI</t>
        </is>
      </c>
      <c r="C287" s="21" t="inlineStr">
        <is>
          <t>Moderate</t>
        </is>
      </c>
      <c r="D287" s="21" t="inlineStr">
        <is>
          <t>101–200</t>
        </is>
      </c>
      <c r="E287" s="21" t="inlineStr">
        <is>
          <t>moderate</t>
        </is>
      </c>
      <c r="F287" s="21" t="inlineStr">
        <is>
          <t>Oily</t>
        </is>
      </c>
      <c r="G287" s="21" t="inlineStr">
        <is>
          <t>Acne</t>
        </is>
      </c>
      <c r="H287" s="38" t="n">
        <v>2</v>
      </c>
      <c r="I287" s="38" t="inlineStr">
        <is>
          <t>Moderate</t>
        </is>
      </c>
      <c r="J287" s="35" t="inlineStr">
        <is>
          <t>MODERATE</t>
        </is>
      </c>
      <c r="K287" s="6" t="inlineStr">
        <is>
          <t>8 cites · 0 PMID · 5 book · 5 India-relevant</t>
        </is>
      </c>
      <c r="L287" s="21" t="inlineStr">
        <is>
          <t>10.1093/skinhd/vzaf090 | Skin Stress Response Pathways:, p.44 | Skin Stress Response Pathways:, p.347</t>
        </is>
      </c>
      <c r="M287" s="6" t="inlineStr">
        <is>
          <t>पॉल्यूशन आपकी स्किन पर जमने लगता है। ब्रेकआउट रोकने के लिए पोर्स साफ़ रखें।</t>
        </is>
      </c>
      <c r="N287" s="6" t="inlineStr">
        <is>
          <t>पॉल्यूशन आपकी स्किन पर जमने लगता है। एक्ने वाली आपकी ऑयली स्किन इसे एक मध्यम मौसमी असर के रूप में महसूस करती है। सिर्फ़ लाइट लेयर्स।</t>
        </is>
      </c>
      <c r="O287"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87" s="21" t="inlineStr">
        <is>
          <t>संतुलन</t>
        </is>
      </c>
      <c r="Q287" s="21" t="inlineStr">
        <is>
          <t>HD, HH, CN, TP</t>
        </is>
      </c>
      <c r="R287" s="6" t="inlineStr">
        <is>
          <t>Tier-2 cities baseline; Mumbai/Bengaluru most days</t>
        </is>
      </c>
    </row>
    <row r="288" ht="96" customHeight="1" s="72">
      <c r="A288" s="21" t="inlineStr">
        <is>
          <t>A-MODE-OIL-UNEV-077</t>
        </is>
      </c>
      <c r="B288" s="21" t="inlineStr">
        <is>
          <t>AQI</t>
        </is>
      </c>
      <c r="C288" s="21" t="inlineStr">
        <is>
          <t>Moderate</t>
        </is>
      </c>
      <c r="D288" s="21" t="inlineStr">
        <is>
          <t>101–200</t>
        </is>
      </c>
      <c r="E288" s="21" t="inlineStr">
        <is>
          <t>moderate</t>
        </is>
      </c>
      <c r="F288" s="21" t="inlineStr">
        <is>
          <t>Oily</t>
        </is>
      </c>
      <c r="G288" s="21" t="inlineStr">
        <is>
          <t>Uneven Skin Tone / Tan</t>
        </is>
      </c>
      <c r="H288" s="38" t="n">
        <v>2</v>
      </c>
      <c r="I288" s="38" t="inlineStr">
        <is>
          <t>Moderate</t>
        </is>
      </c>
      <c r="J288" s="35" t="inlineStr">
        <is>
          <t>MODERATE</t>
        </is>
      </c>
      <c r="K288" s="6" t="inlineStr">
        <is>
          <t>37 cites · 0 PMID · 17 book · 24 India-relevant</t>
        </is>
      </c>
      <c r="L288" s="21" t="inlineStr">
        <is>
          <t>PMID:1256399 | PMID:35831653 | PMID:33638117</t>
        </is>
      </c>
      <c r="M288" s="6" t="inlineStr">
        <is>
          <t>पॉल्यूशन आपकी स्किन पर जमने लगता है। रंगत एक-सी रखने के लिए धूप से बचाएँ।</t>
        </is>
      </c>
      <c r="N288" s="6" t="inlineStr">
        <is>
          <t>पॉल्यूशन आपकी स्किन पर जमने लगता है। असमान रंगत / टैन वाली आपकी ऑयली स्किन इसे एक मध्यम मौसमी असर के रूप में महसूस करती है। पिगमेंट से बचाव करें।</t>
        </is>
      </c>
      <c r="O288"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88" s="21" t="inlineStr">
        <is>
          <t>निखार</t>
        </is>
      </c>
      <c r="Q288" s="21" t="inlineStr">
        <is>
          <t>HD, HH, CN, TP</t>
        </is>
      </c>
      <c r="R288" s="6" t="inlineStr">
        <is>
          <t>Tier-2 cities baseline; Mumbai/Bengaluru most days</t>
        </is>
      </c>
    </row>
    <row r="289" ht="96" customHeight="1" s="72">
      <c r="A289" s="21" t="inlineStr">
        <is>
          <t>A-MODE-OIL-MELA-078</t>
        </is>
      </c>
      <c r="B289" s="21" t="inlineStr">
        <is>
          <t>AQI</t>
        </is>
      </c>
      <c r="C289" s="21" t="inlineStr">
        <is>
          <t>Moderate</t>
        </is>
      </c>
      <c r="D289" s="21" t="inlineStr">
        <is>
          <t>101–200</t>
        </is>
      </c>
      <c r="E289" s="21" t="inlineStr">
        <is>
          <t>moderate</t>
        </is>
      </c>
      <c r="F289" s="21" t="inlineStr">
        <is>
          <t>Oily</t>
        </is>
      </c>
      <c r="G289" s="21" t="inlineStr">
        <is>
          <t>Melasma</t>
        </is>
      </c>
      <c r="H289" s="40" t="n">
        <v>3</v>
      </c>
      <c r="I289" s="40" t="inlineStr">
        <is>
          <t>High</t>
        </is>
      </c>
      <c r="J289" s="35" t="inlineStr">
        <is>
          <t>MODERATE</t>
        </is>
      </c>
      <c r="K289" s="6" t="inlineStr">
        <is>
          <t>2 cites · 0 PMID · 1 book · 2 India-relevant</t>
        </is>
      </c>
      <c r="L289" s="21" t="inlineStr">
        <is>
          <t>PMID:36735815 | Melasma and Vitiligo in Brown , p.p17</t>
        </is>
      </c>
      <c r="M289" s="6" t="inlineStr">
        <is>
          <t>पॉल्यूशन आपकी स्किन पर जमने लगता है। मज़बूत सन प्रोटेक्शन मेलाज़्मा को स्थिर रखती है।</t>
        </is>
      </c>
      <c r="N289" s="6" t="inlineStr">
        <is>
          <t>पॉल्यूशन आपकी स्किन पर जमने लगता है। मेलाज़्मा वाली आपकी ऑयली स्किन इसे एक ऊँचे मौसमी असर के रूप में महसूस करती है। पिगमेंट से बचाव करें।</t>
        </is>
      </c>
      <c r="O289"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89" s="21" t="inlineStr">
        <is>
          <t>निखार</t>
        </is>
      </c>
      <c r="Q289" s="21" t="inlineStr">
        <is>
          <t>HD, HH, CN, TP</t>
        </is>
      </c>
      <c r="R289" s="6" t="inlineStr">
        <is>
          <t>Tier-2 cities baseline; Mumbai/Bengaluru most days</t>
        </is>
      </c>
    </row>
    <row r="290" ht="96" customHeight="1" s="72">
      <c r="A290" s="21" t="inlineStr">
        <is>
          <t>A-MODE-COM-DRYN-079</t>
        </is>
      </c>
      <c r="B290" s="21" t="inlineStr">
        <is>
          <t>AQI</t>
        </is>
      </c>
      <c r="C290" s="21" t="inlineStr">
        <is>
          <t>Moderate</t>
        </is>
      </c>
      <c r="D290" s="21" t="inlineStr">
        <is>
          <t>101–200</t>
        </is>
      </c>
      <c r="E290" s="21" t="inlineStr">
        <is>
          <t>moderate</t>
        </is>
      </c>
      <c r="F290" s="21" t="inlineStr">
        <is>
          <t>Combination</t>
        </is>
      </c>
      <c r="G290" s="21" t="inlineStr">
        <is>
          <t>Dryness</t>
        </is>
      </c>
      <c r="H290" s="37" t="n">
        <v>1</v>
      </c>
      <c r="I290" s="37" t="inlineStr">
        <is>
          <t>Low</t>
        </is>
      </c>
      <c r="J290" s="34" t="inlineStr">
        <is>
          <t>HIGH</t>
        </is>
      </c>
      <c r="K290" s="6" t="inlineStr">
        <is>
          <t>20 cites · 3 PMID · 10 book · 16 India-relevant</t>
        </is>
      </c>
      <c r="L290" s="21" t="inlineStr">
        <is>
          <t>PMID:28195077 | PMID:38284185 | PMID:27865567</t>
        </is>
      </c>
      <c r="M290" s="6" t="inlineStr">
        <is>
          <t>पॉल्यूशन आपकी स्किन पर जमने लगता है। हल्की मॉइस्चराइज़िंग स्किन को आरामदायक रखती है।</t>
        </is>
      </c>
      <c r="N290" s="6" t="inlineStr">
        <is>
          <t>पॉल्यूशन आपकी स्किन पर जमने लगता है। रूखेपन वाली आपकी कॉम्बिनेशन स्किन इसे एक संभालने लायक़ मौसमी असर के रूप में महसूस करती है। सूद करें और बचाएँ।</t>
        </is>
      </c>
      <c r="O290"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90" s="21" t="inlineStr">
        <is>
          <t>शांत करें</t>
        </is>
      </c>
      <c r="Q290" s="21" t="inlineStr">
        <is>
          <t>HD, HH, CN, TP</t>
        </is>
      </c>
      <c r="R290" s="6" t="inlineStr">
        <is>
          <t>Tier-2 cities baseline; Mumbai/Bengaluru most days</t>
        </is>
      </c>
    </row>
    <row r="291" ht="96" customHeight="1" s="72">
      <c r="A291" s="21" t="inlineStr">
        <is>
          <t>A-MODE-COM-ECZE-080</t>
        </is>
      </c>
      <c r="B291" s="21" t="inlineStr">
        <is>
          <t>AQI</t>
        </is>
      </c>
      <c r="C291" s="21" t="inlineStr">
        <is>
          <t>Moderate</t>
        </is>
      </c>
      <c r="D291" s="21" t="inlineStr">
        <is>
          <t>101–200</t>
        </is>
      </c>
      <c r="E291" s="21" t="inlineStr">
        <is>
          <t>moderate</t>
        </is>
      </c>
      <c r="F291" s="21" t="inlineStr">
        <is>
          <t>Combination</t>
        </is>
      </c>
      <c r="G291" s="21" t="inlineStr">
        <is>
          <t>Eczema</t>
        </is>
      </c>
      <c r="H291" s="38" t="n">
        <v>2</v>
      </c>
      <c r="I291" s="38" t="inlineStr">
        <is>
          <t>Moderate</t>
        </is>
      </c>
      <c r="J291" s="35" t="inlineStr">
        <is>
          <t>MODERATE</t>
        </is>
      </c>
      <c r="K291" s="6" t="inlineStr">
        <is>
          <t>9 cites · 0 PMID · 3 book · 4 India-relevant</t>
        </is>
      </c>
      <c r="L291" s="21" t="inlineStr">
        <is>
          <t>PMID:27865567 | 10.1038/s41370-020-00275-4 | 10.3390/ijerph182111509</t>
        </is>
      </c>
      <c r="M291" s="6" t="inlineStr">
        <is>
          <t>पॉल्यूशन आपकी स्किन पर जमने लगता है। एक्ज़िमा-प्रोन स्किन को शांत रखने के लिए मॉइस्चराइज़ करें।</t>
        </is>
      </c>
      <c r="N291" s="6" t="inlineStr">
        <is>
          <t>पॉल्यूशन आपकी स्किन पर जमने लगता है। एक्ज़िमा वाली आपकी कॉम्बिनेशन स्किन इसे एक मध्यम मौसमी असर के रूप में महसूस करती है। सूद करें और बचाएँ।</t>
        </is>
      </c>
      <c r="O291"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91" s="21" t="inlineStr">
        <is>
          <t>शांत करें</t>
        </is>
      </c>
      <c r="Q291" s="21" t="inlineStr">
        <is>
          <t>HD, HH, CN, TP</t>
        </is>
      </c>
      <c r="R291" s="6" t="inlineStr">
        <is>
          <t>Tier-2 cities baseline; Mumbai/Bengaluru most days</t>
        </is>
      </c>
    </row>
    <row r="292" ht="96" customHeight="1" s="72">
      <c r="A292" s="21" t="inlineStr">
        <is>
          <t>A-MODE-COM-OILY-081</t>
        </is>
      </c>
      <c r="B292" s="21" t="inlineStr">
        <is>
          <t>AQI</t>
        </is>
      </c>
      <c r="C292" s="21" t="inlineStr">
        <is>
          <t>Moderate</t>
        </is>
      </c>
      <c r="D292" s="21" t="inlineStr">
        <is>
          <t>101–200</t>
        </is>
      </c>
      <c r="E292" s="21" t="inlineStr">
        <is>
          <t>moderate</t>
        </is>
      </c>
      <c r="F292" s="21" t="inlineStr">
        <is>
          <t>Combination</t>
        </is>
      </c>
      <c r="G292" s="21" t="inlineStr">
        <is>
          <t>Oily Skin</t>
        </is>
      </c>
      <c r="H292" s="37" t="n">
        <v>1</v>
      </c>
      <c r="I292" s="37" t="inlineStr">
        <is>
          <t>Low</t>
        </is>
      </c>
      <c r="J292" s="34" t="inlineStr">
        <is>
          <t>HIGH</t>
        </is>
      </c>
      <c r="K292" s="6" t="inlineStr">
        <is>
          <t>11 cites · 3 PMID · 5 book · 9 India-relevant</t>
        </is>
      </c>
      <c r="L292" s="21" t="inlineStr">
        <is>
          <t>10.1093/skinhd/vzaf090 | 10.36849/jdd.6312 | 10.1007/s10661-023-11826-1</t>
        </is>
      </c>
      <c r="M292" s="6" t="inlineStr">
        <is>
          <t>पॉल्यूशन आपकी स्किन पर जमने लगता है। अपनी ऑयली स्किन का अच्छे से ध्यान रखें।</t>
        </is>
      </c>
      <c r="N292" s="6" t="inlineStr">
        <is>
          <t>पॉल्यूशन आपकी स्किन पर जमने लगता है। ऑयली स्किन वाली आपकी कॉम्बिनेशन स्किन इसे एक संभालने लायक़ मौसमी असर के रूप में महसूस करती है। सिर्फ़ लाइट लेयर्स।</t>
        </is>
      </c>
      <c r="O292"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92" s="21" t="inlineStr">
        <is>
          <t>संतुलन</t>
        </is>
      </c>
      <c r="Q292" s="21" t="inlineStr">
        <is>
          <t>HD, HH, CN, TP</t>
        </is>
      </c>
      <c r="R292" s="6" t="inlineStr">
        <is>
          <t>Tier-2 cities baseline; Mumbai/Bengaluru most days</t>
        </is>
      </c>
    </row>
    <row r="293" ht="96" customHeight="1" s="72">
      <c r="A293" s="21" t="inlineStr">
        <is>
          <t>A-MODE-COM-ACNE-082</t>
        </is>
      </c>
      <c r="B293" s="21" t="inlineStr">
        <is>
          <t>AQI</t>
        </is>
      </c>
      <c r="C293" s="21" t="inlineStr">
        <is>
          <t>Moderate</t>
        </is>
      </c>
      <c r="D293" s="21" t="inlineStr">
        <is>
          <t>101–200</t>
        </is>
      </c>
      <c r="E293" s="21" t="inlineStr">
        <is>
          <t>moderate</t>
        </is>
      </c>
      <c r="F293" s="21" t="inlineStr">
        <is>
          <t>Combination</t>
        </is>
      </c>
      <c r="G293" s="21" t="inlineStr">
        <is>
          <t>Acne</t>
        </is>
      </c>
      <c r="H293" s="38" t="n">
        <v>2</v>
      </c>
      <c r="I293" s="38" t="inlineStr">
        <is>
          <t>Moderate</t>
        </is>
      </c>
      <c r="J293" s="35" t="inlineStr">
        <is>
          <t>MODERATE</t>
        </is>
      </c>
      <c r="K293" s="6" t="inlineStr">
        <is>
          <t>9 cites · 0 PMID · 6 book · 6 India-relevant</t>
        </is>
      </c>
      <c r="L293" s="21" t="inlineStr">
        <is>
          <t>10.1093/skinhd/vzaf090 | Skin Stress Response Pathways:, p.44 | Skin Stress Response Pathways:, p.347</t>
        </is>
      </c>
      <c r="M293" s="6" t="inlineStr">
        <is>
          <t>पॉल्यूशन आपकी स्किन पर जमने लगता है। ब्रेकआउट रोकने के लिए पोर्स साफ़ रखें।</t>
        </is>
      </c>
      <c r="N293" s="6" t="inlineStr">
        <is>
          <t>पॉल्यूशन आपकी स्किन पर जमने लगता है। एक्ने वाली आपकी कॉम्बिनेशन स्किन इसे एक मध्यम मौसमी असर के रूप में महसूस करती है। सिर्फ़ लाइट लेयर्स।</t>
        </is>
      </c>
      <c r="O293"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93" s="21" t="inlineStr">
        <is>
          <t>संतुलन</t>
        </is>
      </c>
      <c r="Q293" s="21" t="inlineStr">
        <is>
          <t>HD, HH, CN, TP</t>
        </is>
      </c>
      <c r="R293" s="6" t="inlineStr">
        <is>
          <t>Tier-2 cities baseline; Mumbai/Bengaluru most days</t>
        </is>
      </c>
    </row>
    <row r="294" ht="96" customHeight="1" s="72">
      <c r="A294" s="21" t="inlineStr">
        <is>
          <t>A-MODE-COM-UNEV-083</t>
        </is>
      </c>
      <c r="B294" s="21" t="inlineStr">
        <is>
          <t>AQI</t>
        </is>
      </c>
      <c r="C294" s="21" t="inlineStr">
        <is>
          <t>Moderate</t>
        </is>
      </c>
      <c r="D294" s="21" t="inlineStr">
        <is>
          <t>101–200</t>
        </is>
      </c>
      <c r="E294" s="21" t="inlineStr">
        <is>
          <t>moderate</t>
        </is>
      </c>
      <c r="F294" s="21" t="inlineStr">
        <is>
          <t>Combination</t>
        </is>
      </c>
      <c r="G294" s="21" t="inlineStr">
        <is>
          <t>Uneven Skin Tone / Tan</t>
        </is>
      </c>
      <c r="H294" s="38" t="n">
        <v>2</v>
      </c>
      <c r="I294" s="38" t="inlineStr">
        <is>
          <t>Moderate</t>
        </is>
      </c>
      <c r="J294" s="35" t="inlineStr">
        <is>
          <t>MODERATE</t>
        </is>
      </c>
      <c r="K294" s="6" t="inlineStr">
        <is>
          <t>38 cites · 1 PMID · 17 book · 25 India-relevant</t>
        </is>
      </c>
      <c r="L294" s="21" t="inlineStr">
        <is>
          <t>PMID:1256399 | PMID:35831653 | PMID:33638117</t>
        </is>
      </c>
      <c r="M294" s="6" t="inlineStr">
        <is>
          <t>पॉल्यूशन आपकी स्किन पर जमने लगता है। रंगत एक-सी रखने के लिए धूप से बचाएँ।</t>
        </is>
      </c>
      <c r="N294" s="6" t="inlineStr">
        <is>
          <t>पॉल्यूशन आपकी स्किन पर जमने लगता है। असमान रंगत / टैन वाली आपकी कॉम्बिनेशन स्किन इसे एक मध्यम मौसमी असर के रूप में महसूस करती है। पिगमेंट से बचाव करें।</t>
        </is>
      </c>
      <c r="O294"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94" s="21" t="inlineStr">
        <is>
          <t>निखार</t>
        </is>
      </c>
      <c r="Q294" s="21" t="inlineStr">
        <is>
          <t>HD, HH, CN, TP</t>
        </is>
      </c>
      <c r="R294" s="6" t="inlineStr">
        <is>
          <t>Tier-2 cities baseline; Mumbai/Bengaluru most days</t>
        </is>
      </c>
    </row>
    <row r="295" ht="96" customHeight="1" s="72">
      <c r="A295" s="21" t="inlineStr">
        <is>
          <t>A-MODE-COM-MELA-084</t>
        </is>
      </c>
      <c r="B295" s="21" t="inlineStr">
        <is>
          <t>AQI</t>
        </is>
      </c>
      <c r="C295" s="21" t="inlineStr">
        <is>
          <t>Moderate</t>
        </is>
      </c>
      <c r="D295" s="21" t="inlineStr">
        <is>
          <t>101–200</t>
        </is>
      </c>
      <c r="E295" s="21" t="inlineStr">
        <is>
          <t>moderate</t>
        </is>
      </c>
      <c r="F295" s="21" t="inlineStr">
        <is>
          <t>Combination</t>
        </is>
      </c>
      <c r="G295" s="21" t="inlineStr">
        <is>
          <t>Melasma</t>
        </is>
      </c>
      <c r="H295" s="40" t="n">
        <v>3</v>
      </c>
      <c r="I295" s="40" t="inlineStr">
        <is>
          <t>High</t>
        </is>
      </c>
      <c r="J295" s="35" t="inlineStr">
        <is>
          <t>MODERATE</t>
        </is>
      </c>
      <c r="K295" s="6" t="inlineStr">
        <is>
          <t>2 cites · 0 PMID · 1 book · 2 India-relevant</t>
        </is>
      </c>
      <c r="L295" s="21" t="inlineStr">
        <is>
          <t>PMID:36735815 | Melasma and Vitiligo in Brown , p.p17</t>
        </is>
      </c>
      <c r="M295" s="6" t="inlineStr">
        <is>
          <t>पॉल्यूशन आपकी स्किन पर जमने लगता है। मज़बूत सन प्रोटेक्शन मेलाज़्मा को स्थिर रखती है।</t>
        </is>
      </c>
      <c r="N295" s="6" t="inlineStr">
        <is>
          <t>पॉल्यूशन आपकी स्किन पर जमने लगता है। मेलाज़्मा वाली आपकी कॉम्बिनेशन स्किन इसे एक ऊँचे मौसमी असर के रूप में महसूस करती है। पिगमेंट से बचाव करें।</t>
        </is>
      </c>
      <c r="O295"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295" s="21" t="inlineStr">
        <is>
          <t>निखार</t>
        </is>
      </c>
      <c r="Q295" s="21" t="inlineStr">
        <is>
          <t>HD, HH, CN, TP</t>
        </is>
      </c>
      <c r="R295" s="6" t="inlineStr">
        <is>
          <t>Tier-2 cities baseline; Mumbai/Bengaluru most days</t>
        </is>
      </c>
    </row>
    <row r="296" ht="96" customHeight="1" s="72">
      <c r="A296" s="21" t="inlineStr">
        <is>
          <t>A-MODE-SEN-DRYN-085</t>
        </is>
      </c>
      <c r="B296" s="21" t="inlineStr">
        <is>
          <t>AQI</t>
        </is>
      </c>
      <c r="C296" s="21" t="inlineStr">
        <is>
          <t>Moderate</t>
        </is>
      </c>
      <c r="D296" s="21" t="inlineStr">
        <is>
          <t>101–200</t>
        </is>
      </c>
      <c r="E296" s="21" t="inlineStr">
        <is>
          <t>moderate</t>
        </is>
      </c>
      <c r="F296" s="21" t="inlineStr">
        <is>
          <t>Sensitive</t>
        </is>
      </c>
      <c r="G296" s="21" t="inlineStr">
        <is>
          <t>Dryness</t>
        </is>
      </c>
      <c r="H296" s="38" t="n">
        <v>2</v>
      </c>
      <c r="I296" s="38" t="inlineStr">
        <is>
          <t>Moderate</t>
        </is>
      </c>
      <c r="J296" s="34" t="inlineStr">
        <is>
          <t>HIGH</t>
        </is>
      </c>
      <c r="K296" s="6" t="inlineStr">
        <is>
          <t>32 cites · 2 PMID · 24 book · 25 India-relevant</t>
        </is>
      </c>
      <c r="L296" s="21" t="inlineStr">
        <is>
          <t>PMID:28195077 | PMID:38284185 | PMID:27865567</t>
        </is>
      </c>
      <c r="M296" s="6" t="inlineStr">
        <is>
          <t>पॉल्यूशन आपकी स्किन पर जमने लगता है। रूखापन कम करने के लिए अच्छी तरह मॉइस्चराइज़ करें।</t>
        </is>
      </c>
      <c r="N296" s="6" t="inlineStr">
        <is>
          <t>पॉल्यूशन आपकी स्किन पर जमने लगता है। रूखेपन वाली आपकी सेंसिटिव स्किन इसे एक मध्यम मौसमी असर के रूप में महसूस करती है। सूद करें और बचाएँ।</t>
        </is>
      </c>
      <c r="O296" s="6" t="inlineStr">
        <is>
          <t>पॉल्यूशन आपकी स्किन पर जमने लगता है। फ़ाइन पॉल्यूशन पार्टिकल्स स्किन ऑयल से चिपकते हैं और आपकी स्किन के लिपिड्स को ऑक्सिडाइज़ कर देते हैं। बैरियर के प्रोटीन टूटने लगते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96" s="21" t="inlineStr">
        <is>
          <t>शांत करें</t>
        </is>
      </c>
      <c r="Q296" s="21" t="inlineStr">
        <is>
          <t>HD, HH, CN, TP</t>
        </is>
      </c>
      <c r="R296" s="6" t="inlineStr">
        <is>
          <t>Tier-2 cities baseline; Mumbai/Bengaluru most days</t>
        </is>
      </c>
    </row>
    <row r="297" ht="96" customHeight="1" s="72">
      <c r="A297" s="21" t="inlineStr">
        <is>
          <t>A-MODE-SEN-ECZE-086</t>
        </is>
      </c>
      <c r="B297" s="21" t="inlineStr">
        <is>
          <t>AQI</t>
        </is>
      </c>
      <c r="C297" s="21" t="inlineStr">
        <is>
          <t>Moderate</t>
        </is>
      </c>
      <c r="D297" s="21" t="inlineStr">
        <is>
          <t>101–200</t>
        </is>
      </c>
      <c r="E297" s="21" t="inlineStr">
        <is>
          <t>moderate</t>
        </is>
      </c>
      <c r="F297" s="21" t="inlineStr">
        <is>
          <t>Sensitive</t>
        </is>
      </c>
      <c r="G297" s="21" t="inlineStr">
        <is>
          <t>Eczema</t>
        </is>
      </c>
      <c r="H297" s="40" t="n">
        <v>3</v>
      </c>
      <c r="I297" s="40" t="inlineStr">
        <is>
          <t>High</t>
        </is>
      </c>
      <c r="J297" s="35" t="inlineStr">
        <is>
          <t>MODERATE</t>
        </is>
      </c>
      <c r="K297" s="6" t="inlineStr">
        <is>
          <t>22 cites · 1 PMID · 15 book · 14 India-relevant</t>
        </is>
      </c>
      <c r="L297" s="21" t="inlineStr">
        <is>
          <t>PMID:27865567 | 10.1038/s41370-020-00275-4 | 10.3390/ijerph182111509</t>
        </is>
      </c>
      <c r="M297" s="6" t="inlineStr">
        <is>
          <t>पॉल्यूशन आपकी स्किन पर जमने लगता है। फ्लेयर-अप से बचने के लिए एक्ज़िमा-प्रोन स्किन को सूद करें।</t>
        </is>
      </c>
      <c r="N297" s="6" t="inlineStr">
        <is>
          <t>पॉल्यूशन आपकी स्किन पर जमने लगता है। एक्ज़िमा वाली आपकी सेंसिटिव स्किन इसे एक ऊँचे मौसमी असर के रूप में महसूस करती है। सूद करें और बचाएँ।</t>
        </is>
      </c>
      <c r="O297" s="6" t="inlineStr">
        <is>
          <t>पॉल्यूशन आपकी स्किन पर जमने लगता है। पॉल्यूशन कमज़ोर बैरियर में घुस जाता है। एटॉपिक स्किन में सूजन बढ़ जाती है। इंडियन कॉन्टेक्स्ट में: टियर-2 शहरों का सामान्य स्तर; मेट्रो इलाकों में ज़्यादातर दिन।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297" s="21" t="inlineStr">
        <is>
          <t>शांत करें</t>
        </is>
      </c>
      <c r="Q297" s="21" t="inlineStr">
        <is>
          <t>HD, HH, CN, TP</t>
        </is>
      </c>
      <c r="R297" s="6" t="inlineStr">
        <is>
          <t>Tier-2 cities baseline; Mumbai/Bengaluru most days</t>
        </is>
      </c>
    </row>
    <row r="298" ht="96" customHeight="1" s="72">
      <c r="A298" s="21" t="inlineStr">
        <is>
          <t>A-MODE-SEN-OILY-087</t>
        </is>
      </c>
      <c r="B298" s="21" t="inlineStr">
        <is>
          <t>AQI</t>
        </is>
      </c>
      <c r="C298" s="21" t="inlineStr">
        <is>
          <t>Moderate</t>
        </is>
      </c>
      <c r="D298" s="21" t="inlineStr">
        <is>
          <t>101–200</t>
        </is>
      </c>
      <c r="E298" s="21" t="inlineStr">
        <is>
          <t>moderate</t>
        </is>
      </c>
      <c r="F298" s="21" t="inlineStr">
        <is>
          <t>Sensitive</t>
        </is>
      </c>
      <c r="G298" s="21" t="inlineStr">
        <is>
          <t>Oily Skin</t>
        </is>
      </c>
      <c r="H298" s="38" t="n">
        <v>2</v>
      </c>
      <c r="I298" s="38" t="inlineStr">
        <is>
          <t>Moderate</t>
        </is>
      </c>
      <c r="J298" s="35" t="inlineStr">
        <is>
          <t>MODERATE</t>
        </is>
      </c>
      <c r="K298" s="6" t="inlineStr">
        <is>
          <t>5 cites · 0 PMID · 4 book · 3 India-relevant</t>
        </is>
      </c>
      <c r="L298" s="21" t="inlineStr">
        <is>
          <t>10.1093/skinhd/vzaf090 | Skin Stress Response Pathways:, p.41–42 | Skin Stress Response Pathways:, p.44</t>
        </is>
      </c>
      <c r="M298" s="6" t="inlineStr">
        <is>
          <t>पॉल्यूशन आपकी स्किन पर जमने लगता है। एक हल्की रूटीन ऑयल को क़ाबू में रखती है।</t>
        </is>
      </c>
      <c r="N298" s="6" t="inlineStr">
        <is>
          <t>पॉल्यूशन आपकी स्किन पर जमने लगता है। ऑयली स्किन वाली आपकी सेंसिटिव स्किन इसे एक मध्यम मौसमी असर के रूप में महसूस करती है। सिर्फ़ लाइट लेयर्स।</t>
        </is>
      </c>
      <c r="O298" s="6" t="inlineStr">
        <is>
          <t>पॉल्यूशन आपकी स्किन पर जमने लगता है। ऑक्सिडाइज़्ड स्किन ऑयल ज़्यादा चिपचिपा और पोर्स बंद करने वाला हो जाता है। टेक्सचर खुरदरा हो जाता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98" s="21" t="inlineStr">
        <is>
          <t>संतुलन</t>
        </is>
      </c>
      <c r="Q298" s="21" t="inlineStr">
        <is>
          <t>HD, HH, CN, TP</t>
        </is>
      </c>
      <c r="R298" s="6" t="inlineStr">
        <is>
          <t>Tier-2 cities baseline; Mumbai/Bengaluru most days</t>
        </is>
      </c>
    </row>
    <row r="299" ht="96" customHeight="1" s="72">
      <c r="A299" s="21" t="inlineStr">
        <is>
          <t>A-MODE-SEN-ACNE-088</t>
        </is>
      </c>
      <c r="B299" s="21" t="inlineStr">
        <is>
          <t>AQI</t>
        </is>
      </c>
      <c r="C299" s="21" t="inlineStr">
        <is>
          <t>Moderate</t>
        </is>
      </c>
      <c r="D299" s="21" t="inlineStr">
        <is>
          <t>101–200</t>
        </is>
      </c>
      <c r="E299" s="21" t="inlineStr">
        <is>
          <t>moderate</t>
        </is>
      </c>
      <c r="F299" s="21" t="inlineStr">
        <is>
          <t>Sensitive</t>
        </is>
      </c>
      <c r="G299" s="21" t="inlineStr">
        <is>
          <t>Acne</t>
        </is>
      </c>
      <c r="H299" s="40" t="n">
        <v>3</v>
      </c>
      <c r="I299" s="40" t="inlineStr">
        <is>
          <t>High</t>
        </is>
      </c>
      <c r="J299" s="35" t="inlineStr">
        <is>
          <t>MODERATE</t>
        </is>
      </c>
      <c r="K299" s="6" t="inlineStr">
        <is>
          <t>7 cites · 0 PMID · 5 book · 4 India-relevant</t>
        </is>
      </c>
      <c r="L299" s="21" t="inlineStr">
        <is>
          <t>10.1093/skinhd/vzaf090 | Skin Stress Response Pathways:, p.44 | Skin Stress Response Pathways:, p.347</t>
        </is>
      </c>
      <c r="M299" s="6" t="inlineStr">
        <is>
          <t>पॉल्यूशन आपकी स्किन पर जमने लगता है। आज ब्रेकआउट पर नज़र बनाए रखें।</t>
        </is>
      </c>
      <c r="N299" s="6" t="inlineStr">
        <is>
          <t>पॉल्यूशन आपकी स्किन पर जमने लगता है। एक्ने वाली आपकी सेंसिटिव स्किन इसे एक ऊँचे मौसमी असर के रूप में महसूस करती है। सिर्फ़ लाइट लेयर्स।</t>
        </is>
      </c>
      <c r="O299" s="6" t="inlineStr">
        <is>
          <t>पॉल्यूशन आपकी स्किन पर जमने लगता है। पॉल्यूशन एक्ने-प्रोन स्किन में सूजन के पाथवे चालू कर देता है। पॉल्यूशन-पैटर्न एक्ने यहीं से शुरू होता है। इंडियन कॉन्टेक्स्ट में: टियर-2 शहरों का सामान्य स्तर; मेट्रो इलाकों में ज़्यादातर दिन।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299" s="21" t="inlineStr">
        <is>
          <t>संतुलन</t>
        </is>
      </c>
      <c r="Q299" s="21" t="inlineStr">
        <is>
          <t>HD, HH, CN, TP</t>
        </is>
      </c>
      <c r="R299" s="6" t="inlineStr">
        <is>
          <t>Tier-2 cities baseline; Mumbai/Bengaluru most days</t>
        </is>
      </c>
    </row>
    <row r="300" ht="96" customHeight="1" s="72">
      <c r="A300" s="21" t="inlineStr">
        <is>
          <t>A-MODE-SEN-UNEV-089</t>
        </is>
      </c>
      <c r="B300" s="21" t="inlineStr">
        <is>
          <t>AQI</t>
        </is>
      </c>
      <c r="C300" s="21" t="inlineStr">
        <is>
          <t>Moderate</t>
        </is>
      </c>
      <c r="D300" s="21" t="inlineStr">
        <is>
          <t>101–200</t>
        </is>
      </c>
      <c r="E300" s="21" t="inlineStr">
        <is>
          <t>moderate</t>
        </is>
      </c>
      <c r="F300" s="21" t="inlineStr">
        <is>
          <t>Sensitive</t>
        </is>
      </c>
      <c r="G300" s="21" t="inlineStr">
        <is>
          <t>Uneven Skin Tone / Tan</t>
        </is>
      </c>
      <c r="H300" s="40" t="n">
        <v>3</v>
      </c>
      <c r="I300" s="40" t="inlineStr">
        <is>
          <t>High</t>
        </is>
      </c>
      <c r="J300" s="35" t="inlineStr">
        <is>
          <t>MODERATE</t>
        </is>
      </c>
      <c r="K300" s="6" t="inlineStr">
        <is>
          <t>40 cites · 1 PMID · 20 book · 26 India-relevant</t>
        </is>
      </c>
      <c r="L300" s="21" t="inlineStr">
        <is>
          <t>PMID:1256399 | PMID:35831653 | PMID:33638117</t>
        </is>
      </c>
      <c r="M300" s="6" t="inlineStr">
        <is>
          <t>पॉल्यूशन आपकी स्किन पर जमने लगता है। अभी सन प्रोटेक्शन टैनिंग को सीमित करती है।</t>
        </is>
      </c>
      <c r="N300" s="6" t="inlineStr">
        <is>
          <t>पॉल्यूशन आपकी स्किन पर जमने लगता है। असमान रंगत / टैन वाली आपकी सेंसिटिव स्किन इसे एक ऊँचे मौसमी असर के रूप में महसूस करती है। पिगमेंट से बचाव करें।</t>
        </is>
      </c>
      <c r="O300" s="6" t="inlineStr">
        <is>
          <t>पॉल्यूशन आपकी स्किन पर जमने लगता है। पॉल्यूशन मेलानिन के ज़्यादा बनने को चालू कर देता है। पॉल्यूशन से आई डलनेस दिखने लगती 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00" s="21" t="inlineStr">
        <is>
          <t>निखार</t>
        </is>
      </c>
      <c r="Q300" s="21" t="inlineStr">
        <is>
          <t>HD, HH, CN, TP</t>
        </is>
      </c>
      <c r="R300" s="6" t="inlineStr">
        <is>
          <t>Tier-2 cities baseline; Mumbai/Bengaluru most days</t>
        </is>
      </c>
    </row>
    <row r="301" ht="96" customHeight="1" s="72">
      <c r="A301" s="21" t="inlineStr">
        <is>
          <t>A-MODE-SEN-MELA-090</t>
        </is>
      </c>
      <c r="B301" s="21" t="inlineStr">
        <is>
          <t>AQI</t>
        </is>
      </c>
      <c r="C301" s="21" t="inlineStr">
        <is>
          <t>Moderate</t>
        </is>
      </c>
      <c r="D301" s="21" t="inlineStr">
        <is>
          <t>101–200</t>
        </is>
      </c>
      <c r="E301" s="21" t="inlineStr">
        <is>
          <t>moderate</t>
        </is>
      </c>
      <c r="F301" s="21" t="inlineStr">
        <is>
          <t>Sensitive</t>
        </is>
      </c>
      <c r="G301" s="21" t="inlineStr">
        <is>
          <t>Melasma</t>
        </is>
      </c>
      <c r="H301" s="39" t="n">
        <v>4</v>
      </c>
      <c r="I301" s="39" t="inlineStr">
        <is>
          <t>Severe</t>
        </is>
      </c>
      <c r="J301" s="35" t="inlineStr">
        <is>
          <t>MODERATE</t>
        </is>
      </c>
      <c r="K301" s="6" t="inlineStr">
        <is>
          <t>2 cites · 0 PMID · 1 book · 2 India-relevant</t>
        </is>
      </c>
      <c r="L301" s="21" t="inlineStr">
        <is>
          <t>PMID:36735815 | Melasma and Vitiligo in Brown , p.p17</t>
        </is>
      </c>
      <c r="M301" s="6" t="inlineStr">
        <is>
          <t>पॉल्यूशन आपकी स्किन पर जमने लगता है। आज मेलाज़्मा पैचेस को धूप से बचाएँ।</t>
        </is>
      </c>
      <c r="N301" s="6" t="inlineStr">
        <is>
          <t>पॉल्यूशन आपकी स्किन पर जमने लगता है। मेलाज़्मा वाली आपकी सेंसिटिव स्किन इसे एक गंभीर मौसमी असर के रूप में महसूस करती है। पिगमेंट से बचाव करें।</t>
        </is>
      </c>
      <c r="O301" s="6" t="inlineStr">
        <is>
          <t>पॉल्यूशन आपकी स्किन पर जमने लगता है। दर्ज किया गया फ्लेयर ज़ोन। एंटीऑक्सिडेंट बचाव ज़रूरी हो जाता है, विकल्प नहीं। इंडियन कॉन्टेक्स्ट में: टियर-2 शहरों का सामान्य स्तर; मेट्रो इलाकों में ज़्यादातर दिन।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01" s="21" t="inlineStr">
        <is>
          <t>निखार</t>
        </is>
      </c>
      <c r="Q301" s="21" t="inlineStr">
        <is>
          <t>HD, HH, CN, TP</t>
        </is>
      </c>
      <c r="R301" s="6" t="inlineStr">
        <is>
          <t>Tier-2 cities baseline; Mumbai/Bengaluru most days</t>
        </is>
      </c>
    </row>
    <row r="302" ht="80" customHeight="1" s="72">
      <c r="A302" s="21" t="inlineStr">
        <is>
          <t>A-POOR-NOR-DRYN-091</t>
        </is>
      </c>
      <c r="B302" s="21" t="inlineStr">
        <is>
          <t>AQI</t>
        </is>
      </c>
      <c r="C302" s="21" t="inlineStr">
        <is>
          <t>Poor</t>
        </is>
      </c>
      <c r="D302" s="21" t="inlineStr">
        <is>
          <t>201–300</t>
        </is>
      </c>
      <c r="E302" s="21" t="inlineStr">
        <is>
          <t>poor</t>
        </is>
      </c>
      <c r="F302" s="21" t="inlineStr">
        <is>
          <t>Normal</t>
        </is>
      </c>
      <c r="G302" s="21" t="inlineStr">
        <is>
          <t>Dryness</t>
        </is>
      </c>
      <c r="H302" s="38" t="n">
        <v>2</v>
      </c>
      <c r="I302" s="38" t="inlineStr">
        <is>
          <t>Moderate</t>
        </is>
      </c>
      <c r="J302" s="34" t="inlineStr">
        <is>
          <t>HIGH</t>
        </is>
      </c>
      <c r="K302" s="6" t="inlineStr">
        <is>
          <t>21 cites · 2 PMID · 11 book · 17 India-relevant</t>
        </is>
      </c>
      <c r="L302" s="21" t="inlineStr">
        <is>
          <t>PMID:145185 | PMID:28195077 | PMID:38284185</t>
        </is>
      </c>
      <c r="M302" s="6" t="inlineStr">
        <is>
          <t>पॉल्यूशन आपकी स्किन बैरियर को नुकसान पहुँचा रहा है। रूखापन कम करने के लिए अच्छी तरह मॉइस्चराइज़ करें।</t>
        </is>
      </c>
      <c r="N302" s="6" t="inlineStr">
        <is>
          <t>पॉल्यूशन आपकी स्किन बैरियर को नुकसान पहुँचा रहा है। रूखेपन वाली आपकी स्किन इसे एक मध्यम मौसमी असर के रूप में महसूस करती है। सूद करें और बचाएँ।</t>
        </is>
      </c>
      <c r="O302"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02" s="21" t="inlineStr">
        <is>
          <t>शांत करें</t>
        </is>
      </c>
      <c r="Q302" s="21" t="inlineStr">
        <is>
          <t>HD, CN</t>
        </is>
      </c>
      <c r="R302" s="6" t="inlineStr">
        <is>
          <t>Delhi-NCR baseline; Kolkata winter</t>
        </is>
      </c>
    </row>
    <row r="303" ht="96" customHeight="1" s="72">
      <c r="A303" s="21" t="inlineStr">
        <is>
          <t>A-POOR-NOR-ECZE-092</t>
        </is>
      </c>
      <c r="B303" s="21" t="inlineStr">
        <is>
          <t>AQI</t>
        </is>
      </c>
      <c r="C303" s="21" t="inlineStr">
        <is>
          <t>Poor</t>
        </is>
      </c>
      <c r="D303" s="21" t="inlineStr">
        <is>
          <t>201–300</t>
        </is>
      </c>
      <c r="E303" s="21" t="inlineStr">
        <is>
          <t>poor</t>
        </is>
      </c>
      <c r="F303" s="21" t="inlineStr">
        <is>
          <t>Normal</t>
        </is>
      </c>
      <c r="G303" s="21" t="inlineStr">
        <is>
          <t>Eczema</t>
        </is>
      </c>
      <c r="H303" s="40" t="n">
        <v>3</v>
      </c>
      <c r="I303" s="40" t="inlineStr">
        <is>
          <t>High</t>
        </is>
      </c>
      <c r="J303" s="35" t="inlineStr">
        <is>
          <t>MODERATE</t>
        </is>
      </c>
      <c r="K303" s="6" t="inlineStr">
        <is>
          <t>9 cites · 0 PMID · 3 book · 4 India-relevant</t>
        </is>
      </c>
      <c r="L303" s="21" t="inlineStr">
        <is>
          <t>PMID:27865567 | 10.1038/s41370-020-00275-4 | 10.3390/ijerph182111509</t>
        </is>
      </c>
      <c r="M303" s="6" t="inlineStr">
        <is>
          <t>पॉल्यूशन आपकी स्किन बैरियर को नुकसान पहुँचा रहा है। फ्लेयर-अप से बचने के लिए एक्ज़िमा-प्रोन स्किन को सूद करें।</t>
        </is>
      </c>
      <c r="N303" s="6" t="inlineStr">
        <is>
          <t>पॉल्यूशन आपकी स्किन बैरियर को नुकसान पहुँचा रहा है। एक्ज़िमा वाली आपकी स्किन इसे एक ऊँचे मौसमी असर के रूप में महसूस करती है। सूद करें और बचाएँ।</t>
        </is>
      </c>
      <c r="O303"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03" s="21" t="inlineStr">
        <is>
          <t>शांत करें</t>
        </is>
      </c>
      <c r="Q303" s="21" t="inlineStr">
        <is>
          <t>HD, CN</t>
        </is>
      </c>
      <c r="R303" s="6" t="inlineStr">
        <is>
          <t>Delhi-NCR baseline; Kolkata winter</t>
        </is>
      </c>
    </row>
    <row r="304" ht="96" customHeight="1" s="72">
      <c r="A304" s="21" t="inlineStr">
        <is>
          <t>A-POOR-NOR-OILY-093</t>
        </is>
      </c>
      <c r="B304" s="21" t="inlineStr">
        <is>
          <t>AQI</t>
        </is>
      </c>
      <c r="C304" s="21" t="inlineStr">
        <is>
          <t>Poor</t>
        </is>
      </c>
      <c r="D304" s="21" t="inlineStr">
        <is>
          <t>201–300</t>
        </is>
      </c>
      <c r="E304" s="21" t="inlineStr">
        <is>
          <t>poor</t>
        </is>
      </c>
      <c r="F304" s="21" t="inlineStr">
        <is>
          <t>Normal</t>
        </is>
      </c>
      <c r="G304" s="21" t="inlineStr">
        <is>
          <t>Oily Skin</t>
        </is>
      </c>
      <c r="H304" s="38" t="n">
        <v>2</v>
      </c>
      <c r="I304" s="38" t="inlineStr">
        <is>
          <t>Moderate</t>
        </is>
      </c>
      <c r="J304" s="34" t="inlineStr">
        <is>
          <t>HIGH</t>
        </is>
      </c>
      <c r="K304" s="6" t="inlineStr">
        <is>
          <t>7 cites · 2 PMID · 4 book · 5 India-relevant</t>
        </is>
      </c>
      <c r="L304" s="21" t="inlineStr">
        <is>
          <t>10.2147/CCID.S131323 | 10.1007/s10661-023-11826-1 | Skin Stress Response Pathways:, p.41–42</t>
        </is>
      </c>
      <c r="M304" s="6" t="inlineStr">
        <is>
          <t>पॉल्यूशन आपकी स्किन बैरियर को नुकसान पहुँचा रहा है। एक हल्की रूटीन ऑयल को क़ाबू में रखती है।</t>
        </is>
      </c>
      <c r="N304" s="6" t="inlineStr">
        <is>
          <t>पॉल्यूशन आपकी स्किन बैरियर को नुकसान पहुँचा रहा है। ऑयली स्किन वाली आपकी स्किन इसे एक मध्यम मौसमी असर के रूप में महसूस करती है। सिर्फ़ लाइट लेयर्स।</t>
        </is>
      </c>
      <c r="O304"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04" s="21" t="inlineStr">
        <is>
          <t>संतुलन</t>
        </is>
      </c>
      <c r="Q304" s="21" t="inlineStr">
        <is>
          <t>HD, CN</t>
        </is>
      </c>
      <c r="R304" s="6" t="inlineStr">
        <is>
          <t>Delhi-NCR baseline; Kolkata winter</t>
        </is>
      </c>
    </row>
    <row r="305" ht="96" customHeight="1" s="72">
      <c r="A305" s="21" t="inlineStr">
        <is>
          <t>A-POOR-NOR-ACNE-094</t>
        </is>
      </c>
      <c r="B305" s="21" t="inlineStr">
        <is>
          <t>AQI</t>
        </is>
      </c>
      <c r="C305" s="21" t="inlineStr">
        <is>
          <t>Poor</t>
        </is>
      </c>
      <c r="D305" s="21" t="inlineStr">
        <is>
          <t>201–300</t>
        </is>
      </c>
      <c r="E305" s="21" t="inlineStr">
        <is>
          <t>poor</t>
        </is>
      </c>
      <c r="F305" s="21" t="inlineStr">
        <is>
          <t>Normal</t>
        </is>
      </c>
      <c r="G305" s="21" t="inlineStr">
        <is>
          <t>Acne</t>
        </is>
      </c>
      <c r="H305" s="40" t="n">
        <v>3</v>
      </c>
      <c r="I305" s="40" t="inlineStr">
        <is>
          <t>High</t>
        </is>
      </c>
      <c r="J305" s="35" t="inlineStr">
        <is>
          <t>MODERATE</t>
        </is>
      </c>
      <c r="K305" s="6" t="inlineStr">
        <is>
          <t>7 cites · 0 PMID · 5 book · 4 India-relevant</t>
        </is>
      </c>
      <c r="L305" s="21" t="inlineStr">
        <is>
          <t>10.2147/CCID.S131323 | Skin Stress Response Pathways:, p.44 | Skin Stress Response Pathways:, p.347</t>
        </is>
      </c>
      <c r="M305" s="6" t="inlineStr">
        <is>
          <t>पॉल्यूशन आपकी स्किन बैरियर को नुकसान पहुँचा रहा है। आज ब्रेकआउट पर नज़र बनाए रखें।</t>
        </is>
      </c>
      <c r="N305" s="6" t="inlineStr">
        <is>
          <t>पॉल्यूशन आपकी स्किन बैरियर को नुकसान पहुँचा रहा है। एक्ने वाली आपकी स्किन इसे एक ऊँचे मौसमी असर के रूप में महसूस करती है। सिर्फ़ लाइट लेयर्स।</t>
        </is>
      </c>
      <c r="O305"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05" s="21" t="inlineStr">
        <is>
          <t>संतुलन</t>
        </is>
      </c>
      <c r="Q305" s="21" t="inlineStr">
        <is>
          <t>HD, CN</t>
        </is>
      </c>
      <c r="R305" s="6" t="inlineStr">
        <is>
          <t>Delhi-NCR baseline; Kolkata winter</t>
        </is>
      </c>
    </row>
    <row r="306" ht="96" customHeight="1" s="72">
      <c r="A306" s="21" t="inlineStr">
        <is>
          <t>A-POOR-NOR-UNEV-095</t>
        </is>
      </c>
      <c r="B306" s="21" t="inlineStr">
        <is>
          <t>AQI</t>
        </is>
      </c>
      <c r="C306" s="21" t="inlineStr">
        <is>
          <t>Poor</t>
        </is>
      </c>
      <c r="D306" s="21" t="inlineStr">
        <is>
          <t>201–300</t>
        </is>
      </c>
      <c r="E306" s="21" t="inlineStr">
        <is>
          <t>poor</t>
        </is>
      </c>
      <c r="F306" s="21" t="inlineStr">
        <is>
          <t>Normal</t>
        </is>
      </c>
      <c r="G306" s="21" t="inlineStr">
        <is>
          <t>Uneven Skin Tone / Tan</t>
        </is>
      </c>
      <c r="H306" s="40" t="n">
        <v>3</v>
      </c>
      <c r="I306" s="40" t="inlineStr">
        <is>
          <t>High</t>
        </is>
      </c>
      <c r="J306" s="35" t="inlineStr">
        <is>
          <t>MODERATE</t>
        </is>
      </c>
      <c r="K306" s="6" t="inlineStr">
        <is>
          <t>40 cites · 0 PMID · 18 book · 27 India-relevant</t>
        </is>
      </c>
      <c r="L306" s="21" t="inlineStr">
        <is>
          <t>PMID:1256399 | PMID:35831653 | PMID:33638117</t>
        </is>
      </c>
      <c r="M306" s="6" t="inlineStr">
        <is>
          <t>पॉल्यूशन आपकी स्किन बैरियर को नुकसान पहुँचा रहा है। अभी सन प्रोटेक्शन टैनिंग को सीमित करती है।</t>
        </is>
      </c>
      <c r="N306" s="6" t="inlineStr">
        <is>
          <t>पॉल्यूशन आपकी स्किन बैरियर को नुकसान पहुँचा रहा है। असमान रंगत / टैन वाली आपकी स्किन इसे एक ऊँचे मौसमी असर के रूप में महसूस करती है। पिगमेंट से बचाव करें।</t>
        </is>
      </c>
      <c r="O306"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06" s="21" t="inlineStr">
        <is>
          <t>निखार</t>
        </is>
      </c>
      <c r="Q306" s="21" t="inlineStr">
        <is>
          <t>HD, CN</t>
        </is>
      </c>
      <c r="R306" s="6" t="inlineStr">
        <is>
          <t>Delhi-NCR baseline; Kolkata winter</t>
        </is>
      </c>
    </row>
    <row r="307" ht="96" customHeight="1" s="72">
      <c r="A307" s="21" t="inlineStr">
        <is>
          <t>A-POOR-NOR-MELA-096</t>
        </is>
      </c>
      <c r="B307" s="21" t="inlineStr">
        <is>
          <t>AQI</t>
        </is>
      </c>
      <c r="C307" s="21" t="inlineStr">
        <is>
          <t>Poor</t>
        </is>
      </c>
      <c r="D307" s="21" t="inlineStr">
        <is>
          <t>201–300</t>
        </is>
      </c>
      <c r="E307" s="21" t="inlineStr">
        <is>
          <t>poor</t>
        </is>
      </c>
      <c r="F307" s="21" t="inlineStr">
        <is>
          <t>Normal</t>
        </is>
      </c>
      <c r="G307" s="21" t="inlineStr">
        <is>
          <t>Melasma</t>
        </is>
      </c>
      <c r="H307" s="39" t="n">
        <v>4</v>
      </c>
      <c r="I307" s="39" t="inlineStr">
        <is>
          <t>Severe</t>
        </is>
      </c>
      <c r="J307" s="35" t="inlineStr">
        <is>
          <t>MODERATE</t>
        </is>
      </c>
      <c r="K307" s="6" t="inlineStr">
        <is>
          <t>4 cites · 0 PMID · 2 book · 4 India-relevant</t>
        </is>
      </c>
      <c r="L307" s="21" t="inlineStr">
        <is>
          <t>PMID:36735815 | 10.1111/ijd.17867 | Sunscreens for Skin of Color, p.116</t>
        </is>
      </c>
      <c r="M307" s="6" t="inlineStr">
        <is>
          <t>पॉल्यूशन आपकी स्किन बैरियर को नुकसान पहुँचा रहा है। आज मेलाज़्मा पैचेस को धूप से बचाएँ।</t>
        </is>
      </c>
      <c r="N307" s="6" t="inlineStr">
        <is>
          <t>पॉल्यूशन आपकी स्किन बैरियर को नुकसान पहुँचा रहा है। मेलाज़्मा वाली आपकी स्किन इसे एक गंभीर मौसमी असर के रूप में महसूस करती है। पिगमेंट से बचाव करें।</t>
        </is>
      </c>
      <c r="O307"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07" s="21" t="inlineStr">
        <is>
          <t>निखार</t>
        </is>
      </c>
      <c r="Q307" s="21" t="inlineStr">
        <is>
          <t>HD, CN</t>
        </is>
      </c>
      <c r="R307" s="6" t="inlineStr">
        <is>
          <t>Delhi-NCR baseline; Kolkata winter</t>
        </is>
      </c>
    </row>
    <row r="308" ht="80" customHeight="1" s="72">
      <c r="A308" s="21" t="inlineStr">
        <is>
          <t>A-POOR-DRY-DRYN-097</t>
        </is>
      </c>
      <c r="B308" s="21" t="inlineStr">
        <is>
          <t>AQI</t>
        </is>
      </c>
      <c r="C308" s="21" t="inlineStr">
        <is>
          <t>Poor</t>
        </is>
      </c>
      <c r="D308" s="21" t="inlineStr">
        <is>
          <t>201–300</t>
        </is>
      </c>
      <c r="E308" s="21" t="inlineStr">
        <is>
          <t>poor</t>
        </is>
      </c>
      <c r="F308" s="21" t="inlineStr">
        <is>
          <t>Dry</t>
        </is>
      </c>
      <c r="G308" s="21" t="inlineStr">
        <is>
          <t>Dryness</t>
        </is>
      </c>
      <c r="H308" s="40" t="n">
        <v>3</v>
      </c>
      <c r="I308" s="40" t="inlineStr">
        <is>
          <t>High</t>
        </is>
      </c>
      <c r="J308" s="35" t="inlineStr">
        <is>
          <t>MODERATE</t>
        </is>
      </c>
      <c r="K308" s="6" t="inlineStr">
        <is>
          <t>33 cites · 1 PMID · 23 book · 28 India-relevant</t>
        </is>
      </c>
      <c r="L308" s="21" t="inlineStr">
        <is>
          <t>PMID:145185 | PMID:1256399 | PMID:28195077</t>
        </is>
      </c>
      <c r="M308" s="6" t="inlineStr">
        <is>
          <t>पॉल्यूशन आपकी स्किन बैरियर को नुकसान पहुँचा रहा है। अपनी स्किन को बचाने के लिए बार-बार मॉइस्चराइज़ करें।</t>
        </is>
      </c>
      <c r="N308" s="6" t="inlineStr">
        <is>
          <t>पॉल्यूशन आपकी स्किन बैरियर को नुकसान पहुँचा रहा है। रूखेपन वाली आपकी ड्राई स्किन इसे एक ऊँचे मौसमी असर के रूप में महसूस करती है। सूद करें और बचाएँ।</t>
        </is>
      </c>
      <c r="O308"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08" s="21" t="inlineStr">
        <is>
          <t>शांत करें</t>
        </is>
      </c>
      <c r="Q308" s="21" t="inlineStr">
        <is>
          <t>HD, CN</t>
        </is>
      </c>
      <c r="R308" s="6" t="inlineStr">
        <is>
          <t>Delhi-NCR baseline; Kolkata winter</t>
        </is>
      </c>
    </row>
    <row r="309" ht="96" customHeight="1" s="72">
      <c r="A309" s="21" t="inlineStr">
        <is>
          <t>A-POOR-DRY-ECZE-098</t>
        </is>
      </c>
      <c r="B309" s="21" t="inlineStr">
        <is>
          <t>AQI</t>
        </is>
      </c>
      <c r="C309" s="21" t="inlineStr">
        <is>
          <t>Poor</t>
        </is>
      </c>
      <c r="D309" s="21" t="inlineStr">
        <is>
          <t>201–300</t>
        </is>
      </c>
      <c r="E309" s="21" t="inlineStr">
        <is>
          <t>poor</t>
        </is>
      </c>
      <c r="F309" s="21" t="inlineStr">
        <is>
          <t>Dry</t>
        </is>
      </c>
      <c r="G309" s="21" t="inlineStr">
        <is>
          <t>Eczema</t>
        </is>
      </c>
      <c r="H309" s="39" t="n">
        <v>4</v>
      </c>
      <c r="I309" s="39" t="inlineStr">
        <is>
          <t>Severe</t>
        </is>
      </c>
      <c r="J309" s="35" t="inlineStr">
        <is>
          <t>MODERATE</t>
        </is>
      </c>
      <c r="K309" s="6" t="inlineStr">
        <is>
          <t>20 cites · 1 PMID · 13 book · 14 India-relevant</t>
        </is>
      </c>
      <c r="L309" s="21" t="inlineStr">
        <is>
          <t>PMID:27865567 | 10.1038/s41370-020-00275-4 | 10.3390/ijerph182111509</t>
        </is>
      </c>
      <c r="M309" s="6" t="inlineStr">
        <is>
          <t>पॉल्यूशन आपकी स्किन बैरियर को नुकसान पहुँचा रहा है। आज एक्ज़िमा-प्रोन स्किन को अच्छी तरह बचाएँ।</t>
        </is>
      </c>
      <c r="N309" s="6" t="inlineStr">
        <is>
          <t>पॉल्यूशन आपकी स्किन बैरियर को नुकसान पहुँचा रहा है। एक्ज़िमा वाली आपकी ड्राई स्किन इसे एक गंभीर मौसमी असर के रूप में महसूस करती है। सूद करें और बचाएँ।</t>
        </is>
      </c>
      <c r="O309"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09" s="21" t="inlineStr">
        <is>
          <t>शांत करें</t>
        </is>
      </c>
      <c r="Q309" s="21" t="inlineStr">
        <is>
          <t>HD, CN</t>
        </is>
      </c>
      <c r="R309" s="6" t="inlineStr">
        <is>
          <t>Delhi-NCR baseline; Kolkata winter</t>
        </is>
      </c>
    </row>
    <row r="310" ht="96" customHeight="1" s="72">
      <c r="A310" s="21" t="inlineStr">
        <is>
          <t>A-POOR-DRY-OILY-099</t>
        </is>
      </c>
      <c r="B310" s="21" t="inlineStr">
        <is>
          <t>AQI</t>
        </is>
      </c>
      <c r="C310" s="21" t="inlineStr">
        <is>
          <t>Poor</t>
        </is>
      </c>
      <c r="D310" s="21" t="inlineStr">
        <is>
          <t>201–300</t>
        </is>
      </c>
      <c r="E310" s="21" t="inlineStr">
        <is>
          <t>poor</t>
        </is>
      </c>
      <c r="F310" s="21" t="inlineStr">
        <is>
          <t>Dry</t>
        </is>
      </c>
      <c r="G310" s="21" t="inlineStr">
        <is>
          <t>Oily Skin</t>
        </is>
      </c>
      <c r="H310" s="40" t="n">
        <v>3</v>
      </c>
      <c r="I310" s="40" t="inlineStr">
        <is>
          <t>High</t>
        </is>
      </c>
      <c r="J310" s="35" t="inlineStr">
        <is>
          <t>MODERATE</t>
        </is>
      </c>
      <c r="K310" s="6" t="inlineStr">
        <is>
          <t>5 cites · 0 PMID · 4 book · 3 India-relevant</t>
        </is>
      </c>
      <c r="L310" s="21" t="inlineStr">
        <is>
          <t>10.2147/CCID.S131323 | Skin Stress Response Pathways:, p.41–42 | Skin Stress Response Pathways:, p.44</t>
        </is>
      </c>
      <c r="M310" s="6" t="inlineStr">
        <is>
          <t>पॉल्यूशन आपकी स्किन बैरियर को नुकसान पहुँचा रहा है। पोर्स साफ़ रखने के लिए अतिरिक्त ऑयल संभालें।</t>
        </is>
      </c>
      <c r="N310" s="6" t="inlineStr">
        <is>
          <t>पॉल्यूशन आपकी स्किन बैरियर को नुकसान पहुँचा रहा है। ऑयली स्किन वाली आपकी ड्राई स्किन इसे एक ऊँचे मौसमी असर के रूप में महसूस करती है। सिर्फ़ लाइट लेयर्स।</t>
        </is>
      </c>
      <c r="O310"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10" s="21" t="inlineStr">
        <is>
          <t>संतुलन</t>
        </is>
      </c>
      <c r="Q310" s="21" t="inlineStr">
        <is>
          <t>HD, CN</t>
        </is>
      </c>
      <c r="R310" s="6" t="inlineStr">
        <is>
          <t>Delhi-NCR baseline; Kolkata winter</t>
        </is>
      </c>
    </row>
    <row r="311" ht="96" customHeight="1" s="72">
      <c r="A311" s="21" t="inlineStr">
        <is>
          <t>A-POOR-DRY-ACNE-100</t>
        </is>
      </c>
      <c r="B311" s="21" t="inlineStr">
        <is>
          <t>AQI</t>
        </is>
      </c>
      <c r="C311" s="21" t="inlineStr">
        <is>
          <t>Poor</t>
        </is>
      </c>
      <c r="D311" s="21" t="inlineStr">
        <is>
          <t>201–300</t>
        </is>
      </c>
      <c r="E311" s="21" t="inlineStr">
        <is>
          <t>poor</t>
        </is>
      </c>
      <c r="F311" s="21" t="inlineStr">
        <is>
          <t>Dry</t>
        </is>
      </c>
      <c r="G311" s="21" t="inlineStr">
        <is>
          <t>Acne</t>
        </is>
      </c>
      <c r="H311" s="39" t="n">
        <v>4</v>
      </c>
      <c r="I311" s="39" t="inlineStr">
        <is>
          <t>Severe</t>
        </is>
      </c>
      <c r="J311" s="35" t="inlineStr">
        <is>
          <t>MODERATE</t>
        </is>
      </c>
      <c r="K311" s="6" t="inlineStr">
        <is>
          <t>7 cites · 0 PMID · 5 book · 4 India-relevant</t>
        </is>
      </c>
      <c r="L311" s="21" t="inlineStr">
        <is>
          <t>10.2147/CCID.S131323 | Skin Stress Response Pathways:, p.44 | Skin Stress Response Pathways:, p.347</t>
        </is>
      </c>
      <c r="M311" s="6" t="inlineStr">
        <is>
          <t>पॉल्यूशन आपकी स्किन बैरियर को नुकसान पहुँचा रहा है। आज एक्ने-प्रोन पोर्स को ब्रेकआउट से बचाएँ।</t>
        </is>
      </c>
      <c r="N311" s="6" t="inlineStr">
        <is>
          <t>पॉल्यूशन आपकी स्किन बैरियर को नुकसान पहुँचा रहा है। एक्ने वाली आपकी ड्राई स्किन इसे एक गंभीर मौसमी असर के रूप में महसूस करती है। सिर्फ़ लाइट लेयर्स।</t>
        </is>
      </c>
      <c r="O311"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11" s="21" t="inlineStr">
        <is>
          <t>संतुलन</t>
        </is>
      </c>
      <c r="Q311" s="21" t="inlineStr">
        <is>
          <t>HD, CN</t>
        </is>
      </c>
      <c r="R311" s="6" t="inlineStr">
        <is>
          <t>Delhi-NCR baseline; Kolkata winter</t>
        </is>
      </c>
    </row>
    <row r="312" ht="96" customHeight="1" s="72">
      <c r="A312" s="21" t="inlineStr">
        <is>
          <t>A-POOR-DRY-UNEV-101</t>
        </is>
      </c>
      <c r="B312" s="21" t="inlineStr">
        <is>
          <t>AQI</t>
        </is>
      </c>
      <c r="C312" s="21" t="inlineStr">
        <is>
          <t>Poor</t>
        </is>
      </c>
      <c r="D312" s="21" t="inlineStr">
        <is>
          <t>201–300</t>
        </is>
      </c>
      <c r="E312" s="21" t="inlineStr">
        <is>
          <t>poor</t>
        </is>
      </c>
      <c r="F312" s="21" t="inlineStr">
        <is>
          <t>Dry</t>
        </is>
      </c>
      <c r="G312" s="21" t="inlineStr">
        <is>
          <t>Uneven Skin Tone / Tan</t>
        </is>
      </c>
      <c r="H312" s="39" t="n">
        <v>4</v>
      </c>
      <c r="I312" s="39" t="inlineStr">
        <is>
          <t>Severe</t>
        </is>
      </c>
      <c r="J312" s="35" t="inlineStr">
        <is>
          <t>MODERATE</t>
        </is>
      </c>
      <c r="K312" s="6" t="inlineStr">
        <is>
          <t>42 cites · 0 PMID · 20 book · 29 India-relevant</t>
        </is>
      </c>
      <c r="L312" s="21" t="inlineStr">
        <is>
          <t>PMID:1256399 | PMID:35831653 | PMID:33638117</t>
        </is>
      </c>
      <c r="M312" s="6" t="inlineStr">
        <is>
          <t>पॉल्यूशन आपकी स्किन बैरियर को नुकसान पहुँचा रहा है। टैनिंग सीमित करने के लिए स्किन को धूप से बचाएँ।</t>
        </is>
      </c>
      <c r="N312" s="6" t="inlineStr">
        <is>
          <t>पॉल्यूशन आपकी स्किन बैरियर को नुकसान पहुँचा रहा है। असमान रंगत / टैन वाली आपकी ड्राई स्किन इसे एक गंभीर मौसमी असर के रूप में महसूस करती है। पिगमेंट से बचाव करें।</t>
        </is>
      </c>
      <c r="O312"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12" s="21" t="inlineStr">
        <is>
          <t>निखार</t>
        </is>
      </c>
      <c r="Q312" s="21" t="inlineStr">
        <is>
          <t>HD, CN</t>
        </is>
      </c>
      <c r="R312" s="6" t="inlineStr">
        <is>
          <t>Delhi-NCR baseline; Kolkata winter</t>
        </is>
      </c>
    </row>
    <row r="313" ht="96" customHeight="1" s="72">
      <c r="A313" s="21" t="inlineStr">
        <is>
          <t>A-POOR-DRY-MELA-102</t>
        </is>
      </c>
      <c r="B313" s="21" t="inlineStr">
        <is>
          <t>AQI</t>
        </is>
      </c>
      <c r="C313" s="21" t="inlineStr">
        <is>
          <t>Poor</t>
        </is>
      </c>
      <c r="D313" s="21" t="inlineStr">
        <is>
          <t>201–300</t>
        </is>
      </c>
      <c r="E313" s="21" t="inlineStr">
        <is>
          <t>poor</t>
        </is>
      </c>
      <c r="F313" s="21" t="inlineStr">
        <is>
          <t>Dry</t>
        </is>
      </c>
      <c r="G313" s="21" t="inlineStr">
        <is>
          <t>Melasma</t>
        </is>
      </c>
      <c r="H313" s="33" t="n">
        <v>5</v>
      </c>
      <c r="I313" s="33" t="inlineStr">
        <is>
          <t>Critical</t>
        </is>
      </c>
      <c r="J313" s="35" t="inlineStr">
        <is>
          <t>MODERATE</t>
        </is>
      </c>
      <c r="K313" s="6" t="inlineStr">
        <is>
          <t>4 cites · 0 PMID · 2 book · 4 India-relevant</t>
        </is>
      </c>
      <c r="L313" s="21" t="inlineStr">
        <is>
          <t>PMID:36735815 | 10.1111/ijd.17867 | Sunscreens for Skin of Color, p.116</t>
        </is>
      </c>
      <c r="M313" s="6" t="inlineStr">
        <is>
          <t>पॉल्यूशन आपकी स्किन बैरियर को नुकसान पहुँचा रहा है। मेलाज़्मा पैचेस को अभी धूप से बचाएँ।</t>
        </is>
      </c>
      <c r="N313" s="6" t="inlineStr">
        <is>
          <t>पॉल्यूशन आपकी स्किन बैरियर को नुकसान पहुँचा रहा है। मेलाज़्मा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13"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13" s="21" t="inlineStr">
        <is>
          <t>निखार</t>
        </is>
      </c>
      <c r="Q313" s="21" t="inlineStr">
        <is>
          <t>HD, CN</t>
        </is>
      </c>
      <c r="R313" s="6" t="inlineStr">
        <is>
          <t>Delhi-NCR baseline; Kolkata winter</t>
        </is>
      </c>
    </row>
    <row r="314" ht="80" customHeight="1" s="72">
      <c r="A314" s="21" t="inlineStr">
        <is>
          <t>A-POOR-OIL-DRYN-103</t>
        </is>
      </c>
      <c r="B314" s="21" t="inlineStr">
        <is>
          <t>AQI</t>
        </is>
      </c>
      <c r="C314" s="21" t="inlineStr">
        <is>
          <t>Poor</t>
        </is>
      </c>
      <c r="D314" s="21" t="inlineStr">
        <is>
          <t>201–300</t>
        </is>
      </c>
      <c r="E314" s="21" t="inlineStr">
        <is>
          <t>poor</t>
        </is>
      </c>
      <c r="F314" s="21" t="inlineStr">
        <is>
          <t>Oily</t>
        </is>
      </c>
      <c r="G314" s="21" t="inlineStr">
        <is>
          <t>Dryness</t>
        </is>
      </c>
      <c r="H314" s="40" t="n">
        <v>3</v>
      </c>
      <c r="I314" s="40" t="inlineStr">
        <is>
          <t>High</t>
        </is>
      </c>
      <c r="J314" s="35" t="inlineStr">
        <is>
          <t>MODERATE</t>
        </is>
      </c>
      <c r="K314" s="6" t="inlineStr">
        <is>
          <t>20 cites · 0 PMID · 11 book · 16 India-relevant</t>
        </is>
      </c>
      <c r="L314" s="21" t="inlineStr">
        <is>
          <t>PMID:145185 | PMID:28195077 | PMID:38284185</t>
        </is>
      </c>
      <c r="M314" s="6" t="inlineStr">
        <is>
          <t>पॉल्यूशन आपकी स्किन बैरियर को नुकसान पहुँचा रहा है। अपनी स्किन को बचाने के लिए बार-बार मॉइस्चराइज़ करें।</t>
        </is>
      </c>
      <c r="N314" s="6" t="inlineStr">
        <is>
          <t>पॉल्यूशन आपकी स्किन बैरियर को नुकसान पहुँचा रहा है। रूखेपन वाली आपकी ऑयली स्किन इसे एक ऊँचे मौसमी असर के रूप में महसूस करती है। सूद करें और बचाएँ।</t>
        </is>
      </c>
      <c r="O314"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14" s="21" t="inlineStr">
        <is>
          <t>शांत करें</t>
        </is>
      </c>
      <c r="Q314" s="21" t="inlineStr">
        <is>
          <t>HD, CN</t>
        </is>
      </c>
      <c r="R314" s="6" t="inlineStr">
        <is>
          <t>Delhi-NCR baseline; Kolkata winter</t>
        </is>
      </c>
    </row>
    <row r="315" ht="96" customHeight="1" s="72">
      <c r="A315" s="21" t="inlineStr">
        <is>
          <t>A-POOR-OIL-ECZE-104</t>
        </is>
      </c>
      <c r="B315" s="21" t="inlineStr">
        <is>
          <t>AQI</t>
        </is>
      </c>
      <c r="C315" s="21" t="inlineStr">
        <is>
          <t>Poor</t>
        </is>
      </c>
      <c r="D315" s="21" t="inlineStr">
        <is>
          <t>201–300</t>
        </is>
      </c>
      <c r="E315" s="21" t="inlineStr">
        <is>
          <t>poor</t>
        </is>
      </c>
      <c r="F315" s="21" t="inlineStr">
        <is>
          <t>Oily</t>
        </is>
      </c>
      <c r="G315" s="21" t="inlineStr">
        <is>
          <t>Eczema</t>
        </is>
      </c>
      <c r="H315" s="39" t="n">
        <v>4</v>
      </c>
      <c r="I315" s="39" t="inlineStr">
        <is>
          <t>Severe</t>
        </is>
      </c>
      <c r="J315" s="35" t="inlineStr">
        <is>
          <t>MODERATE</t>
        </is>
      </c>
      <c r="K315" s="6" t="inlineStr">
        <is>
          <t>9 cites · 0 PMID · 3 book · 4 India-relevant</t>
        </is>
      </c>
      <c r="L315" s="21" t="inlineStr">
        <is>
          <t>PMID:27865567 | 10.1038/s41370-020-00275-4 | 10.3390/ijerph182111509</t>
        </is>
      </c>
      <c r="M315" s="6" t="inlineStr">
        <is>
          <t>पॉल्यूशन आपकी स्किन बैरियर को नुकसान पहुँचा रहा है। आज एक्ज़िमा-प्रोन स्किन को अच्छी तरह बचाएँ।</t>
        </is>
      </c>
      <c r="N315" s="6" t="inlineStr">
        <is>
          <t>पॉल्यूशन आपकी स्किन बैरियर को नुकसान पहुँचा रहा है। एक्ज़िमा वाली आपकी ऑयली स्किन इसे एक गंभीर मौसमी असर के रूप में महसूस करती है। सूद करें और बचाएँ।</t>
        </is>
      </c>
      <c r="O315"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15" s="21" t="inlineStr">
        <is>
          <t>शांत करें</t>
        </is>
      </c>
      <c r="Q315" s="21" t="inlineStr">
        <is>
          <t>HD, CN</t>
        </is>
      </c>
      <c r="R315" s="6" t="inlineStr">
        <is>
          <t>Delhi-NCR baseline; Kolkata winter</t>
        </is>
      </c>
    </row>
    <row r="316" ht="96" customHeight="1" s="72">
      <c r="A316" s="21" t="inlineStr">
        <is>
          <t>A-POOR-OIL-OILY-105</t>
        </is>
      </c>
      <c r="B316" s="21" t="inlineStr">
        <is>
          <t>AQI</t>
        </is>
      </c>
      <c r="C316" s="21" t="inlineStr">
        <is>
          <t>Poor</t>
        </is>
      </c>
      <c r="D316" s="21" t="inlineStr">
        <is>
          <t>201–300</t>
        </is>
      </c>
      <c r="E316" s="21" t="inlineStr">
        <is>
          <t>poor</t>
        </is>
      </c>
      <c r="F316" s="21" t="inlineStr">
        <is>
          <t>Oily</t>
        </is>
      </c>
      <c r="G316" s="21" t="inlineStr">
        <is>
          <t>Oily Skin</t>
        </is>
      </c>
      <c r="H316" s="40" t="n">
        <v>3</v>
      </c>
      <c r="I316" s="40" t="inlineStr">
        <is>
          <t>High</t>
        </is>
      </c>
      <c r="J316" s="35" t="inlineStr">
        <is>
          <t>MODERATE</t>
        </is>
      </c>
      <c r="K316" s="6" t="inlineStr">
        <is>
          <t>8 cites · 0 PMID · 4 book · 6 India-relevant</t>
        </is>
      </c>
      <c r="L316" s="21" t="inlineStr">
        <is>
          <t>10.2147/CCID.S131323 | 10.1093/skinhd/vzaf090 | Skin Stress Response Pathways:, p.41–42</t>
        </is>
      </c>
      <c r="M316" s="6" t="inlineStr">
        <is>
          <t>पॉल्यूशन आपकी स्किन बैरियर को नुकसान पहुँचा रहा है। पोर्स साफ़ रखने के लिए अतिरिक्त ऑयल संभालें।</t>
        </is>
      </c>
      <c r="N316" s="6" t="inlineStr">
        <is>
          <t>पॉल्यूशन आपकी स्किन बैरियर को नुकसान पहुँचा रहा है। ऑयली स्किन वाली आपकी ऑयली स्किन इसे एक ऊँचे मौसमी असर के रूप में महसूस करती है। सिर्फ़ लाइट लेयर्स।</t>
        </is>
      </c>
      <c r="O316"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16" s="21" t="inlineStr">
        <is>
          <t>संतुलन</t>
        </is>
      </c>
      <c r="Q316" s="21" t="inlineStr">
        <is>
          <t>HD, CN</t>
        </is>
      </c>
      <c r="R316" s="6" t="inlineStr">
        <is>
          <t>Delhi-NCR baseline; Kolkata winter</t>
        </is>
      </c>
    </row>
    <row r="317" ht="96" customHeight="1" s="72">
      <c r="A317" s="21" t="inlineStr">
        <is>
          <t>A-POOR-OIL-ACNE-106</t>
        </is>
      </c>
      <c r="B317" s="21" t="inlineStr">
        <is>
          <t>AQI</t>
        </is>
      </c>
      <c r="C317" s="21" t="inlineStr">
        <is>
          <t>Poor</t>
        </is>
      </c>
      <c r="D317" s="21" t="inlineStr">
        <is>
          <t>201–300</t>
        </is>
      </c>
      <c r="E317" s="21" t="inlineStr">
        <is>
          <t>poor</t>
        </is>
      </c>
      <c r="F317" s="21" t="inlineStr">
        <is>
          <t>Oily</t>
        </is>
      </c>
      <c r="G317" s="21" t="inlineStr">
        <is>
          <t>Acne</t>
        </is>
      </c>
      <c r="H317" s="39" t="n">
        <v>4</v>
      </c>
      <c r="I317" s="39" t="inlineStr">
        <is>
          <t>Severe</t>
        </is>
      </c>
      <c r="J317" s="35" t="inlineStr">
        <is>
          <t>MODERATE</t>
        </is>
      </c>
      <c r="K317" s="6" t="inlineStr">
        <is>
          <t>9 cites · 0 PMID · 5 book · 6 India-relevant</t>
        </is>
      </c>
      <c r="L317" s="21" t="inlineStr">
        <is>
          <t>10.2147/CCID.S131323 | 10.1093/skinhd/vzaf090 | Skin Stress Response Pathways:, p.44</t>
        </is>
      </c>
      <c r="M317" s="6" t="inlineStr">
        <is>
          <t>पॉल्यूशन आपकी स्किन बैरियर को नुकसान पहुँचा रहा है। आज एक्ने-प्रोन पोर्स को ब्रेकआउट से बचाएँ।</t>
        </is>
      </c>
      <c r="N317" s="6" t="inlineStr">
        <is>
          <t>पॉल्यूशन आपकी स्किन बैरियर को नुकसान पहुँचा रहा है। एक्ने वाली आपकी ऑयली स्किन इसे एक गंभीर मौसमी असर के रूप में महसूस करती है। सिर्फ़ लाइट लेयर्स।</t>
        </is>
      </c>
      <c r="O317"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17" s="21" t="inlineStr">
        <is>
          <t>संतुलन</t>
        </is>
      </c>
      <c r="Q317" s="21" t="inlineStr">
        <is>
          <t>HD, CN</t>
        </is>
      </c>
      <c r="R317" s="6" t="inlineStr">
        <is>
          <t>Delhi-NCR baseline; Kolkata winter</t>
        </is>
      </c>
    </row>
    <row r="318" ht="96" customHeight="1" s="72">
      <c r="A318" s="21" t="inlineStr">
        <is>
          <t>A-POOR-OIL-UNEV-107</t>
        </is>
      </c>
      <c r="B318" s="21" t="inlineStr">
        <is>
          <t>AQI</t>
        </is>
      </c>
      <c r="C318" s="21" t="inlineStr">
        <is>
          <t>Poor</t>
        </is>
      </c>
      <c r="D318" s="21" t="inlineStr">
        <is>
          <t>201–300</t>
        </is>
      </c>
      <c r="E318" s="21" t="inlineStr">
        <is>
          <t>poor</t>
        </is>
      </c>
      <c r="F318" s="21" t="inlineStr">
        <is>
          <t>Oily</t>
        </is>
      </c>
      <c r="G318" s="21" t="inlineStr">
        <is>
          <t>Uneven Skin Tone / Tan</t>
        </is>
      </c>
      <c r="H318" s="39" t="n">
        <v>4</v>
      </c>
      <c r="I318" s="39" t="inlineStr">
        <is>
          <t>Severe</t>
        </is>
      </c>
      <c r="J318" s="35" t="inlineStr">
        <is>
          <t>MODERATE</t>
        </is>
      </c>
      <c r="K318" s="6" t="inlineStr">
        <is>
          <t>41 cites · 0 PMID · 18 book · 28 India-relevant</t>
        </is>
      </c>
      <c r="L318" s="21" t="inlineStr">
        <is>
          <t>PMID:1256399 | PMID:35831653 | PMID:33638117</t>
        </is>
      </c>
      <c r="M318" s="6" t="inlineStr">
        <is>
          <t>पॉल्यूशन आपकी स्किन बैरियर को नुकसान पहुँचा रहा है। टैनिंग सीमित करने के लिए स्किन को धूप से बचाएँ।</t>
        </is>
      </c>
      <c r="N318" s="6" t="inlineStr">
        <is>
          <t>पॉल्यूशन आपकी स्किन बैरियर को नुकसान पहुँचा रहा है। असमान रंगत / टैन वाली आपकी ऑयली स्किन इसे एक गंभीर मौसमी असर के रूप में महसूस करती है। पिगमेंट से बचाव करें।</t>
        </is>
      </c>
      <c r="O318"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18" s="21" t="inlineStr">
        <is>
          <t>निखार</t>
        </is>
      </c>
      <c r="Q318" s="21" t="inlineStr">
        <is>
          <t>HD, CN</t>
        </is>
      </c>
      <c r="R318" s="6" t="inlineStr">
        <is>
          <t>Delhi-NCR baseline; Kolkata winter</t>
        </is>
      </c>
    </row>
    <row r="319" ht="96" customHeight="1" s="72">
      <c r="A319" s="21" t="inlineStr">
        <is>
          <t>A-POOR-OIL-MELA-108</t>
        </is>
      </c>
      <c r="B319" s="21" t="inlineStr">
        <is>
          <t>AQI</t>
        </is>
      </c>
      <c r="C319" s="21" t="inlineStr">
        <is>
          <t>Poor</t>
        </is>
      </c>
      <c r="D319" s="21" t="inlineStr">
        <is>
          <t>201–300</t>
        </is>
      </c>
      <c r="E319" s="21" t="inlineStr">
        <is>
          <t>poor</t>
        </is>
      </c>
      <c r="F319" s="21" t="inlineStr">
        <is>
          <t>Oily</t>
        </is>
      </c>
      <c r="G319" s="21" t="inlineStr">
        <is>
          <t>Melasma</t>
        </is>
      </c>
      <c r="H319" s="33" t="n">
        <v>5</v>
      </c>
      <c r="I319" s="33" t="inlineStr">
        <is>
          <t>Critical</t>
        </is>
      </c>
      <c r="J319" s="35" t="inlineStr">
        <is>
          <t>MODERATE</t>
        </is>
      </c>
      <c r="K319" s="6" t="inlineStr">
        <is>
          <t>4 cites · 0 PMID · 2 book · 4 India-relevant</t>
        </is>
      </c>
      <c r="L319" s="21" t="inlineStr">
        <is>
          <t>PMID:36735815 | 10.1111/ijd.17867 | Sunscreens for Skin of Color, p.116</t>
        </is>
      </c>
      <c r="M319" s="6" t="inlineStr">
        <is>
          <t>पॉल्यूशन आपकी स्किन बैरियर को नुकसान पहुँचा रहा है। मेलाज़्मा पैचेस को अभी धूप से बचाएँ।</t>
        </is>
      </c>
      <c r="N319" s="6" t="inlineStr">
        <is>
          <t>पॉल्यूशन आपकी स्किन बैरियर को नुकसान पहुँचा रहा है। मेलाज़्मा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19"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19" s="21" t="inlineStr">
        <is>
          <t>निखार</t>
        </is>
      </c>
      <c r="Q319" s="21" t="inlineStr">
        <is>
          <t>HD, CN</t>
        </is>
      </c>
      <c r="R319" s="6" t="inlineStr">
        <is>
          <t>Delhi-NCR baseline; Kolkata winter</t>
        </is>
      </c>
    </row>
    <row r="320" ht="80" customHeight="1" s="72">
      <c r="A320" s="21" t="inlineStr">
        <is>
          <t>A-POOR-COM-DRYN-109</t>
        </is>
      </c>
      <c r="B320" s="21" t="inlineStr">
        <is>
          <t>AQI</t>
        </is>
      </c>
      <c r="C320" s="21" t="inlineStr">
        <is>
          <t>Poor</t>
        </is>
      </c>
      <c r="D320" s="21" t="inlineStr">
        <is>
          <t>201–300</t>
        </is>
      </c>
      <c r="E320" s="21" t="inlineStr">
        <is>
          <t>poor</t>
        </is>
      </c>
      <c r="F320" s="21" t="inlineStr">
        <is>
          <t>Combination</t>
        </is>
      </c>
      <c r="G320" s="21" t="inlineStr">
        <is>
          <t>Dryness</t>
        </is>
      </c>
      <c r="H320" s="38" t="n">
        <v>2</v>
      </c>
      <c r="I320" s="38" t="inlineStr">
        <is>
          <t>Moderate</t>
        </is>
      </c>
      <c r="J320" s="34" t="inlineStr">
        <is>
          <t>HIGH</t>
        </is>
      </c>
      <c r="K320" s="6" t="inlineStr">
        <is>
          <t>23 cites · 3 PMID · 11 book · 19 India-relevant</t>
        </is>
      </c>
      <c r="L320" s="21" t="inlineStr">
        <is>
          <t>PMID:145185 | PMID:28195077 | PMID:38284185</t>
        </is>
      </c>
      <c r="M320" s="6" t="inlineStr">
        <is>
          <t>पॉल्यूशन आपकी स्किन बैरियर को नुकसान पहुँचा रहा है। रूखापन कम करने के लिए अच्छी तरह मॉइस्चराइज़ करें।</t>
        </is>
      </c>
      <c r="N320" s="6" t="inlineStr">
        <is>
          <t>पॉल्यूशन आपकी स्किन बैरियर को नुकसान पहुँचा रहा है। रूखेपन वाली आपकी कॉम्बिनेशन स्किन इसे एक मध्यम मौसमी असर के रूप में महसूस करती है। सूद करें और बचाएँ।</t>
        </is>
      </c>
      <c r="O320"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20" s="21" t="inlineStr">
        <is>
          <t>शांत करें</t>
        </is>
      </c>
      <c r="Q320" s="21" t="inlineStr">
        <is>
          <t>HD, CN</t>
        </is>
      </c>
      <c r="R320" s="6" t="inlineStr">
        <is>
          <t>Delhi-NCR baseline; Kolkata winter</t>
        </is>
      </c>
    </row>
    <row r="321" ht="96" customHeight="1" s="72">
      <c r="A321" s="21" t="inlineStr">
        <is>
          <t>A-POOR-COM-ECZE-110</t>
        </is>
      </c>
      <c r="B321" s="21" t="inlineStr">
        <is>
          <t>AQI</t>
        </is>
      </c>
      <c r="C321" s="21" t="inlineStr">
        <is>
          <t>Poor</t>
        </is>
      </c>
      <c r="D321" s="21" t="inlineStr">
        <is>
          <t>201–300</t>
        </is>
      </c>
      <c r="E321" s="21" t="inlineStr">
        <is>
          <t>poor</t>
        </is>
      </c>
      <c r="F321" s="21" t="inlineStr">
        <is>
          <t>Combination</t>
        </is>
      </c>
      <c r="G321" s="21" t="inlineStr">
        <is>
          <t>Eczema</t>
        </is>
      </c>
      <c r="H321" s="40" t="n">
        <v>3</v>
      </c>
      <c r="I321" s="40" t="inlineStr">
        <is>
          <t>High</t>
        </is>
      </c>
      <c r="J321" s="35" t="inlineStr">
        <is>
          <t>MODERATE</t>
        </is>
      </c>
      <c r="K321" s="6" t="inlineStr">
        <is>
          <t>9 cites · 0 PMID · 3 book · 4 India-relevant</t>
        </is>
      </c>
      <c r="L321" s="21" t="inlineStr">
        <is>
          <t>PMID:27865567 | 10.1038/s41370-020-00275-4 | 10.3390/ijerph182111509</t>
        </is>
      </c>
      <c r="M321" s="6" t="inlineStr">
        <is>
          <t>पॉल्यूशन आपकी स्किन बैरियर को नुकसान पहुँचा रहा है। फ्लेयर-अप से बचने के लिए एक्ज़िमा-प्रोन स्किन को सूद करें।</t>
        </is>
      </c>
      <c r="N321" s="6" t="inlineStr">
        <is>
          <t>पॉल्यूशन आपकी स्किन बैरियर को नुकसान पहुँचा रहा है। एक्ज़िमा वाली आपकी कॉम्बिनेशन स्किन इसे एक ऊँचे मौसमी असर के रूप में महसूस करती है। सूद करें और बचाएँ।</t>
        </is>
      </c>
      <c r="O321"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21" s="21" t="inlineStr">
        <is>
          <t>शांत करें</t>
        </is>
      </c>
      <c r="Q321" s="21" t="inlineStr">
        <is>
          <t>HD, CN</t>
        </is>
      </c>
      <c r="R321" s="6" t="inlineStr">
        <is>
          <t>Delhi-NCR baseline; Kolkata winter</t>
        </is>
      </c>
    </row>
    <row r="322" ht="96" customHeight="1" s="72">
      <c r="A322" s="21" t="inlineStr">
        <is>
          <t>A-POOR-COM-OILY-111</t>
        </is>
      </c>
      <c r="B322" s="21" t="inlineStr">
        <is>
          <t>AQI</t>
        </is>
      </c>
      <c r="C322" s="21" t="inlineStr">
        <is>
          <t>Poor</t>
        </is>
      </c>
      <c r="D322" s="21" t="inlineStr">
        <is>
          <t>201–300</t>
        </is>
      </c>
      <c r="E322" s="21" t="inlineStr">
        <is>
          <t>poor</t>
        </is>
      </c>
      <c r="F322" s="21" t="inlineStr">
        <is>
          <t>Combination</t>
        </is>
      </c>
      <c r="G322" s="21" t="inlineStr">
        <is>
          <t>Oily Skin</t>
        </is>
      </c>
      <c r="H322" s="38" t="n">
        <v>2</v>
      </c>
      <c r="I322" s="38" t="inlineStr">
        <is>
          <t>Moderate</t>
        </is>
      </c>
      <c r="J322" s="34" t="inlineStr">
        <is>
          <t>HIGH</t>
        </is>
      </c>
      <c r="K322" s="6" t="inlineStr">
        <is>
          <t>12 cites · 3 PMID · 5 book · 10 India-relevant</t>
        </is>
      </c>
      <c r="L322" s="21" t="inlineStr">
        <is>
          <t>10.2147/CCID.S131323 | 10.1093/skinhd/vzaf090 | 10.36849/jdd.6312</t>
        </is>
      </c>
      <c r="M322" s="6" t="inlineStr">
        <is>
          <t>पॉल्यूशन आपकी स्किन बैरियर को नुकसान पहुँचा रहा है। एक हल्की रूटीन ऑयल को क़ाबू में रखती है।</t>
        </is>
      </c>
      <c r="N322" s="6" t="inlineStr">
        <is>
          <t>पॉल्यूशन आपकी स्किन बैरियर को नुकसान पहुँचा रहा है। ऑयली स्किन वाली आपकी कॉम्बिनेशन स्किन इसे एक मध्यम मौसमी असर के रूप में महसूस करती है। सिर्फ़ लाइट लेयर्स।</t>
        </is>
      </c>
      <c r="O322"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22" s="21" t="inlineStr">
        <is>
          <t>संतुलन</t>
        </is>
      </c>
      <c r="Q322" s="21" t="inlineStr">
        <is>
          <t>HD, CN</t>
        </is>
      </c>
      <c r="R322" s="6" t="inlineStr">
        <is>
          <t>Delhi-NCR baseline; Kolkata winter</t>
        </is>
      </c>
    </row>
    <row r="323" ht="96" customHeight="1" s="72">
      <c r="A323" s="21" t="inlineStr">
        <is>
          <t>A-POOR-COM-ACNE-112</t>
        </is>
      </c>
      <c r="B323" s="21" t="inlineStr">
        <is>
          <t>AQI</t>
        </is>
      </c>
      <c r="C323" s="21" t="inlineStr">
        <is>
          <t>Poor</t>
        </is>
      </c>
      <c r="D323" s="21" t="inlineStr">
        <is>
          <t>201–300</t>
        </is>
      </c>
      <c r="E323" s="21" t="inlineStr">
        <is>
          <t>poor</t>
        </is>
      </c>
      <c r="F323" s="21" t="inlineStr">
        <is>
          <t>Combination</t>
        </is>
      </c>
      <c r="G323" s="21" t="inlineStr">
        <is>
          <t>Acne</t>
        </is>
      </c>
      <c r="H323" s="40" t="n">
        <v>3</v>
      </c>
      <c r="I323" s="40" t="inlineStr">
        <is>
          <t>High</t>
        </is>
      </c>
      <c r="J323" s="35" t="inlineStr">
        <is>
          <t>MODERATE</t>
        </is>
      </c>
      <c r="K323" s="6" t="inlineStr">
        <is>
          <t>10 cites · 0 PMID · 6 book · 7 India-relevant</t>
        </is>
      </c>
      <c r="L323" s="21" t="inlineStr">
        <is>
          <t>10.2147/CCID.S131323 | 10.1093/skinhd/vzaf090 | Skin Stress Response Pathways:, p.44</t>
        </is>
      </c>
      <c r="M323" s="6" t="inlineStr">
        <is>
          <t>पॉल्यूशन आपकी स्किन बैरियर को नुकसान पहुँचा रहा है। आज ब्रेकआउट पर नज़र बनाए रखें।</t>
        </is>
      </c>
      <c r="N323" s="6" t="inlineStr">
        <is>
          <t>पॉल्यूशन आपकी स्किन बैरियर को नुकसान पहुँचा रहा है। एक्ने वाली आपकी कॉम्बिनेशन स्किन इसे एक ऊँचे मौसमी असर के रूप में महसूस करती है। सिर्फ़ लाइट लेयर्स।</t>
        </is>
      </c>
      <c r="O323"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23" s="21" t="inlineStr">
        <is>
          <t>संतुलन</t>
        </is>
      </c>
      <c r="Q323" s="21" t="inlineStr">
        <is>
          <t>HD, CN</t>
        </is>
      </c>
      <c r="R323" s="6" t="inlineStr">
        <is>
          <t>Delhi-NCR baseline; Kolkata winter</t>
        </is>
      </c>
    </row>
    <row r="324" ht="96" customHeight="1" s="72">
      <c r="A324" s="21" t="inlineStr">
        <is>
          <t>A-POOR-COM-UNEV-113</t>
        </is>
      </c>
      <c r="B324" s="21" t="inlineStr">
        <is>
          <t>AQI</t>
        </is>
      </c>
      <c r="C324" s="21" t="inlineStr">
        <is>
          <t>Poor</t>
        </is>
      </c>
      <c r="D324" s="21" t="inlineStr">
        <is>
          <t>201–300</t>
        </is>
      </c>
      <c r="E324" s="21" t="inlineStr">
        <is>
          <t>poor</t>
        </is>
      </c>
      <c r="F324" s="21" t="inlineStr">
        <is>
          <t>Combination</t>
        </is>
      </c>
      <c r="G324" s="21" t="inlineStr">
        <is>
          <t>Uneven Skin Tone / Tan</t>
        </is>
      </c>
      <c r="H324" s="40" t="n">
        <v>3</v>
      </c>
      <c r="I324" s="40" t="inlineStr">
        <is>
          <t>High</t>
        </is>
      </c>
      <c r="J324" s="35" t="inlineStr">
        <is>
          <t>MODERATE</t>
        </is>
      </c>
      <c r="K324" s="6" t="inlineStr">
        <is>
          <t>42 cites · 1 PMID · 18 book · 29 India-relevant</t>
        </is>
      </c>
      <c r="L324" s="21" t="inlineStr">
        <is>
          <t>PMID:1256399 | PMID:35831653 | PMID:33638117</t>
        </is>
      </c>
      <c r="M324" s="6" t="inlineStr">
        <is>
          <t>पॉल्यूशन आपकी स्किन बैरियर को नुकसान पहुँचा रहा है। अभी सन प्रोटेक्शन टैनिंग को सीमित करती है।</t>
        </is>
      </c>
      <c r="N324" s="6" t="inlineStr">
        <is>
          <t>पॉल्यूशन आपकी स्किन बैरियर को नुकसान पहुँचा रहा है। असमान रंगत / टैन वाली आपकी कॉम्बिनेशन स्किन इसे एक ऊँचे मौसमी असर के रूप में महसूस करती है। पिगमेंट से बचाव करें।</t>
        </is>
      </c>
      <c r="O324"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24" s="21" t="inlineStr">
        <is>
          <t>निखार</t>
        </is>
      </c>
      <c r="Q324" s="21" t="inlineStr">
        <is>
          <t>HD, CN</t>
        </is>
      </c>
      <c r="R324" s="6" t="inlineStr">
        <is>
          <t>Delhi-NCR baseline; Kolkata winter</t>
        </is>
      </c>
    </row>
    <row r="325" ht="96" customHeight="1" s="72">
      <c r="A325" s="21" t="inlineStr">
        <is>
          <t>A-POOR-COM-MELA-114</t>
        </is>
      </c>
      <c r="B325" s="21" t="inlineStr">
        <is>
          <t>AQI</t>
        </is>
      </c>
      <c r="C325" s="21" t="inlineStr">
        <is>
          <t>Poor</t>
        </is>
      </c>
      <c r="D325" s="21" t="inlineStr">
        <is>
          <t>201–300</t>
        </is>
      </c>
      <c r="E325" s="21" t="inlineStr">
        <is>
          <t>poor</t>
        </is>
      </c>
      <c r="F325" s="21" t="inlineStr">
        <is>
          <t>Combination</t>
        </is>
      </c>
      <c r="G325" s="21" t="inlineStr">
        <is>
          <t>Melasma</t>
        </is>
      </c>
      <c r="H325" s="39" t="n">
        <v>4</v>
      </c>
      <c r="I325" s="39" t="inlineStr">
        <is>
          <t>Severe</t>
        </is>
      </c>
      <c r="J325" s="35" t="inlineStr">
        <is>
          <t>MODERATE</t>
        </is>
      </c>
      <c r="K325" s="6" t="inlineStr">
        <is>
          <t>4 cites · 0 PMID · 2 book · 4 India-relevant</t>
        </is>
      </c>
      <c r="L325" s="21" t="inlineStr">
        <is>
          <t>PMID:36735815 | 10.1111/ijd.17867 | Sunscreens for Skin of Color, p.116</t>
        </is>
      </c>
      <c r="M325" s="6" t="inlineStr">
        <is>
          <t>पॉल्यूशन आपकी स्किन बैरियर को नुकसान पहुँचा रहा है। आज मेलाज़्मा पैचेस को धूप से बचाएँ।</t>
        </is>
      </c>
      <c r="N325" s="6" t="inlineStr">
        <is>
          <t>पॉल्यूशन आपकी स्किन बैरियर को नुकसान पहुँचा रहा है। मेलाज़्मा वाली आपकी कॉम्बिनेशन स्किन इसे एक गंभीर मौसमी असर के रूप में महसूस करती है। पिगमेंट से बचाव करें।</t>
        </is>
      </c>
      <c r="O325"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25" s="21" t="inlineStr">
        <is>
          <t>निखार</t>
        </is>
      </c>
      <c r="Q325" s="21" t="inlineStr">
        <is>
          <t>HD, CN</t>
        </is>
      </c>
      <c r="R325" s="6" t="inlineStr">
        <is>
          <t>Delhi-NCR baseline; Kolkata winter</t>
        </is>
      </c>
    </row>
    <row r="326" ht="80" customHeight="1" s="72">
      <c r="A326" s="21" t="inlineStr">
        <is>
          <t>A-POOR-SEN-DRYN-115</t>
        </is>
      </c>
      <c r="B326" s="21" t="inlineStr">
        <is>
          <t>AQI</t>
        </is>
      </c>
      <c r="C326" s="21" t="inlineStr">
        <is>
          <t>Poor</t>
        </is>
      </c>
      <c r="D326" s="21" t="inlineStr">
        <is>
          <t>201–300</t>
        </is>
      </c>
      <c r="E326" s="21" t="inlineStr">
        <is>
          <t>poor</t>
        </is>
      </c>
      <c r="F326" s="21" t="inlineStr">
        <is>
          <t>Sensitive</t>
        </is>
      </c>
      <c r="G326" s="21" t="inlineStr">
        <is>
          <t>Dryness</t>
        </is>
      </c>
      <c r="H326" s="40" t="n">
        <v>3</v>
      </c>
      <c r="I326" s="40" t="inlineStr">
        <is>
          <t>High</t>
        </is>
      </c>
      <c r="J326" s="34" t="inlineStr">
        <is>
          <t>HIGH</t>
        </is>
      </c>
      <c r="K326" s="6" t="inlineStr">
        <is>
          <t>35 cites · 2 PMID · 25 book · 28 India-relevant</t>
        </is>
      </c>
      <c r="L326" s="21" t="inlineStr">
        <is>
          <t>PMID:145185 | PMID:28195077 | PMID:38284185</t>
        </is>
      </c>
      <c r="M326" s="6" t="inlineStr">
        <is>
          <t>पॉल्यूशन आपकी स्किन बैरियर को नुकसान पहुँचा रहा है। अपनी स्किन को बचाने के लिए बार-बार मॉइस्चराइज़ करें।</t>
        </is>
      </c>
      <c r="N326" s="6" t="inlineStr">
        <is>
          <t>पॉल्यूशन आपकी स्किन बैरियर को नुकसान पहुँचा रहा है। रूखेपन वाली आपकी सेंसिटिव स्किन इसे एक ऊँचे मौसमी असर के रूप में महसूस करती है। सूद करें और बचाएँ।</t>
        </is>
      </c>
      <c r="O326" s="6" t="inlineStr">
        <is>
          <t>पॉल्यूशन आपकी स्किन बैरियर को नुकसान पहुँचा रहा है। लगातार पॉल्यूशन + NO₂ के तहत बैरियर के प्रोटीन टूटने लगते हैं। इसके बाद दिखने वाली पपड़ी आती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26" s="21" t="inlineStr">
        <is>
          <t>शांत करें</t>
        </is>
      </c>
      <c r="Q326" s="21" t="inlineStr">
        <is>
          <t>HD, CN</t>
        </is>
      </c>
      <c r="R326" s="6" t="inlineStr">
        <is>
          <t>Delhi-NCR baseline; Kolkata winter</t>
        </is>
      </c>
    </row>
    <row r="327" ht="96" customHeight="1" s="72">
      <c r="A327" s="21" t="inlineStr">
        <is>
          <t>A-POOR-SEN-ECZE-116</t>
        </is>
      </c>
      <c r="B327" s="21" t="inlineStr">
        <is>
          <t>AQI</t>
        </is>
      </c>
      <c r="C327" s="21" t="inlineStr">
        <is>
          <t>Poor</t>
        </is>
      </c>
      <c r="D327" s="21" t="inlineStr">
        <is>
          <t>201–300</t>
        </is>
      </c>
      <c r="E327" s="21" t="inlineStr">
        <is>
          <t>poor</t>
        </is>
      </c>
      <c r="F327" s="21" t="inlineStr">
        <is>
          <t>Sensitive</t>
        </is>
      </c>
      <c r="G327" s="21" t="inlineStr">
        <is>
          <t>Eczema</t>
        </is>
      </c>
      <c r="H327" s="39" t="n">
        <v>4</v>
      </c>
      <c r="I327" s="39" t="inlineStr">
        <is>
          <t>Severe</t>
        </is>
      </c>
      <c r="J327" s="35" t="inlineStr">
        <is>
          <t>MODERATE</t>
        </is>
      </c>
      <c r="K327" s="6" t="inlineStr">
        <is>
          <t>22 cites · 1 PMID · 15 book · 14 India-relevant</t>
        </is>
      </c>
      <c r="L327" s="21" t="inlineStr">
        <is>
          <t>PMID:27865567 | 10.1038/s41370-020-00275-4 | 10.3390/ijerph182111509</t>
        </is>
      </c>
      <c r="M327" s="6" t="inlineStr">
        <is>
          <t>पॉल्यूशन आपकी स्किन बैरियर को नुकसान पहुँचा रहा है। आज एक्ज़िमा-प्रोन स्किन को अच्छी तरह बचाएँ।</t>
        </is>
      </c>
      <c r="N327" s="6" t="inlineStr">
        <is>
          <t>पॉल्यूशन आपकी स्किन बैरियर को नुकसान पहुँचा रहा है। एक्ज़िमा वाली आपकी सेंसिटिव स्किन इसे एक गंभीर मौसमी असर के रूप में महसूस करती है। सूद करें और बचाएँ।</t>
        </is>
      </c>
      <c r="O327" s="6" t="inlineStr">
        <is>
          <t>पॉल्यूशन आपकी स्किन बैरियर को नुकसान पहुँचा रहा है। एक मज़बूत फ्लेयर कारण। पॉल्यूशन सीधे स्किन के टाइट जंक्शन्स को बिगाड़ता है और खुजली बढ़ाता है। इंडियन कॉन्टेक्स्ट में: सर्दियों में नॉर्थ प्लेन्स और ईस्टर्न कोस्ट।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27" s="21" t="inlineStr">
        <is>
          <t>शांत करें</t>
        </is>
      </c>
      <c r="Q327" s="21" t="inlineStr">
        <is>
          <t>HD, CN</t>
        </is>
      </c>
      <c r="R327" s="6" t="inlineStr">
        <is>
          <t>Delhi-NCR baseline; Kolkata winter</t>
        </is>
      </c>
    </row>
    <row r="328" ht="96" customHeight="1" s="72">
      <c r="A328" s="21" t="inlineStr">
        <is>
          <t>A-POOR-SEN-OILY-117</t>
        </is>
      </c>
      <c r="B328" s="21" t="inlineStr">
        <is>
          <t>AQI</t>
        </is>
      </c>
      <c r="C328" s="21" t="inlineStr">
        <is>
          <t>Poor</t>
        </is>
      </c>
      <c r="D328" s="21" t="inlineStr">
        <is>
          <t>201–300</t>
        </is>
      </c>
      <c r="E328" s="21" t="inlineStr">
        <is>
          <t>poor</t>
        </is>
      </c>
      <c r="F328" s="21" t="inlineStr">
        <is>
          <t>Sensitive</t>
        </is>
      </c>
      <c r="G328" s="21" t="inlineStr">
        <is>
          <t>Oily Skin</t>
        </is>
      </c>
      <c r="H328" s="40" t="n">
        <v>3</v>
      </c>
      <c r="I328" s="40" t="inlineStr">
        <is>
          <t>High</t>
        </is>
      </c>
      <c r="J328" s="35" t="inlineStr">
        <is>
          <t>MODERATE</t>
        </is>
      </c>
      <c r="K328" s="6" t="inlineStr">
        <is>
          <t>6 cites · 0 PMID · 4 book · 4 India-relevant</t>
        </is>
      </c>
      <c r="L328" s="21" t="inlineStr">
        <is>
          <t>10.2147/CCID.S131323 | 10.1093/skinhd/vzaf090 | Skin Stress Response Pathways:, p.41–42</t>
        </is>
      </c>
      <c r="M328" s="6" t="inlineStr">
        <is>
          <t>पॉल्यूशन आपकी स्किन बैरियर को नुकसान पहुँचा रहा है। पोर्स साफ़ रखने के लिए अतिरिक्त ऑयल संभालें।</t>
        </is>
      </c>
      <c r="N328" s="6" t="inlineStr">
        <is>
          <t>पॉल्यूशन आपकी स्किन बैरियर को नुकसान पहुँचा रहा है। ऑयली स्किन वाली आपकी सेंसिटिव स्किन इसे एक ऊँचे मौसमी असर के रूप में महसूस करती है। सिर्फ़ लाइट लेयर्स।</t>
        </is>
      </c>
      <c r="O328" s="6" t="inlineStr">
        <is>
          <t>पॉल्यूशन आपकी स्किन बैरियर को नुकसान पहुँचा रहा है। स्किन ऑयल की क्वालिटी बुरी तरह ख़राब। पोर्स में ऑक्सिडाइज़्ड पॉल्यूशन पार्टिकल्स भरे रहते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28" s="21" t="inlineStr">
        <is>
          <t>संतुलन</t>
        </is>
      </c>
      <c r="Q328" s="21" t="inlineStr">
        <is>
          <t>HD, CN</t>
        </is>
      </c>
      <c r="R328" s="6" t="inlineStr">
        <is>
          <t>Delhi-NCR baseline; Kolkata winter</t>
        </is>
      </c>
    </row>
    <row r="329" ht="96" customHeight="1" s="72">
      <c r="A329" s="21" t="inlineStr">
        <is>
          <t>A-POOR-SEN-ACNE-118</t>
        </is>
      </c>
      <c r="B329" s="21" t="inlineStr">
        <is>
          <t>AQI</t>
        </is>
      </c>
      <c r="C329" s="21" t="inlineStr">
        <is>
          <t>Poor</t>
        </is>
      </c>
      <c r="D329" s="21" t="inlineStr">
        <is>
          <t>201–300</t>
        </is>
      </c>
      <c r="E329" s="21" t="inlineStr">
        <is>
          <t>poor</t>
        </is>
      </c>
      <c r="F329" s="21" t="inlineStr">
        <is>
          <t>Sensitive</t>
        </is>
      </c>
      <c r="G329" s="21" t="inlineStr">
        <is>
          <t>Acne</t>
        </is>
      </c>
      <c r="H329" s="39" t="n">
        <v>4</v>
      </c>
      <c r="I329" s="39" t="inlineStr">
        <is>
          <t>Severe</t>
        </is>
      </c>
      <c r="J329" s="35" t="inlineStr">
        <is>
          <t>MODERATE</t>
        </is>
      </c>
      <c r="K329" s="6" t="inlineStr">
        <is>
          <t>8 cites · 0 PMID · 5 book · 5 India-relevant</t>
        </is>
      </c>
      <c r="L329" s="21" t="inlineStr">
        <is>
          <t>10.2147/CCID.S131323 | 10.1093/skinhd/vzaf090 | Skin Stress Response Pathways:, p.44</t>
        </is>
      </c>
      <c r="M329" s="6" t="inlineStr">
        <is>
          <t>पॉल्यूशन आपकी स्किन बैरियर को नुकसान पहुँचा रहा है। आज एक्ने-प्रोन पोर्स को ब्रेकआउट से बचाएँ।</t>
        </is>
      </c>
      <c r="N329" s="6" t="inlineStr">
        <is>
          <t>पॉल्यूशन आपकी स्किन बैरियर को नुकसान पहुँचा रहा है। एक्ने वाली आपकी सेंसिटिव स्किन इसे एक गंभीर मौसमी असर के रूप में महसूस करती है। सिर्फ़ लाइट लेयर्स।</t>
        </is>
      </c>
      <c r="O329" s="6" t="inlineStr">
        <is>
          <t>पॉल्यूशन आपकी स्किन बैरियर को नुकसान पहुँचा रहा है। सूजन वाला और पोर्स-बंद पैटर्न वाला एक्ने एक साथ बढ़ जाते हैं। अकेले टॉपिकल प्रोडक्ट्स कम पड़ सकते हैं। इंडियन कॉन्टेक्स्ट में: सर्दियों में नॉर्थ प्लेन्स और ईस्टर्न कोस्ट।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29" s="21" t="inlineStr">
        <is>
          <t>संतुलन</t>
        </is>
      </c>
      <c r="Q329" s="21" t="inlineStr">
        <is>
          <t>HD, CN</t>
        </is>
      </c>
      <c r="R329" s="6" t="inlineStr">
        <is>
          <t>Delhi-NCR baseline; Kolkata winter</t>
        </is>
      </c>
    </row>
    <row r="330" ht="96" customHeight="1" s="72">
      <c r="A330" s="21" t="inlineStr">
        <is>
          <t>A-POOR-SEN-UNEV-119</t>
        </is>
      </c>
      <c r="B330" s="21" t="inlineStr">
        <is>
          <t>AQI</t>
        </is>
      </c>
      <c r="C330" s="21" t="inlineStr">
        <is>
          <t>Poor</t>
        </is>
      </c>
      <c r="D330" s="21" t="inlineStr">
        <is>
          <t>201–300</t>
        </is>
      </c>
      <c r="E330" s="21" t="inlineStr">
        <is>
          <t>poor</t>
        </is>
      </c>
      <c r="F330" s="21" t="inlineStr">
        <is>
          <t>Sensitive</t>
        </is>
      </c>
      <c r="G330" s="21" t="inlineStr">
        <is>
          <t>Uneven Skin Tone / Tan</t>
        </is>
      </c>
      <c r="H330" s="39" t="n">
        <v>4</v>
      </c>
      <c r="I330" s="39" t="inlineStr">
        <is>
          <t>Severe</t>
        </is>
      </c>
      <c r="J330" s="35" t="inlineStr">
        <is>
          <t>MODERATE</t>
        </is>
      </c>
      <c r="K330" s="6" t="inlineStr">
        <is>
          <t>44 cites · 1 PMID · 21 book · 30 India-relevant</t>
        </is>
      </c>
      <c r="L330" s="21" t="inlineStr">
        <is>
          <t>PMID:1256399 | PMID:35831653 | PMID:33638117</t>
        </is>
      </c>
      <c r="M330" s="6" t="inlineStr">
        <is>
          <t>पॉल्यूशन आपकी स्किन बैरियर को नुकसान पहुँचा रहा है। टैनिंग सीमित करने के लिए स्किन को धूप से बचाएँ।</t>
        </is>
      </c>
      <c r="N330" s="6" t="inlineStr">
        <is>
          <t>पॉल्यूशन आपकी स्किन बैरियर को नुकसान पहुँचा रहा है। असमान रंगत / टैन वाली आपकी सेंसिटिव स्किन इसे एक गंभीर मौसमी असर के रूप में महसूस करती है। पिगमेंट से बचाव करें।</t>
        </is>
      </c>
      <c r="O330" s="6" t="inlineStr">
        <is>
          <t>पॉल्यूशन आपकी स्किन बैरियर को नुकसान पहुँचा रहा है। पॉल्यूशन से होने वाला हाइपरपिगमेंटेशन तेज़ हो जाता है। असमान रंगत कुछ ही दिनों में दिखने लगती 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30" s="21" t="inlineStr">
        <is>
          <t>निखार</t>
        </is>
      </c>
      <c r="Q330" s="21" t="inlineStr">
        <is>
          <t>HD, CN</t>
        </is>
      </c>
      <c r="R330" s="6" t="inlineStr">
        <is>
          <t>Delhi-NCR baseline; Kolkata winter</t>
        </is>
      </c>
    </row>
    <row r="331" ht="96" customHeight="1" s="72">
      <c r="A331" s="21" t="inlineStr">
        <is>
          <t>A-POOR-SEN-MELA-120</t>
        </is>
      </c>
      <c r="B331" s="21" t="inlineStr">
        <is>
          <t>AQI</t>
        </is>
      </c>
      <c r="C331" s="21" t="inlineStr">
        <is>
          <t>Poor</t>
        </is>
      </c>
      <c r="D331" s="21" t="inlineStr">
        <is>
          <t>201–300</t>
        </is>
      </c>
      <c r="E331" s="21" t="inlineStr">
        <is>
          <t>poor</t>
        </is>
      </c>
      <c r="F331" s="21" t="inlineStr">
        <is>
          <t>Sensitive</t>
        </is>
      </c>
      <c r="G331" s="21" t="inlineStr">
        <is>
          <t>Melasma</t>
        </is>
      </c>
      <c r="H331" s="33" t="n">
        <v>5</v>
      </c>
      <c r="I331" s="33" t="inlineStr">
        <is>
          <t>Critical</t>
        </is>
      </c>
      <c r="J331" s="35" t="inlineStr">
        <is>
          <t>MODERATE</t>
        </is>
      </c>
      <c r="K331" s="6" t="inlineStr">
        <is>
          <t>4 cites · 0 PMID · 2 book · 4 India-relevant</t>
        </is>
      </c>
      <c r="L331" s="21" t="inlineStr">
        <is>
          <t>PMID:36735815 | 10.1111/ijd.17867 | Sunscreens for Skin of Color, p.116</t>
        </is>
      </c>
      <c r="M331" s="6" t="inlineStr">
        <is>
          <t>पॉल्यूशन आपकी स्किन बैरियर को नुकसान पहुँचा रहा है। मेलाज़्मा पैचेस को अभी धूप से बचाएँ।</t>
        </is>
      </c>
      <c r="N331" s="6" t="inlineStr">
        <is>
          <t>पॉल्यूशन आपकी स्किन बैरियर को नुकसान पहुँचा रहा है। मेलाज़्मा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31" s="6" t="inlineStr">
        <is>
          <t>पॉल्यूशन आपकी स्किन बैरियर को नुकसान पहुँचा रहा है। बड़ा फ्लेयर ज़ोन। SPF + एंटीऑक्सिडेंट्स + बैरियर को मिलाएँ — अकेले पिगमेंट एक्टिव्स काफ़ी नहीं। इंडियन कॉन्टेक्स्ट में: सर्दियों में नॉर्थ प्लेन्स और ईस्टर्न कोस्ट।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31" s="21" t="inlineStr">
        <is>
          <t>निखार</t>
        </is>
      </c>
      <c r="Q331" s="21" t="inlineStr">
        <is>
          <t>HD, CN</t>
        </is>
      </c>
      <c r="R331" s="6" t="inlineStr">
        <is>
          <t>Delhi-NCR baseline; Kolkata winter</t>
        </is>
      </c>
    </row>
    <row r="332" ht="80" customHeight="1" s="72">
      <c r="A332" s="21" t="inlineStr">
        <is>
          <t>A-VERY-NOR-DRYN-121</t>
        </is>
      </c>
      <c r="B332" s="21" t="inlineStr">
        <is>
          <t>AQI</t>
        </is>
      </c>
      <c r="C332" s="21" t="inlineStr">
        <is>
          <t>Very Poor</t>
        </is>
      </c>
      <c r="D332" s="21" t="inlineStr">
        <is>
          <t>301–400</t>
        </is>
      </c>
      <c r="E332" s="21" t="inlineStr">
        <is>
          <t>very_poor</t>
        </is>
      </c>
      <c r="F332" s="21" t="inlineStr">
        <is>
          <t>Normal</t>
        </is>
      </c>
      <c r="G332" s="21" t="inlineStr">
        <is>
          <t>Dryness</t>
        </is>
      </c>
      <c r="H332" s="40" t="n">
        <v>3</v>
      </c>
      <c r="I332" s="40" t="inlineStr">
        <is>
          <t>High</t>
        </is>
      </c>
      <c r="J332" s="34" t="inlineStr">
        <is>
          <t>HIGH</t>
        </is>
      </c>
      <c r="K332" s="6" t="inlineStr">
        <is>
          <t>21 cites · 2 PMID · 11 book · 17 India-relevant</t>
        </is>
      </c>
      <c r="L332" s="21" t="inlineStr">
        <is>
          <t>PMID:145185 | PMID:28195077 | PMID:38284185</t>
        </is>
      </c>
      <c r="M332" s="6" t="inlineStr">
        <is>
          <t>गंभीर पॉल्यूशन स्किन के डिफेंस को तोड़ रहा है। अपनी स्किन को बचाने के लिए बार-बार मॉइस्चराइज़ करें।</t>
        </is>
      </c>
      <c r="N332" s="6" t="inlineStr">
        <is>
          <t>गंभीर पॉल्यूशन स्किन के डिफेंस को तोड़ रहा है। रूखेपन वाली आपकी स्किन इसे एक ऊँचे मौसमी असर के रूप में महसूस करती है। सूद करें और बचाएँ।</t>
        </is>
      </c>
      <c r="O332"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32" s="21" t="inlineStr">
        <is>
          <t>शांत करें</t>
        </is>
      </c>
      <c r="Q332" s="21" t="inlineStr">
        <is>
          <t>CN</t>
        </is>
      </c>
      <c r="R332" s="6" t="inlineStr">
        <is>
          <t>Delhi-NCR Nov–Jan inversion season</t>
        </is>
      </c>
    </row>
    <row r="333" ht="80" customHeight="1" s="72">
      <c r="A333" s="21" t="inlineStr">
        <is>
          <t>A-VERY-NOR-ECZE-122</t>
        </is>
      </c>
      <c r="B333" s="21" t="inlineStr">
        <is>
          <t>AQI</t>
        </is>
      </c>
      <c r="C333" s="21" t="inlineStr">
        <is>
          <t>Very Poor</t>
        </is>
      </c>
      <c r="D333" s="21" t="inlineStr">
        <is>
          <t>301–400</t>
        </is>
      </c>
      <c r="E333" s="21" t="inlineStr">
        <is>
          <t>very_poor</t>
        </is>
      </c>
      <c r="F333" s="21" t="inlineStr">
        <is>
          <t>Normal</t>
        </is>
      </c>
      <c r="G333" s="21" t="inlineStr">
        <is>
          <t>Eczema</t>
        </is>
      </c>
      <c r="H333" s="39" t="n">
        <v>4</v>
      </c>
      <c r="I333" s="39" t="inlineStr">
        <is>
          <t>Severe</t>
        </is>
      </c>
      <c r="J333" s="35" t="inlineStr">
        <is>
          <t>MODERATE</t>
        </is>
      </c>
      <c r="K333" s="6" t="inlineStr">
        <is>
          <t>9 cites · 0 PMID · 3 book · 4 India-relevant</t>
        </is>
      </c>
      <c r="L333" s="21" t="inlineStr">
        <is>
          <t>PMID:27865567 | 10.1038/s41370-020-00275-4 | 10.3390/ijerph182111509</t>
        </is>
      </c>
      <c r="M333" s="6" t="inlineStr">
        <is>
          <t>गंभीर पॉल्यूशन स्किन के डिफेंस को तोड़ रहा है। आज एक्ज़िमा-प्रोन स्किन को अच्छी तरह बचाएँ।</t>
        </is>
      </c>
      <c r="N333" s="6" t="inlineStr">
        <is>
          <t>गंभीर पॉल्यूशन स्किन के डिफेंस को तोड़ रहा है। एक्ज़िमा वाली आपकी स्किन इसे एक गंभीर मौसमी असर के रूप में महसूस करती है। सूद करें और बचाएँ।</t>
        </is>
      </c>
      <c r="O333"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33" s="21" t="inlineStr">
        <is>
          <t>शांत करें</t>
        </is>
      </c>
      <c r="Q333" s="21" t="inlineStr">
        <is>
          <t>CN</t>
        </is>
      </c>
      <c r="R333" s="6" t="inlineStr">
        <is>
          <t>Delhi-NCR Nov–Jan inversion season</t>
        </is>
      </c>
    </row>
    <row r="334" ht="96" customHeight="1" s="72">
      <c r="A334" s="21" t="inlineStr">
        <is>
          <t>A-VERY-NOR-OILY-123</t>
        </is>
      </c>
      <c r="B334" s="21" t="inlineStr">
        <is>
          <t>AQI</t>
        </is>
      </c>
      <c r="C334" s="21" t="inlineStr">
        <is>
          <t>Very Poor</t>
        </is>
      </c>
      <c r="D334" s="21" t="inlineStr">
        <is>
          <t>301–400</t>
        </is>
      </c>
      <c r="E334" s="21" t="inlineStr">
        <is>
          <t>very_poor</t>
        </is>
      </c>
      <c r="F334" s="21" t="inlineStr">
        <is>
          <t>Normal</t>
        </is>
      </c>
      <c r="G334" s="21" t="inlineStr">
        <is>
          <t>Oily Skin</t>
        </is>
      </c>
      <c r="H334" s="40" t="n">
        <v>3</v>
      </c>
      <c r="I334" s="40" t="inlineStr">
        <is>
          <t>High</t>
        </is>
      </c>
      <c r="J334" s="34" t="inlineStr">
        <is>
          <t>HIGH</t>
        </is>
      </c>
      <c r="K334" s="6" t="inlineStr">
        <is>
          <t>7 cites · 2 PMID · 4 book · 5 India-relevant</t>
        </is>
      </c>
      <c r="L334" s="21" t="inlineStr">
        <is>
          <t>10.2147/CCID.S131323 | 10.1007/s10661-023-11826-1 | Skin Stress Response Pathways:, p.41–42</t>
        </is>
      </c>
      <c r="M334" s="6" t="inlineStr">
        <is>
          <t>गंभीर पॉल्यूशन स्किन के डिफेंस को तोड़ रहा है। पोर्स साफ़ रखने के लिए अतिरिक्त ऑयल संभालें।</t>
        </is>
      </c>
      <c r="N334" s="6" t="inlineStr">
        <is>
          <t>गंभीर पॉल्यूशन स्किन के डिफेंस को तोड़ रहा है। ऑयली स्किन वाली आपकी स्किन इसे एक ऊँचे मौसमी असर के रूप में महसूस करती है। सिर्फ़ लाइट लेयर्स।</t>
        </is>
      </c>
      <c r="O334"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34" s="21" t="inlineStr">
        <is>
          <t>संतुलन</t>
        </is>
      </c>
      <c r="Q334" s="21" t="inlineStr">
        <is>
          <t>CN</t>
        </is>
      </c>
      <c r="R334" s="6" t="inlineStr">
        <is>
          <t>Delhi-NCR Nov–Jan inversion season</t>
        </is>
      </c>
    </row>
    <row r="335" ht="96" customHeight="1" s="72">
      <c r="A335" s="21" t="inlineStr">
        <is>
          <t>A-VERY-NOR-ACNE-124</t>
        </is>
      </c>
      <c r="B335" s="21" t="inlineStr">
        <is>
          <t>AQI</t>
        </is>
      </c>
      <c r="C335" s="21" t="inlineStr">
        <is>
          <t>Very Poor</t>
        </is>
      </c>
      <c r="D335" s="21" t="inlineStr">
        <is>
          <t>301–400</t>
        </is>
      </c>
      <c r="E335" s="21" t="inlineStr">
        <is>
          <t>very_poor</t>
        </is>
      </c>
      <c r="F335" s="21" t="inlineStr">
        <is>
          <t>Normal</t>
        </is>
      </c>
      <c r="G335" s="21" t="inlineStr">
        <is>
          <t>Acne</t>
        </is>
      </c>
      <c r="H335" s="39" t="n">
        <v>4</v>
      </c>
      <c r="I335" s="39" t="inlineStr">
        <is>
          <t>Severe</t>
        </is>
      </c>
      <c r="J335" s="35" t="inlineStr">
        <is>
          <t>MODERATE</t>
        </is>
      </c>
      <c r="K335" s="6" t="inlineStr">
        <is>
          <t>7 cites · 0 PMID · 5 book · 4 India-relevant</t>
        </is>
      </c>
      <c r="L335" s="21" t="inlineStr">
        <is>
          <t>10.2147/CCID.S131323 | Skin Stress Response Pathways:, p.44 | Skin Stress Response Pathways:, p.347</t>
        </is>
      </c>
      <c r="M335" s="6" t="inlineStr">
        <is>
          <t>गंभीर पॉल्यूशन स्किन के डिफेंस को तोड़ रहा है। आज एक्ने-प्रोन पोर्स को ब्रेकआउट से बचाएँ।</t>
        </is>
      </c>
      <c r="N335" s="6" t="inlineStr">
        <is>
          <t>गंभीर पॉल्यूशन स्किन के डिफेंस को तोड़ रहा है। एक्ने वाली आपकी स्किन इसे एक गंभीर मौसमी असर के रूप में महसूस करती है। सिर्फ़ लाइट लेयर्स।</t>
        </is>
      </c>
      <c r="O335"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35" s="21" t="inlineStr">
        <is>
          <t>संतुलन</t>
        </is>
      </c>
      <c r="Q335" s="21" t="inlineStr">
        <is>
          <t>CN</t>
        </is>
      </c>
      <c r="R335" s="6" t="inlineStr">
        <is>
          <t>Delhi-NCR Nov–Jan inversion season</t>
        </is>
      </c>
    </row>
    <row r="336" ht="96" customHeight="1" s="72">
      <c r="A336" s="21" t="inlineStr">
        <is>
          <t>A-VERY-NOR-UNEV-125</t>
        </is>
      </c>
      <c r="B336" s="21" t="inlineStr">
        <is>
          <t>AQI</t>
        </is>
      </c>
      <c r="C336" s="21" t="inlineStr">
        <is>
          <t>Very Poor</t>
        </is>
      </c>
      <c r="D336" s="21" t="inlineStr">
        <is>
          <t>301–400</t>
        </is>
      </c>
      <c r="E336" s="21" t="inlineStr">
        <is>
          <t>very_poor</t>
        </is>
      </c>
      <c r="F336" s="21" t="inlineStr">
        <is>
          <t>Normal</t>
        </is>
      </c>
      <c r="G336" s="21" t="inlineStr">
        <is>
          <t>Uneven Skin Tone / Tan</t>
        </is>
      </c>
      <c r="H336" s="39" t="n">
        <v>4</v>
      </c>
      <c r="I336" s="39" t="inlineStr">
        <is>
          <t>Severe</t>
        </is>
      </c>
      <c r="J336" s="35" t="inlineStr">
        <is>
          <t>MODERATE</t>
        </is>
      </c>
      <c r="K336" s="6" t="inlineStr">
        <is>
          <t>40 cites · 0 PMID · 18 book · 27 India-relevant</t>
        </is>
      </c>
      <c r="L336" s="21" t="inlineStr">
        <is>
          <t>PMID:1256399 | PMID:35831653 | PMID:33638117</t>
        </is>
      </c>
      <c r="M336" s="6" t="inlineStr">
        <is>
          <t>गंभीर पॉल्यूशन स्किन के डिफेंस को तोड़ रहा है। टैनिंग सीमित करने के लिए स्किन को धूप से बचाएँ।</t>
        </is>
      </c>
      <c r="N336" s="6" t="inlineStr">
        <is>
          <t>गंभीर पॉल्यूशन स्किन के डिफेंस को तोड़ रहा है। असमान रंगत / टैन वाली आपकी स्किन इसे एक गंभीर मौसमी असर के रूप में महसूस करती है। पिगमेंट से बचाव करें।</t>
        </is>
      </c>
      <c r="O336"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36" s="21" t="inlineStr">
        <is>
          <t>निखार</t>
        </is>
      </c>
      <c r="Q336" s="21" t="inlineStr">
        <is>
          <t>CN</t>
        </is>
      </c>
      <c r="R336" s="6" t="inlineStr">
        <is>
          <t>Delhi-NCR Nov–Jan inversion season</t>
        </is>
      </c>
    </row>
    <row r="337" ht="96" customHeight="1" s="72">
      <c r="A337" s="21" t="inlineStr">
        <is>
          <t>A-VERY-NOR-MELA-126</t>
        </is>
      </c>
      <c r="B337" s="21" t="inlineStr">
        <is>
          <t>AQI</t>
        </is>
      </c>
      <c r="C337" s="21" t="inlineStr">
        <is>
          <t>Very Poor</t>
        </is>
      </c>
      <c r="D337" s="21" t="inlineStr">
        <is>
          <t>301–400</t>
        </is>
      </c>
      <c r="E337" s="21" t="inlineStr">
        <is>
          <t>very_poor</t>
        </is>
      </c>
      <c r="F337" s="21" t="inlineStr">
        <is>
          <t>Normal</t>
        </is>
      </c>
      <c r="G337" s="21" t="inlineStr">
        <is>
          <t>Melasma</t>
        </is>
      </c>
      <c r="H337" s="33" t="n">
        <v>5</v>
      </c>
      <c r="I337" s="33" t="inlineStr">
        <is>
          <t>Critical</t>
        </is>
      </c>
      <c r="J337" s="35" t="inlineStr">
        <is>
          <t>MODERATE</t>
        </is>
      </c>
      <c r="K337" s="6" t="inlineStr">
        <is>
          <t>4 cites · 0 PMID · 2 book · 4 India-relevant</t>
        </is>
      </c>
      <c r="L337" s="21" t="inlineStr">
        <is>
          <t>PMID:36735815 | 10.1111/ijd.17867 | Sunscreens for Skin of Color, p.116</t>
        </is>
      </c>
      <c r="M337" s="6" t="inlineStr">
        <is>
          <t>गंभीर पॉल्यूशन स्किन के डिफेंस को तोड़ रहा है। मेलाज़्मा पैचेस को अभी धूप से बचाएँ।</t>
        </is>
      </c>
      <c r="N337" s="6" t="inlineStr">
        <is>
          <t>गंभीर पॉल्यूशन स्किन के डिफेंस को तोड़ रहा है। मेलाज़्मा वाली आपकी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37"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37" s="21" t="inlineStr">
        <is>
          <t>निखार</t>
        </is>
      </c>
      <c r="Q337" s="21" t="inlineStr">
        <is>
          <t>CN</t>
        </is>
      </c>
      <c r="R337" s="6" t="inlineStr">
        <is>
          <t>Delhi-NCR Nov–Jan inversion season</t>
        </is>
      </c>
    </row>
    <row r="338" ht="80" customHeight="1" s="72">
      <c r="A338" s="21" t="inlineStr">
        <is>
          <t>A-VERY-DRY-DRYN-127</t>
        </is>
      </c>
      <c r="B338" s="21" t="inlineStr">
        <is>
          <t>AQI</t>
        </is>
      </c>
      <c r="C338" s="21" t="inlineStr">
        <is>
          <t>Very Poor</t>
        </is>
      </c>
      <c r="D338" s="21" t="inlineStr">
        <is>
          <t>301–400</t>
        </is>
      </c>
      <c r="E338" s="21" t="inlineStr">
        <is>
          <t>very_poor</t>
        </is>
      </c>
      <c r="F338" s="21" t="inlineStr">
        <is>
          <t>Dry</t>
        </is>
      </c>
      <c r="G338" s="21" t="inlineStr">
        <is>
          <t>Dryness</t>
        </is>
      </c>
      <c r="H338" s="39" t="n">
        <v>4</v>
      </c>
      <c r="I338" s="39" t="inlineStr">
        <is>
          <t>Severe</t>
        </is>
      </c>
      <c r="J338" s="35" t="inlineStr">
        <is>
          <t>MODERATE</t>
        </is>
      </c>
      <c r="K338" s="6" t="inlineStr">
        <is>
          <t>33 cites · 1 PMID · 23 book · 28 India-relevant</t>
        </is>
      </c>
      <c r="L338" s="21" t="inlineStr">
        <is>
          <t>PMID:145185 | PMID:1256399 | PMID:28195077</t>
        </is>
      </c>
      <c r="M338" s="6" t="inlineStr">
        <is>
          <t>गंभीर पॉल्यूशन स्किन के डिफेंस को तोड़ रहा है। आज अपनी स्किन की रक्षा के लिए भरपूर मॉइस्चराइज़ करें।</t>
        </is>
      </c>
      <c r="N338" s="6" t="inlineStr">
        <is>
          <t>गंभीर पॉल्यूशन स्किन के डिफेंस को तोड़ रहा है। रूखेपन वाली आपकी ड्राई स्किन इसे एक गंभीर मौसमी असर के रूप में महसूस करती है। सूद करें और बचाएँ।</t>
        </is>
      </c>
      <c r="O338"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38" s="21" t="inlineStr">
        <is>
          <t>शांत करें</t>
        </is>
      </c>
      <c r="Q338" s="21" t="inlineStr">
        <is>
          <t>CN</t>
        </is>
      </c>
      <c r="R338" s="6" t="inlineStr">
        <is>
          <t>Delhi-NCR Nov–Jan inversion season</t>
        </is>
      </c>
    </row>
    <row r="339" ht="80" customHeight="1" s="72">
      <c r="A339" s="21" t="inlineStr">
        <is>
          <t>A-VERY-DRY-ECZE-128</t>
        </is>
      </c>
      <c r="B339" s="21" t="inlineStr">
        <is>
          <t>AQI</t>
        </is>
      </c>
      <c r="C339" s="21" t="inlineStr">
        <is>
          <t>Very Poor</t>
        </is>
      </c>
      <c r="D339" s="21" t="inlineStr">
        <is>
          <t>301–400</t>
        </is>
      </c>
      <c r="E339" s="21" t="inlineStr">
        <is>
          <t>very_poor</t>
        </is>
      </c>
      <c r="F339" s="21" t="inlineStr">
        <is>
          <t>Dry</t>
        </is>
      </c>
      <c r="G339" s="21" t="inlineStr">
        <is>
          <t>Eczema</t>
        </is>
      </c>
      <c r="H339" s="33" t="n">
        <v>5</v>
      </c>
      <c r="I339" s="33" t="inlineStr">
        <is>
          <t>Critical</t>
        </is>
      </c>
      <c r="J339" s="35" t="inlineStr">
        <is>
          <t>MODERATE</t>
        </is>
      </c>
      <c r="K339" s="6" t="inlineStr">
        <is>
          <t>20 cites · 1 PMID · 13 book · 14 India-relevant</t>
        </is>
      </c>
      <c r="L339" s="21" t="inlineStr">
        <is>
          <t>PMID:27865567 | 10.1038/s41370-020-00275-4 | 10.3390/ijerph182111509</t>
        </is>
      </c>
      <c r="M339" s="6" t="inlineStr">
        <is>
          <t>गंभीर पॉल्यूशन स्किन के डिफेंस को तोड़ रहा है। एक्ज़िमा-प्रोन स्किन को अभी सूद करें और बचाएँ।</t>
        </is>
      </c>
      <c r="N339" s="6" t="inlineStr">
        <is>
          <t>गंभीर पॉल्यूशन स्किन के डिफेंस को तोड़ रहा है। एक्ज़िमा वाली आपकी ड्राई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39"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39" s="21" t="inlineStr">
        <is>
          <t>शांत करें</t>
        </is>
      </c>
      <c r="Q339" s="21" t="inlineStr">
        <is>
          <t>CN</t>
        </is>
      </c>
      <c r="R339" s="6" t="inlineStr">
        <is>
          <t>Delhi-NCR Nov–Jan inversion season</t>
        </is>
      </c>
    </row>
    <row r="340" ht="96" customHeight="1" s="72">
      <c r="A340" s="21" t="inlineStr">
        <is>
          <t>A-VERY-DRY-OILY-129</t>
        </is>
      </c>
      <c r="B340" s="21" t="inlineStr">
        <is>
          <t>AQI</t>
        </is>
      </c>
      <c r="C340" s="21" t="inlineStr">
        <is>
          <t>Very Poor</t>
        </is>
      </c>
      <c r="D340" s="21" t="inlineStr">
        <is>
          <t>301–400</t>
        </is>
      </c>
      <c r="E340" s="21" t="inlineStr">
        <is>
          <t>very_poor</t>
        </is>
      </c>
      <c r="F340" s="21" t="inlineStr">
        <is>
          <t>Dry</t>
        </is>
      </c>
      <c r="G340" s="21" t="inlineStr">
        <is>
          <t>Oily Skin</t>
        </is>
      </c>
      <c r="H340" s="39" t="n">
        <v>4</v>
      </c>
      <c r="I340" s="39" t="inlineStr">
        <is>
          <t>Severe</t>
        </is>
      </c>
      <c r="J340" s="35" t="inlineStr">
        <is>
          <t>MODERATE</t>
        </is>
      </c>
      <c r="K340" s="6" t="inlineStr">
        <is>
          <t>5 cites · 0 PMID · 4 book · 3 India-relevant</t>
        </is>
      </c>
      <c r="L340" s="21" t="inlineStr">
        <is>
          <t>10.2147/CCID.S131323 | Skin Stress Response Pathways:, p.41–42 | Skin Stress Response Pathways:, p.44</t>
        </is>
      </c>
      <c r="M340" s="6" t="inlineStr">
        <is>
          <t>गंभीर पॉल्यूशन स्किन के डिफेंस को तोड़ रहा है। आज ऑयल पर नज़र बनाए रखें।</t>
        </is>
      </c>
      <c r="N340" s="6" t="inlineStr">
        <is>
          <t>गंभीर पॉल्यूशन स्किन के डिफेंस को तोड़ रहा है। ऑयली स्किन वाली आपकी ड्राई स्किन इसे एक गंभीर मौसमी असर के रूप में महसूस करती है। सिर्फ़ लाइट लेयर्स।</t>
        </is>
      </c>
      <c r="O340"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40" s="21" t="inlineStr">
        <is>
          <t>संतुलन</t>
        </is>
      </c>
      <c r="Q340" s="21" t="inlineStr">
        <is>
          <t>CN</t>
        </is>
      </c>
      <c r="R340" s="6" t="inlineStr">
        <is>
          <t>Delhi-NCR Nov–Jan inversion season</t>
        </is>
      </c>
    </row>
    <row r="341" ht="96" customHeight="1" s="72">
      <c r="A341" s="21" t="inlineStr">
        <is>
          <t>A-VERY-DRY-ACNE-130</t>
        </is>
      </c>
      <c r="B341" s="21" t="inlineStr">
        <is>
          <t>AQI</t>
        </is>
      </c>
      <c r="C341" s="21" t="inlineStr">
        <is>
          <t>Very Poor</t>
        </is>
      </c>
      <c r="D341" s="21" t="inlineStr">
        <is>
          <t>301–400</t>
        </is>
      </c>
      <c r="E341" s="21" t="inlineStr">
        <is>
          <t>very_poor</t>
        </is>
      </c>
      <c r="F341" s="21" t="inlineStr">
        <is>
          <t>Dry</t>
        </is>
      </c>
      <c r="G341" s="21" t="inlineStr">
        <is>
          <t>Acne</t>
        </is>
      </c>
      <c r="H341" s="33" t="n">
        <v>5</v>
      </c>
      <c r="I341" s="33" t="inlineStr">
        <is>
          <t>Critical</t>
        </is>
      </c>
      <c r="J341" s="35" t="inlineStr">
        <is>
          <t>MODERATE</t>
        </is>
      </c>
      <c r="K341" s="6" t="inlineStr">
        <is>
          <t>7 cites · 0 PMID · 5 book · 4 India-relevant</t>
        </is>
      </c>
      <c r="L341" s="21" t="inlineStr">
        <is>
          <t>10.2147/CCID.S131323 | Skin Stress Response Pathways:, p.44 | Skin Stress Response Pathways:, p.347</t>
        </is>
      </c>
      <c r="M341" s="6" t="inlineStr">
        <is>
          <t>गंभीर पॉल्यूशन स्किन के डिफेंस को तोड़ रहा है। एक्ने-प्रोन पोर्स को अभी ब्रेकआउट्स से बचाएँ।</t>
        </is>
      </c>
      <c r="N341" s="6" t="inlineStr">
        <is>
          <t>गंभीर पॉल्यूशन स्किन के डिफेंस को तोड़ रहा है। एक्ने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41"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41" s="21" t="inlineStr">
        <is>
          <t>संतुलन</t>
        </is>
      </c>
      <c r="Q341" s="21" t="inlineStr">
        <is>
          <t>CN</t>
        </is>
      </c>
      <c r="R341" s="6" t="inlineStr">
        <is>
          <t>Delhi-NCR Nov–Jan inversion season</t>
        </is>
      </c>
    </row>
    <row r="342" ht="96" customHeight="1" s="72">
      <c r="A342" s="21" t="inlineStr">
        <is>
          <t>A-VERY-DRY-UNEV-131</t>
        </is>
      </c>
      <c r="B342" s="21" t="inlineStr">
        <is>
          <t>AQI</t>
        </is>
      </c>
      <c r="C342" s="21" t="inlineStr">
        <is>
          <t>Very Poor</t>
        </is>
      </c>
      <c r="D342" s="21" t="inlineStr">
        <is>
          <t>301–400</t>
        </is>
      </c>
      <c r="E342" s="21" t="inlineStr">
        <is>
          <t>very_poor</t>
        </is>
      </c>
      <c r="F342" s="21" t="inlineStr">
        <is>
          <t>Dry</t>
        </is>
      </c>
      <c r="G342" s="21" t="inlineStr">
        <is>
          <t>Uneven Skin Tone / Tan</t>
        </is>
      </c>
      <c r="H342" s="33" t="n">
        <v>5</v>
      </c>
      <c r="I342" s="33" t="inlineStr">
        <is>
          <t>Critical</t>
        </is>
      </c>
      <c r="J342" s="35" t="inlineStr">
        <is>
          <t>MODERATE</t>
        </is>
      </c>
      <c r="K342" s="6" t="inlineStr">
        <is>
          <t>42 cites · 0 PMID · 20 book · 29 India-relevant</t>
        </is>
      </c>
      <c r="L342" s="21" t="inlineStr">
        <is>
          <t>PMID:1256399 | PMID:35831653 | PMID:33638117</t>
        </is>
      </c>
      <c r="M342" s="6" t="inlineStr">
        <is>
          <t>गंभीर पॉल्यूशन स्किन के डिफेंस को तोड़ रहा है। टैनिंग रोकने के लिए स्किन को धूप से बचाएँ।</t>
        </is>
      </c>
      <c r="N342" s="6" t="inlineStr">
        <is>
          <t>गंभीर पॉल्यूशन स्किन के डिफेंस को तोड़ रहा है। असमान रंगत / टैन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42"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42" s="21" t="inlineStr">
        <is>
          <t>निखार</t>
        </is>
      </c>
      <c r="Q342" s="21" t="inlineStr">
        <is>
          <t>CN</t>
        </is>
      </c>
      <c r="R342" s="6" t="inlineStr">
        <is>
          <t>Delhi-NCR Nov–Jan inversion season</t>
        </is>
      </c>
    </row>
    <row r="343" ht="96" customHeight="1" s="72">
      <c r="A343" s="21" t="inlineStr">
        <is>
          <t>A-VERY-DRY-MELA-132</t>
        </is>
      </c>
      <c r="B343" s="21" t="inlineStr">
        <is>
          <t>AQI</t>
        </is>
      </c>
      <c r="C343" s="21" t="inlineStr">
        <is>
          <t>Very Poor</t>
        </is>
      </c>
      <c r="D343" s="21" t="inlineStr">
        <is>
          <t>301–400</t>
        </is>
      </c>
      <c r="E343" s="21" t="inlineStr">
        <is>
          <t>very_poor</t>
        </is>
      </c>
      <c r="F343" s="21" t="inlineStr">
        <is>
          <t>Dry</t>
        </is>
      </c>
      <c r="G343" s="21" t="inlineStr">
        <is>
          <t>Melasma</t>
        </is>
      </c>
      <c r="H343" s="33" t="n">
        <v>5</v>
      </c>
      <c r="I343" s="33" t="inlineStr">
        <is>
          <t>Critical</t>
        </is>
      </c>
      <c r="J343" s="35" t="inlineStr">
        <is>
          <t>MODERATE</t>
        </is>
      </c>
      <c r="K343" s="6" t="inlineStr">
        <is>
          <t>4 cites · 0 PMID · 2 book · 4 India-relevant</t>
        </is>
      </c>
      <c r="L343" s="21" t="inlineStr">
        <is>
          <t>PMID:36735815 | 10.1111/ijd.17867 | Sunscreens for Skin of Color, p.116</t>
        </is>
      </c>
      <c r="M343" s="6" t="inlineStr">
        <is>
          <t>गंभीर पॉल्यूशन स्किन के डिफेंस को तोड़ रहा है। मेलाज़्मा पैचेस को अभी धूप से बचाएँ।</t>
        </is>
      </c>
      <c r="N343" s="6" t="inlineStr">
        <is>
          <t>गंभीर पॉल्यूशन स्किन के डिफेंस को तोड़ रहा है। मेलाज़्मा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43"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43" s="21" t="inlineStr">
        <is>
          <t>निखार</t>
        </is>
      </c>
      <c r="Q343" s="21" t="inlineStr">
        <is>
          <t>CN</t>
        </is>
      </c>
      <c r="R343" s="6" t="inlineStr">
        <is>
          <t>Delhi-NCR Nov–Jan inversion season</t>
        </is>
      </c>
    </row>
    <row r="344" ht="80" customHeight="1" s="72">
      <c r="A344" s="21" t="inlineStr">
        <is>
          <t>A-VERY-OIL-DRYN-133</t>
        </is>
      </c>
      <c r="B344" s="21" t="inlineStr">
        <is>
          <t>AQI</t>
        </is>
      </c>
      <c r="C344" s="21" t="inlineStr">
        <is>
          <t>Very Poor</t>
        </is>
      </c>
      <c r="D344" s="21" t="inlineStr">
        <is>
          <t>301–400</t>
        </is>
      </c>
      <c r="E344" s="21" t="inlineStr">
        <is>
          <t>very_poor</t>
        </is>
      </c>
      <c r="F344" s="21" t="inlineStr">
        <is>
          <t>Oily</t>
        </is>
      </c>
      <c r="G344" s="21" t="inlineStr">
        <is>
          <t>Dryness</t>
        </is>
      </c>
      <c r="H344" s="39" t="n">
        <v>4</v>
      </c>
      <c r="I344" s="39" t="inlineStr">
        <is>
          <t>Severe</t>
        </is>
      </c>
      <c r="J344" s="35" t="inlineStr">
        <is>
          <t>MODERATE</t>
        </is>
      </c>
      <c r="K344" s="6" t="inlineStr">
        <is>
          <t>20 cites · 0 PMID · 11 book · 16 India-relevant</t>
        </is>
      </c>
      <c r="L344" s="21" t="inlineStr">
        <is>
          <t>PMID:145185 | PMID:28195077 | PMID:38284185</t>
        </is>
      </c>
      <c r="M344" s="6" t="inlineStr">
        <is>
          <t>गंभीर पॉल्यूशन स्किन के डिफेंस को तोड़ रहा है। आज अपनी स्किन की रक्षा के लिए भरपूर मॉइस्चराइज़ करें।</t>
        </is>
      </c>
      <c r="N344" s="6" t="inlineStr">
        <is>
          <t>गंभीर पॉल्यूशन स्किन के डिफेंस को तोड़ रहा है। रूखेपन वाली आपकी ऑयली स्किन इसे एक गंभीर मौसमी असर के रूप में महसूस करती है। सूद करें और बचाएँ।</t>
        </is>
      </c>
      <c r="O344"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44" s="21" t="inlineStr">
        <is>
          <t>शांत करें</t>
        </is>
      </c>
      <c r="Q344" s="21" t="inlineStr">
        <is>
          <t>CN</t>
        </is>
      </c>
      <c r="R344" s="6" t="inlineStr">
        <is>
          <t>Delhi-NCR Nov–Jan inversion season</t>
        </is>
      </c>
    </row>
    <row r="345" ht="80" customHeight="1" s="72">
      <c r="A345" s="21" t="inlineStr">
        <is>
          <t>A-VERY-OIL-ECZE-134</t>
        </is>
      </c>
      <c r="B345" s="21" t="inlineStr">
        <is>
          <t>AQI</t>
        </is>
      </c>
      <c r="C345" s="21" t="inlineStr">
        <is>
          <t>Very Poor</t>
        </is>
      </c>
      <c r="D345" s="21" t="inlineStr">
        <is>
          <t>301–400</t>
        </is>
      </c>
      <c r="E345" s="21" t="inlineStr">
        <is>
          <t>very_poor</t>
        </is>
      </c>
      <c r="F345" s="21" t="inlineStr">
        <is>
          <t>Oily</t>
        </is>
      </c>
      <c r="G345" s="21" t="inlineStr">
        <is>
          <t>Eczema</t>
        </is>
      </c>
      <c r="H345" s="33" t="n">
        <v>5</v>
      </c>
      <c r="I345" s="33" t="inlineStr">
        <is>
          <t>Critical</t>
        </is>
      </c>
      <c r="J345" s="35" t="inlineStr">
        <is>
          <t>MODERATE</t>
        </is>
      </c>
      <c r="K345" s="6" t="inlineStr">
        <is>
          <t>9 cites · 0 PMID · 3 book · 4 India-relevant</t>
        </is>
      </c>
      <c r="L345" s="21" t="inlineStr">
        <is>
          <t>PMID:27865567 | 10.1038/s41370-020-00275-4 | 10.3390/ijerph182111509</t>
        </is>
      </c>
      <c r="M345" s="6" t="inlineStr">
        <is>
          <t>गंभीर पॉल्यूशन स्किन के डिफेंस को तोड़ रहा है। एक्ज़िमा-प्रोन स्किन को अभी सूद करें और बचाएँ।</t>
        </is>
      </c>
      <c r="N345" s="6" t="inlineStr">
        <is>
          <t>गंभीर पॉल्यूशन स्किन के डिफेंस को तोड़ रहा है। एक्ज़िमा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45"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45" s="21" t="inlineStr">
        <is>
          <t>शांत करें</t>
        </is>
      </c>
      <c r="Q345" s="21" t="inlineStr">
        <is>
          <t>CN</t>
        </is>
      </c>
      <c r="R345" s="6" t="inlineStr">
        <is>
          <t>Delhi-NCR Nov–Jan inversion season</t>
        </is>
      </c>
    </row>
    <row r="346" ht="96" customHeight="1" s="72">
      <c r="A346" s="21" t="inlineStr">
        <is>
          <t>A-VERY-OIL-OILY-135</t>
        </is>
      </c>
      <c r="B346" s="21" t="inlineStr">
        <is>
          <t>AQI</t>
        </is>
      </c>
      <c r="C346" s="21" t="inlineStr">
        <is>
          <t>Very Poor</t>
        </is>
      </c>
      <c r="D346" s="21" t="inlineStr">
        <is>
          <t>301–400</t>
        </is>
      </c>
      <c r="E346" s="21" t="inlineStr">
        <is>
          <t>very_poor</t>
        </is>
      </c>
      <c r="F346" s="21" t="inlineStr">
        <is>
          <t>Oily</t>
        </is>
      </c>
      <c r="G346" s="21" t="inlineStr">
        <is>
          <t>Oily Skin</t>
        </is>
      </c>
      <c r="H346" s="39" t="n">
        <v>4</v>
      </c>
      <c r="I346" s="39" t="inlineStr">
        <is>
          <t>Severe</t>
        </is>
      </c>
      <c r="J346" s="35" t="inlineStr">
        <is>
          <t>MODERATE</t>
        </is>
      </c>
      <c r="K346" s="6" t="inlineStr">
        <is>
          <t>8 cites · 0 PMID · 4 book · 6 India-relevant</t>
        </is>
      </c>
      <c r="L346" s="21" t="inlineStr">
        <is>
          <t>10.2147/CCID.S131323 | 10.1093/skinhd/vzaf090 | Skin Stress Response Pathways:, p.41–42</t>
        </is>
      </c>
      <c r="M346" s="6" t="inlineStr">
        <is>
          <t>गंभीर पॉल्यूशन स्किन के डिफेंस को तोड़ रहा है। आज ऑयल पर नज़र बनाए रखें।</t>
        </is>
      </c>
      <c r="N346" s="6" t="inlineStr">
        <is>
          <t>गंभीर पॉल्यूशन स्किन के डिफेंस को तोड़ रहा है। ऑयली स्किन वाली आपकी ऑयली स्किन इसे एक गंभीर मौसमी असर के रूप में महसूस करती है। सिर्फ़ लाइट लेयर्स।</t>
        </is>
      </c>
      <c r="O346"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46" s="21" t="inlineStr">
        <is>
          <t>संतुलन</t>
        </is>
      </c>
      <c r="Q346" s="21" t="inlineStr">
        <is>
          <t>CN</t>
        </is>
      </c>
      <c r="R346" s="6" t="inlineStr">
        <is>
          <t>Delhi-NCR Nov–Jan inversion season</t>
        </is>
      </c>
    </row>
    <row r="347" ht="96" customHeight="1" s="72">
      <c r="A347" s="21" t="inlineStr">
        <is>
          <t>A-VERY-OIL-ACNE-136</t>
        </is>
      </c>
      <c r="B347" s="21" t="inlineStr">
        <is>
          <t>AQI</t>
        </is>
      </c>
      <c r="C347" s="21" t="inlineStr">
        <is>
          <t>Very Poor</t>
        </is>
      </c>
      <c r="D347" s="21" t="inlineStr">
        <is>
          <t>301–400</t>
        </is>
      </c>
      <c r="E347" s="21" t="inlineStr">
        <is>
          <t>very_poor</t>
        </is>
      </c>
      <c r="F347" s="21" t="inlineStr">
        <is>
          <t>Oily</t>
        </is>
      </c>
      <c r="G347" s="21" t="inlineStr">
        <is>
          <t>Acne</t>
        </is>
      </c>
      <c r="H347" s="33" t="n">
        <v>5</v>
      </c>
      <c r="I347" s="33" t="inlineStr">
        <is>
          <t>Critical</t>
        </is>
      </c>
      <c r="J347" s="35" t="inlineStr">
        <is>
          <t>MODERATE</t>
        </is>
      </c>
      <c r="K347" s="6" t="inlineStr">
        <is>
          <t>9 cites · 0 PMID · 5 book · 6 India-relevant</t>
        </is>
      </c>
      <c r="L347" s="21" t="inlineStr">
        <is>
          <t>10.2147/CCID.S131323 | 10.1093/skinhd/vzaf090 | Skin Stress Response Pathways:, p.44</t>
        </is>
      </c>
      <c r="M347" s="6" t="inlineStr">
        <is>
          <t>गंभीर पॉल्यूशन स्किन के डिफेंस को तोड़ रहा है। एक्ने-प्रोन पोर्स को अभी ब्रेकआउट्स से बचाएँ।</t>
        </is>
      </c>
      <c r="N347" s="6" t="inlineStr">
        <is>
          <t>गंभीर पॉल्यूशन स्किन के डिफेंस को तोड़ रहा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47"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47" s="21" t="inlineStr">
        <is>
          <t>संतुलन</t>
        </is>
      </c>
      <c r="Q347" s="21" t="inlineStr">
        <is>
          <t>CN</t>
        </is>
      </c>
      <c r="R347" s="6" t="inlineStr">
        <is>
          <t>Delhi-NCR Nov–Jan inversion season</t>
        </is>
      </c>
    </row>
    <row r="348" ht="96" customHeight="1" s="72">
      <c r="A348" s="21" t="inlineStr">
        <is>
          <t>A-VERY-OIL-UNEV-137</t>
        </is>
      </c>
      <c r="B348" s="21" t="inlineStr">
        <is>
          <t>AQI</t>
        </is>
      </c>
      <c r="C348" s="21" t="inlineStr">
        <is>
          <t>Very Poor</t>
        </is>
      </c>
      <c r="D348" s="21" t="inlineStr">
        <is>
          <t>301–400</t>
        </is>
      </c>
      <c r="E348" s="21" t="inlineStr">
        <is>
          <t>very_poor</t>
        </is>
      </c>
      <c r="F348" s="21" t="inlineStr">
        <is>
          <t>Oily</t>
        </is>
      </c>
      <c r="G348" s="21" t="inlineStr">
        <is>
          <t>Uneven Skin Tone / Tan</t>
        </is>
      </c>
      <c r="H348" s="33" t="n">
        <v>5</v>
      </c>
      <c r="I348" s="33" t="inlineStr">
        <is>
          <t>Critical</t>
        </is>
      </c>
      <c r="J348" s="35" t="inlineStr">
        <is>
          <t>MODERATE</t>
        </is>
      </c>
      <c r="K348" s="6" t="inlineStr">
        <is>
          <t>41 cites · 0 PMID · 18 book · 28 India-relevant</t>
        </is>
      </c>
      <c r="L348" s="21" t="inlineStr">
        <is>
          <t>PMID:1256399 | PMID:35831653 | PMID:33638117</t>
        </is>
      </c>
      <c r="M348" s="6" t="inlineStr">
        <is>
          <t>गंभीर पॉल्यूशन स्किन के डिफेंस को तोड़ रहा है। टैनिंग रोकने के लिए स्किन को धूप से बचाएँ।</t>
        </is>
      </c>
      <c r="N348" s="6" t="inlineStr">
        <is>
          <t>गंभीर पॉल्यूशन स्किन के डिफेंस को तोड़ रहा है। असमान रंगत / टैन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48"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48" s="21" t="inlineStr">
        <is>
          <t>निखार</t>
        </is>
      </c>
      <c r="Q348" s="21" t="inlineStr">
        <is>
          <t>CN</t>
        </is>
      </c>
      <c r="R348" s="6" t="inlineStr">
        <is>
          <t>Delhi-NCR Nov–Jan inversion season</t>
        </is>
      </c>
    </row>
    <row r="349" ht="96" customHeight="1" s="72">
      <c r="A349" s="21" t="inlineStr">
        <is>
          <t>A-VERY-OIL-MELA-138</t>
        </is>
      </c>
      <c r="B349" s="21" t="inlineStr">
        <is>
          <t>AQI</t>
        </is>
      </c>
      <c r="C349" s="21" t="inlineStr">
        <is>
          <t>Very Poor</t>
        </is>
      </c>
      <c r="D349" s="21" t="inlineStr">
        <is>
          <t>301–400</t>
        </is>
      </c>
      <c r="E349" s="21" t="inlineStr">
        <is>
          <t>very_poor</t>
        </is>
      </c>
      <c r="F349" s="21" t="inlineStr">
        <is>
          <t>Oily</t>
        </is>
      </c>
      <c r="G349" s="21" t="inlineStr">
        <is>
          <t>Melasma</t>
        </is>
      </c>
      <c r="H349" s="33" t="n">
        <v>5</v>
      </c>
      <c r="I349" s="33" t="inlineStr">
        <is>
          <t>Critical</t>
        </is>
      </c>
      <c r="J349" s="35" t="inlineStr">
        <is>
          <t>MODERATE</t>
        </is>
      </c>
      <c r="K349" s="6" t="inlineStr">
        <is>
          <t>4 cites · 0 PMID · 2 book · 4 India-relevant</t>
        </is>
      </c>
      <c r="L349" s="21" t="inlineStr">
        <is>
          <t>PMID:36735815 | 10.1111/ijd.17867 | Sunscreens for Skin of Color, p.116</t>
        </is>
      </c>
      <c r="M349" s="6" t="inlineStr">
        <is>
          <t>गंभीर पॉल्यूशन स्किन के डिफेंस को तोड़ रहा है। मेलाज़्मा पैचेस को अभी धूप से बचाएँ।</t>
        </is>
      </c>
      <c r="N349" s="6" t="inlineStr">
        <is>
          <t>गंभीर पॉल्यूशन स्किन के डिफेंस को तोड़ रहा है। मेलाज़्मा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49"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49" s="21" t="inlineStr">
        <is>
          <t>निखार</t>
        </is>
      </c>
      <c r="Q349" s="21" t="inlineStr">
        <is>
          <t>CN</t>
        </is>
      </c>
      <c r="R349" s="6" t="inlineStr">
        <is>
          <t>Delhi-NCR Nov–Jan inversion season</t>
        </is>
      </c>
    </row>
    <row r="350" ht="80" customHeight="1" s="72">
      <c r="A350" s="21" t="inlineStr">
        <is>
          <t>A-VERY-COM-DRYN-139</t>
        </is>
      </c>
      <c r="B350" s="21" t="inlineStr">
        <is>
          <t>AQI</t>
        </is>
      </c>
      <c r="C350" s="21" t="inlineStr">
        <is>
          <t>Very Poor</t>
        </is>
      </c>
      <c r="D350" s="21" t="inlineStr">
        <is>
          <t>301–400</t>
        </is>
      </c>
      <c r="E350" s="21" t="inlineStr">
        <is>
          <t>very_poor</t>
        </is>
      </c>
      <c r="F350" s="21" t="inlineStr">
        <is>
          <t>Combination</t>
        </is>
      </c>
      <c r="G350" s="21" t="inlineStr">
        <is>
          <t>Dryness</t>
        </is>
      </c>
      <c r="H350" s="39" t="n">
        <v>4</v>
      </c>
      <c r="I350" s="39" t="inlineStr">
        <is>
          <t>Severe</t>
        </is>
      </c>
      <c r="J350" s="34" t="inlineStr">
        <is>
          <t>HIGH</t>
        </is>
      </c>
      <c r="K350" s="6" t="inlineStr">
        <is>
          <t>23 cites · 3 PMID · 11 book · 19 India-relevant</t>
        </is>
      </c>
      <c r="L350" s="21" t="inlineStr">
        <is>
          <t>PMID:145185 | PMID:28195077 | PMID:38284185</t>
        </is>
      </c>
      <c r="M350" s="6" t="inlineStr">
        <is>
          <t>गंभीर पॉल्यूशन स्किन के डिफेंस को तोड़ रहा है। आज अपनी स्किन की रक्षा के लिए भरपूर मॉइस्चराइज़ करें।</t>
        </is>
      </c>
      <c r="N350" s="6" t="inlineStr">
        <is>
          <t>गंभीर पॉल्यूशन स्किन के डिफेंस को तोड़ रहा है। रूखेपन वाली आपकी कॉम्बिनेशन स्किन इसे एक गंभीर मौसमी असर के रूप में महसूस करती है। सूद करें और बचाएँ।</t>
        </is>
      </c>
      <c r="O350"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50" s="21" t="inlineStr">
        <is>
          <t>शांत करें</t>
        </is>
      </c>
      <c r="Q350" s="21" t="inlineStr">
        <is>
          <t>CN</t>
        </is>
      </c>
      <c r="R350" s="6" t="inlineStr">
        <is>
          <t>Delhi-NCR Nov–Jan inversion season</t>
        </is>
      </c>
    </row>
    <row r="351" ht="80" customHeight="1" s="72">
      <c r="A351" s="21" t="inlineStr">
        <is>
          <t>A-VERY-COM-ECZE-140</t>
        </is>
      </c>
      <c r="B351" s="21" t="inlineStr">
        <is>
          <t>AQI</t>
        </is>
      </c>
      <c r="C351" s="21" t="inlineStr">
        <is>
          <t>Very Poor</t>
        </is>
      </c>
      <c r="D351" s="21" t="inlineStr">
        <is>
          <t>301–400</t>
        </is>
      </c>
      <c r="E351" s="21" t="inlineStr">
        <is>
          <t>very_poor</t>
        </is>
      </c>
      <c r="F351" s="21" t="inlineStr">
        <is>
          <t>Combination</t>
        </is>
      </c>
      <c r="G351" s="21" t="inlineStr">
        <is>
          <t>Eczema</t>
        </is>
      </c>
      <c r="H351" s="33" t="n">
        <v>5</v>
      </c>
      <c r="I351" s="33" t="inlineStr">
        <is>
          <t>Critical</t>
        </is>
      </c>
      <c r="J351" s="35" t="inlineStr">
        <is>
          <t>MODERATE</t>
        </is>
      </c>
      <c r="K351" s="6" t="inlineStr">
        <is>
          <t>9 cites · 0 PMID · 3 book · 4 India-relevant</t>
        </is>
      </c>
      <c r="L351" s="21" t="inlineStr">
        <is>
          <t>PMID:27865567 | 10.1038/s41370-020-00275-4 | 10.3390/ijerph182111509</t>
        </is>
      </c>
      <c r="M351" s="6" t="inlineStr">
        <is>
          <t>गंभीर पॉल्यूशन स्किन के डिफेंस को तोड़ रहा है। एक्ज़िमा-प्रोन स्किन को अभी सूद करें और बचाएँ।</t>
        </is>
      </c>
      <c r="N351" s="6" t="inlineStr">
        <is>
          <t>गंभीर पॉल्यूशन स्किन के डिफेंस को तोड़ रहा है। एक्ज़िमा वाली आपकी कॉम्बिनेशन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51"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51" s="21" t="inlineStr">
        <is>
          <t>शांत करें</t>
        </is>
      </c>
      <c r="Q351" s="21" t="inlineStr">
        <is>
          <t>CN</t>
        </is>
      </c>
      <c r="R351" s="6" t="inlineStr">
        <is>
          <t>Delhi-NCR Nov–Jan inversion season</t>
        </is>
      </c>
    </row>
    <row r="352" ht="96" customHeight="1" s="72">
      <c r="A352" s="21" t="inlineStr">
        <is>
          <t>A-VERY-COM-OILY-141</t>
        </is>
      </c>
      <c r="B352" s="21" t="inlineStr">
        <is>
          <t>AQI</t>
        </is>
      </c>
      <c r="C352" s="21" t="inlineStr">
        <is>
          <t>Very Poor</t>
        </is>
      </c>
      <c r="D352" s="21" t="inlineStr">
        <is>
          <t>301–400</t>
        </is>
      </c>
      <c r="E352" s="21" t="inlineStr">
        <is>
          <t>very_poor</t>
        </is>
      </c>
      <c r="F352" s="21" t="inlineStr">
        <is>
          <t>Combination</t>
        </is>
      </c>
      <c r="G352" s="21" t="inlineStr">
        <is>
          <t>Oily Skin</t>
        </is>
      </c>
      <c r="H352" s="39" t="n">
        <v>4</v>
      </c>
      <c r="I352" s="39" t="inlineStr">
        <is>
          <t>Severe</t>
        </is>
      </c>
      <c r="J352" s="34" t="inlineStr">
        <is>
          <t>HIGH</t>
        </is>
      </c>
      <c r="K352" s="6" t="inlineStr">
        <is>
          <t>12 cites · 3 PMID · 5 book · 10 India-relevant</t>
        </is>
      </c>
      <c r="L352" s="21" t="inlineStr">
        <is>
          <t>10.2147/CCID.S131323 | 10.1093/skinhd/vzaf090 | 10.36849/jdd.6312</t>
        </is>
      </c>
      <c r="M352" s="6" t="inlineStr">
        <is>
          <t>गंभीर पॉल्यूशन स्किन के डिफेंस को तोड़ रहा है। आज ऑयल पर नज़र बनाए रखें।</t>
        </is>
      </c>
      <c r="N352" s="6" t="inlineStr">
        <is>
          <t>गंभीर पॉल्यूशन स्किन के डिफेंस को तोड़ रहा है। ऑयली स्किन वाली आपकी कॉम्बिनेशन स्किन इसे एक गंभीर मौसमी असर के रूप में महसूस करती है। सिर्फ़ लाइट लेयर्स।</t>
        </is>
      </c>
      <c r="O352"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52" s="21" t="inlineStr">
        <is>
          <t>संतुलन</t>
        </is>
      </c>
      <c r="Q352" s="21" t="inlineStr">
        <is>
          <t>CN</t>
        </is>
      </c>
      <c r="R352" s="6" t="inlineStr">
        <is>
          <t>Delhi-NCR Nov–Jan inversion season</t>
        </is>
      </c>
    </row>
    <row r="353" ht="96" customHeight="1" s="72">
      <c r="A353" s="21" t="inlineStr">
        <is>
          <t>A-VERY-COM-ACNE-142</t>
        </is>
      </c>
      <c r="B353" s="21" t="inlineStr">
        <is>
          <t>AQI</t>
        </is>
      </c>
      <c r="C353" s="21" t="inlineStr">
        <is>
          <t>Very Poor</t>
        </is>
      </c>
      <c r="D353" s="21" t="inlineStr">
        <is>
          <t>301–400</t>
        </is>
      </c>
      <c r="E353" s="21" t="inlineStr">
        <is>
          <t>very_poor</t>
        </is>
      </c>
      <c r="F353" s="21" t="inlineStr">
        <is>
          <t>Combination</t>
        </is>
      </c>
      <c r="G353" s="21" t="inlineStr">
        <is>
          <t>Acne</t>
        </is>
      </c>
      <c r="H353" s="33" t="n">
        <v>5</v>
      </c>
      <c r="I353" s="33" t="inlineStr">
        <is>
          <t>Critical</t>
        </is>
      </c>
      <c r="J353" s="35" t="inlineStr">
        <is>
          <t>MODERATE</t>
        </is>
      </c>
      <c r="K353" s="6" t="inlineStr">
        <is>
          <t>10 cites · 0 PMID · 6 book · 7 India-relevant</t>
        </is>
      </c>
      <c r="L353" s="21" t="inlineStr">
        <is>
          <t>10.2147/CCID.S131323 | 10.1093/skinhd/vzaf090 | Skin Stress Response Pathways:, p.44</t>
        </is>
      </c>
      <c r="M353" s="6" t="inlineStr">
        <is>
          <t>गंभीर पॉल्यूशन स्किन के डिफेंस को तोड़ रहा है। एक्ने-प्रोन पोर्स को अभी ब्रेकआउट्स से बचाएँ।</t>
        </is>
      </c>
      <c r="N353" s="6" t="inlineStr">
        <is>
          <t>गंभीर पॉल्यूशन स्किन के डिफेंस को तोड़ रहा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53"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53" s="21" t="inlineStr">
        <is>
          <t>संतुलन</t>
        </is>
      </c>
      <c r="Q353" s="21" t="inlineStr">
        <is>
          <t>CN</t>
        </is>
      </c>
      <c r="R353" s="6" t="inlineStr">
        <is>
          <t>Delhi-NCR Nov–Jan inversion season</t>
        </is>
      </c>
    </row>
    <row r="354" ht="96" customHeight="1" s="72">
      <c r="A354" s="21" t="inlineStr">
        <is>
          <t>A-VERY-COM-UNEV-143</t>
        </is>
      </c>
      <c r="B354" s="21" t="inlineStr">
        <is>
          <t>AQI</t>
        </is>
      </c>
      <c r="C354" s="21" t="inlineStr">
        <is>
          <t>Very Poor</t>
        </is>
      </c>
      <c r="D354" s="21" t="inlineStr">
        <is>
          <t>301–400</t>
        </is>
      </c>
      <c r="E354" s="21" t="inlineStr">
        <is>
          <t>very_poor</t>
        </is>
      </c>
      <c r="F354" s="21" t="inlineStr">
        <is>
          <t>Combination</t>
        </is>
      </c>
      <c r="G354" s="21" t="inlineStr">
        <is>
          <t>Uneven Skin Tone / Tan</t>
        </is>
      </c>
      <c r="H354" s="33" t="n">
        <v>5</v>
      </c>
      <c r="I354" s="33" t="inlineStr">
        <is>
          <t>Critical</t>
        </is>
      </c>
      <c r="J354" s="35" t="inlineStr">
        <is>
          <t>MODERATE</t>
        </is>
      </c>
      <c r="K354" s="6" t="inlineStr">
        <is>
          <t>42 cites · 1 PMID · 18 book · 29 India-relevant</t>
        </is>
      </c>
      <c r="L354" s="21" t="inlineStr">
        <is>
          <t>PMID:1256399 | PMID:35831653 | PMID:33638117</t>
        </is>
      </c>
      <c r="M354" s="6" t="inlineStr">
        <is>
          <t>गंभीर पॉल्यूशन स्किन के डिफेंस को तोड़ रहा है। टैनिंग रोकने के लिए स्किन को धूप से बचाएँ।</t>
        </is>
      </c>
      <c r="N354" s="6" t="inlineStr">
        <is>
          <t>गंभीर पॉल्यूशन स्किन के डिफेंस को तोड़ रहा है। असमान रंगत / टैन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54"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54" s="21" t="inlineStr">
        <is>
          <t>निखार</t>
        </is>
      </c>
      <c r="Q354" s="21" t="inlineStr">
        <is>
          <t>CN</t>
        </is>
      </c>
      <c r="R354" s="6" t="inlineStr">
        <is>
          <t>Delhi-NCR Nov–Jan inversion season</t>
        </is>
      </c>
    </row>
    <row r="355" ht="96" customHeight="1" s="72">
      <c r="A355" s="21" t="inlineStr">
        <is>
          <t>A-VERY-COM-MELA-144</t>
        </is>
      </c>
      <c r="B355" s="21" t="inlineStr">
        <is>
          <t>AQI</t>
        </is>
      </c>
      <c r="C355" s="21" t="inlineStr">
        <is>
          <t>Very Poor</t>
        </is>
      </c>
      <c r="D355" s="21" t="inlineStr">
        <is>
          <t>301–400</t>
        </is>
      </c>
      <c r="E355" s="21" t="inlineStr">
        <is>
          <t>very_poor</t>
        </is>
      </c>
      <c r="F355" s="21" t="inlineStr">
        <is>
          <t>Combination</t>
        </is>
      </c>
      <c r="G355" s="21" t="inlineStr">
        <is>
          <t>Melasma</t>
        </is>
      </c>
      <c r="H355" s="33" t="n">
        <v>5</v>
      </c>
      <c r="I355" s="33" t="inlineStr">
        <is>
          <t>Critical</t>
        </is>
      </c>
      <c r="J355" s="35" t="inlineStr">
        <is>
          <t>MODERATE</t>
        </is>
      </c>
      <c r="K355" s="6" t="inlineStr">
        <is>
          <t>4 cites · 0 PMID · 2 book · 4 India-relevant</t>
        </is>
      </c>
      <c r="L355" s="21" t="inlineStr">
        <is>
          <t>PMID:36735815 | 10.1111/ijd.17867 | Sunscreens for Skin of Color, p.116</t>
        </is>
      </c>
      <c r="M355" s="6" t="inlineStr">
        <is>
          <t>गंभीर पॉल्यूशन स्किन के डिफेंस को तोड़ रहा है। मेलाज़्मा पैचेस को अभी धूप से बचाएँ।</t>
        </is>
      </c>
      <c r="N355" s="6" t="inlineStr">
        <is>
          <t>गंभीर पॉल्यूशन स्किन के डिफेंस को तोड़ रहा है। मेलाज़्मा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55"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55" s="21" t="inlineStr">
        <is>
          <t>निखार</t>
        </is>
      </c>
      <c r="Q355" s="21" t="inlineStr">
        <is>
          <t>CN</t>
        </is>
      </c>
      <c r="R355" s="6" t="inlineStr">
        <is>
          <t>Delhi-NCR Nov–Jan inversion season</t>
        </is>
      </c>
    </row>
    <row r="356" ht="80" customHeight="1" s="72">
      <c r="A356" s="21" t="inlineStr">
        <is>
          <t>A-VERY-SEN-DRYN-145</t>
        </is>
      </c>
      <c r="B356" s="21" t="inlineStr">
        <is>
          <t>AQI</t>
        </is>
      </c>
      <c r="C356" s="21" t="inlineStr">
        <is>
          <t>Very Poor</t>
        </is>
      </c>
      <c r="D356" s="21" t="inlineStr">
        <is>
          <t>301–400</t>
        </is>
      </c>
      <c r="E356" s="21" t="inlineStr">
        <is>
          <t>very_poor</t>
        </is>
      </c>
      <c r="F356" s="21" t="inlineStr">
        <is>
          <t>Sensitive</t>
        </is>
      </c>
      <c r="G356" s="21" t="inlineStr">
        <is>
          <t>Dryness</t>
        </is>
      </c>
      <c r="H356" s="39" t="n">
        <v>4</v>
      </c>
      <c r="I356" s="39" t="inlineStr">
        <is>
          <t>Severe</t>
        </is>
      </c>
      <c r="J356" s="34" t="inlineStr">
        <is>
          <t>HIGH</t>
        </is>
      </c>
      <c r="K356" s="6" t="inlineStr">
        <is>
          <t>35 cites · 2 PMID · 25 book · 28 India-relevant</t>
        </is>
      </c>
      <c r="L356" s="21" t="inlineStr">
        <is>
          <t>PMID:145185 | PMID:28195077 | PMID:38284185</t>
        </is>
      </c>
      <c r="M356" s="6" t="inlineStr">
        <is>
          <t>गंभीर पॉल्यूशन स्किन के डिफेंस को तोड़ रहा है। आज अपनी स्किन की रक्षा के लिए भरपूर मॉइस्चराइज़ करें।</t>
        </is>
      </c>
      <c r="N356" s="6" t="inlineStr">
        <is>
          <t>गंभीर पॉल्यूशन स्किन के डिफेंस को तोड़ रहा है। रूखेपन वाली आपकी सेंसिटिव स्किन इसे एक गंभीर मौसमी असर के रूप में महसूस करती है। सूद करें और बचाएँ।</t>
        </is>
      </c>
      <c r="O356" s="6" t="inlineStr">
        <is>
          <t>गंभीर पॉल्यूशन स्किन के डिफेंस को तोड़ रहा है। बैरियर की गंभीर टूट। क्लेंज़िंग पैड्स पर पॉल्यूशन दिखता है। स्किन खुरदरी महसूस होती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56" s="21" t="inlineStr">
        <is>
          <t>शांत करें</t>
        </is>
      </c>
      <c r="Q356" s="21" t="inlineStr">
        <is>
          <t>CN</t>
        </is>
      </c>
      <c r="R356" s="6" t="inlineStr">
        <is>
          <t>Delhi-NCR Nov–Jan inversion season</t>
        </is>
      </c>
    </row>
    <row r="357" ht="80" customHeight="1" s="72">
      <c r="A357" s="21" t="inlineStr">
        <is>
          <t>A-VERY-SEN-ECZE-146</t>
        </is>
      </c>
      <c r="B357" s="21" t="inlineStr">
        <is>
          <t>AQI</t>
        </is>
      </c>
      <c r="C357" s="21" t="inlineStr">
        <is>
          <t>Very Poor</t>
        </is>
      </c>
      <c r="D357" s="21" t="inlineStr">
        <is>
          <t>301–400</t>
        </is>
      </c>
      <c r="E357" s="21" t="inlineStr">
        <is>
          <t>very_poor</t>
        </is>
      </c>
      <c r="F357" s="21" t="inlineStr">
        <is>
          <t>Sensitive</t>
        </is>
      </c>
      <c r="G357" s="21" t="inlineStr">
        <is>
          <t>Eczema</t>
        </is>
      </c>
      <c r="H357" s="33" t="n">
        <v>5</v>
      </c>
      <c r="I357" s="33" t="inlineStr">
        <is>
          <t>Critical</t>
        </is>
      </c>
      <c r="J357" s="35" t="inlineStr">
        <is>
          <t>MODERATE</t>
        </is>
      </c>
      <c r="K357" s="6" t="inlineStr">
        <is>
          <t>22 cites · 1 PMID · 15 book · 14 India-relevant</t>
        </is>
      </c>
      <c r="L357" s="21" t="inlineStr">
        <is>
          <t>PMID:27865567 | 10.1038/s41370-020-00275-4 | 10.3390/ijerph182111509</t>
        </is>
      </c>
      <c r="M357" s="6" t="inlineStr">
        <is>
          <t>गंभीर पॉल्यूशन स्किन के डिफेंस को तोड़ रहा है। एक्ज़िमा-प्रोन स्किन को अभी सूद करें और बचाएँ।</t>
        </is>
      </c>
      <c r="N357" s="6" t="inlineStr">
        <is>
          <t>गंभीर पॉल्यूशन स्किन के डिफेंस को तोड़ रहा है। एक्ज़िमा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57" s="6" t="inlineStr">
        <is>
          <t>गंभीर पॉल्यूशन स्किन के डिफेंस को तोड़ रहा है। ज़्यादा-जोखिम वाला फ्लेयर ज़ोन। कुछ मामलों में डर्मेटोलॉजी की सलाह की ज़रूरत पड़ जाती है। इंडियन कॉन्टेक्स्ट में: सर्दियों की स्मॉग वाली हवा में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57" s="21" t="inlineStr">
        <is>
          <t>शांत करें</t>
        </is>
      </c>
      <c r="Q357" s="21" t="inlineStr">
        <is>
          <t>CN</t>
        </is>
      </c>
      <c r="R357" s="6" t="inlineStr">
        <is>
          <t>Delhi-NCR Nov–Jan inversion season</t>
        </is>
      </c>
    </row>
    <row r="358" ht="96" customHeight="1" s="72">
      <c r="A358" s="21" t="inlineStr">
        <is>
          <t>A-VERY-SEN-OILY-147</t>
        </is>
      </c>
      <c r="B358" s="21" t="inlineStr">
        <is>
          <t>AQI</t>
        </is>
      </c>
      <c r="C358" s="21" t="inlineStr">
        <is>
          <t>Very Poor</t>
        </is>
      </c>
      <c r="D358" s="21" t="inlineStr">
        <is>
          <t>301–400</t>
        </is>
      </c>
      <c r="E358" s="21" t="inlineStr">
        <is>
          <t>very_poor</t>
        </is>
      </c>
      <c r="F358" s="21" t="inlineStr">
        <is>
          <t>Sensitive</t>
        </is>
      </c>
      <c r="G358" s="21" t="inlineStr">
        <is>
          <t>Oily Skin</t>
        </is>
      </c>
      <c r="H358" s="39" t="n">
        <v>4</v>
      </c>
      <c r="I358" s="39" t="inlineStr">
        <is>
          <t>Severe</t>
        </is>
      </c>
      <c r="J358" s="35" t="inlineStr">
        <is>
          <t>MODERATE</t>
        </is>
      </c>
      <c r="K358" s="6" t="inlineStr">
        <is>
          <t>6 cites · 0 PMID · 4 book · 4 India-relevant</t>
        </is>
      </c>
      <c r="L358" s="21" t="inlineStr">
        <is>
          <t>10.2147/CCID.S131323 | 10.1093/skinhd/vzaf090 | Skin Stress Response Pathways:, p.41–42</t>
        </is>
      </c>
      <c r="M358" s="6" t="inlineStr">
        <is>
          <t>गंभीर पॉल्यूशन स्किन के डिफेंस को तोड़ रहा है। आज ऑयल पर नज़र बनाए रखें।</t>
        </is>
      </c>
      <c r="N358" s="6" t="inlineStr">
        <is>
          <t>गंभीर पॉल्यूशन स्किन के डिफेंस को तोड़ रहा है। ऑयली स्किन वाली आपकी सेंसिटिव स्किन इसे एक गंभीर मौसमी असर के रूप में महसूस करती है। सिर्फ़ लाइट लेयर्स।</t>
        </is>
      </c>
      <c r="O358" s="6" t="inlineStr">
        <is>
          <t>गंभीर पॉल्यूशन स्किन के डिफेंस को तोड़ रहा है। स्किन ऑयल + पॉल्यूशन एक चिपचिपी परत बनाते हैं जिसे आम क्लेंज़र पूरी तरह नहीं हटा पाते।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58" s="21" t="inlineStr">
        <is>
          <t>संतुलन</t>
        </is>
      </c>
      <c r="Q358" s="21" t="inlineStr">
        <is>
          <t>CN</t>
        </is>
      </c>
      <c r="R358" s="6" t="inlineStr">
        <is>
          <t>Delhi-NCR Nov–Jan inversion season</t>
        </is>
      </c>
    </row>
    <row r="359" ht="96" customHeight="1" s="72">
      <c r="A359" s="21" t="inlineStr">
        <is>
          <t>A-VERY-SEN-ACNE-148</t>
        </is>
      </c>
      <c r="B359" s="21" t="inlineStr">
        <is>
          <t>AQI</t>
        </is>
      </c>
      <c r="C359" s="21" t="inlineStr">
        <is>
          <t>Very Poor</t>
        </is>
      </c>
      <c r="D359" s="21" t="inlineStr">
        <is>
          <t>301–400</t>
        </is>
      </c>
      <c r="E359" s="21" t="inlineStr">
        <is>
          <t>very_poor</t>
        </is>
      </c>
      <c r="F359" s="21" t="inlineStr">
        <is>
          <t>Sensitive</t>
        </is>
      </c>
      <c r="G359" s="21" t="inlineStr">
        <is>
          <t>Acne</t>
        </is>
      </c>
      <c r="H359" s="33" t="n">
        <v>5</v>
      </c>
      <c r="I359" s="33" t="inlineStr">
        <is>
          <t>Critical</t>
        </is>
      </c>
      <c r="J359" s="35" t="inlineStr">
        <is>
          <t>MODERATE</t>
        </is>
      </c>
      <c r="K359" s="6" t="inlineStr">
        <is>
          <t>8 cites · 0 PMID · 5 book · 5 India-relevant</t>
        </is>
      </c>
      <c r="L359" s="21" t="inlineStr">
        <is>
          <t>10.2147/CCID.S131323 | 10.1093/skinhd/vzaf090 | Skin Stress Response Pathways:, p.44</t>
        </is>
      </c>
      <c r="M359" s="6" t="inlineStr">
        <is>
          <t>गंभीर पॉल्यूशन स्किन के डिफेंस को तोड़ रहा है। एक्ने-प्रोन पोर्स को अभी ब्रेकआउट्स से बचाएँ।</t>
        </is>
      </c>
      <c r="N359" s="6" t="inlineStr">
        <is>
          <t>गंभीर पॉल्यूशन स्किन के डिफेंस को तोड़ रहा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59" s="6" t="inlineStr">
        <is>
          <t>गंभीर पॉल्यूशन स्किन के डिफेंस को तोड़ रहा है। गंभीर पॉल्यूशन-पैटर्न एक्ने। जिन्हें पहले से ख़तरा है उनकी स्किन में सिस्टिक एक्ने का जोखिम बढ़ जाता है। इंडियन कॉन्टेक्स्ट में: सर्दियों की स्मॉग वाली हवा में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59" s="21" t="inlineStr">
        <is>
          <t>संतुलन</t>
        </is>
      </c>
      <c r="Q359" s="21" t="inlineStr">
        <is>
          <t>CN</t>
        </is>
      </c>
      <c r="R359" s="6" t="inlineStr">
        <is>
          <t>Delhi-NCR Nov–Jan inversion season</t>
        </is>
      </c>
    </row>
    <row r="360" ht="96" customHeight="1" s="72">
      <c r="A360" s="21" t="inlineStr">
        <is>
          <t>A-VERY-SEN-UNEV-149</t>
        </is>
      </c>
      <c r="B360" s="21" t="inlineStr">
        <is>
          <t>AQI</t>
        </is>
      </c>
      <c r="C360" s="21" t="inlineStr">
        <is>
          <t>Very Poor</t>
        </is>
      </c>
      <c r="D360" s="21" t="inlineStr">
        <is>
          <t>301–400</t>
        </is>
      </c>
      <c r="E360" s="21" t="inlineStr">
        <is>
          <t>very_poor</t>
        </is>
      </c>
      <c r="F360" s="21" t="inlineStr">
        <is>
          <t>Sensitive</t>
        </is>
      </c>
      <c r="G360" s="21" t="inlineStr">
        <is>
          <t>Uneven Skin Tone / Tan</t>
        </is>
      </c>
      <c r="H360" s="33" t="n">
        <v>5</v>
      </c>
      <c r="I360" s="33" t="inlineStr">
        <is>
          <t>Critical</t>
        </is>
      </c>
      <c r="J360" s="35" t="inlineStr">
        <is>
          <t>MODERATE</t>
        </is>
      </c>
      <c r="K360" s="6" t="inlineStr">
        <is>
          <t>44 cites · 1 PMID · 21 book · 30 India-relevant</t>
        </is>
      </c>
      <c r="L360" s="21" t="inlineStr">
        <is>
          <t>PMID:1256399 | PMID:35831653 | PMID:33638117</t>
        </is>
      </c>
      <c r="M360" s="6" t="inlineStr">
        <is>
          <t>गंभीर पॉल्यूशन स्किन के डिफेंस को तोड़ रहा है। टैनिंग रोकने के लिए स्किन को धूप से बचाएँ।</t>
        </is>
      </c>
      <c r="N360" s="6" t="inlineStr">
        <is>
          <t>गंभीर पॉल्यूशन स्किन के डिफेंस को तोड़ रहा है। असमान रंगत / टैन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60" s="6" t="inlineStr">
        <is>
          <t>गंभीर पॉल्यूशन स्किन के डिफेंस को तोड़ रहा है। डलनेस, पीलापन और जगह-जगह पिगमेंटेशन तेज़ी से बनते हैं।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60" s="21" t="inlineStr">
        <is>
          <t>निखार</t>
        </is>
      </c>
      <c r="Q360" s="21" t="inlineStr">
        <is>
          <t>CN</t>
        </is>
      </c>
      <c r="R360" s="6" t="inlineStr">
        <is>
          <t>Delhi-NCR Nov–Jan inversion season</t>
        </is>
      </c>
    </row>
    <row r="361" ht="96" customHeight="1" s="72">
      <c r="A361" s="21" t="inlineStr">
        <is>
          <t>A-VERY-SEN-MELA-150</t>
        </is>
      </c>
      <c r="B361" s="21" t="inlineStr">
        <is>
          <t>AQI</t>
        </is>
      </c>
      <c r="C361" s="21" t="inlineStr">
        <is>
          <t>Very Poor</t>
        </is>
      </c>
      <c r="D361" s="21" t="inlineStr">
        <is>
          <t>301–400</t>
        </is>
      </c>
      <c r="E361" s="21" t="inlineStr">
        <is>
          <t>very_poor</t>
        </is>
      </c>
      <c r="F361" s="21" t="inlineStr">
        <is>
          <t>Sensitive</t>
        </is>
      </c>
      <c r="G361" s="21" t="inlineStr">
        <is>
          <t>Melasma</t>
        </is>
      </c>
      <c r="H361" s="33" t="n">
        <v>5</v>
      </c>
      <c r="I361" s="33" t="inlineStr">
        <is>
          <t>Critical</t>
        </is>
      </c>
      <c r="J361" s="35" t="inlineStr">
        <is>
          <t>MODERATE</t>
        </is>
      </c>
      <c r="K361" s="6" t="inlineStr">
        <is>
          <t>4 cites · 0 PMID · 2 book · 4 India-relevant</t>
        </is>
      </c>
      <c r="L361" s="21" t="inlineStr">
        <is>
          <t>PMID:36735815 | 10.1111/ijd.17867 | Sunscreens for Skin of Color, p.116</t>
        </is>
      </c>
      <c r="M361" s="6" t="inlineStr">
        <is>
          <t>गंभीर पॉल्यूशन स्किन के डिफेंस को तोड़ रहा है। मेलाज़्मा पैचेस को अभी धूप से बचाएँ।</t>
        </is>
      </c>
      <c r="N361" s="6" t="inlineStr">
        <is>
          <t>गंभीर पॉल्यूशन स्किन के डिफेंस को तोड़ रहा है। मेलाज़्मा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61" s="6" t="inlineStr">
        <is>
          <t>गंभीर पॉल्यूशन स्किन के डिफेंस को तोड़ रहा है। एक गंभीर कारण। रिकवरी दिखने के लिए हफ़्तों की साफ़ हवा चाहिए। इंडियन कॉन्टेक्स्ट में: सर्दियों की स्मॉग वाली हवा में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61" s="21" t="inlineStr">
        <is>
          <t>निखार</t>
        </is>
      </c>
      <c r="Q361" s="21" t="inlineStr">
        <is>
          <t>CN</t>
        </is>
      </c>
      <c r="R361" s="6" t="inlineStr">
        <is>
          <t>Delhi-NCR Nov–Jan inversion season</t>
        </is>
      </c>
    </row>
    <row r="362" ht="96" customHeight="1" s="72">
      <c r="A362" s="21" t="inlineStr">
        <is>
          <t>A-SEVE-NOR-DRYN-151</t>
        </is>
      </c>
      <c r="B362" s="21" t="inlineStr">
        <is>
          <t>AQI</t>
        </is>
      </c>
      <c r="C362" s="21" t="inlineStr">
        <is>
          <t>Severe</t>
        </is>
      </c>
      <c r="D362" s="21" t="inlineStr">
        <is>
          <t>&gt;400</t>
        </is>
      </c>
      <c r="E362" s="21" t="inlineStr">
        <is>
          <t>severe</t>
        </is>
      </c>
      <c r="F362" s="21" t="inlineStr">
        <is>
          <t>Normal</t>
        </is>
      </c>
      <c r="G362" s="21" t="inlineStr">
        <is>
          <t>Dryness</t>
        </is>
      </c>
      <c r="H362" s="39" t="n">
        <v>4</v>
      </c>
      <c r="I362" s="39" t="inlineStr">
        <is>
          <t>Severe</t>
        </is>
      </c>
      <c r="J362" s="34" t="inlineStr">
        <is>
          <t>HIGH</t>
        </is>
      </c>
      <c r="K362" s="6" t="inlineStr">
        <is>
          <t>21 cites · 2 PMID · 11 book · 17 India-relevant</t>
        </is>
      </c>
      <c r="L362" s="21" t="inlineStr">
        <is>
          <t>PMID:145185 | PMID:28195077 | PMID:38284185</t>
        </is>
      </c>
      <c r="M362" s="6" t="inlineStr">
        <is>
          <t>हैज़र्डस हवा — स्किन और बॉडी पर पॉल्यूशन का ओवरलोड। आज अपनी स्किन की रक्षा के लिए भरपूर मॉइस्चराइज़ करें।</t>
        </is>
      </c>
      <c r="N362" s="6" t="inlineStr">
        <is>
          <t>हैज़र्डस हवा — स्किन और बॉडी पर पॉल्यूशन का ओवरलोड। रूखेपन वाली आपकी स्किन इसे एक गंभीर मौसमी असर के रूप में महसूस करती है। सूद करें और बचाएँ।</t>
        </is>
      </c>
      <c r="O362"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62" s="21" t="inlineStr">
        <is>
          <t>शांत करें</t>
        </is>
      </c>
      <c r="Q362" s="21" t="inlineStr">
        <is>
          <t>CN</t>
        </is>
      </c>
      <c r="R362" s="6" t="inlineStr">
        <is>
          <t>Delhi post-Diwali; Punjab stubble-burning peaks</t>
        </is>
      </c>
    </row>
    <row r="363" ht="96" customHeight="1" s="72">
      <c r="A363" s="21" t="inlineStr">
        <is>
          <t>A-SEVE-NOR-ECZE-152</t>
        </is>
      </c>
      <c r="B363" s="21" t="inlineStr">
        <is>
          <t>AQI</t>
        </is>
      </c>
      <c r="C363" s="21" t="inlineStr">
        <is>
          <t>Severe</t>
        </is>
      </c>
      <c r="D363" s="21" t="inlineStr">
        <is>
          <t>&gt;400</t>
        </is>
      </c>
      <c r="E363" s="21" t="inlineStr">
        <is>
          <t>severe</t>
        </is>
      </c>
      <c r="F363" s="21" t="inlineStr">
        <is>
          <t>Normal</t>
        </is>
      </c>
      <c r="G363" s="21" t="inlineStr">
        <is>
          <t>Eczema</t>
        </is>
      </c>
      <c r="H363" s="33" t="n">
        <v>5</v>
      </c>
      <c r="I363" s="33" t="inlineStr">
        <is>
          <t>Critical</t>
        </is>
      </c>
      <c r="J363" s="35" t="inlineStr">
        <is>
          <t>MODERATE</t>
        </is>
      </c>
      <c r="K363" s="6" t="inlineStr">
        <is>
          <t>9 cites · 0 PMID · 3 book · 4 India-relevant</t>
        </is>
      </c>
      <c r="L363" s="21" t="inlineStr">
        <is>
          <t>PMID:27865567 | 10.1038/s41370-020-00275-4 | 10.3390/ijerph182111509</t>
        </is>
      </c>
      <c r="M363" s="6" t="inlineStr">
        <is>
          <t>हैज़र्डस हवा — स्किन और बॉडी पर पॉल्यूशन का ओवरलोड। एक्ज़िमा-प्रोन स्किन को अभी सूद करें और बचाएँ।</t>
        </is>
      </c>
      <c r="N363" s="6" t="inlineStr">
        <is>
          <t>हैज़र्डस हवा — स्किन और बॉडी पर पॉल्यूशन का ओवरलोड। एक्ज़िमा वाली आपकी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63"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63" s="21" t="inlineStr">
        <is>
          <t>शांत करें</t>
        </is>
      </c>
      <c r="Q363" s="21" t="inlineStr">
        <is>
          <t>CN</t>
        </is>
      </c>
      <c r="R363" s="6" t="inlineStr">
        <is>
          <t>Delhi post-Diwali; Punjab stubble-burning peaks</t>
        </is>
      </c>
    </row>
    <row r="364" ht="96" customHeight="1" s="72">
      <c r="A364" s="21" t="inlineStr">
        <is>
          <t>A-SEVE-NOR-OILY-153</t>
        </is>
      </c>
      <c r="B364" s="21" t="inlineStr">
        <is>
          <t>AQI</t>
        </is>
      </c>
      <c r="C364" s="21" t="inlineStr">
        <is>
          <t>Severe</t>
        </is>
      </c>
      <c r="D364" s="21" t="inlineStr">
        <is>
          <t>&gt;400</t>
        </is>
      </c>
      <c r="E364" s="21" t="inlineStr">
        <is>
          <t>severe</t>
        </is>
      </c>
      <c r="F364" s="21" t="inlineStr">
        <is>
          <t>Normal</t>
        </is>
      </c>
      <c r="G364" s="21" t="inlineStr">
        <is>
          <t>Oily Skin</t>
        </is>
      </c>
      <c r="H364" s="39" t="n">
        <v>4</v>
      </c>
      <c r="I364" s="39" t="inlineStr">
        <is>
          <t>Severe</t>
        </is>
      </c>
      <c r="J364" s="34" t="inlineStr">
        <is>
          <t>HIGH</t>
        </is>
      </c>
      <c r="K364" s="6" t="inlineStr">
        <is>
          <t>7 cites · 2 PMID · 4 book · 5 India-relevant</t>
        </is>
      </c>
      <c r="L364" s="21" t="inlineStr">
        <is>
          <t>10.2147/CCID.S131323 | 10.1007/s10661-023-11826-1 | Skin Stress Response Pathways:, p.41–42</t>
        </is>
      </c>
      <c r="M364" s="6" t="inlineStr">
        <is>
          <t>हैज़र्डस हवा — स्किन और बॉडी पर पॉल्यूशन का ओवरलोड। आज ऑयल पर नज़र बनाए रखें।</t>
        </is>
      </c>
      <c r="N364" s="6" t="inlineStr">
        <is>
          <t>हैज़र्डस हवा — स्किन और बॉडी पर पॉल्यूशन का ओवरलोड। ऑयली स्किन वाली आपकी स्किन इसे एक गंभीर मौसमी असर के रूप में महसूस करती है। सिर्फ़ लाइट लेयर्स।</t>
        </is>
      </c>
      <c r="O364"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64" s="21" t="inlineStr">
        <is>
          <t>संतुलन</t>
        </is>
      </c>
      <c r="Q364" s="21" t="inlineStr">
        <is>
          <t>CN</t>
        </is>
      </c>
      <c r="R364" s="6" t="inlineStr">
        <is>
          <t>Delhi post-Diwali; Punjab stubble-burning peaks</t>
        </is>
      </c>
    </row>
    <row r="365" ht="96" customHeight="1" s="72">
      <c r="A365" s="21" t="inlineStr">
        <is>
          <t>A-SEVE-NOR-ACNE-154</t>
        </is>
      </c>
      <c r="B365" s="21" t="inlineStr">
        <is>
          <t>AQI</t>
        </is>
      </c>
      <c r="C365" s="21" t="inlineStr">
        <is>
          <t>Severe</t>
        </is>
      </c>
      <c r="D365" s="21" t="inlineStr">
        <is>
          <t>&gt;400</t>
        </is>
      </c>
      <c r="E365" s="21" t="inlineStr">
        <is>
          <t>severe</t>
        </is>
      </c>
      <c r="F365" s="21" t="inlineStr">
        <is>
          <t>Normal</t>
        </is>
      </c>
      <c r="G365" s="21" t="inlineStr">
        <is>
          <t>Acne</t>
        </is>
      </c>
      <c r="H365" s="33" t="n">
        <v>5</v>
      </c>
      <c r="I365" s="33" t="inlineStr">
        <is>
          <t>Critical</t>
        </is>
      </c>
      <c r="J365" s="35" t="inlineStr">
        <is>
          <t>MODERATE</t>
        </is>
      </c>
      <c r="K365" s="6" t="inlineStr">
        <is>
          <t>7 cites · 0 PMID · 5 book · 4 India-relevant</t>
        </is>
      </c>
      <c r="L365" s="21" t="inlineStr">
        <is>
          <t>10.2147/CCID.S131323 | Skin Stress Response Pathways:, p.44 | Skin Stress Response Pathways:, p.347</t>
        </is>
      </c>
      <c r="M365" s="6" t="inlineStr">
        <is>
          <t>हैज़र्डस हवा — स्किन और बॉडी पर पॉल्यूशन का ओवरलोड। एक्ने-प्रोन पोर्स को अभी ब्रेकआउट्स से बचाएँ।</t>
        </is>
      </c>
      <c r="N365" s="6" t="inlineStr">
        <is>
          <t>हैज़र्डस हवा — स्किन और बॉडी पर पॉल्यूशन का ओवरलोड। एक्ने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65"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65" s="21" t="inlineStr">
        <is>
          <t>संतुलन</t>
        </is>
      </c>
      <c r="Q365" s="21" t="inlineStr">
        <is>
          <t>CN</t>
        </is>
      </c>
      <c r="R365" s="6" t="inlineStr">
        <is>
          <t>Delhi post-Diwali; Punjab stubble-burning peaks</t>
        </is>
      </c>
    </row>
    <row r="366" ht="96" customHeight="1" s="72">
      <c r="A366" s="21" t="inlineStr">
        <is>
          <t>A-SEVE-NOR-UNEV-155</t>
        </is>
      </c>
      <c r="B366" s="21" t="inlineStr">
        <is>
          <t>AQI</t>
        </is>
      </c>
      <c r="C366" s="21" t="inlineStr">
        <is>
          <t>Severe</t>
        </is>
      </c>
      <c r="D366" s="21" t="inlineStr">
        <is>
          <t>&gt;400</t>
        </is>
      </c>
      <c r="E366" s="21" t="inlineStr">
        <is>
          <t>severe</t>
        </is>
      </c>
      <c r="F366" s="21" t="inlineStr">
        <is>
          <t>Normal</t>
        </is>
      </c>
      <c r="G366" s="21" t="inlineStr">
        <is>
          <t>Uneven Skin Tone / Tan</t>
        </is>
      </c>
      <c r="H366" s="33" t="n">
        <v>5</v>
      </c>
      <c r="I366" s="33" t="inlineStr">
        <is>
          <t>Critical</t>
        </is>
      </c>
      <c r="J366" s="35" t="inlineStr">
        <is>
          <t>MODERATE</t>
        </is>
      </c>
      <c r="K366" s="6" t="inlineStr">
        <is>
          <t>40 cites · 0 PMID · 18 book · 27 India-relevant</t>
        </is>
      </c>
      <c r="L366" s="21" t="inlineStr">
        <is>
          <t>PMID:1256399 | PMID:35831653 | PMID:33638117</t>
        </is>
      </c>
      <c r="M366" s="6" t="inlineStr">
        <is>
          <t>हैज़र्डस हवा — स्किन और बॉडी पर पॉल्यूशन का ओवरलोड। टैनिंग रोकने के लिए स्किन को धूप से बचाएँ।</t>
        </is>
      </c>
      <c r="N366" s="6" t="inlineStr">
        <is>
          <t>हैज़र्डस हवा — स्किन और बॉडी पर पॉल्यूशन का ओवरलोड। असमान रंगत / टैन वाली आपकी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66"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66" s="21" t="inlineStr">
        <is>
          <t>निखार</t>
        </is>
      </c>
      <c r="Q366" s="21" t="inlineStr">
        <is>
          <t>CN</t>
        </is>
      </c>
      <c r="R366" s="6" t="inlineStr">
        <is>
          <t>Delhi post-Diwali; Punjab stubble-burning peaks</t>
        </is>
      </c>
    </row>
    <row r="367" ht="96" customHeight="1" s="72">
      <c r="A367" s="21" t="inlineStr">
        <is>
          <t>A-SEVE-NOR-MELA-156</t>
        </is>
      </c>
      <c r="B367" s="21" t="inlineStr">
        <is>
          <t>AQI</t>
        </is>
      </c>
      <c r="C367" s="21" t="inlineStr">
        <is>
          <t>Severe</t>
        </is>
      </c>
      <c r="D367" s="21" t="inlineStr">
        <is>
          <t>&gt;400</t>
        </is>
      </c>
      <c r="E367" s="21" t="inlineStr">
        <is>
          <t>severe</t>
        </is>
      </c>
      <c r="F367" s="21" t="inlineStr">
        <is>
          <t>Normal</t>
        </is>
      </c>
      <c r="G367" s="21" t="inlineStr">
        <is>
          <t>Melasma</t>
        </is>
      </c>
      <c r="H367" s="33" t="n">
        <v>5</v>
      </c>
      <c r="I367" s="33" t="inlineStr">
        <is>
          <t>Critical</t>
        </is>
      </c>
      <c r="J367" s="35" t="inlineStr">
        <is>
          <t>MODERATE</t>
        </is>
      </c>
      <c r="K367" s="6" t="inlineStr">
        <is>
          <t>4 cites · 0 PMID · 2 book · 4 India-relevant</t>
        </is>
      </c>
      <c r="L367" s="21" t="inlineStr">
        <is>
          <t>PMID:36735815 | 10.1111/ijd.17867 | Sunscreens for Skin of Color, p.116</t>
        </is>
      </c>
      <c r="M367" s="6" t="inlineStr">
        <is>
          <t>हैज़र्डस हवा — स्किन और बॉडी पर पॉल्यूशन का ओवरलोड। मेलाज़्मा पैचेस को अभी धूप से बचाएँ।</t>
        </is>
      </c>
      <c r="N367" s="6" t="inlineStr">
        <is>
          <t>हैज़र्डस हवा — स्किन और बॉडी पर पॉल्यूशन का ओवरलोड। मेलाज़्मा वाली आपकी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67"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67" s="21" t="inlineStr">
        <is>
          <t>निखार</t>
        </is>
      </c>
      <c r="Q367" s="21" t="inlineStr">
        <is>
          <t>CN</t>
        </is>
      </c>
      <c r="R367" s="6" t="inlineStr">
        <is>
          <t>Delhi post-Diwali; Punjab stubble-burning peaks</t>
        </is>
      </c>
    </row>
    <row r="368" ht="96" customHeight="1" s="72">
      <c r="A368" s="21" t="inlineStr">
        <is>
          <t>A-SEVE-DRY-DRYN-157</t>
        </is>
      </c>
      <c r="B368" s="21" t="inlineStr">
        <is>
          <t>AQI</t>
        </is>
      </c>
      <c r="C368" s="21" t="inlineStr">
        <is>
          <t>Severe</t>
        </is>
      </c>
      <c r="D368" s="21" t="inlineStr">
        <is>
          <t>&gt;400</t>
        </is>
      </c>
      <c r="E368" s="21" t="inlineStr">
        <is>
          <t>severe</t>
        </is>
      </c>
      <c r="F368" s="21" t="inlineStr">
        <is>
          <t>Dry</t>
        </is>
      </c>
      <c r="G368" s="21" t="inlineStr">
        <is>
          <t>Dryness</t>
        </is>
      </c>
      <c r="H368" s="33" t="n">
        <v>5</v>
      </c>
      <c r="I368" s="33" t="inlineStr">
        <is>
          <t>Critical</t>
        </is>
      </c>
      <c r="J368" s="35" t="inlineStr">
        <is>
          <t>MODERATE</t>
        </is>
      </c>
      <c r="K368" s="6" t="inlineStr">
        <is>
          <t>33 cites · 1 PMID · 23 book · 28 India-relevant</t>
        </is>
      </c>
      <c r="L368" s="21" t="inlineStr">
        <is>
          <t>PMID:145185 | PMID:1256399 | PMID:28195077</t>
        </is>
      </c>
      <c r="M368" s="6" t="inlineStr">
        <is>
          <t>हैज़र्डस हवा — स्किन और बॉडी पर पॉल्यूशन का ओवरलोड। अपनी स्किन को बचाने के लिए अभी नमी लॉक करें।</t>
        </is>
      </c>
      <c r="N368" s="6" t="inlineStr">
        <is>
          <t>हैज़र्डस हवा — स्किन और बॉडी पर पॉल्यूशन का ओवरलोड। रूखेपन वाली आपकी ड्राई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68"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68" s="21" t="inlineStr">
        <is>
          <t>शांत करें</t>
        </is>
      </c>
      <c r="Q368" s="21" t="inlineStr">
        <is>
          <t>CN</t>
        </is>
      </c>
      <c r="R368" s="6" t="inlineStr">
        <is>
          <t>Delhi post-Diwali; Punjab stubble-burning peaks</t>
        </is>
      </c>
    </row>
    <row r="369" ht="96" customHeight="1" s="72">
      <c r="A369" s="21" t="inlineStr">
        <is>
          <t>A-SEVE-DRY-ECZE-158</t>
        </is>
      </c>
      <c r="B369" s="21" t="inlineStr">
        <is>
          <t>AQI</t>
        </is>
      </c>
      <c r="C369" s="21" t="inlineStr">
        <is>
          <t>Severe</t>
        </is>
      </c>
      <c r="D369" s="21" t="inlineStr">
        <is>
          <t>&gt;400</t>
        </is>
      </c>
      <c r="E369" s="21" t="inlineStr">
        <is>
          <t>severe</t>
        </is>
      </c>
      <c r="F369" s="21" t="inlineStr">
        <is>
          <t>Dry</t>
        </is>
      </c>
      <c r="G369" s="21" t="inlineStr">
        <is>
          <t>Eczema</t>
        </is>
      </c>
      <c r="H369" s="33" t="n">
        <v>5</v>
      </c>
      <c r="I369" s="33" t="inlineStr">
        <is>
          <t>Critical</t>
        </is>
      </c>
      <c r="J369" s="35" t="inlineStr">
        <is>
          <t>MODERATE</t>
        </is>
      </c>
      <c r="K369" s="6" t="inlineStr">
        <is>
          <t>20 cites · 1 PMID · 13 book · 14 India-relevant</t>
        </is>
      </c>
      <c r="L369" s="21" t="inlineStr">
        <is>
          <t>PMID:27865567 | 10.1038/s41370-020-00275-4 | 10.3390/ijerph182111509</t>
        </is>
      </c>
      <c r="M369" s="6" t="inlineStr">
        <is>
          <t>हैज़र्डस हवा — स्किन और बॉडी पर पॉल्यूशन का ओवरलोड। एक्ज़िमा-प्रोन स्किन को अभी सूद करें और बचाएँ।</t>
        </is>
      </c>
      <c r="N369" s="6" t="inlineStr">
        <is>
          <t>हैज़र्डस हवा — स्किन और बॉडी पर पॉल्यूशन का ओवरलोड। एक्ज़िमा वाली आपकी ड्राई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69"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69" s="21" t="inlineStr">
        <is>
          <t>शांत करें</t>
        </is>
      </c>
      <c r="Q369" s="21" t="inlineStr">
        <is>
          <t>CN</t>
        </is>
      </c>
      <c r="R369" s="6" t="inlineStr">
        <is>
          <t>Delhi post-Diwali; Punjab stubble-burning peaks</t>
        </is>
      </c>
    </row>
    <row r="370" ht="96" customHeight="1" s="72">
      <c r="A370" s="21" t="inlineStr">
        <is>
          <t>A-SEVE-DRY-OILY-159</t>
        </is>
      </c>
      <c r="B370" s="21" t="inlineStr">
        <is>
          <t>AQI</t>
        </is>
      </c>
      <c r="C370" s="21" t="inlineStr">
        <is>
          <t>Severe</t>
        </is>
      </c>
      <c r="D370" s="21" t="inlineStr">
        <is>
          <t>&gt;400</t>
        </is>
      </c>
      <c r="E370" s="21" t="inlineStr">
        <is>
          <t>severe</t>
        </is>
      </c>
      <c r="F370" s="21" t="inlineStr">
        <is>
          <t>Dry</t>
        </is>
      </c>
      <c r="G370" s="21" t="inlineStr">
        <is>
          <t>Oily Skin</t>
        </is>
      </c>
      <c r="H370" s="33" t="n">
        <v>5</v>
      </c>
      <c r="I370" s="33" t="inlineStr">
        <is>
          <t>Critical</t>
        </is>
      </c>
      <c r="J370" s="35" t="inlineStr">
        <is>
          <t>MODERATE</t>
        </is>
      </c>
      <c r="K370" s="6" t="inlineStr">
        <is>
          <t>5 cites · 0 PMID · 4 book · 3 India-relevant</t>
        </is>
      </c>
      <c r="L370" s="21" t="inlineStr">
        <is>
          <t>10.2147/CCID.S131323 | Skin Stress Response Pathways:, p.41–42 | Skin Stress Response Pathways:, p.44</t>
        </is>
      </c>
      <c r="M370" s="6" t="inlineStr">
        <is>
          <t>हैज़र्डस हवा — स्किन और बॉडी पर पॉल्यूशन का ओवरलोड। पोर्स साफ़ रखने के लिए ज़्यादा ऑयल को क़ाबू में रखें।</t>
        </is>
      </c>
      <c r="N370" s="6" t="inlineStr">
        <is>
          <t>हैज़र्डस हवा — स्किन और बॉडी पर पॉल्यूशन का ओवरलोड। ऑयली स्किन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70"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70" s="21" t="inlineStr">
        <is>
          <t>संतुलन</t>
        </is>
      </c>
      <c r="Q370" s="21" t="inlineStr">
        <is>
          <t>CN</t>
        </is>
      </c>
      <c r="R370" s="6" t="inlineStr">
        <is>
          <t>Delhi post-Diwali; Punjab stubble-burning peaks</t>
        </is>
      </c>
    </row>
    <row r="371" ht="96" customHeight="1" s="72">
      <c r="A371" s="21" t="inlineStr">
        <is>
          <t>A-SEVE-DRY-ACNE-160</t>
        </is>
      </c>
      <c r="B371" s="21" t="inlineStr">
        <is>
          <t>AQI</t>
        </is>
      </c>
      <c r="C371" s="21" t="inlineStr">
        <is>
          <t>Severe</t>
        </is>
      </c>
      <c r="D371" s="21" t="inlineStr">
        <is>
          <t>&gt;400</t>
        </is>
      </c>
      <c r="E371" s="21" t="inlineStr">
        <is>
          <t>severe</t>
        </is>
      </c>
      <c r="F371" s="21" t="inlineStr">
        <is>
          <t>Dry</t>
        </is>
      </c>
      <c r="G371" s="21" t="inlineStr">
        <is>
          <t>Acne</t>
        </is>
      </c>
      <c r="H371" s="33" t="n">
        <v>5</v>
      </c>
      <c r="I371" s="33" t="inlineStr">
        <is>
          <t>Critical</t>
        </is>
      </c>
      <c r="J371" s="35" t="inlineStr">
        <is>
          <t>MODERATE</t>
        </is>
      </c>
      <c r="K371" s="6" t="inlineStr">
        <is>
          <t>7 cites · 0 PMID · 5 book · 4 India-relevant</t>
        </is>
      </c>
      <c r="L371" s="21" t="inlineStr">
        <is>
          <t>10.2147/CCID.S131323 | Skin Stress Response Pathways:, p.44 | Skin Stress Response Pathways:, p.347</t>
        </is>
      </c>
      <c r="M371" s="6" t="inlineStr">
        <is>
          <t>हैज़र्डस हवा — स्किन और बॉडी पर पॉल्यूशन का ओवरलोड। एक्ने-प्रोन पोर्स को अभी ब्रेकआउट्स से बचाएँ।</t>
        </is>
      </c>
      <c r="N371" s="6" t="inlineStr">
        <is>
          <t>हैज़र्डस हवा — स्किन और बॉडी पर पॉल्यूशन का ओवरलोड। एक्ने वाली आपकी ड्राई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71"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71" s="21" t="inlineStr">
        <is>
          <t>संतुलन</t>
        </is>
      </c>
      <c r="Q371" s="21" t="inlineStr">
        <is>
          <t>CN</t>
        </is>
      </c>
      <c r="R371" s="6" t="inlineStr">
        <is>
          <t>Delhi post-Diwali; Punjab stubble-burning peaks</t>
        </is>
      </c>
    </row>
    <row r="372" ht="96" customHeight="1" s="72">
      <c r="A372" s="21" t="inlineStr">
        <is>
          <t>A-SEVE-DRY-UNEV-161</t>
        </is>
      </c>
      <c r="B372" s="21" t="inlineStr">
        <is>
          <t>AQI</t>
        </is>
      </c>
      <c r="C372" s="21" t="inlineStr">
        <is>
          <t>Severe</t>
        </is>
      </c>
      <c r="D372" s="21" t="inlineStr">
        <is>
          <t>&gt;400</t>
        </is>
      </c>
      <c r="E372" s="21" t="inlineStr">
        <is>
          <t>severe</t>
        </is>
      </c>
      <c r="F372" s="21" t="inlineStr">
        <is>
          <t>Dry</t>
        </is>
      </c>
      <c r="G372" s="21" t="inlineStr">
        <is>
          <t>Uneven Skin Tone / Tan</t>
        </is>
      </c>
      <c r="H372" s="33" t="n">
        <v>5</v>
      </c>
      <c r="I372" s="33" t="inlineStr">
        <is>
          <t>Critical</t>
        </is>
      </c>
      <c r="J372" s="35" t="inlineStr">
        <is>
          <t>MODERATE</t>
        </is>
      </c>
      <c r="K372" s="6" t="inlineStr">
        <is>
          <t>42 cites · 0 PMID · 20 book · 29 India-relevant</t>
        </is>
      </c>
      <c r="L372" s="21" t="inlineStr">
        <is>
          <t>PMID:1256399 | PMID:35831653 | PMID:33638117</t>
        </is>
      </c>
      <c r="M372" s="6" t="inlineStr">
        <is>
          <t>हैज़र्डस हवा — स्किन और बॉडी पर पॉल्यूशन का ओवरलोड। टैनिंग रोकने के लिए स्किन को धूप से बचाएँ।</t>
        </is>
      </c>
      <c r="N372" s="6" t="inlineStr">
        <is>
          <t>हैज़र्डस हवा — स्किन और बॉडी पर पॉल्यूशन का ओवरलोड। असमान रंगत / टैन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72"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72" s="21" t="inlineStr">
        <is>
          <t>निखार</t>
        </is>
      </c>
      <c r="Q372" s="21" t="inlineStr">
        <is>
          <t>CN</t>
        </is>
      </c>
      <c r="R372" s="6" t="inlineStr">
        <is>
          <t>Delhi post-Diwali; Punjab stubble-burning peaks</t>
        </is>
      </c>
    </row>
    <row r="373" ht="96" customHeight="1" s="72">
      <c r="A373" s="21" t="inlineStr">
        <is>
          <t>A-SEVE-DRY-MELA-162</t>
        </is>
      </c>
      <c r="B373" s="21" t="inlineStr">
        <is>
          <t>AQI</t>
        </is>
      </c>
      <c r="C373" s="21" t="inlineStr">
        <is>
          <t>Severe</t>
        </is>
      </c>
      <c r="D373" s="21" t="inlineStr">
        <is>
          <t>&gt;400</t>
        </is>
      </c>
      <c r="E373" s="21" t="inlineStr">
        <is>
          <t>severe</t>
        </is>
      </c>
      <c r="F373" s="21" t="inlineStr">
        <is>
          <t>Dry</t>
        </is>
      </c>
      <c r="G373" s="21" t="inlineStr">
        <is>
          <t>Melasma</t>
        </is>
      </c>
      <c r="H373" s="33" t="n">
        <v>5</v>
      </c>
      <c r="I373" s="33" t="inlineStr">
        <is>
          <t>Critical</t>
        </is>
      </c>
      <c r="J373" s="35" t="inlineStr">
        <is>
          <t>MODERATE</t>
        </is>
      </c>
      <c r="K373" s="6" t="inlineStr">
        <is>
          <t>4 cites · 0 PMID · 2 book · 4 India-relevant</t>
        </is>
      </c>
      <c r="L373" s="21" t="inlineStr">
        <is>
          <t>PMID:36735815 | 10.1111/ijd.17867 | Sunscreens for Skin of Color, p.116</t>
        </is>
      </c>
      <c r="M373" s="6" t="inlineStr">
        <is>
          <t>हैज़र्डस हवा — स्किन और बॉडी पर पॉल्यूशन का ओवरलोड। मेलाज़्मा पैचेस को अभी धूप से बचाएँ।</t>
        </is>
      </c>
      <c r="N373" s="6" t="inlineStr">
        <is>
          <t>हैज़र्डस हवा — स्किन और बॉडी पर पॉल्यूशन का ओवरलोड। मेलाज़्मा वाली आपकी ड्राई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73"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73" s="21" t="inlineStr">
        <is>
          <t>निखार</t>
        </is>
      </c>
      <c r="Q373" s="21" t="inlineStr">
        <is>
          <t>CN</t>
        </is>
      </c>
      <c r="R373" s="6" t="inlineStr">
        <is>
          <t>Delhi post-Diwali; Punjab stubble-burning peaks</t>
        </is>
      </c>
    </row>
    <row r="374" ht="96" customHeight="1" s="72">
      <c r="A374" s="21" t="inlineStr">
        <is>
          <t>A-SEVE-OIL-DRYN-163</t>
        </is>
      </c>
      <c r="B374" s="21" t="inlineStr">
        <is>
          <t>AQI</t>
        </is>
      </c>
      <c r="C374" s="21" t="inlineStr">
        <is>
          <t>Severe</t>
        </is>
      </c>
      <c r="D374" s="21" t="inlineStr">
        <is>
          <t>&gt;400</t>
        </is>
      </c>
      <c r="E374" s="21" t="inlineStr">
        <is>
          <t>severe</t>
        </is>
      </c>
      <c r="F374" s="21" t="inlineStr">
        <is>
          <t>Oily</t>
        </is>
      </c>
      <c r="G374" s="21" t="inlineStr">
        <is>
          <t>Dryness</t>
        </is>
      </c>
      <c r="H374" s="33" t="n">
        <v>5</v>
      </c>
      <c r="I374" s="33" t="inlineStr">
        <is>
          <t>Critical</t>
        </is>
      </c>
      <c r="J374" s="35" t="inlineStr">
        <is>
          <t>MODERATE</t>
        </is>
      </c>
      <c r="K374" s="6" t="inlineStr">
        <is>
          <t>20 cites · 0 PMID · 11 book · 16 India-relevant</t>
        </is>
      </c>
      <c r="L374" s="21" t="inlineStr">
        <is>
          <t>PMID:145185 | PMID:28195077 | PMID:38284185</t>
        </is>
      </c>
      <c r="M374" s="6" t="inlineStr">
        <is>
          <t>हैज़र्डस हवा — स्किन और बॉडी पर पॉल्यूशन का ओवरलोड। अपनी स्किन को बचाने के लिए अभी नमी लॉक करें।</t>
        </is>
      </c>
      <c r="N374" s="6" t="inlineStr">
        <is>
          <t>हैज़र्डस हवा — स्किन और बॉडी पर पॉल्यूशन का ओवरलोड। रूखेपन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74"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74" s="21" t="inlineStr">
        <is>
          <t>शांत करें</t>
        </is>
      </c>
      <c r="Q374" s="21" t="inlineStr">
        <is>
          <t>CN</t>
        </is>
      </c>
      <c r="R374" s="6" t="inlineStr">
        <is>
          <t>Delhi post-Diwali; Punjab stubble-burning peaks</t>
        </is>
      </c>
    </row>
    <row r="375" ht="96" customHeight="1" s="72">
      <c r="A375" s="21" t="inlineStr">
        <is>
          <t>A-SEVE-OIL-ECZE-164</t>
        </is>
      </c>
      <c r="B375" s="21" t="inlineStr">
        <is>
          <t>AQI</t>
        </is>
      </c>
      <c r="C375" s="21" t="inlineStr">
        <is>
          <t>Severe</t>
        </is>
      </c>
      <c r="D375" s="21" t="inlineStr">
        <is>
          <t>&gt;400</t>
        </is>
      </c>
      <c r="E375" s="21" t="inlineStr">
        <is>
          <t>severe</t>
        </is>
      </c>
      <c r="F375" s="21" t="inlineStr">
        <is>
          <t>Oily</t>
        </is>
      </c>
      <c r="G375" s="21" t="inlineStr">
        <is>
          <t>Eczema</t>
        </is>
      </c>
      <c r="H375" s="33" t="n">
        <v>5</v>
      </c>
      <c r="I375" s="33" t="inlineStr">
        <is>
          <t>Critical</t>
        </is>
      </c>
      <c r="J375" s="35" t="inlineStr">
        <is>
          <t>MODERATE</t>
        </is>
      </c>
      <c r="K375" s="6" t="inlineStr">
        <is>
          <t>9 cites · 0 PMID · 3 book · 4 India-relevant</t>
        </is>
      </c>
      <c r="L375" s="21" t="inlineStr">
        <is>
          <t>PMID:27865567 | 10.1038/s41370-020-00275-4 | 10.3390/ijerph182111509</t>
        </is>
      </c>
      <c r="M375" s="6" t="inlineStr">
        <is>
          <t>हैज़र्डस हवा — स्किन और बॉडी पर पॉल्यूशन का ओवरलोड। एक्ज़िमा-प्रोन स्किन को अभी सूद करें और बचाएँ।</t>
        </is>
      </c>
      <c r="N375" s="6" t="inlineStr">
        <is>
          <t>हैज़र्डस हवा — स्किन और बॉडी पर पॉल्यूशन का ओवरलोड। एक्ज़िमा वाली आपकी ऑयली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75"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75" s="21" t="inlineStr">
        <is>
          <t>शांत करें</t>
        </is>
      </c>
      <c r="Q375" s="21" t="inlineStr">
        <is>
          <t>CN</t>
        </is>
      </c>
      <c r="R375" s="6" t="inlineStr">
        <is>
          <t>Delhi post-Diwali; Punjab stubble-burning peaks</t>
        </is>
      </c>
    </row>
    <row r="376" ht="96" customHeight="1" s="72">
      <c r="A376" s="21" t="inlineStr">
        <is>
          <t>A-SEVE-OIL-OILY-165</t>
        </is>
      </c>
      <c r="B376" s="21" t="inlineStr">
        <is>
          <t>AQI</t>
        </is>
      </c>
      <c r="C376" s="21" t="inlineStr">
        <is>
          <t>Severe</t>
        </is>
      </c>
      <c r="D376" s="21" t="inlineStr">
        <is>
          <t>&gt;400</t>
        </is>
      </c>
      <c r="E376" s="21" t="inlineStr">
        <is>
          <t>severe</t>
        </is>
      </c>
      <c r="F376" s="21" t="inlineStr">
        <is>
          <t>Oily</t>
        </is>
      </c>
      <c r="G376" s="21" t="inlineStr">
        <is>
          <t>Oily Skin</t>
        </is>
      </c>
      <c r="H376" s="33" t="n">
        <v>5</v>
      </c>
      <c r="I376" s="33" t="inlineStr">
        <is>
          <t>Critical</t>
        </is>
      </c>
      <c r="J376" s="35" t="inlineStr">
        <is>
          <t>MODERATE</t>
        </is>
      </c>
      <c r="K376" s="6" t="inlineStr">
        <is>
          <t>8 cites · 0 PMID · 4 book · 6 India-relevant</t>
        </is>
      </c>
      <c r="L376" s="21" t="inlineStr">
        <is>
          <t>10.2147/CCID.S131323 | 10.1093/skinhd/vzaf090 | Skin Stress Response Pathways:, p.41–42</t>
        </is>
      </c>
      <c r="M376" s="6" t="inlineStr">
        <is>
          <t>हैज़र्डस हवा — स्किन और बॉडी पर पॉल्यूशन का ओवरलोड। पोर्स साफ़ रखने के लिए ज़्यादा ऑयल को क़ाबू में रखें।</t>
        </is>
      </c>
      <c r="N376" s="6" t="inlineStr">
        <is>
          <t>हैज़र्डस हवा — स्किन और बॉडी पर पॉल्यूशन का ओवरलोड।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76"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76" s="21" t="inlineStr">
        <is>
          <t>संतुलन</t>
        </is>
      </c>
      <c r="Q376" s="21" t="inlineStr">
        <is>
          <t>CN</t>
        </is>
      </c>
      <c r="R376" s="6" t="inlineStr">
        <is>
          <t>Delhi post-Diwali; Punjab stubble-burning peaks</t>
        </is>
      </c>
    </row>
    <row r="377" ht="96" customHeight="1" s="72">
      <c r="A377" s="21" t="inlineStr">
        <is>
          <t>A-SEVE-OIL-ACNE-166</t>
        </is>
      </c>
      <c r="B377" s="21" t="inlineStr">
        <is>
          <t>AQI</t>
        </is>
      </c>
      <c r="C377" s="21" t="inlineStr">
        <is>
          <t>Severe</t>
        </is>
      </c>
      <c r="D377" s="21" t="inlineStr">
        <is>
          <t>&gt;400</t>
        </is>
      </c>
      <c r="E377" s="21" t="inlineStr">
        <is>
          <t>severe</t>
        </is>
      </c>
      <c r="F377" s="21" t="inlineStr">
        <is>
          <t>Oily</t>
        </is>
      </c>
      <c r="G377" s="21" t="inlineStr">
        <is>
          <t>Acne</t>
        </is>
      </c>
      <c r="H377" s="33" t="n">
        <v>5</v>
      </c>
      <c r="I377" s="33" t="inlineStr">
        <is>
          <t>Critical</t>
        </is>
      </c>
      <c r="J377" s="35" t="inlineStr">
        <is>
          <t>MODERATE</t>
        </is>
      </c>
      <c r="K377" s="6" t="inlineStr">
        <is>
          <t>9 cites · 0 PMID · 5 book · 6 India-relevant</t>
        </is>
      </c>
      <c r="L377" s="21" t="inlineStr">
        <is>
          <t>10.2147/CCID.S131323 | 10.1093/skinhd/vzaf090 | Skin Stress Response Pathways:, p.44</t>
        </is>
      </c>
      <c r="M377" s="6" t="inlineStr">
        <is>
          <t>हैज़र्डस हवा — स्किन और बॉडी पर पॉल्यूशन का ओवरलोड। एक्ने-प्रोन पोर्स को अभी ब्रेकआउट्स से बचाएँ।</t>
        </is>
      </c>
      <c r="N377" s="6" t="inlineStr">
        <is>
          <t>हैज़र्डस हवा — स्किन और बॉडी पर पॉल्यूशन का ओवरलोड।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77"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77" s="21" t="inlineStr">
        <is>
          <t>संतुलन</t>
        </is>
      </c>
      <c r="Q377" s="21" t="inlineStr">
        <is>
          <t>CN</t>
        </is>
      </c>
      <c r="R377" s="6" t="inlineStr">
        <is>
          <t>Delhi post-Diwali; Punjab stubble-burning peaks</t>
        </is>
      </c>
    </row>
    <row r="378" ht="96" customHeight="1" s="72">
      <c r="A378" s="21" t="inlineStr">
        <is>
          <t>A-SEVE-OIL-UNEV-167</t>
        </is>
      </c>
      <c r="B378" s="21" t="inlineStr">
        <is>
          <t>AQI</t>
        </is>
      </c>
      <c r="C378" s="21" t="inlineStr">
        <is>
          <t>Severe</t>
        </is>
      </c>
      <c r="D378" s="21" t="inlineStr">
        <is>
          <t>&gt;400</t>
        </is>
      </c>
      <c r="E378" s="21" t="inlineStr">
        <is>
          <t>severe</t>
        </is>
      </c>
      <c r="F378" s="21" t="inlineStr">
        <is>
          <t>Oily</t>
        </is>
      </c>
      <c r="G378" s="21" t="inlineStr">
        <is>
          <t>Uneven Skin Tone / Tan</t>
        </is>
      </c>
      <c r="H378" s="33" t="n">
        <v>5</v>
      </c>
      <c r="I378" s="33" t="inlineStr">
        <is>
          <t>Critical</t>
        </is>
      </c>
      <c r="J378" s="35" t="inlineStr">
        <is>
          <t>MODERATE</t>
        </is>
      </c>
      <c r="K378" s="6" t="inlineStr">
        <is>
          <t>41 cites · 0 PMID · 18 book · 28 India-relevant</t>
        </is>
      </c>
      <c r="L378" s="21" t="inlineStr">
        <is>
          <t>PMID:1256399 | PMID:35831653 | PMID:33638117</t>
        </is>
      </c>
      <c r="M378" s="6" t="inlineStr">
        <is>
          <t>हैज़र्डस हवा — स्किन और बॉडी पर पॉल्यूशन का ओवरलोड। टैनिंग रोकने के लिए स्किन को धूप से बचाएँ।</t>
        </is>
      </c>
      <c r="N378" s="6" t="inlineStr">
        <is>
          <t>हैज़र्डस हवा — स्किन और बॉडी पर पॉल्यूशन का ओवरलोड। असमान रंगत / टैन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78"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78" s="21" t="inlineStr">
        <is>
          <t>निखार</t>
        </is>
      </c>
      <c r="Q378" s="21" t="inlineStr">
        <is>
          <t>CN</t>
        </is>
      </c>
      <c r="R378" s="6" t="inlineStr">
        <is>
          <t>Delhi post-Diwali; Punjab stubble-burning peaks</t>
        </is>
      </c>
    </row>
    <row r="379" ht="96" customHeight="1" s="72">
      <c r="A379" s="21" t="inlineStr">
        <is>
          <t>A-SEVE-OIL-MELA-168</t>
        </is>
      </c>
      <c r="B379" s="21" t="inlineStr">
        <is>
          <t>AQI</t>
        </is>
      </c>
      <c r="C379" s="21" t="inlineStr">
        <is>
          <t>Severe</t>
        </is>
      </c>
      <c r="D379" s="21" t="inlineStr">
        <is>
          <t>&gt;400</t>
        </is>
      </c>
      <c r="E379" s="21" t="inlineStr">
        <is>
          <t>severe</t>
        </is>
      </c>
      <c r="F379" s="21" t="inlineStr">
        <is>
          <t>Oily</t>
        </is>
      </c>
      <c r="G379" s="21" t="inlineStr">
        <is>
          <t>Melasma</t>
        </is>
      </c>
      <c r="H379" s="33" t="n">
        <v>5</v>
      </c>
      <c r="I379" s="33" t="inlineStr">
        <is>
          <t>Critical</t>
        </is>
      </c>
      <c r="J379" s="35" t="inlineStr">
        <is>
          <t>MODERATE</t>
        </is>
      </c>
      <c r="K379" s="6" t="inlineStr">
        <is>
          <t>4 cites · 0 PMID · 2 book · 4 India-relevant</t>
        </is>
      </c>
      <c r="L379" s="21" t="inlineStr">
        <is>
          <t>PMID:36735815 | 10.1111/ijd.17867 | Sunscreens for Skin of Color, p.116</t>
        </is>
      </c>
      <c r="M379" s="6" t="inlineStr">
        <is>
          <t>हैज़र्डस हवा — स्किन और बॉडी पर पॉल्यूशन का ओवरलोड। मेलाज़्मा पैचेस को अभी धूप से बचाएँ।</t>
        </is>
      </c>
      <c r="N379" s="6" t="inlineStr">
        <is>
          <t>हैज़र्डस हवा — स्किन और बॉडी पर पॉल्यूशन का ओवरलोड। मेलाज़्मा वाली आपकी ऑयली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79"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79" s="21" t="inlineStr">
        <is>
          <t>निखार</t>
        </is>
      </c>
      <c r="Q379" s="21" t="inlineStr">
        <is>
          <t>CN</t>
        </is>
      </c>
      <c r="R379" s="6" t="inlineStr">
        <is>
          <t>Delhi post-Diwali; Punjab stubble-burning peaks</t>
        </is>
      </c>
    </row>
    <row r="380" ht="96" customHeight="1" s="72">
      <c r="A380" s="21" t="inlineStr">
        <is>
          <t>A-SEVE-COM-DRYN-169</t>
        </is>
      </c>
      <c r="B380" s="21" t="inlineStr">
        <is>
          <t>AQI</t>
        </is>
      </c>
      <c r="C380" s="21" t="inlineStr">
        <is>
          <t>Severe</t>
        </is>
      </c>
      <c r="D380" s="21" t="inlineStr">
        <is>
          <t>&gt;400</t>
        </is>
      </c>
      <c r="E380" s="21" t="inlineStr">
        <is>
          <t>severe</t>
        </is>
      </c>
      <c r="F380" s="21" t="inlineStr">
        <is>
          <t>Combination</t>
        </is>
      </c>
      <c r="G380" s="21" t="inlineStr">
        <is>
          <t>Dryness</t>
        </is>
      </c>
      <c r="H380" s="33" t="n">
        <v>5</v>
      </c>
      <c r="I380" s="33" t="inlineStr">
        <is>
          <t>Critical</t>
        </is>
      </c>
      <c r="J380" s="34" t="inlineStr">
        <is>
          <t>HIGH</t>
        </is>
      </c>
      <c r="K380" s="6" t="inlineStr">
        <is>
          <t>23 cites · 3 PMID · 11 book · 19 India-relevant</t>
        </is>
      </c>
      <c r="L380" s="21" t="inlineStr">
        <is>
          <t>PMID:145185 | PMID:28195077 | PMID:38284185</t>
        </is>
      </c>
      <c r="M380" s="6" t="inlineStr">
        <is>
          <t>हैज़र्डस हवा — स्किन और बॉडी पर पॉल्यूशन का ओवरलोड। अपनी स्किन को बचाने के लिए अभी नमी लॉक करें।</t>
        </is>
      </c>
      <c r="N380" s="6" t="inlineStr">
        <is>
          <t>हैज़र्डस हवा — स्किन और बॉडी पर पॉल्यूशन का ओवरलोड। रूखेपन वाली आपकी कॉम्बिनेशन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80"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80" s="21" t="inlineStr">
        <is>
          <t>शांत करें</t>
        </is>
      </c>
      <c r="Q380" s="21" t="inlineStr">
        <is>
          <t>CN</t>
        </is>
      </c>
      <c r="R380" s="6" t="inlineStr">
        <is>
          <t>Delhi post-Diwali; Punjab stubble-burning peaks</t>
        </is>
      </c>
    </row>
    <row r="381" ht="96" customHeight="1" s="72">
      <c r="A381" s="21" t="inlineStr">
        <is>
          <t>A-SEVE-COM-ECZE-170</t>
        </is>
      </c>
      <c r="B381" s="21" t="inlineStr">
        <is>
          <t>AQI</t>
        </is>
      </c>
      <c r="C381" s="21" t="inlineStr">
        <is>
          <t>Severe</t>
        </is>
      </c>
      <c r="D381" s="21" t="inlineStr">
        <is>
          <t>&gt;400</t>
        </is>
      </c>
      <c r="E381" s="21" t="inlineStr">
        <is>
          <t>severe</t>
        </is>
      </c>
      <c r="F381" s="21" t="inlineStr">
        <is>
          <t>Combination</t>
        </is>
      </c>
      <c r="G381" s="21" t="inlineStr">
        <is>
          <t>Eczema</t>
        </is>
      </c>
      <c r="H381" s="33" t="n">
        <v>5</v>
      </c>
      <c r="I381" s="33" t="inlineStr">
        <is>
          <t>Critical</t>
        </is>
      </c>
      <c r="J381" s="35" t="inlineStr">
        <is>
          <t>MODERATE</t>
        </is>
      </c>
      <c r="K381" s="6" t="inlineStr">
        <is>
          <t>9 cites · 0 PMID · 3 book · 4 India-relevant</t>
        </is>
      </c>
      <c r="L381" s="21" t="inlineStr">
        <is>
          <t>PMID:27865567 | 10.1038/s41370-020-00275-4 | 10.3390/ijerph182111509</t>
        </is>
      </c>
      <c r="M381" s="6" t="inlineStr">
        <is>
          <t>हैज़र्डस हवा — स्किन और बॉडी पर पॉल्यूशन का ओवरलोड। एक्ज़िमा-प्रोन स्किन को अभी सूद करें और बचाएँ।</t>
        </is>
      </c>
      <c r="N381" s="6" t="inlineStr">
        <is>
          <t>हैज़र्डस हवा — स्किन और बॉडी पर पॉल्यूशन का ओवरलोड। एक्ज़िमा वाली आपकी कॉम्बिनेशन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81"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81" s="21" t="inlineStr">
        <is>
          <t>शांत करें</t>
        </is>
      </c>
      <c r="Q381" s="21" t="inlineStr">
        <is>
          <t>CN</t>
        </is>
      </c>
      <c r="R381" s="6" t="inlineStr">
        <is>
          <t>Delhi post-Diwali; Punjab stubble-burning peaks</t>
        </is>
      </c>
    </row>
    <row r="382" ht="96" customHeight="1" s="72">
      <c r="A382" s="21" t="inlineStr">
        <is>
          <t>A-SEVE-COM-OILY-171</t>
        </is>
      </c>
      <c r="B382" s="21" t="inlineStr">
        <is>
          <t>AQI</t>
        </is>
      </c>
      <c r="C382" s="21" t="inlineStr">
        <is>
          <t>Severe</t>
        </is>
      </c>
      <c r="D382" s="21" t="inlineStr">
        <is>
          <t>&gt;400</t>
        </is>
      </c>
      <c r="E382" s="21" t="inlineStr">
        <is>
          <t>severe</t>
        </is>
      </c>
      <c r="F382" s="21" t="inlineStr">
        <is>
          <t>Combination</t>
        </is>
      </c>
      <c r="G382" s="21" t="inlineStr">
        <is>
          <t>Oily Skin</t>
        </is>
      </c>
      <c r="H382" s="33" t="n">
        <v>5</v>
      </c>
      <c r="I382" s="33" t="inlineStr">
        <is>
          <t>Critical</t>
        </is>
      </c>
      <c r="J382" s="34" t="inlineStr">
        <is>
          <t>HIGH</t>
        </is>
      </c>
      <c r="K382" s="6" t="inlineStr">
        <is>
          <t>12 cites · 3 PMID · 5 book · 10 India-relevant</t>
        </is>
      </c>
      <c r="L382" s="21" t="inlineStr">
        <is>
          <t>10.2147/CCID.S131323 | 10.1093/skinhd/vzaf090 | 10.36849/jdd.6312</t>
        </is>
      </c>
      <c r="M382" s="6" t="inlineStr">
        <is>
          <t>हैज़र्डस हवा — स्किन और बॉडी पर पॉल्यूशन का ओवरलोड। पोर्स साफ़ रखने के लिए ज़्यादा ऑयल को क़ाबू में रखें।</t>
        </is>
      </c>
      <c r="N382" s="6" t="inlineStr">
        <is>
          <t>हैज़र्डस हवा — स्किन और बॉडी पर पॉल्यूशन का ओवरलोड।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82"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82" s="21" t="inlineStr">
        <is>
          <t>संतुलन</t>
        </is>
      </c>
      <c r="Q382" s="21" t="inlineStr">
        <is>
          <t>CN</t>
        </is>
      </c>
      <c r="R382" s="6" t="inlineStr">
        <is>
          <t>Delhi post-Diwali; Punjab stubble-burning peaks</t>
        </is>
      </c>
    </row>
    <row r="383" ht="96" customHeight="1" s="72">
      <c r="A383" s="21" t="inlineStr">
        <is>
          <t>A-SEVE-COM-ACNE-172</t>
        </is>
      </c>
      <c r="B383" s="21" t="inlineStr">
        <is>
          <t>AQI</t>
        </is>
      </c>
      <c r="C383" s="21" t="inlineStr">
        <is>
          <t>Severe</t>
        </is>
      </c>
      <c r="D383" s="21" t="inlineStr">
        <is>
          <t>&gt;400</t>
        </is>
      </c>
      <c r="E383" s="21" t="inlineStr">
        <is>
          <t>severe</t>
        </is>
      </c>
      <c r="F383" s="21" t="inlineStr">
        <is>
          <t>Combination</t>
        </is>
      </c>
      <c r="G383" s="21" t="inlineStr">
        <is>
          <t>Acne</t>
        </is>
      </c>
      <c r="H383" s="33" t="n">
        <v>5</v>
      </c>
      <c r="I383" s="33" t="inlineStr">
        <is>
          <t>Critical</t>
        </is>
      </c>
      <c r="J383" s="35" t="inlineStr">
        <is>
          <t>MODERATE</t>
        </is>
      </c>
      <c r="K383" s="6" t="inlineStr">
        <is>
          <t>10 cites · 0 PMID · 6 book · 7 India-relevant</t>
        </is>
      </c>
      <c r="L383" s="21" t="inlineStr">
        <is>
          <t>10.2147/CCID.S131323 | 10.1093/skinhd/vzaf090 | Skin Stress Response Pathways:, p.44</t>
        </is>
      </c>
      <c r="M383" s="6" t="inlineStr">
        <is>
          <t>हैज़र्डस हवा — स्किन और बॉडी पर पॉल्यूशन का ओवरलोड। एक्ने-प्रोन पोर्स को अभी ब्रेकआउट्स से बचाएँ।</t>
        </is>
      </c>
      <c r="N383" s="6" t="inlineStr">
        <is>
          <t>हैज़र्डस हवा — स्किन और बॉडी पर पॉल्यूशन का ओवरलोड।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83"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83" s="21" t="inlineStr">
        <is>
          <t>संतुलन</t>
        </is>
      </c>
      <c r="Q383" s="21" t="inlineStr">
        <is>
          <t>CN</t>
        </is>
      </c>
      <c r="R383" s="6" t="inlineStr">
        <is>
          <t>Delhi post-Diwali; Punjab stubble-burning peaks</t>
        </is>
      </c>
    </row>
    <row r="384" ht="96" customHeight="1" s="72">
      <c r="A384" s="21" t="inlineStr">
        <is>
          <t>A-SEVE-COM-UNEV-173</t>
        </is>
      </c>
      <c r="B384" s="21" t="inlineStr">
        <is>
          <t>AQI</t>
        </is>
      </c>
      <c r="C384" s="21" t="inlineStr">
        <is>
          <t>Severe</t>
        </is>
      </c>
      <c r="D384" s="21" t="inlineStr">
        <is>
          <t>&gt;400</t>
        </is>
      </c>
      <c r="E384" s="21" t="inlineStr">
        <is>
          <t>severe</t>
        </is>
      </c>
      <c r="F384" s="21" t="inlineStr">
        <is>
          <t>Combination</t>
        </is>
      </c>
      <c r="G384" s="21" t="inlineStr">
        <is>
          <t>Uneven Skin Tone / Tan</t>
        </is>
      </c>
      <c r="H384" s="33" t="n">
        <v>5</v>
      </c>
      <c r="I384" s="33" t="inlineStr">
        <is>
          <t>Critical</t>
        </is>
      </c>
      <c r="J384" s="35" t="inlineStr">
        <is>
          <t>MODERATE</t>
        </is>
      </c>
      <c r="K384" s="6" t="inlineStr">
        <is>
          <t>42 cites · 1 PMID · 18 book · 29 India-relevant</t>
        </is>
      </c>
      <c r="L384" s="21" t="inlineStr">
        <is>
          <t>PMID:1256399 | PMID:35831653 | PMID:33638117</t>
        </is>
      </c>
      <c r="M384" s="6" t="inlineStr">
        <is>
          <t>हैज़र्डस हवा — स्किन और बॉडी पर पॉल्यूशन का ओवरलोड। टैनिंग रोकने के लिए स्किन को धूप से बचाएँ।</t>
        </is>
      </c>
      <c r="N384" s="6" t="inlineStr">
        <is>
          <t>हैज़र्डस हवा — स्किन और बॉडी पर पॉल्यूशन का ओवरलोड। असमान रंगत / टैन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84"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84" s="21" t="inlineStr">
        <is>
          <t>निखार</t>
        </is>
      </c>
      <c r="Q384" s="21" t="inlineStr">
        <is>
          <t>CN</t>
        </is>
      </c>
      <c r="R384" s="6" t="inlineStr">
        <is>
          <t>Delhi post-Diwali; Punjab stubble-burning peaks</t>
        </is>
      </c>
    </row>
    <row r="385" ht="96" customHeight="1" s="72">
      <c r="A385" s="21" t="inlineStr">
        <is>
          <t>A-SEVE-COM-MELA-174</t>
        </is>
      </c>
      <c r="B385" s="21" t="inlineStr">
        <is>
          <t>AQI</t>
        </is>
      </c>
      <c r="C385" s="21" t="inlineStr">
        <is>
          <t>Severe</t>
        </is>
      </c>
      <c r="D385" s="21" t="inlineStr">
        <is>
          <t>&gt;400</t>
        </is>
      </c>
      <c r="E385" s="21" t="inlineStr">
        <is>
          <t>severe</t>
        </is>
      </c>
      <c r="F385" s="21" t="inlineStr">
        <is>
          <t>Combination</t>
        </is>
      </c>
      <c r="G385" s="21" t="inlineStr">
        <is>
          <t>Melasma</t>
        </is>
      </c>
      <c r="H385" s="33" t="n">
        <v>5</v>
      </c>
      <c r="I385" s="33" t="inlineStr">
        <is>
          <t>Critical</t>
        </is>
      </c>
      <c r="J385" s="35" t="inlineStr">
        <is>
          <t>MODERATE</t>
        </is>
      </c>
      <c r="K385" s="6" t="inlineStr">
        <is>
          <t>4 cites · 0 PMID · 2 book · 4 India-relevant</t>
        </is>
      </c>
      <c r="L385" s="21" t="inlineStr">
        <is>
          <t>PMID:36735815 | 10.1111/ijd.17867 | Sunscreens for Skin of Color, p.116</t>
        </is>
      </c>
      <c r="M385" s="6" t="inlineStr">
        <is>
          <t>हैज़र्डस हवा — स्किन और बॉडी पर पॉल्यूशन का ओवरलोड। मेलाज़्मा पैचेस को अभी धूप से बचाएँ।</t>
        </is>
      </c>
      <c r="N385" s="6" t="inlineStr">
        <is>
          <t>हैज़र्डस हवा — स्किन और बॉडी पर पॉल्यूशन का ओवरलोड। मेलाज़्मा वाली आपकी कॉम्बिनेशन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85"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85" s="21" t="inlineStr">
        <is>
          <t>निखार</t>
        </is>
      </c>
      <c r="Q385" s="21" t="inlineStr">
        <is>
          <t>CN</t>
        </is>
      </c>
      <c r="R385" s="6" t="inlineStr">
        <is>
          <t>Delhi post-Diwali; Punjab stubble-burning peaks</t>
        </is>
      </c>
    </row>
    <row r="386" ht="96" customHeight="1" s="72">
      <c r="A386" s="21" t="inlineStr">
        <is>
          <t>A-SEVE-SEN-DRYN-175</t>
        </is>
      </c>
      <c r="B386" s="21" t="inlineStr">
        <is>
          <t>AQI</t>
        </is>
      </c>
      <c r="C386" s="21" t="inlineStr">
        <is>
          <t>Severe</t>
        </is>
      </c>
      <c r="D386" s="21" t="inlineStr">
        <is>
          <t>&gt;400</t>
        </is>
      </c>
      <c r="E386" s="21" t="inlineStr">
        <is>
          <t>severe</t>
        </is>
      </c>
      <c r="F386" s="21" t="inlineStr">
        <is>
          <t>Sensitive</t>
        </is>
      </c>
      <c r="G386" s="21" t="inlineStr">
        <is>
          <t>Dryness</t>
        </is>
      </c>
      <c r="H386" s="33" t="n">
        <v>5</v>
      </c>
      <c r="I386" s="33" t="inlineStr">
        <is>
          <t>Critical</t>
        </is>
      </c>
      <c r="J386" s="34" t="inlineStr">
        <is>
          <t>HIGH</t>
        </is>
      </c>
      <c r="K386" s="6" t="inlineStr">
        <is>
          <t>35 cites · 2 PMID · 25 book · 28 India-relevant</t>
        </is>
      </c>
      <c r="L386" s="21" t="inlineStr">
        <is>
          <t>PMID:145185 | PMID:28195077 | PMID:38284185</t>
        </is>
      </c>
      <c r="M386" s="6" t="inlineStr">
        <is>
          <t>हैज़र्डस हवा — स्किन और बॉडी पर पॉल्यूशन का ओवरलोड। अपनी स्किन को बचाने के लिए अभी नमी लॉक करें।</t>
        </is>
      </c>
      <c r="N386" s="6" t="inlineStr">
        <is>
          <t>हैज़र्डस हवा — स्किन और बॉडी पर पॉल्यूशन का ओवरलोड। रूखेपन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86" s="6" t="inlineStr">
        <is>
          <t>हैज़र्डस हवा — स्किन और बॉडी पर पॉल्यूशन का ओवरलोड। बैरियर पर तेज़ हमला। एयर-क्वालिटी की मेडिकल चेतावनियाँ जारी हो सकती हैं। एक्सपोज़र कम से कम रखें।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86" s="21" t="inlineStr">
        <is>
          <t>शांत करें</t>
        </is>
      </c>
      <c r="Q386" s="21" t="inlineStr">
        <is>
          <t>CN</t>
        </is>
      </c>
      <c r="R386" s="6" t="inlineStr">
        <is>
          <t>Delhi post-Diwali; Punjab stubble-burning peaks</t>
        </is>
      </c>
    </row>
    <row r="387" ht="96" customHeight="1" s="72">
      <c r="A387" s="21" t="inlineStr">
        <is>
          <t>A-SEVE-SEN-ECZE-176</t>
        </is>
      </c>
      <c r="B387" s="21" t="inlineStr">
        <is>
          <t>AQI</t>
        </is>
      </c>
      <c r="C387" s="21" t="inlineStr">
        <is>
          <t>Severe</t>
        </is>
      </c>
      <c r="D387" s="21" t="inlineStr">
        <is>
          <t>&gt;400</t>
        </is>
      </c>
      <c r="E387" s="21" t="inlineStr">
        <is>
          <t>severe</t>
        </is>
      </c>
      <c r="F387" s="21" t="inlineStr">
        <is>
          <t>Sensitive</t>
        </is>
      </c>
      <c r="G387" s="21" t="inlineStr">
        <is>
          <t>Eczema</t>
        </is>
      </c>
      <c r="H387" s="33" t="n">
        <v>5</v>
      </c>
      <c r="I387" s="33" t="inlineStr">
        <is>
          <t>Critical</t>
        </is>
      </c>
      <c r="J387" s="35" t="inlineStr">
        <is>
          <t>MODERATE</t>
        </is>
      </c>
      <c r="K387" s="6" t="inlineStr">
        <is>
          <t>22 cites · 1 PMID · 15 book · 14 India-relevant</t>
        </is>
      </c>
      <c r="L387" s="21" t="inlineStr">
        <is>
          <t>PMID:27865567 | 10.1038/s41370-020-00275-4 | 10.3390/ijerph182111509</t>
        </is>
      </c>
      <c r="M387" s="6" t="inlineStr">
        <is>
          <t>हैज़र्डस हवा — स्किन और बॉडी पर पॉल्यूशन का ओवरलोड। एक्ज़िमा-प्रोन स्किन को अभी सूद करें और बचाएँ।</t>
        </is>
      </c>
      <c r="N387" s="6" t="inlineStr">
        <is>
          <t>हैज़र्डस हवा — स्किन और बॉडी पर पॉल्यूशन का ओवरलोड। एक्ज़िमा वाली आपकी सेंसिटिव स्किन के लिए, यह आपकी स्किन के लिए सबसे मुश्किल स्थिति है। आज स्ट्रॉन्ग एक्टिव्स छोड़ दें। एक सूदिंग, फ्रेगरेंस-फ्री मॉइस्चराइज़र यूज़ करें और जो कुछ भी लाली ट्रिगर करे उससे बचाएँ।</t>
        </is>
      </c>
      <c r="O387" s="6" t="inlineStr">
        <is>
          <t>हैज़र्डस हवा — स्किन और बॉडी पर पॉल्यूशन का ओवरलोड। तेज़ फ्लेयर का जोखिम। साँस और स्किन के लक्षण अक्सर एक साथ आते हैं। इंडियन कॉन्टेक्स्ट में: दिवाली के बाद और पराली जलने के दौरान नॉर्थ प्लेन्स।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387" s="21" t="inlineStr">
        <is>
          <t>शांत करें</t>
        </is>
      </c>
      <c r="Q387" s="21" t="inlineStr">
        <is>
          <t>CN</t>
        </is>
      </c>
      <c r="R387" s="6" t="inlineStr">
        <is>
          <t>Delhi post-Diwali; Punjab stubble-burning peaks</t>
        </is>
      </c>
    </row>
    <row r="388" ht="96" customHeight="1" s="72">
      <c r="A388" s="21" t="inlineStr">
        <is>
          <t>A-SEVE-SEN-OILY-177</t>
        </is>
      </c>
      <c r="B388" s="21" t="inlineStr">
        <is>
          <t>AQI</t>
        </is>
      </c>
      <c r="C388" s="21" t="inlineStr">
        <is>
          <t>Severe</t>
        </is>
      </c>
      <c r="D388" s="21" t="inlineStr">
        <is>
          <t>&gt;400</t>
        </is>
      </c>
      <c r="E388" s="21" t="inlineStr">
        <is>
          <t>severe</t>
        </is>
      </c>
      <c r="F388" s="21" t="inlineStr">
        <is>
          <t>Sensitive</t>
        </is>
      </c>
      <c r="G388" s="21" t="inlineStr">
        <is>
          <t>Oily Skin</t>
        </is>
      </c>
      <c r="H388" s="33" t="n">
        <v>5</v>
      </c>
      <c r="I388" s="33" t="inlineStr">
        <is>
          <t>Critical</t>
        </is>
      </c>
      <c r="J388" s="35" t="inlineStr">
        <is>
          <t>MODERATE</t>
        </is>
      </c>
      <c r="K388" s="6" t="inlineStr">
        <is>
          <t>6 cites · 0 PMID · 4 book · 4 India-relevant</t>
        </is>
      </c>
      <c r="L388" s="21" t="inlineStr">
        <is>
          <t>10.2147/CCID.S131323 | 10.1093/skinhd/vzaf090 | Skin Stress Response Pathways:, p.41–42</t>
        </is>
      </c>
      <c r="M388" s="6" t="inlineStr">
        <is>
          <t>हैज़र्डस हवा — स्किन और बॉडी पर पॉल्यूशन का ओवरलोड। पोर्स साफ़ रखने के लिए ज़्यादा ऑयल को क़ाबू में रखें।</t>
        </is>
      </c>
      <c r="N388" s="6" t="inlineStr">
        <is>
          <t>हैज़र्डस हवा — स्किन और बॉडी पर पॉल्यूशन का ओवरलोड।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88" s="6" t="inlineStr">
        <is>
          <t>हैज़र्डस हवा — स्किन और बॉडी पर पॉल्यूशन का ओवरलोड। बाहर पॉल्यूशन से भरी स्किन ऑयल परत से बचना मुश्किल है। डबल क्लेंज़ करना ज़रूरी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88" s="21" t="inlineStr">
        <is>
          <t>संतुलन</t>
        </is>
      </c>
      <c r="Q388" s="21" t="inlineStr">
        <is>
          <t>CN</t>
        </is>
      </c>
      <c r="R388" s="6" t="inlineStr">
        <is>
          <t>Delhi post-Diwali; Punjab stubble-burning peaks</t>
        </is>
      </c>
    </row>
    <row r="389" ht="96" customHeight="1" s="72">
      <c r="A389" s="21" t="inlineStr">
        <is>
          <t>A-SEVE-SEN-ACNE-178</t>
        </is>
      </c>
      <c r="B389" s="21" t="inlineStr">
        <is>
          <t>AQI</t>
        </is>
      </c>
      <c r="C389" s="21" t="inlineStr">
        <is>
          <t>Severe</t>
        </is>
      </c>
      <c r="D389" s="21" t="inlineStr">
        <is>
          <t>&gt;400</t>
        </is>
      </c>
      <c r="E389" s="21" t="inlineStr">
        <is>
          <t>severe</t>
        </is>
      </c>
      <c r="F389" s="21" t="inlineStr">
        <is>
          <t>Sensitive</t>
        </is>
      </c>
      <c r="G389" s="21" t="inlineStr">
        <is>
          <t>Acne</t>
        </is>
      </c>
      <c r="H389" s="33" t="n">
        <v>5</v>
      </c>
      <c r="I389" s="33" t="inlineStr">
        <is>
          <t>Critical</t>
        </is>
      </c>
      <c r="J389" s="35" t="inlineStr">
        <is>
          <t>MODERATE</t>
        </is>
      </c>
      <c r="K389" s="6" t="inlineStr">
        <is>
          <t>8 cites · 0 PMID · 5 book · 5 India-relevant</t>
        </is>
      </c>
      <c r="L389" s="21" t="inlineStr">
        <is>
          <t>10.2147/CCID.S131323 | 10.1093/skinhd/vzaf090 | Skin Stress Response Pathways:, p.44</t>
        </is>
      </c>
      <c r="M389" s="6" t="inlineStr">
        <is>
          <t>हैज़र्डस हवा — स्किन और बॉडी पर पॉल्यूशन का ओवरलोड। एक्ने-प्रोन पोर्स को अभी ब्रेकआउट्स से बचाएँ।</t>
        </is>
      </c>
      <c r="N389" s="6" t="inlineStr">
        <is>
          <t>हैज़र्डस हवा — स्किन और बॉडी पर पॉल्यूशन का ओवरलोड।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389" s="6" t="inlineStr">
        <is>
          <t>हैज़र्डस हवा — स्किन और बॉडी पर पॉल्यूशन का ओवरलोड। एक्सपोज़र के 48–72 घंटों में तेज़ सूजन वाला एक्ने बढ़ सकता है। इंडियन कॉन्टेक्स्ट में: दिवाली के बाद और पराली जलने के दौरान नॉर्थ प्लेन्स।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389" s="21" t="inlineStr">
        <is>
          <t>संतुलन</t>
        </is>
      </c>
      <c r="Q389" s="21" t="inlineStr">
        <is>
          <t>CN</t>
        </is>
      </c>
      <c r="R389" s="6" t="inlineStr">
        <is>
          <t>Delhi post-Diwali; Punjab stubble-burning peaks</t>
        </is>
      </c>
    </row>
    <row r="390" ht="96" customHeight="1" s="72">
      <c r="A390" s="21" t="inlineStr">
        <is>
          <t>A-SEVE-SEN-UNEV-179</t>
        </is>
      </c>
      <c r="B390" s="21" t="inlineStr">
        <is>
          <t>AQI</t>
        </is>
      </c>
      <c r="C390" s="21" t="inlineStr">
        <is>
          <t>Severe</t>
        </is>
      </c>
      <c r="D390" s="21" t="inlineStr">
        <is>
          <t>&gt;400</t>
        </is>
      </c>
      <c r="E390" s="21" t="inlineStr">
        <is>
          <t>severe</t>
        </is>
      </c>
      <c r="F390" s="21" t="inlineStr">
        <is>
          <t>Sensitive</t>
        </is>
      </c>
      <c r="G390" s="21" t="inlineStr">
        <is>
          <t>Uneven Skin Tone / Tan</t>
        </is>
      </c>
      <c r="H390" s="33" t="n">
        <v>5</v>
      </c>
      <c r="I390" s="33" t="inlineStr">
        <is>
          <t>Critical</t>
        </is>
      </c>
      <c r="J390" s="35" t="inlineStr">
        <is>
          <t>MODERATE</t>
        </is>
      </c>
      <c r="K390" s="6" t="inlineStr">
        <is>
          <t>44 cites · 1 PMID · 21 book · 30 India-relevant</t>
        </is>
      </c>
      <c r="L390" s="21" t="inlineStr">
        <is>
          <t>PMID:1256399 | PMID:35831653 | PMID:33638117</t>
        </is>
      </c>
      <c r="M390" s="6" t="inlineStr">
        <is>
          <t>हैज़र्डस हवा — स्किन और बॉडी पर पॉल्यूशन का ओवरलोड। टैनिंग रोकने के लिए स्किन को धूप से बचाएँ।</t>
        </is>
      </c>
      <c r="N390" s="6" t="inlineStr">
        <is>
          <t>हैज़र्डस हवा — स्किन और बॉडी पर पॉल्यूशन का ओवरलोड। असमान रंगत / टैन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90" s="6" t="inlineStr">
        <is>
          <t>हैज़र्डस हवा — स्किन और बॉडी पर पॉल्यूशन का ओवरलोड। पूरे चेहरे पर तेज़ कालापन। रिकवरी में हफ़्तों लगते हैं।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90" s="21" t="inlineStr">
        <is>
          <t>निखार</t>
        </is>
      </c>
      <c r="Q390" s="21" t="inlineStr">
        <is>
          <t>CN</t>
        </is>
      </c>
      <c r="R390" s="6" t="inlineStr">
        <is>
          <t>Delhi post-Diwali; Punjab stubble-burning peaks</t>
        </is>
      </c>
    </row>
    <row r="391" ht="96" customHeight="1" s="72">
      <c r="A391" s="21" t="inlineStr">
        <is>
          <t>A-SEVE-SEN-MELA-180</t>
        </is>
      </c>
      <c r="B391" s="21" t="inlineStr">
        <is>
          <t>AQI</t>
        </is>
      </c>
      <c r="C391" s="21" t="inlineStr">
        <is>
          <t>Severe</t>
        </is>
      </c>
      <c r="D391" s="21" t="inlineStr">
        <is>
          <t>&gt;400</t>
        </is>
      </c>
      <c r="E391" s="21" t="inlineStr">
        <is>
          <t>severe</t>
        </is>
      </c>
      <c r="F391" s="21" t="inlineStr">
        <is>
          <t>Sensitive</t>
        </is>
      </c>
      <c r="G391" s="21" t="inlineStr">
        <is>
          <t>Melasma</t>
        </is>
      </c>
      <c r="H391" s="33" t="n">
        <v>5</v>
      </c>
      <c r="I391" s="33" t="inlineStr">
        <is>
          <t>Critical</t>
        </is>
      </c>
      <c r="J391" s="35" t="inlineStr">
        <is>
          <t>MODERATE</t>
        </is>
      </c>
      <c r="K391" s="6" t="inlineStr">
        <is>
          <t>4 cites · 0 PMID · 2 book · 4 India-relevant</t>
        </is>
      </c>
      <c r="L391" s="21" t="inlineStr">
        <is>
          <t>PMID:36735815 | 10.1111/ijd.17867 | Sunscreens for Skin of Color, p.116</t>
        </is>
      </c>
      <c r="M391" s="6" t="inlineStr">
        <is>
          <t>हैज़र्डस हवा — स्किन और बॉडी पर पॉल्यूशन का ओवरलोड। मेलाज़्मा पैचेस को अभी धूप से बचाएँ।</t>
        </is>
      </c>
      <c r="N391" s="6" t="inlineStr">
        <is>
          <t>हैज़र्डस हवा — स्किन और बॉडी पर पॉल्यूशन का ओवरलोड। मेलाज़्मा वाली आपकी सेंसिटिव स्किन के लिए, यह आपकी स्किन के लिए सबसे मुश्किल स्थिति है। सुबह सनस्क्रीन के नीचे एंटीऑक्सिडेंट्स आपकी सबसे अच्छी सुरक्षा हैं। अगर हो सके तो गर्मी के एक्सपोज़र से बचें।</t>
        </is>
      </c>
      <c r="O391" s="6" t="inlineStr">
        <is>
          <t>हैज़र्डस हवा — स्किन और बॉडी पर पॉल्यूशन का ओवरलोड। तेज़ फ्लेयर ज़ोन। कुछ ही दिनों में दिखने वाला कालापन। पूरा बचाव + मेडिकल-ग्रेड मदद। इंडियन कॉन्टेक्स्ट में: दिवाली के बाद और पराली जलने के दौरान नॉर्थ प्लेन्स। सुबह ब्रॉड-स्पेक्ट्रम सनस्क्रीन के नीचे एक एंटीऑक्सिडेंट लगाएँ — ये एक-दूसरे के असर को बढ़ाते हैं। मेलाज़्मा के लिए, विज़िबल लाइट से बचाव हेतु आयरन-ऑक्साइड प्रोटेक्शन जोड़ें। गर्मी ख़ुद पिगमेंट को ट्रिगर करती है, इसलिए सनस्क्रीन लगे होने पर भी सीधी धूप से हट जाएँ।</t>
        </is>
      </c>
      <c r="P391" s="21" t="inlineStr">
        <is>
          <t>निखार</t>
        </is>
      </c>
      <c r="Q391" s="21" t="inlineStr">
        <is>
          <t>CN</t>
        </is>
      </c>
      <c r="R391" s="6" t="inlineStr">
        <is>
          <t>Delhi post-Diwali; Punjab stubble-burning peaks</t>
        </is>
      </c>
    </row>
    <row r="392" ht="64" customHeight="1" s="72">
      <c r="A392" s="21" t="inlineStr">
        <is>
          <t>U-LOW-NOR-DRYN-001</t>
        </is>
      </c>
      <c r="B392" s="21" t="inlineStr">
        <is>
          <t>UV</t>
        </is>
      </c>
      <c r="C392" s="21" t="inlineStr">
        <is>
          <t>Low</t>
        </is>
      </c>
      <c r="D392" s="21" t="inlineStr">
        <is>
          <t>0–2</t>
        </is>
      </c>
      <c r="E392" s="21" t="inlineStr">
        <is>
          <t>low</t>
        </is>
      </c>
      <c r="F392" s="21" t="inlineStr">
        <is>
          <t>Normal</t>
        </is>
      </c>
      <c r="G392" s="21" t="inlineStr">
        <is>
          <t>Dryness</t>
        </is>
      </c>
      <c r="H392" s="36" t="n">
        <v>0</v>
      </c>
      <c r="I392" s="36" t="inlineStr">
        <is>
          <t>Negligible</t>
        </is>
      </c>
      <c r="J392" s="35" t="inlineStr">
        <is>
          <t>MODERATE</t>
        </is>
      </c>
      <c r="K392" s="6" t="inlineStr">
        <is>
          <t>4 cites · 4 PMID · 0 book · 0 India-relevant</t>
        </is>
      </c>
      <c r="L392" s="21" t="inlineStr">
        <is>
          <t>see evidence base</t>
        </is>
      </c>
      <c r="M392" s="6" t="inlineStr">
        <is>
          <t>आज यूवी माइल्ड है। अपनी रोज़ की मॉइस्चराइज़िंग रूटीन बनाए रखें।</t>
        </is>
      </c>
      <c r="N392" s="6" t="inlineStr">
        <is>
          <t>आज यूवी माइल्ड है। आज इससे आपकी स्किन को कोई परेशानी नहीं होगी। आम दिन।</t>
        </is>
      </c>
      <c r="O392"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392" s="21" t="inlineStr">
        <is>
          <t>बनाए रखें</t>
        </is>
      </c>
      <c r="Q392" s="21" t="inlineStr">
        <is>
          <t>multiple</t>
        </is>
      </c>
      <c r="R392" s="6" t="inlineStr">
        <is>
          <t>Monsoon overcast days; winter mornings/evenings</t>
        </is>
      </c>
    </row>
    <row r="393" ht="80" customHeight="1" s="72">
      <c r="A393" s="21" t="inlineStr">
        <is>
          <t>U-LOW-NOR-ECZE-002</t>
        </is>
      </c>
      <c r="B393" s="21" t="inlineStr">
        <is>
          <t>UV</t>
        </is>
      </c>
      <c r="C393" s="21" t="inlineStr">
        <is>
          <t>Low</t>
        </is>
      </c>
      <c r="D393" s="21" t="inlineStr">
        <is>
          <t>0–2</t>
        </is>
      </c>
      <c r="E393" s="21" t="inlineStr">
        <is>
          <t>low</t>
        </is>
      </c>
      <c r="F393" s="21" t="inlineStr">
        <is>
          <t>Normal</t>
        </is>
      </c>
      <c r="G393" s="21" t="inlineStr">
        <is>
          <t>Eczema</t>
        </is>
      </c>
      <c r="H393" s="36" t="n">
        <v>0</v>
      </c>
      <c r="I393" s="36" t="inlineStr">
        <is>
          <t>Negligible</t>
        </is>
      </c>
      <c r="J393" s="41" t="inlineStr">
        <is>
          <t>INFERRED</t>
        </is>
      </c>
      <c r="K393" s="6" t="inlineStr">
        <is>
          <t>0 cites · 0 PMID · 0 book · 0 India-relevant</t>
        </is>
      </c>
      <c r="L393" s="21" t="inlineStr">
        <is>
          <t>see evidence base</t>
        </is>
      </c>
      <c r="M393" s="6" t="inlineStr">
        <is>
          <t>आज यूवी माइल्ड है। अपनी रोज़ की हल्की रूटीन बनाए रखें।</t>
        </is>
      </c>
      <c r="N393" s="6" t="inlineStr">
        <is>
          <t>आज यूवी माइल्ड है। आज इससे आपकी स्किन को कोई परेशानी नहीं होगी। आम दिन।</t>
        </is>
      </c>
      <c r="O393"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393" s="21" t="inlineStr">
        <is>
          <t>बनाए रखें</t>
        </is>
      </c>
      <c r="Q393" s="21" t="inlineStr">
        <is>
          <t>multiple</t>
        </is>
      </c>
      <c r="R393" s="6" t="inlineStr">
        <is>
          <t>Monsoon overcast days; winter mornings/evenings</t>
        </is>
      </c>
    </row>
    <row r="394" ht="80" customHeight="1" s="72">
      <c r="A394" s="21" t="inlineStr">
        <is>
          <t>U-LOW-NOR-OILY-003</t>
        </is>
      </c>
      <c r="B394" s="21" t="inlineStr">
        <is>
          <t>UV</t>
        </is>
      </c>
      <c r="C394" s="21" t="inlineStr">
        <is>
          <t>Low</t>
        </is>
      </c>
      <c r="D394" s="21" t="inlineStr">
        <is>
          <t>0–2</t>
        </is>
      </c>
      <c r="E394" s="21" t="inlineStr">
        <is>
          <t>low</t>
        </is>
      </c>
      <c r="F394" s="21" t="inlineStr">
        <is>
          <t>Normal</t>
        </is>
      </c>
      <c r="G394" s="21" t="inlineStr">
        <is>
          <t>Oily Skin</t>
        </is>
      </c>
      <c r="H394" s="36" t="n">
        <v>0</v>
      </c>
      <c r="I394" s="36" t="inlineStr">
        <is>
          <t>Negligible</t>
        </is>
      </c>
      <c r="J394" s="35" t="inlineStr">
        <is>
          <t>MODERATE</t>
        </is>
      </c>
      <c r="K394" s="6" t="inlineStr">
        <is>
          <t>4 cites · 2 PMID · 2 book · 0 India-relevant</t>
        </is>
      </c>
      <c r="L394" s="21" t="inlineStr">
        <is>
          <t>Skin Stress Response Pathways:, p.33 | Skin Barrier, p.388</t>
        </is>
      </c>
      <c r="M394" s="6" t="inlineStr">
        <is>
          <t>आज यूवी माइल्ड है। ऑयली स्किन के लिए अपनी रोज़ की रूटीन जारी रखें।</t>
        </is>
      </c>
      <c r="N394" s="6" t="inlineStr">
        <is>
          <t>आज यूवी माइल्ड है। आज इससे आपकी स्किन को कोई परेशानी नहीं होगी। आम दिन।</t>
        </is>
      </c>
      <c r="O394"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394" s="21" t="inlineStr">
        <is>
          <t>बनाए रखें</t>
        </is>
      </c>
      <c r="Q394" s="21" t="inlineStr">
        <is>
          <t>multiple</t>
        </is>
      </c>
      <c r="R394" s="6" t="inlineStr">
        <is>
          <t>Monsoon overcast days; winter mornings/evenings</t>
        </is>
      </c>
    </row>
    <row r="395" ht="80" customHeight="1" s="72">
      <c r="A395" s="21" t="inlineStr">
        <is>
          <t>U-LOW-NOR-ACNE-004</t>
        </is>
      </c>
      <c r="B395" s="21" t="inlineStr">
        <is>
          <t>UV</t>
        </is>
      </c>
      <c r="C395" s="21" t="inlineStr">
        <is>
          <t>Low</t>
        </is>
      </c>
      <c r="D395" s="21" t="inlineStr">
        <is>
          <t>0–2</t>
        </is>
      </c>
      <c r="E395" s="21" t="inlineStr">
        <is>
          <t>low</t>
        </is>
      </c>
      <c r="F395" s="21" t="inlineStr">
        <is>
          <t>Normal</t>
        </is>
      </c>
      <c r="G395" s="21" t="inlineStr">
        <is>
          <t>Acne</t>
        </is>
      </c>
      <c r="H395" s="36" t="n">
        <v>0</v>
      </c>
      <c r="I395" s="36" t="inlineStr">
        <is>
          <t>Negligible</t>
        </is>
      </c>
      <c r="J395" s="35" t="inlineStr">
        <is>
          <t>MODERATE</t>
        </is>
      </c>
      <c r="K395" s="6" t="inlineStr">
        <is>
          <t>4 cites · 4 PMID · 0 book · 0 India-relevant</t>
        </is>
      </c>
      <c r="L395" s="21" t="inlineStr">
        <is>
          <t>see evidence base</t>
        </is>
      </c>
      <c r="M395" s="6" t="inlineStr">
        <is>
          <t>आज यूवी माइल्ड है। अपने एक्ने-प्रोन पोर्स का अच्छे से ध्यान रखें।</t>
        </is>
      </c>
      <c r="N395" s="6" t="inlineStr">
        <is>
          <t>आज यूवी माइल्ड है। आज इससे आपकी स्किन को कोई परेशानी नहीं होगी। आम दिन।</t>
        </is>
      </c>
      <c r="O395"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395" s="21" t="inlineStr">
        <is>
          <t>बनाए रखें</t>
        </is>
      </c>
      <c r="Q395" s="21" t="inlineStr">
        <is>
          <t>multiple</t>
        </is>
      </c>
      <c r="R395" s="6" t="inlineStr">
        <is>
          <t>Monsoon overcast days; winter mornings/evenings</t>
        </is>
      </c>
    </row>
    <row r="396" ht="80" customHeight="1" s="72">
      <c r="A396" s="21" t="inlineStr">
        <is>
          <t>U-LOW-NOR-UNEV-005</t>
        </is>
      </c>
      <c r="B396" s="21" t="inlineStr">
        <is>
          <t>UV</t>
        </is>
      </c>
      <c r="C396" s="21" t="inlineStr">
        <is>
          <t>Low</t>
        </is>
      </c>
      <c r="D396" s="21" t="inlineStr">
        <is>
          <t>0–2</t>
        </is>
      </c>
      <c r="E396" s="21" t="inlineStr">
        <is>
          <t>low</t>
        </is>
      </c>
      <c r="F396" s="21" t="inlineStr">
        <is>
          <t>Normal</t>
        </is>
      </c>
      <c r="G396" s="21" t="inlineStr">
        <is>
          <t>Uneven Skin Tone / Tan</t>
        </is>
      </c>
      <c r="H396" s="36" t="n">
        <v>0</v>
      </c>
      <c r="I396" s="36" t="inlineStr">
        <is>
          <t>Negligible</t>
        </is>
      </c>
      <c r="J396" s="35" t="inlineStr">
        <is>
          <t>MODERATE</t>
        </is>
      </c>
      <c r="K396" s="6" t="inlineStr">
        <is>
          <t>13 cites · 13 PMID · 0 book · 0 India-relevant</t>
        </is>
      </c>
      <c r="L396" s="21" t="inlineStr">
        <is>
          <t>see evidence base</t>
        </is>
      </c>
      <c r="M396" s="6" t="inlineStr">
        <is>
          <t>आज यूवी माइल्ड है। अपनी डेली सन प्रोटेक्शन बनाए रखें।</t>
        </is>
      </c>
      <c r="N396" s="6" t="inlineStr">
        <is>
          <t>आज यूवी माइल्ड है। आज इससे आपकी स्किन को कोई परेशानी नहीं होगी। सन शील्ड ऑन रखें।</t>
        </is>
      </c>
      <c r="O396"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396" s="21" t="inlineStr">
        <is>
          <t>सुरक्षा</t>
        </is>
      </c>
      <c r="Q396" s="21" t="inlineStr">
        <is>
          <t>multiple</t>
        </is>
      </c>
      <c r="R396" s="6" t="inlineStr">
        <is>
          <t>Monsoon overcast days; winter mornings/evenings</t>
        </is>
      </c>
    </row>
    <row r="397" ht="80" customHeight="1" s="72">
      <c r="A397" s="21" t="inlineStr">
        <is>
          <t>U-LOW-NOR-MELA-006</t>
        </is>
      </c>
      <c r="B397" s="21" t="inlineStr">
        <is>
          <t>UV</t>
        </is>
      </c>
      <c r="C397" s="21" t="inlineStr">
        <is>
          <t>Low</t>
        </is>
      </c>
      <c r="D397" s="21" t="inlineStr">
        <is>
          <t>0–2</t>
        </is>
      </c>
      <c r="E397" s="21" t="inlineStr">
        <is>
          <t>low</t>
        </is>
      </c>
      <c r="F397" s="21" t="inlineStr">
        <is>
          <t>Normal</t>
        </is>
      </c>
      <c r="G397" s="21" t="inlineStr">
        <is>
          <t>Melasma</t>
        </is>
      </c>
      <c r="H397" s="37" t="n">
        <v>1</v>
      </c>
      <c r="I397" s="37" t="inlineStr">
        <is>
          <t>Low</t>
        </is>
      </c>
      <c r="J397" s="35" t="inlineStr">
        <is>
          <t>MODERATE</t>
        </is>
      </c>
      <c r="K397" s="6" t="inlineStr">
        <is>
          <t>2 cites · 2 PMID · 0 book · 0 India-relevant</t>
        </is>
      </c>
      <c r="L397" s="21" t="inlineStr">
        <is>
          <t>see evidence base</t>
        </is>
      </c>
      <c r="M397" s="6" t="inlineStr">
        <is>
          <t>आज यूवी माइल्ड है। रोज़ की सन प्रोटेक्शन मेलाज़्मा को शांत रखती है।</t>
        </is>
      </c>
      <c r="N397" s="6" t="inlineStr">
        <is>
          <t>आज यूवी माइल्ड है। मेलाज़्मा वाली आपकी स्किन इसे एक संभालने लायक़ मौसमी असर के रूप में महसूस करती है। सन शील्ड ऑन रखें।</t>
        </is>
      </c>
      <c r="O397"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397" s="21" t="inlineStr">
        <is>
          <t>सुरक्षा</t>
        </is>
      </c>
      <c r="Q397" s="21" t="inlineStr">
        <is>
          <t>multiple</t>
        </is>
      </c>
      <c r="R397" s="6" t="inlineStr">
        <is>
          <t>Monsoon overcast days; winter mornings/evenings</t>
        </is>
      </c>
    </row>
    <row r="398" ht="64" customHeight="1" s="72">
      <c r="A398" s="21" t="inlineStr">
        <is>
          <t>U-LOW-DRY-DRYN-007</t>
        </is>
      </c>
      <c r="B398" s="21" t="inlineStr">
        <is>
          <t>UV</t>
        </is>
      </c>
      <c r="C398" s="21" t="inlineStr">
        <is>
          <t>Low</t>
        </is>
      </c>
      <c r="D398" s="21" t="inlineStr">
        <is>
          <t>0–2</t>
        </is>
      </c>
      <c r="E398" s="21" t="inlineStr">
        <is>
          <t>low</t>
        </is>
      </c>
      <c r="F398" s="21" t="inlineStr">
        <is>
          <t>Dry</t>
        </is>
      </c>
      <c r="G398" s="21" t="inlineStr">
        <is>
          <t>Dryness</t>
        </is>
      </c>
      <c r="H398" s="36" t="n">
        <v>0</v>
      </c>
      <c r="I398" s="36" t="inlineStr">
        <is>
          <t>Negligible</t>
        </is>
      </c>
      <c r="J398" s="35" t="inlineStr">
        <is>
          <t>MODERATE</t>
        </is>
      </c>
      <c r="K398" s="6" t="inlineStr">
        <is>
          <t>4 cites · 4 PMID · 0 book · 0 India-relevant</t>
        </is>
      </c>
      <c r="L398" s="21" t="inlineStr">
        <is>
          <t>see evidence base</t>
        </is>
      </c>
      <c r="M398" s="6" t="inlineStr">
        <is>
          <t>आज यूवी माइल्ड है। अपनी रोज़ की मॉइस्चराइज़िंग रूटीन बनाए रखें।</t>
        </is>
      </c>
      <c r="N398" s="6" t="inlineStr">
        <is>
          <t>आज यूवी माइल्ड है। आज इससे आपकी ड्राई स्किन को कोई परेशानी नहीं होगी। आम दिन।</t>
        </is>
      </c>
      <c r="O398"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398" s="21" t="inlineStr">
        <is>
          <t>बनाए रखें</t>
        </is>
      </c>
      <c r="Q398" s="21" t="inlineStr">
        <is>
          <t>multiple</t>
        </is>
      </c>
      <c r="R398" s="6" t="inlineStr">
        <is>
          <t>Monsoon overcast days; winter mornings/evenings</t>
        </is>
      </c>
    </row>
    <row r="399" ht="80" customHeight="1" s="72">
      <c r="A399" s="21" t="inlineStr">
        <is>
          <t>U-LOW-DRY-ECZE-008</t>
        </is>
      </c>
      <c r="B399" s="21" t="inlineStr">
        <is>
          <t>UV</t>
        </is>
      </c>
      <c r="C399" s="21" t="inlineStr">
        <is>
          <t>Low</t>
        </is>
      </c>
      <c r="D399" s="21" t="inlineStr">
        <is>
          <t>0–2</t>
        </is>
      </c>
      <c r="E399" s="21" t="inlineStr">
        <is>
          <t>low</t>
        </is>
      </c>
      <c r="F399" s="21" t="inlineStr">
        <is>
          <t>Dry</t>
        </is>
      </c>
      <c r="G399" s="21" t="inlineStr">
        <is>
          <t>Eczema</t>
        </is>
      </c>
      <c r="H399" s="36" t="n">
        <v>0</v>
      </c>
      <c r="I399" s="36" t="inlineStr">
        <is>
          <t>Negligible</t>
        </is>
      </c>
      <c r="J399" s="41" t="inlineStr">
        <is>
          <t>INFERRED</t>
        </is>
      </c>
      <c r="K399" s="6" t="inlineStr">
        <is>
          <t>0 cites · 0 PMID · 0 book · 0 India-relevant</t>
        </is>
      </c>
      <c r="L399" s="21" t="inlineStr">
        <is>
          <t>see evidence base</t>
        </is>
      </c>
      <c r="M399" s="6" t="inlineStr">
        <is>
          <t>आज यूवी माइल्ड है। अपनी रोज़ की हल्की रूटीन बनाए रखें।</t>
        </is>
      </c>
      <c r="N399" s="6" t="inlineStr">
        <is>
          <t>आज यूवी माइल्ड है। आज इससे आपकी ड्राई स्किन को कोई परेशानी नहीं होगी। आम दिन।</t>
        </is>
      </c>
      <c r="O399"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399" s="21" t="inlineStr">
        <is>
          <t>बनाए रखें</t>
        </is>
      </c>
      <c r="Q399" s="21" t="inlineStr">
        <is>
          <t>multiple</t>
        </is>
      </c>
      <c r="R399" s="6" t="inlineStr">
        <is>
          <t>Monsoon overcast days; winter mornings/evenings</t>
        </is>
      </c>
    </row>
    <row r="400" ht="80" customHeight="1" s="72">
      <c r="A400" s="21" t="inlineStr">
        <is>
          <t>U-LOW-DRY-OILY-009</t>
        </is>
      </c>
      <c r="B400" s="21" t="inlineStr">
        <is>
          <t>UV</t>
        </is>
      </c>
      <c r="C400" s="21" t="inlineStr">
        <is>
          <t>Low</t>
        </is>
      </c>
      <c r="D400" s="21" t="inlineStr">
        <is>
          <t>0–2</t>
        </is>
      </c>
      <c r="E400" s="21" t="inlineStr">
        <is>
          <t>low</t>
        </is>
      </c>
      <c r="F400" s="21" t="inlineStr">
        <is>
          <t>Dry</t>
        </is>
      </c>
      <c r="G400" s="21" t="inlineStr">
        <is>
          <t>Oily Skin</t>
        </is>
      </c>
      <c r="H400" s="36" t="n">
        <v>0</v>
      </c>
      <c r="I400" s="36" t="inlineStr">
        <is>
          <t>Negligible</t>
        </is>
      </c>
      <c r="J400" s="35" t="inlineStr">
        <is>
          <t>MODERATE</t>
        </is>
      </c>
      <c r="K400" s="6" t="inlineStr">
        <is>
          <t>4 cites · 2 PMID · 2 book · 0 India-relevant</t>
        </is>
      </c>
      <c r="L400" s="21" t="inlineStr">
        <is>
          <t>Skin Stress Response Pathways:, p.33 | Skin Barrier, p.388</t>
        </is>
      </c>
      <c r="M400" s="6" t="inlineStr">
        <is>
          <t>आज यूवी माइल्ड है। ऑयली स्किन के लिए अपनी रोज़ की रूटीन जारी रखें।</t>
        </is>
      </c>
      <c r="N400" s="6" t="inlineStr">
        <is>
          <t>आज यूवी माइल्ड है। आज इससे आपकी ड्राई स्किन को कोई परेशानी नहीं होगी। आम दिन।</t>
        </is>
      </c>
      <c r="O400"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00" s="21" t="inlineStr">
        <is>
          <t>बनाए रखें</t>
        </is>
      </c>
      <c r="Q400" s="21" t="inlineStr">
        <is>
          <t>multiple</t>
        </is>
      </c>
      <c r="R400" s="6" t="inlineStr">
        <is>
          <t>Monsoon overcast days; winter mornings/evenings</t>
        </is>
      </c>
    </row>
    <row r="401" ht="80" customHeight="1" s="72">
      <c r="A401" s="21" t="inlineStr">
        <is>
          <t>U-LOW-DRY-ACNE-010</t>
        </is>
      </c>
      <c r="B401" s="21" t="inlineStr">
        <is>
          <t>UV</t>
        </is>
      </c>
      <c r="C401" s="21" t="inlineStr">
        <is>
          <t>Low</t>
        </is>
      </c>
      <c r="D401" s="21" t="inlineStr">
        <is>
          <t>0–2</t>
        </is>
      </c>
      <c r="E401" s="21" t="inlineStr">
        <is>
          <t>low</t>
        </is>
      </c>
      <c r="F401" s="21" t="inlineStr">
        <is>
          <t>Dry</t>
        </is>
      </c>
      <c r="G401" s="21" t="inlineStr">
        <is>
          <t>Acne</t>
        </is>
      </c>
      <c r="H401" s="36" t="n">
        <v>0</v>
      </c>
      <c r="I401" s="36" t="inlineStr">
        <is>
          <t>Negligible</t>
        </is>
      </c>
      <c r="J401" s="35" t="inlineStr">
        <is>
          <t>MODERATE</t>
        </is>
      </c>
      <c r="K401" s="6" t="inlineStr">
        <is>
          <t>4 cites · 4 PMID · 0 book · 0 India-relevant</t>
        </is>
      </c>
      <c r="L401" s="21" t="inlineStr">
        <is>
          <t>see evidence base</t>
        </is>
      </c>
      <c r="M401" s="6" t="inlineStr">
        <is>
          <t>आज यूवी माइल्ड है। अपने एक्ने-प्रोन पोर्स का अच्छे से ध्यान रखें।</t>
        </is>
      </c>
      <c r="N401" s="6" t="inlineStr">
        <is>
          <t>आज यूवी माइल्ड है। आज इससे आपकी ड्राई स्किन को कोई परेशानी नहीं होगी। आम दिन।</t>
        </is>
      </c>
      <c r="O401"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01" s="21" t="inlineStr">
        <is>
          <t>बनाए रखें</t>
        </is>
      </c>
      <c r="Q401" s="21" t="inlineStr">
        <is>
          <t>multiple</t>
        </is>
      </c>
      <c r="R401" s="6" t="inlineStr">
        <is>
          <t>Monsoon overcast days; winter mornings/evenings</t>
        </is>
      </c>
    </row>
    <row r="402" ht="80" customHeight="1" s="72">
      <c r="A402" s="21" t="inlineStr">
        <is>
          <t>U-LOW-DRY-UNEV-011</t>
        </is>
      </c>
      <c r="B402" s="21" t="inlineStr">
        <is>
          <t>UV</t>
        </is>
      </c>
      <c r="C402" s="21" t="inlineStr">
        <is>
          <t>Low</t>
        </is>
      </c>
      <c r="D402" s="21" t="inlineStr">
        <is>
          <t>0–2</t>
        </is>
      </c>
      <c r="E402" s="21" t="inlineStr">
        <is>
          <t>low</t>
        </is>
      </c>
      <c r="F402" s="21" t="inlineStr">
        <is>
          <t>Dry</t>
        </is>
      </c>
      <c r="G402" s="21" t="inlineStr">
        <is>
          <t>Uneven Skin Tone / Tan</t>
        </is>
      </c>
      <c r="H402" s="36" t="n">
        <v>0</v>
      </c>
      <c r="I402" s="36" t="inlineStr">
        <is>
          <t>Negligible</t>
        </is>
      </c>
      <c r="J402" s="35" t="inlineStr">
        <is>
          <t>MODERATE</t>
        </is>
      </c>
      <c r="K402" s="6" t="inlineStr">
        <is>
          <t>13 cites · 13 PMID · 0 book · 0 India-relevant</t>
        </is>
      </c>
      <c r="L402" s="21" t="inlineStr">
        <is>
          <t>see evidence base</t>
        </is>
      </c>
      <c r="M402" s="6" t="inlineStr">
        <is>
          <t>आज यूवी माइल्ड है। अपनी डेली सन प्रोटेक्शन बनाए रखें।</t>
        </is>
      </c>
      <c r="N402" s="6" t="inlineStr">
        <is>
          <t>आज यूवी माइल्ड है। आज इससे आपकी ड्राई स्किन को कोई परेशानी नहीं होगी। सन शील्ड ऑन रखें।</t>
        </is>
      </c>
      <c r="O402"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02" s="21" t="inlineStr">
        <is>
          <t>सुरक्षा</t>
        </is>
      </c>
      <c r="Q402" s="21" t="inlineStr">
        <is>
          <t>multiple</t>
        </is>
      </c>
      <c r="R402" s="6" t="inlineStr">
        <is>
          <t>Monsoon overcast days; winter mornings/evenings</t>
        </is>
      </c>
    </row>
    <row r="403" ht="80" customHeight="1" s="72">
      <c r="A403" s="21" t="inlineStr">
        <is>
          <t>U-LOW-DRY-MELA-012</t>
        </is>
      </c>
      <c r="B403" s="21" t="inlineStr">
        <is>
          <t>UV</t>
        </is>
      </c>
      <c r="C403" s="21" t="inlineStr">
        <is>
          <t>Low</t>
        </is>
      </c>
      <c r="D403" s="21" t="inlineStr">
        <is>
          <t>0–2</t>
        </is>
      </c>
      <c r="E403" s="21" t="inlineStr">
        <is>
          <t>low</t>
        </is>
      </c>
      <c r="F403" s="21" t="inlineStr">
        <is>
          <t>Dry</t>
        </is>
      </c>
      <c r="G403" s="21" t="inlineStr">
        <is>
          <t>Melasma</t>
        </is>
      </c>
      <c r="H403" s="37" t="n">
        <v>1</v>
      </c>
      <c r="I403" s="37" t="inlineStr">
        <is>
          <t>Low</t>
        </is>
      </c>
      <c r="J403" s="35" t="inlineStr">
        <is>
          <t>MODERATE</t>
        </is>
      </c>
      <c r="K403" s="6" t="inlineStr">
        <is>
          <t>2 cites · 2 PMID · 0 book · 0 India-relevant</t>
        </is>
      </c>
      <c r="L403" s="21" t="inlineStr">
        <is>
          <t>see evidence base</t>
        </is>
      </c>
      <c r="M403" s="6" t="inlineStr">
        <is>
          <t>आज यूवी माइल्ड है। रोज़ की सन प्रोटेक्शन मेलाज़्मा को शांत रखती है।</t>
        </is>
      </c>
      <c r="N403" s="6" t="inlineStr">
        <is>
          <t>आज यूवी माइल्ड है। मेलाज़्मा वाली आपकी ड्राई स्किन इसे एक संभालने लायक़ मौसमी असर के रूप में महसूस करती है। सन शील्ड ऑन रखें।</t>
        </is>
      </c>
      <c r="O403"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03" s="21" t="inlineStr">
        <is>
          <t>सुरक्षा</t>
        </is>
      </c>
      <c r="Q403" s="21" t="inlineStr">
        <is>
          <t>multiple</t>
        </is>
      </c>
      <c r="R403" s="6" t="inlineStr">
        <is>
          <t>Monsoon overcast days; winter mornings/evenings</t>
        </is>
      </c>
    </row>
    <row r="404" ht="64" customHeight="1" s="72">
      <c r="A404" s="21" t="inlineStr">
        <is>
          <t>U-LOW-OIL-DRYN-013</t>
        </is>
      </c>
      <c r="B404" s="21" t="inlineStr">
        <is>
          <t>UV</t>
        </is>
      </c>
      <c r="C404" s="21" t="inlineStr">
        <is>
          <t>Low</t>
        </is>
      </c>
      <c r="D404" s="21" t="inlineStr">
        <is>
          <t>0–2</t>
        </is>
      </c>
      <c r="E404" s="21" t="inlineStr">
        <is>
          <t>low</t>
        </is>
      </c>
      <c r="F404" s="21" t="inlineStr">
        <is>
          <t>Oily</t>
        </is>
      </c>
      <c r="G404" s="21" t="inlineStr">
        <is>
          <t>Dryness</t>
        </is>
      </c>
      <c r="H404" s="36" t="n">
        <v>0</v>
      </c>
      <c r="I404" s="36" t="inlineStr">
        <is>
          <t>Negligible</t>
        </is>
      </c>
      <c r="J404" s="35" t="inlineStr">
        <is>
          <t>MODERATE</t>
        </is>
      </c>
      <c r="K404" s="6" t="inlineStr">
        <is>
          <t>4 cites · 4 PMID · 0 book · 0 India-relevant</t>
        </is>
      </c>
      <c r="L404" s="21" t="inlineStr">
        <is>
          <t>see evidence base</t>
        </is>
      </c>
      <c r="M404" s="6" t="inlineStr">
        <is>
          <t>आज यूवी माइल्ड है। अपनी रोज़ की मॉइस्चराइज़िंग रूटीन बनाए रखें।</t>
        </is>
      </c>
      <c r="N404" s="6" t="inlineStr">
        <is>
          <t>आज यूवी माइल्ड है। आज इससे आपकी ऑयली स्किन को कोई परेशानी नहीं होगी। आम दिन।</t>
        </is>
      </c>
      <c r="O404"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04" s="21" t="inlineStr">
        <is>
          <t>बनाए रखें</t>
        </is>
      </c>
      <c r="Q404" s="21" t="inlineStr">
        <is>
          <t>multiple</t>
        </is>
      </c>
      <c r="R404" s="6" t="inlineStr">
        <is>
          <t>Monsoon overcast days; winter mornings/evenings</t>
        </is>
      </c>
    </row>
    <row r="405" ht="80" customHeight="1" s="72">
      <c r="A405" s="21" t="inlineStr">
        <is>
          <t>U-LOW-OIL-ECZE-014</t>
        </is>
      </c>
      <c r="B405" s="21" t="inlineStr">
        <is>
          <t>UV</t>
        </is>
      </c>
      <c r="C405" s="21" t="inlineStr">
        <is>
          <t>Low</t>
        </is>
      </c>
      <c r="D405" s="21" t="inlineStr">
        <is>
          <t>0–2</t>
        </is>
      </c>
      <c r="E405" s="21" t="inlineStr">
        <is>
          <t>low</t>
        </is>
      </c>
      <c r="F405" s="21" t="inlineStr">
        <is>
          <t>Oily</t>
        </is>
      </c>
      <c r="G405" s="21" t="inlineStr">
        <is>
          <t>Eczema</t>
        </is>
      </c>
      <c r="H405" s="36" t="n">
        <v>0</v>
      </c>
      <c r="I405" s="36" t="inlineStr">
        <is>
          <t>Negligible</t>
        </is>
      </c>
      <c r="J405" s="41" t="inlineStr">
        <is>
          <t>INFERRED</t>
        </is>
      </c>
      <c r="K405" s="6" t="inlineStr">
        <is>
          <t>0 cites · 0 PMID · 0 book · 0 India-relevant</t>
        </is>
      </c>
      <c r="L405" s="21" t="inlineStr">
        <is>
          <t>see evidence base</t>
        </is>
      </c>
      <c r="M405" s="6" t="inlineStr">
        <is>
          <t>आज यूवी माइल्ड है। अपनी रोज़ की हल्की रूटीन बनाए रखें।</t>
        </is>
      </c>
      <c r="N405" s="6" t="inlineStr">
        <is>
          <t>आज यूवी माइल्ड है। आज इससे आपकी ऑयली स्किन को कोई परेशानी नहीं होगी। आम दिन।</t>
        </is>
      </c>
      <c r="O405"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05" s="21" t="inlineStr">
        <is>
          <t>बनाए रखें</t>
        </is>
      </c>
      <c r="Q405" s="21" t="inlineStr">
        <is>
          <t>multiple</t>
        </is>
      </c>
      <c r="R405" s="6" t="inlineStr">
        <is>
          <t>Monsoon overcast days; winter mornings/evenings</t>
        </is>
      </c>
    </row>
    <row r="406" ht="80" customHeight="1" s="72">
      <c r="A406" s="21" t="inlineStr">
        <is>
          <t>U-LOW-OIL-OILY-015</t>
        </is>
      </c>
      <c r="B406" s="21" t="inlineStr">
        <is>
          <t>UV</t>
        </is>
      </c>
      <c r="C406" s="21" t="inlineStr">
        <is>
          <t>Low</t>
        </is>
      </c>
      <c r="D406" s="21" t="inlineStr">
        <is>
          <t>0–2</t>
        </is>
      </c>
      <c r="E406" s="21" t="inlineStr">
        <is>
          <t>low</t>
        </is>
      </c>
      <c r="F406" s="21" t="inlineStr">
        <is>
          <t>Oily</t>
        </is>
      </c>
      <c r="G406" s="21" t="inlineStr">
        <is>
          <t>Oily Skin</t>
        </is>
      </c>
      <c r="H406" s="36" t="n">
        <v>0</v>
      </c>
      <c r="I406" s="36" t="inlineStr">
        <is>
          <t>Negligible</t>
        </is>
      </c>
      <c r="J406" s="35" t="inlineStr">
        <is>
          <t>MODERATE</t>
        </is>
      </c>
      <c r="K406" s="6" t="inlineStr">
        <is>
          <t>4 cites · 2 PMID · 2 book · 0 India-relevant</t>
        </is>
      </c>
      <c r="L406" s="21" t="inlineStr">
        <is>
          <t>Skin Stress Response Pathways:, p.33 | Skin Barrier, p.388</t>
        </is>
      </c>
      <c r="M406" s="6" t="inlineStr">
        <is>
          <t>आज यूवी माइल्ड है। ऑयली स्किन के लिए अपनी रोज़ की रूटीन जारी रखें।</t>
        </is>
      </c>
      <c r="N406" s="6" t="inlineStr">
        <is>
          <t>आज यूवी माइल्ड है। आज इससे आपकी ऑयली स्किन को कोई परेशानी नहीं होगी। आम दिन।</t>
        </is>
      </c>
      <c r="O406"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06" s="21" t="inlineStr">
        <is>
          <t>बनाए रखें</t>
        </is>
      </c>
      <c r="Q406" s="21" t="inlineStr">
        <is>
          <t>multiple</t>
        </is>
      </c>
      <c r="R406" s="6" t="inlineStr">
        <is>
          <t>Monsoon overcast days; winter mornings/evenings</t>
        </is>
      </c>
    </row>
    <row r="407" ht="80" customHeight="1" s="72">
      <c r="A407" s="21" t="inlineStr">
        <is>
          <t>U-LOW-OIL-ACNE-016</t>
        </is>
      </c>
      <c r="B407" s="21" t="inlineStr">
        <is>
          <t>UV</t>
        </is>
      </c>
      <c r="C407" s="21" t="inlineStr">
        <is>
          <t>Low</t>
        </is>
      </c>
      <c r="D407" s="21" t="inlineStr">
        <is>
          <t>0–2</t>
        </is>
      </c>
      <c r="E407" s="21" t="inlineStr">
        <is>
          <t>low</t>
        </is>
      </c>
      <c r="F407" s="21" t="inlineStr">
        <is>
          <t>Oily</t>
        </is>
      </c>
      <c r="G407" s="21" t="inlineStr">
        <is>
          <t>Acne</t>
        </is>
      </c>
      <c r="H407" s="36" t="n">
        <v>0</v>
      </c>
      <c r="I407" s="36" t="inlineStr">
        <is>
          <t>Negligible</t>
        </is>
      </c>
      <c r="J407" s="35" t="inlineStr">
        <is>
          <t>MODERATE</t>
        </is>
      </c>
      <c r="K407" s="6" t="inlineStr">
        <is>
          <t>4 cites · 4 PMID · 0 book · 0 India-relevant</t>
        </is>
      </c>
      <c r="L407" s="21" t="inlineStr">
        <is>
          <t>see evidence base</t>
        </is>
      </c>
      <c r="M407" s="6" t="inlineStr">
        <is>
          <t>आज यूवी माइल्ड है। अपने एक्ने-प्रोन पोर्स का अच्छे से ध्यान रखें।</t>
        </is>
      </c>
      <c r="N407" s="6" t="inlineStr">
        <is>
          <t>आज यूवी माइल्ड है। आज इससे आपकी ऑयली स्किन को कोई परेशानी नहीं होगी। आम दिन।</t>
        </is>
      </c>
      <c r="O407"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07" s="21" t="inlineStr">
        <is>
          <t>बनाए रखें</t>
        </is>
      </c>
      <c r="Q407" s="21" t="inlineStr">
        <is>
          <t>multiple</t>
        </is>
      </c>
      <c r="R407" s="6" t="inlineStr">
        <is>
          <t>Monsoon overcast days; winter mornings/evenings</t>
        </is>
      </c>
    </row>
    <row r="408" ht="80" customHeight="1" s="72">
      <c r="A408" s="21" t="inlineStr">
        <is>
          <t>U-LOW-OIL-UNEV-017</t>
        </is>
      </c>
      <c r="B408" s="21" t="inlineStr">
        <is>
          <t>UV</t>
        </is>
      </c>
      <c r="C408" s="21" t="inlineStr">
        <is>
          <t>Low</t>
        </is>
      </c>
      <c r="D408" s="21" t="inlineStr">
        <is>
          <t>0–2</t>
        </is>
      </c>
      <c r="E408" s="21" t="inlineStr">
        <is>
          <t>low</t>
        </is>
      </c>
      <c r="F408" s="21" t="inlineStr">
        <is>
          <t>Oily</t>
        </is>
      </c>
      <c r="G408" s="21" t="inlineStr">
        <is>
          <t>Uneven Skin Tone / Tan</t>
        </is>
      </c>
      <c r="H408" s="36" t="n">
        <v>0</v>
      </c>
      <c r="I408" s="36" t="inlineStr">
        <is>
          <t>Negligible</t>
        </is>
      </c>
      <c r="J408" s="35" t="inlineStr">
        <is>
          <t>MODERATE</t>
        </is>
      </c>
      <c r="K408" s="6" t="inlineStr">
        <is>
          <t>13 cites · 13 PMID · 0 book · 0 India-relevant</t>
        </is>
      </c>
      <c r="L408" s="21" t="inlineStr">
        <is>
          <t>see evidence base</t>
        </is>
      </c>
      <c r="M408" s="6" t="inlineStr">
        <is>
          <t>आज यूवी माइल्ड है। अपनी डेली सन प्रोटेक्शन बनाए रखें।</t>
        </is>
      </c>
      <c r="N408" s="6" t="inlineStr">
        <is>
          <t>आज यूवी माइल्ड है। आज इससे आपकी ऑयली स्किन को कोई परेशानी नहीं होगी। सन शील्ड ऑन रखें।</t>
        </is>
      </c>
      <c r="O408"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08" s="21" t="inlineStr">
        <is>
          <t>सुरक्षा</t>
        </is>
      </c>
      <c r="Q408" s="21" t="inlineStr">
        <is>
          <t>multiple</t>
        </is>
      </c>
      <c r="R408" s="6" t="inlineStr">
        <is>
          <t>Monsoon overcast days; winter mornings/evenings</t>
        </is>
      </c>
    </row>
    <row r="409" ht="80" customHeight="1" s="72">
      <c r="A409" s="21" t="inlineStr">
        <is>
          <t>U-LOW-OIL-MELA-018</t>
        </is>
      </c>
      <c r="B409" s="21" t="inlineStr">
        <is>
          <t>UV</t>
        </is>
      </c>
      <c r="C409" s="21" t="inlineStr">
        <is>
          <t>Low</t>
        </is>
      </c>
      <c r="D409" s="21" t="inlineStr">
        <is>
          <t>0–2</t>
        </is>
      </c>
      <c r="E409" s="21" t="inlineStr">
        <is>
          <t>low</t>
        </is>
      </c>
      <c r="F409" s="21" t="inlineStr">
        <is>
          <t>Oily</t>
        </is>
      </c>
      <c r="G409" s="21" t="inlineStr">
        <is>
          <t>Melasma</t>
        </is>
      </c>
      <c r="H409" s="37" t="n">
        <v>1</v>
      </c>
      <c r="I409" s="37" t="inlineStr">
        <is>
          <t>Low</t>
        </is>
      </c>
      <c r="J409" s="35" t="inlineStr">
        <is>
          <t>MODERATE</t>
        </is>
      </c>
      <c r="K409" s="6" t="inlineStr">
        <is>
          <t>2 cites · 2 PMID · 0 book · 0 India-relevant</t>
        </is>
      </c>
      <c r="L409" s="21" t="inlineStr">
        <is>
          <t>see evidence base</t>
        </is>
      </c>
      <c r="M409" s="6" t="inlineStr">
        <is>
          <t>आज यूवी माइल्ड है। रोज़ की सन प्रोटेक्शन मेलाज़्मा को शांत रखती है।</t>
        </is>
      </c>
      <c r="N409" s="6" t="inlineStr">
        <is>
          <t>आज यूवी माइल्ड है। मेलाज़्मा वाली आपकी ऑयली स्किन इसे एक संभालने लायक़ मौसमी असर के रूप में महसूस करती है। सन शील्ड ऑन रखें।</t>
        </is>
      </c>
      <c r="O409"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09" s="21" t="inlineStr">
        <is>
          <t>सुरक्षा</t>
        </is>
      </c>
      <c r="Q409" s="21" t="inlineStr">
        <is>
          <t>multiple</t>
        </is>
      </c>
      <c r="R409" s="6" t="inlineStr">
        <is>
          <t>Monsoon overcast days; winter mornings/evenings</t>
        </is>
      </c>
    </row>
    <row r="410" ht="64" customHeight="1" s="72">
      <c r="A410" s="21" t="inlineStr">
        <is>
          <t>U-LOW-COM-DRYN-019</t>
        </is>
      </c>
      <c r="B410" s="21" t="inlineStr">
        <is>
          <t>UV</t>
        </is>
      </c>
      <c r="C410" s="21" t="inlineStr">
        <is>
          <t>Low</t>
        </is>
      </c>
      <c r="D410" s="21" t="inlineStr">
        <is>
          <t>0–2</t>
        </is>
      </c>
      <c r="E410" s="21" t="inlineStr">
        <is>
          <t>low</t>
        </is>
      </c>
      <c r="F410" s="21" t="inlineStr">
        <is>
          <t>Combination</t>
        </is>
      </c>
      <c r="G410" s="21" t="inlineStr">
        <is>
          <t>Dryness</t>
        </is>
      </c>
      <c r="H410" s="36" t="n">
        <v>0</v>
      </c>
      <c r="I410" s="36" t="inlineStr">
        <is>
          <t>Negligible</t>
        </is>
      </c>
      <c r="J410" s="35" t="inlineStr">
        <is>
          <t>MODERATE</t>
        </is>
      </c>
      <c r="K410" s="6" t="inlineStr">
        <is>
          <t>4 cites · 4 PMID · 0 book · 0 India-relevant</t>
        </is>
      </c>
      <c r="L410" s="21" t="inlineStr">
        <is>
          <t>see evidence base</t>
        </is>
      </c>
      <c r="M410" s="6" t="inlineStr">
        <is>
          <t>आज यूवी माइल्ड है। अपनी रोज़ की मॉइस्चराइज़िंग रूटीन बनाए रखें।</t>
        </is>
      </c>
      <c r="N410" s="6" t="inlineStr">
        <is>
          <t>आज यूवी माइल्ड है। आज इससे आपकी कॉम्बिनेशन स्किन को कोई परेशानी नहीं होगी। आम दिन।</t>
        </is>
      </c>
      <c r="O410"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0" s="21" t="inlineStr">
        <is>
          <t>बनाए रखें</t>
        </is>
      </c>
      <c r="Q410" s="21" t="inlineStr">
        <is>
          <t>multiple</t>
        </is>
      </c>
      <c r="R410" s="6" t="inlineStr">
        <is>
          <t>Monsoon overcast days; winter mornings/evenings</t>
        </is>
      </c>
    </row>
    <row r="411" ht="80" customHeight="1" s="72">
      <c r="A411" s="21" t="inlineStr">
        <is>
          <t>U-LOW-COM-ECZE-020</t>
        </is>
      </c>
      <c r="B411" s="21" t="inlineStr">
        <is>
          <t>UV</t>
        </is>
      </c>
      <c r="C411" s="21" t="inlineStr">
        <is>
          <t>Low</t>
        </is>
      </c>
      <c r="D411" s="21" t="inlineStr">
        <is>
          <t>0–2</t>
        </is>
      </c>
      <c r="E411" s="21" t="inlineStr">
        <is>
          <t>low</t>
        </is>
      </c>
      <c r="F411" s="21" t="inlineStr">
        <is>
          <t>Combination</t>
        </is>
      </c>
      <c r="G411" s="21" t="inlineStr">
        <is>
          <t>Eczema</t>
        </is>
      </c>
      <c r="H411" s="36" t="n">
        <v>0</v>
      </c>
      <c r="I411" s="36" t="inlineStr">
        <is>
          <t>Negligible</t>
        </is>
      </c>
      <c r="J411" s="41" t="inlineStr">
        <is>
          <t>INFERRED</t>
        </is>
      </c>
      <c r="K411" s="6" t="inlineStr">
        <is>
          <t>0 cites · 0 PMID · 0 book · 0 India-relevant</t>
        </is>
      </c>
      <c r="L411" s="21" t="inlineStr">
        <is>
          <t>see evidence base</t>
        </is>
      </c>
      <c r="M411" s="6" t="inlineStr">
        <is>
          <t>आज यूवी माइल्ड है। अपनी रोज़ की हल्की रूटीन बनाए रखें।</t>
        </is>
      </c>
      <c r="N411" s="6" t="inlineStr">
        <is>
          <t>आज यूवी माइल्ड है। आज इससे आपकी कॉम्बिनेशन स्किन को कोई परेशानी नहीं होगी। आम दिन।</t>
        </is>
      </c>
      <c r="O411"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1" s="21" t="inlineStr">
        <is>
          <t>बनाए रखें</t>
        </is>
      </c>
      <c r="Q411" s="21" t="inlineStr">
        <is>
          <t>multiple</t>
        </is>
      </c>
      <c r="R411" s="6" t="inlineStr">
        <is>
          <t>Monsoon overcast days; winter mornings/evenings</t>
        </is>
      </c>
    </row>
    <row r="412" ht="80" customHeight="1" s="72">
      <c r="A412" s="21" t="inlineStr">
        <is>
          <t>U-LOW-COM-OILY-021</t>
        </is>
      </c>
      <c r="B412" s="21" t="inlineStr">
        <is>
          <t>UV</t>
        </is>
      </c>
      <c r="C412" s="21" t="inlineStr">
        <is>
          <t>Low</t>
        </is>
      </c>
      <c r="D412" s="21" t="inlineStr">
        <is>
          <t>0–2</t>
        </is>
      </c>
      <c r="E412" s="21" t="inlineStr">
        <is>
          <t>low</t>
        </is>
      </c>
      <c r="F412" s="21" t="inlineStr">
        <is>
          <t>Combination</t>
        </is>
      </c>
      <c r="G412" s="21" t="inlineStr">
        <is>
          <t>Oily Skin</t>
        </is>
      </c>
      <c r="H412" s="36" t="n">
        <v>0</v>
      </c>
      <c r="I412" s="36" t="inlineStr">
        <is>
          <t>Negligible</t>
        </is>
      </c>
      <c r="J412" s="35" t="inlineStr">
        <is>
          <t>MODERATE</t>
        </is>
      </c>
      <c r="K412" s="6" t="inlineStr">
        <is>
          <t>4 cites · 2 PMID · 2 book · 0 India-relevant</t>
        </is>
      </c>
      <c r="L412" s="21" t="inlineStr">
        <is>
          <t>Skin Stress Response Pathways:, p.33 | Skin Barrier, p.388</t>
        </is>
      </c>
      <c r="M412" s="6" t="inlineStr">
        <is>
          <t>आज यूवी माइल्ड है। ऑयली स्किन के लिए अपनी रोज़ की रूटीन जारी रखें।</t>
        </is>
      </c>
      <c r="N412" s="6" t="inlineStr">
        <is>
          <t>आज यूवी माइल्ड है। आज इससे आपकी कॉम्बिनेशन स्किन को कोई परेशानी नहीं होगी। आम दिन।</t>
        </is>
      </c>
      <c r="O412"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2" s="21" t="inlineStr">
        <is>
          <t>बनाए रखें</t>
        </is>
      </c>
      <c r="Q412" s="21" t="inlineStr">
        <is>
          <t>multiple</t>
        </is>
      </c>
      <c r="R412" s="6" t="inlineStr">
        <is>
          <t>Monsoon overcast days; winter mornings/evenings</t>
        </is>
      </c>
    </row>
    <row r="413" ht="80" customHeight="1" s="72">
      <c r="A413" s="21" t="inlineStr">
        <is>
          <t>U-LOW-COM-ACNE-022</t>
        </is>
      </c>
      <c r="B413" s="21" t="inlineStr">
        <is>
          <t>UV</t>
        </is>
      </c>
      <c r="C413" s="21" t="inlineStr">
        <is>
          <t>Low</t>
        </is>
      </c>
      <c r="D413" s="21" t="inlineStr">
        <is>
          <t>0–2</t>
        </is>
      </c>
      <c r="E413" s="21" t="inlineStr">
        <is>
          <t>low</t>
        </is>
      </c>
      <c r="F413" s="21" t="inlineStr">
        <is>
          <t>Combination</t>
        </is>
      </c>
      <c r="G413" s="21" t="inlineStr">
        <is>
          <t>Acne</t>
        </is>
      </c>
      <c r="H413" s="36" t="n">
        <v>0</v>
      </c>
      <c r="I413" s="36" t="inlineStr">
        <is>
          <t>Negligible</t>
        </is>
      </c>
      <c r="J413" s="35" t="inlineStr">
        <is>
          <t>MODERATE</t>
        </is>
      </c>
      <c r="K413" s="6" t="inlineStr">
        <is>
          <t>4 cites · 4 PMID · 0 book · 0 India-relevant</t>
        </is>
      </c>
      <c r="L413" s="21" t="inlineStr">
        <is>
          <t>see evidence base</t>
        </is>
      </c>
      <c r="M413" s="6" t="inlineStr">
        <is>
          <t>आज यूवी माइल्ड है। अपने एक्ने-प्रोन पोर्स का अच्छे से ध्यान रखें।</t>
        </is>
      </c>
      <c r="N413" s="6" t="inlineStr">
        <is>
          <t>आज यूवी माइल्ड है। आज इससे आपकी कॉम्बिनेशन स्किन को कोई परेशानी नहीं होगी। आम दिन।</t>
        </is>
      </c>
      <c r="O413"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3" s="21" t="inlineStr">
        <is>
          <t>बनाए रखें</t>
        </is>
      </c>
      <c r="Q413" s="21" t="inlineStr">
        <is>
          <t>multiple</t>
        </is>
      </c>
      <c r="R413" s="6" t="inlineStr">
        <is>
          <t>Monsoon overcast days; winter mornings/evenings</t>
        </is>
      </c>
    </row>
    <row r="414" ht="80" customHeight="1" s="72">
      <c r="A414" s="21" t="inlineStr">
        <is>
          <t>U-LOW-COM-UNEV-023</t>
        </is>
      </c>
      <c r="B414" s="21" t="inlineStr">
        <is>
          <t>UV</t>
        </is>
      </c>
      <c r="C414" s="21" t="inlineStr">
        <is>
          <t>Low</t>
        </is>
      </c>
      <c r="D414" s="21" t="inlineStr">
        <is>
          <t>0–2</t>
        </is>
      </c>
      <c r="E414" s="21" t="inlineStr">
        <is>
          <t>low</t>
        </is>
      </c>
      <c r="F414" s="21" t="inlineStr">
        <is>
          <t>Combination</t>
        </is>
      </c>
      <c r="G414" s="21" t="inlineStr">
        <is>
          <t>Uneven Skin Tone / Tan</t>
        </is>
      </c>
      <c r="H414" s="36" t="n">
        <v>0</v>
      </c>
      <c r="I414" s="36" t="inlineStr">
        <is>
          <t>Negligible</t>
        </is>
      </c>
      <c r="J414" s="35" t="inlineStr">
        <is>
          <t>MODERATE</t>
        </is>
      </c>
      <c r="K414" s="6" t="inlineStr">
        <is>
          <t>13 cites · 13 PMID · 0 book · 0 India-relevant</t>
        </is>
      </c>
      <c r="L414" s="21" t="inlineStr">
        <is>
          <t>see evidence base</t>
        </is>
      </c>
      <c r="M414" s="6" t="inlineStr">
        <is>
          <t>आज यूवी माइल्ड है। अपनी डेली सन प्रोटेक्शन बनाए रखें।</t>
        </is>
      </c>
      <c r="N414" s="6" t="inlineStr">
        <is>
          <t>आज यूवी माइल्ड है। आज इससे आपकी कॉम्बिनेशन स्किन को कोई परेशानी नहीं होगी। सन शील्ड ऑन रखें।</t>
        </is>
      </c>
      <c r="O414"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14" s="21" t="inlineStr">
        <is>
          <t>सुरक्षा</t>
        </is>
      </c>
      <c r="Q414" s="21" t="inlineStr">
        <is>
          <t>multiple</t>
        </is>
      </c>
      <c r="R414" s="6" t="inlineStr">
        <is>
          <t>Monsoon overcast days; winter mornings/evenings</t>
        </is>
      </c>
    </row>
    <row r="415" ht="80" customHeight="1" s="72">
      <c r="A415" s="21" t="inlineStr">
        <is>
          <t>U-LOW-COM-MELA-024</t>
        </is>
      </c>
      <c r="B415" s="21" t="inlineStr">
        <is>
          <t>UV</t>
        </is>
      </c>
      <c r="C415" s="21" t="inlineStr">
        <is>
          <t>Low</t>
        </is>
      </c>
      <c r="D415" s="21" t="inlineStr">
        <is>
          <t>0–2</t>
        </is>
      </c>
      <c r="E415" s="21" t="inlineStr">
        <is>
          <t>low</t>
        </is>
      </c>
      <c r="F415" s="21" t="inlineStr">
        <is>
          <t>Combination</t>
        </is>
      </c>
      <c r="G415" s="21" t="inlineStr">
        <is>
          <t>Melasma</t>
        </is>
      </c>
      <c r="H415" s="37" t="n">
        <v>1</v>
      </c>
      <c r="I415" s="37" t="inlineStr">
        <is>
          <t>Low</t>
        </is>
      </c>
      <c r="J415" s="35" t="inlineStr">
        <is>
          <t>MODERATE</t>
        </is>
      </c>
      <c r="K415" s="6" t="inlineStr">
        <is>
          <t>2 cites · 2 PMID · 0 book · 0 India-relevant</t>
        </is>
      </c>
      <c r="L415" s="21" t="inlineStr">
        <is>
          <t>see evidence base</t>
        </is>
      </c>
      <c r="M415" s="6" t="inlineStr">
        <is>
          <t>आज यूवी माइल्ड है। रोज़ की सन प्रोटेक्शन मेलाज़्मा को शांत रखती है।</t>
        </is>
      </c>
      <c r="N415" s="6" t="inlineStr">
        <is>
          <t>आज यूवी माइल्ड है। मेलाज़्मा वाली आपकी कॉम्बिनेशन स्किन इसे एक संभालने लायक़ मौसमी असर के रूप में महसूस करती है। सन शील्ड ऑन रखें।</t>
        </is>
      </c>
      <c r="O415"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15" s="21" t="inlineStr">
        <is>
          <t>सुरक्षा</t>
        </is>
      </c>
      <c r="Q415" s="21" t="inlineStr">
        <is>
          <t>multiple</t>
        </is>
      </c>
      <c r="R415" s="6" t="inlineStr">
        <is>
          <t>Monsoon overcast days; winter mornings/evenings</t>
        </is>
      </c>
    </row>
    <row r="416" ht="64" customHeight="1" s="72">
      <c r="A416" s="21" t="inlineStr">
        <is>
          <t>U-LOW-SEN-DRYN-025</t>
        </is>
      </c>
      <c r="B416" s="21" t="inlineStr">
        <is>
          <t>UV</t>
        </is>
      </c>
      <c r="C416" s="21" t="inlineStr">
        <is>
          <t>Low</t>
        </is>
      </c>
      <c r="D416" s="21" t="inlineStr">
        <is>
          <t>0–2</t>
        </is>
      </c>
      <c r="E416" s="21" t="inlineStr">
        <is>
          <t>low</t>
        </is>
      </c>
      <c r="F416" s="21" t="inlineStr">
        <is>
          <t>Sensitive</t>
        </is>
      </c>
      <c r="G416" s="21" t="inlineStr">
        <is>
          <t>Dryness</t>
        </is>
      </c>
      <c r="H416" s="36" t="n">
        <v>0</v>
      </c>
      <c r="I416" s="36" t="inlineStr">
        <is>
          <t>Negligible</t>
        </is>
      </c>
      <c r="J416" s="35" t="inlineStr">
        <is>
          <t>MODERATE</t>
        </is>
      </c>
      <c r="K416" s="6" t="inlineStr">
        <is>
          <t>4 cites · 4 PMID · 0 book · 0 India-relevant</t>
        </is>
      </c>
      <c r="L416" s="21" t="inlineStr">
        <is>
          <t>see evidence base</t>
        </is>
      </c>
      <c r="M416" s="6" t="inlineStr">
        <is>
          <t>आज यूवी माइल्ड है। अपनी रोज़ की मॉइस्चराइज़िंग रूटीन बनाए रखें।</t>
        </is>
      </c>
      <c r="N416" s="6" t="inlineStr">
        <is>
          <t>आज यूवी माइल्ड है। आज इससे आपकी सेंसिटिव स्किन को कोई परेशानी नहीं होगी। आम दिन।</t>
        </is>
      </c>
      <c r="O416" s="6" t="inlineStr">
        <is>
          <t>आज यूवी माइल्ड है। आज आपके बैरियर पर यूवी का बहुत कम असर।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6" s="21" t="inlineStr">
        <is>
          <t>बनाए रखें</t>
        </is>
      </c>
      <c r="Q416" s="21" t="inlineStr">
        <is>
          <t>multiple</t>
        </is>
      </c>
      <c r="R416" s="6" t="inlineStr">
        <is>
          <t>Monsoon overcast days; winter mornings/evenings</t>
        </is>
      </c>
    </row>
    <row r="417" ht="80" customHeight="1" s="72">
      <c r="A417" s="21" t="inlineStr">
        <is>
          <t>U-LOW-SEN-ECZE-026</t>
        </is>
      </c>
      <c r="B417" s="21" t="inlineStr">
        <is>
          <t>UV</t>
        </is>
      </c>
      <c r="C417" s="21" t="inlineStr">
        <is>
          <t>Low</t>
        </is>
      </c>
      <c r="D417" s="21" t="inlineStr">
        <is>
          <t>0–2</t>
        </is>
      </c>
      <c r="E417" s="21" t="inlineStr">
        <is>
          <t>low</t>
        </is>
      </c>
      <c r="F417" s="21" t="inlineStr">
        <is>
          <t>Sensitive</t>
        </is>
      </c>
      <c r="G417" s="21" t="inlineStr">
        <is>
          <t>Eczema</t>
        </is>
      </c>
      <c r="H417" s="36" t="n">
        <v>0</v>
      </c>
      <c r="I417" s="36" t="inlineStr">
        <is>
          <t>Negligible</t>
        </is>
      </c>
      <c r="J417" s="35" t="inlineStr">
        <is>
          <t>MODERATE</t>
        </is>
      </c>
      <c r="K417" s="6" t="inlineStr">
        <is>
          <t>1 cites · 0 PMID · 1 book · 0 India-relevant</t>
        </is>
      </c>
      <c r="L417" s="21" t="inlineStr">
        <is>
          <t>Skin Stress Response Pathways:, p.81</t>
        </is>
      </c>
      <c r="M417" s="6" t="inlineStr">
        <is>
          <t>आज यूवी माइल्ड है। अपनी रोज़ की हल्की रूटीन बनाए रखें।</t>
        </is>
      </c>
      <c r="N417" s="6" t="inlineStr">
        <is>
          <t>आज यूवी माइल्ड है। आज इससे आपकी सेंसिटिव स्किन को कोई परेशानी नहीं होगी। आम दिन।</t>
        </is>
      </c>
      <c r="O417" s="6" t="inlineStr">
        <is>
          <t>आज यूवी माइल्ड है। दोपहर की थोड़ी धूप कुछ लोगों के लिए सुकूनदायक हो सकती है — हद से बचें।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7" s="21" t="inlineStr">
        <is>
          <t>बनाए रखें</t>
        </is>
      </c>
      <c r="Q417" s="21" t="inlineStr">
        <is>
          <t>multiple</t>
        </is>
      </c>
      <c r="R417" s="6" t="inlineStr">
        <is>
          <t>Monsoon overcast days; winter mornings/evenings</t>
        </is>
      </c>
    </row>
    <row r="418" ht="80" customHeight="1" s="72">
      <c r="A418" s="21" t="inlineStr">
        <is>
          <t>U-LOW-SEN-OILY-027</t>
        </is>
      </c>
      <c r="B418" s="21" t="inlineStr">
        <is>
          <t>UV</t>
        </is>
      </c>
      <c r="C418" s="21" t="inlineStr">
        <is>
          <t>Low</t>
        </is>
      </c>
      <c r="D418" s="21" t="inlineStr">
        <is>
          <t>0–2</t>
        </is>
      </c>
      <c r="E418" s="21" t="inlineStr">
        <is>
          <t>low</t>
        </is>
      </c>
      <c r="F418" s="21" t="inlineStr">
        <is>
          <t>Sensitive</t>
        </is>
      </c>
      <c r="G418" s="21" t="inlineStr">
        <is>
          <t>Oily Skin</t>
        </is>
      </c>
      <c r="H418" s="36" t="n">
        <v>0</v>
      </c>
      <c r="I418" s="36" t="inlineStr">
        <is>
          <t>Negligible</t>
        </is>
      </c>
      <c r="J418" s="35" t="inlineStr">
        <is>
          <t>MODERATE</t>
        </is>
      </c>
      <c r="K418" s="6" t="inlineStr">
        <is>
          <t>4 cites · 2 PMID · 2 book · 0 India-relevant</t>
        </is>
      </c>
      <c r="L418" s="21" t="inlineStr">
        <is>
          <t>Skin Stress Response Pathways:, p.33 | Skin Barrier, p.388</t>
        </is>
      </c>
      <c r="M418" s="6" t="inlineStr">
        <is>
          <t>आज यूवी माइल्ड है। ऑयली स्किन के लिए अपनी रोज़ की रूटीन जारी रखें।</t>
        </is>
      </c>
      <c r="N418" s="6" t="inlineStr">
        <is>
          <t>आज यूवी माइल्ड है। आज इससे आपकी सेंसिटिव स्किन को कोई परेशानी नहीं होगी। आम दिन।</t>
        </is>
      </c>
      <c r="O418" s="6" t="inlineStr">
        <is>
          <t>आज यूवी माइल्ड है। आज यूवी से कोई मोटाई या स्किन ऑयल में बदलाव नहीं।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8" s="21" t="inlineStr">
        <is>
          <t>बनाए रखें</t>
        </is>
      </c>
      <c r="Q418" s="21" t="inlineStr">
        <is>
          <t>multiple</t>
        </is>
      </c>
      <c r="R418" s="6" t="inlineStr">
        <is>
          <t>Monsoon overcast days; winter mornings/evenings</t>
        </is>
      </c>
    </row>
    <row r="419" ht="80" customHeight="1" s="72">
      <c r="A419" s="21" t="inlineStr">
        <is>
          <t>U-LOW-SEN-ACNE-028</t>
        </is>
      </c>
      <c r="B419" s="21" t="inlineStr">
        <is>
          <t>UV</t>
        </is>
      </c>
      <c r="C419" s="21" t="inlineStr">
        <is>
          <t>Low</t>
        </is>
      </c>
      <c r="D419" s="21" t="inlineStr">
        <is>
          <t>0–2</t>
        </is>
      </c>
      <c r="E419" s="21" t="inlineStr">
        <is>
          <t>low</t>
        </is>
      </c>
      <c r="F419" s="21" t="inlineStr">
        <is>
          <t>Sensitive</t>
        </is>
      </c>
      <c r="G419" s="21" t="inlineStr">
        <is>
          <t>Acne</t>
        </is>
      </c>
      <c r="H419" s="36" t="n">
        <v>0</v>
      </c>
      <c r="I419" s="36" t="inlineStr">
        <is>
          <t>Negligible</t>
        </is>
      </c>
      <c r="J419" s="35" t="inlineStr">
        <is>
          <t>MODERATE</t>
        </is>
      </c>
      <c r="K419" s="6" t="inlineStr">
        <is>
          <t>4 cites · 4 PMID · 0 book · 0 India-relevant</t>
        </is>
      </c>
      <c r="L419" s="21" t="inlineStr">
        <is>
          <t>see evidence base</t>
        </is>
      </c>
      <c r="M419" s="6" t="inlineStr">
        <is>
          <t>आज यूवी माइल्ड है। अपने एक्ने-प्रोन पोर्स का अच्छे से ध्यान रखें।</t>
        </is>
      </c>
      <c r="N419" s="6" t="inlineStr">
        <is>
          <t>आज यूवी माइल्ड है। आज इससे आपकी सेंसिटिव स्किन को कोई परेशानी नहीं होगी। आम दिन।</t>
        </is>
      </c>
      <c r="O419" s="6" t="inlineStr">
        <is>
          <t>आज यूवी माइल्ड है। आज यूवी से कोई पोस्ट-एक्ने निशान नहीं। एक्टिव घावों के लिए सुरक्षित हीलिंग मौक़ा। इंडियन कॉन्टेक्स्ट में: मॉनसून के बादल वाले दिन; सर्दियों की सुबह/शाम। आज मौसम आपकी स्किन पर आसान है — अपनी रोज़ की देखभाल जारी रखें। मौसम चाहे जो हो, सनस्क्रीन फिर भी ज़रूरी है; विज़िबल लाइट साल भर पिगमेंट को ट्रिगर करती है।</t>
        </is>
      </c>
      <c r="P419" s="21" t="inlineStr">
        <is>
          <t>बनाए रखें</t>
        </is>
      </c>
      <c r="Q419" s="21" t="inlineStr">
        <is>
          <t>multiple</t>
        </is>
      </c>
      <c r="R419" s="6" t="inlineStr">
        <is>
          <t>Monsoon overcast days; winter mornings/evenings</t>
        </is>
      </c>
    </row>
    <row r="420" ht="80" customHeight="1" s="72">
      <c r="A420" s="21" t="inlineStr">
        <is>
          <t>U-LOW-SEN-UNEV-029</t>
        </is>
      </c>
      <c r="B420" s="21" t="inlineStr">
        <is>
          <t>UV</t>
        </is>
      </c>
      <c r="C420" s="21" t="inlineStr">
        <is>
          <t>Low</t>
        </is>
      </c>
      <c r="D420" s="21" t="inlineStr">
        <is>
          <t>0–2</t>
        </is>
      </c>
      <c r="E420" s="21" t="inlineStr">
        <is>
          <t>low</t>
        </is>
      </c>
      <c r="F420" s="21" t="inlineStr">
        <is>
          <t>Sensitive</t>
        </is>
      </c>
      <c r="G420" s="21" t="inlineStr">
        <is>
          <t>Uneven Skin Tone / Tan</t>
        </is>
      </c>
      <c r="H420" s="36" t="n">
        <v>0</v>
      </c>
      <c r="I420" s="36" t="inlineStr">
        <is>
          <t>Negligible</t>
        </is>
      </c>
      <c r="J420" s="35" t="inlineStr">
        <is>
          <t>MODERATE</t>
        </is>
      </c>
      <c r="K420" s="6" t="inlineStr">
        <is>
          <t>13 cites · 13 PMID · 0 book · 0 India-relevant</t>
        </is>
      </c>
      <c r="L420" s="21" t="inlineStr">
        <is>
          <t>see evidence base</t>
        </is>
      </c>
      <c r="M420" s="6" t="inlineStr">
        <is>
          <t>आज यूवी माइल्ड है। अपनी डेली सन प्रोटेक्शन बनाए रखें।</t>
        </is>
      </c>
      <c r="N420" s="6" t="inlineStr">
        <is>
          <t>आज यूवी माइल्ड है। आज इससे आपकी सेंसिटिव स्किन को कोई परेशानी नहीं होगी। सन शील्ड ऑन रखें।</t>
        </is>
      </c>
      <c r="O420" s="6" t="inlineStr">
        <is>
          <t>आज यूवी माइल्ड है। पिगमेंट बनने का सबसे कम दबाव। फेड करने वाले एक्टिव्स के लिए अभी सबसे अच्छा मौक़ा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0" s="21" t="inlineStr">
        <is>
          <t>सुरक्षा</t>
        </is>
      </c>
      <c r="Q420" s="21" t="inlineStr">
        <is>
          <t>multiple</t>
        </is>
      </c>
      <c r="R420" s="6" t="inlineStr">
        <is>
          <t>Monsoon overcast days; winter mornings/evenings</t>
        </is>
      </c>
    </row>
    <row r="421" ht="80" customHeight="1" s="72">
      <c r="A421" s="21" t="inlineStr">
        <is>
          <t>U-LOW-SEN-MELA-030</t>
        </is>
      </c>
      <c r="B421" s="21" t="inlineStr">
        <is>
          <t>UV</t>
        </is>
      </c>
      <c r="C421" s="21" t="inlineStr">
        <is>
          <t>Low</t>
        </is>
      </c>
      <c r="D421" s="21" t="inlineStr">
        <is>
          <t>0–2</t>
        </is>
      </c>
      <c r="E421" s="21" t="inlineStr">
        <is>
          <t>low</t>
        </is>
      </c>
      <c r="F421" s="21" t="inlineStr">
        <is>
          <t>Sensitive</t>
        </is>
      </c>
      <c r="G421" s="21" t="inlineStr">
        <is>
          <t>Melasma</t>
        </is>
      </c>
      <c r="H421" s="37" t="n">
        <v>1</v>
      </c>
      <c r="I421" s="37" t="inlineStr">
        <is>
          <t>Low</t>
        </is>
      </c>
      <c r="J421" s="35" t="inlineStr">
        <is>
          <t>MODERATE</t>
        </is>
      </c>
      <c r="K421" s="6" t="inlineStr">
        <is>
          <t>2 cites · 2 PMID · 0 book · 0 India-relevant</t>
        </is>
      </c>
      <c r="L421" s="21" t="inlineStr">
        <is>
          <t>see evidence base</t>
        </is>
      </c>
      <c r="M421" s="6" t="inlineStr">
        <is>
          <t>आज यूवी माइल्ड है। रोज़ की सन प्रोटेक्शन मेलाज़्मा को शांत रखती है।</t>
        </is>
      </c>
      <c r="N421" s="6" t="inlineStr">
        <is>
          <t>आज यूवी माइल्ड है। मेलाज़्मा वाली आपकी सेंसिटिव स्किन इसे एक संभालने लायक़ मौसमी असर के रूप में महसूस करती है। सन शील्ड ऑन रखें।</t>
        </is>
      </c>
      <c r="O421" s="6" t="inlineStr">
        <is>
          <t>आज यूवी माइल्ड है। विज़िबल लाइट और इन्फ्रारेड फिर भी मेलाज़्मा ट्रिगर करते हैं — रोज़ SPF ज़रूरी है। इंडियन कॉन्टेक्स्ट में: मॉनसून के बादल वाले दिन; सर्दियों की सुबह/शाम।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1" s="21" t="inlineStr">
        <is>
          <t>सुरक्षा</t>
        </is>
      </c>
      <c r="Q421" s="21" t="inlineStr">
        <is>
          <t>multiple</t>
        </is>
      </c>
      <c r="R421" s="6" t="inlineStr">
        <is>
          <t>Monsoon overcast days; winter mornings/evenings</t>
        </is>
      </c>
    </row>
    <row r="422" ht="80" customHeight="1" s="72">
      <c r="A422" s="21" t="inlineStr">
        <is>
          <t>U-MODE-NOR-DRYN-031</t>
        </is>
      </c>
      <c r="B422" s="21" t="inlineStr">
        <is>
          <t>UV</t>
        </is>
      </c>
      <c r="C422" s="21" t="inlineStr">
        <is>
          <t>Moderate</t>
        </is>
      </c>
      <c r="D422" s="21" t="inlineStr">
        <is>
          <t>3–5</t>
        </is>
      </c>
      <c r="E422" s="21" t="inlineStr">
        <is>
          <t>moderate</t>
        </is>
      </c>
      <c r="F422" s="21" t="inlineStr">
        <is>
          <t>Normal</t>
        </is>
      </c>
      <c r="G422" s="21" t="inlineStr">
        <is>
          <t>Dryness</t>
        </is>
      </c>
      <c r="H422" s="37" t="n">
        <v>1</v>
      </c>
      <c r="I422" s="37" t="inlineStr">
        <is>
          <t>Low</t>
        </is>
      </c>
      <c r="J422" s="35" t="inlineStr">
        <is>
          <t>MODERATE</t>
        </is>
      </c>
      <c r="K422" s="6" t="inlineStr">
        <is>
          <t>28 cites · 4 PMID · 22 book · 7 India-relevant</t>
        </is>
      </c>
      <c r="L422" s="21" t="inlineStr">
        <is>
          <t>10.1016/j.bbrc.2020.06.113 | 10.3390/ijms26136427 | Skin Stress Response Pathways:, p.32</t>
        </is>
      </c>
      <c r="M422" s="6" t="inlineStr">
        <is>
          <t>यूवी असली है पर मॉडरेट है। हल्की मॉइस्चराइज़िंग स्किन को आरामदायक रखती है।</t>
        </is>
      </c>
      <c r="N422" s="6" t="inlineStr">
        <is>
          <t>यूवी असली है पर मॉडरेट है। रूखेपन वाली आपकी स्किन इसे एक संभालने लायक़ मौसमी असर के रूप में महसूस करती है। सन शील्ड ऑन रखें।</t>
        </is>
      </c>
      <c r="O422"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2" s="21" t="inlineStr">
        <is>
          <t>सुरक्षा</t>
        </is>
      </c>
      <c r="Q422" s="21" t="inlineStr">
        <is>
          <t>HD, HH, CN, TP, CH, TN</t>
        </is>
      </c>
      <c r="R422" s="6" t="inlineStr">
        <is>
          <t>Winter midday plains; cloudy summer days</t>
        </is>
      </c>
    </row>
    <row r="423" ht="80" customHeight="1" s="72">
      <c r="A423" s="21" t="inlineStr">
        <is>
          <t>U-MODE-NOR-ECZE-032</t>
        </is>
      </c>
      <c r="B423" s="21" t="inlineStr">
        <is>
          <t>UV</t>
        </is>
      </c>
      <c r="C423" s="21" t="inlineStr">
        <is>
          <t>Moderate</t>
        </is>
      </c>
      <c r="D423" s="21" t="inlineStr">
        <is>
          <t>3–5</t>
        </is>
      </c>
      <c r="E423" s="21" t="inlineStr">
        <is>
          <t>moderate</t>
        </is>
      </c>
      <c r="F423" s="21" t="inlineStr">
        <is>
          <t>Normal</t>
        </is>
      </c>
      <c r="G423" s="21" t="inlineStr">
        <is>
          <t>Eczema</t>
        </is>
      </c>
      <c r="H423" s="37" t="n">
        <v>1</v>
      </c>
      <c r="I423" s="37" t="inlineStr">
        <is>
          <t>Low</t>
        </is>
      </c>
      <c r="J423" s="35" t="inlineStr">
        <is>
          <t>MODERATE</t>
        </is>
      </c>
      <c r="K423" s="6" t="inlineStr">
        <is>
          <t>5 cites · 0 PMID · 5 book · 3 India-relevant</t>
        </is>
      </c>
      <c r="L423" s="21" t="inlineStr">
        <is>
          <t>Melasma and Vitiligo in Brown , p.p340 | Melasma and Vitiligo in Brown , p.p16</t>
        </is>
      </c>
      <c r="M423" s="6" t="inlineStr">
        <is>
          <t>यूवी असली है पर मॉडरेट है। हल्की देखभाल एक्ज़िमा-प्रोन स्किन को शांत रखती है।</t>
        </is>
      </c>
      <c r="N423" s="6" t="inlineStr">
        <is>
          <t>यूवी असली है पर मॉडरेट है। एक्ज़िमा वाली आपकी स्किन इसे एक संभालने लायक़ मौसमी असर के रूप में महसूस करती है। सन शील्ड ऑन रखें।</t>
        </is>
      </c>
      <c r="O423"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3" s="21" t="inlineStr">
        <is>
          <t>सुरक्षा</t>
        </is>
      </c>
      <c r="Q423" s="21" t="inlineStr">
        <is>
          <t>HD, HH, CN, TP, CH, TN</t>
        </is>
      </c>
      <c r="R423" s="6" t="inlineStr">
        <is>
          <t>Winter midday plains; cloudy summer days</t>
        </is>
      </c>
    </row>
    <row r="424" ht="80" customHeight="1" s="72">
      <c r="A424" s="21" t="inlineStr">
        <is>
          <t>U-MODE-NOR-OILY-033</t>
        </is>
      </c>
      <c r="B424" s="21" t="inlineStr">
        <is>
          <t>UV</t>
        </is>
      </c>
      <c r="C424" s="21" t="inlineStr">
        <is>
          <t>Moderate</t>
        </is>
      </c>
      <c r="D424" s="21" t="inlineStr">
        <is>
          <t>3–5</t>
        </is>
      </c>
      <c r="E424" s="21" t="inlineStr">
        <is>
          <t>moderate</t>
        </is>
      </c>
      <c r="F424" s="21" t="inlineStr">
        <is>
          <t>Normal</t>
        </is>
      </c>
      <c r="G424" s="21" t="inlineStr">
        <is>
          <t>Oily Skin</t>
        </is>
      </c>
      <c r="H424" s="36" t="n">
        <v>0</v>
      </c>
      <c r="I424" s="36" t="inlineStr">
        <is>
          <t>Negligible</t>
        </is>
      </c>
      <c r="J424" s="35" t="inlineStr">
        <is>
          <t>MODERATE</t>
        </is>
      </c>
      <c r="K424" s="6" t="inlineStr">
        <is>
          <t>16 cites · 2 PMID · 14 book · 8 India-relevant</t>
        </is>
      </c>
      <c r="L424" s="21" t="inlineStr">
        <is>
          <t>Skin Stress Response Pathways:, p.40 | Skin Stress Response Pathways:, p.33</t>
        </is>
      </c>
      <c r="M424" s="6" t="inlineStr">
        <is>
          <t>यूवी असली है पर मॉडरेट है। ऑयली स्किन के लिए अपनी रोज़ की रूटीन जारी रखें।</t>
        </is>
      </c>
      <c r="N424" s="6" t="inlineStr">
        <is>
          <t>यूवी असली है पर मॉडरेट है। आज इससे आपकी स्किन को कोई परेशानी नहीं होगी। सन शील्ड ऑन रखें।</t>
        </is>
      </c>
      <c r="O424"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4" s="21" t="inlineStr">
        <is>
          <t>सुरक्षा</t>
        </is>
      </c>
      <c r="Q424" s="21" t="inlineStr">
        <is>
          <t>HD, HH, CN, TP, CH, TN</t>
        </is>
      </c>
      <c r="R424" s="6" t="inlineStr">
        <is>
          <t>Winter midday plains; cloudy summer days</t>
        </is>
      </c>
    </row>
    <row r="425" ht="80" customHeight="1" s="72">
      <c r="A425" s="21" t="inlineStr">
        <is>
          <t>U-MODE-NOR-ACNE-034</t>
        </is>
      </c>
      <c r="B425" s="21" t="inlineStr">
        <is>
          <t>UV</t>
        </is>
      </c>
      <c r="C425" s="21" t="inlineStr">
        <is>
          <t>Moderate</t>
        </is>
      </c>
      <c r="D425" s="21" t="inlineStr">
        <is>
          <t>3–5</t>
        </is>
      </c>
      <c r="E425" s="21" t="inlineStr">
        <is>
          <t>moderate</t>
        </is>
      </c>
      <c r="F425" s="21" t="inlineStr">
        <is>
          <t>Normal</t>
        </is>
      </c>
      <c r="G425" s="21" t="inlineStr">
        <is>
          <t>Acne</t>
        </is>
      </c>
      <c r="H425" s="37" t="n">
        <v>1</v>
      </c>
      <c r="I425" s="37" t="inlineStr">
        <is>
          <t>Low</t>
        </is>
      </c>
      <c r="J425" s="35" t="inlineStr">
        <is>
          <t>MODERATE</t>
        </is>
      </c>
      <c r="K425" s="6" t="inlineStr">
        <is>
          <t>22 cites · 4 PMID · 17 book · 18 India-relevant</t>
        </is>
      </c>
      <c r="L425" s="21" t="inlineStr">
        <is>
          <t>PMID:40955142 | Sunscreens for Skin of Color, p.109 | Cosmetic Dermatology for Skin , p.p. 131</t>
        </is>
      </c>
      <c r="M425" s="6" t="inlineStr">
        <is>
          <t>यूवी असली है पर मॉडरेट है। अपने एक्ने-प्रोन पोर्स का अच्छे से ध्यान रखें।</t>
        </is>
      </c>
      <c r="N425" s="6" t="inlineStr">
        <is>
          <t>यूवी असली है पर मॉडरेट है। एक्ने वाली आपकी स्किन इसे एक संभालने लायक़ मौसमी असर के रूप में महसूस करती है। सन शील्ड ऑन रखें।</t>
        </is>
      </c>
      <c r="O425"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5" s="21" t="inlineStr">
        <is>
          <t>सुरक्षा</t>
        </is>
      </c>
      <c r="Q425" s="21" t="inlineStr">
        <is>
          <t>HD, HH, CN, TP, CH, TN</t>
        </is>
      </c>
      <c r="R425" s="6" t="inlineStr">
        <is>
          <t>Winter midday plains; cloudy summer days</t>
        </is>
      </c>
    </row>
    <row r="426" ht="80" customHeight="1" s="72">
      <c r="A426" s="21" t="inlineStr">
        <is>
          <t>U-MODE-NOR-UNEV-035</t>
        </is>
      </c>
      <c r="B426" s="21" t="inlineStr">
        <is>
          <t>UV</t>
        </is>
      </c>
      <c r="C426" s="21" t="inlineStr">
        <is>
          <t>Moderate</t>
        </is>
      </c>
      <c r="D426" s="21" t="inlineStr">
        <is>
          <t>3–5</t>
        </is>
      </c>
      <c r="E426" s="21" t="inlineStr">
        <is>
          <t>moderate</t>
        </is>
      </c>
      <c r="F426" s="21" t="inlineStr">
        <is>
          <t>Normal</t>
        </is>
      </c>
      <c r="G426" s="21" t="inlineStr">
        <is>
          <t>Uneven Skin Tone / Tan</t>
        </is>
      </c>
      <c r="H426" s="38" t="n">
        <v>2</v>
      </c>
      <c r="I426" s="38" t="inlineStr">
        <is>
          <t>Moderate</t>
        </is>
      </c>
      <c r="J426" s="35" t="inlineStr">
        <is>
          <t>MODERATE</t>
        </is>
      </c>
      <c r="K426" s="6" t="inlineStr">
        <is>
          <t>189 cites · 13 PMID · 143 book · 127 India-relevant</t>
        </is>
      </c>
      <c r="L426" s="21" t="inlineStr">
        <is>
          <t>PMID:40955142 | PMID:00015555 | PMID:38069506</t>
        </is>
      </c>
      <c r="M426" s="6" t="inlineStr">
        <is>
          <t>यूवी असली है पर मॉडरेट है। रंगत एक-सी रखने के लिए धूप से बचाएँ।</t>
        </is>
      </c>
      <c r="N426" s="6" t="inlineStr">
        <is>
          <t>यूवी असली है पर मॉडरेट है। असमान रंगत / टैन वाली आपकी स्किन इसे एक मध्यम मौसमी असर के रूप में महसूस करती है। सन शील्ड ऑन रखें।</t>
        </is>
      </c>
      <c r="O426"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6" s="21" t="inlineStr">
        <is>
          <t>सुरक्षा</t>
        </is>
      </c>
      <c r="Q426" s="21" t="inlineStr">
        <is>
          <t>HD, HH, CN, TP, CH, TN</t>
        </is>
      </c>
      <c r="R426" s="6" t="inlineStr">
        <is>
          <t>Winter midday plains; cloudy summer days</t>
        </is>
      </c>
    </row>
    <row r="427" ht="80" customHeight="1" s="72">
      <c r="A427" s="21" t="inlineStr">
        <is>
          <t>U-MODE-NOR-MELA-036</t>
        </is>
      </c>
      <c r="B427" s="21" t="inlineStr">
        <is>
          <t>UV</t>
        </is>
      </c>
      <c r="C427" s="21" t="inlineStr">
        <is>
          <t>Moderate</t>
        </is>
      </c>
      <c r="D427" s="21" t="inlineStr">
        <is>
          <t>3–5</t>
        </is>
      </c>
      <c r="E427" s="21" t="inlineStr">
        <is>
          <t>moderate</t>
        </is>
      </c>
      <c r="F427" s="21" t="inlineStr">
        <is>
          <t>Normal</t>
        </is>
      </c>
      <c r="G427" s="21" t="inlineStr">
        <is>
          <t>Melasma</t>
        </is>
      </c>
      <c r="H427" s="40" t="n">
        <v>3</v>
      </c>
      <c r="I427" s="40" t="inlineStr">
        <is>
          <t>High</t>
        </is>
      </c>
      <c r="J427" s="35" t="inlineStr">
        <is>
          <t>MODERATE</t>
        </is>
      </c>
      <c r="K427" s="6" t="inlineStr">
        <is>
          <t>76 cites · 2 PMID · 48 book · 43 India-relevant</t>
        </is>
      </c>
      <c r="L427" s="21" t="inlineStr">
        <is>
          <t>PMID:40955142 | PMID:38069506 | PMID:42081626</t>
        </is>
      </c>
      <c r="M427" s="6" t="inlineStr">
        <is>
          <t>यूवी असली है पर मॉडरेट है। मज़बूत सन प्रोटेक्शन मेलाज़्मा को स्थिर रखती है।</t>
        </is>
      </c>
      <c r="N427" s="6" t="inlineStr">
        <is>
          <t>यूवी असली है पर मॉडरेट है। मेलाज़्मा वाली आपकी स्किन इसे एक ऊँचे मौसमी असर के रूप में महसूस करती है। सन शील्ड ऑन रखें।</t>
        </is>
      </c>
      <c r="O427"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7" s="21" t="inlineStr">
        <is>
          <t>सुरक्षा</t>
        </is>
      </c>
      <c r="Q427" s="21" t="inlineStr">
        <is>
          <t>HD, HH, CN, TP, CH, TN</t>
        </is>
      </c>
      <c r="R427" s="6" t="inlineStr">
        <is>
          <t>Winter midday plains; cloudy summer days</t>
        </is>
      </c>
    </row>
    <row r="428" ht="80" customHeight="1" s="72">
      <c r="A428" s="21" t="inlineStr">
        <is>
          <t>U-MODE-DRY-DRYN-037</t>
        </is>
      </c>
      <c r="B428" s="21" t="inlineStr">
        <is>
          <t>UV</t>
        </is>
      </c>
      <c r="C428" s="21" t="inlineStr">
        <is>
          <t>Moderate</t>
        </is>
      </c>
      <c r="D428" s="21" t="inlineStr">
        <is>
          <t>3–5</t>
        </is>
      </c>
      <c r="E428" s="21" t="inlineStr">
        <is>
          <t>moderate</t>
        </is>
      </c>
      <c r="F428" s="21" t="inlineStr">
        <is>
          <t>Dry</t>
        </is>
      </c>
      <c r="G428" s="21" t="inlineStr">
        <is>
          <t>Dryness</t>
        </is>
      </c>
      <c r="H428" s="37" t="n">
        <v>1</v>
      </c>
      <c r="I428" s="37" t="inlineStr">
        <is>
          <t>Low</t>
        </is>
      </c>
      <c r="J428" s="35" t="inlineStr">
        <is>
          <t>MODERATE</t>
        </is>
      </c>
      <c r="K428" s="6" t="inlineStr">
        <is>
          <t>30 cites · 4 PMID · 24 book · 9 India-relevant</t>
        </is>
      </c>
      <c r="L428" s="21" t="inlineStr">
        <is>
          <t>10.1016/j.bbrc.2020.06.113 | 10.3390/ijms26136427 | Skin Stress Response Pathways:, p.32</t>
        </is>
      </c>
      <c r="M428" s="6" t="inlineStr">
        <is>
          <t>यूवी असली है पर मॉडरेट है। हल्की मॉइस्चराइज़िंग स्किन को आरामदायक रखती है।</t>
        </is>
      </c>
      <c r="N428" s="6" t="inlineStr">
        <is>
          <t>यूवी असली है पर मॉडरेट है। रूखेपन वाली आपकी ड्राई स्किन इसे एक संभालने लायक़ मौसमी असर के रूप में महसूस करती है। सन शील्ड ऑन रखें।</t>
        </is>
      </c>
      <c r="O428"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8" s="21" t="inlineStr">
        <is>
          <t>सुरक्षा</t>
        </is>
      </c>
      <c r="Q428" s="21" t="inlineStr">
        <is>
          <t>HD, HH, CN, TP, CH, TN</t>
        </is>
      </c>
      <c r="R428" s="6" t="inlineStr">
        <is>
          <t>Winter midday plains; cloudy summer days</t>
        </is>
      </c>
    </row>
    <row r="429" ht="80" customHeight="1" s="72">
      <c r="A429" s="21" t="inlineStr">
        <is>
          <t>U-MODE-DRY-ECZE-038</t>
        </is>
      </c>
      <c r="B429" s="21" t="inlineStr">
        <is>
          <t>UV</t>
        </is>
      </c>
      <c r="C429" s="21" t="inlineStr">
        <is>
          <t>Moderate</t>
        </is>
      </c>
      <c r="D429" s="21" t="inlineStr">
        <is>
          <t>3–5</t>
        </is>
      </c>
      <c r="E429" s="21" t="inlineStr">
        <is>
          <t>moderate</t>
        </is>
      </c>
      <c r="F429" s="21" t="inlineStr">
        <is>
          <t>Dry</t>
        </is>
      </c>
      <c r="G429" s="21" t="inlineStr">
        <is>
          <t>Eczema</t>
        </is>
      </c>
      <c r="H429" s="37" t="n">
        <v>1</v>
      </c>
      <c r="I429" s="37" t="inlineStr">
        <is>
          <t>Low</t>
        </is>
      </c>
      <c r="J429" s="35" t="inlineStr">
        <is>
          <t>MODERATE</t>
        </is>
      </c>
      <c r="K429" s="6" t="inlineStr">
        <is>
          <t>10 cites · 0 PMID · 10 book · 8 India-relevant</t>
        </is>
      </c>
      <c r="L429" s="21" t="inlineStr">
        <is>
          <t>Melasma and Vitiligo in Brown , p.p340 | Melasma and Vitiligo in Brown , p.p16</t>
        </is>
      </c>
      <c r="M429" s="6" t="inlineStr">
        <is>
          <t>यूवी असली है पर मॉडरेट है। हल्की देखभाल एक्ज़िमा-प्रोन स्किन को शांत रखती है।</t>
        </is>
      </c>
      <c r="N429" s="6" t="inlineStr">
        <is>
          <t>यूवी असली है पर मॉडरेट है। एक्ज़िमा वाली आपकी ड्राई स्किन इसे एक संभालने लायक़ मौसमी असर के रूप में महसूस करती है। सन शील्ड ऑन रखें।</t>
        </is>
      </c>
      <c r="O429"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29" s="21" t="inlineStr">
        <is>
          <t>सुरक्षा</t>
        </is>
      </c>
      <c r="Q429" s="21" t="inlineStr">
        <is>
          <t>HD, HH, CN, TP, CH, TN</t>
        </is>
      </c>
      <c r="R429" s="6" t="inlineStr">
        <is>
          <t>Winter midday plains; cloudy summer days</t>
        </is>
      </c>
    </row>
    <row r="430" ht="80" customHeight="1" s="72">
      <c r="A430" s="21" t="inlineStr">
        <is>
          <t>U-MODE-DRY-OILY-039</t>
        </is>
      </c>
      <c r="B430" s="21" t="inlineStr">
        <is>
          <t>UV</t>
        </is>
      </c>
      <c r="C430" s="21" t="inlineStr">
        <is>
          <t>Moderate</t>
        </is>
      </c>
      <c r="D430" s="21" t="inlineStr">
        <is>
          <t>3–5</t>
        </is>
      </c>
      <c r="E430" s="21" t="inlineStr">
        <is>
          <t>moderate</t>
        </is>
      </c>
      <c r="F430" s="21" t="inlineStr">
        <is>
          <t>Dry</t>
        </is>
      </c>
      <c r="G430" s="21" t="inlineStr">
        <is>
          <t>Oily Skin</t>
        </is>
      </c>
      <c r="H430" s="36" t="n">
        <v>0</v>
      </c>
      <c r="I430" s="36" t="inlineStr">
        <is>
          <t>Negligible</t>
        </is>
      </c>
      <c r="J430" s="35" t="inlineStr">
        <is>
          <t>MODERATE</t>
        </is>
      </c>
      <c r="K430" s="6" t="inlineStr">
        <is>
          <t>16 cites · 2 PMID · 14 book · 8 India-relevant</t>
        </is>
      </c>
      <c r="L430" s="21" t="inlineStr">
        <is>
          <t>Skin Stress Response Pathways:, p.40 | Skin Stress Response Pathways:, p.33</t>
        </is>
      </c>
      <c r="M430" s="6" t="inlineStr">
        <is>
          <t>यूवी असली है पर मॉडरेट है। ऑयली स्किन के लिए अपनी रोज़ की रूटीन जारी रखें।</t>
        </is>
      </c>
      <c r="N430" s="6" t="inlineStr">
        <is>
          <t>यूवी असली है पर मॉडरेट है। आज इससे आपकी ड्राई स्किन को कोई परेशानी नहीं होगी। सन शील्ड ऑन रखें।</t>
        </is>
      </c>
      <c r="O430"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0" s="21" t="inlineStr">
        <is>
          <t>सुरक्षा</t>
        </is>
      </c>
      <c r="Q430" s="21" t="inlineStr">
        <is>
          <t>HD, HH, CN, TP, CH, TN</t>
        </is>
      </c>
      <c r="R430" s="6" t="inlineStr">
        <is>
          <t>Winter midday plains; cloudy summer days</t>
        </is>
      </c>
    </row>
    <row r="431" ht="80" customHeight="1" s="72">
      <c r="A431" s="21" t="inlineStr">
        <is>
          <t>U-MODE-DRY-ACNE-040</t>
        </is>
      </c>
      <c r="B431" s="21" t="inlineStr">
        <is>
          <t>UV</t>
        </is>
      </c>
      <c r="C431" s="21" t="inlineStr">
        <is>
          <t>Moderate</t>
        </is>
      </c>
      <c r="D431" s="21" t="inlineStr">
        <is>
          <t>3–5</t>
        </is>
      </c>
      <c r="E431" s="21" t="inlineStr">
        <is>
          <t>moderate</t>
        </is>
      </c>
      <c r="F431" s="21" t="inlineStr">
        <is>
          <t>Dry</t>
        </is>
      </c>
      <c r="G431" s="21" t="inlineStr">
        <is>
          <t>Acne</t>
        </is>
      </c>
      <c r="H431" s="37" t="n">
        <v>1</v>
      </c>
      <c r="I431" s="37" t="inlineStr">
        <is>
          <t>Low</t>
        </is>
      </c>
      <c r="J431" s="35" t="inlineStr">
        <is>
          <t>MODERATE</t>
        </is>
      </c>
      <c r="K431" s="6" t="inlineStr">
        <is>
          <t>22 cites · 4 PMID · 17 book · 18 India-relevant</t>
        </is>
      </c>
      <c r="L431" s="21" t="inlineStr">
        <is>
          <t>PMID:40955142 | Sunscreens for Skin of Color, p.109 | Cosmetic Dermatology for Skin , p.p. 131</t>
        </is>
      </c>
      <c r="M431" s="6" t="inlineStr">
        <is>
          <t>यूवी असली है पर मॉडरेट है। अपने एक्ने-प्रोन पोर्स का अच्छे से ध्यान रखें।</t>
        </is>
      </c>
      <c r="N431" s="6" t="inlineStr">
        <is>
          <t>यूवी असली है पर मॉडरेट है। एक्ने वाली आपकी ड्राई स्किन इसे एक संभालने लायक़ मौसमी असर के रूप में महसूस करती है। सन शील्ड ऑन रखें।</t>
        </is>
      </c>
      <c r="O431"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1" s="21" t="inlineStr">
        <is>
          <t>सुरक्षा</t>
        </is>
      </c>
      <c r="Q431" s="21" t="inlineStr">
        <is>
          <t>HD, HH, CN, TP, CH, TN</t>
        </is>
      </c>
      <c r="R431" s="6" t="inlineStr">
        <is>
          <t>Winter midday plains; cloudy summer days</t>
        </is>
      </c>
    </row>
    <row r="432" ht="80" customHeight="1" s="72">
      <c r="A432" s="21" t="inlineStr">
        <is>
          <t>U-MODE-DRY-UNEV-041</t>
        </is>
      </c>
      <c r="B432" s="21" t="inlineStr">
        <is>
          <t>UV</t>
        </is>
      </c>
      <c r="C432" s="21" t="inlineStr">
        <is>
          <t>Moderate</t>
        </is>
      </c>
      <c r="D432" s="21" t="inlineStr">
        <is>
          <t>3–5</t>
        </is>
      </c>
      <c r="E432" s="21" t="inlineStr">
        <is>
          <t>moderate</t>
        </is>
      </c>
      <c r="F432" s="21" t="inlineStr">
        <is>
          <t>Dry</t>
        </is>
      </c>
      <c r="G432" s="21" t="inlineStr">
        <is>
          <t>Uneven Skin Tone / Tan</t>
        </is>
      </c>
      <c r="H432" s="38" t="n">
        <v>2</v>
      </c>
      <c r="I432" s="38" t="inlineStr">
        <is>
          <t>Moderate</t>
        </is>
      </c>
      <c r="J432" s="35" t="inlineStr">
        <is>
          <t>MODERATE</t>
        </is>
      </c>
      <c r="K432" s="6" t="inlineStr">
        <is>
          <t>190 cites · 13 PMID · 144 book · 128 India-relevant</t>
        </is>
      </c>
      <c r="L432" s="21" t="inlineStr">
        <is>
          <t>PMID:40955142 | PMID:00015555 | PMID:38069506</t>
        </is>
      </c>
      <c r="M432" s="6" t="inlineStr">
        <is>
          <t>यूवी असली है पर मॉडरेट है। रंगत एक-सी रखने के लिए धूप से बचाएँ।</t>
        </is>
      </c>
      <c r="N432" s="6" t="inlineStr">
        <is>
          <t>यूवी असली है पर मॉडरेट है। असमान रंगत / टैन वाली आपकी ड्राई स्किन इसे एक मध्यम मौसमी असर के रूप में महसूस करती है। सन शील्ड ऑन रखें।</t>
        </is>
      </c>
      <c r="O432"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2" s="21" t="inlineStr">
        <is>
          <t>सुरक्षा</t>
        </is>
      </c>
      <c r="Q432" s="21" t="inlineStr">
        <is>
          <t>HD, HH, CN, TP, CH, TN</t>
        </is>
      </c>
      <c r="R432" s="6" t="inlineStr">
        <is>
          <t>Winter midday plains; cloudy summer days</t>
        </is>
      </c>
    </row>
    <row r="433" ht="80" customHeight="1" s="72">
      <c r="A433" s="21" t="inlineStr">
        <is>
          <t>U-MODE-DRY-MELA-042</t>
        </is>
      </c>
      <c r="B433" s="21" t="inlineStr">
        <is>
          <t>UV</t>
        </is>
      </c>
      <c r="C433" s="21" t="inlineStr">
        <is>
          <t>Moderate</t>
        </is>
      </c>
      <c r="D433" s="21" t="inlineStr">
        <is>
          <t>3–5</t>
        </is>
      </c>
      <c r="E433" s="21" t="inlineStr">
        <is>
          <t>moderate</t>
        </is>
      </c>
      <c r="F433" s="21" t="inlineStr">
        <is>
          <t>Dry</t>
        </is>
      </c>
      <c r="G433" s="21" t="inlineStr">
        <is>
          <t>Melasma</t>
        </is>
      </c>
      <c r="H433" s="40" t="n">
        <v>3</v>
      </c>
      <c r="I433" s="40" t="inlineStr">
        <is>
          <t>High</t>
        </is>
      </c>
      <c r="J433" s="35" t="inlineStr">
        <is>
          <t>MODERATE</t>
        </is>
      </c>
      <c r="K433" s="6" t="inlineStr">
        <is>
          <t>76 cites · 2 PMID · 48 book · 43 India-relevant</t>
        </is>
      </c>
      <c r="L433" s="21" t="inlineStr">
        <is>
          <t>PMID:40955142 | PMID:38069506 | PMID:42081626</t>
        </is>
      </c>
      <c r="M433" s="6" t="inlineStr">
        <is>
          <t>यूवी असली है पर मॉडरेट है। मज़बूत सन प्रोटेक्शन मेलाज़्मा को स्थिर रखती है।</t>
        </is>
      </c>
      <c r="N433" s="6" t="inlineStr">
        <is>
          <t>यूवी असली है पर मॉडरेट है। मेलाज़्मा वाली आपकी ड्राई स्किन इसे एक ऊँचे मौसमी असर के रूप में महसूस करती है। सन शील्ड ऑन रखें।</t>
        </is>
      </c>
      <c r="O433"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3" s="21" t="inlineStr">
        <is>
          <t>सुरक्षा</t>
        </is>
      </c>
      <c r="Q433" s="21" t="inlineStr">
        <is>
          <t>HD, HH, CN, TP, CH, TN</t>
        </is>
      </c>
      <c r="R433" s="6" t="inlineStr">
        <is>
          <t>Winter midday plains; cloudy summer days</t>
        </is>
      </c>
    </row>
    <row r="434" ht="80" customHeight="1" s="72">
      <c r="A434" s="21" t="inlineStr">
        <is>
          <t>U-MODE-OIL-DRYN-043</t>
        </is>
      </c>
      <c r="B434" s="21" t="inlineStr">
        <is>
          <t>UV</t>
        </is>
      </c>
      <c r="C434" s="21" t="inlineStr">
        <is>
          <t>Moderate</t>
        </is>
      </c>
      <c r="D434" s="21" t="inlineStr">
        <is>
          <t>3–5</t>
        </is>
      </c>
      <c r="E434" s="21" t="inlineStr">
        <is>
          <t>moderate</t>
        </is>
      </c>
      <c r="F434" s="21" t="inlineStr">
        <is>
          <t>Oily</t>
        </is>
      </c>
      <c r="G434" s="21" t="inlineStr">
        <is>
          <t>Dryness</t>
        </is>
      </c>
      <c r="H434" s="37" t="n">
        <v>1</v>
      </c>
      <c r="I434" s="37" t="inlineStr">
        <is>
          <t>Low</t>
        </is>
      </c>
      <c r="J434" s="35" t="inlineStr">
        <is>
          <t>MODERATE</t>
        </is>
      </c>
      <c r="K434" s="6" t="inlineStr">
        <is>
          <t>28 cites · 4 PMID · 22 book · 7 India-relevant</t>
        </is>
      </c>
      <c r="L434" s="21" t="inlineStr">
        <is>
          <t>10.1016/j.bbrc.2020.06.113 | 10.3390/ijms26136427 | Skin Stress Response Pathways:, p.32</t>
        </is>
      </c>
      <c r="M434" s="6" t="inlineStr">
        <is>
          <t>यूवी असली है पर मॉडरेट है। हल्की मॉइस्चराइज़िंग स्किन को आरामदायक रखती है।</t>
        </is>
      </c>
      <c r="N434" s="6" t="inlineStr">
        <is>
          <t>यूवी असली है पर मॉडरेट है। रूखेपन वाली आपकी ऑयली स्किन इसे एक संभालने लायक़ मौसमी असर के रूप में महसूस करती है। सन शील्ड ऑन रखें।</t>
        </is>
      </c>
      <c r="O434"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4" s="21" t="inlineStr">
        <is>
          <t>सुरक्षा</t>
        </is>
      </c>
      <c r="Q434" s="21" t="inlineStr">
        <is>
          <t>HD, HH, CN, TP, CH, TN</t>
        </is>
      </c>
      <c r="R434" s="6" t="inlineStr">
        <is>
          <t>Winter midday plains; cloudy summer days</t>
        </is>
      </c>
    </row>
    <row r="435" ht="80" customHeight="1" s="72">
      <c r="A435" s="21" t="inlineStr">
        <is>
          <t>U-MODE-OIL-ECZE-044</t>
        </is>
      </c>
      <c r="B435" s="21" t="inlineStr">
        <is>
          <t>UV</t>
        </is>
      </c>
      <c r="C435" s="21" t="inlineStr">
        <is>
          <t>Moderate</t>
        </is>
      </c>
      <c r="D435" s="21" t="inlineStr">
        <is>
          <t>3–5</t>
        </is>
      </c>
      <c r="E435" s="21" t="inlineStr">
        <is>
          <t>moderate</t>
        </is>
      </c>
      <c r="F435" s="21" t="inlineStr">
        <is>
          <t>Oily</t>
        </is>
      </c>
      <c r="G435" s="21" t="inlineStr">
        <is>
          <t>Eczema</t>
        </is>
      </c>
      <c r="H435" s="37" t="n">
        <v>1</v>
      </c>
      <c r="I435" s="37" t="inlineStr">
        <is>
          <t>Low</t>
        </is>
      </c>
      <c r="J435" s="35" t="inlineStr">
        <is>
          <t>MODERATE</t>
        </is>
      </c>
      <c r="K435" s="6" t="inlineStr">
        <is>
          <t>5 cites · 0 PMID · 5 book · 3 India-relevant</t>
        </is>
      </c>
      <c r="L435" s="21" t="inlineStr">
        <is>
          <t>Melasma and Vitiligo in Brown , p.p340 | Melasma and Vitiligo in Brown , p.p16</t>
        </is>
      </c>
      <c r="M435" s="6" t="inlineStr">
        <is>
          <t>यूवी असली है पर मॉडरेट है। हल्की देखभाल एक्ज़िमा-प्रोन स्किन को शांत रखती है।</t>
        </is>
      </c>
      <c r="N435" s="6" t="inlineStr">
        <is>
          <t>यूवी असली है पर मॉडरेट है। एक्ज़िमा वाली आपकी ऑयली स्किन इसे एक संभालने लायक़ मौसमी असर के रूप में महसूस करती है। सन शील्ड ऑन रखें।</t>
        </is>
      </c>
      <c r="O435"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5" s="21" t="inlineStr">
        <is>
          <t>सुरक्षा</t>
        </is>
      </c>
      <c r="Q435" s="21" t="inlineStr">
        <is>
          <t>HD, HH, CN, TP, CH, TN</t>
        </is>
      </c>
      <c r="R435" s="6" t="inlineStr">
        <is>
          <t>Winter midday plains; cloudy summer days</t>
        </is>
      </c>
    </row>
    <row r="436" ht="80" customHeight="1" s="72">
      <c r="A436" s="21" t="inlineStr">
        <is>
          <t>U-MODE-OIL-OILY-045</t>
        </is>
      </c>
      <c r="B436" s="21" t="inlineStr">
        <is>
          <t>UV</t>
        </is>
      </c>
      <c r="C436" s="21" t="inlineStr">
        <is>
          <t>Moderate</t>
        </is>
      </c>
      <c r="D436" s="21" t="inlineStr">
        <is>
          <t>3–5</t>
        </is>
      </c>
      <c r="E436" s="21" t="inlineStr">
        <is>
          <t>moderate</t>
        </is>
      </c>
      <c r="F436" s="21" t="inlineStr">
        <is>
          <t>Oily</t>
        </is>
      </c>
      <c r="G436" s="21" t="inlineStr">
        <is>
          <t>Oily Skin</t>
        </is>
      </c>
      <c r="H436" s="36" t="n">
        <v>0</v>
      </c>
      <c r="I436" s="36" t="inlineStr">
        <is>
          <t>Negligible</t>
        </is>
      </c>
      <c r="J436" s="35" t="inlineStr">
        <is>
          <t>MODERATE</t>
        </is>
      </c>
      <c r="K436" s="6" t="inlineStr">
        <is>
          <t>16 cites · 2 PMID · 14 book · 8 India-relevant</t>
        </is>
      </c>
      <c r="L436" s="21" t="inlineStr">
        <is>
          <t>Skin Stress Response Pathways:, p.40 | Skin Stress Response Pathways:, p.33</t>
        </is>
      </c>
      <c r="M436" s="6" t="inlineStr">
        <is>
          <t>यूवी असली है पर मॉडरेट है। ऑयली स्किन के लिए अपनी रोज़ की रूटीन जारी रखें।</t>
        </is>
      </c>
      <c r="N436" s="6" t="inlineStr">
        <is>
          <t>यूवी असली है पर मॉडरेट है। आज इससे आपकी ऑयली स्किन को कोई परेशानी नहीं होगी। सन शील्ड ऑन रखें।</t>
        </is>
      </c>
      <c r="O436"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6" s="21" t="inlineStr">
        <is>
          <t>सुरक्षा</t>
        </is>
      </c>
      <c r="Q436" s="21" t="inlineStr">
        <is>
          <t>HD, HH, CN, TP, CH, TN</t>
        </is>
      </c>
      <c r="R436" s="6" t="inlineStr">
        <is>
          <t>Winter midday plains; cloudy summer days</t>
        </is>
      </c>
    </row>
    <row r="437" ht="80" customHeight="1" s="72">
      <c r="A437" s="21" t="inlineStr">
        <is>
          <t>U-MODE-OIL-ACNE-046</t>
        </is>
      </c>
      <c r="B437" s="21" t="inlineStr">
        <is>
          <t>UV</t>
        </is>
      </c>
      <c r="C437" s="21" t="inlineStr">
        <is>
          <t>Moderate</t>
        </is>
      </c>
      <c r="D437" s="21" t="inlineStr">
        <is>
          <t>3–5</t>
        </is>
      </c>
      <c r="E437" s="21" t="inlineStr">
        <is>
          <t>moderate</t>
        </is>
      </c>
      <c r="F437" s="21" t="inlineStr">
        <is>
          <t>Oily</t>
        </is>
      </c>
      <c r="G437" s="21" t="inlineStr">
        <is>
          <t>Acne</t>
        </is>
      </c>
      <c r="H437" s="37" t="n">
        <v>1</v>
      </c>
      <c r="I437" s="37" t="inlineStr">
        <is>
          <t>Low</t>
        </is>
      </c>
      <c r="J437" s="35" t="inlineStr">
        <is>
          <t>MODERATE</t>
        </is>
      </c>
      <c r="K437" s="6" t="inlineStr">
        <is>
          <t>22 cites · 4 PMID · 17 book · 18 India-relevant</t>
        </is>
      </c>
      <c r="L437" s="21" t="inlineStr">
        <is>
          <t>PMID:40955142 | Sunscreens for Skin of Color, p.109 | Cosmetic Dermatology for Skin , p.p. 131</t>
        </is>
      </c>
      <c r="M437" s="6" t="inlineStr">
        <is>
          <t>यूवी असली है पर मॉडरेट है। अपने एक्ने-प्रोन पोर्स का अच्छे से ध्यान रखें।</t>
        </is>
      </c>
      <c r="N437" s="6" t="inlineStr">
        <is>
          <t>यूवी असली है पर मॉडरेट है। एक्ने वाली आपकी ऑयली स्किन इसे एक संभालने लायक़ मौसमी असर के रूप में महसूस करती है। सन शील्ड ऑन रखें।</t>
        </is>
      </c>
      <c r="O437"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7" s="21" t="inlineStr">
        <is>
          <t>सुरक्षा</t>
        </is>
      </c>
      <c r="Q437" s="21" t="inlineStr">
        <is>
          <t>HD, HH, CN, TP, CH, TN</t>
        </is>
      </c>
      <c r="R437" s="6" t="inlineStr">
        <is>
          <t>Winter midday plains; cloudy summer days</t>
        </is>
      </c>
    </row>
    <row r="438" ht="80" customHeight="1" s="72">
      <c r="A438" s="21" t="inlineStr">
        <is>
          <t>U-MODE-OIL-UNEV-047</t>
        </is>
      </c>
      <c r="B438" s="21" t="inlineStr">
        <is>
          <t>UV</t>
        </is>
      </c>
      <c r="C438" s="21" t="inlineStr">
        <is>
          <t>Moderate</t>
        </is>
      </c>
      <c r="D438" s="21" t="inlineStr">
        <is>
          <t>3–5</t>
        </is>
      </c>
      <c r="E438" s="21" t="inlineStr">
        <is>
          <t>moderate</t>
        </is>
      </c>
      <c r="F438" s="21" t="inlineStr">
        <is>
          <t>Oily</t>
        </is>
      </c>
      <c r="G438" s="21" t="inlineStr">
        <is>
          <t>Uneven Skin Tone / Tan</t>
        </is>
      </c>
      <c r="H438" s="38" t="n">
        <v>2</v>
      </c>
      <c r="I438" s="38" t="inlineStr">
        <is>
          <t>Moderate</t>
        </is>
      </c>
      <c r="J438" s="35" t="inlineStr">
        <is>
          <t>MODERATE</t>
        </is>
      </c>
      <c r="K438" s="6" t="inlineStr">
        <is>
          <t>189 cites · 13 PMID · 143 book · 127 India-relevant</t>
        </is>
      </c>
      <c r="L438" s="21" t="inlineStr">
        <is>
          <t>PMID:40955142 | PMID:00015555 | PMID:38069506</t>
        </is>
      </c>
      <c r="M438" s="6" t="inlineStr">
        <is>
          <t>यूवी असली है पर मॉडरेट है। रंगत एक-सी रखने के लिए धूप से बचाएँ।</t>
        </is>
      </c>
      <c r="N438" s="6" t="inlineStr">
        <is>
          <t>यूवी असली है पर मॉडरेट है। असमान रंगत / टैन वाली आपकी ऑयली स्किन इसे एक मध्यम मौसमी असर के रूप में महसूस करती है। सन शील्ड ऑन रखें।</t>
        </is>
      </c>
      <c r="O438"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8" s="21" t="inlineStr">
        <is>
          <t>सुरक्षा</t>
        </is>
      </c>
      <c r="Q438" s="21" t="inlineStr">
        <is>
          <t>HD, HH, CN, TP, CH, TN</t>
        </is>
      </c>
      <c r="R438" s="6" t="inlineStr">
        <is>
          <t>Winter midday plains; cloudy summer days</t>
        </is>
      </c>
    </row>
    <row r="439" ht="80" customHeight="1" s="72">
      <c r="A439" s="21" t="inlineStr">
        <is>
          <t>U-MODE-OIL-MELA-048</t>
        </is>
      </c>
      <c r="B439" s="21" t="inlineStr">
        <is>
          <t>UV</t>
        </is>
      </c>
      <c r="C439" s="21" t="inlineStr">
        <is>
          <t>Moderate</t>
        </is>
      </c>
      <c r="D439" s="21" t="inlineStr">
        <is>
          <t>3–5</t>
        </is>
      </c>
      <c r="E439" s="21" t="inlineStr">
        <is>
          <t>moderate</t>
        </is>
      </c>
      <c r="F439" s="21" t="inlineStr">
        <is>
          <t>Oily</t>
        </is>
      </c>
      <c r="G439" s="21" t="inlineStr">
        <is>
          <t>Melasma</t>
        </is>
      </c>
      <c r="H439" s="40" t="n">
        <v>3</v>
      </c>
      <c r="I439" s="40" t="inlineStr">
        <is>
          <t>High</t>
        </is>
      </c>
      <c r="J439" s="35" t="inlineStr">
        <is>
          <t>MODERATE</t>
        </is>
      </c>
      <c r="K439" s="6" t="inlineStr">
        <is>
          <t>76 cites · 2 PMID · 48 book · 43 India-relevant</t>
        </is>
      </c>
      <c r="L439" s="21" t="inlineStr">
        <is>
          <t>PMID:40955142 | PMID:38069506 | PMID:42081626</t>
        </is>
      </c>
      <c r="M439" s="6" t="inlineStr">
        <is>
          <t>यूवी असली है पर मॉडरेट है। मज़बूत सन प्रोटेक्शन मेलाज़्मा को स्थिर रखती है।</t>
        </is>
      </c>
      <c r="N439" s="6" t="inlineStr">
        <is>
          <t>यूवी असली है पर मॉडरेट है। मेलाज़्मा वाली आपकी ऑयली स्किन इसे एक ऊँचे मौसमी असर के रूप में महसूस करती है। सन शील्ड ऑन रखें।</t>
        </is>
      </c>
      <c r="O439"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39" s="21" t="inlineStr">
        <is>
          <t>सुरक्षा</t>
        </is>
      </c>
      <c r="Q439" s="21" t="inlineStr">
        <is>
          <t>HD, HH, CN, TP, CH, TN</t>
        </is>
      </c>
      <c r="R439" s="6" t="inlineStr">
        <is>
          <t>Winter midday plains; cloudy summer days</t>
        </is>
      </c>
    </row>
    <row r="440" ht="80" customHeight="1" s="72">
      <c r="A440" s="21" t="inlineStr">
        <is>
          <t>U-MODE-COM-DRYN-049</t>
        </is>
      </c>
      <c r="B440" s="21" t="inlineStr">
        <is>
          <t>UV</t>
        </is>
      </c>
      <c r="C440" s="21" t="inlineStr">
        <is>
          <t>Moderate</t>
        </is>
      </c>
      <c r="D440" s="21" t="inlineStr">
        <is>
          <t>3–5</t>
        </is>
      </c>
      <c r="E440" s="21" t="inlineStr">
        <is>
          <t>moderate</t>
        </is>
      </c>
      <c r="F440" s="21" t="inlineStr">
        <is>
          <t>Combination</t>
        </is>
      </c>
      <c r="G440" s="21" t="inlineStr">
        <is>
          <t>Dryness</t>
        </is>
      </c>
      <c r="H440" s="37" t="n">
        <v>1</v>
      </c>
      <c r="I440" s="37" t="inlineStr">
        <is>
          <t>Low</t>
        </is>
      </c>
      <c r="J440" s="35" t="inlineStr">
        <is>
          <t>MODERATE</t>
        </is>
      </c>
      <c r="K440" s="6" t="inlineStr">
        <is>
          <t>28 cites · 4 PMID · 22 book · 7 India-relevant</t>
        </is>
      </c>
      <c r="L440" s="21" t="inlineStr">
        <is>
          <t>10.1016/j.bbrc.2020.06.113 | 10.3390/ijms26136427 | Skin Stress Response Pathways:, p.32</t>
        </is>
      </c>
      <c r="M440" s="6" t="inlineStr">
        <is>
          <t>यूवी असली है पर मॉडरेट है। हल्की मॉइस्चराइज़िंग स्किन को आरामदायक रखती है।</t>
        </is>
      </c>
      <c r="N440" s="6" t="inlineStr">
        <is>
          <t>यूवी असली है पर मॉडरेट है। रूखेपन वाली आपकी कॉम्बिनेशन स्किन इसे एक संभालने लायक़ मौसमी असर के रूप में महसूस करती है। सन शील्ड ऑन रखें।</t>
        </is>
      </c>
      <c r="O440"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0" s="21" t="inlineStr">
        <is>
          <t>सुरक्षा</t>
        </is>
      </c>
      <c r="Q440" s="21" t="inlineStr">
        <is>
          <t>HD, HH, CN, TP, CH, TN</t>
        </is>
      </c>
      <c r="R440" s="6" t="inlineStr">
        <is>
          <t>Winter midday plains; cloudy summer days</t>
        </is>
      </c>
    </row>
    <row r="441" ht="80" customHeight="1" s="72">
      <c r="A441" s="21" t="inlineStr">
        <is>
          <t>U-MODE-COM-ECZE-050</t>
        </is>
      </c>
      <c r="B441" s="21" t="inlineStr">
        <is>
          <t>UV</t>
        </is>
      </c>
      <c r="C441" s="21" t="inlineStr">
        <is>
          <t>Moderate</t>
        </is>
      </c>
      <c r="D441" s="21" t="inlineStr">
        <is>
          <t>3–5</t>
        </is>
      </c>
      <c r="E441" s="21" t="inlineStr">
        <is>
          <t>moderate</t>
        </is>
      </c>
      <c r="F441" s="21" t="inlineStr">
        <is>
          <t>Combination</t>
        </is>
      </c>
      <c r="G441" s="21" t="inlineStr">
        <is>
          <t>Eczema</t>
        </is>
      </c>
      <c r="H441" s="37" t="n">
        <v>1</v>
      </c>
      <c r="I441" s="37" t="inlineStr">
        <is>
          <t>Low</t>
        </is>
      </c>
      <c r="J441" s="35" t="inlineStr">
        <is>
          <t>MODERATE</t>
        </is>
      </c>
      <c r="K441" s="6" t="inlineStr">
        <is>
          <t>5 cites · 0 PMID · 5 book · 3 India-relevant</t>
        </is>
      </c>
      <c r="L441" s="21" t="inlineStr">
        <is>
          <t>Melasma and Vitiligo in Brown , p.p340 | Melasma and Vitiligo in Brown , p.p16</t>
        </is>
      </c>
      <c r="M441" s="6" t="inlineStr">
        <is>
          <t>यूवी असली है पर मॉडरेट है। हल्की देखभाल एक्ज़िमा-प्रोन स्किन को शांत रखती है।</t>
        </is>
      </c>
      <c r="N441" s="6" t="inlineStr">
        <is>
          <t>यूवी असली है पर मॉडरेट है। एक्ज़िमा वाली आपकी कॉम्बिनेशन स्किन इसे एक संभालने लायक़ मौसमी असर के रूप में महसूस करती है। सन शील्ड ऑन रखें।</t>
        </is>
      </c>
      <c r="O441"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1" s="21" t="inlineStr">
        <is>
          <t>सुरक्षा</t>
        </is>
      </c>
      <c r="Q441" s="21" t="inlineStr">
        <is>
          <t>HD, HH, CN, TP, CH, TN</t>
        </is>
      </c>
      <c r="R441" s="6" t="inlineStr">
        <is>
          <t>Winter midday plains; cloudy summer days</t>
        </is>
      </c>
    </row>
    <row r="442" ht="80" customHeight="1" s="72">
      <c r="A442" s="21" t="inlineStr">
        <is>
          <t>U-MODE-COM-OILY-051</t>
        </is>
      </c>
      <c r="B442" s="21" t="inlineStr">
        <is>
          <t>UV</t>
        </is>
      </c>
      <c r="C442" s="21" t="inlineStr">
        <is>
          <t>Moderate</t>
        </is>
      </c>
      <c r="D442" s="21" t="inlineStr">
        <is>
          <t>3–5</t>
        </is>
      </c>
      <c r="E442" s="21" t="inlineStr">
        <is>
          <t>moderate</t>
        </is>
      </c>
      <c r="F442" s="21" t="inlineStr">
        <is>
          <t>Combination</t>
        </is>
      </c>
      <c r="G442" s="21" t="inlineStr">
        <is>
          <t>Oily Skin</t>
        </is>
      </c>
      <c r="H442" s="36" t="n">
        <v>0</v>
      </c>
      <c r="I442" s="36" t="inlineStr">
        <is>
          <t>Negligible</t>
        </is>
      </c>
      <c r="J442" s="35" t="inlineStr">
        <is>
          <t>MODERATE</t>
        </is>
      </c>
      <c r="K442" s="6" t="inlineStr">
        <is>
          <t>16 cites · 2 PMID · 14 book · 8 India-relevant</t>
        </is>
      </c>
      <c r="L442" s="21" t="inlineStr">
        <is>
          <t>Skin Stress Response Pathways:, p.40 | Skin Stress Response Pathways:, p.33</t>
        </is>
      </c>
      <c r="M442" s="6" t="inlineStr">
        <is>
          <t>यूवी असली है पर मॉडरेट है। ऑयली स्किन के लिए अपनी रोज़ की रूटीन जारी रखें।</t>
        </is>
      </c>
      <c r="N442" s="6" t="inlineStr">
        <is>
          <t>यूवी असली है पर मॉडरेट है। आज इससे आपकी कॉम्बिनेशन स्किन को कोई परेशानी नहीं होगी। सन शील्ड ऑन रखें।</t>
        </is>
      </c>
      <c r="O442"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2" s="21" t="inlineStr">
        <is>
          <t>सुरक्षा</t>
        </is>
      </c>
      <c r="Q442" s="21" t="inlineStr">
        <is>
          <t>HD, HH, CN, TP, CH, TN</t>
        </is>
      </c>
      <c r="R442" s="6" t="inlineStr">
        <is>
          <t>Winter midday plains; cloudy summer days</t>
        </is>
      </c>
    </row>
    <row r="443" ht="80" customHeight="1" s="72">
      <c r="A443" s="21" t="inlineStr">
        <is>
          <t>U-MODE-COM-ACNE-052</t>
        </is>
      </c>
      <c r="B443" s="21" t="inlineStr">
        <is>
          <t>UV</t>
        </is>
      </c>
      <c r="C443" s="21" t="inlineStr">
        <is>
          <t>Moderate</t>
        </is>
      </c>
      <c r="D443" s="21" t="inlineStr">
        <is>
          <t>3–5</t>
        </is>
      </c>
      <c r="E443" s="21" t="inlineStr">
        <is>
          <t>moderate</t>
        </is>
      </c>
      <c r="F443" s="21" t="inlineStr">
        <is>
          <t>Combination</t>
        </is>
      </c>
      <c r="G443" s="21" t="inlineStr">
        <is>
          <t>Acne</t>
        </is>
      </c>
      <c r="H443" s="37" t="n">
        <v>1</v>
      </c>
      <c r="I443" s="37" t="inlineStr">
        <is>
          <t>Low</t>
        </is>
      </c>
      <c r="J443" s="35" t="inlineStr">
        <is>
          <t>MODERATE</t>
        </is>
      </c>
      <c r="K443" s="6" t="inlineStr">
        <is>
          <t>22 cites · 4 PMID · 17 book · 18 India-relevant</t>
        </is>
      </c>
      <c r="L443" s="21" t="inlineStr">
        <is>
          <t>PMID:40955142 | Sunscreens for Skin of Color, p.109 | Cosmetic Dermatology for Skin , p.p. 131</t>
        </is>
      </c>
      <c r="M443" s="6" t="inlineStr">
        <is>
          <t>यूवी असली है पर मॉडरेट है। अपने एक्ने-प्रोन पोर्स का अच्छे से ध्यान रखें।</t>
        </is>
      </c>
      <c r="N443" s="6" t="inlineStr">
        <is>
          <t>यूवी असली है पर मॉडरेट है। एक्ने वाली आपकी कॉम्बिनेशन स्किन इसे एक संभालने लायक़ मौसमी असर के रूप में महसूस करती है। सन शील्ड ऑन रखें।</t>
        </is>
      </c>
      <c r="O443"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3" s="21" t="inlineStr">
        <is>
          <t>सुरक्षा</t>
        </is>
      </c>
      <c r="Q443" s="21" t="inlineStr">
        <is>
          <t>HD, HH, CN, TP, CH, TN</t>
        </is>
      </c>
      <c r="R443" s="6" t="inlineStr">
        <is>
          <t>Winter midday plains; cloudy summer days</t>
        </is>
      </c>
    </row>
    <row r="444" ht="80" customHeight="1" s="72">
      <c r="A444" s="21" t="inlineStr">
        <is>
          <t>U-MODE-COM-UNEV-053</t>
        </is>
      </c>
      <c r="B444" s="21" t="inlineStr">
        <is>
          <t>UV</t>
        </is>
      </c>
      <c r="C444" s="21" t="inlineStr">
        <is>
          <t>Moderate</t>
        </is>
      </c>
      <c r="D444" s="21" t="inlineStr">
        <is>
          <t>3–5</t>
        </is>
      </c>
      <c r="E444" s="21" t="inlineStr">
        <is>
          <t>moderate</t>
        </is>
      </c>
      <c r="F444" s="21" t="inlineStr">
        <is>
          <t>Combination</t>
        </is>
      </c>
      <c r="G444" s="21" t="inlineStr">
        <is>
          <t>Uneven Skin Tone / Tan</t>
        </is>
      </c>
      <c r="H444" s="38" t="n">
        <v>2</v>
      </c>
      <c r="I444" s="38" t="inlineStr">
        <is>
          <t>Moderate</t>
        </is>
      </c>
      <c r="J444" s="35" t="inlineStr">
        <is>
          <t>MODERATE</t>
        </is>
      </c>
      <c r="K444" s="6" t="inlineStr">
        <is>
          <t>189 cites · 13 PMID · 143 book · 127 India-relevant</t>
        </is>
      </c>
      <c r="L444" s="21" t="inlineStr">
        <is>
          <t>PMID:40955142 | PMID:00015555 | PMID:38069506</t>
        </is>
      </c>
      <c r="M444" s="6" t="inlineStr">
        <is>
          <t>यूवी असली है पर मॉडरेट है। रंगत एक-सी रखने के लिए धूप से बचाएँ।</t>
        </is>
      </c>
      <c r="N444" s="6" t="inlineStr">
        <is>
          <t>यूवी असली है पर मॉडरेट है। असमान रंगत / टैन वाली आपकी कॉम्बिनेशन स्किन इसे एक मध्यम मौसमी असर के रूप में महसूस करती है। सन शील्ड ऑन रखें।</t>
        </is>
      </c>
      <c r="O444"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4" s="21" t="inlineStr">
        <is>
          <t>सुरक्षा</t>
        </is>
      </c>
      <c r="Q444" s="21" t="inlineStr">
        <is>
          <t>HD, HH, CN, TP, CH, TN</t>
        </is>
      </c>
      <c r="R444" s="6" t="inlineStr">
        <is>
          <t>Winter midday plains; cloudy summer days</t>
        </is>
      </c>
    </row>
    <row r="445" ht="80" customHeight="1" s="72">
      <c r="A445" s="21" t="inlineStr">
        <is>
          <t>U-MODE-COM-MELA-054</t>
        </is>
      </c>
      <c r="B445" s="21" t="inlineStr">
        <is>
          <t>UV</t>
        </is>
      </c>
      <c r="C445" s="21" t="inlineStr">
        <is>
          <t>Moderate</t>
        </is>
      </c>
      <c r="D445" s="21" t="inlineStr">
        <is>
          <t>3–5</t>
        </is>
      </c>
      <c r="E445" s="21" t="inlineStr">
        <is>
          <t>moderate</t>
        </is>
      </c>
      <c r="F445" s="21" t="inlineStr">
        <is>
          <t>Combination</t>
        </is>
      </c>
      <c r="G445" s="21" t="inlineStr">
        <is>
          <t>Melasma</t>
        </is>
      </c>
      <c r="H445" s="40" t="n">
        <v>3</v>
      </c>
      <c r="I445" s="40" t="inlineStr">
        <is>
          <t>High</t>
        </is>
      </c>
      <c r="J445" s="35" t="inlineStr">
        <is>
          <t>MODERATE</t>
        </is>
      </c>
      <c r="K445" s="6" t="inlineStr">
        <is>
          <t>76 cites · 2 PMID · 48 book · 43 India-relevant</t>
        </is>
      </c>
      <c r="L445" s="21" t="inlineStr">
        <is>
          <t>PMID:40955142 | PMID:38069506 | PMID:42081626</t>
        </is>
      </c>
      <c r="M445" s="6" t="inlineStr">
        <is>
          <t>यूवी असली है पर मॉडरेट है। मज़बूत सन प्रोटेक्शन मेलाज़्मा को स्थिर रखती है।</t>
        </is>
      </c>
      <c r="N445" s="6" t="inlineStr">
        <is>
          <t>यूवी असली है पर मॉडरेट है। मेलाज़्मा वाली आपकी कॉम्बिनेशन स्किन इसे एक ऊँचे मौसमी असर के रूप में महसूस करती है। सन शील्ड ऑन रखें।</t>
        </is>
      </c>
      <c r="O445"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5" s="21" t="inlineStr">
        <is>
          <t>सुरक्षा</t>
        </is>
      </c>
      <c r="Q445" s="21" t="inlineStr">
        <is>
          <t>HD, HH, CN, TP, CH, TN</t>
        </is>
      </c>
      <c r="R445" s="6" t="inlineStr">
        <is>
          <t>Winter midday plains; cloudy summer days</t>
        </is>
      </c>
    </row>
    <row r="446" ht="80" customHeight="1" s="72">
      <c r="A446" s="21" t="inlineStr">
        <is>
          <t>U-MODE-SEN-DRYN-055</t>
        </is>
      </c>
      <c r="B446" s="21" t="inlineStr">
        <is>
          <t>UV</t>
        </is>
      </c>
      <c r="C446" s="21" t="inlineStr">
        <is>
          <t>Moderate</t>
        </is>
      </c>
      <c r="D446" s="21" t="inlineStr">
        <is>
          <t>3–5</t>
        </is>
      </c>
      <c r="E446" s="21" t="inlineStr">
        <is>
          <t>moderate</t>
        </is>
      </c>
      <c r="F446" s="21" t="inlineStr">
        <is>
          <t>Sensitive</t>
        </is>
      </c>
      <c r="G446" s="21" t="inlineStr">
        <is>
          <t>Dryness</t>
        </is>
      </c>
      <c r="H446" s="38" t="n">
        <v>2</v>
      </c>
      <c r="I446" s="38" t="inlineStr">
        <is>
          <t>Moderate</t>
        </is>
      </c>
      <c r="J446" s="34" t="inlineStr">
        <is>
          <t>HIGH</t>
        </is>
      </c>
      <c r="K446" s="6" t="inlineStr">
        <is>
          <t>37 cites · 6 PMID · 27 book · 13 India-relevant</t>
        </is>
      </c>
      <c r="L446" s="21" t="inlineStr">
        <is>
          <t>PMID:28628688 | 10.1007/s00105-020-04712-1 | 10.1016/j.bbrc.2020.06.113</t>
        </is>
      </c>
      <c r="M446" s="6" t="inlineStr">
        <is>
          <t>यूवी असली है पर मॉडरेट है। रूखापन कम करने के लिए अच्छी तरह मॉइस्चराइज़ करें।</t>
        </is>
      </c>
      <c r="N446" s="6" t="inlineStr">
        <is>
          <t>यूवी असली है पर मॉडरेट है। रूखेपन वाली आपकी सेंसिटिव स्किन इसे एक मध्यम मौसमी असर के रूप में महसूस करती है। सन शील्ड ऑन रखें।</t>
        </is>
      </c>
      <c r="O446" s="6" t="inlineStr">
        <is>
          <t>यूवी असली है पर मॉडरेट है। मॉडरेट यूवी भी सतह की नमी की कमी तेज़ कर देती है। SPF इस नुकसान को रोकता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6" s="21" t="inlineStr">
        <is>
          <t>सुरक्षा</t>
        </is>
      </c>
      <c r="Q446" s="21" t="inlineStr">
        <is>
          <t>HD, HH, CN, TP, CH, TN</t>
        </is>
      </c>
      <c r="R446" s="6" t="inlineStr">
        <is>
          <t>Winter midday plains; cloudy summer days</t>
        </is>
      </c>
    </row>
    <row r="447" ht="80" customHeight="1" s="72">
      <c r="A447" s="21" t="inlineStr">
        <is>
          <t>U-MODE-SEN-ECZE-056</t>
        </is>
      </c>
      <c r="B447" s="21" t="inlineStr">
        <is>
          <t>UV</t>
        </is>
      </c>
      <c r="C447" s="21" t="inlineStr">
        <is>
          <t>Moderate</t>
        </is>
      </c>
      <c r="D447" s="21" t="inlineStr">
        <is>
          <t>3–5</t>
        </is>
      </c>
      <c r="E447" s="21" t="inlineStr">
        <is>
          <t>moderate</t>
        </is>
      </c>
      <c r="F447" s="21" t="inlineStr">
        <is>
          <t>Sensitive</t>
        </is>
      </c>
      <c r="G447" s="21" t="inlineStr">
        <is>
          <t>Eczema</t>
        </is>
      </c>
      <c r="H447" s="38" t="n">
        <v>2</v>
      </c>
      <c r="I447" s="38" t="inlineStr">
        <is>
          <t>Moderate</t>
        </is>
      </c>
      <c r="J447" s="35" t="inlineStr">
        <is>
          <t>MODERATE</t>
        </is>
      </c>
      <c r="K447" s="6" t="inlineStr">
        <is>
          <t>15 cites · 0 PMID · 15 book · 9 India-relevant</t>
        </is>
      </c>
      <c r="L447" s="21" t="inlineStr">
        <is>
          <t>Skin Stress Response Pathways:, p.88 | Skin Stress Response Pathways:, p.81</t>
        </is>
      </c>
      <c r="M447" s="6" t="inlineStr">
        <is>
          <t>यूवी असली है पर मॉडरेट है। एक्ज़िमा-प्रोन स्किन को शांत रखने के लिए मॉइस्चराइज़ करें।</t>
        </is>
      </c>
      <c r="N447" s="6" t="inlineStr">
        <is>
          <t>यूवी असली है पर मॉडरेट है। एक्ज़िमा वाली आपकी सेंसिटिव स्किन इसे एक मध्यम मौसमी असर के रूप में महसूस करती है। सन शील्ड ऑन रखें।</t>
        </is>
      </c>
      <c r="O447" s="6" t="inlineStr">
        <is>
          <t>यूवी असली है पर मॉडरेट है। थ्रेशोल्ड यूवी — ज़्यादातर के लिए ठीक, पर फ़ोटोसेंसिटिव एक्ज़िमा वालों के लिए दिक़्क़त भरा।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7" s="21" t="inlineStr">
        <is>
          <t>सुरक्षा</t>
        </is>
      </c>
      <c r="Q447" s="21" t="inlineStr">
        <is>
          <t>HD, HH, CN, TP, CH, TN</t>
        </is>
      </c>
      <c r="R447" s="6" t="inlineStr">
        <is>
          <t>Winter midday plains; cloudy summer days</t>
        </is>
      </c>
    </row>
    <row r="448" ht="80" customHeight="1" s="72">
      <c r="A448" s="21" t="inlineStr">
        <is>
          <t>U-MODE-SEN-OILY-057</t>
        </is>
      </c>
      <c r="B448" s="21" t="inlineStr">
        <is>
          <t>UV</t>
        </is>
      </c>
      <c r="C448" s="21" t="inlineStr">
        <is>
          <t>Moderate</t>
        </is>
      </c>
      <c r="D448" s="21" t="inlineStr">
        <is>
          <t>3–5</t>
        </is>
      </c>
      <c r="E448" s="21" t="inlineStr">
        <is>
          <t>moderate</t>
        </is>
      </c>
      <c r="F448" s="21" t="inlineStr">
        <is>
          <t>Sensitive</t>
        </is>
      </c>
      <c r="G448" s="21" t="inlineStr">
        <is>
          <t>Oily Skin</t>
        </is>
      </c>
      <c r="H448" s="37" t="n">
        <v>1</v>
      </c>
      <c r="I448" s="37" t="inlineStr">
        <is>
          <t>Low</t>
        </is>
      </c>
      <c r="J448" s="35" t="inlineStr">
        <is>
          <t>MODERATE</t>
        </is>
      </c>
      <c r="K448" s="6" t="inlineStr">
        <is>
          <t>16 cites · 2 PMID · 14 book · 8 India-relevant</t>
        </is>
      </c>
      <c r="L448" s="21" t="inlineStr">
        <is>
          <t>Skin Stress Response Pathways:, p.40 | Skin Stress Response Pathways:, p.33</t>
        </is>
      </c>
      <c r="M448" s="6" t="inlineStr">
        <is>
          <t>यूवी असली है पर मॉडरेट है। अपनी ऑयली स्किन का अच्छे से ध्यान रखें।</t>
        </is>
      </c>
      <c r="N448" s="6" t="inlineStr">
        <is>
          <t>यूवी असली है पर मॉडरेट है। ऑयली स्किन वाली आपकी सेंसिटिव स्किन इसे एक संभालने लायक़ मौसमी असर के रूप में महसूस करती है। सन शील्ड ऑन रखें।</t>
        </is>
      </c>
      <c r="O448" s="6" t="inlineStr">
        <is>
          <t>यूवी असली है पर मॉडरेट है। यूवी सतह को सुखाकर 'साफ़' महसूस करा सकती है — पर कुछ ही दिनों में रिबाउंड ऑयल आ जाता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8" s="21" t="inlineStr">
        <is>
          <t>सुरक्षा</t>
        </is>
      </c>
      <c r="Q448" s="21" t="inlineStr">
        <is>
          <t>HD, HH, CN, TP, CH, TN</t>
        </is>
      </c>
      <c r="R448" s="6" t="inlineStr">
        <is>
          <t>Winter midday plains; cloudy summer days</t>
        </is>
      </c>
    </row>
    <row r="449" ht="80" customHeight="1" s="72">
      <c r="A449" s="21" t="inlineStr">
        <is>
          <t>U-MODE-SEN-ACNE-058</t>
        </is>
      </c>
      <c r="B449" s="21" t="inlineStr">
        <is>
          <t>UV</t>
        </is>
      </c>
      <c r="C449" s="21" t="inlineStr">
        <is>
          <t>Moderate</t>
        </is>
      </c>
      <c r="D449" s="21" t="inlineStr">
        <is>
          <t>3–5</t>
        </is>
      </c>
      <c r="E449" s="21" t="inlineStr">
        <is>
          <t>moderate</t>
        </is>
      </c>
      <c r="F449" s="21" t="inlineStr">
        <is>
          <t>Sensitive</t>
        </is>
      </c>
      <c r="G449" s="21" t="inlineStr">
        <is>
          <t>Acne</t>
        </is>
      </c>
      <c r="H449" s="38" t="n">
        <v>2</v>
      </c>
      <c r="I449" s="38" t="inlineStr">
        <is>
          <t>Moderate</t>
        </is>
      </c>
      <c r="J449" s="35" t="inlineStr">
        <is>
          <t>MODERATE</t>
        </is>
      </c>
      <c r="K449" s="6" t="inlineStr">
        <is>
          <t>22 cites · 4 PMID · 17 book · 18 India-relevant</t>
        </is>
      </c>
      <c r="L449" s="21" t="inlineStr">
        <is>
          <t>PMID:40955142 | Sunscreens for Skin of Color, p.109 | Cosmetic Dermatology for Skin , p.p. 131</t>
        </is>
      </c>
      <c r="M449" s="6" t="inlineStr">
        <is>
          <t>यूवी असली है पर मॉडरेट है। ब्रेकआउट रोकने के लिए पोर्स साफ़ रखें।</t>
        </is>
      </c>
      <c r="N449" s="6" t="inlineStr">
        <is>
          <t>यूवी असली है पर मॉडरेट है। एक्ने वाली आपकी सेंसिटिव स्किन इसे एक मध्यम मौसमी असर के रूप में महसूस करती है। सन शील्ड ऑन रखें।</t>
        </is>
      </c>
      <c r="O449" s="6" t="inlineStr">
        <is>
          <t>यूवी असली है पर मॉडरेट है। एक्टिव घाव मॉडरेट यूवी से भी गहरे हो सकते हैं। हील हो रही स्किन पर सनस्क्रीन ज़रूरी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49" s="21" t="inlineStr">
        <is>
          <t>सुरक्षा</t>
        </is>
      </c>
      <c r="Q449" s="21" t="inlineStr">
        <is>
          <t>HD, HH, CN, TP, CH, TN</t>
        </is>
      </c>
      <c r="R449" s="6" t="inlineStr">
        <is>
          <t>Winter midday plains; cloudy summer days</t>
        </is>
      </c>
    </row>
    <row r="450" ht="80" customHeight="1" s="72">
      <c r="A450" s="21" t="inlineStr">
        <is>
          <t>U-MODE-SEN-UNEV-059</t>
        </is>
      </c>
      <c r="B450" s="21" t="inlineStr">
        <is>
          <t>UV</t>
        </is>
      </c>
      <c r="C450" s="21" t="inlineStr">
        <is>
          <t>Moderate</t>
        </is>
      </c>
      <c r="D450" s="21" t="inlineStr">
        <is>
          <t>3–5</t>
        </is>
      </c>
      <c r="E450" s="21" t="inlineStr">
        <is>
          <t>moderate</t>
        </is>
      </c>
      <c r="F450" s="21" t="inlineStr">
        <is>
          <t>Sensitive</t>
        </is>
      </c>
      <c r="G450" s="21" t="inlineStr">
        <is>
          <t>Uneven Skin Tone / Tan</t>
        </is>
      </c>
      <c r="H450" s="40" t="n">
        <v>3</v>
      </c>
      <c r="I450" s="40" t="inlineStr">
        <is>
          <t>High</t>
        </is>
      </c>
      <c r="J450" s="34" t="inlineStr">
        <is>
          <t>HIGH</t>
        </is>
      </c>
      <c r="K450" s="6" t="inlineStr">
        <is>
          <t>192 cites · 15 PMID · 144 book · 129 India-relevant</t>
        </is>
      </c>
      <c r="L450" s="21" t="inlineStr">
        <is>
          <t>PMID:40955142 | PMID:00015555 | PMID:38069506</t>
        </is>
      </c>
      <c r="M450" s="6" t="inlineStr">
        <is>
          <t>यूवी असली है पर मॉडरेट है। अभी सन प्रोटेक्शन टैनिंग को सीमित करती है।</t>
        </is>
      </c>
      <c r="N450" s="6" t="inlineStr">
        <is>
          <t>यूवी असली है पर मॉडरेट है। असमान रंगत / टैन वाली आपकी सेंसिटिव स्किन इसे एक ऊँचे मौसमी असर के रूप में महसूस करती है। सन शील्ड ऑन रखें।</t>
        </is>
      </c>
      <c r="O450" s="6" t="inlineStr">
        <is>
          <t>यूवी असली है पर मॉडरेट है। यहाँ लगातार एक्सपोज़र कुछ दिनों में धीमे-धीमे टैन का कालापन बढ़ाता है।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0" s="21" t="inlineStr">
        <is>
          <t>सुरक्षा</t>
        </is>
      </c>
      <c r="Q450" s="21" t="inlineStr">
        <is>
          <t>HD, HH, CN, TP, CH, TN</t>
        </is>
      </c>
      <c r="R450" s="6" t="inlineStr">
        <is>
          <t>Winter midday plains; cloudy summer days</t>
        </is>
      </c>
    </row>
    <row r="451" ht="80" customHeight="1" s="72">
      <c r="A451" s="21" t="inlineStr">
        <is>
          <t>U-MODE-SEN-MELA-060</t>
        </is>
      </c>
      <c r="B451" s="21" t="inlineStr">
        <is>
          <t>UV</t>
        </is>
      </c>
      <c r="C451" s="21" t="inlineStr">
        <is>
          <t>Moderate</t>
        </is>
      </c>
      <c r="D451" s="21" t="inlineStr">
        <is>
          <t>3–5</t>
        </is>
      </c>
      <c r="E451" s="21" t="inlineStr">
        <is>
          <t>moderate</t>
        </is>
      </c>
      <c r="F451" s="21" t="inlineStr">
        <is>
          <t>Sensitive</t>
        </is>
      </c>
      <c r="G451" s="21" t="inlineStr">
        <is>
          <t>Melasma</t>
        </is>
      </c>
      <c r="H451" s="39" t="n">
        <v>4</v>
      </c>
      <c r="I451" s="39" t="inlineStr">
        <is>
          <t>Severe</t>
        </is>
      </c>
      <c r="J451" s="34" t="inlineStr">
        <is>
          <t>HIGH</t>
        </is>
      </c>
      <c r="K451" s="6" t="inlineStr">
        <is>
          <t>77 cites · 3 PMID · 48 book · 44 India-relevant</t>
        </is>
      </c>
      <c r="L451" s="21" t="inlineStr">
        <is>
          <t>PMID:40955142 | PMID:38069506 | PMID:42081626</t>
        </is>
      </c>
      <c r="M451" s="6" t="inlineStr">
        <is>
          <t>यूवी असली है पर मॉडरेट है। आज मेलाज़्मा पैचेस को धूप से बचाएँ।</t>
        </is>
      </c>
      <c r="N451" s="6" t="inlineStr">
        <is>
          <t>यूवी असली है पर मॉडरेट है। मेलाज़्मा वाली आपकी सेंसिटिव स्किन इसे एक गंभीर मौसमी असर के रूप में महसूस करती है। सन शील्ड ऑन रखें।</t>
        </is>
      </c>
      <c r="O451" s="6" t="inlineStr">
        <is>
          <t>यूवी असली है पर मॉडरेट है। मेलानोसाइट एक्टिवेशन शुरू हो जाता है। रोज़ ब्रॉड-स्पेक्ट्रम SPF + विज़िबल-लाइट बचाव। इंडियन कॉन्टेक्स्ट में: सर्दियों की दोपहर के मैदान; बादल वाले गर्मी के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1" s="21" t="inlineStr">
        <is>
          <t>सुरक्षा</t>
        </is>
      </c>
      <c r="Q451" s="21" t="inlineStr">
        <is>
          <t>HD, HH, CN, TP, CH, TN</t>
        </is>
      </c>
      <c r="R451" s="6" t="inlineStr">
        <is>
          <t>Winter midday plains; cloudy summer days</t>
        </is>
      </c>
    </row>
    <row r="452" ht="80" customHeight="1" s="72">
      <c r="A452" s="21" t="inlineStr">
        <is>
          <t>U-HIGH-NOR-DRYN-061</t>
        </is>
      </c>
      <c r="B452" s="21" t="inlineStr">
        <is>
          <t>UV</t>
        </is>
      </c>
      <c r="C452" s="21" t="inlineStr">
        <is>
          <t>High</t>
        </is>
      </c>
      <c r="D452" s="21" t="inlineStr">
        <is>
          <t>6–7</t>
        </is>
      </c>
      <c r="E452" s="21" t="inlineStr">
        <is>
          <t>high</t>
        </is>
      </c>
      <c r="F452" s="21" t="inlineStr">
        <is>
          <t>Normal</t>
        </is>
      </c>
      <c r="G452" s="21" t="inlineStr">
        <is>
          <t>Dryness</t>
        </is>
      </c>
      <c r="H452" s="38" t="n">
        <v>2</v>
      </c>
      <c r="I452" s="38" t="inlineStr">
        <is>
          <t>Moderate</t>
        </is>
      </c>
      <c r="J452" s="35" t="inlineStr">
        <is>
          <t>MODERATE</t>
        </is>
      </c>
      <c r="K452" s="6" t="inlineStr">
        <is>
          <t>28 cites · 4 PMID · 22 book · 7 India-relevant</t>
        </is>
      </c>
      <c r="L452" s="21" t="inlineStr">
        <is>
          <t>10.1016/j.bbrc.2020.06.113 | 10.3390/ijms26136427 | Skin Stress Response Pathways:, p.32</t>
        </is>
      </c>
      <c r="M452" s="6" t="inlineStr">
        <is>
          <t>यूवी स्ट्रॉन्ग है — पिगमेंट सेल्स एक्टिव हो रहे हैं। रूखापन कम करने के लिए अच्छी तरह मॉइस्चराइज़ करें।</t>
        </is>
      </c>
      <c r="N452" s="6" t="inlineStr">
        <is>
          <t>यूवी स्ट्रॉन्ग है — पिगमेंट सेल्स एक्टिव हो रहे हैं। रूखेपन वाली आपकी स्किन इसे एक मध्यम मौसमी असर के रूप में महसूस करती है। सन शील्ड ऑन रखें।</t>
        </is>
      </c>
      <c r="O452"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2" s="21" t="inlineStr">
        <is>
          <t>सुरक्षा</t>
        </is>
      </c>
      <c r="Q452" s="21" t="inlineStr">
        <is>
          <t>HD, HH, CN, TP, CH, TN</t>
        </is>
      </c>
      <c r="R452" s="6" t="inlineStr">
        <is>
          <t>Spring/autumn plains midday</t>
        </is>
      </c>
    </row>
    <row r="453" ht="80" customHeight="1" s="72">
      <c r="A453" s="21" t="inlineStr">
        <is>
          <t>U-HIGH-NOR-ECZE-062</t>
        </is>
      </c>
      <c r="B453" s="21" t="inlineStr">
        <is>
          <t>UV</t>
        </is>
      </c>
      <c r="C453" s="21" t="inlineStr">
        <is>
          <t>High</t>
        </is>
      </c>
      <c r="D453" s="21" t="inlineStr">
        <is>
          <t>6–7</t>
        </is>
      </c>
      <c r="E453" s="21" t="inlineStr">
        <is>
          <t>high</t>
        </is>
      </c>
      <c r="F453" s="21" t="inlineStr">
        <is>
          <t>Normal</t>
        </is>
      </c>
      <c r="G453" s="21" t="inlineStr">
        <is>
          <t>Eczema</t>
        </is>
      </c>
      <c r="H453" s="38" t="n">
        <v>2</v>
      </c>
      <c r="I453" s="38" t="inlineStr">
        <is>
          <t>Moderate</t>
        </is>
      </c>
      <c r="J453" s="35" t="inlineStr">
        <is>
          <t>MODERATE</t>
        </is>
      </c>
      <c r="K453" s="6" t="inlineStr">
        <is>
          <t>5 cites · 0 PMID · 5 book · 3 India-relevant</t>
        </is>
      </c>
      <c r="L453" s="21" t="inlineStr">
        <is>
          <t>Melasma and Vitiligo in Brown , p.p340 | Melasma and Vitiligo in Brown , p.p16</t>
        </is>
      </c>
      <c r="M453" s="6" t="inlineStr">
        <is>
          <t>यूवी स्ट्रॉन्ग है — पिगमेंट सेल्स एक्टिव हो रहे हैं। एक्ज़िमा-प्रोन स्किन को शांत रखने के लिए मॉइस्चराइज़ करें।</t>
        </is>
      </c>
      <c r="N453" s="6" t="inlineStr">
        <is>
          <t>यूवी स्ट्रॉन्ग है — पिगमेंट सेल्स एक्टिव हो रहे हैं। एक्ज़िमा वाली आपकी स्किन इसे एक मध्यम मौसमी असर के रूप में महसूस करती है। सन शील्ड ऑन रखें।</t>
        </is>
      </c>
      <c r="O453"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3" s="21" t="inlineStr">
        <is>
          <t>सुरक्षा</t>
        </is>
      </c>
      <c r="Q453" s="21" t="inlineStr">
        <is>
          <t>HD, HH, CN, TP, CH, TN</t>
        </is>
      </c>
      <c r="R453" s="6" t="inlineStr">
        <is>
          <t>Spring/autumn plains midday</t>
        </is>
      </c>
    </row>
    <row r="454" ht="80" customHeight="1" s="72">
      <c r="A454" s="21" t="inlineStr">
        <is>
          <t>U-HIGH-NOR-OILY-063</t>
        </is>
      </c>
      <c r="B454" s="21" t="inlineStr">
        <is>
          <t>UV</t>
        </is>
      </c>
      <c r="C454" s="21" t="inlineStr">
        <is>
          <t>High</t>
        </is>
      </c>
      <c r="D454" s="21" t="inlineStr">
        <is>
          <t>6–7</t>
        </is>
      </c>
      <c r="E454" s="21" t="inlineStr">
        <is>
          <t>high</t>
        </is>
      </c>
      <c r="F454" s="21" t="inlineStr">
        <is>
          <t>Normal</t>
        </is>
      </c>
      <c r="G454" s="21" t="inlineStr">
        <is>
          <t>Oily Skin</t>
        </is>
      </c>
      <c r="H454" s="37" t="n">
        <v>1</v>
      </c>
      <c r="I454" s="37" t="inlineStr">
        <is>
          <t>Low</t>
        </is>
      </c>
      <c r="J454" s="35" t="inlineStr">
        <is>
          <t>MODERATE</t>
        </is>
      </c>
      <c r="K454" s="6" t="inlineStr">
        <is>
          <t>16 cites · 2 PMID · 14 book · 8 India-relevant</t>
        </is>
      </c>
      <c r="L454" s="21" t="inlineStr">
        <is>
          <t>Skin Stress Response Pathways:, p.40 | Skin Stress Response Pathways:, p.33</t>
        </is>
      </c>
      <c r="M454" s="6" t="inlineStr">
        <is>
          <t>यूवी स्ट्रॉन्ग है — पिगमेंट सेल्स एक्टिव हो रहे हैं। अपनी ऑयली स्किन का अच्छे से ध्यान रखें।</t>
        </is>
      </c>
      <c r="N454" s="6" t="inlineStr">
        <is>
          <t>यूवी स्ट्रॉन्ग है — पिगमेंट सेल्स एक्टिव हो रहे हैं। ऑयली स्किन वाली आपकी स्किन इसे एक संभालने लायक़ मौसमी असर के रूप में महसूस करती है। सन शील्ड ऑन रखें।</t>
        </is>
      </c>
      <c r="O454"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4" s="21" t="inlineStr">
        <is>
          <t>सुरक्षा</t>
        </is>
      </c>
      <c r="Q454" s="21" t="inlineStr">
        <is>
          <t>HD, HH, CN, TP, CH, TN</t>
        </is>
      </c>
      <c r="R454" s="6" t="inlineStr">
        <is>
          <t>Spring/autumn plains midday</t>
        </is>
      </c>
    </row>
    <row r="455" ht="80" customHeight="1" s="72">
      <c r="A455" s="21" t="inlineStr">
        <is>
          <t>U-HIGH-NOR-ACNE-064</t>
        </is>
      </c>
      <c r="B455" s="21" t="inlineStr">
        <is>
          <t>UV</t>
        </is>
      </c>
      <c r="C455" s="21" t="inlineStr">
        <is>
          <t>High</t>
        </is>
      </c>
      <c r="D455" s="21" t="inlineStr">
        <is>
          <t>6–7</t>
        </is>
      </c>
      <c r="E455" s="21" t="inlineStr">
        <is>
          <t>high</t>
        </is>
      </c>
      <c r="F455" s="21" t="inlineStr">
        <is>
          <t>Normal</t>
        </is>
      </c>
      <c r="G455" s="21" t="inlineStr">
        <is>
          <t>Acne</t>
        </is>
      </c>
      <c r="H455" s="38" t="n">
        <v>2</v>
      </c>
      <c r="I455" s="38" t="inlineStr">
        <is>
          <t>Moderate</t>
        </is>
      </c>
      <c r="J455" s="35" t="inlineStr">
        <is>
          <t>MODERATE</t>
        </is>
      </c>
      <c r="K455" s="6" t="inlineStr">
        <is>
          <t>22 cites · 4 PMID · 17 book · 18 India-relevant</t>
        </is>
      </c>
      <c r="L455" s="21" t="inlineStr">
        <is>
          <t>PMID:40955142 | Sunscreens for Skin of Color, p.109 | Cosmetic Dermatology for Skin , p.p. 131</t>
        </is>
      </c>
      <c r="M455" s="6" t="inlineStr">
        <is>
          <t>यूवी स्ट्रॉन्ग है — पिगमेंट सेल्स एक्टिव हो रहे हैं। ब्रेकआउट रोकने के लिए पोर्स साफ़ रखें।</t>
        </is>
      </c>
      <c r="N455" s="6" t="inlineStr">
        <is>
          <t>यूवी स्ट्रॉन्ग है — पिगमेंट सेल्स एक्टिव हो रहे हैं। एक्ने वाली आपकी स्किन इसे एक मध्यम मौसमी असर के रूप में महसूस करती है। सन शील्ड ऑन रखें।</t>
        </is>
      </c>
      <c r="O455"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5" s="21" t="inlineStr">
        <is>
          <t>सुरक्षा</t>
        </is>
      </c>
      <c r="Q455" s="21" t="inlineStr">
        <is>
          <t>HD, HH, CN, TP, CH, TN</t>
        </is>
      </c>
      <c r="R455" s="6" t="inlineStr">
        <is>
          <t>Spring/autumn plains midday</t>
        </is>
      </c>
    </row>
    <row r="456" ht="80" customHeight="1" s="72">
      <c r="A456" s="21" t="inlineStr">
        <is>
          <t>U-HIGH-NOR-UNEV-065</t>
        </is>
      </c>
      <c r="B456" s="21" t="inlineStr">
        <is>
          <t>UV</t>
        </is>
      </c>
      <c r="C456" s="21" t="inlineStr">
        <is>
          <t>High</t>
        </is>
      </c>
      <c r="D456" s="21" t="inlineStr">
        <is>
          <t>6–7</t>
        </is>
      </c>
      <c r="E456" s="21" t="inlineStr">
        <is>
          <t>high</t>
        </is>
      </c>
      <c r="F456" s="21" t="inlineStr">
        <is>
          <t>Normal</t>
        </is>
      </c>
      <c r="G456" s="21" t="inlineStr">
        <is>
          <t>Uneven Skin Tone / Tan</t>
        </is>
      </c>
      <c r="H456" s="40" t="n">
        <v>3</v>
      </c>
      <c r="I456" s="40" t="inlineStr">
        <is>
          <t>High</t>
        </is>
      </c>
      <c r="J456" s="35" t="inlineStr">
        <is>
          <t>MODERATE</t>
        </is>
      </c>
      <c r="K456" s="6" t="inlineStr">
        <is>
          <t>195 cites · 13 PMID · 149 book · 133 India-relevant</t>
        </is>
      </c>
      <c r="L456" s="21" t="inlineStr">
        <is>
          <t>PMID:40955142 | PMID:00015555 | PMID:38069506</t>
        </is>
      </c>
      <c r="M456" s="6" t="inlineStr">
        <is>
          <t>यूवी स्ट्रॉन्ग है — पिगमेंट सेल्स एक्टिव हो रहे हैं। अभी सन प्रोटेक्शन टैनिंग को सीमित करती है।</t>
        </is>
      </c>
      <c r="N456" s="6" t="inlineStr">
        <is>
          <t>यूवी स्ट्रॉन्ग है — पिगमेंट सेल्स एक्टिव हो रहे हैं। असमान रंगत / टैन वाली आपकी स्किन इसे एक ऊँचे मौसमी असर के रूप में महसूस करती है। सन शील्ड ऑन रखें।</t>
        </is>
      </c>
      <c r="O456"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6" s="21" t="inlineStr">
        <is>
          <t>सुरक्षा</t>
        </is>
      </c>
      <c r="Q456" s="21" t="inlineStr">
        <is>
          <t>HD, HH, CN, TP, CH, TN</t>
        </is>
      </c>
      <c r="R456" s="6" t="inlineStr">
        <is>
          <t>Spring/autumn plains midday</t>
        </is>
      </c>
    </row>
    <row r="457" ht="80" customHeight="1" s="72">
      <c r="A457" s="21" t="inlineStr">
        <is>
          <t>U-HIGH-NOR-MELA-066</t>
        </is>
      </c>
      <c r="B457" s="21" t="inlineStr">
        <is>
          <t>UV</t>
        </is>
      </c>
      <c r="C457" s="21" t="inlineStr">
        <is>
          <t>High</t>
        </is>
      </c>
      <c r="D457" s="21" t="inlineStr">
        <is>
          <t>6–7</t>
        </is>
      </c>
      <c r="E457" s="21" t="inlineStr">
        <is>
          <t>high</t>
        </is>
      </c>
      <c r="F457" s="21" t="inlineStr">
        <is>
          <t>Normal</t>
        </is>
      </c>
      <c r="G457" s="21" t="inlineStr">
        <is>
          <t>Melasma</t>
        </is>
      </c>
      <c r="H457" s="39" t="n">
        <v>4</v>
      </c>
      <c r="I457" s="39" t="inlineStr">
        <is>
          <t>Severe</t>
        </is>
      </c>
      <c r="J457" s="35" t="inlineStr">
        <is>
          <t>MODERATE</t>
        </is>
      </c>
      <c r="K457" s="6" t="inlineStr">
        <is>
          <t>77 cites · 2 PMID · 49 book · 44 India-relevant</t>
        </is>
      </c>
      <c r="L457" s="21" t="inlineStr">
        <is>
          <t>PMID:40955142 | PMID:38069506 | PMID:42081626</t>
        </is>
      </c>
      <c r="M457" s="6" t="inlineStr">
        <is>
          <t>यूवी स्ट्रॉन्ग है — पिगमेंट सेल्स एक्टिव हो रहे हैं। आज मेलाज़्मा पैचेस को धूप से बचाएँ।</t>
        </is>
      </c>
      <c r="N457" s="6" t="inlineStr">
        <is>
          <t>यूवी स्ट्रॉन्ग है — पिगमेंट सेल्स एक्टिव हो रहे हैं। मेलाज़्मा वाली आपकी स्किन इसे एक गंभीर मौसमी असर के रूप में महसूस करती है। सन शील्ड ऑन रखें।</t>
        </is>
      </c>
      <c r="O457"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7" s="21" t="inlineStr">
        <is>
          <t>सुरक्षा</t>
        </is>
      </c>
      <c r="Q457" s="21" t="inlineStr">
        <is>
          <t>HD, HH, CN, TP, CH, TN</t>
        </is>
      </c>
      <c r="R457" s="6" t="inlineStr">
        <is>
          <t>Spring/autumn plains midday</t>
        </is>
      </c>
    </row>
    <row r="458" ht="80" customHeight="1" s="72">
      <c r="A458" s="21" t="inlineStr">
        <is>
          <t>U-HIGH-DRY-DRYN-067</t>
        </is>
      </c>
      <c r="B458" s="21" t="inlineStr">
        <is>
          <t>UV</t>
        </is>
      </c>
      <c r="C458" s="21" t="inlineStr">
        <is>
          <t>High</t>
        </is>
      </c>
      <c r="D458" s="21" t="inlineStr">
        <is>
          <t>6–7</t>
        </is>
      </c>
      <c r="E458" s="21" t="inlineStr">
        <is>
          <t>high</t>
        </is>
      </c>
      <c r="F458" s="21" t="inlineStr">
        <is>
          <t>Dry</t>
        </is>
      </c>
      <c r="G458" s="21" t="inlineStr">
        <is>
          <t>Dryness</t>
        </is>
      </c>
      <c r="H458" s="40" t="n">
        <v>3</v>
      </c>
      <c r="I458" s="40" t="inlineStr">
        <is>
          <t>High</t>
        </is>
      </c>
      <c r="J458" s="35" t="inlineStr">
        <is>
          <t>MODERATE</t>
        </is>
      </c>
      <c r="K458" s="6" t="inlineStr">
        <is>
          <t>30 cites · 4 PMID · 24 book · 9 India-relevant</t>
        </is>
      </c>
      <c r="L458" s="21" t="inlineStr">
        <is>
          <t>10.1016/j.bbrc.2020.06.113 | 10.3390/ijms26136427 | Skin Stress Response Pathways:, p.32</t>
        </is>
      </c>
      <c r="M458" s="6" t="inlineStr">
        <is>
          <t>यूवी स्ट्रॉन्ग है — पिगमेंट सेल्स एक्टिव हो रहे हैं। अपनी स्किन को बचाने के लिए बार-बार मॉइस्चराइज़ करें।</t>
        </is>
      </c>
      <c r="N458" s="6" t="inlineStr">
        <is>
          <t>यूवी स्ट्रॉन्ग है — पिगमेंट सेल्स एक्टिव हो रहे हैं। रूखेपन वाली आपकी ड्राई स्किन इसे एक ऊँचे मौसमी असर के रूप में महसूस करती है। सन शील्ड ऑन रखें।</t>
        </is>
      </c>
      <c r="O458"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8" s="21" t="inlineStr">
        <is>
          <t>सुरक्षा</t>
        </is>
      </c>
      <c r="Q458" s="21" t="inlineStr">
        <is>
          <t>HD, HH, CN, TP, CH, TN</t>
        </is>
      </c>
      <c r="R458" s="6" t="inlineStr">
        <is>
          <t>Spring/autumn plains midday</t>
        </is>
      </c>
    </row>
    <row r="459" ht="80" customHeight="1" s="72">
      <c r="A459" s="21" t="inlineStr">
        <is>
          <t>U-HIGH-DRY-ECZE-068</t>
        </is>
      </c>
      <c r="B459" s="21" t="inlineStr">
        <is>
          <t>UV</t>
        </is>
      </c>
      <c r="C459" s="21" t="inlineStr">
        <is>
          <t>High</t>
        </is>
      </c>
      <c r="D459" s="21" t="inlineStr">
        <is>
          <t>6–7</t>
        </is>
      </c>
      <c r="E459" s="21" t="inlineStr">
        <is>
          <t>high</t>
        </is>
      </c>
      <c r="F459" s="21" t="inlineStr">
        <is>
          <t>Dry</t>
        </is>
      </c>
      <c r="G459" s="21" t="inlineStr">
        <is>
          <t>Eczema</t>
        </is>
      </c>
      <c r="H459" s="40" t="n">
        <v>3</v>
      </c>
      <c r="I459" s="40" t="inlineStr">
        <is>
          <t>High</t>
        </is>
      </c>
      <c r="J459" s="35" t="inlineStr">
        <is>
          <t>MODERATE</t>
        </is>
      </c>
      <c r="K459" s="6" t="inlineStr">
        <is>
          <t>10 cites · 0 PMID · 10 book · 8 India-relevant</t>
        </is>
      </c>
      <c r="L459" s="21" t="inlineStr">
        <is>
          <t>Melasma and Vitiligo in Brown , p.p340 | Melasma and Vitiligo in Brown , p.p16</t>
        </is>
      </c>
      <c r="M459" s="6" t="inlineStr">
        <is>
          <t>यूवी स्ट्रॉन्ग है — पिगमेंट सेल्स एक्टिव हो रहे हैं। फ्लेयर-अप से बचने के लिए एक्ज़िमा-प्रोन स्किन को सूद करें।</t>
        </is>
      </c>
      <c r="N459" s="6" t="inlineStr">
        <is>
          <t>यूवी स्ट्रॉन्ग है — पिगमेंट सेल्स एक्टिव हो रहे हैं। एक्ज़िमा वाली आपकी ड्राई स्किन इसे एक ऊँचे मौसमी असर के रूप में महसूस करती है। सन शील्ड ऑन रखें।</t>
        </is>
      </c>
      <c r="O459"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59" s="21" t="inlineStr">
        <is>
          <t>सुरक्षा</t>
        </is>
      </c>
      <c r="Q459" s="21" t="inlineStr">
        <is>
          <t>HD, HH, CN, TP, CH, TN</t>
        </is>
      </c>
      <c r="R459" s="6" t="inlineStr">
        <is>
          <t>Spring/autumn plains midday</t>
        </is>
      </c>
    </row>
    <row r="460" ht="80" customHeight="1" s="72">
      <c r="A460" s="21" t="inlineStr">
        <is>
          <t>U-HIGH-DRY-OILY-069</t>
        </is>
      </c>
      <c r="B460" s="21" t="inlineStr">
        <is>
          <t>UV</t>
        </is>
      </c>
      <c r="C460" s="21" t="inlineStr">
        <is>
          <t>High</t>
        </is>
      </c>
      <c r="D460" s="21" t="inlineStr">
        <is>
          <t>6–7</t>
        </is>
      </c>
      <c r="E460" s="21" t="inlineStr">
        <is>
          <t>high</t>
        </is>
      </c>
      <c r="F460" s="21" t="inlineStr">
        <is>
          <t>Dry</t>
        </is>
      </c>
      <c r="G460" s="21" t="inlineStr">
        <is>
          <t>Oily Skin</t>
        </is>
      </c>
      <c r="H460" s="38" t="n">
        <v>2</v>
      </c>
      <c r="I460" s="38" t="inlineStr">
        <is>
          <t>Moderate</t>
        </is>
      </c>
      <c r="J460" s="35" t="inlineStr">
        <is>
          <t>MODERATE</t>
        </is>
      </c>
      <c r="K460" s="6" t="inlineStr">
        <is>
          <t>16 cites · 2 PMID · 14 book · 8 India-relevant</t>
        </is>
      </c>
      <c r="L460" s="21" t="inlineStr">
        <is>
          <t>Skin Stress Response Pathways:, p.40 | Skin Stress Response Pathways:, p.33</t>
        </is>
      </c>
      <c r="M460" s="6" t="inlineStr">
        <is>
          <t>यूवी स्ट्रॉन्ग है — पिगमेंट सेल्स एक्टिव हो रहे हैं। एक हल्की रूटीन ऑयल को क़ाबू में रखती है।</t>
        </is>
      </c>
      <c r="N460" s="6" t="inlineStr">
        <is>
          <t>यूवी स्ट्रॉन्ग है — पिगमेंट सेल्स एक्टिव हो रहे हैं। ऑयली स्किन वाली आपकी ड्राई स्किन इसे एक मध्यम मौसमी असर के रूप में महसूस करती है। सन शील्ड ऑन रखें।</t>
        </is>
      </c>
      <c r="O460"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0" s="21" t="inlineStr">
        <is>
          <t>सुरक्षा</t>
        </is>
      </c>
      <c r="Q460" s="21" t="inlineStr">
        <is>
          <t>HD, HH, CN, TP, CH, TN</t>
        </is>
      </c>
      <c r="R460" s="6" t="inlineStr">
        <is>
          <t>Spring/autumn plains midday</t>
        </is>
      </c>
    </row>
    <row r="461" ht="80" customHeight="1" s="72">
      <c r="A461" s="21" t="inlineStr">
        <is>
          <t>U-HIGH-DRY-ACNE-070</t>
        </is>
      </c>
      <c r="B461" s="21" t="inlineStr">
        <is>
          <t>UV</t>
        </is>
      </c>
      <c r="C461" s="21" t="inlineStr">
        <is>
          <t>High</t>
        </is>
      </c>
      <c r="D461" s="21" t="inlineStr">
        <is>
          <t>6–7</t>
        </is>
      </c>
      <c r="E461" s="21" t="inlineStr">
        <is>
          <t>high</t>
        </is>
      </c>
      <c r="F461" s="21" t="inlineStr">
        <is>
          <t>Dry</t>
        </is>
      </c>
      <c r="G461" s="21" t="inlineStr">
        <is>
          <t>Acne</t>
        </is>
      </c>
      <c r="H461" s="40" t="n">
        <v>3</v>
      </c>
      <c r="I461" s="40" t="inlineStr">
        <is>
          <t>High</t>
        </is>
      </c>
      <c r="J461" s="35" t="inlineStr">
        <is>
          <t>MODERATE</t>
        </is>
      </c>
      <c r="K461" s="6" t="inlineStr">
        <is>
          <t>22 cites · 4 PMID · 17 book · 18 India-relevant</t>
        </is>
      </c>
      <c r="L461" s="21" t="inlineStr">
        <is>
          <t>PMID:40955142 | Sunscreens for Skin of Color, p.109 | Cosmetic Dermatology for Skin , p.p. 131</t>
        </is>
      </c>
      <c r="M461" s="6" t="inlineStr">
        <is>
          <t>यूवी स्ट्रॉन्ग है — पिगमेंट सेल्स एक्टिव हो रहे हैं। आज ब्रेकआउट पर नज़र बनाए रखें।</t>
        </is>
      </c>
      <c r="N461" s="6" t="inlineStr">
        <is>
          <t>यूवी स्ट्रॉन्ग है — पिगमेंट सेल्स एक्टिव हो रहे हैं। एक्ने वाली आपकी ड्राई स्किन इसे एक ऊँचे मौसमी असर के रूप में महसूस करती है। सन शील्ड ऑन रखें।</t>
        </is>
      </c>
      <c r="O461"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1" s="21" t="inlineStr">
        <is>
          <t>सुरक्षा</t>
        </is>
      </c>
      <c r="Q461" s="21" t="inlineStr">
        <is>
          <t>HD, HH, CN, TP, CH, TN</t>
        </is>
      </c>
      <c r="R461" s="6" t="inlineStr">
        <is>
          <t>Spring/autumn plains midday</t>
        </is>
      </c>
    </row>
    <row r="462" ht="80" customHeight="1" s="72">
      <c r="A462" s="21" t="inlineStr">
        <is>
          <t>U-HIGH-DRY-UNEV-071</t>
        </is>
      </c>
      <c r="B462" s="21" t="inlineStr">
        <is>
          <t>UV</t>
        </is>
      </c>
      <c r="C462" s="21" t="inlineStr">
        <is>
          <t>High</t>
        </is>
      </c>
      <c r="D462" s="21" t="inlineStr">
        <is>
          <t>6–7</t>
        </is>
      </c>
      <c r="E462" s="21" t="inlineStr">
        <is>
          <t>high</t>
        </is>
      </c>
      <c r="F462" s="21" t="inlineStr">
        <is>
          <t>Dry</t>
        </is>
      </c>
      <c r="G462" s="21" t="inlineStr">
        <is>
          <t>Uneven Skin Tone / Tan</t>
        </is>
      </c>
      <c r="H462" s="39" t="n">
        <v>4</v>
      </c>
      <c r="I462" s="39" t="inlineStr">
        <is>
          <t>Severe</t>
        </is>
      </c>
      <c r="J462" s="35" t="inlineStr">
        <is>
          <t>MODERATE</t>
        </is>
      </c>
      <c r="K462" s="6" t="inlineStr">
        <is>
          <t>196 cites · 13 PMID · 150 book · 134 India-relevant</t>
        </is>
      </c>
      <c r="L462" s="21" t="inlineStr">
        <is>
          <t>PMID:40955142 | PMID:00015555 | PMID:38069506</t>
        </is>
      </c>
      <c r="M462" s="6" t="inlineStr">
        <is>
          <t>यूवी स्ट्रॉन्ग है — पिगमेंट सेल्स एक्टिव हो रहे हैं। टैनिंग सीमित करने के लिए स्किन को धूप से बचाएँ।</t>
        </is>
      </c>
      <c r="N462" s="6" t="inlineStr">
        <is>
          <t>यूवी स्ट्रॉन्ग है — पिगमेंट सेल्स एक्टिव हो रहे हैं। असमान रंगत / टैन वाली आपकी ड्राई स्किन इसे एक गंभीर मौसमी असर के रूप में महसूस करती है। सन शील्ड ऑन रखें।</t>
        </is>
      </c>
      <c r="O462"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2" s="21" t="inlineStr">
        <is>
          <t>सुरक्षा</t>
        </is>
      </c>
      <c r="Q462" s="21" t="inlineStr">
        <is>
          <t>HD, HH, CN, TP, CH, TN</t>
        </is>
      </c>
      <c r="R462" s="6" t="inlineStr">
        <is>
          <t>Spring/autumn plains midday</t>
        </is>
      </c>
    </row>
    <row r="463" ht="80" customHeight="1" s="72">
      <c r="A463" s="21" t="inlineStr">
        <is>
          <t>U-HIGH-DRY-MELA-072</t>
        </is>
      </c>
      <c r="B463" s="21" t="inlineStr">
        <is>
          <t>UV</t>
        </is>
      </c>
      <c r="C463" s="21" t="inlineStr">
        <is>
          <t>High</t>
        </is>
      </c>
      <c r="D463" s="21" t="inlineStr">
        <is>
          <t>6–7</t>
        </is>
      </c>
      <c r="E463" s="21" t="inlineStr">
        <is>
          <t>high</t>
        </is>
      </c>
      <c r="F463" s="21" t="inlineStr">
        <is>
          <t>Dry</t>
        </is>
      </c>
      <c r="G463" s="21" t="inlineStr">
        <is>
          <t>Melasma</t>
        </is>
      </c>
      <c r="H463" s="33" t="n">
        <v>5</v>
      </c>
      <c r="I463" s="33" t="inlineStr">
        <is>
          <t>Critical</t>
        </is>
      </c>
      <c r="J463" s="35" t="inlineStr">
        <is>
          <t>MODERATE</t>
        </is>
      </c>
      <c r="K463" s="6" t="inlineStr">
        <is>
          <t>77 cites · 2 PMID · 49 book · 44 India-relevant</t>
        </is>
      </c>
      <c r="L463" s="21" t="inlineStr">
        <is>
          <t>PMID:40955142 | PMID:38069506 | PMID:42081626</t>
        </is>
      </c>
      <c r="M463" s="6" t="inlineStr">
        <is>
          <t>यूवी स्ट्रॉन्ग है — पिगमेंट सेल्स एक्टिव हो रहे हैं। मेलाज़्मा पैचेस को अभी धूप से बचाएँ।</t>
        </is>
      </c>
      <c r="N463" s="6" t="inlineStr">
        <is>
          <t>यूवी स्ट्रॉन्ग है — पिगमेंट सेल्स एक्टिव हो रहे हैं।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O463"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3" s="21" t="inlineStr">
        <is>
          <t>सुरक्षा</t>
        </is>
      </c>
      <c r="Q463" s="21" t="inlineStr">
        <is>
          <t>HD, HH, CN, TP, CH, TN</t>
        </is>
      </c>
      <c r="R463" s="6" t="inlineStr">
        <is>
          <t>Spring/autumn plains midday</t>
        </is>
      </c>
    </row>
    <row r="464" ht="80" customHeight="1" s="72">
      <c r="A464" s="21" t="inlineStr">
        <is>
          <t>U-HIGH-OIL-DRYN-073</t>
        </is>
      </c>
      <c r="B464" s="21" t="inlineStr">
        <is>
          <t>UV</t>
        </is>
      </c>
      <c r="C464" s="21" t="inlineStr">
        <is>
          <t>High</t>
        </is>
      </c>
      <c r="D464" s="21" t="inlineStr">
        <is>
          <t>6–7</t>
        </is>
      </c>
      <c r="E464" s="21" t="inlineStr">
        <is>
          <t>high</t>
        </is>
      </c>
      <c r="F464" s="21" t="inlineStr">
        <is>
          <t>Oily</t>
        </is>
      </c>
      <c r="G464" s="21" t="inlineStr">
        <is>
          <t>Dryness</t>
        </is>
      </c>
      <c r="H464" s="38" t="n">
        <v>2</v>
      </c>
      <c r="I464" s="38" t="inlineStr">
        <is>
          <t>Moderate</t>
        </is>
      </c>
      <c r="J464" s="35" t="inlineStr">
        <is>
          <t>MODERATE</t>
        </is>
      </c>
      <c r="K464" s="6" t="inlineStr">
        <is>
          <t>28 cites · 4 PMID · 22 book · 7 India-relevant</t>
        </is>
      </c>
      <c r="L464" s="21" t="inlineStr">
        <is>
          <t>10.1016/j.bbrc.2020.06.113 | 10.3390/ijms26136427 | Skin Stress Response Pathways:, p.32</t>
        </is>
      </c>
      <c r="M464" s="6" t="inlineStr">
        <is>
          <t>यूवी स्ट्रॉन्ग है — पिगमेंट सेल्स एक्टिव हो रहे हैं। रूखापन कम करने के लिए अच्छी तरह मॉइस्चराइज़ करें।</t>
        </is>
      </c>
      <c r="N464" s="6" t="inlineStr">
        <is>
          <t>यूवी स्ट्रॉन्ग है — पिगमेंट सेल्स एक्टिव हो रहे हैं। रूखेपन वाली आपकी ऑयली स्किन इसे एक मध्यम मौसमी असर के रूप में महसूस करती है। सन शील्ड ऑन रखें।</t>
        </is>
      </c>
      <c r="O464"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4" s="21" t="inlineStr">
        <is>
          <t>सुरक्षा</t>
        </is>
      </c>
      <c r="Q464" s="21" t="inlineStr">
        <is>
          <t>HD, HH, CN, TP, CH, TN</t>
        </is>
      </c>
      <c r="R464" s="6" t="inlineStr">
        <is>
          <t>Spring/autumn plains midday</t>
        </is>
      </c>
    </row>
    <row r="465" ht="80" customHeight="1" s="72">
      <c r="A465" s="21" t="inlineStr">
        <is>
          <t>U-HIGH-OIL-ECZE-074</t>
        </is>
      </c>
      <c r="B465" s="21" t="inlineStr">
        <is>
          <t>UV</t>
        </is>
      </c>
      <c r="C465" s="21" t="inlineStr">
        <is>
          <t>High</t>
        </is>
      </c>
      <c r="D465" s="21" t="inlineStr">
        <is>
          <t>6–7</t>
        </is>
      </c>
      <c r="E465" s="21" t="inlineStr">
        <is>
          <t>high</t>
        </is>
      </c>
      <c r="F465" s="21" t="inlineStr">
        <is>
          <t>Oily</t>
        </is>
      </c>
      <c r="G465" s="21" t="inlineStr">
        <is>
          <t>Eczema</t>
        </is>
      </c>
      <c r="H465" s="38" t="n">
        <v>2</v>
      </c>
      <c r="I465" s="38" t="inlineStr">
        <is>
          <t>Moderate</t>
        </is>
      </c>
      <c r="J465" s="35" t="inlineStr">
        <is>
          <t>MODERATE</t>
        </is>
      </c>
      <c r="K465" s="6" t="inlineStr">
        <is>
          <t>5 cites · 0 PMID · 5 book · 3 India-relevant</t>
        </is>
      </c>
      <c r="L465" s="21" t="inlineStr">
        <is>
          <t>Melasma and Vitiligo in Brown , p.p340 | Melasma and Vitiligo in Brown , p.p16</t>
        </is>
      </c>
      <c r="M465" s="6" t="inlineStr">
        <is>
          <t>यूवी स्ट्रॉन्ग है — पिगमेंट सेल्स एक्टिव हो रहे हैं। एक्ज़िमा-प्रोन स्किन को शांत रखने के लिए मॉइस्चराइज़ करें।</t>
        </is>
      </c>
      <c r="N465" s="6" t="inlineStr">
        <is>
          <t>यूवी स्ट्रॉन्ग है — पिगमेंट सेल्स एक्टिव हो रहे हैं। एक्ज़िमा वाली आपकी ऑयली स्किन इसे एक मध्यम मौसमी असर के रूप में महसूस करती है। सन शील्ड ऑन रखें।</t>
        </is>
      </c>
      <c r="O465"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5" s="21" t="inlineStr">
        <is>
          <t>सुरक्षा</t>
        </is>
      </c>
      <c r="Q465" s="21" t="inlineStr">
        <is>
          <t>HD, HH, CN, TP, CH, TN</t>
        </is>
      </c>
      <c r="R465" s="6" t="inlineStr">
        <is>
          <t>Spring/autumn plains midday</t>
        </is>
      </c>
    </row>
    <row r="466" ht="80" customHeight="1" s="72">
      <c r="A466" s="21" t="inlineStr">
        <is>
          <t>U-HIGH-OIL-OILY-075</t>
        </is>
      </c>
      <c r="B466" s="21" t="inlineStr">
        <is>
          <t>UV</t>
        </is>
      </c>
      <c r="C466" s="21" t="inlineStr">
        <is>
          <t>High</t>
        </is>
      </c>
      <c r="D466" s="21" t="inlineStr">
        <is>
          <t>6–7</t>
        </is>
      </c>
      <c r="E466" s="21" t="inlineStr">
        <is>
          <t>high</t>
        </is>
      </c>
      <c r="F466" s="21" t="inlineStr">
        <is>
          <t>Oily</t>
        </is>
      </c>
      <c r="G466" s="21" t="inlineStr">
        <is>
          <t>Oily Skin</t>
        </is>
      </c>
      <c r="H466" s="37" t="n">
        <v>1</v>
      </c>
      <c r="I466" s="37" t="inlineStr">
        <is>
          <t>Low</t>
        </is>
      </c>
      <c r="J466" s="35" t="inlineStr">
        <is>
          <t>MODERATE</t>
        </is>
      </c>
      <c r="K466" s="6" t="inlineStr">
        <is>
          <t>16 cites · 2 PMID · 14 book · 8 India-relevant</t>
        </is>
      </c>
      <c r="L466" s="21" t="inlineStr">
        <is>
          <t>Skin Stress Response Pathways:, p.40 | Skin Stress Response Pathways:, p.33</t>
        </is>
      </c>
      <c r="M466" s="6" t="inlineStr">
        <is>
          <t>यूवी स्ट्रॉन्ग है — पिगमेंट सेल्स एक्टिव हो रहे हैं। अपनी ऑयली स्किन का अच्छे से ध्यान रखें।</t>
        </is>
      </c>
      <c r="N466" s="6" t="inlineStr">
        <is>
          <t>यूवी स्ट्रॉन्ग है — पिगमेंट सेल्स एक्टिव हो रहे हैं। ऑयली स्किन वाली आपकी ऑयली स्किन इसे एक संभालने लायक़ मौसमी असर के रूप में महसूस करती है। सन शील्ड ऑन रखें।</t>
        </is>
      </c>
      <c r="O466"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6" s="21" t="inlineStr">
        <is>
          <t>सुरक्षा</t>
        </is>
      </c>
      <c r="Q466" s="21" t="inlineStr">
        <is>
          <t>HD, HH, CN, TP, CH, TN</t>
        </is>
      </c>
      <c r="R466" s="6" t="inlineStr">
        <is>
          <t>Spring/autumn plains midday</t>
        </is>
      </c>
    </row>
    <row r="467" ht="80" customHeight="1" s="72">
      <c r="A467" s="21" t="inlineStr">
        <is>
          <t>U-HIGH-OIL-ACNE-076</t>
        </is>
      </c>
      <c r="B467" s="21" t="inlineStr">
        <is>
          <t>UV</t>
        </is>
      </c>
      <c r="C467" s="21" t="inlineStr">
        <is>
          <t>High</t>
        </is>
      </c>
      <c r="D467" s="21" t="inlineStr">
        <is>
          <t>6–7</t>
        </is>
      </c>
      <c r="E467" s="21" t="inlineStr">
        <is>
          <t>high</t>
        </is>
      </c>
      <c r="F467" s="21" t="inlineStr">
        <is>
          <t>Oily</t>
        </is>
      </c>
      <c r="G467" s="21" t="inlineStr">
        <is>
          <t>Acne</t>
        </is>
      </c>
      <c r="H467" s="38" t="n">
        <v>2</v>
      </c>
      <c r="I467" s="38" t="inlineStr">
        <is>
          <t>Moderate</t>
        </is>
      </c>
      <c r="J467" s="35" t="inlineStr">
        <is>
          <t>MODERATE</t>
        </is>
      </c>
      <c r="K467" s="6" t="inlineStr">
        <is>
          <t>22 cites · 4 PMID · 17 book · 18 India-relevant</t>
        </is>
      </c>
      <c r="L467" s="21" t="inlineStr">
        <is>
          <t>PMID:40955142 | Sunscreens for Skin of Color, p.109 | Cosmetic Dermatology for Skin , p.p. 131</t>
        </is>
      </c>
      <c r="M467" s="6" t="inlineStr">
        <is>
          <t>यूवी स्ट्रॉन्ग है — पिगमेंट सेल्स एक्टिव हो रहे हैं। ब्रेकआउट रोकने के लिए पोर्स साफ़ रखें।</t>
        </is>
      </c>
      <c r="N467" s="6" t="inlineStr">
        <is>
          <t>यूवी स्ट्रॉन्ग है — पिगमेंट सेल्स एक्टिव हो रहे हैं। एक्ने वाली आपकी ऑयली स्किन इसे एक मध्यम मौसमी असर के रूप में महसूस करती है। सन शील्ड ऑन रखें।</t>
        </is>
      </c>
      <c r="O467"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7" s="21" t="inlineStr">
        <is>
          <t>सुरक्षा</t>
        </is>
      </c>
      <c r="Q467" s="21" t="inlineStr">
        <is>
          <t>HD, HH, CN, TP, CH, TN</t>
        </is>
      </c>
      <c r="R467" s="6" t="inlineStr">
        <is>
          <t>Spring/autumn plains midday</t>
        </is>
      </c>
    </row>
    <row r="468" ht="80" customHeight="1" s="72">
      <c r="A468" s="21" t="inlineStr">
        <is>
          <t>U-HIGH-OIL-UNEV-077</t>
        </is>
      </c>
      <c r="B468" s="21" t="inlineStr">
        <is>
          <t>UV</t>
        </is>
      </c>
      <c r="C468" s="21" t="inlineStr">
        <is>
          <t>High</t>
        </is>
      </c>
      <c r="D468" s="21" t="inlineStr">
        <is>
          <t>6–7</t>
        </is>
      </c>
      <c r="E468" s="21" t="inlineStr">
        <is>
          <t>high</t>
        </is>
      </c>
      <c r="F468" s="21" t="inlineStr">
        <is>
          <t>Oily</t>
        </is>
      </c>
      <c r="G468" s="21" t="inlineStr">
        <is>
          <t>Uneven Skin Tone / Tan</t>
        </is>
      </c>
      <c r="H468" s="40" t="n">
        <v>3</v>
      </c>
      <c r="I468" s="40" t="inlineStr">
        <is>
          <t>High</t>
        </is>
      </c>
      <c r="J468" s="35" t="inlineStr">
        <is>
          <t>MODERATE</t>
        </is>
      </c>
      <c r="K468" s="6" t="inlineStr">
        <is>
          <t>195 cites · 13 PMID · 149 book · 133 India-relevant</t>
        </is>
      </c>
      <c r="L468" s="21" t="inlineStr">
        <is>
          <t>PMID:40955142 | PMID:00015555 | PMID:38069506</t>
        </is>
      </c>
      <c r="M468" s="6" t="inlineStr">
        <is>
          <t>यूवी स्ट्रॉन्ग है — पिगमेंट सेल्स एक्टिव हो रहे हैं। अभी सन प्रोटेक्शन टैनिंग को सीमित करती है।</t>
        </is>
      </c>
      <c r="N468" s="6" t="inlineStr">
        <is>
          <t>यूवी स्ट्रॉन्ग है — पिगमेंट सेल्स एक्टिव हो रहे हैं। असमान रंगत / टैन वाली आपकी ऑयली स्किन इसे एक ऊँचे मौसमी असर के रूप में महसूस करती है। सन शील्ड ऑन रखें।</t>
        </is>
      </c>
      <c r="O468"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8" s="21" t="inlineStr">
        <is>
          <t>सुरक्षा</t>
        </is>
      </c>
      <c r="Q468" s="21" t="inlineStr">
        <is>
          <t>HD, HH, CN, TP, CH, TN</t>
        </is>
      </c>
      <c r="R468" s="6" t="inlineStr">
        <is>
          <t>Spring/autumn plains midday</t>
        </is>
      </c>
    </row>
    <row r="469" ht="80" customHeight="1" s="72">
      <c r="A469" s="21" t="inlineStr">
        <is>
          <t>U-HIGH-OIL-MELA-078</t>
        </is>
      </c>
      <c r="B469" s="21" t="inlineStr">
        <is>
          <t>UV</t>
        </is>
      </c>
      <c r="C469" s="21" t="inlineStr">
        <is>
          <t>High</t>
        </is>
      </c>
      <c r="D469" s="21" t="inlineStr">
        <is>
          <t>6–7</t>
        </is>
      </c>
      <c r="E469" s="21" t="inlineStr">
        <is>
          <t>high</t>
        </is>
      </c>
      <c r="F469" s="21" t="inlineStr">
        <is>
          <t>Oily</t>
        </is>
      </c>
      <c r="G469" s="21" t="inlineStr">
        <is>
          <t>Melasma</t>
        </is>
      </c>
      <c r="H469" s="39" t="n">
        <v>4</v>
      </c>
      <c r="I469" s="39" t="inlineStr">
        <is>
          <t>Severe</t>
        </is>
      </c>
      <c r="J469" s="35" t="inlineStr">
        <is>
          <t>MODERATE</t>
        </is>
      </c>
      <c r="K469" s="6" t="inlineStr">
        <is>
          <t>77 cites · 2 PMID · 49 book · 44 India-relevant</t>
        </is>
      </c>
      <c r="L469" s="21" t="inlineStr">
        <is>
          <t>PMID:40955142 | PMID:38069506 | PMID:42081626</t>
        </is>
      </c>
      <c r="M469" s="6" t="inlineStr">
        <is>
          <t>यूवी स्ट्रॉन्ग है — पिगमेंट सेल्स एक्टिव हो रहे हैं। आज मेलाज़्मा पैचेस को धूप से बचाएँ।</t>
        </is>
      </c>
      <c r="N469" s="6" t="inlineStr">
        <is>
          <t>यूवी स्ट्रॉन्ग है — पिगमेंट सेल्स एक्टिव हो रहे हैं। मेलाज़्मा वाली आपकी ऑयली स्किन इसे एक गंभीर मौसमी असर के रूप में महसूस करती है। सन शील्ड ऑन रखें।</t>
        </is>
      </c>
      <c r="O469"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69" s="21" t="inlineStr">
        <is>
          <t>सुरक्षा</t>
        </is>
      </c>
      <c r="Q469" s="21" t="inlineStr">
        <is>
          <t>HD, HH, CN, TP, CH, TN</t>
        </is>
      </c>
      <c r="R469" s="6" t="inlineStr">
        <is>
          <t>Spring/autumn plains midday</t>
        </is>
      </c>
    </row>
    <row r="470" ht="80" customHeight="1" s="72">
      <c r="A470" s="21" t="inlineStr">
        <is>
          <t>U-HIGH-COM-DRYN-079</t>
        </is>
      </c>
      <c r="B470" s="21" t="inlineStr">
        <is>
          <t>UV</t>
        </is>
      </c>
      <c r="C470" s="21" t="inlineStr">
        <is>
          <t>High</t>
        </is>
      </c>
      <c r="D470" s="21" t="inlineStr">
        <is>
          <t>6–7</t>
        </is>
      </c>
      <c r="E470" s="21" t="inlineStr">
        <is>
          <t>high</t>
        </is>
      </c>
      <c r="F470" s="21" t="inlineStr">
        <is>
          <t>Combination</t>
        </is>
      </c>
      <c r="G470" s="21" t="inlineStr">
        <is>
          <t>Dryness</t>
        </is>
      </c>
      <c r="H470" s="38" t="n">
        <v>2</v>
      </c>
      <c r="I470" s="38" t="inlineStr">
        <is>
          <t>Moderate</t>
        </is>
      </c>
      <c r="J470" s="35" t="inlineStr">
        <is>
          <t>MODERATE</t>
        </is>
      </c>
      <c r="K470" s="6" t="inlineStr">
        <is>
          <t>28 cites · 4 PMID · 22 book · 7 India-relevant</t>
        </is>
      </c>
      <c r="L470" s="21" t="inlineStr">
        <is>
          <t>10.1016/j.bbrc.2020.06.113 | 10.3390/ijms26136427 | Skin Stress Response Pathways:, p.32</t>
        </is>
      </c>
      <c r="M470" s="6" t="inlineStr">
        <is>
          <t>यूवी स्ट्रॉन्ग है — पिगमेंट सेल्स एक्टिव हो रहे हैं। रूखापन कम करने के लिए अच्छी तरह मॉइस्चराइज़ करें।</t>
        </is>
      </c>
      <c r="N470" s="6" t="inlineStr">
        <is>
          <t>यूवी स्ट्रॉन्ग है — पिगमेंट सेल्स एक्टिव हो रहे हैं। रूखेपन वाली आपकी कॉम्बिनेशन स्किन इसे एक मध्यम मौसमी असर के रूप में महसूस करती है। सन शील्ड ऑन रखें।</t>
        </is>
      </c>
      <c r="O470"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0" s="21" t="inlineStr">
        <is>
          <t>सुरक्षा</t>
        </is>
      </c>
      <c r="Q470" s="21" t="inlineStr">
        <is>
          <t>HD, HH, CN, TP, CH, TN</t>
        </is>
      </c>
      <c r="R470" s="6" t="inlineStr">
        <is>
          <t>Spring/autumn plains midday</t>
        </is>
      </c>
    </row>
    <row r="471" ht="80" customHeight="1" s="72">
      <c r="A471" s="21" t="inlineStr">
        <is>
          <t>U-HIGH-COM-ECZE-080</t>
        </is>
      </c>
      <c r="B471" s="21" t="inlineStr">
        <is>
          <t>UV</t>
        </is>
      </c>
      <c r="C471" s="21" t="inlineStr">
        <is>
          <t>High</t>
        </is>
      </c>
      <c r="D471" s="21" t="inlineStr">
        <is>
          <t>6–7</t>
        </is>
      </c>
      <c r="E471" s="21" t="inlineStr">
        <is>
          <t>high</t>
        </is>
      </c>
      <c r="F471" s="21" t="inlineStr">
        <is>
          <t>Combination</t>
        </is>
      </c>
      <c r="G471" s="21" t="inlineStr">
        <is>
          <t>Eczema</t>
        </is>
      </c>
      <c r="H471" s="38" t="n">
        <v>2</v>
      </c>
      <c r="I471" s="38" t="inlineStr">
        <is>
          <t>Moderate</t>
        </is>
      </c>
      <c r="J471" s="35" t="inlineStr">
        <is>
          <t>MODERATE</t>
        </is>
      </c>
      <c r="K471" s="6" t="inlineStr">
        <is>
          <t>5 cites · 0 PMID · 5 book · 3 India-relevant</t>
        </is>
      </c>
      <c r="L471" s="21" t="inlineStr">
        <is>
          <t>Melasma and Vitiligo in Brown , p.p340 | Melasma and Vitiligo in Brown , p.p16</t>
        </is>
      </c>
      <c r="M471" s="6" t="inlineStr">
        <is>
          <t>यूवी स्ट्रॉन्ग है — पिगमेंट सेल्स एक्टिव हो रहे हैं। एक्ज़िमा-प्रोन स्किन को शांत रखने के लिए मॉइस्चराइज़ करें।</t>
        </is>
      </c>
      <c r="N471" s="6" t="inlineStr">
        <is>
          <t>यूवी स्ट्रॉन्ग है — पिगमेंट सेल्स एक्टिव हो रहे हैं। एक्ज़िमा वाली आपकी कॉम्बिनेशन स्किन इसे एक मध्यम मौसमी असर के रूप में महसूस करती है। सन शील्ड ऑन रखें।</t>
        </is>
      </c>
      <c r="O471"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1" s="21" t="inlineStr">
        <is>
          <t>सुरक्षा</t>
        </is>
      </c>
      <c r="Q471" s="21" t="inlineStr">
        <is>
          <t>HD, HH, CN, TP, CH, TN</t>
        </is>
      </c>
      <c r="R471" s="6" t="inlineStr">
        <is>
          <t>Spring/autumn plains midday</t>
        </is>
      </c>
    </row>
    <row r="472" ht="80" customHeight="1" s="72">
      <c r="A472" s="21" t="inlineStr">
        <is>
          <t>U-HIGH-COM-OILY-081</t>
        </is>
      </c>
      <c r="B472" s="21" t="inlineStr">
        <is>
          <t>UV</t>
        </is>
      </c>
      <c r="C472" s="21" t="inlineStr">
        <is>
          <t>High</t>
        </is>
      </c>
      <c r="D472" s="21" t="inlineStr">
        <is>
          <t>6–7</t>
        </is>
      </c>
      <c r="E472" s="21" t="inlineStr">
        <is>
          <t>high</t>
        </is>
      </c>
      <c r="F472" s="21" t="inlineStr">
        <is>
          <t>Combination</t>
        </is>
      </c>
      <c r="G472" s="21" t="inlineStr">
        <is>
          <t>Oily Skin</t>
        </is>
      </c>
      <c r="H472" s="37" t="n">
        <v>1</v>
      </c>
      <c r="I472" s="37" t="inlineStr">
        <is>
          <t>Low</t>
        </is>
      </c>
      <c r="J472" s="35" t="inlineStr">
        <is>
          <t>MODERATE</t>
        </is>
      </c>
      <c r="K472" s="6" t="inlineStr">
        <is>
          <t>16 cites · 2 PMID · 14 book · 8 India-relevant</t>
        </is>
      </c>
      <c r="L472" s="21" t="inlineStr">
        <is>
          <t>Skin Stress Response Pathways:, p.40 | Skin Stress Response Pathways:, p.33</t>
        </is>
      </c>
      <c r="M472" s="6" t="inlineStr">
        <is>
          <t>यूवी स्ट्रॉन्ग है — पिगमेंट सेल्स एक्टिव हो रहे हैं। अपनी ऑयली स्किन का अच्छे से ध्यान रखें।</t>
        </is>
      </c>
      <c r="N472" s="6" t="inlineStr">
        <is>
          <t>यूवी स्ट्रॉन्ग है — पिगमेंट सेल्स एक्टिव हो रहे हैं। ऑयली स्किन वाली आपकी कॉम्बिनेशन स्किन इसे एक संभालने लायक़ मौसमी असर के रूप में महसूस करती है। सन शील्ड ऑन रखें।</t>
        </is>
      </c>
      <c r="O472"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2" s="21" t="inlineStr">
        <is>
          <t>सुरक्षा</t>
        </is>
      </c>
      <c r="Q472" s="21" t="inlineStr">
        <is>
          <t>HD, HH, CN, TP, CH, TN</t>
        </is>
      </c>
      <c r="R472" s="6" t="inlineStr">
        <is>
          <t>Spring/autumn plains midday</t>
        </is>
      </c>
    </row>
    <row r="473" ht="80" customHeight="1" s="72">
      <c r="A473" s="21" t="inlineStr">
        <is>
          <t>U-HIGH-COM-ACNE-082</t>
        </is>
      </c>
      <c r="B473" s="21" t="inlineStr">
        <is>
          <t>UV</t>
        </is>
      </c>
      <c r="C473" s="21" t="inlineStr">
        <is>
          <t>High</t>
        </is>
      </c>
      <c r="D473" s="21" t="inlineStr">
        <is>
          <t>6–7</t>
        </is>
      </c>
      <c r="E473" s="21" t="inlineStr">
        <is>
          <t>high</t>
        </is>
      </c>
      <c r="F473" s="21" t="inlineStr">
        <is>
          <t>Combination</t>
        </is>
      </c>
      <c r="G473" s="21" t="inlineStr">
        <is>
          <t>Acne</t>
        </is>
      </c>
      <c r="H473" s="38" t="n">
        <v>2</v>
      </c>
      <c r="I473" s="38" t="inlineStr">
        <is>
          <t>Moderate</t>
        </is>
      </c>
      <c r="J473" s="35" t="inlineStr">
        <is>
          <t>MODERATE</t>
        </is>
      </c>
      <c r="K473" s="6" t="inlineStr">
        <is>
          <t>22 cites · 4 PMID · 17 book · 18 India-relevant</t>
        </is>
      </c>
      <c r="L473" s="21" t="inlineStr">
        <is>
          <t>PMID:40955142 | Sunscreens for Skin of Color, p.109 | Cosmetic Dermatology for Skin , p.p. 131</t>
        </is>
      </c>
      <c r="M473" s="6" t="inlineStr">
        <is>
          <t>यूवी स्ट्रॉन्ग है — पिगमेंट सेल्स एक्टिव हो रहे हैं। ब्रेकआउट रोकने के लिए पोर्स साफ़ रखें।</t>
        </is>
      </c>
      <c r="N473" s="6" t="inlineStr">
        <is>
          <t>यूवी स्ट्रॉन्ग है — पिगमेंट सेल्स एक्टिव हो रहे हैं। एक्ने वाली आपकी कॉम्बिनेशन स्किन इसे एक मध्यम मौसमी असर के रूप में महसूस करती है। सन शील्ड ऑन रखें।</t>
        </is>
      </c>
      <c r="O473"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3" s="21" t="inlineStr">
        <is>
          <t>सुरक्षा</t>
        </is>
      </c>
      <c r="Q473" s="21" t="inlineStr">
        <is>
          <t>HD, HH, CN, TP, CH, TN</t>
        </is>
      </c>
      <c r="R473" s="6" t="inlineStr">
        <is>
          <t>Spring/autumn plains midday</t>
        </is>
      </c>
    </row>
    <row r="474" ht="80" customHeight="1" s="72">
      <c r="A474" s="21" t="inlineStr">
        <is>
          <t>U-HIGH-COM-UNEV-083</t>
        </is>
      </c>
      <c r="B474" s="21" t="inlineStr">
        <is>
          <t>UV</t>
        </is>
      </c>
      <c r="C474" s="21" t="inlineStr">
        <is>
          <t>High</t>
        </is>
      </c>
      <c r="D474" s="21" t="inlineStr">
        <is>
          <t>6–7</t>
        </is>
      </c>
      <c r="E474" s="21" t="inlineStr">
        <is>
          <t>high</t>
        </is>
      </c>
      <c r="F474" s="21" t="inlineStr">
        <is>
          <t>Combination</t>
        </is>
      </c>
      <c r="G474" s="21" t="inlineStr">
        <is>
          <t>Uneven Skin Tone / Tan</t>
        </is>
      </c>
      <c r="H474" s="40" t="n">
        <v>3</v>
      </c>
      <c r="I474" s="40" t="inlineStr">
        <is>
          <t>High</t>
        </is>
      </c>
      <c r="J474" s="35" t="inlineStr">
        <is>
          <t>MODERATE</t>
        </is>
      </c>
      <c r="K474" s="6" t="inlineStr">
        <is>
          <t>195 cites · 13 PMID · 149 book · 133 India-relevant</t>
        </is>
      </c>
      <c r="L474" s="21" t="inlineStr">
        <is>
          <t>PMID:40955142 | PMID:00015555 | PMID:38069506</t>
        </is>
      </c>
      <c r="M474" s="6" t="inlineStr">
        <is>
          <t>यूवी स्ट्रॉन्ग है — पिगमेंट सेल्स एक्टिव हो रहे हैं। अभी सन प्रोटेक्शन टैनिंग को सीमित करती है।</t>
        </is>
      </c>
      <c r="N474" s="6" t="inlineStr">
        <is>
          <t>यूवी स्ट्रॉन्ग है — पिगमेंट सेल्स एक्टिव हो रहे हैं। असमान रंगत / टैन वाली आपकी कॉम्बिनेशन स्किन इसे एक ऊँचे मौसमी असर के रूप में महसूस करती है। सन शील्ड ऑन रखें।</t>
        </is>
      </c>
      <c r="O474"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4" s="21" t="inlineStr">
        <is>
          <t>सुरक्षा</t>
        </is>
      </c>
      <c r="Q474" s="21" t="inlineStr">
        <is>
          <t>HD, HH, CN, TP, CH, TN</t>
        </is>
      </c>
      <c r="R474" s="6" t="inlineStr">
        <is>
          <t>Spring/autumn plains midday</t>
        </is>
      </c>
    </row>
    <row r="475" ht="80" customHeight="1" s="72">
      <c r="A475" s="21" t="inlineStr">
        <is>
          <t>U-HIGH-COM-MELA-084</t>
        </is>
      </c>
      <c r="B475" s="21" t="inlineStr">
        <is>
          <t>UV</t>
        </is>
      </c>
      <c r="C475" s="21" t="inlineStr">
        <is>
          <t>High</t>
        </is>
      </c>
      <c r="D475" s="21" t="inlineStr">
        <is>
          <t>6–7</t>
        </is>
      </c>
      <c r="E475" s="21" t="inlineStr">
        <is>
          <t>high</t>
        </is>
      </c>
      <c r="F475" s="21" t="inlineStr">
        <is>
          <t>Combination</t>
        </is>
      </c>
      <c r="G475" s="21" t="inlineStr">
        <is>
          <t>Melasma</t>
        </is>
      </c>
      <c r="H475" s="39" t="n">
        <v>4</v>
      </c>
      <c r="I475" s="39" t="inlineStr">
        <is>
          <t>Severe</t>
        </is>
      </c>
      <c r="J475" s="35" t="inlineStr">
        <is>
          <t>MODERATE</t>
        </is>
      </c>
      <c r="K475" s="6" t="inlineStr">
        <is>
          <t>77 cites · 2 PMID · 49 book · 44 India-relevant</t>
        </is>
      </c>
      <c r="L475" s="21" t="inlineStr">
        <is>
          <t>PMID:40955142 | PMID:38069506 | PMID:42081626</t>
        </is>
      </c>
      <c r="M475" s="6" t="inlineStr">
        <is>
          <t>यूवी स्ट्रॉन्ग है — पिगमेंट सेल्स एक्टिव हो रहे हैं। आज मेलाज़्मा पैचेस को धूप से बचाएँ।</t>
        </is>
      </c>
      <c r="N475" s="6" t="inlineStr">
        <is>
          <t>यूवी स्ट्रॉन्ग है — पिगमेंट सेल्स एक्टिव हो रहे हैं। मेलाज़्मा वाली आपकी कॉम्बिनेशन स्किन इसे एक गंभीर मौसमी असर के रूप में महसूस करती है। सन शील्ड ऑन रखें।</t>
        </is>
      </c>
      <c r="O475"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5" s="21" t="inlineStr">
        <is>
          <t>सुरक्षा</t>
        </is>
      </c>
      <c r="Q475" s="21" t="inlineStr">
        <is>
          <t>HD, HH, CN, TP, CH, TN</t>
        </is>
      </c>
      <c r="R475" s="6" t="inlineStr">
        <is>
          <t>Spring/autumn plains midday</t>
        </is>
      </c>
    </row>
    <row r="476" ht="80" customHeight="1" s="72">
      <c r="A476" s="21" t="inlineStr">
        <is>
          <t>U-HIGH-SEN-DRYN-085</t>
        </is>
      </c>
      <c r="B476" s="21" t="inlineStr">
        <is>
          <t>UV</t>
        </is>
      </c>
      <c r="C476" s="21" t="inlineStr">
        <is>
          <t>High</t>
        </is>
      </c>
      <c r="D476" s="21" t="inlineStr">
        <is>
          <t>6–7</t>
        </is>
      </c>
      <c r="E476" s="21" t="inlineStr">
        <is>
          <t>high</t>
        </is>
      </c>
      <c r="F476" s="21" t="inlineStr">
        <is>
          <t>Sensitive</t>
        </is>
      </c>
      <c r="G476" s="21" t="inlineStr">
        <is>
          <t>Dryness</t>
        </is>
      </c>
      <c r="H476" s="40" t="n">
        <v>3</v>
      </c>
      <c r="I476" s="40" t="inlineStr">
        <is>
          <t>High</t>
        </is>
      </c>
      <c r="J476" s="34" t="inlineStr">
        <is>
          <t>HIGH</t>
        </is>
      </c>
      <c r="K476" s="6" t="inlineStr">
        <is>
          <t>37 cites · 6 PMID · 27 book · 13 India-relevant</t>
        </is>
      </c>
      <c r="L476" s="21" t="inlineStr">
        <is>
          <t>PMID:28628688 | 10.1007/s00105-020-04712-1 | 10.1016/j.bbrc.2020.06.113</t>
        </is>
      </c>
      <c r="M476" s="6" t="inlineStr">
        <is>
          <t>यूवी स्ट्रॉन्ग है — पिगमेंट सेल्स एक्टिव हो रहे हैं। अपनी स्किन को बचाने के लिए बार-बार मॉइस्चराइज़ करें।</t>
        </is>
      </c>
      <c r="N476" s="6" t="inlineStr">
        <is>
          <t>यूवी स्ट्रॉन्ग है — पिगमेंट सेल्स एक्टिव हो रहे हैं। रूखेपन वाली आपकी सेंसिटिव स्किन इसे एक ऊँचे मौसमी असर के रूप में महसूस करती है। सन शील्ड ऑन रखें।</t>
        </is>
      </c>
      <c r="O476" s="6" t="inlineStr">
        <is>
          <t>यूवी स्ट्रॉन्ग है — पिगमेंट सेल्स एक्टिव हो रहे हैं। यूवी से होने वाली पानी की कमी बढ़ी हुई है। स्किन के सुरक्षात्मक ऑयल का टूटना शुरू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6" s="21" t="inlineStr">
        <is>
          <t>सुरक्षा</t>
        </is>
      </c>
      <c r="Q476" s="21" t="inlineStr">
        <is>
          <t>HD, HH, CN, TP, CH, TN</t>
        </is>
      </c>
      <c r="R476" s="6" t="inlineStr">
        <is>
          <t>Spring/autumn plains midday</t>
        </is>
      </c>
    </row>
    <row r="477" ht="80" customHeight="1" s="72">
      <c r="A477" s="21" t="inlineStr">
        <is>
          <t>U-HIGH-SEN-ECZE-086</t>
        </is>
      </c>
      <c r="B477" s="21" t="inlineStr">
        <is>
          <t>UV</t>
        </is>
      </c>
      <c r="C477" s="21" t="inlineStr">
        <is>
          <t>High</t>
        </is>
      </c>
      <c r="D477" s="21" t="inlineStr">
        <is>
          <t>6–7</t>
        </is>
      </c>
      <c r="E477" s="21" t="inlineStr">
        <is>
          <t>high</t>
        </is>
      </c>
      <c r="F477" s="21" t="inlineStr">
        <is>
          <t>Sensitive</t>
        </is>
      </c>
      <c r="G477" s="21" t="inlineStr">
        <is>
          <t>Eczema</t>
        </is>
      </c>
      <c r="H477" s="40" t="n">
        <v>3</v>
      </c>
      <c r="I477" s="40" t="inlineStr">
        <is>
          <t>High</t>
        </is>
      </c>
      <c r="J477" s="35" t="inlineStr">
        <is>
          <t>MODERATE</t>
        </is>
      </c>
      <c r="K477" s="6" t="inlineStr">
        <is>
          <t>16 cites · 0 PMID · 16 book · 9 India-relevant</t>
        </is>
      </c>
      <c r="L477" s="21" t="inlineStr">
        <is>
          <t>Skin Stress Response Pathways:, p.88 | Skin Stress Response Pathways:, p.81</t>
        </is>
      </c>
      <c r="M477" s="6" t="inlineStr">
        <is>
          <t>यूवी स्ट्रॉन्ग है — पिगमेंट सेल्स एक्टिव हो रहे हैं। फ्लेयर-अप से बचने के लिए एक्ज़िमा-प्रोन स्किन को सूद करें।</t>
        </is>
      </c>
      <c r="N477" s="6" t="inlineStr">
        <is>
          <t>यूवी स्ट्रॉन्ग है — पिगमेंट सेल्स एक्टिव हो रहे हैं। एक्ज़िमा वाली आपकी सेंसिटिव स्किन इसे एक ऊँचे मौसमी असर के रूप में महसूस करती है। सन शील्ड ऑन रखें।</t>
        </is>
      </c>
      <c r="O477" s="6" t="inlineStr">
        <is>
          <t>यूवी स्ट्रॉन्ग है — पिगमेंट सेल्स एक्टिव हो रहे हैं। पसीना + यूवी का मेल फ़ोटो-अग्रवेटेड वालों में फ्लेयर ट्रिगर कर सकता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7" s="21" t="inlineStr">
        <is>
          <t>सुरक्षा</t>
        </is>
      </c>
      <c r="Q477" s="21" t="inlineStr">
        <is>
          <t>HD, HH, CN, TP, CH, TN</t>
        </is>
      </c>
      <c r="R477" s="6" t="inlineStr">
        <is>
          <t>Spring/autumn plains midday</t>
        </is>
      </c>
    </row>
    <row r="478" ht="80" customHeight="1" s="72">
      <c r="A478" s="21" t="inlineStr">
        <is>
          <t>U-HIGH-SEN-OILY-087</t>
        </is>
      </c>
      <c r="B478" s="21" t="inlineStr">
        <is>
          <t>UV</t>
        </is>
      </c>
      <c r="C478" s="21" t="inlineStr">
        <is>
          <t>High</t>
        </is>
      </c>
      <c r="D478" s="21" t="inlineStr">
        <is>
          <t>6–7</t>
        </is>
      </c>
      <c r="E478" s="21" t="inlineStr">
        <is>
          <t>high</t>
        </is>
      </c>
      <c r="F478" s="21" t="inlineStr">
        <is>
          <t>Sensitive</t>
        </is>
      </c>
      <c r="G478" s="21" t="inlineStr">
        <is>
          <t>Oily Skin</t>
        </is>
      </c>
      <c r="H478" s="38" t="n">
        <v>2</v>
      </c>
      <c r="I478" s="38" t="inlineStr">
        <is>
          <t>Moderate</t>
        </is>
      </c>
      <c r="J478" s="35" t="inlineStr">
        <is>
          <t>MODERATE</t>
        </is>
      </c>
      <c r="K478" s="6" t="inlineStr">
        <is>
          <t>16 cites · 2 PMID · 14 book · 8 India-relevant</t>
        </is>
      </c>
      <c r="L478" s="21" t="inlineStr">
        <is>
          <t>Skin Stress Response Pathways:, p.40 | Skin Stress Response Pathways:, p.33</t>
        </is>
      </c>
      <c r="M478" s="6" t="inlineStr">
        <is>
          <t>यूवी स्ट्रॉन्ग है — पिगमेंट सेल्स एक्टिव हो रहे हैं। एक हल्की रूटीन ऑयल को क़ाबू में रखती है।</t>
        </is>
      </c>
      <c r="N478" s="6" t="inlineStr">
        <is>
          <t>यूवी स्ट्रॉन्ग है — पिगमेंट सेल्स एक्टिव हो रहे हैं। ऑयली स्किन वाली आपकी सेंसिटिव स्किन इसे एक मध्यम मौसमी असर के रूप में महसूस करती है। सन शील्ड ऑन रखें।</t>
        </is>
      </c>
      <c r="O478" s="6" t="inlineStr">
        <is>
          <t>यूवी स्ट्रॉन्ग है — पिगमेंट सेल्स एक्टिव हो रहे हैं। यूवी से आई मोटाई स्किन ऑयल को फँसा सकती है। लगातार एक्सपोज़र से कॉमेडोन बढ़ते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8" s="21" t="inlineStr">
        <is>
          <t>सुरक्षा</t>
        </is>
      </c>
      <c r="Q478" s="21" t="inlineStr">
        <is>
          <t>HD, HH, CN, TP, CH, TN</t>
        </is>
      </c>
      <c r="R478" s="6" t="inlineStr">
        <is>
          <t>Spring/autumn plains midday</t>
        </is>
      </c>
    </row>
    <row r="479" ht="80" customHeight="1" s="72">
      <c r="A479" s="21" t="inlineStr">
        <is>
          <t>U-HIGH-SEN-ACNE-088</t>
        </is>
      </c>
      <c r="B479" s="21" t="inlineStr">
        <is>
          <t>UV</t>
        </is>
      </c>
      <c r="C479" s="21" t="inlineStr">
        <is>
          <t>High</t>
        </is>
      </c>
      <c r="D479" s="21" t="inlineStr">
        <is>
          <t>6–7</t>
        </is>
      </c>
      <c r="E479" s="21" t="inlineStr">
        <is>
          <t>high</t>
        </is>
      </c>
      <c r="F479" s="21" t="inlineStr">
        <is>
          <t>Sensitive</t>
        </is>
      </c>
      <c r="G479" s="21" t="inlineStr">
        <is>
          <t>Acne</t>
        </is>
      </c>
      <c r="H479" s="40" t="n">
        <v>3</v>
      </c>
      <c r="I479" s="40" t="inlineStr">
        <is>
          <t>High</t>
        </is>
      </c>
      <c r="J479" s="35" t="inlineStr">
        <is>
          <t>MODERATE</t>
        </is>
      </c>
      <c r="K479" s="6" t="inlineStr">
        <is>
          <t>22 cites · 4 PMID · 17 book · 18 India-relevant</t>
        </is>
      </c>
      <c r="L479" s="21" t="inlineStr">
        <is>
          <t>PMID:40955142 | Sunscreens for Skin of Color, p.109 | Cosmetic Dermatology for Skin , p.p. 131</t>
        </is>
      </c>
      <c r="M479" s="6" t="inlineStr">
        <is>
          <t>यूवी स्ट्रॉन्ग है — पिगमेंट सेल्स एक्टिव हो रहे हैं। आज ब्रेकआउट पर नज़र बनाए रखें।</t>
        </is>
      </c>
      <c r="N479" s="6" t="inlineStr">
        <is>
          <t>यूवी स्ट्रॉन्ग है — पिगमेंट सेल्स एक्टिव हो रहे हैं। एक्ने वाली आपकी सेंसिटिव स्किन इसे एक ऊँचे मौसमी असर के रूप में महसूस करती है। सन शील्ड ऑन रखें।</t>
        </is>
      </c>
      <c r="O479" s="6" t="inlineStr">
        <is>
          <t>यूवी स्ट्रॉन्ग है — पिगमेंट सेल्स एक्टिव हो रहे हैं। कोई भी सूजा हुआ घाव अक्सर डार्क मार्क्स छोड़ता है। PIH का जोखिम असली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79" s="21" t="inlineStr">
        <is>
          <t>सुरक्षा</t>
        </is>
      </c>
      <c r="Q479" s="21" t="inlineStr">
        <is>
          <t>HD, HH, CN, TP, CH, TN</t>
        </is>
      </c>
      <c r="R479" s="6" t="inlineStr">
        <is>
          <t>Spring/autumn plains midday</t>
        </is>
      </c>
    </row>
    <row r="480" ht="80" customHeight="1" s="72">
      <c r="A480" s="21" t="inlineStr">
        <is>
          <t>U-HIGH-SEN-UNEV-089</t>
        </is>
      </c>
      <c r="B480" s="21" t="inlineStr">
        <is>
          <t>UV</t>
        </is>
      </c>
      <c r="C480" s="21" t="inlineStr">
        <is>
          <t>High</t>
        </is>
      </c>
      <c r="D480" s="21" t="inlineStr">
        <is>
          <t>6–7</t>
        </is>
      </c>
      <c r="E480" s="21" t="inlineStr">
        <is>
          <t>high</t>
        </is>
      </c>
      <c r="F480" s="21" t="inlineStr">
        <is>
          <t>Sensitive</t>
        </is>
      </c>
      <c r="G480" s="21" t="inlineStr">
        <is>
          <t>Uneven Skin Tone / Tan</t>
        </is>
      </c>
      <c r="H480" s="39" t="n">
        <v>4</v>
      </c>
      <c r="I480" s="39" t="inlineStr">
        <is>
          <t>Severe</t>
        </is>
      </c>
      <c r="J480" s="34" t="inlineStr">
        <is>
          <t>HIGH</t>
        </is>
      </c>
      <c r="K480" s="6" t="inlineStr">
        <is>
          <t>198 cites · 15 PMID · 150 book · 135 India-relevant</t>
        </is>
      </c>
      <c r="L480" s="21" t="inlineStr">
        <is>
          <t>PMID:40955142 | PMID:00015555 | PMID:38069506</t>
        </is>
      </c>
      <c r="M480" s="6" t="inlineStr">
        <is>
          <t>यूवी स्ट्रॉन्ग है — पिगमेंट सेल्स एक्टिव हो रहे हैं। टैनिंग सीमित करने के लिए स्किन को धूप से बचाएँ।</t>
        </is>
      </c>
      <c r="N480" s="6" t="inlineStr">
        <is>
          <t>यूवी स्ट्रॉन्ग है — पिगमेंट सेल्स एक्टिव हो रहे हैं। असमान रंगत / टैन वाली आपकी सेंसिटिव स्किन इसे एक गंभीर मौसमी असर के रूप में महसूस करती है। सन शील्ड ऑन रखें।</t>
        </is>
      </c>
      <c r="O480" s="6" t="inlineStr">
        <is>
          <t>यूवी स्ट्रॉन्ग है — पिगमेंट सेल्स एक्टिव हो रहे हैं। एक्टिव टैनिंग बैंड। मेलानिन का बनना कुछ दिनों में साफ़ तौर पर तेज़ हो जाता है।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0" s="21" t="inlineStr">
        <is>
          <t>सुरक्षा</t>
        </is>
      </c>
      <c r="Q480" s="21" t="inlineStr">
        <is>
          <t>HD, HH, CN, TP, CH, TN</t>
        </is>
      </c>
      <c r="R480" s="6" t="inlineStr">
        <is>
          <t>Spring/autumn plains midday</t>
        </is>
      </c>
    </row>
    <row r="481" ht="80" customHeight="1" s="72">
      <c r="A481" s="21" t="inlineStr">
        <is>
          <t>U-HIGH-SEN-MELA-090</t>
        </is>
      </c>
      <c r="B481" s="21" t="inlineStr">
        <is>
          <t>UV</t>
        </is>
      </c>
      <c r="C481" s="21" t="inlineStr">
        <is>
          <t>High</t>
        </is>
      </c>
      <c r="D481" s="21" t="inlineStr">
        <is>
          <t>6–7</t>
        </is>
      </c>
      <c r="E481" s="21" t="inlineStr">
        <is>
          <t>high</t>
        </is>
      </c>
      <c r="F481" s="21" t="inlineStr">
        <is>
          <t>Sensitive</t>
        </is>
      </c>
      <c r="G481" s="21" t="inlineStr">
        <is>
          <t>Melasma</t>
        </is>
      </c>
      <c r="H481" s="33" t="n">
        <v>5</v>
      </c>
      <c r="I481" s="33" t="inlineStr">
        <is>
          <t>Critical</t>
        </is>
      </c>
      <c r="J481" s="34" t="inlineStr">
        <is>
          <t>HIGH</t>
        </is>
      </c>
      <c r="K481" s="6" t="inlineStr">
        <is>
          <t>78 cites · 3 PMID · 49 book · 45 India-relevant</t>
        </is>
      </c>
      <c r="L481" s="21" t="inlineStr">
        <is>
          <t>PMID:40955142 | PMID:38069506 | PMID:42081626</t>
        </is>
      </c>
      <c r="M481" s="6" t="inlineStr">
        <is>
          <t>यूवी स्ट्रॉन्ग है — पिगमेंट सेल्स एक्टिव हो रहे हैं। मेलाज़्मा पैचेस को अभी धूप से बचाएँ।</t>
        </is>
      </c>
      <c r="N481" s="6" t="inlineStr">
        <is>
          <t>यूवी स्ट्रॉन्ग है — पिगमेंट सेल्स एक्टिव हो रहे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O481" s="6" t="inlineStr">
        <is>
          <t>यूवी स्ट्रॉन्ग है — पिगमेंट सेल्स एक्टिव हो रहे हैं। काफ़ी फ्लेयर का जोखिम। विज़िबल-लाइट कवरेज के लिए आयरन ऑक्साइड वाला SPF 50+। इंडियन कॉन्टेक्स्ट में: वसंत/पतझड़ के मैदानी इलाके, दोपहर।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1" s="21" t="inlineStr">
        <is>
          <t>सुरक्षा</t>
        </is>
      </c>
      <c r="Q481" s="21" t="inlineStr">
        <is>
          <t>HD, HH, CN, TP, CH, TN</t>
        </is>
      </c>
      <c r="R481" s="6" t="inlineStr">
        <is>
          <t>Spring/autumn plains midday</t>
        </is>
      </c>
    </row>
    <row r="482" ht="96" customHeight="1" s="72">
      <c r="A482" s="21" t="inlineStr">
        <is>
          <t>U-VERY-NOR-DRYN-091</t>
        </is>
      </c>
      <c r="B482" s="21" t="inlineStr">
        <is>
          <t>UV</t>
        </is>
      </c>
      <c r="C482" s="21" t="inlineStr">
        <is>
          <t>Very High</t>
        </is>
      </c>
      <c r="D482" s="21" t="inlineStr">
        <is>
          <t>8–10</t>
        </is>
      </c>
      <c r="E482" s="21" t="inlineStr">
        <is>
          <t>very_high</t>
        </is>
      </c>
      <c r="F482" s="21" t="inlineStr">
        <is>
          <t>Normal</t>
        </is>
      </c>
      <c r="G482" s="21" t="inlineStr">
        <is>
          <t>Dryness</t>
        </is>
      </c>
      <c r="H482" s="40" t="n">
        <v>3</v>
      </c>
      <c r="I482" s="40" t="inlineStr">
        <is>
          <t>High</t>
        </is>
      </c>
      <c r="J482" s="35" t="inlineStr">
        <is>
          <t>MODERATE</t>
        </is>
      </c>
      <c r="K482" s="6" t="inlineStr">
        <is>
          <t>28 cites · 4 PMID · 22 book · 7 India-relevant</t>
        </is>
      </c>
      <c r="L482" s="21" t="inlineStr">
        <is>
          <t>10.1016/j.bbrc.2020.06.113 | 10.3390/ijms26136427 | Skin Stress Response Pathways:, p.32</t>
        </is>
      </c>
      <c r="M482" s="6" t="inlineStr">
        <is>
          <t>यूवी तेज़ है — स्किन मिनटों में जल सकती है। अपनी स्किन को बचाने के लिए बार-बार मॉइस्चराइज़ करें।</t>
        </is>
      </c>
      <c r="N482" s="6" t="inlineStr">
        <is>
          <t>यूवी तेज़ है — बिना प्रोटेक्शन वाली स्किन मिनटों में जल सकती है। रूखेपन वाली आपकी स्किन इसे एक ऊँचे मौसमी असर के रूप में महसूस करती है। सन शील्ड ऑन रखें।</t>
        </is>
      </c>
      <c r="O482"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2" s="21" t="inlineStr">
        <is>
          <t>सुरक्षा</t>
        </is>
      </c>
      <c r="Q482" s="21" t="inlineStr">
        <is>
          <t>HD, HH, CN, TP, CH</t>
        </is>
      </c>
      <c r="R482" s="6" t="inlineStr">
        <is>
          <t>Summer plains 11am–3pm; coastal beaches</t>
        </is>
      </c>
    </row>
    <row r="483" ht="96" customHeight="1" s="72">
      <c r="A483" s="21" t="inlineStr">
        <is>
          <t>U-VERY-NOR-ECZE-092</t>
        </is>
      </c>
      <c r="B483" s="21" t="inlineStr">
        <is>
          <t>UV</t>
        </is>
      </c>
      <c r="C483" s="21" t="inlineStr">
        <is>
          <t>Very High</t>
        </is>
      </c>
      <c r="D483" s="21" t="inlineStr">
        <is>
          <t>8–10</t>
        </is>
      </c>
      <c r="E483" s="21" t="inlineStr">
        <is>
          <t>very_high</t>
        </is>
      </c>
      <c r="F483" s="21" t="inlineStr">
        <is>
          <t>Normal</t>
        </is>
      </c>
      <c r="G483" s="21" t="inlineStr">
        <is>
          <t>Eczema</t>
        </is>
      </c>
      <c r="H483" s="40" t="n">
        <v>3</v>
      </c>
      <c r="I483" s="40" t="inlineStr">
        <is>
          <t>High</t>
        </is>
      </c>
      <c r="J483" s="35" t="inlineStr">
        <is>
          <t>MODERATE</t>
        </is>
      </c>
      <c r="K483" s="6" t="inlineStr">
        <is>
          <t>5 cites · 0 PMID · 5 book · 3 India-relevant</t>
        </is>
      </c>
      <c r="L483" s="21" t="inlineStr">
        <is>
          <t>Melasma and Vitiligo in Brown , p.p340 | Melasma and Vitiligo in Brown , p.p16</t>
        </is>
      </c>
      <c r="M483" s="6" t="inlineStr">
        <is>
          <t>यूवी तेज़ है — स्किन मिनटों में जल सकती है। फ्लेयर-अप से बचने के लिए एक्ज़िमा-प्रोन स्किन को सूद करें।</t>
        </is>
      </c>
      <c r="N483" s="6" t="inlineStr">
        <is>
          <t>यूवी तेज़ है — बिना प्रोटेक्शन वाली स्किन मिनटों में जल सकती है। एक्ज़िमा वाली आपकी स्किन इसे एक ऊँचे मौसमी असर के रूप में महसूस करती है। सन शील्ड ऑन रखें।</t>
        </is>
      </c>
      <c r="O483"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3" s="21" t="inlineStr">
        <is>
          <t>सुरक्षा</t>
        </is>
      </c>
      <c r="Q483" s="21" t="inlineStr">
        <is>
          <t>HD, HH, CN, TP, CH</t>
        </is>
      </c>
      <c r="R483" s="6" t="inlineStr">
        <is>
          <t>Summer plains 11am–3pm; coastal beaches</t>
        </is>
      </c>
    </row>
    <row r="484" ht="96" customHeight="1" s="72">
      <c r="A484" s="21" t="inlineStr">
        <is>
          <t>U-VERY-NOR-OILY-093</t>
        </is>
      </c>
      <c r="B484" s="21" t="inlineStr">
        <is>
          <t>UV</t>
        </is>
      </c>
      <c r="C484" s="21" t="inlineStr">
        <is>
          <t>Very High</t>
        </is>
      </c>
      <c r="D484" s="21" t="inlineStr">
        <is>
          <t>8–10</t>
        </is>
      </c>
      <c r="E484" s="21" t="inlineStr">
        <is>
          <t>very_high</t>
        </is>
      </c>
      <c r="F484" s="21" t="inlineStr">
        <is>
          <t>Normal</t>
        </is>
      </c>
      <c r="G484" s="21" t="inlineStr">
        <is>
          <t>Oily Skin</t>
        </is>
      </c>
      <c r="H484" s="38" t="n">
        <v>2</v>
      </c>
      <c r="I484" s="38" t="inlineStr">
        <is>
          <t>Moderate</t>
        </is>
      </c>
      <c r="J484" s="35" t="inlineStr">
        <is>
          <t>MODERATE</t>
        </is>
      </c>
      <c r="K484" s="6" t="inlineStr">
        <is>
          <t>16 cites · 2 PMID · 14 book · 8 India-relevant</t>
        </is>
      </c>
      <c r="L484" s="21" t="inlineStr">
        <is>
          <t>Skin Stress Response Pathways:, p.40 | Skin Stress Response Pathways:, p.33</t>
        </is>
      </c>
      <c r="M484" s="6" t="inlineStr">
        <is>
          <t>यूवी तेज़ है — स्किन मिनटों में जल सकती है। एक हल्की रूटीन ऑयल को क़ाबू में रखती है।</t>
        </is>
      </c>
      <c r="N484" s="6" t="inlineStr">
        <is>
          <t>यूवी तेज़ है — बिना प्रोटेक्शन वाली स्किन मिनटों में जल सकती है। ऑयली स्किन वाली आपकी स्किन इसे एक मध्यम मौसमी असर के रूप में महसूस करती है। सन शील्ड ऑन रखें।</t>
        </is>
      </c>
      <c r="O484"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4" s="21" t="inlineStr">
        <is>
          <t>सुरक्षा</t>
        </is>
      </c>
      <c r="Q484" s="21" t="inlineStr">
        <is>
          <t>HD, HH, CN, TP, CH</t>
        </is>
      </c>
      <c r="R484" s="6" t="inlineStr">
        <is>
          <t>Summer plains 11am–3pm; coastal beaches</t>
        </is>
      </c>
    </row>
    <row r="485" ht="96" customHeight="1" s="72">
      <c r="A485" s="21" t="inlineStr">
        <is>
          <t>U-VERY-NOR-ACNE-094</t>
        </is>
      </c>
      <c r="B485" s="21" t="inlineStr">
        <is>
          <t>UV</t>
        </is>
      </c>
      <c r="C485" s="21" t="inlineStr">
        <is>
          <t>Very High</t>
        </is>
      </c>
      <c r="D485" s="21" t="inlineStr">
        <is>
          <t>8–10</t>
        </is>
      </c>
      <c r="E485" s="21" t="inlineStr">
        <is>
          <t>very_high</t>
        </is>
      </c>
      <c r="F485" s="21" t="inlineStr">
        <is>
          <t>Normal</t>
        </is>
      </c>
      <c r="G485" s="21" t="inlineStr">
        <is>
          <t>Acne</t>
        </is>
      </c>
      <c r="H485" s="40" t="n">
        <v>3</v>
      </c>
      <c r="I485" s="40" t="inlineStr">
        <is>
          <t>High</t>
        </is>
      </c>
      <c r="J485" s="35" t="inlineStr">
        <is>
          <t>MODERATE</t>
        </is>
      </c>
      <c r="K485" s="6" t="inlineStr">
        <is>
          <t>22 cites · 4 PMID · 17 book · 18 India-relevant</t>
        </is>
      </c>
      <c r="L485" s="21" t="inlineStr">
        <is>
          <t>PMID:40955142 | Sunscreens for Skin of Color, p.109 | Cosmetic Dermatology for Skin , p.p. 131</t>
        </is>
      </c>
      <c r="M485" s="6" t="inlineStr">
        <is>
          <t>यूवी तेज़ है — स्किन मिनटों में जल सकती है। आज ब्रेकआउट पर नज़र बनाए रखें।</t>
        </is>
      </c>
      <c r="N485" s="6" t="inlineStr">
        <is>
          <t>यूवी तेज़ है — बिना प्रोटेक्शन वाली स्किन मिनटों में जल सकती है। एक्ने वाली आपकी स्किन इसे एक ऊँचे मौसमी असर के रूप में महसूस करती है। सन शील्ड ऑन रखें।</t>
        </is>
      </c>
      <c r="O485"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5" s="21" t="inlineStr">
        <is>
          <t>सुरक्षा</t>
        </is>
      </c>
      <c r="Q485" s="21" t="inlineStr">
        <is>
          <t>HD, HH, CN, TP, CH</t>
        </is>
      </c>
      <c r="R485" s="6" t="inlineStr">
        <is>
          <t>Summer plains 11am–3pm; coastal beaches</t>
        </is>
      </c>
    </row>
    <row r="486" ht="80" customHeight="1" s="72">
      <c r="A486" s="21" t="inlineStr">
        <is>
          <t>U-VERY-NOR-UNEV-095</t>
        </is>
      </c>
      <c r="B486" s="21" t="inlineStr">
        <is>
          <t>UV</t>
        </is>
      </c>
      <c r="C486" s="21" t="inlineStr">
        <is>
          <t>Very High</t>
        </is>
      </c>
      <c r="D486" s="21" t="inlineStr">
        <is>
          <t>8–10</t>
        </is>
      </c>
      <c r="E486" s="21" t="inlineStr">
        <is>
          <t>very_high</t>
        </is>
      </c>
      <c r="F486" s="21" t="inlineStr">
        <is>
          <t>Normal</t>
        </is>
      </c>
      <c r="G486" s="21" t="inlineStr">
        <is>
          <t>Uneven Skin Tone / Tan</t>
        </is>
      </c>
      <c r="H486" s="39" t="n">
        <v>4</v>
      </c>
      <c r="I486" s="39" t="inlineStr">
        <is>
          <t>Severe</t>
        </is>
      </c>
      <c r="J486" s="35" t="inlineStr">
        <is>
          <t>MODERATE</t>
        </is>
      </c>
      <c r="K486" s="6" t="inlineStr">
        <is>
          <t>195 cites · 13 PMID · 149 book · 133 India-relevant</t>
        </is>
      </c>
      <c r="L486" s="21" t="inlineStr">
        <is>
          <t>PMID:40955142 | PMID:00015555 | PMID:38069506</t>
        </is>
      </c>
      <c r="M486" s="6" t="inlineStr">
        <is>
          <t>यूवी तेज़ है — स्किन मिनटों में जल सकती है। टैनिंग सीमित करने के लिए स्किन को धूप से बचाएँ।</t>
        </is>
      </c>
      <c r="N486" s="6" t="inlineStr">
        <is>
          <t>यूवी तेज़ है — बिना प्रोटेक्शन वाली स्किन मिनटों में जल सकती है। असमान रंगत / टैन वाली आपकी स्किन इसे एक गंभीर मौसमी असर के रूप में महसूस करती है। सन शील्ड ऑन रखें।</t>
        </is>
      </c>
      <c r="O486"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6" s="21" t="inlineStr">
        <is>
          <t>सुरक्षा</t>
        </is>
      </c>
      <c r="Q486" s="21" t="inlineStr">
        <is>
          <t>HD, HH, CN, TP, CH</t>
        </is>
      </c>
      <c r="R486" s="6" t="inlineStr">
        <is>
          <t>Summer plains 11am–3pm; coastal beaches</t>
        </is>
      </c>
    </row>
    <row r="487" ht="80" customHeight="1" s="72">
      <c r="A487" s="21" t="inlineStr">
        <is>
          <t>U-VERY-NOR-MELA-096</t>
        </is>
      </c>
      <c r="B487" s="21" t="inlineStr">
        <is>
          <t>UV</t>
        </is>
      </c>
      <c r="C487" s="21" t="inlineStr">
        <is>
          <t>Very High</t>
        </is>
      </c>
      <c r="D487" s="21" t="inlineStr">
        <is>
          <t>8–10</t>
        </is>
      </c>
      <c r="E487" s="21" t="inlineStr">
        <is>
          <t>very_high</t>
        </is>
      </c>
      <c r="F487" s="21" t="inlineStr">
        <is>
          <t>Normal</t>
        </is>
      </c>
      <c r="G487" s="21" t="inlineStr">
        <is>
          <t>Melasma</t>
        </is>
      </c>
      <c r="H487" s="33" t="n">
        <v>5</v>
      </c>
      <c r="I487" s="33" t="inlineStr">
        <is>
          <t>Critical</t>
        </is>
      </c>
      <c r="J487" s="35" t="inlineStr">
        <is>
          <t>MODERATE</t>
        </is>
      </c>
      <c r="K487" s="6" t="inlineStr">
        <is>
          <t>77 cites · 2 PMID · 49 book · 44 India-relevant</t>
        </is>
      </c>
      <c r="L487" s="21" t="inlineStr">
        <is>
          <t>PMID:40955142 | PMID:38069506 | PMID:42081626</t>
        </is>
      </c>
      <c r="M487" s="6" t="inlineStr">
        <is>
          <t>यूवी तेज़ है — स्किन मिनटों में जल सकती है। मेलाज़्मा पैचेस को अभी धूप से बचाएँ।</t>
        </is>
      </c>
      <c r="N487" s="6" t="inlineStr">
        <is>
          <t>यूवी तेज़ है — बिना प्रोटेक्शन वाली स्किन मिनटों में जल सकती है। मेलाज़्मा वाली आपकी स्किन के लिए, यह आपकी स्किन के लिए सबसे मुश्किल स्थिति है। हर दो घंटे में दोबारा लगाया गया ब्रॉड-स्पेक्ट्रम सनस्क्रीन आज का सबसे बड़ा लीवर है।</t>
        </is>
      </c>
      <c r="O487"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7" s="21" t="inlineStr">
        <is>
          <t>सुरक्षा</t>
        </is>
      </c>
      <c r="Q487" s="21" t="inlineStr">
        <is>
          <t>HD, HH, CN, TP, CH</t>
        </is>
      </c>
      <c r="R487" s="6" t="inlineStr">
        <is>
          <t>Summer plains 11am–3pm; coastal beaches</t>
        </is>
      </c>
    </row>
    <row r="488" ht="96" customHeight="1" s="72">
      <c r="A488" s="21" t="inlineStr">
        <is>
          <t>U-VERY-DRY-DRYN-097</t>
        </is>
      </c>
      <c r="B488" s="21" t="inlineStr">
        <is>
          <t>UV</t>
        </is>
      </c>
      <c r="C488" s="21" t="inlineStr">
        <is>
          <t>Very High</t>
        </is>
      </c>
      <c r="D488" s="21" t="inlineStr">
        <is>
          <t>8–10</t>
        </is>
      </c>
      <c r="E488" s="21" t="inlineStr">
        <is>
          <t>very_high</t>
        </is>
      </c>
      <c r="F488" s="21" t="inlineStr">
        <is>
          <t>Dry</t>
        </is>
      </c>
      <c r="G488" s="21" t="inlineStr">
        <is>
          <t>Dryness</t>
        </is>
      </c>
      <c r="H488" s="39" t="n">
        <v>4</v>
      </c>
      <c r="I488" s="39" t="inlineStr">
        <is>
          <t>Severe</t>
        </is>
      </c>
      <c r="J488" s="35" t="inlineStr">
        <is>
          <t>MODERATE</t>
        </is>
      </c>
      <c r="K488" s="6" t="inlineStr">
        <is>
          <t>30 cites · 4 PMID · 24 book · 9 India-relevant</t>
        </is>
      </c>
      <c r="L488" s="21" t="inlineStr">
        <is>
          <t>10.1016/j.bbrc.2020.06.113 | 10.3390/ijms26136427 | Skin Stress Response Pathways:, p.32</t>
        </is>
      </c>
      <c r="M488" s="6" t="inlineStr">
        <is>
          <t>यूवी तेज़ है — स्किन मिनटों में जल सकती है। आज अपनी स्किन की रक्षा के लिए भरपूर मॉइस्चराइज़ करें।</t>
        </is>
      </c>
      <c r="N488" s="6" t="inlineStr">
        <is>
          <t>यूवी तेज़ है — बिना प्रोटेक्शन वाली स्किन मिनटों में जल सकती है। रूखेपन वाली आपकी ड्राई स्किन इसे एक गंभीर मौसमी असर के रूप में महसूस करती है। सन शील्ड ऑन रखें।</t>
        </is>
      </c>
      <c r="O488"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8" s="21" t="inlineStr">
        <is>
          <t>सुरक्षा</t>
        </is>
      </c>
      <c r="Q488" s="21" t="inlineStr">
        <is>
          <t>HD, HH, CN, TP, CH</t>
        </is>
      </c>
      <c r="R488" s="6" t="inlineStr">
        <is>
          <t>Summer plains 11am–3pm; coastal beaches</t>
        </is>
      </c>
    </row>
    <row r="489" ht="96" customHeight="1" s="72">
      <c r="A489" s="21" t="inlineStr">
        <is>
          <t>U-VERY-DRY-ECZE-098</t>
        </is>
      </c>
      <c r="B489" s="21" t="inlineStr">
        <is>
          <t>UV</t>
        </is>
      </c>
      <c r="C489" s="21" t="inlineStr">
        <is>
          <t>Very High</t>
        </is>
      </c>
      <c r="D489" s="21" t="inlineStr">
        <is>
          <t>8–10</t>
        </is>
      </c>
      <c r="E489" s="21" t="inlineStr">
        <is>
          <t>very_high</t>
        </is>
      </c>
      <c r="F489" s="21" t="inlineStr">
        <is>
          <t>Dry</t>
        </is>
      </c>
      <c r="G489" s="21" t="inlineStr">
        <is>
          <t>Eczema</t>
        </is>
      </c>
      <c r="H489" s="39" t="n">
        <v>4</v>
      </c>
      <c r="I489" s="39" t="inlineStr">
        <is>
          <t>Severe</t>
        </is>
      </c>
      <c r="J489" s="35" t="inlineStr">
        <is>
          <t>MODERATE</t>
        </is>
      </c>
      <c r="K489" s="6" t="inlineStr">
        <is>
          <t>10 cites · 0 PMID · 10 book · 8 India-relevant</t>
        </is>
      </c>
      <c r="L489" s="21" t="inlineStr">
        <is>
          <t>Melasma and Vitiligo in Brown , p.p340 | Melasma and Vitiligo in Brown , p.p16</t>
        </is>
      </c>
      <c r="M489" s="6" t="inlineStr">
        <is>
          <t>यूवी तेज़ है — स्किन मिनटों में जल सकती है। आज एक्ज़िमा-प्रोन स्किन को अच्छी तरह बचाएँ।</t>
        </is>
      </c>
      <c r="N489" s="6" t="inlineStr">
        <is>
          <t>यूवी तेज़ है — बिना प्रोटेक्शन वाली स्किन मिनटों में जल सकती है। एक्ज़िमा वाली आपकी ड्राई स्किन इसे एक गंभीर मौसमी असर के रूप में महसूस करती है। सन शील्ड ऑन रखें।</t>
        </is>
      </c>
      <c r="O489"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89" s="21" t="inlineStr">
        <is>
          <t>सुरक्षा</t>
        </is>
      </c>
      <c r="Q489" s="21" t="inlineStr">
        <is>
          <t>HD, HH, CN, TP, CH</t>
        </is>
      </c>
      <c r="R489" s="6" t="inlineStr">
        <is>
          <t>Summer plains 11am–3pm; coastal beaches</t>
        </is>
      </c>
    </row>
    <row r="490" ht="96" customHeight="1" s="72">
      <c r="A490" s="21" t="inlineStr">
        <is>
          <t>U-VERY-DRY-OILY-099</t>
        </is>
      </c>
      <c r="B490" s="21" t="inlineStr">
        <is>
          <t>UV</t>
        </is>
      </c>
      <c r="C490" s="21" t="inlineStr">
        <is>
          <t>Very High</t>
        </is>
      </c>
      <c r="D490" s="21" t="inlineStr">
        <is>
          <t>8–10</t>
        </is>
      </c>
      <c r="E490" s="21" t="inlineStr">
        <is>
          <t>very_high</t>
        </is>
      </c>
      <c r="F490" s="21" t="inlineStr">
        <is>
          <t>Dry</t>
        </is>
      </c>
      <c r="G490" s="21" t="inlineStr">
        <is>
          <t>Oily Skin</t>
        </is>
      </c>
      <c r="H490" s="40" t="n">
        <v>3</v>
      </c>
      <c r="I490" s="40" t="inlineStr">
        <is>
          <t>High</t>
        </is>
      </c>
      <c r="J490" s="35" t="inlineStr">
        <is>
          <t>MODERATE</t>
        </is>
      </c>
      <c r="K490" s="6" t="inlineStr">
        <is>
          <t>16 cites · 2 PMID · 14 book · 8 India-relevant</t>
        </is>
      </c>
      <c r="L490" s="21" t="inlineStr">
        <is>
          <t>Skin Stress Response Pathways:, p.40 | Skin Stress Response Pathways:, p.33</t>
        </is>
      </c>
      <c r="M490" s="6" t="inlineStr">
        <is>
          <t>यूवी तेज़ है — स्किन मिनटों में जल सकती है। पोर्स साफ़ रखने के लिए अतिरिक्त ऑयल संभालें।</t>
        </is>
      </c>
      <c r="N490" s="6" t="inlineStr">
        <is>
          <t>यूवी तेज़ है — बिना प्रोटेक्शन वाली स्किन मिनटों में जल सकती है। ऑयली स्किन वाली आपकी ड्राई स्किन इसे एक ऊँचे मौसमी असर के रूप में महसूस करती है। सन शील्ड ऑन रखें।</t>
        </is>
      </c>
      <c r="O490"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0" s="21" t="inlineStr">
        <is>
          <t>सुरक्षा</t>
        </is>
      </c>
      <c r="Q490" s="21" t="inlineStr">
        <is>
          <t>HD, HH, CN, TP, CH</t>
        </is>
      </c>
      <c r="R490" s="6" t="inlineStr">
        <is>
          <t>Summer plains 11am–3pm; coastal beaches</t>
        </is>
      </c>
    </row>
    <row r="491" ht="96" customHeight="1" s="72">
      <c r="A491" s="21" t="inlineStr">
        <is>
          <t>U-VERY-DRY-ACNE-100</t>
        </is>
      </c>
      <c r="B491" s="21" t="inlineStr">
        <is>
          <t>UV</t>
        </is>
      </c>
      <c r="C491" s="21" t="inlineStr">
        <is>
          <t>Very High</t>
        </is>
      </c>
      <c r="D491" s="21" t="inlineStr">
        <is>
          <t>8–10</t>
        </is>
      </c>
      <c r="E491" s="21" t="inlineStr">
        <is>
          <t>very_high</t>
        </is>
      </c>
      <c r="F491" s="21" t="inlineStr">
        <is>
          <t>Dry</t>
        </is>
      </c>
      <c r="G491" s="21" t="inlineStr">
        <is>
          <t>Acne</t>
        </is>
      </c>
      <c r="H491" s="39" t="n">
        <v>4</v>
      </c>
      <c r="I491" s="39" t="inlineStr">
        <is>
          <t>Severe</t>
        </is>
      </c>
      <c r="J491" s="35" t="inlineStr">
        <is>
          <t>MODERATE</t>
        </is>
      </c>
      <c r="K491" s="6" t="inlineStr">
        <is>
          <t>22 cites · 4 PMID · 17 book · 18 India-relevant</t>
        </is>
      </c>
      <c r="L491" s="21" t="inlineStr">
        <is>
          <t>PMID:40955142 | Sunscreens for Skin of Color, p.109 | Cosmetic Dermatology for Skin , p.p. 131</t>
        </is>
      </c>
      <c r="M491" s="6" t="inlineStr">
        <is>
          <t>यूवी तेज़ है — स्किन मिनटों में जल सकती है। आज एक्ने-प्रोन पोर्स को ब्रेकआउट से बचाएँ।</t>
        </is>
      </c>
      <c r="N491" s="6" t="inlineStr">
        <is>
          <t>यूवी तेज़ है — बिना प्रोटेक्शन वाली स्किन मिनटों में जल सकती है। एक्ने वाली आपकी ड्राई स्किन इसे एक गंभीर मौसमी असर के रूप में महसूस करती है। सन शील्ड ऑन रखें।</t>
        </is>
      </c>
      <c r="O491"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1" s="21" t="inlineStr">
        <is>
          <t>सुरक्षा</t>
        </is>
      </c>
      <c r="Q491" s="21" t="inlineStr">
        <is>
          <t>HD, HH, CN, TP, CH</t>
        </is>
      </c>
      <c r="R491" s="6" t="inlineStr">
        <is>
          <t>Summer plains 11am–3pm; coastal beaches</t>
        </is>
      </c>
    </row>
    <row r="492" ht="80" customHeight="1" s="72">
      <c r="A492" s="21" t="inlineStr">
        <is>
          <t>U-VERY-DRY-UNEV-101</t>
        </is>
      </c>
      <c r="B492" s="21" t="inlineStr">
        <is>
          <t>UV</t>
        </is>
      </c>
      <c r="C492" s="21" t="inlineStr">
        <is>
          <t>Very High</t>
        </is>
      </c>
      <c r="D492" s="21" t="inlineStr">
        <is>
          <t>8–10</t>
        </is>
      </c>
      <c r="E492" s="21" t="inlineStr">
        <is>
          <t>very_high</t>
        </is>
      </c>
      <c r="F492" s="21" t="inlineStr">
        <is>
          <t>Dry</t>
        </is>
      </c>
      <c r="G492" s="21" t="inlineStr">
        <is>
          <t>Uneven Skin Tone / Tan</t>
        </is>
      </c>
      <c r="H492" s="33" t="n">
        <v>5</v>
      </c>
      <c r="I492" s="33" t="inlineStr">
        <is>
          <t>Critical</t>
        </is>
      </c>
      <c r="J492" s="35" t="inlineStr">
        <is>
          <t>MODERATE</t>
        </is>
      </c>
      <c r="K492" s="6" t="inlineStr">
        <is>
          <t>196 cites · 13 PMID · 150 book · 134 India-relevant</t>
        </is>
      </c>
      <c r="L492" s="21" t="inlineStr">
        <is>
          <t>PMID:40955142 | PMID:00015555 | PMID:38069506</t>
        </is>
      </c>
      <c r="M492" s="6" t="inlineStr">
        <is>
          <t>यूवी तेज़ है — स्किन मिनटों में जल सकती है। टैनिंग रोकने के लिए स्किन को धूप से बचाएँ।</t>
        </is>
      </c>
      <c r="N492" s="6" t="inlineStr">
        <is>
          <t>यूवी तेज़ है — बिना प्रोटेक्शन वाली स्किन मिनटों में जल सकती है। असमान रंगत / टैन वाली आपकी ड्राई स्किन के लिए, यह आपकी स्किन के लिए सबसे मुश्किल स्थिति है। हर दो घंटे में दोबारा लगाया गया ब्रॉड-स्पेक्ट्रम सनस्क्रीन आज का सबसे बड़ा लीवर है।</t>
        </is>
      </c>
      <c r="O492"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2" s="21" t="inlineStr">
        <is>
          <t>सुरक्षा</t>
        </is>
      </c>
      <c r="Q492" s="21" t="inlineStr">
        <is>
          <t>HD, HH, CN, TP, CH</t>
        </is>
      </c>
      <c r="R492" s="6" t="inlineStr">
        <is>
          <t>Summer plains 11am–3pm; coastal beaches</t>
        </is>
      </c>
    </row>
    <row r="493" ht="80" customHeight="1" s="72">
      <c r="A493" s="21" t="inlineStr">
        <is>
          <t>U-VERY-DRY-MELA-102</t>
        </is>
      </c>
      <c r="B493" s="21" t="inlineStr">
        <is>
          <t>UV</t>
        </is>
      </c>
      <c r="C493" s="21" t="inlineStr">
        <is>
          <t>Very High</t>
        </is>
      </c>
      <c r="D493" s="21" t="inlineStr">
        <is>
          <t>8–10</t>
        </is>
      </c>
      <c r="E493" s="21" t="inlineStr">
        <is>
          <t>very_high</t>
        </is>
      </c>
      <c r="F493" s="21" t="inlineStr">
        <is>
          <t>Dry</t>
        </is>
      </c>
      <c r="G493" s="21" t="inlineStr">
        <is>
          <t>Melasma</t>
        </is>
      </c>
      <c r="H493" s="33" t="n">
        <v>5</v>
      </c>
      <c r="I493" s="33" t="inlineStr">
        <is>
          <t>Critical</t>
        </is>
      </c>
      <c r="J493" s="35" t="inlineStr">
        <is>
          <t>MODERATE</t>
        </is>
      </c>
      <c r="K493" s="6" t="inlineStr">
        <is>
          <t>77 cites · 2 PMID · 49 book · 44 India-relevant</t>
        </is>
      </c>
      <c r="L493" s="21" t="inlineStr">
        <is>
          <t>PMID:40955142 | PMID:38069506 | PMID:42081626</t>
        </is>
      </c>
      <c r="M493" s="6" t="inlineStr">
        <is>
          <t>यूवी तेज़ है — स्किन मिनटों में जल सकती है। मेलाज़्मा पैचेस को अभी धूप से बचाएँ।</t>
        </is>
      </c>
      <c r="N493" s="6" t="inlineStr">
        <is>
          <t>यूवी तेज़ है — बिना प्रोटेक्शन वाली स्किन मिनटों में जल सकती है।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O493"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3" s="21" t="inlineStr">
        <is>
          <t>सुरक्षा</t>
        </is>
      </c>
      <c r="Q493" s="21" t="inlineStr">
        <is>
          <t>HD, HH, CN, TP, CH</t>
        </is>
      </c>
      <c r="R493" s="6" t="inlineStr">
        <is>
          <t>Summer plains 11am–3pm; coastal beaches</t>
        </is>
      </c>
    </row>
    <row r="494" ht="96" customHeight="1" s="72">
      <c r="A494" s="21" t="inlineStr">
        <is>
          <t>U-VERY-OIL-DRYN-103</t>
        </is>
      </c>
      <c r="B494" s="21" t="inlineStr">
        <is>
          <t>UV</t>
        </is>
      </c>
      <c r="C494" s="21" t="inlineStr">
        <is>
          <t>Very High</t>
        </is>
      </c>
      <c r="D494" s="21" t="inlineStr">
        <is>
          <t>8–10</t>
        </is>
      </c>
      <c r="E494" s="21" t="inlineStr">
        <is>
          <t>very_high</t>
        </is>
      </c>
      <c r="F494" s="21" t="inlineStr">
        <is>
          <t>Oily</t>
        </is>
      </c>
      <c r="G494" s="21" t="inlineStr">
        <is>
          <t>Dryness</t>
        </is>
      </c>
      <c r="H494" s="40" t="n">
        <v>3</v>
      </c>
      <c r="I494" s="40" t="inlineStr">
        <is>
          <t>High</t>
        </is>
      </c>
      <c r="J494" s="35" t="inlineStr">
        <is>
          <t>MODERATE</t>
        </is>
      </c>
      <c r="K494" s="6" t="inlineStr">
        <is>
          <t>28 cites · 4 PMID · 22 book · 7 India-relevant</t>
        </is>
      </c>
      <c r="L494" s="21" t="inlineStr">
        <is>
          <t>10.1016/j.bbrc.2020.06.113 | 10.3390/ijms26136427 | Skin Stress Response Pathways:, p.32</t>
        </is>
      </c>
      <c r="M494" s="6" t="inlineStr">
        <is>
          <t>यूवी तेज़ है — स्किन मिनटों में जल सकती है। अपनी स्किन को बचाने के लिए बार-बार मॉइस्चराइज़ करें।</t>
        </is>
      </c>
      <c r="N494" s="6" t="inlineStr">
        <is>
          <t>यूवी तेज़ है — बिना प्रोटेक्शन वाली स्किन मिनटों में जल सकती है। रूखेपन वाली आपकी ऑयली स्किन इसे एक ऊँचे मौसमी असर के रूप में महसूस करती है। सन शील्ड ऑन रखें।</t>
        </is>
      </c>
      <c r="O494"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4" s="21" t="inlineStr">
        <is>
          <t>सुरक्षा</t>
        </is>
      </c>
      <c r="Q494" s="21" t="inlineStr">
        <is>
          <t>HD, HH, CN, TP, CH</t>
        </is>
      </c>
      <c r="R494" s="6" t="inlineStr">
        <is>
          <t>Summer plains 11am–3pm; coastal beaches</t>
        </is>
      </c>
    </row>
    <row r="495" ht="96" customHeight="1" s="72">
      <c r="A495" s="21" t="inlineStr">
        <is>
          <t>U-VERY-OIL-ECZE-104</t>
        </is>
      </c>
      <c r="B495" s="21" t="inlineStr">
        <is>
          <t>UV</t>
        </is>
      </c>
      <c r="C495" s="21" t="inlineStr">
        <is>
          <t>Very High</t>
        </is>
      </c>
      <c r="D495" s="21" t="inlineStr">
        <is>
          <t>8–10</t>
        </is>
      </c>
      <c r="E495" s="21" t="inlineStr">
        <is>
          <t>very_high</t>
        </is>
      </c>
      <c r="F495" s="21" t="inlineStr">
        <is>
          <t>Oily</t>
        </is>
      </c>
      <c r="G495" s="21" t="inlineStr">
        <is>
          <t>Eczema</t>
        </is>
      </c>
      <c r="H495" s="40" t="n">
        <v>3</v>
      </c>
      <c r="I495" s="40" t="inlineStr">
        <is>
          <t>High</t>
        </is>
      </c>
      <c r="J495" s="35" t="inlineStr">
        <is>
          <t>MODERATE</t>
        </is>
      </c>
      <c r="K495" s="6" t="inlineStr">
        <is>
          <t>5 cites · 0 PMID · 5 book · 3 India-relevant</t>
        </is>
      </c>
      <c r="L495" s="21" t="inlineStr">
        <is>
          <t>Melasma and Vitiligo in Brown , p.p340 | Melasma and Vitiligo in Brown , p.p16</t>
        </is>
      </c>
      <c r="M495" s="6" t="inlineStr">
        <is>
          <t>यूवी तेज़ है — स्किन मिनटों में जल सकती है। फ्लेयर-अप से बचने के लिए एक्ज़िमा-प्रोन स्किन को सूद करें।</t>
        </is>
      </c>
      <c r="N495" s="6" t="inlineStr">
        <is>
          <t>यूवी तेज़ है — बिना प्रोटेक्शन वाली स्किन मिनटों में जल सकती है। एक्ज़िमा वाली आपकी ऑयली स्किन इसे एक ऊँचे मौसमी असर के रूप में महसूस करती है। सन शील्ड ऑन रखें।</t>
        </is>
      </c>
      <c r="O495"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5" s="21" t="inlineStr">
        <is>
          <t>सुरक्षा</t>
        </is>
      </c>
      <c r="Q495" s="21" t="inlineStr">
        <is>
          <t>HD, HH, CN, TP, CH</t>
        </is>
      </c>
      <c r="R495" s="6" t="inlineStr">
        <is>
          <t>Summer plains 11am–3pm; coastal beaches</t>
        </is>
      </c>
    </row>
    <row r="496" ht="96" customHeight="1" s="72">
      <c r="A496" s="21" t="inlineStr">
        <is>
          <t>U-VERY-OIL-OILY-105</t>
        </is>
      </c>
      <c r="B496" s="21" t="inlineStr">
        <is>
          <t>UV</t>
        </is>
      </c>
      <c r="C496" s="21" t="inlineStr">
        <is>
          <t>Very High</t>
        </is>
      </c>
      <c r="D496" s="21" t="inlineStr">
        <is>
          <t>8–10</t>
        </is>
      </c>
      <c r="E496" s="21" t="inlineStr">
        <is>
          <t>very_high</t>
        </is>
      </c>
      <c r="F496" s="21" t="inlineStr">
        <is>
          <t>Oily</t>
        </is>
      </c>
      <c r="G496" s="21" t="inlineStr">
        <is>
          <t>Oily Skin</t>
        </is>
      </c>
      <c r="H496" s="38" t="n">
        <v>2</v>
      </c>
      <c r="I496" s="38" t="inlineStr">
        <is>
          <t>Moderate</t>
        </is>
      </c>
      <c r="J496" s="35" t="inlineStr">
        <is>
          <t>MODERATE</t>
        </is>
      </c>
      <c r="K496" s="6" t="inlineStr">
        <is>
          <t>16 cites · 2 PMID · 14 book · 8 India-relevant</t>
        </is>
      </c>
      <c r="L496" s="21" t="inlineStr">
        <is>
          <t>Skin Stress Response Pathways:, p.40 | Skin Stress Response Pathways:, p.33</t>
        </is>
      </c>
      <c r="M496" s="6" t="inlineStr">
        <is>
          <t>यूवी तेज़ है — स्किन मिनटों में जल सकती है। एक हल्की रूटीन ऑयल को क़ाबू में रखती है।</t>
        </is>
      </c>
      <c r="N496" s="6" t="inlineStr">
        <is>
          <t>यूवी तेज़ है — बिना प्रोटेक्शन वाली स्किन मिनटों में जल सकती है। ऑयली स्किन वाली आपकी ऑयली स्किन इसे एक मध्यम मौसमी असर के रूप में महसूस करती है। सन शील्ड ऑन रखें।</t>
        </is>
      </c>
      <c r="O496"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6" s="21" t="inlineStr">
        <is>
          <t>सुरक्षा</t>
        </is>
      </c>
      <c r="Q496" s="21" t="inlineStr">
        <is>
          <t>HD, HH, CN, TP, CH</t>
        </is>
      </c>
      <c r="R496" s="6" t="inlineStr">
        <is>
          <t>Summer plains 11am–3pm; coastal beaches</t>
        </is>
      </c>
    </row>
    <row r="497" ht="96" customHeight="1" s="72">
      <c r="A497" s="21" t="inlineStr">
        <is>
          <t>U-VERY-OIL-ACNE-106</t>
        </is>
      </c>
      <c r="B497" s="21" t="inlineStr">
        <is>
          <t>UV</t>
        </is>
      </c>
      <c r="C497" s="21" t="inlineStr">
        <is>
          <t>Very High</t>
        </is>
      </c>
      <c r="D497" s="21" t="inlineStr">
        <is>
          <t>8–10</t>
        </is>
      </c>
      <c r="E497" s="21" t="inlineStr">
        <is>
          <t>very_high</t>
        </is>
      </c>
      <c r="F497" s="21" t="inlineStr">
        <is>
          <t>Oily</t>
        </is>
      </c>
      <c r="G497" s="21" t="inlineStr">
        <is>
          <t>Acne</t>
        </is>
      </c>
      <c r="H497" s="40" t="n">
        <v>3</v>
      </c>
      <c r="I497" s="40" t="inlineStr">
        <is>
          <t>High</t>
        </is>
      </c>
      <c r="J497" s="35" t="inlineStr">
        <is>
          <t>MODERATE</t>
        </is>
      </c>
      <c r="K497" s="6" t="inlineStr">
        <is>
          <t>22 cites · 4 PMID · 17 book · 18 India-relevant</t>
        </is>
      </c>
      <c r="L497" s="21" t="inlineStr">
        <is>
          <t>PMID:40955142 | Sunscreens for Skin of Color, p.109 | Cosmetic Dermatology for Skin , p.p. 131</t>
        </is>
      </c>
      <c r="M497" s="6" t="inlineStr">
        <is>
          <t>यूवी तेज़ है — स्किन मिनटों में जल सकती है। आज ब्रेकआउट पर नज़र बनाए रखें।</t>
        </is>
      </c>
      <c r="N497" s="6" t="inlineStr">
        <is>
          <t>यूवी तेज़ है — बिना प्रोटेक्शन वाली स्किन मिनटों में जल सकती है। एक्ने वाली आपकी ऑयली स्किन इसे एक ऊँचे मौसमी असर के रूप में महसूस करती है। सन शील्ड ऑन रखें।</t>
        </is>
      </c>
      <c r="O497"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7" s="21" t="inlineStr">
        <is>
          <t>सुरक्षा</t>
        </is>
      </c>
      <c r="Q497" s="21" t="inlineStr">
        <is>
          <t>HD, HH, CN, TP, CH</t>
        </is>
      </c>
      <c r="R497" s="6" t="inlineStr">
        <is>
          <t>Summer plains 11am–3pm; coastal beaches</t>
        </is>
      </c>
    </row>
    <row r="498" ht="80" customHeight="1" s="72">
      <c r="A498" s="21" t="inlineStr">
        <is>
          <t>U-VERY-OIL-UNEV-107</t>
        </is>
      </c>
      <c r="B498" s="21" t="inlineStr">
        <is>
          <t>UV</t>
        </is>
      </c>
      <c r="C498" s="21" t="inlineStr">
        <is>
          <t>Very High</t>
        </is>
      </c>
      <c r="D498" s="21" t="inlineStr">
        <is>
          <t>8–10</t>
        </is>
      </c>
      <c r="E498" s="21" t="inlineStr">
        <is>
          <t>very_high</t>
        </is>
      </c>
      <c r="F498" s="21" t="inlineStr">
        <is>
          <t>Oily</t>
        </is>
      </c>
      <c r="G498" s="21" t="inlineStr">
        <is>
          <t>Uneven Skin Tone / Tan</t>
        </is>
      </c>
      <c r="H498" s="39" t="n">
        <v>4</v>
      </c>
      <c r="I498" s="39" t="inlineStr">
        <is>
          <t>Severe</t>
        </is>
      </c>
      <c r="J498" s="35" t="inlineStr">
        <is>
          <t>MODERATE</t>
        </is>
      </c>
      <c r="K498" s="6" t="inlineStr">
        <is>
          <t>195 cites · 13 PMID · 149 book · 133 India-relevant</t>
        </is>
      </c>
      <c r="L498" s="21" t="inlineStr">
        <is>
          <t>PMID:40955142 | PMID:00015555 | PMID:38069506</t>
        </is>
      </c>
      <c r="M498" s="6" t="inlineStr">
        <is>
          <t>यूवी तेज़ है — स्किन मिनटों में जल सकती है। टैनिंग सीमित करने के लिए स्किन को धूप से बचाएँ।</t>
        </is>
      </c>
      <c r="N498" s="6" t="inlineStr">
        <is>
          <t>यूवी तेज़ है — बिना प्रोटेक्शन वाली स्किन मिनटों में जल सकती है। असमान रंगत / टैन वाली आपकी ऑयली स्किन इसे एक गंभीर मौसमी असर के रूप में महसूस करती है। सन शील्ड ऑन रखें।</t>
        </is>
      </c>
      <c r="O498"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8" s="21" t="inlineStr">
        <is>
          <t>सुरक्षा</t>
        </is>
      </c>
      <c r="Q498" s="21" t="inlineStr">
        <is>
          <t>HD, HH, CN, TP, CH</t>
        </is>
      </c>
      <c r="R498" s="6" t="inlineStr">
        <is>
          <t>Summer plains 11am–3pm; coastal beaches</t>
        </is>
      </c>
    </row>
    <row r="499" ht="80" customHeight="1" s="72">
      <c r="A499" s="21" t="inlineStr">
        <is>
          <t>U-VERY-OIL-MELA-108</t>
        </is>
      </c>
      <c r="B499" s="21" t="inlineStr">
        <is>
          <t>UV</t>
        </is>
      </c>
      <c r="C499" s="21" t="inlineStr">
        <is>
          <t>Very High</t>
        </is>
      </c>
      <c r="D499" s="21" t="inlineStr">
        <is>
          <t>8–10</t>
        </is>
      </c>
      <c r="E499" s="21" t="inlineStr">
        <is>
          <t>very_high</t>
        </is>
      </c>
      <c r="F499" s="21" t="inlineStr">
        <is>
          <t>Oily</t>
        </is>
      </c>
      <c r="G499" s="21" t="inlineStr">
        <is>
          <t>Melasma</t>
        </is>
      </c>
      <c r="H499" s="33" t="n">
        <v>5</v>
      </c>
      <c r="I499" s="33" t="inlineStr">
        <is>
          <t>Critical</t>
        </is>
      </c>
      <c r="J499" s="35" t="inlineStr">
        <is>
          <t>MODERATE</t>
        </is>
      </c>
      <c r="K499" s="6" t="inlineStr">
        <is>
          <t>77 cites · 2 PMID · 49 book · 44 India-relevant</t>
        </is>
      </c>
      <c r="L499" s="21" t="inlineStr">
        <is>
          <t>PMID:40955142 | PMID:38069506 | PMID:42081626</t>
        </is>
      </c>
      <c r="M499" s="6" t="inlineStr">
        <is>
          <t>यूवी तेज़ है — स्किन मिनटों में जल सकती है। मेलाज़्मा पैचेस को अभी धूप से बचाएँ।</t>
        </is>
      </c>
      <c r="N499" s="6" t="inlineStr">
        <is>
          <t>यूवी तेज़ है — बिना प्रोटेक्शन वाली स्किन मिनटों में जल सकती है।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O499"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499" s="21" t="inlineStr">
        <is>
          <t>सुरक्षा</t>
        </is>
      </c>
      <c r="Q499" s="21" t="inlineStr">
        <is>
          <t>HD, HH, CN, TP, CH</t>
        </is>
      </c>
      <c r="R499" s="6" t="inlineStr">
        <is>
          <t>Summer plains 11am–3pm; coastal beaches</t>
        </is>
      </c>
    </row>
    <row r="500" ht="96" customHeight="1" s="72">
      <c r="A500" s="21" t="inlineStr">
        <is>
          <t>U-VERY-COM-DRYN-109</t>
        </is>
      </c>
      <c r="B500" s="21" t="inlineStr">
        <is>
          <t>UV</t>
        </is>
      </c>
      <c r="C500" s="21" t="inlineStr">
        <is>
          <t>Very High</t>
        </is>
      </c>
      <c r="D500" s="21" t="inlineStr">
        <is>
          <t>8–10</t>
        </is>
      </c>
      <c r="E500" s="21" t="inlineStr">
        <is>
          <t>very_high</t>
        </is>
      </c>
      <c r="F500" s="21" t="inlineStr">
        <is>
          <t>Combination</t>
        </is>
      </c>
      <c r="G500" s="21" t="inlineStr">
        <is>
          <t>Dryness</t>
        </is>
      </c>
      <c r="H500" s="40" t="n">
        <v>3</v>
      </c>
      <c r="I500" s="40" t="inlineStr">
        <is>
          <t>High</t>
        </is>
      </c>
      <c r="J500" s="35" t="inlineStr">
        <is>
          <t>MODERATE</t>
        </is>
      </c>
      <c r="K500" s="6" t="inlineStr">
        <is>
          <t>28 cites · 4 PMID · 22 book · 7 India-relevant</t>
        </is>
      </c>
      <c r="L500" s="21" t="inlineStr">
        <is>
          <t>10.1016/j.bbrc.2020.06.113 | 10.3390/ijms26136427 | Skin Stress Response Pathways:, p.32</t>
        </is>
      </c>
      <c r="M500" s="6" t="inlineStr">
        <is>
          <t>यूवी तेज़ है — स्किन मिनटों में जल सकती है। अपनी स्किन को बचाने के लिए बार-बार मॉइस्चराइज़ करें।</t>
        </is>
      </c>
      <c r="N500" s="6" t="inlineStr">
        <is>
          <t>यूवी तेज़ है — बिना प्रोटेक्शन वाली स्किन मिनटों में जल सकती है। रूखेपन वाली आपकी कॉम्बिनेशन स्किन इसे एक ऊँचे मौसमी असर के रूप में महसूस करती है। सन शील्ड ऑन रखें।</t>
        </is>
      </c>
      <c r="O500"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0" s="21" t="inlineStr">
        <is>
          <t>सुरक्षा</t>
        </is>
      </c>
      <c r="Q500" s="21" t="inlineStr">
        <is>
          <t>HD, HH, CN, TP, CH</t>
        </is>
      </c>
      <c r="R500" s="6" t="inlineStr">
        <is>
          <t>Summer plains 11am–3pm; coastal beaches</t>
        </is>
      </c>
    </row>
    <row r="501" ht="96" customHeight="1" s="72">
      <c r="A501" s="21" t="inlineStr">
        <is>
          <t>U-VERY-COM-ECZE-110</t>
        </is>
      </c>
      <c r="B501" s="21" t="inlineStr">
        <is>
          <t>UV</t>
        </is>
      </c>
      <c r="C501" s="21" t="inlineStr">
        <is>
          <t>Very High</t>
        </is>
      </c>
      <c r="D501" s="21" t="inlineStr">
        <is>
          <t>8–10</t>
        </is>
      </c>
      <c r="E501" s="21" t="inlineStr">
        <is>
          <t>very_high</t>
        </is>
      </c>
      <c r="F501" s="21" t="inlineStr">
        <is>
          <t>Combination</t>
        </is>
      </c>
      <c r="G501" s="21" t="inlineStr">
        <is>
          <t>Eczema</t>
        </is>
      </c>
      <c r="H501" s="40" t="n">
        <v>3</v>
      </c>
      <c r="I501" s="40" t="inlineStr">
        <is>
          <t>High</t>
        </is>
      </c>
      <c r="J501" s="35" t="inlineStr">
        <is>
          <t>MODERATE</t>
        </is>
      </c>
      <c r="K501" s="6" t="inlineStr">
        <is>
          <t>5 cites · 0 PMID · 5 book · 3 India-relevant</t>
        </is>
      </c>
      <c r="L501" s="21" t="inlineStr">
        <is>
          <t>Melasma and Vitiligo in Brown , p.p340 | Melasma and Vitiligo in Brown , p.p16</t>
        </is>
      </c>
      <c r="M501" s="6" t="inlineStr">
        <is>
          <t>यूवी तेज़ है — स्किन मिनटों में जल सकती है। फ्लेयर-अप से बचने के लिए एक्ज़िमा-प्रोन स्किन को सूद करें।</t>
        </is>
      </c>
      <c r="N501" s="6" t="inlineStr">
        <is>
          <t>यूवी तेज़ है — बिना प्रोटेक्शन वाली स्किन मिनटों में जल सकती है। एक्ज़िमा वाली आपकी कॉम्बिनेशन स्किन इसे एक ऊँचे मौसमी असर के रूप में महसूस करती है। सन शील्ड ऑन रखें।</t>
        </is>
      </c>
      <c r="O501"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1" s="21" t="inlineStr">
        <is>
          <t>सुरक्षा</t>
        </is>
      </c>
      <c r="Q501" s="21" t="inlineStr">
        <is>
          <t>HD, HH, CN, TP, CH</t>
        </is>
      </c>
      <c r="R501" s="6" t="inlineStr">
        <is>
          <t>Summer plains 11am–3pm; coastal beaches</t>
        </is>
      </c>
    </row>
    <row r="502" ht="96" customHeight="1" s="72">
      <c r="A502" s="21" t="inlineStr">
        <is>
          <t>U-VERY-COM-OILY-111</t>
        </is>
      </c>
      <c r="B502" s="21" t="inlineStr">
        <is>
          <t>UV</t>
        </is>
      </c>
      <c r="C502" s="21" t="inlineStr">
        <is>
          <t>Very High</t>
        </is>
      </c>
      <c r="D502" s="21" t="inlineStr">
        <is>
          <t>8–10</t>
        </is>
      </c>
      <c r="E502" s="21" t="inlineStr">
        <is>
          <t>very_high</t>
        </is>
      </c>
      <c r="F502" s="21" t="inlineStr">
        <is>
          <t>Combination</t>
        </is>
      </c>
      <c r="G502" s="21" t="inlineStr">
        <is>
          <t>Oily Skin</t>
        </is>
      </c>
      <c r="H502" s="38" t="n">
        <v>2</v>
      </c>
      <c r="I502" s="38" t="inlineStr">
        <is>
          <t>Moderate</t>
        </is>
      </c>
      <c r="J502" s="35" t="inlineStr">
        <is>
          <t>MODERATE</t>
        </is>
      </c>
      <c r="K502" s="6" t="inlineStr">
        <is>
          <t>16 cites · 2 PMID · 14 book · 8 India-relevant</t>
        </is>
      </c>
      <c r="L502" s="21" t="inlineStr">
        <is>
          <t>Skin Stress Response Pathways:, p.40 | Skin Stress Response Pathways:, p.33</t>
        </is>
      </c>
      <c r="M502" s="6" t="inlineStr">
        <is>
          <t>यूवी तेज़ है — स्किन मिनटों में जल सकती है। एक हल्की रूटीन ऑयल को क़ाबू में रखती है।</t>
        </is>
      </c>
      <c r="N502" s="6" t="inlineStr">
        <is>
          <t>यूवी तेज़ है — बिना प्रोटेक्शन वाली स्किन मिनटों में जल सकती है। ऑयली स्किन वाली आपकी कॉम्बिनेशन स्किन इसे एक मध्यम मौसमी असर के रूप में महसूस करती है। सन शील्ड ऑन रखें।</t>
        </is>
      </c>
      <c r="O502"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2" s="21" t="inlineStr">
        <is>
          <t>सुरक्षा</t>
        </is>
      </c>
      <c r="Q502" s="21" t="inlineStr">
        <is>
          <t>HD, HH, CN, TP, CH</t>
        </is>
      </c>
      <c r="R502" s="6" t="inlineStr">
        <is>
          <t>Summer plains 11am–3pm; coastal beaches</t>
        </is>
      </c>
    </row>
    <row r="503" ht="96" customHeight="1" s="72">
      <c r="A503" s="21" t="inlineStr">
        <is>
          <t>U-VERY-COM-ACNE-112</t>
        </is>
      </c>
      <c r="B503" s="21" t="inlineStr">
        <is>
          <t>UV</t>
        </is>
      </c>
      <c r="C503" s="21" t="inlineStr">
        <is>
          <t>Very High</t>
        </is>
      </c>
      <c r="D503" s="21" t="inlineStr">
        <is>
          <t>8–10</t>
        </is>
      </c>
      <c r="E503" s="21" t="inlineStr">
        <is>
          <t>very_high</t>
        </is>
      </c>
      <c r="F503" s="21" t="inlineStr">
        <is>
          <t>Combination</t>
        </is>
      </c>
      <c r="G503" s="21" t="inlineStr">
        <is>
          <t>Acne</t>
        </is>
      </c>
      <c r="H503" s="40" t="n">
        <v>3</v>
      </c>
      <c r="I503" s="40" t="inlineStr">
        <is>
          <t>High</t>
        </is>
      </c>
      <c r="J503" s="35" t="inlineStr">
        <is>
          <t>MODERATE</t>
        </is>
      </c>
      <c r="K503" s="6" t="inlineStr">
        <is>
          <t>22 cites · 4 PMID · 17 book · 18 India-relevant</t>
        </is>
      </c>
      <c r="L503" s="21" t="inlineStr">
        <is>
          <t>PMID:40955142 | Sunscreens for Skin of Color, p.109 | Cosmetic Dermatology for Skin , p.p. 131</t>
        </is>
      </c>
      <c r="M503" s="6" t="inlineStr">
        <is>
          <t>यूवी तेज़ है — स्किन मिनटों में जल सकती है। आज ब्रेकआउट पर नज़र बनाए रखें।</t>
        </is>
      </c>
      <c r="N503" s="6" t="inlineStr">
        <is>
          <t>यूवी तेज़ है — बिना प्रोटेक्शन वाली स्किन मिनटों में जल सकती है। एक्ने वाली आपकी कॉम्बिनेशन स्किन इसे एक ऊँचे मौसमी असर के रूप में महसूस करती है। सन शील्ड ऑन रखें।</t>
        </is>
      </c>
      <c r="O503"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3" s="21" t="inlineStr">
        <is>
          <t>सुरक्षा</t>
        </is>
      </c>
      <c r="Q503" s="21" t="inlineStr">
        <is>
          <t>HD, HH, CN, TP, CH</t>
        </is>
      </c>
      <c r="R503" s="6" t="inlineStr">
        <is>
          <t>Summer plains 11am–3pm; coastal beaches</t>
        </is>
      </c>
    </row>
    <row r="504" ht="80" customHeight="1" s="72">
      <c r="A504" s="21" t="inlineStr">
        <is>
          <t>U-VERY-COM-UNEV-113</t>
        </is>
      </c>
      <c r="B504" s="21" t="inlineStr">
        <is>
          <t>UV</t>
        </is>
      </c>
      <c r="C504" s="21" t="inlineStr">
        <is>
          <t>Very High</t>
        </is>
      </c>
      <c r="D504" s="21" t="inlineStr">
        <is>
          <t>8–10</t>
        </is>
      </c>
      <c r="E504" s="21" t="inlineStr">
        <is>
          <t>very_high</t>
        </is>
      </c>
      <c r="F504" s="21" t="inlineStr">
        <is>
          <t>Combination</t>
        </is>
      </c>
      <c r="G504" s="21" t="inlineStr">
        <is>
          <t>Uneven Skin Tone / Tan</t>
        </is>
      </c>
      <c r="H504" s="39" t="n">
        <v>4</v>
      </c>
      <c r="I504" s="39" t="inlineStr">
        <is>
          <t>Severe</t>
        </is>
      </c>
      <c r="J504" s="35" t="inlineStr">
        <is>
          <t>MODERATE</t>
        </is>
      </c>
      <c r="K504" s="6" t="inlineStr">
        <is>
          <t>195 cites · 13 PMID · 149 book · 133 India-relevant</t>
        </is>
      </c>
      <c r="L504" s="21" t="inlineStr">
        <is>
          <t>PMID:40955142 | PMID:00015555 | PMID:38069506</t>
        </is>
      </c>
      <c r="M504" s="6" t="inlineStr">
        <is>
          <t>यूवी तेज़ है — स्किन मिनटों में जल सकती है। टैनिंग सीमित करने के लिए स्किन को धूप से बचाएँ।</t>
        </is>
      </c>
      <c r="N504" s="6" t="inlineStr">
        <is>
          <t>यूवी तेज़ है — बिना प्रोटेक्शन वाली स्किन मिनटों में जल सकती है। असमान रंगत / टैन वाली आपकी कॉम्बिनेशन स्किन इसे एक गंभीर मौसमी असर के रूप में महसूस करती है। सन शील्ड ऑन रखें।</t>
        </is>
      </c>
      <c r="O504"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4" s="21" t="inlineStr">
        <is>
          <t>सुरक्षा</t>
        </is>
      </c>
      <c r="Q504" s="21" t="inlineStr">
        <is>
          <t>HD, HH, CN, TP, CH</t>
        </is>
      </c>
      <c r="R504" s="6" t="inlineStr">
        <is>
          <t>Summer plains 11am–3pm; coastal beaches</t>
        </is>
      </c>
    </row>
    <row r="505" ht="80" customHeight="1" s="72">
      <c r="A505" s="21" t="inlineStr">
        <is>
          <t>U-VERY-COM-MELA-114</t>
        </is>
      </c>
      <c r="B505" s="21" t="inlineStr">
        <is>
          <t>UV</t>
        </is>
      </c>
      <c r="C505" s="21" t="inlineStr">
        <is>
          <t>Very High</t>
        </is>
      </c>
      <c r="D505" s="21" t="inlineStr">
        <is>
          <t>8–10</t>
        </is>
      </c>
      <c r="E505" s="21" t="inlineStr">
        <is>
          <t>very_high</t>
        </is>
      </c>
      <c r="F505" s="21" t="inlineStr">
        <is>
          <t>Combination</t>
        </is>
      </c>
      <c r="G505" s="21" t="inlineStr">
        <is>
          <t>Melasma</t>
        </is>
      </c>
      <c r="H505" s="33" t="n">
        <v>5</v>
      </c>
      <c r="I505" s="33" t="inlineStr">
        <is>
          <t>Critical</t>
        </is>
      </c>
      <c r="J505" s="35" t="inlineStr">
        <is>
          <t>MODERATE</t>
        </is>
      </c>
      <c r="K505" s="6" t="inlineStr">
        <is>
          <t>77 cites · 2 PMID · 49 book · 44 India-relevant</t>
        </is>
      </c>
      <c r="L505" s="21" t="inlineStr">
        <is>
          <t>PMID:40955142 | PMID:38069506 | PMID:42081626</t>
        </is>
      </c>
      <c r="M505" s="6" t="inlineStr">
        <is>
          <t>यूवी तेज़ है — स्किन मिनटों में जल सकती है। मेलाज़्मा पैचेस को अभी धूप से बचाएँ।</t>
        </is>
      </c>
      <c r="N505" s="6" t="inlineStr">
        <is>
          <t>यूवी तेज़ है — बिना प्रोटेक्शन वाली स्किन मिनटों में जल सकती है। मेलाज़्मा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O505"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5" s="21" t="inlineStr">
        <is>
          <t>सुरक्षा</t>
        </is>
      </c>
      <c r="Q505" s="21" t="inlineStr">
        <is>
          <t>HD, HH, CN, TP, CH</t>
        </is>
      </c>
      <c r="R505" s="6" t="inlineStr">
        <is>
          <t>Summer plains 11am–3pm; coastal beaches</t>
        </is>
      </c>
    </row>
    <row r="506" ht="96" customHeight="1" s="72">
      <c r="A506" s="21" t="inlineStr">
        <is>
          <t>U-VERY-SEN-DRYN-115</t>
        </is>
      </c>
      <c r="B506" s="21" t="inlineStr">
        <is>
          <t>UV</t>
        </is>
      </c>
      <c r="C506" s="21" t="inlineStr">
        <is>
          <t>Very High</t>
        </is>
      </c>
      <c r="D506" s="21" t="inlineStr">
        <is>
          <t>8–10</t>
        </is>
      </c>
      <c r="E506" s="21" t="inlineStr">
        <is>
          <t>very_high</t>
        </is>
      </c>
      <c r="F506" s="21" t="inlineStr">
        <is>
          <t>Sensitive</t>
        </is>
      </c>
      <c r="G506" s="21" t="inlineStr">
        <is>
          <t>Dryness</t>
        </is>
      </c>
      <c r="H506" s="39" t="n">
        <v>4</v>
      </c>
      <c r="I506" s="39" t="inlineStr">
        <is>
          <t>Severe</t>
        </is>
      </c>
      <c r="J506" s="34" t="inlineStr">
        <is>
          <t>HIGH</t>
        </is>
      </c>
      <c r="K506" s="6" t="inlineStr">
        <is>
          <t>37 cites · 6 PMID · 27 book · 13 India-relevant</t>
        </is>
      </c>
      <c r="L506" s="21" t="inlineStr">
        <is>
          <t>PMID:28628688 | 10.1007/s00105-020-04712-1 | 10.1016/j.bbrc.2020.06.113</t>
        </is>
      </c>
      <c r="M506" s="6" t="inlineStr">
        <is>
          <t>यूवी तेज़ है — स्किन मिनटों में जल सकती है। आज अपनी स्किन की रक्षा के लिए भरपूर मॉइस्चराइज़ करें।</t>
        </is>
      </c>
      <c r="N506" s="6" t="inlineStr">
        <is>
          <t>यूवी तेज़ है — बिना प्रोटेक्शन वाली स्किन मिनटों में जल सकती है। रूखेपन वाली आपकी सेंसिटिव स्किन इसे एक गंभीर मौसमी असर के रूप में महसूस करती है। सन शील्ड ऑन रखें।</t>
        </is>
      </c>
      <c r="O506" s="6" t="inlineStr">
        <is>
          <t>यूवी तेज़ है — बिना प्रोटेक्शन वाली स्किन मिनटों में जल सकती है। यूवी से काफ़ी पानी की कमी। इस स्तर पर लिपिड परऑक्सिडेशन दिखने लगता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6" s="21" t="inlineStr">
        <is>
          <t>सुरक्षा</t>
        </is>
      </c>
      <c r="Q506" s="21" t="inlineStr">
        <is>
          <t>HD, HH, CN, TP, CH</t>
        </is>
      </c>
      <c r="R506" s="6" t="inlineStr">
        <is>
          <t>Summer plains 11am–3pm; coastal beaches</t>
        </is>
      </c>
    </row>
    <row r="507" ht="96" customHeight="1" s="72">
      <c r="A507" s="21" t="inlineStr">
        <is>
          <t>U-VERY-SEN-ECZE-116</t>
        </is>
      </c>
      <c r="B507" s="21" t="inlineStr">
        <is>
          <t>UV</t>
        </is>
      </c>
      <c r="C507" s="21" t="inlineStr">
        <is>
          <t>Very High</t>
        </is>
      </c>
      <c r="D507" s="21" t="inlineStr">
        <is>
          <t>8–10</t>
        </is>
      </c>
      <c r="E507" s="21" t="inlineStr">
        <is>
          <t>very_high</t>
        </is>
      </c>
      <c r="F507" s="21" t="inlineStr">
        <is>
          <t>Sensitive</t>
        </is>
      </c>
      <c r="G507" s="21" t="inlineStr">
        <is>
          <t>Eczema</t>
        </is>
      </c>
      <c r="H507" s="39" t="n">
        <v>4</v>
      </c>
      <c r="I507" s="39" t="inlineStr">
        <is>
          <t>Severe</t>
        </is>
      </c>
      <c r="J507" s="35" t="inlineStr">
        <is>
          <t>MODERATE</t>
        </is>
      </c>
      <c r="K507" s="6" t="inlineStr">
        <is>
          <t>16 cites · 0 PMID · 16 book · 9 India-relevant</t>
        </is>
      </c>
      <c r="L507" s="21" t="inlineStr">
        <is>
          <t>Skin Stress Response Pathways:, p.88 | Skin Stress Response Pathways:, p.81</t>
        </is>
      </c>
      <c r="M507" s="6" t="inlineStr">
        <is>
          <t>यूवी तेज़ है — स्किन मिनटों में जल सकती है। आज एक्ज़िमा-प्रोन स्किन को अच्छी तरह बचाएँ।</t>
        </is>
      </c>
      <c r="N507" s="6" t="inlineStr">
        <is>
          <t>यूवी तेज़ है — बिना प्रोटेक्शन वाली स्किन मिनटों में जल सकती है। एक्ज़िमा वाली आपकी सेंसिटिव स्किन इसे एक गंभीर मौसमी असर के रूप में महसूस करती है। सन शील्ड ऑन रखें।</t>
        </is>
      </c>
      <c r="O507" s="6" t="inlineStr">
        <is>
          <t>यूवी तेज़ है — बिना प्रोटेक्शन वाली स्किन मिनटों में जल सकती है। फ़ोटो-अग्रवेटेड फ्लेयर की संभावना है। पसीना + यूवी एक जाना-माना ट्रिगर मेल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7" s="21" t="inlineStr">
        <is>
          <t>सुरक्षा</t>
        </is>
      </c>
      <c r="Q507" s="21" t="inlineStr">
        <is>
          <t>HD, HH, CN, TP, CH</t>
        </is>
      </c>
      <c r="R507" s="6" t="inlineStr">
        <is>
          <t>Summer plains 11am–3pm; coastal beaches</t>
        </is>
      </c>
    </row>
    <row r="508" ht="96" customHeight="1" s="72">
      <c r="A508" s="21" t="inlineStr">
        <is>
          <t>U-VERY-SEN-OILY-117</t>
        </is>
      </c>
      <c r="B508" s="21" t="inlineStr">
        <is>
          <t>UV</t>
        </is>
      </c>
      <c r="C508" s="21" t="inlineStr">
        <is>
          <t>Very High</t>
        </is>
      </c>
      <c r="D508" s="21" t="inlineStr">
        <is>
          <t>8–10</t>
        </is>
      </c>
      <c r="E508" s="21" t="inlineStr">
        <is>
          <t>very_high</t>
        </is>
      </c>
      <c r="F508" s="21" t="inlineStr">
        <is>
          <t>Sensitive</t>
        </is>
      </c>
      <c r="G508" s="21" t="inlineStr">
        <is>
          <t>Oily Skin</t>
        </is>
      </c>
      <c r="H508" s="40" t="n">
        <v>3</v>
      </c>
      <c r="I508" s="40" t="inlineStr">
        <is>
          <t>High</t>
        </is>
      </c>
      <c r="J508" s="35" t="inlineStr">
        <is>
          <t>MODERATE</t>
        </is>
      </c>
      <c r="K508" s="6" t="inlineStr">
        <is>
          <t>16 cites · 2 PMID · 14 book · 8 India-relevant</t>
        </is>
      </c>
      <c r="L508" s="21" t="inlineStr">
        <is>
          <t>Skin Stress Response Pathways:, p.40 | Skin Stress Response Pathways:, p.33</t>
        </is>
      </c>
      <c r="M508" s="6" t="inlineStr">
        <is>
          <t>यूवी तेज़ है — स्किन मिनटों में जल सकती है। पोर्स साफ़ रखने के लिए अतिरिक्त ऑयल संभालें।</t>
        </is>
      </c>
      <c r="N508" s="6" t="inlineStr">
        <is>
          <t>यूवी तेज़ है — बिना प्रोटेक्शन वाली स्किन मिनटों में जल सकती है। ऑयली स्किन वाली आपकी सेंसिटिव स्किन इसे एक ऊँचे मौसमी असर के रूप में महसूस करती है। सन शील्ड ऑन रखें।</t>
        </is>
      </c>
      <c r="O508" s="6" t="inlineStr">
        <is>
          <t>यूवी तेज़ है — बिना प्रोटेक्शन वाली स्किन मिनटों में जल सकती है। यूवी की सूजन उल्टा स्किन को मोटा कर सकती है और पोर्स की दिखावट बिगाड़ सकती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8" s="21" t="inlineStr">
        <is>
          <t>सुरक्षा</t>
        </is>
      </c>
      <c r="Q508" s="21" t="inlineStr">
        <is>
          <t>HD, HH, CN, TP, CH</t>
        </is>
      </c>
      <c r="R508" s="6" t="inlineStr">
        <is>
          <t>Summer plains 11am–3pm; coastal beaches</t>
        </is>
      </c>
    </row>
    <row r="509" ht="96" customHeight="1" s="72">
      <c r="A509" s="21" t="inlineStr">
        <is>
          <t>U-VERY-SEN-ACNE-118</t>
        </is>
      </c>
      <c r="B509" s="21" t="inlineStr">
        <is>
          <t>UV</t>
        </is>
      </c>
      <c r="C509" s="21" t="inlineStr">
        <is>
          <t>Very High</t>
        </is>
      </c>
      <c r="D509" s="21" t="inlineStr">
        <is>
          <t>8–10</t>
        </is>
      </c>
      <c r="E509" s="21" t="inlineStr">
        <is>
          <t>very_high</t>
        </is>
      </c>
      <c r="F509" s="21" t="inlineStr">
        <is>
          <t>Sensitive</t>
        </is>
      </c>
      <c r="G509" s="21" t="inlineStr">
        <is>
          <t>Acne</t>
        </is>
      </c>
      <c r="H509" s="39" t="n">
        <v>4</v>
      </c>
      <c r="I509" s="39" t="inlineStr">
        <is>
          <t>Severe</t>
        </is>
      </c>
      <c r="J509" s="35" t="inlineStr">
        <is>
          <t>MODERATE</t>
        </is>
      </c>
      <c r="K509" s="6" t="inlineStr">
        <is>
          <t>22 cites · 4 PMID · 17 book · 18 India-relevant</t>
        </is>
      </c>
      <c r="L509" s="21" t="inlineStr">
        <is>
          <t>PMID:40955142 | Sunscreens for Skin of Color, p.109 | Cosmetic Dermatology for Skin , p.p. 131</t>
        </is>
      </c>
      <c r="M509" s="6" t="inlineStr">
        <is>
          <t>यूवी तेज़ है — स्किन मिनटों में जल सकती है। आज एक्ने-प्रोन पोर्स को ब्रेकआउट से बचाएँ।</t>
        </is>
      </c>
      <c r="N509" s="6" t="inlineStr">
        <is>
          <t>यूवी तेज़ है — बिना प्रोटेक्शन वाली स्किन मिनटों में जल सकती है। एक्ने वाली आपकी सेंसिटिव स्किन इसे एक गंभीर मौसमी असर के रूप में महसूस करती है। सन शील्ड ऑन रखें।</t>
        </is>
      </c>
      <c r="O509" s="6" t="inlineStr">
        <is>
          <t>यूवी तेज़ है — बिना प्रोटेक्शन वाली स्किन मिनटों में जल सकती है। पोस्ट-एक्ने निशानों का तेज़ी से बनना। यूवी से ऑक्सिडाइज़्ड स्किन ऑयल ज़्यादा सूजन लाता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09" s="21" t="inlineStr">
        <is>
          <t>सुरक्षा</t>
        </is>
      </c>
      <c r="Q509" s="21" t="inlineStr">
        <is>
          <t>HD, HH, CN, TP, CH</t>
        </is>
      </c>
      <c r="R509" s="6" t="inlineStr">
        <is>
          <t>Summer plains 11am–3pm; coastal beaches</t>
        </is>
      </c>
    </row>
    <row r="510" ht="80" customHeight="1" s="72">
      <c r="A510" s="21" t="inlineStr">
        <is>
          <t>U-VERY-SEN-UNEV-119</t>
        </is>
      </c>
      <c r="B510" s="21" t="inlineStr">
        <is>
          <t>UV</t>
        </is>
      </c>
      <c r="C510" s="21" t="inlineStr">
        <is>
          <t>Very High</t>
        </is>
      </c>
      <c r="D510" s="21" t="inlineStr">
        <is>
          <t>8–10</t>
        </is>
      </c>
      <c r="E510" s="21" t="inlineStr">
        <is>
          <t>very_high</t>
        </is>
      </c>
      <c r="F510" s="21" t="inlineStr">
        <is>
          <t>Sensitive</t>
        </is>
      </c>
      <c r="G510" s="21" t="inlineStr">
        <is>
          <t>Uneven Skin Tone / Tan</t>
        </is>
      </c>
      <c r="H510" s="33" t="n">
        <v>5</v>
      </c>
      <c r="I510" s="33" t="inlineStr">
        <is>
          <t>Critical</t>
        </is>
      </c>
      <c r="J510" s="34" t="inlineStr">
        <is>
          <t>HIGH</t>
        </is>
      </c>
      <c r="K510" s="6" t="inlineStr">
        <is>
          <t>198 cites · 15 PMID · 150 book · 135 India-relevant</t>
        </is>
      </c>
      <c r="L510" s="21" t="inlineStr">
        <is>
          <t>PMID:40955142 | PMID:00015555 | PMID:38069506</t>
        </is>
      </c>
      <c r="M510" s="6" t="inlineStr">
        <is>
          <t>यूवी तेज़ है — स्किन मिनटों में जल सकती है। टैनिंग रोकने के लिए स्किन को धूप से बचाएँ।</t>
        </is>
      </c>
      <c r="N510" s="6" t="inlineStr">
        <is>
          <t>यूवी तेज़ है — बिना प्रोटेक्शन वाली स्किन मिनटों में जल सकती है। असमान रंगत / टैन वाली आपकी सेंसिटिव स्किन के लिए, यह आपकी स्किन के लिए सबसे मुश्किल स्थिति है। हर दो घंटे में दोबारा लगाया गया ब्रॉड-स्पेक्ट्रम सनस्क्रीन आज का सबसे बड़ा लीवर है।</t>
        </is>
      </c>
      <c r="O510" s="6" t="inlineStr">
        <is>
          <t>यूवी तेज़ है — बिना प्रोटेक्शन वाली स्किन मिनटों में जल सकती है। तेज़ पिगमेंटेशन। बिना बचाव एक्सपोज़र कुछ घंटों में साफ़ तौर पर गहरा कर देता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0" s="21" t="inlineStr">
        <is>
          <t>सुरक्षा</t>
        </is>
      </c>
      <c r="Q510" s="21" t="inlineStr">
        <is>
          <t>HD, HH, CN, TP, CH</t>
        </is>
      </c>
      <c r="R510" s="6" t="inlineStr">
        <is>
          <t>Summer plains 11am–3pm; coastal beaches</t>
        </is>
      </c>
    </row>
    <row r="511" ht="80" customHeight="1" s="72">
      <c r="A511" s="21" t="inlineStr">
        <is>
          <t>U-VERY-SEN-MELA-120</t>
        </is>
      </c>
      <c r="B511" s="21" t="inlineStr">
        <is>
          <t>UV</t>
        </is>
      </c>
      <c r="C511" s="21" t="inlineStr">
        <is>
          <t>Very High</t>
        </is>
      </c>
      <c r="D511" s="21" t="inlineStr">
        <is>
          <t>8–10</t>
        </is>
      </c>
      <c r="E511" s="21" t="inlineStr">
        <is>
          <t>very_high</t>
        </is>
      </c>
      <c r="F511" s="21" t="inlineStr">
        <is>
          <t>Sensitive</t>
        </is>
      </c>
      <c r="G511" s="21" t="inlineStr">
        <is>
          <t>Melasma</t>
        </is>
      </c>
      <c r="H511" s="33" t="n">
        <v>5</v>
      </c>
      <c r="I511" s="33" t="inlineStr">
        <is>
          <t>Critical</t>
        </is>
      </c>
      <c r="J511" s="34" t="inlineStr">
        <is>
          <t>HIGH</t>
        </is>
      </c>
      <c r="K511" s="6" t="inlineStr">
        <is>
          <t>78 cites · 3 PMID · 49 book · 45 India-relevant</t>
        </is>
      </c>
      <c r="L511" s="21" t="inlineStr">
        <is>
          <t>PMID:40955142 | PMID:38069506 | PMID:42081626</t>
        </is>
      </c>
      <c r="M511" s="6" t="inlineStr">
        <is>
          <t>यूवी तेज़ है — स्किन मिनटों में जल सकती है। मेलाज़्मा पैचेस को अभी धूप से बचाएँ।</t>
        </is>
      </c>
      <c r="N511" s="6" t="inlineStr">
        <is>
          <t>यूवी तेज़ है — बिना प्रोटेक्शन वाली स्किन मिनटों में जल सकती है।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O511" s="6" t="inlineStr">
        <is>
          <t>यूवी तेज़ है — बिना प्रोटेक्शन वाली स्किन मिनटों में जल सकती है। एक गंभीर फ्लेयर कारण। हर 2 घंटे में दोबारा लगाएँ। फिज़िकल फिल्टर बेहतर रहते हैं। इंडियन कॉन्टेक्स्ट में: गर्मियों के मैदान 11am–3pm; कोस्टल बीचेस।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1" s="21" t="inlineStr">
        <is>
          <t>सुरक्षा</t>
        </is>
      </c>
      <c r="Q511" s="21" t="inlineStr">
        <is>
          <t>HD, HH, CN, TP, CH</t>
        </is>
      </c>
      <c r="R511" s="6" t="inlineStr">
        <is>
          <t>Summer plains 11am–3pm; coastal beaches</t>
        </is>
      </c>
    </row>
    <row r="512" ht="96" customHeight="1" s="72">
      <c r="A512" s="21" t="inlineStr">
        <is>
          <t>U-EXTR-NOR-DRYN-121</t>
        </is>
      </c>
      <c r="B512" s="21" t="inlineStr">
        <is>
          <t>UV</t>
        </is>
      </c>
      <c r="C512" s="21" t="inlineStr">
        <is>
          <t>Extreme</t>
        </is>
      </c>
      <c r="D512" s="21" t="inlineStr">
        <is>
          <t>11+</t>
        </is>
      </c>
      <c r="E512" s="21" t="inlineStr">
        <is>
          <t>extreme</t>
        </is>
      </c>
      <c r="F512" s="21" t="inlineStr">
        <is>
          <t>Normal</t>
        </is>
      </c>
      <c r="G512" s="21" t="inlineStr">
        <is>
          <t>Dryness</t>
        </is>
      </c>
      <c r="H512" s="39" t="n">
        <v>4</v>
      </c>
      <c r="I512" s="39" t="inlineStr">
        <is>
          <t>Severe</t>
        </is>
      </c>
      <c r="J512" s="35" t="inlineStr">
        <is>
          <t>MODERATE</t>
        </is>
      </c>
      <c r="K512" s="6" t="inlineStr">
        <is>
          <t>28 cites · 4 PMID · 22 book · 7 India-relevant</t>
        </is>
      </c>
      <c r="L512" s="21" t="inlineStr">
        <is>
          <t>10.1016/j.bbrc.2020.06.113 | 10.3390/ijms26136427 | Skin Stress Response Pathways:, p.32</t>
        </is>
      </c>
      <c r="M512" s="6" t="inlineStr">
        <is>
          <t>यूवी खतरनाक लेवल पर है — बाहर का समय सीमित करें। आज अपनी स्किन की रक्षा के लिए भरपूर मॉइस्चराइज़ करें।</t>
        </is>
      </c>
      <c r="N512" s="6" t="inlineStr">
        <is>
          <t>यूवी खतरनाक लेवल पर — एक्सपोज़र कम से कम करें। रूखेपन वाली आपकी स्किन इसे एक गंभीर मौसमी असर के रूप में महसूस करती है। सन शील्ड ऑन रखें।</t>
        </is>
      </c>
      <c r="O512"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2" s="21" t="inlineStr">
        <is>
          <t>सुरक्षा</t>
        </is>
      </c>
      <c r="Q512" s="21" t="inlineStr">
        <is>
          <t>HD, CH</t>
        </is>
      </c>
      <c r="R512" s="6" t="inlineStr">
        <is>
          <t>Pre-monsoon May peaks; high-altitude clear days</t>
        </is>
      </c>
    </row>
    <row r="513" ht="80" customHeight="1" s="72">
      <c r="A513" s="21" t="inlineStr">
        <is>
          <t>U-EXTR-NOR-ECZE-122</t>
        </is>
      </c>
      <c r="B513" s="21" t="inlineStr">
        <is>
          <t>UV</t>
        </is>
      </c>
      <c r="C513" s="21" t="inlineStr">
        <is>
          <t>Extreme</t>
        </is>
      </c>
      <c r="D513" s="21" t="inlineStr">
        <is>
          <t>11+</t>
        </is>
      </c>
      <c r="E513" s="21" t="inlineStr">
        <is>
          <t>extreme</t>
        </is>
      </c>
      <c r="F513" s="21" t="inlineStr">
        <is>
          <t>Normal</t>
        </is>
      </c>
      <c r="G513" s="21" t="inlineStr">
        <is>
          <t>Eczema</t>
        </is>
      </c>
      <c r="H513" s="39" t="n">
        <v>4</v>
      </c>
      <c r="I513" s="39" t="inlineStr">
        <is>
          <t>Severe</t>
        </is>
      </c>
      <c r="J513" s="35" t="inlineStr">
        <is>
          <t>MODERATE</t>
        </is>
      </c>
      <c r="K513" s="6" t="inlineStr">
        <is>
          <t>5 cites · 0 PMID · 5 book · 3 India-relevant</t>
        </is>
      </c>
      <c r="L513" s="21" t="inlineStr">
        <is>
          <t>Melasma and Vitiligo in Brown , p.p340 | Melasma and Vitiligo in Brown , p.p16</t>
        </is>
      </c>
      <c r="M513" s="6" t="inlineStr">
        <is>
          <t>यूवी खतरनाक लेवल पर है — बाहर का समय सीमित करें। आज एक्ज़िमा-प्रोन स्किन को अच्छी तरह बचाएँ।</t>
        </is>
      </c>
      <c r="N513" s="6" t="inlineStr">
        <is>
          <t>यूवी खतरनाक लेवल पर — एक्सपोज़र कम से कम करें। एक्ज़िमा वाली आपकी स्किन इसे एक गंभीर मौसमी असर के रूप में महसूस करती है। सन शील्ड ऑन रखें।</t>
        </is>
      </c>
      <c r="O513"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3" s="21" t="inlineStr">
        <is>
          <t>सुरक्षा</t>
        </is>
      </c>
      <c r="Q513" s="21" t="inlineStr">
        <is>
          <t>HD, CH</t>
        </is>
      </c>
      <c r="R513" s="6" t="inlineStr">
        <is>
          <t>Pre-monsoon May peaks; high-altitude clear days</t>
        </is>
      </c>
    </row>
    <row r="514" ht="80" customHeight="1" s="72">
      <c r="A514" s="21" t="inlineStr">
        <is>
          <t>U-EXTR-NOR-OILY-123</t>
        </is>
      </c>
      <c r="B514" s="21" t="inlineStr">
        <is>
          <t>UV</t>
        </is>
      </c>
      <c r="C514" s="21" t="inlineStr">
        <is>
          <t>Extreme</t>
        </is>
      </c>
      <c r="D514" s="21" t="inlineStr">
        <is>
          <t>11+</t>
        </is>
      </c>
      <c r="E514" s="21" t="inlineStr">
        <is>
          <t>extreme</t>
        </is>
      </c>
      <c r="F514" s="21" t="inlineStr">
        <is>
          <t>Normal</t>
        </is>
      </c>
      <c r="G514" s="21" t="inlineStr">
        <is>
          <t>Oily Skin</t>
        </is>
      </c>
      <c r="H514" s="40" t="n">
        <v>3</v>
      </c>
      <c r="I514" s="40" t="inlineStr">
        <is>
          <t>High</t>
        </is>
      </c>
      <c r="J514" s="35" t="inlineStr">
        <is>
          <t>MODERATE</t>
        </is>
      </c>
      <c r="K514" s="6" t="inlineStr">
        <is>
          <t>16 cites · 2 PMID · 14 book · 8 India-relevant</t>
        </is>
      </c>
      <c r="L514" s="21" t="inlineStr">
        <is>
          <t>Skin Stress Response Pathways:, p.40 | Skin Stress Response Pathways:, p.33</t>
        </is>
      </c>
      <c r="M514" s="6" t="inlineStr">
        <is>
          <t>यूवी खतरनाक लेवल पर है — बाहर का समय सीमित करें। पोर्स साफ़ रखने के लिए अतिरिक्त ऑयल संभालें।</t>
        </is>
      </c>
      <c r="N514" s="6" t="inlineStr">
        <is>
          <t>यूवी खतरनाक लेवल पर — एक्सपोज़र कम से कम करें। ऑयली स्किन वाली आपकी स्किन इसे एक ऊँचे मौसमी असर के रूप में महसूस करती है। सन शील्ड ऑन रखें।</t>
        </is>
      </c>
      <c r="O514"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4" s="21" t="inlineStr">
        <is>
          <t>सुरक्षा</t>
        </is>
      </c>
      <c r="Q514" s="21" t="inlineStr">
        <is>
          <t>HD, CH</t>
        </is>
      </c>
      <c r="R514" s="6" t="inlineStr">
        <is>
          <t>Pre-monsoon May peaks; high-altitude clear days</t>
        </is>
      </c>
    </row>
    <row r="515" ht="80" customHeight="1" s="72">
      <c r="A515" s="21" t="inlineStr">
        <is>
          <t>U-EXTR-NOR-ACNE-124</t>
        </is>
      </c>
      <c r="B515" s="21" t="inlineStr">
        <is>
          <t>UV</t>
        </is>
      </c>
      <c r="C515" s="21" t="inlineStr">
        <is>
          <t>Extreme</t>
        </is>
      </c>
      <c r="D515" s="21" t="inlineStr">
        <is>
          <t>11+</t>
        </is>
      </c>
      <c r="E515" s="21" t="inlineStr">
        <is>
          <t>extreme</t>
        </is>
      </c>
      <c r="F515" s="21" t="inlineStr">
        <is>
          <t>Normal</t>
        </is>
      </c>
      <c r="G515" s="21" t="inlineStr">
        <is>
          <t>Acne</t>
        </is>
      </c>
      <c r="H515" s="39" t="n">
        <v>4</v>
      </c>
      <c r="I515" s="39" t="inlineStr">
        <is>
          <t>Severe</t>
        </is>
      </c>
      <c r="J515" s="35" t="inlineStr">
        <is>
          <t>MODERATE</t>
        </is>
      </c>
      <c r="K515" s="6" t="inlineStr">
        <is>
          <t>22 cites · 4 PMID · 17 book · 18 India-relevant</t>
        </is>
      </c>
      <c r="L515" s="21" t="inlineStr">
        <is>
          <t>PMID:40955142 | Sunscreens for Skin of Color, p.109 | Cosmetic Dermatology for Skin , p.p. 131</t>
        </is>
      </c>
      <c r="M515" s="6" t="inlineStr">
        <is>
          <t>यूवी खतरनाक लेवल पर है — बाहर का समय सीमित करें। आज एक्ने-प्रोन पोर्स को ब्रेकआउट से बचाएँ।</t>
        </is>
      </c>
      <c r="N515" s="6" t="inlineStr">
        <is>
          <t>यूवी खतरनाक लेवल पर — एक्सपोज़र कम से कम करें। एक्ने वाली आपकी स्किन इसे एक गंभीर मौसमी असर के रूप में महसूस करती है। सन शील्ड ऑन रखें।</t>
        </is>
      </c>
      <c r="O515"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5" s="21" t="inlineStr">
        <is>
          <t>सुरक्षा</t>
        </is>
      </c>
      <c r="Q515" s="21" t="inlineStr">
        <is>
          <t>HD, CH</t>
        </is>
      </c>
      <c r="R515" s="6" t="inlineStr">
        <is>
          <t>Pre-monsoon May peaks; high-altitude clear days</t>
        </is>
      </c>
    </row>
    <row r="516" ht="80" customHeight="1" s="72">
      <c r="A516" s="21" t="inlineStr">
        <is>
          <t>U-EXTR-NOR-UNEV-125</t>
        </is>
      </c>
      <c r="B516" s="21" t="inlineStr">
        <is>
          <t>UV</t>
        </is>
      </c>
      <c r="C516" s="21" t="inlineStr">
        <is>
          <t>Extreme</t>
        </is>
      </c>
      <c r="D516" s="21" t="inlineStr">
        <is>
          <t>11+</t>
        </is>
      </c>
      <c r="E516" s="21" t="inlineStr">
        <is>
          <t>extreme</t>
        </is>
      </c>
      <c r="F516" s="21" t="inlineStr">
        <is>
          <t>Normal</t>
        </is>
      </c>
      <c r="G516" s="21" t="inlineStr">
        <is>
          <t>Uneven Skin Tone / Tan</t>
        </is>
      </c>
      <c r="H516" s="33" t="n">
        <v>5</v>
      </c>
      <c r="I516" s="33" t="inlineStr">
        <is>
          <t>Critical</t>
        </is>
      </c>
      <c r="J516" s="35" t="inlineStr">
        <is>
          <t>MODERATE</t>
        </is>
      </c>
      <c r="K516" s="6" t="inlineStr">
        <is>
          <t>195 cites · 13 PMID · 149 book · 133 India-relevant</t>
        </is>
      </c>
      <c r="L516" s="21" t="inlineStr">
        <is>
          <t>PMID:40955142 | PMID:00015555 | PMID:38069506</t>
        </is>
      </c>
      <c r="M516" s="6" t="inlineStr">
        <is>
          <t>यूवी खतरनाक लेवल पर है — बाहर का समय सीमित करें। टैनिंग रोकने के लिए स्किन को धूप से बचाएँ।</t>
        </is>
      </c>
      <c r="N516" s="6" t="inlineStr">
        <is>
          <t>यूवी खतरनाक लेवल पर — एक्सपोज़र कम से कम करें। असमान रंगत / टैन वाली आपकी स्किन के लिए, यह आपकी स्किन के लिए सबसे मुश्किल स्थिति है। हर दो घंटे में दोबारा लगाया गया ब्रॉड-स्पेक्ट्रम सनस्क्रीन आज का सबसे बड़ा लीवर है।</t>
        </is>
      </c>
      <c r="O516"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6" s="21" t="inlineStr">
        <is>
          <t>सुरक्षा</t>
        </is>
      </c>
      <c r="Q516" s="21" t="inlineStr">
        <is>
          <t>HD, CH</t>
        </is>
      </c>
      <c r="R516" s="6" t="inlineStr">
        <is>
          <t>Pre-monsoon May peaks; high-altitude clear days</t>
        </is>
      </c>
    </row>
    <row r="517" ht="80" customHeight="1" s="72">
      <c r="A517" s="21" t="inlineStr">
        <is>
          <t>U-EXTR-NOR-MELA-126</t>
        </is>
      </c>
      <c r="B517" s="21" t="inlineStr">
        <is>
          <t>UV</t>
        </is>
      </c>
      <c r="C517" s="21" t="inlineStr">
        <is>
          <t>Extreme</t>
        </is>
      </c>
      <c r="D517" s="21" t="inlineStr">
        <is>
          <t>11+</t>
        </is>
      </c>
      <c r="E517" s="21" t="inlineStr">
        <is>
          <t>extreme</t>
        </is>
      </c>
      <c r="F517" s="21" t="inlineStr">
        <is>
          <t>Normal</t>
        </is>
      </c>
      <c r="G517" s="21" t="inlineStr">
        <is>
          <t>Melasma</t>
        </is>
      </c>
      <c r="H517" s="33" t="n">
        <v>5</v>
      </c>
      <c r="I517" s="33" t="inlineStr">
        <is>
          <t>Critical</t>
        </is>
      </c>
      <c r="J517" s="35" t="inlineStr">
        <is>
          <t>MODERATE</t>
        </is>
      </c>
      <c r="K517" s="6" t="inlineStr">
        <is>
          <t>77 cites · 2 PMID · 49 book · 44 India-relevant</t>
        </is>
      </c>
      <c r="L517" s="21" t="inlineStr">
        <is>
          <t>PMID:40955142 | PMID:38069506 | PMID:42081626</t>
        </is>
      </c>
      <c r="M517" s="6" t="inlineStr">
        <is>
          <t>यूवी खतरनाक लेवल पर है — बाहर का समय सीमित करें। मेलाज़्मा पैचेस को अभी धूप से बचाएँ।</t>
        </is>
      </c>
      <c r="N517" s="6" t="inlineStr">
        <is>
          <t>यूवी खतरनाक लेवल पर — एक्सपोज़र कम से कम करें। मेलाज़्मा वाली आपकी स्किन के लिए, यह आपकी स्किन के लिए सबसे मुश्किल स्थिति है। हर दो घंटे में दोबारा लगाया गया ब्रॉड-स्पेक्ट्रम सनस्क्रीन आज का सबसे बड़ा लीवर है।</t>
        </is>
      </c>
      <c r="O517"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7" s="21" t="inlineStr">
        <is>
          <t>सुरक्षा</t>
        </is>
      </c>
      <c r="Q517" s="21" t="inlineStr">
        <is>
          <t>HD, CH</t>
        </is>
      </c>
      <c r="R517" s="6" t="inlineStr">
        <is>
          <t>Pre-monsoon May peaks; high-altitude clear days</t>
        </is>
      </c>
    </row>
    <row r="518" ht="96" customHeight="1" s="72">
      <c r="A518" s="21" t="inlineStr">
        <is>
          <t>U-EXTR-DRY-DRYN-127</t>
        </is>
      </c>
      <c r="B518" s="21" t="inlineStr">
        <is>
          <t>UV</t>
        </is>
      </c>
      <c r="C518" s="21" t="inlineStr">
        <is>
          <t>Extreme</t>
        </is>
      </c>
      <c r="D518" s="21" t="inlineStr">
        <is>
          <t>11+</t>
        </is>
      </c>
      <c r="E518" s="21" t="inlineStr">
        <is>
          <t>extreme</t>
        </is>
      </c>
      <c r="F518" s="21" t="inlineStr">
        <is>
          <t>Dry</t>
        </is>
      </c>
      <c r="G518" s="21" t="inlineStr">
        <is>
          <t>Dryness</t>
        </is>
      </c>
      <c r="H518" s="33" t="n">
        <v>5</v>
      </c>
      <c r="I518" s="33" t="inlineStr">
        <is>
          <t>Critical</t>
        </is>
      </c>
      <c r="J518" s="35" t="inlineStr">
        <is>
          <t>MODERATE</t>
        </is>
      </c>
      <c r="K518" s="6" t="inlineStr">
        <is>
          <t>30 cites · 4 PMID · 24 book · 9 India-relevant</t>
        </is>
      </c>
      <c r="L518" s="21" t="inlineStr">
        <is>
          <t>10.1016/j.bbrc.2020.06.113 | 10.3390/ijms26136427 | Skin Stress Response Pathways:, p.32</t>
        </is>
      </c>
      <c r="M518" s="6" t="inlineStr">
        <is>
          <t>यूवी खतरनाक लेवल पर है — बाहर का समय सीमित करें। अपनी स्किन को बचाने के लिए अभी नमी लॉक करें।</t>
        </is>
      </c>
      <c r="N518" s="6" t="inlineStr">
        <is>
          <t>यूवी खतरनाक लेवल पर — एक्सपोज़र कम से कम करें। रूखेपन वाली आपकी ड्राई स्किन के लिए, यह आपकी स्किन के लिए सबसे मुश्किल स्थिति है। हर दो घंटे में दोबारा लगाया गया ब्रॉड-स्पेक्ट्रम सनस्क्रीन आज का सबसे बड़ा लीवर है।</t>
        </is>
      </c>
      <c r="O518"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8" s="21" t="inlineStr">
        <is>
          <t>सुरक्षा</t>
        </is>
      </c>
      <c r="Q518" s="21" t="inlineStr">
        <is>
          <t>HD, CH</t>
        </is>
      </c>
      <c r="R518" s="6" t="inlineStr">
        <is>
          <t>Pre-monsoon May peaks; high-altitude clear days</t>
        </is>
      </c>
    </row>
    <row r="519" ht="80" customHeight="1" s="72">
      <c r="A519" s="21" t="inlineStr">
        <is>
          <t>U-EXTR-DRY-ECZE-128</t>
        </is>
      </c>
      <c r="B519" s="21" t="inlineStr">
        <is>
          <t>UV</t>
        </is>
      </c>
      <c r="C519" s="21" t="inlineStr">
        <is>
          <t>Extreme</t>
        </is>
      </c>
      <c r="D519" s="21" t="inlineStr">
        <is>
          <t>11+</t>
        </is>
      </c>
      <c r="E519" s="21" t="inlineStr">
        <is>
          <t>extreme</t>
        </is>
      </c>
      <c r="F519" s="21" t="inlineStr">
        <is>
          <t>Dry</t>
        </is>
      </c>
      <c r="G519" s="21" t="inlineStr">
        <is>
          <t>Eczema</t>
        </is>
      </c>
      <c r="H519" s="33" t="n">
        <v>5</v>
      </c>
      <c r="I519" s="33" t="inlineStr">
        <is>
          <t>Critical</t>
        </is>
      </c>
      <c r="J519" s="35" t="inlineStr">
        <is>
          <t>MODERATE</t>
        </is>
      </c>
      <c r="K519" s="6" t="inlineStr">
        <is>
          <t>10 cites · 0 PMID · 10 book · 8 India-relevant</t>
        </is>
      </c>
      <c r="L519" s="21" t="inlineStr">
        <is>
          <t>Melasma and Vitiligo in Brown , p.p340 | Melasma and Vitiligo in Brown , p.p16</t>
        </is>
      </c>
      <c r="M519" s="6" t="inlineStr">
        <is>
          <t>यूवी खतरनाक लेवल पर है — बाहर का समय सीमित करें। एक्ज़िमा-प्रोन स्किन को अभी सूद करें और बचाएँ।</t>
        </is>
      </c>
      <c r="N519" s="6" t="inlineStr">
        <is>
          <t>यूवी खतरनाक लेवल पर — एक्सपोज़र कम से कम करें। एक्ज़िमा वाली आपकी ड्राई स्किन के लिए, यह आपकी स्किन के लिए सबसे मुश्किल स्थिति है। हर दो घंटे में दोबारा लगाया गया ब्रॉड-स्पेक्ट्रम सनस्क्रीन आज का सबसे बड़ा लीवर है।</t>
        </is>
      </c>
      <c r="O519"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19" s="21" t="inlineStr">
        <is>
          <t>सुरक्षा</t>
        </is>
      </c>
      <c r="Q519" s="21" t="inlineStr">
        <is>
          <t>HD, CH</t>
        </is>
      </c>
      <c r="R519" s="6" t="inlineStr">
        <is>
          <t>Pre-monsoon May peaks; high-altitude clear days</t>
        </is>
      </c>
    </row>
    <row r="520" ht="80" customHeight="1" s="72">
      <c r="A520" s="21" t="inlineStr">
        <is>
          <t>U-EXTR-DRY-OILY-129</t>
        </is>
      </c>
      <c r="B520" s="21" t="inlineStr">
        <is>
          <t>UV</t>
        </is>
      </c>
      <c r="C520" s="21" t="inlineStr">
        <is>
          <t>Extreme</t>
        </is>
      </c>
      <c r="D520" s="21" t="inlineStr">
        <is>
          <t>11+</t>
        </is>
      </c>
      <c r="E520" s="21" t="inlineStr">
        <is>
          <t>extreme</t>
        </is>
      </c>
      <c r="F520" s="21" t="inlineStr">
        <is>
          <t>Dry</t>
        </is>
      </c>
      <c r="G520" s="21" t="inlineStr">
        <is>
          <t>Oily Skin</t>
        </is>
      </c>
      <c r="H520" s="39" t="n">
        <v>4</v>
      </c>
      <c r="I520" s="39" t="inlineStr">
        <is>
          <t>Severe</t>
        </is>
      </c>
      <c r="J520" s="35" t="inlineStr">
        <is>
          <t>MODERATE</t>
        </is>
      </c>
      <c r="K520" s="6" t="inlineStr">
        <is>
          <t>16 cites · 2 PMID · 14 book · 8 India-relevant</t>
        </is>
      </c>
      <c r="L520" s="21" t="inlineStr">
        <is>
          <t>Skin Stress Response Pathways:, p.40 | Skin Stress Response Pathways:, p.33</t>
        </is>
      </c>
      <c r="M520" s="6" t="inlineStr">
        <is>
          <t>यूवी खतरनाक लेवल पर है — बाहर का समय सीमित करें। आज ऑयल पर नज़र बनाए रखें।</t>
        </is>
      </c>
      <c r="N520" s="6" t="inlineStr">
        <is>
          <t>यूवी खतरनाक लेवल पर — एक्सपोज़र कम से कम करें। ऑयली स्किन वाली आपकी ड्राई स्किन इसे एक गंभीर मौसमी असर के रूप में महसूस करती है। सन शील्ड ऑन रखें।</t>
        </is>
      </c>
      <c r="O520"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0" s="21" t="inlineStr">
        <is>
          <t>सुरक्षा</t>
        </is>
      </c>
      <c r="Q520" s="21" t="inlineStr">
        <is>
          <t>HD, CH</t>
        </is>
      </c>
      <c r="R520" s="6" t="inlineStr">
        <is>
          <t>Pre-monsoon May peaks; high-altitude clear days</t>
        </is>
      </c>
    </row>
    <row r="521" ht="80" customHeight="1" s="72">
      <c r="A521" s="21" t="inlineStr">
        <is>
          <t>U-EXTR-DRY-ACNE-130</t>
        </is>
      </c>
      <c r="B521" s="21" t="inlineStr">
        <is>
          <t>UV</t>
        </is>
      </c>
      <c r="C521" s="21" t="inlineStr">
        <is>
          <t>Extreme</t>
        </is>
      </c>
      <c r="D521" s="21" t="inlineStr">
        <is>
          <t>11+</t>
        </is>
      </c>
      <c r="E521" s="21" t="inlineStr">
        <is>
          <t>extreme</t>
        </is>
      </c>
      <c r="F521" s="21" t="inlineStr">
        <is>
          <t>Dry</t>
        </is>
      </c>
      <c r="G521" s="21" t="inlineStr">
        <is>
          <t>Acne</t>
        </is>
      </c>
      <c r="H521" s="33" t="n">
        <v>5</v>
      </c>
      <c r="I521" s="33" t="inlineStr">
        <is>
          <t>Critical</t>
        </is>
      </c>
      <c r="J521" s="35" t="inlineStr">
        <is>
          <t>MODERATE</t>
        </is>
      </c>
      <c r="K521" s="6" t="inlineStr">
        <is>
          <t>22 cites · 4 PMID · 17 book · 18 India-relevant</t>
        </is>
      </c>
      <c r="L521" s="21" t="inlineStr">
        <is>
          <t>PMID:40955142 | Sunscreens for Skin of Color, p.109 | Cosmetic Dermatology for Skin , p.p. 131</t>
        </is>
      </c>
      <c r="M521" s="6" t="inlineStr">
        <is>
          <t>यूवी खतरनाक लेवल पर है — बाहर का समय सीमित करें। एक्ने-प्रोन पोर्स को अभी ब्रेकआउट्स से बचाएँ।</t>
        </is>
      </c>
      <c r="N521" s="6" t="inlineStr">
        <is>
          <t>यूवी खतरनाक लेवल पर — एक्सपोज़र कम से कम करें। एक्ने वाली आपकी ड्राई स्किन के लिए, यह आपकी स्किन के लिए सबसे मुश्किल स्थिति है। हर दो घंटे में दोबारा लगाया गया ब्रॉड-स्पेक्ट्रम सनस्क्रीन आज का सबसे बड़ा लीवर है।</t>
        </is>
      </c>
      <c r="O521"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1" s="21" t="inlineStr">
        <is>
          <t>सुरक्षा</t>
        </is>
      </c>
      <c r="Q521" s="21" t="inlineStr">
        <is>
          <t>HD, CH</t>
        </is>
      </c>
      <c r="R521" s="6" t="inlineStr">
        <is>
          <t>Pre-monsoon May peaks; high-altitude clear days</t>
        </is>
      </c>
    </row>
    <row r="522" ht="80" customHeight="1" s="72">
      <c r="A522" s="21" t="inlineStr">
        <is>
          <t>U-EXTR-DRY-UNEV-131</t>
        </is>
      </c>
      <c r="B522" s="21" t="inlineStr">
        <is>
          <t>UV</t>
        </is>
      </c>
      <c r="C522" s="21" t="inlineStr">
        <is>
          <t>Extreme</t>
        </is>
      </c>
      <c r="D522" s="21" t="inlineStr">
        <is>
          <t>11+</t>
        </is>
      </c>
      <c r="E522" s="21" t="inlineStr">
        <is>
          <t>extreme</t>
        </is>
      </c>
      <c r="F522" s="21" t="inlineStr">
        <is>
          <t>Dry</t>
        </is>
      </c>
      <c r="G522" s="21" t="inlineStr">
        <is>
          <t>Uneven Skin Tone / Tan</t>
        </is>
      </c>
      <c r="H522" s="33" t="n">
        <v>5</v>
      </c>
      <c r="I522" s="33" t="inlineStr">
        <is>
          <t>Critical</t>
        </is>
      </c>
      <c r="J522" s="35" t="inlineStr">
        <is>
          <t>MODERATE</t>
        </is>
      </c>
      <c r="K522" s="6" t="inlineStr">
        <is>
          <t>196 cites · 13 PMID · 150 book · 134 India-relevant</t>
        </is>
      </c>
      <c r="L522" s="21" t="inlineStr">
        <is>
          <t>PMID:40955142 | PMID:00015555 | PMID:38069506</t>
        </is>
      </c>
      <c r="M522" s="6" t="inlineStr">
        <is>
          <t>यूवी खतरनाक लेवल पर है — बाहर का समय सीमित करें। टैनिंग रोकने के लिए स्किन को धूप से बचाएँ।</t>
        </is>
      </c>
      <c r="N522" s="6" t="inlineStr">
        <is>
          <t>यूवी खतरनाक लेवल पर — एक्सपोज़र कम से कम करें। असमान रंगत / टैन वाली आपकी ड्राई स्किन के लिए, यह आपकी स्किन के लिए सबसे मुश्किल स्थिति है। हर दो घंटे में दोबारा लगाया गया ब्रॉड-स्पेक्ट्रम सनस्क्रीन आज का सबसे बड़ा लीवर है।</t>
        </is>
      </c>
      <c r="O522"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2" s="21" t="inlineStr">
        <is>
          <t>सुरक्षा</t>
        </is>
      </c>
      <c r="Q522" s="21" t="inlineStr">
        <is>
          <t>HD, CH</t>
        </is>
      </c>
      <c r="R522" s="6" t="inlineStr">
        <is>
          <t>Pre-monsoon May peaks; high-altitude clear days</t>
        </is>
      </c>
    </row>
    <row r="523" ht="80" customHeight="1" s="72">
      <c r="A523" s="21" t="inlineStr">
        <is>
          <t>U-EXTR-DRY-MELA-132</t>
        </is>
      </c>
      <c r="B523" s="21" t="inlineStr">
        <is>
          <t>UV</t>
        </is>
      </c>
      <c r="C523" s="21" t="inlineStr">
        <is>
          <t>Extreme</t>
        </is>
      </c>
      <c r="D523" s="21" t="inlineStr">
        <is>
          <t>11+</t>
        </is>
      </c>
      <c r="E523" s="21" t="inlineStr">
        <is>
          <t>extreme</t>
        </is>
      </c>
      <c r="F523" s="21" t="inlineStr">
        <is>
          <t>Dry</t>
        </is>
      </c>
      <c r="G523" s="21" t="inlineStr">
        <is>
          <t>Melasma</t>
        </is>
      </c>
      <c r="H523" s="33" t="n">
        <v>5</v>
      </c>
      <c r="I523" s="33" t="inlineStr">
        <is>
          <t>Critical</t>
        </is>
      </c>
      <c r="J523" s="35" t="inlineStr">
        <is>
          <t>MODERATE</t>
        </is>
      </c>
      <c r="K523" s="6" t="inlineStr">
        <is>
          <t>77 cites · 2 PMID · 49 book · 44 India-relevant</t>
        </is>
      </c>
      <c r="L523" s="21" t="inlineStr">
        <is>
          <t>PMID:40955142 | PMID:38069506 | PMID:42081626</t>
        </is>
      </c>
      <c r="M523" s="6" t="inlineStr">
        <is>
          <t>यूवी खतरनाक लेवल पर है — बाहर का समय सीमित करें। मेलाज़्मा पैचेस को अभी धूप से बचाएँ।</t>
        </is>
      </c>
      <c r="N523" s="6" t="inlineStr">
        <is>
          <t>यूवी खतरनाक लेवल पर — एक्सपोज़र कम से कम करें। मेलाज़्मा वाली आपकी ड्राई स्किन के लिए, यह आपकी स्किन के लिए सबसे मुश्किल स्थिति है। हर दो घंटे में दोबारा लगाया गया ब्रॉड-स्पेक्ट्रम सनस्क्रीन आज का सबसे बड़ा लीवर है।</t>
        </is>
      </c>
      <c r="O523"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3" s="21" t="inlineStr">
        <is>
          <t>सुरक्षा</t>
        </is>
      </c>
      <c r="Q523" s="21" t="inlineStr">
        <is>
          <t>HD, CH</t>
        </is>
      </c>
      <c r="R523" s="6" t="inlineStr">
        <is>
          <t>Pre-monsoon May peaks; high-altitude clear days</t>
        </is>
      </c>
    </row>
    <row r="524" ht="96" customHeight="1" s="72">
      <c r="A524" s="21" t="inlineStr">
        <is>
          <t>U-EXTR-OIL-DRYN-133</t>
        </is>
      </c>
      <c r="B524" s="21" t="inlineStr">
        <is>
          <t>UV</t>
        </is>
      </c>
      <c r="C524" s="21" t="inlineStr">
        <is>
          <t>Extreme</t>
        </is>
      </c>
      <c r="D524" s="21" t="inlineStr">
        <is>
          <t>11+</t>
        </is>
      </c>
      <c r="E524" s="21" t="inlineStr">
        <is>
          <t>extreme</t>
        </is>
      </c>
      <c r="F524" s="21" t="inlineStr">
        <is>
          <t>Oily</t>
        </is>
      </c>
      <c r="G524" s="21" t="inlineStr">
        <is>
          <t>Dryness</t>
        </is>
      </c>
      <c r="H524" s="39" t="n">
        <v>4</v>
      </c>
      <c r="I524" s="39" t="inlineStr">
        <is>
          <t>Severe</t>
        </is>
      </c>
      <c r="J524" s="35" t="inlineStr">
        <is>
          <t>MODERATE</t>
        </is>
      </c>
      <c r="K524" s="6" t="inlineStr">
        <is>
          <t>28 cites · 4 PMID · 22 book · 7 India-relevant</t>
        </is>
      </c>
      <c r="L524" s="21" t="inlineStr">
        <is>
          <t>10.1016/j.bbrc.2020.06.113 | 10.3390/ijms26136427 | Skin Stress Response Pathways:, p.32</t>
        </is>
      </c>
      <c r="M524" s="6" t="inlineStr">
        <is>
          <t>यूवी खतरनाक लेवल पर है — बाहर का समय सीमित करें। आज अपनी स्किन की रक्षा के लिए भरपूर मॉइस्चराइज़ करें।</t>
        </is>
      </c>
      <c r="N524" s="6" t="inlineStr">
        <is>
          <t>यूवी खतरनाक लेवल पर — एक्सपोज़र कम से कम करें। रूखेपन वाली आपकी ऑयली स्किन इसे एक गंभीर मौसमी असर के रूप में महसूस करती है। सन शील्ड ऑन रखें।</t>
        </is>
      </c>
      <c r="O524"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4" s="21" t="inlineStr">
        <is>
          <t>सुरक्षा</t>
        </is>
      </c>
      <c r="Q524" s="21" t="inlineStr">
        <is>
          <t>HD, CH</t>
        </is>
      </c>
      <c r="R524" s="6" t="inlineStr">
        <is>
          <t>Pre-monsoon May peaks; high-altitude clear days</t>
        </is>
      </c>
    </row>
    <row r="525" ht="80" customHeight="1" s="72">
      <c r="A525" s="21" t="inlineStr">
        <is>
          <t>U-EXTR-OIL-ECZE-134</t>
        </is>
      </c>
      <c r="B525" s="21" t="inlineStr">
        <is>
          <t>UV</t>
        </is>
      </c>
      <c r="C525" s="21" t="inlineStr">
        <is>
          <t>Extreme</t>
        </is>
      </c>
      <c r="D525" s="21" t="inlineStr">
        <is>
          <t>11+</t>
        </is>
      </c>
      <c r="E525" s="21" t="inlineStr">
        <is>
          <t>extreme</t>
        </is>
      </c>
      <c r="F525" s="21" t="inlineStr">
        <is>
          <t>Oily</t>
        </is>
      </c>
      <c r="G525" s="21" t="inlineStr">
        <is>
          <t>Eczema</t>
        </is>
      </c>
      <c r="H525" s="39" t="n">
        <v>4</v>
      </c>
      <c r="I525" s="39" t="inlineStr">
        <is>
          <t>Severe</t>
        </is>
      </c>
      <c r="J525" s="35" t="inlineStr">
        <is>
          <t>MODERATE</t>
        </is>
      </c>
      <c r="K525" s="6" t="inlineStr">
        <is>
          <t>5 cites · 0 PMID · 5 book · 3 India-relevant</t>
        </is>
      </c>
      <c r="L525" s="21" t="inlineStr">
        <is>
          <t>Melasma and Vitiligo in Brown , p.p340 | Melasma and Vitiligo in Brown , p.p16</t>
        </is>
      </c>
      <c r="M525" s="6" t="inlineStr">
        <is>
          <t>यूवी खतरनाक लेवल पर है — बाहर का समय सीमित करें। आज एक्ज़िमा-प्रोन स्किन को अच्छी तरह बचाएँ।</t>
        </is>
      </c>
      <c r="N525" s="6" t="inlineStr">
        <is>
          <t>यूवी खतरनाक लेवल पर — एक्सपोज़र कम से कम करें। एक्ज़िमा वाली आपकी ऑयली स्किन इसे एक गंभीर मौसमी असर के रूप में महसूस करती है। सन शील्ड ऑन रखें।</t>
        </is>
      </c>
      <c r="O525"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5" s="21" t="inlineStr">
        <is>
          <t>सुरक्षा</t>
        </is>
      </c>
      <c r="Q525" s="21" t="inlineStr">
        <is>
          <t>HD, CH</t>
        </is>
      </c>
      <c r="R525" s="6" t="inlineStr">
        <is>
          <t>Pre-monsoon May peaks; high-altitude clear days</t>
        </is>
      </c>
    </row>
    <row r="526" ht="80" customHeight="1" s="72">
      <c r="A526" s="21" t="inlineStr">
        <is>
          <t>U-EXTR-OIL-OILY-135</t>
        </is>
      </c>
      <c r="B526" s="21" t="inlineStr">
        <is>
          <t>UV</t>
        </is>
      </c>
      <c r="C526" s="21" t="inlineStr">
        <is>
          <t>Extreme</t>
        </is>
      </c>
      <c r="D526" s="21" t="inlineStr">
        <is>
          <t>11+</t>
        </is>
      </c>
      <c r="E526" s="21" t="inlineStr">
        <is>
          <t>extreme</t>
        </is>
      </c>
      <c r="F526" s="21" t="inlineStr">
        <is>
          <t>Oily</t>
        </is>
      </c>
      <c r="G526" s="21" t="inlineStr">
        <is>
          <t>Oily Skin</t>
        </is>
      </c>
      <c r="H526" s="40" t="n">
        <v>3</v>
      </c>
      <c r="I526" s="40" t="inlineStr">
        <is>
          <t>High</t>
        </is>
      </c>
      <c r="J526" s="35" t="inlineStr">
        <is>
          <t>MODERATE</t>
        </is>
      </c>
      <c r="K526" s="6" t="inlineStr">
        <is>
          <t>16 cites · 2 PMID · 14 book · 8 India-relevant</t>
        </is>
      </c>
      <c r="L526" s="21" t="inlineStr">
        <is>
          <t>Skin Stress Response Pathways:, p.40 | Skin Stress Response Pathways:, p.33</t>
        </is>
      </c>
      <c r="M526" s="6" t="inlineStr">
        <is>
          <t>यूवी खतरनाक लेवल पर है — बाहर का समय सीमित करें। पोर्स साफ़ रखने के लिए अतिरिक्त ऑयल संभालें।</t>
        </is>
      </c>
      <c r="N526" s="6" t="inlineStr">
        <is>
          <t>यूवी खतरनाक लेवल पर — एक्सपोज़र कम से कम करें। ऑयली स्किन वाली आपकी ऑयली स्किन इसे एक ऊँचे मौसमी असर के रूप में महसूस करती है। सन शील्ड ऑन रखें।</t>
        </is>
      </c>
      <c r="O526"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6" s="21" t="inlineStr">
        <is>
          <t>सुरक्षा</t>
        </is>
      </c>
      <c r="Q526" s="21" t="inlineStr">
        <is>
          <t>HD, CH</t>
        </is>
      </c>
      <c r="R526" s="6" t="inlineStr">
        <is>
          <t>Pre-monsoon May peaks; high-altitude clear days</t>
        </is>
      </c>
    </row>
    <row r="527" ht="80" customHeight="1" s="72">
      <c r="A527" s="21" t="inlineStr">
        <is>
          <t>U-EXTR-OIL-ACNE-136</t>
        </is>
      </c>
      <c r="B527" s="21" t="inlineStr">
        <is>
          <t>UV</t>
        </is>
      </c>
      <c r="C527" s="21" t="inlineStr">
        <is>
          <t>Extreme</t>
        </is>
      </c>
      <c r="D527" s="21" t="inlineStr">
        <is>
          <t>11+</t>
        </is>
      </c>
      <c r="E527" s="21" t="inlineStr">
        <is>
          <t>extreme</t>
        </is>
      </c>
      <c r="F527" s="21" t="inlineStr">
        <is>
          <t>Oily</t>
        </is>
      </c>
      <c r="G527" s="21" t="inlineStr">
        <is>
          <t>Acne</t>
        </is>
      </c>
      <c r="H527" s="39" t="n">
        <v>4</v>
      </c>
      <c r="I527" s="39" t="inlineStr">
        <is>
          <t>Severe</t>
        </is>
      </c>
      <c r="J527" s="35" t="inlineStr">
        <is>
          <t>MODERATE</t>
        </is>
      </c>
      <c r="K527" s="6" t="inlineStr">
        <is>
          <t>22 cites · 4 PMID · 17 book · 18 India-relevant</t>
        </is>
      </c>
      <c r="L527" s="21" t="inlineStr">
        <is>
          <t>PMID:40955142 | Sunscreens for Skin of Color, p.109 | Cosmetic Dermatology for Skin , p.p. 131</t>
        </is>
      </c>
      <c r="M527" s="6" t="inlineStr">
        <is>
          <t>यूवी खतरनाक लेवल पर है — बाहर का समय सीमित करें। आज एक्ने-प्रोन पोर्स को ब्रेकआउट से बचाएँ।</t>
        </is>
      </c>
      <c r="N527" s="6" t="inlineStr">
        <is>
          <t>यूवी खतरनाक लेवल पर — एक्सपोज़र कम से कम करें। एक्ने वाली आपकी ऑयली स्किन इसे एक गंभीर मौसमी असर के रूप में महसूस करती है। सन शील्ड ऑन रखें।</t>
        </is>
      </c>
      <c r="O527"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7" s="21" t="inlineStr">
        <is>
          <t>सुरक्षा</t>
        </is>
      </c>
      <c r="Q527" s="21" t="inlineStr">
        <is>
          <t>HD, CH</t>
        </is>
      </c>
      <c r="R527" s="6" t="inlineStr">
        <is>
          <t>Pre-monsoon May peaks; high-altitude clear days</t>
        </is>
      </c>
    </row>
    <row r="528" ht="80" customHeight="1" s="72">
      <c r="A528" s="21" t="inlineStr">
        <is>
          <t>U-EXTR-OIL-UNEV-137</t>
        </is>
      </c>
      <c r="B528" s="21" t="inlineStr">
        <is>
          <t>UV</t>
        </is>
      </c>
      <c r="C528" s="21" t="inlineStr">
        <is>
          <t>Extreme</t>
        </is>
      </c>
      <c r="D528" s="21" t="inlineStr">
        <is>
          <t>11+</t>
        </is>
      </c>
      <c r="E528" s="21" t="inlineStr">
        <is>
          <t>extreme</t>
        </is>
      </c>
      <c r="F528" s="21" t="inlineStr">
        <is>
          <t>Oily</t>
        </is>
      </c>
      <c r="G528" s="21" t="inlineStr">
        <is>
          <t>Uneven Skin Tone / Tan</t>
        </is>
      </c>
      <c r="H528" s="33" t="n">
        <v>5</v>
      </c>
      <c r="I528" s="33" t="inlineStr">
        <is>
          <t>Critical</t>
        </is>
      </c>
      <c r="J528" s="35" t="inlineStr">
        <is>
          <t>MODERATE</t>
        </is>
      </c>
      <c r="K528" s="6" t="inlineStr">
        <is>
          <t>195 cites · 13 PMID · 149 book · 133 India-relevant</t>
        </is>
      </c>
      <c r="L528" s="21" t="inlineStr">
        <is>
          <t>PMID:40955142 | PMID:00015555 | PMID:38069506</t>
        </is>
      </c>
      <c r="M528" s="6" t="inlineStr">
        <is>
          <t>यूवी खतरनाक लेवल पर है — बाहर का समय सीमित करें। टैनिंग रोकने के लिए स्किन को धूप से बचाएँ।</t>
        </is>
      </c>
      <c r="N528" s="6" t="inlineStr">
        <is>
          <t>यूवी खतरनाक लेवल पर — एक्सपोज़र कम से कम करें। असमान रंगत / टैन वाली आपकी ऑयली स्किन के लिए, यह आपकी स्किन के लिए सबसे मुश्किल स्थिति है। हर दो घंटे में दोबारा लगाया गया ब्रॉड-स्पेक्ट्रम सनस्क्रीन आज का सबसे बड़ा लीवर है।</t>
        </is>
      </c>
      <c r="O528"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8" s="21" t="inlineStr">
        <is>
          <t>सुरक्षा</t>
        </is>
      </c>
      <c r="Q528" s="21" t="inlineStr">
        <is>
          <t>HD, CH</t>
        </is>
      </c>
      <c r="R528" s="6" t="inlineStr">
        <is>
          <t>Pre-monsoon May peaks; high-altitude clear days</t>
        </is>
      </c>
    </row>
    <row r="529" ht="80" customHeight="1" s="72">
      <c r="A529" s="21" t="inlineStr">
        <is>
          <t>U-EXTR-OIL-MELA-138</t>
        </is>
      </c>
      <c r="B529" s="21" t="inlineStr">
        <is>
          <t>UV</t>
        </is>
      </c>
      <c r="C529" s="21" t="inlineStr">
        <is>
          <t>Extreme</t>
        </is>
      </c>
      <c r="D529" s="21" t="inlineStr">
        <is>
          <t>11+</t>
        </is>
      </c>
      <c r="E529" s="21" t="inlineStr">
        <is>
          <t>extreme</t>
        </is>
      </c>
      <c r="F529" s="21" t="inlineStr">
        <is>
          <t>Oily</t>
        </is>
      </c>
      <c r="G529" s="21" t="inlineStr">
        <is>
          <t>Melasma</t>
        </is>
      </c>
      <c r="H529" s="33" t="n">
        <v>5</v>
      </c>
      <c r="I529" s="33" t="inlineStr">
        <is>
          <t>Critical</t>
        </is>
      </c>
      <c r="J529" s="35" t="inlineStr">
        <is>
          <t>MODERATE</t>
        </is>
      </c>
      <c r="K529" s="6" t="inlineStr">
        <is>
          <t>77 cites · 2 PMID · 49 book · 44 India-relevant</t>
        </is>
      </c>
      <c r="L529" s="21" t="inlineStr">
        <is>
          <t>PMID:40955142 | PMID:38069506 | PMID:42081626</t>
        </is>
      </c>
      <c r="M529" s="6" t="inlineStr">
        <is>
          <t>यूवी खतरनाक लेवल पर है — बाहर का समय सीमित करें। मेलाज़्मा पैचेस को अभी धूप से बचाएँ।</t>
        </is>
      </c>
      <c r="N529" s="6" t="inlineStr">
        <is>
          <t>यूवी खतरनाक लेवल पर — एक्सपोज़र कम से कम करें। मेलाज़्मा वाली आपकी ऑयली स्किन के लिए, यह आपकी स्किन के लिए सबसे मुश्किल स्थिति है। हर दो घंटे में दोबारा लगाया गया ब्रॉड-स्पेक्ट्रम सनस्क्रीन आज का सबसे बड़ा लीवर है।</t>
        </is>
      </c>
      <c r="O529"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29" s="21" t="inlineStr">
        <is>
          <t>सुरक्षा</t>
        </is>
      </c>
      <c r="Q529" s="21" t="inlineStr">
        <is>
          <t>HD, CH</t>
        </is>
      </c>
      <c r="R529" s="6" t="inlineStr">
        <is>
          <t>Pre-monsoon May peaks; high-altitude clear days</t>
        </is>
      </c>
    </row>
    <row r="530" ht="96" customHeight="1" s="72">
      <c r="A530" s="21" t="inlineStr">
        <is>
          <t>U-EXTR-COM-DRYN-139</t>
        </is>
      </c>
      <c r="B530" s="21" t="inlineStr">
        <is>
          <t>UV</t>
        </is>
      </c>
      <c r="C530" s="21" t="inlineStr">
        <is>
          <t>Extreme</t>
        </is>
      </c>
      <c r="D530" s="21" t="inlineStr">
        <is>
          <t>11+</t>
        </is>
      </c>
      <c r="E530" s="21" t="inlineStr">
        <is>
          <t>extreme</t>
        </is>
      </c>
      <c r="F530" s="21" t="inlineStr">
        <is>
          <t>Combination</t>
        </is>
      </c>
      <c r="G530" s="21" t="inlineStr">
        <is>
          <t>Dryness</t>
        </is>
      </c>
      <c r="H530" s="39" t="n">
        <v>4</v>
      </c>
      <c r="I530" s="39" t="inlineStr">
        <is>
          <t>Severe</t>
        </is>
      </c>
      <c r="J530" s="35" t="inlineStr">
        <is>
          <t>MODERATE</t>
        </is>
      </c>
      <c r="K530" s="6" t="inlineStr">
        <is>
          <t>28 cites · 4 PMID · 22 book · 7 India-relevant</t>
        </is>
      </c>
      <c r="L530" s="21" t="inlineStr">
        <is>
          <t>10.1016/j.bbrc.2020.06.113 | 10.3390/ijms26136427 | Skin Stress Response Pathways:, p.32</t>
        </is>
      </c>
      <c r="M530" s="6" t="inlineStr">
        <is>
          <t>यूवी खतरनाक लेवल पर है — बाहर का समय सीमित करें। आज अपनी स्किन की रक्षा के लिए भरपूर मॉइस्चराइज़ करें।</t>
        </is>
      </c>
      <c r="N530" s="6" t="inlineStr">
        <is>
          <t>यूवी खतरनाक लेवल पर — एक्सपोज़र कम से कम करें। रूखेपन वाली आपकी कॉम्बिनेशन स्किन इसे एक गंभीर मौसमी असर के रूप में महसूस करती है। सन शील्ड ऑन रखें।</t>
        </is>
      </c>
      <c r="O530"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0" s="21" t="inlineStr">
        <is>
          <t>सुरक्षा</t>
        </is>
      </c>
      <c r="Q530" s="21" t="inlineStr">
        <is>
          <t>HD, CH</t>
        </is>
      </c>
      <c r="R530" s="6" t="inlineStr">
        <is>
          <t>Pre-monsoon May peaks; high-altitude clear days</t>
        </is>
      </c>
    </row>
    <row r="531" ht="80" customHeight="1" s="72">
      <c r="A531" s="21" t="inlineStr">
        <is>
          <t>U-EXTR-COM-ECZE-140</t>
        </is>
      </c>
      <c r="B531" s="21" t="inlineStr">
        <is>
          <t>UV</t>
        </is>
      </c>
      <c r="C531" s="21" t="inlineStr">
        <is>
          <t>Extreme</t>
        </is>
      </c>
      <c r="D531" s="21" t="inlineStr">
        <is>
          <t>11+</t>
        </is>
      </c>
      <c r="E531" s="21" t="inlineStr">
        <is>
          <t>extreme</t>
        </is>
      </c>
      <c r="F531" s="21" t="inlineStr">
        <is>
          <t>Combination</t>
        </is>
      </c>
      <c r="G531" s="21" t="inlineStr">
        <is>
          <t>Eczema</t>
        </is>
      </c>
      <c r="H531" s="39" t="n">
        <v>4</v>
      </c>
      <c r="I531" s="39" t="inlineStr">
        <is>
          <t>Severe</t>
        </is>
      </c>
      <c r="J531" s="35" t="inlineStr">
        <is>
          <t>MODERATE</t>
        </is>
      </c>
      <c r="K531" s="6" t="inlineStr">
        <is>
          <t>5 cites · 0 PMID · 5 book · 3 India-relevant</t>
        </is>
      </c>
      <c r="L531" s="21" t="inlineStr">
        <is>
          <t>Melasma and Vitiligo in Brown , p.p340 | Melasma and Vitiligo in Brown , p.p16</t>
        </is>
      </c>
      <c r="M531" s="6" t="inlineStr">
        <is>
          <t>यूवी खतरनाक लेवल पर है — बाहर का समय सीमित करें। आज एक्ज़िमा-प्रोन स्किन को अच्छी तरह बचाएँ।</t>
        </is>
      </c>
      <c r="N531" s="6" t="inlineStr">
        <is>
          <t>यूवी खतरनाक लेवल पर — एक्सपोज़र कम से कम करें। एक्ज़िमा वाली आपकी कॉम्बिनेशन स्किन इसे एक गंभीर मौसमी असर के रूप में महसूस करती है। सन शील्ड ऑन रखें।</t>
        </is>
      </c>
      <c r="O531"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1" s="21" t="inlineStr">
        <is>
          <t>सुरक्षा</t>
        </is>
      </c>
      <c r="Q531" s="21" t="inlineStr">
        <is>
          <t>HD, CH</t>
        </is>
      </c>
      <c r="R531" s="6" t="inlineStr">
        <is>
          <t>Pre-monsoon May peaks; high-altitude clear days</t>
        </is>
      </c>
    </row>
    <row r="532" ht="80" customHeight="1" s="72">
      <c r="A532" s="21" t="inlineStr">
        <is>
          <t>U-EXTR-COM-OILY-141</t>
        </is>
      </c>
      <c r="B532" s="21" t="inlineStr">
        <is>
          <t>UV</t>
        </is>
      </c>
      <c r="C532" s="21" t="inlineStr">
        <is>
          <t>Extreme</t>
        </is>
      </c>
      <c r="D532" s="21" t="inlineStr">
        <is>
          <t>11+</t>
        </is>
      </c>
      <c r="E532" s="21" t="inlineStr">
        <is>
          <t>extreme</t>
        </is>
      </c>
      <c r="F532" s="21" t="inlineStr">
        <is>
          <t>Combination</t>
        </is>
      </c>
      <c r="G532" s="21" t="inlineStr">
        <is>
          <t>Oily Skin</t>
        </is>
      </c>
      <c r="H532" s="40" t="n">
        <v>3</v>
      </c>
      <c r="I532" s="40" t="inlineStr">
        <is>
          <t>High</t>
        </is>
      </c>
      <c r="J532" s="35" t="inlineStr">
        <is>
          <t>MODERATE</t>
        </is>
      </c>
      <c r="K532" s="6" t="inlineStr">
        <is>
          <t>16 cites · 2 PMID · 14 book · 8 India-relevant</t>
        </is>
      </c>
      <c r="L532" s="21" t="inlineStr">
        <is>
          <t>Skin Stress Response Pathways:, p.40 | Skin Stress Response Pathways:, p.33</t>
        </is>
      </c>
      <c r="M532" s="6" t="inlineStr">
        <is>
          <t>यूवी खतरनाक लेवल पर है — बाहर का समय सीमित करें। पोर्स साफ़ रखने के लिए अतिरिक्त ऑयल संभालें।</t>
        </is>
      </c>
      <c r="N532" s="6" t="inlineStr">
        <is>
          <t>यूवी खतरनाक लेवल पर — एक्सपोज़र कम से कम करें। ऑयली स्किन वाली आपकी कॉम्बिनेशन स्किन इसे एक ऊँचे मौसमी असर के रूप में महसूस करती है। सन शील्ड ऑन रखें।</t>
        </is>
      </c>
      <c r="O532"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2" s="21" t="inlineStr">
        <is>
          <t>सुरक्षा</t>
        </is>
      </c>
      <c r="Q532" s="21" t="inlineStr">
        <is>
          <t>HD, CH</t>
        </is>
      </c>
      <c r="R532" s="6" t="inlineStr">
        <is>
          <t>Pre-monsoon May peaks; high-altitude clear days</t>
        </is>
      </c>
    </row>
    <row r="533" ht="80" customHeight="1" s="72">
      <c r="A533" s="21" t="inlineStr">
        <is>
          <t>U-EXTR-COM-ACNE-142</t>
        </is>
      </c>
      <c r="B533" s="21" t="inlineStr">
        <is>
          <t>UV</t>
        </is>
      </c>
      <c r="C533" s="21" t="inlineStr">
        <is>
          <t>Extreme</t>
        </is>
      </c>
      <c r="D533" s="21" t="inlineStr">
        <is>
          <t>11+</t>
        </is>
      </c>
      <c r="E533" s="21" t="inlineStr">
        <is>
          <t>extreme</t>
        </is>
      </c>
      <c r="F533" s="21" t="inlineStr">
        <is>
          <t>Combination</t>
        </is>
      </c>
      <c r="G533" s="21" t="inlineStr">
        <is>
          <t>Acne</t>
        </is>
      </c>
      <c r="H533" s="39" t="n">
        <v>4</v>
      </c>
      <c r="I533" s="39" t="inlineStr">
        <is>
          <t>Severe</t>
        </is>
      </c>
      <c r="J533" s="35" t="inlineStr">
        <is>
          <t>MODERATE</t>
        </is>
      </c>
      <c r="K533" s="6" t="inlineStr">
        <is>
          <t>22 cites · 4 PMID · 17 book · 18 India-relevant</t>
        </is>
      </c>
      <c r="L533" s="21" t="inlineStr">
        <is>
          <t>PMID:40955142 | Sunscreens for Skin of Color, p.109 | Cosmetic Dermatology for Skin , p.p. 131</t>
        </is>
      </c>
      <c r="M533" s="6" t="inlineStr">
        <is>
          <t>यूवी खतरनाक लेवल पर है — बाहर का समय सीमित करें। आज एक्ने-प्रोन पोर्स को ब्रेकआउट से बचाएँ।</t>
        </is>
      </c>
      <c r="N533" s="6" t="inlineStr">
        <is>
          <t>यूवी खतरनाक लेवल पर — एक्सपोज़र कम से कम करें। एक्ने वाली आपकी कॉम्बिनेशन स्किन इसे एक गंभीर मौसमी असर के रूप में महसूस करती है। सन शील्ड ऑन रखें।</t>
        </is>
      </c>
      <c r="O533"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3" s="21" t="inlineStr">
        <is>
          <t>सुरक्षा</t>
        </is>
      </c>
      <c r="Q533" s="21" t="inlineStr">
        <is>
          <t>HD, CH</t>
        </is>
      </c>
      <c r="R533" s="6" t="inlineStr">
        <is>
          <t>Pre-monsoon May peaks; high-altitude clear days</t>
        </is>
      </c>
    </row>
    <row r="534" ht="80" customHeight="1" s="72">
      <c r="A534" s="21" t="inlineStr">
        <is>
          <t>U-EXTR-COM-UNEV-143</t>
        </is>
      </c>
      <c r="B534" s="21" t="inlineStr">
        <is>
          <t>UV</t>
        </is>
      </c>
      <c r="C534" s="21" t="inlineStr">
        <is>
          <t>Extreme</t>
        </is>
      </c>
      <c r="D534" s="21" t="inlineStr">
        <is>
          <t>11+</t>
        </is>
      </c>
      <c r="E534" s="21" t="inlineStr">
        <is>
          <t>extreme</t>
        </is>
      </c>
      <c r="F534" s="21" t="inlineStr">
        <is>
          <t>Combination</t>
        </is>
      </c>
      <c r="G534" s="21" t="inlineStr">
        <is>
          <t>Uneven Skin Tone / Tan</t>
        </is>
      </c>
      <c r="H534" s="33" t="n">
        <v>5</v>
      </c>
      <c r="I534" s="33" t="inlineStr">
        <is>
          <t>Critical</t>
        </is>
      </c>
      <c r="J534" s="35" t="inlineStr">
        <is>
          <t>MODERATE</t>
        </is>
      </c>
      <c r="K534" s="6" t="inlineStr">
        <is>
          <t>195 cites · 13 PMID · 149 book · 133 India-relevant</t>
        </is>
      </c>
      <c r="L534" s="21" t="inlineStr">
        <is>
          <t>PMID:40955142 | PMID:00015555 | PMID:38069506</t>
        </is>
      </c>
      <c r="M534" s="6" t="inlineStr">
        <is>
          <t>यूवी खतरनाक लेवल पर है — बाहर का समय सीमित करें। टैनिंग रोकने के लिए स्किन को धूप से बचाएँ।</t>
        </is>
      </c>
      <c r="N534" s="6" t="inlineStr">
        <is>
          <t>यूवी खतरनाक लेवल पर — एक्सपोज़र कम से कम करें। असमान रंगत / टैन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O534"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4" s="21" t="inlineStr">
        <is>
          <t>सुरक्षा</t>
        </is>
      </c>
      <c r="Q534" s="21" t="inlineStr">
        <is>
          <t>HD, CH</t>
        </is>
      </c>
      <c r="R534" s="6" t="inlineStr">
        <is>
          <t>Pre-monsoon May peaks; high-altitude clear days</t>
        </is>
      </c>
    </row>
    <row r="535" ht="80" customHeight="1" s="72">
      <c r="A535" s="21" t="inlineStr">
        <is>
          <t>U-EXTR-COM-MELA-144</t>
        </is>
      </c>
      <c r="B535" s="21" t="inlineStr">
        <is>
          <t>UV</t>
        </is>
      </c>
      <c r="C535" s="21" t="inlineStr">
        <is>
          <t>Extreme</t>
        </is>
      </c>
      <c r="D535" s="21" t="inlineStr">
        <is>
          <t>11+</t>
        </is>
      </c>
      <c r="E535" s="21" t="inlineStr">
        <is>
          <t>extreme</t>
        </is>
      </c>
      <c r="F535" s="21" t="inlineStr">
        <is>
          <t>Combination</t>
        </is>
      </c>
      <c r="G535" s="21" t="inlineStr">
        <is>
          <t>Melasma</t>
        </is>
      </c>
      <c r="H535" s="33" t="n">
        <v>5</v>
      </c>
      <c r="I535" s="33" t="inlineStr">
        <is>
          <t>Critical</t>
        </is>
      </c>
      <c r="J535" s="35" t="inlineStr">
        <is>
          <t>MODERATE</t>
        </is>
      </c>
      <c r="K535" s="6" t="inlineStr">
        <is>
          <t>77 cites · 2 PMID · 49 book · 44 India-relevant</t>
        </is>
      </c>
      <c r="L535" s="21" t="inlineStr">
        <is>
          <t>PMID:40955142 | PMID:38069506 | PMID:42081626</t>
        </is>
      </c>
      <c r="M535" s="6" t="inlineStr">
        <is>
          <t>यूवी खतरनाक लेवल पर है — बाहर का समय सीमित करें। मेलाज़्मा पैचेस को अभी धूप से बचाएँ।</t>
        </is>
      </c>
      <c r="N535" s="6" t="inlineStr">
        <is>
          <t>यूवी खतरनाक लेवल पर — एक्सपोज़र कम से कम करें। मेलाज़्मा वाली आपकी कॉम्बिनेशन स्किन के लिए, यह आपकी स्किन के लिए सबसे मुश्किल स्थिति है। हर दो घंटे में दोबारा लगाया गया ब्रॉड-स्पेक्ट्रम सनस्क्रीन आज का सबसे बड़ा लीवर है।</t>
        </is>
      </c>
      <c r="O535"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5" s="21" t="inlineStr">
        <is>
          <t>सुरक्षा</t>
        </is>
      </c>
      <c r="Q535" s="21" t="inlineStr">
        <is>
          <t>HD, CH</t>
        </is>
      </c>
      <c r="R535" s="6" t="inlineStr">
        <is>
          <t>Pre-monsoon May peaks; high-altitude clear days</t>
        </is>
      </c>
    </row>
    <row r="536" ht="96" customHeight="1" s="72">
      <c r="A536" s="21" t="inlineStr">
        <is>
          <t>U-EXTR-SEN-DRYN-145</t>
        </is>
      </c>
      <c r="B536" s="21" t="inlineStr">
        <is>
          <t>UV</t>
        </is>
      </c>
      <c r="C536" s="21" t="inlineStr">
        <is>
          <t>Extreme</t>
        </is>
      </c>
      <c r="D536" s="21" t="inlineStr">
        <is>
          <t>11+</t>
        </is>
      </c>
      <c r="E536" s="21" t="inlineStr">
        <is>
          <t>extreme</t>
        </is>
      </c>
      <c r="F536" s="21" t="inlineStr">
        <is>
          <t>Sensitive</t>
        </is>
      </c>
      <c r="G536" s="21" t="inlineStr">
        <is>
          <t>Dryness</t>
        </is>
      </c>
      <c r="H536" s="33" t="n">
        <v>5</v>
      </c>
      <c r="I536" s="33" t="inlineStr">
        <is>
          <t>Critical</t>
        </is>
      </c>
      <c r="J536" s="34" t="inlineStr">
        <is>
          <t>HIGH</t>
        </is>
      </c>
      <c r="K536" s="6" t="inlineStr">
        <is>
          <t>37 cites · 6 PMID · 27 book · 13 India-relevant</t>
        </is>
      </c>
      <c r="L536" s="21" t="inlineStr">
        <is>
          <t>PMID:28628688 | 10.1007/s00105-020-04712-1 | 10.1016/j.bbrc.2020.06.113</t>
        </is>
      </c>
      <c r="M536" s="6" t="inlineStr">
        <is>
          <t>यूवी खतरनाक लेवल पर है — बाहर का समय सीमित करें। अपनी स्किन को बचाने के लिए अभी नमी लॉक करें।</t>
        </is>
      </c>
      <c r="N536" s="6" t="inlineStr">
        <is>
          <t>यूवी खतरनाक लेवल पर — एक्सपोज़र कम से कम करें। रूखेपन वाली आपकी सेंसिटिव स्किन के लिए, यह आपकी स्किन के लिए सबसे मुश्किल स्थिति है। हर दो घंटे में दोबारा लगाया गया ब्रॉड-स्पेक्ट्रम सनस्क्रीन आज का सबसे बड़ा लीवर है।</t>
        </is>
      </c>
      <c r="O536" s="6" t="inlineStr">
        <is>
          <t>यूवी खतरनाक लेवल पर — एक्सपोज़र कम से कम करें। यूवी से गंभीर नुकसान का लेवल। बैरियर के प्रोटीन टूटने लगते हैं। जलने की हद 15 मिनट से कम में पहुँच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6" s="21" t="inlineStr">
        <is>
          <t>सुरक्षा</t>
        </is>
      </c>
      <c r="Q536" s="21" t="inlineStr">
        <is>
          <t>HD, CH</t>
        </is>
      </c>
      <c r="R536" s="6" t="inlineStr">
        <is>
          <t>Pre-monsoon May peaks; high-altitude clear days</t>
        </is>
      </c>
    </row>
    <row r="537" ht="80" customHeight="1" s="72">
      <c r="A537" s="21" t="inlineStr">
        <is>
          <t>U-EXTR-SEN-ECZE-146</t>
        </is>
      </c>
      <c r="B537" s="21" t="inlineStr">
        <is>
          <t>UV</t>
        </is>
      </c>
      <c r="C537" s="21" t="inlineStr">
        <is>
          <t>Extreme</t>
        </is>
      </c>
      <c r="D537" s="21" t="inlineStr">
        <is>
          <t>11+</t>
        </is>
      </c>
      <c r="E537" s="21" t="inlineStr">
        <is>
          <t>extreme</t>
        </is>
      </c>
      <c r="F537" s="21" t="inlineStr">
        <is>
          <t>Sensitive</t>
        </is>
      </c>
      <c r="G537" s="21" t="inlineStr">
        <is>
          <t>Eczema</t>
        </is>
      </c>
      <c r="H537" s="33" t="n">
        <v>5</v>
      </c>
      <c r="I537" s="33" t="inlineStr">
        <is>
          <t>Critical</t>
        </is>
      </c>
      <c r="J537" s="35" t="inlineStr">
        <is>
          <t>MODERATE</t>
        </is>
      </c>
      <c r="K537" s="6" t="inlineStr">
        <is>
          <t>16 cites · 0 PMID · 16 book · 9 India-relevant</t>
        </is>
      </c>
      <c r="L537" s="21" t="inlineStr">
        <is>
          <t>Skin Stress Response Pathways:, p.88 | Skin Stress Response Pathways:, p.81</t>
        </is>
      </c>
      <c r="M537" s="6" t="inlineStr">
        <is>
          <t>यूवी खतरनाक लेवल पर है — बाहर का समय सीमित करें। एक्ज़िमा-प्रोन स्किन को अभी सूद करें और बचाएँ।</t>
        </is>
      </c>
      <c r="N537" s="6" t="inlineStr">
        <is>
          <t>यूवी खतरनाक लेवल पर — एक्सपोज़र कम से कम करें। एक्ज़िमा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O537" s="6" t="inlineStr">
        <is>
          <t>यूवी खतरनाक लेवल पर — एक्सपोज़र कम से कम करें। एटॉपिक स्किन में फ़ोटो-अग्रवेशन लगभग तय। धूप से बचना एक मेडिकल ज़रूरत बन जाती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7" s="21" t="inlineStr">
        <is>
          <t>सुरक्षा</t>
        </is>
      </c>
      <c r="Q537" s="21" t="inlineStr">
        <is>
          <t>HD, CH</t>
        </is>
      </c>
      <c r="R537" s="6" t="inlineStr">
        <is>
          <t>Pre-monsoon May peaks; high-altitude clear days</t>
        </is>
      </c>
    </row>
    <row r="538" ht="80" customHeight="1" s="72">
      <c r="A538" s="21" t="inlineStr">
        <is>
          <t>U-EXTR-SEN-OILY-147</t>
        </is>
      </c>
      <c r="B538" s="21" t="inlineStr">
        <is>
          <t>UV</t>
        </is>
      </c>
      <c r="C538" s="21" t="inlineStr">
        <is>
          <t>Extreme</t>
        </is>
      </c>
      <c r="D538" s="21" t="inlineStr">
        <is>
          <t>11+</t>
        </is>
      </c>
      <c r="E538" s="21" t="inlineStr">
        <is>
          <t>extreme</t>
        </is>
      </c>
      <c r="F538" s="21" t="inlineStr">
        <is>
          <t>Sensitive</t>
        </is>
      </c>
      <c r="G538" s="21" t="inlineStr">
        <is>
          <t>Oily Skin</t>
        </is>
      </c>
      <c r="H538" s="39" t="n">
        <v>4</v>
      </c>
      <c r="I538" s="39" t="inlineStr">
        <is>
          <t>Severe</t>
        </is>
      </c>
      <c r="J538" s="35" t="inlineStr">
        <is>
          <t>MODERATE</t>
        </is>
      </c>
      <c r="K538" s="6" t="inlineStr">
        <is>
          <t>16 cites · 2 PMID · 14 book · 8 India-relevant</t>
        </is>
      </c>
      <c r="L538" s="21" t="inlineStr">
        <is>
          <t>Skin Stress Response Pathways:, p.40 | Skin Stress Response Pathways:, p.33</t>
        </is>
      </c>
      <c r="M538" s="6" t="inlineStr">
        <is>
          <t>यूवी खतरनाक लेवल पर है — बाहर का समय सीमित करें। आज ऑयल पर नज़र बनाए रखें।</t>
        </is>
      </c>
      <c r="N538" s="6" t="inlineStr">
        <is>
          <t>यूवी खतरनाक लेवल पर — एक्सपोज़र कम से कम करें। ऑयली स्किन वाली आपकी सेंसिटिव स्किन इसे एक गंभीर मौसमी असर के रूप में महसूस करती है। सन शील्ड ऑन रखें।</t>
        </is>
      </c>
      <c r="O538" s="6" t="inlineStr">
        <is>
          <t>यूवी खतरनाक लेवल पर — एक्सपोज़र कम से कम करें। गंभीर यूवी सूजन। लगातार एक्सपोज़र सालों में सोलर बंद पोर्स तेज़ करता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8" s="21" t="inlineStr">
        <is>
          <t>सुरक्षा</t>
        </is>
      </c>
      <c r="Q538" s="21" t="inlineStr">
        <is>
          <t>HD, CH</t>
        </is>
      </c>
      <c r="R538" s="6" t="inlineStr">
        <is>
          <t>Pre-monsoon May peaks; high-altitude clear days</t>
        </is>
      </c>
    </row>
    <row r="539" ht="80" customHeight="1" s="72">
      <c r="A539" s="21" t="inlineStr">
        <is>
          <t>U-EXTR-SEN-ACNE-148</t>
        </is>
      </c>
      <c r="B539" s="21" t="inlineStr">
        <is>
          <t>UV</t>
        </is>
      </c>
      <c r="C539" s="21" t="inlineStr">
        <is>
          <t>Extreme</t>
        </is>
      </c>
      <c r="D539" s="21" t="inlineStr">
        <is>
          <t>11+</t>
        </is>
      </c>
      <c r="E539" s="21" t="inlineStr">
        <is>
          <t>extreme</t>
        </is>
      </c>
      <c r="F539" s="21" t="inlineStr">
        <is>
          <t>Sensitive</t>
        </is>
      </c>
      <c r="G539" s="21" t="inlineStr">
        <is>
          <t>Acne</t>
        </is>
      </c>
      <c r="H539" s="33" t="n">
        <v>5</v>
      </c>
      <c r="I539" s="33" t="inlineStr">
        <is>
          <t>Critical</t>
        </is>
      </c>
      <c r="J539" s="35" t="inlineStr">
        <is>
          <t>MODERATE</t>
        </is>
      </c>
      <c r="K539" s="6" t="inlineStr">
        <is>
          <t>22 cites · 4 PMID · 17 book · 18 India-relevant</t>
        </is>
      </c>
      <c r="L539" s="21" t="inlineStr">
        <is>
          <t>PMID:40955142 | Sunscreens for Skin of Color, p.109 | Cosmetic Dermatology for Skin , p.p. 131</t>
        </is>
      </c>
      <c r="M539" s="6" t="inlineStr">
        <is>
          <t>यूवी खतरनाक लेवल पर है — बाहर का समय सीमित करें। एक्ने-प्रोन पोर्स को अभी ब्रेकआउट्स से बचाएँ।</t>
        </is>
      </c>
      <c r="N539" s="6" t="inlineStr">
        <is>
          <t>यूवी खतरनाक लेवल पर — एक्सपोज़र कम से कम करें। एक्ने वाली आपकी सेंसिटिव स्किन के लिए, यह आपकी स्किन के लिए सबसे मुश्किल स्थिति है। हर दो घंटे में दोबारा लगाया गया ब्रॉड-स्पेक्ट्रम सनस्क्रीन आज का सबसे बड़ा लीवर है।</t>
        </is>
      </c>
      <c r="O539" s="6" t="inlineStr">
        <is>
          <t>यूवी खतरनाक लेवल पर — एक्सपोज़र कम से कम करें। अधिकतम PIH जोखिम। यूवी पहले से सूजे ऊतक को तेज़ी से जलाती है।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39" s="21" t="inlineStr">
        <is>
          <t>सुरक्षा</t>
        </is>
      </c>
      <c r="Q539" s="21" t="inlineStr">
        <is>
          <t>HD, CH</t>
        </is>
      </c>
      <c r="R539" s="6" t="inlineStr">
        <is>
          <t>Pre-monsoon May peaks; high-altitude clear days</t>
        </is>
      </c>
    </row>
    <row r="540" ht="80" customHeight="1" s="72">
      <c r="A540" s="21" t="inlineStr">
        <is>
          <t>U-EXTR-SEN-UNEV-149</t>
        </is>
      </c>
      <c r="B540" s="21" t="inlineStr">
        <is>
          <t>UV</t>
        </is>
      </c>
      <c r="C540" s="21" t="inlineStr">
        <is>
          <t>Extreme</t>
        </is>
      </c>
      <c r="D540" s="21" t="inlineStr">
        <is>
          <t>11+</t>
        </is>
      </c>
      <c r="E540" s="21" t="inlineStr">
        <is>
          <t>extreme</t>
        </is>
      </c>
      <c r="F540" s="21" t="inlineStr">
        <is>
          <t>Sensitive</t>
        </is>
      </c>
      <c r="G540" s="21" t="inlineStr">
        <is>
          <t>Uneven Skin Tone / Tan</t>
        </is>
      </c>
      <c r="H540" s="33" t="n">
        <v>5</v>
      </c>
      <c r="I540" s="33" t="inlineStr">
        <is>
          <t>Critical</t>
        </is>
      </c>
      <c r="J540" s="34" t="inlineStr">
        <is>
          <t>HIGH</t>
        </is>
      </c>
      <c r="K540" s="6" t="inlineStr">
        <is>
          <t>198 cites · 15 PMID · 150 book · 135 India-relevant</t>
        </is>
      </c>
      <c r="L540" s="21" t="inlineStr">
        <is>
          <t>PMID:40955142 | PMID:00015555 | PMID:38069506</t>
        </is>
      </c>
      <c r="M540" s="6" t="inlineStr">
        <is>
          <t>यूवी खतरनाक लेवल पर है — बाहर का समय सीमित करें। टैनिंग रोकने के लिए स्किन को धूप से बचाएँ।</t>
        </is>
      </c>
      <c r="N540" s="6" t="inlineStr">
        <is>
          <t>यूवी खतरनाक लेवल पर — एक्सपोज़र कम से कम करें। असमान रंगत / टैन वाली आपकी सेंसिटिव स्किन के लिए, यह आपकी स्किन के लिए सबसे मुश्किल स्थिति है। हर दो घंटे में दोबारा लगाया गया ब्रॉड-स्पेक्ट्रम सनस्क्रीन आज का सबसे बड़ा लीवर है।</t>
        </is>
      </c>
      <c r="O540" s="6" t="inlineStr">
        <is>
          <t>यूवी खतरनाक लेवल पर — एक्सपोज़र कम से कम करें। गंभीर पिगमेंटेशन उछाल। एक घंटे के अंदर दिखने वाला कालापन।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40" s="21" t="inlineStr">
        <is>
          <t>सुरक्षा</t>
        </is>
      </c>
      <c r="Q540" s="21" t="inlineStr">
        <is>
          <t>HD, CH</t>
        </is>
      </c>
      <c r="R540" s="6" t="inlineStr">
        <is>
          <t>Pre-monsoon May peaks; high-altitude clear days</t>
        </is>
      </c>
    </row>
    <row r="541" ht="80" customHeight="1" s="72">
      <c r="A541" s="21" t="inlineStr">
        <is>
          <t>U-EXTR-SEN-MELA-150</t>
        </is>
      </c>
      <c r="B541" s="21" t="inlineStr">
        <is>
          <t>UV</t>
        </is>
      </c>
      <c r="C541" s="21" t="inlineStr">
        <is>
          <t>Extreme</t>
        </is>
      </c>
      <c r="D541" s="21" t="inlineStr">
        <is>
          <t>11+</t>
        </is>
      </c>
      <c r="E541" s="21" t="inlineStr">
        <is>
          <t>extreme</t>
        </is>
      </c>
      <c r="F541" s="21" t="inlineStr">
        <is>
          <t>Sensitive</t>
        </is>
      </c>
      <c r="G541" s="21" t="inlineStr">
        <is>
          <t>Melasma</t>
        </is>
      </c>
      <c r="H541" s="33" t="n">
        <v>5</v>
      </c>
      <c r="I541" s="33" t="inlineStr">
        <is>
          <t>Critical</t>
        </is>
      </c>
      <c r="J541" s="34" t="inlineStr">
        <is>
          <t>HIGH</t>
        </is>
      </c>
      <c r="K541" s="6" t="inlineStr">
        <is>
          <t>78 cites · 3 PMID · 49 book · 45 India-relevant</t>
        </is>
      </c>
      <c r="L541" s="21" t="inlineStr">
        <is>
          <t>PMID:40955142 | PMID:38069506 | PMID:42081626</t>
        </is>
      </c>
      <c r="M541" s="6" t="inlineStr">
        <is>
          <t>यूवी खतरनाक लेवल पर है — बाहर का समय सीमित करें। मेलाज़्मा पैचेस को अभी धूप से बचाएँ।</t>
        </is>
      </c>
      <c r="N541" s="6" t="inlineStr">
        <is>
          <t>यूवी खतरनाक लेवल पर — एक्सपोज़र कम से कम करें। मेलाज़्मा वाली आपकी सेंसिटिव स्किन के लिए, यह आपकी स्किन के लिए सबसे मुश्किल स्थिति है। हर दो घंटे में दोबारा लगाया गया ब्रॉड-स्पेक्ट्रम सनस्क्रीन आज का सबसे बड़ा लीवर है।</t>
        </is>
      </c>
      <c r="O541" s="6" t="inlineStr">
        <is>
          <t>यूवी खतरनाक लेवल पर — एक्सपोज़र कम से कम करें। सबसे कठिन फ्लेयर कारण। बाहर का एक्सपोज़र कम से कम रखें — अकेला SPF पूरी तरह नहीं बचाएगा। इंडियन कॉन्टेक्स्ट में: प्री-मॉनसून मई में पीक; ऊँचाई वाले साफ़ दिन। हर दो घंटे में दोबारा लगाया गया ब्रॉड-स्पेक्ट्रम सनस्क्रीन आज सबसे ज़्यादा फ़ायदेमंद कदम है। पिगमेंट कंसर्न्स के लिए, ऐसे प्रोडक्ट चुनें जिनमें आयरन ऑक्साइड्स हों, जो विज़िबल लाइट को भी ब्लॉक करते हैं।</t>
        </is>
      </c>
      <c r="P541" s="21" t="inlineStr">
        <is>
          <t>सुरक्षा</t>
        </is>
      </c>
      <c r="Q541" s="21" t="inlineStr">
        <is>
          <t>HD, CH</t>
        </is>
      </c>
      <c r="R541" s="6" t="inlineStr">
        <is>
          <t>Pre-monsoon May peaks; high-altitude clear days</t>
        </is>
      </c>
    </row>
    <row r="542" ht="112" customHeight="1" s="72">
      <c r="A542" s="21" t="inlineStr">
        <is>
          <t>H-CRIT-NOR-DRYN-001</t>
        </is>
      </c>
      <c r="B542" s="21" t="inlineStr">
        <is>
          <t>Humidity</t>
        </is>
      </c>
      <c r="C542" s="21" t="inlineStr">
        <is>
          <t>Critical Low</t>
        </is>
      </c>
      <c r="D542" s="21" t="inlineStr">
        <is>
          <t>&lt;10%</t>
        </is>
      </c>
      <c r="E542" s="21" t="inlineStr">
        <is>
          <t>critical_low</t>
        </is>
      </c>
      <c r="F542" s="21" t="inlineStr">
        <is>
          <t>Normal</t>
        </is>
      </c>
      <c r="G542" s="21" t="inlineStr">
        <is>
          <t>Dryness</t>
        </is>
      </c>
      <c r="H542" s="33" t="n">
        <v>5</v>
      </c>
      <c r="I542" s="33" t="inlineStr">
        <is>
          <t>Critical</t>
        </is>
      </c>
      <c r="J542" s="34" t="inlineStr">
        <is>
          <t>HIGH</t>
        </is>
      </c>
      <c r="K542" s="6" t="inlineStr">
        <is>
          <t>71 cites · 50 PMID · 17 book · 16 India-relevant</t>
        </is>
      </c>
      <c r="L542" s="21" t="inlineStr">
        <is>
          <t>PMID:12406336 | PMID:9804350 | PMID:20209486</t>
        </is>
      </c>
      <c r="M542" s="6" t="inlineStr">
        <is>
          <t>हवा बेहद रूखी है — यह स्किन से तेज़ी से नमी खींचती है। अपनी स्किन को बचाने के लिए अभी नमी लॉक करें।</t>
        </is>
      </c>
      <c r="N542" s="6" t="inlineStr">
        <is>
          <t>हवा बेहद रूखी है — यह स्किन से तेज़ी से नमी खींचती है। रूखेपन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42"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42" s="21" t="inlineStr">
        <is>
          <t>हाइड्रेशन (नमी)</t>
        </is>
      </c>
      <c r="Q542" s="21" t="inlineStr">
        <is>
          <t>HD</t>
        </is>
      </c>
      <c r="R542" s="6" t="inlineStr">
        <is>
          <t>Desert Rajasthan summer; heated indoor air winter</t>
        </is>
      </c>
    </row>
    <row r="543" ht="96" customHeight="1" s="72">
      <c r="A543" s="21" t="inlineStr">
        <is>
          <t>H-CRIT-NOR-ECZE-002</t>
        </is>
      </c>
      <c r="B543" s="21" t="inlineStr">
        <is>
          <t>Humidity</t>
        </is>
      </c>
      <c r="C543" s="21" t="inlineStr">
        <is>
          <t>Critical Low</t>
        </is>
      </c>
      <c r="D543" s="21" t="inlineStr">
        <is>
          <t>&lt;10%</t>
        </is>
      </c>
      <c r="E543" s="21" t="inlineStr">
        <is>
          <t>critical_low</t>
        </is>
      </c>
      <c r="F543" s="21" t="inlineStr">
        <is>
          <t>Normal</t>
        </is>
      </c>
      <c r="G543" s="21" t="inlineStr">
        <is>
          <t>Eczema</t>
        </is>
      </c>
      <c r="H543" s="33" t="n">
        <v>5</v>
      </c>
      <c r="I543" s="33" t="inlineStr">
        <is>
          <t>Critical</t>
        </is>
      </c>
      <c r="J543" s="34" t="inlineStr">
        <is>
          <t>HIGH</t>
        </is>
      </c>
      <c r="K543" s="6" t="inlineStr">
        <is>
          <t>26 cites · 15 PMID · 10 book · 13 India-relevant</t>
        </is>
      </c>
      <c r="L543" s="21" t="inlineStr">
        <is>
          <t>PMID:23334343 | PMID:26449379 | PMID:29273721</t>
        </is>
      </c>
      <c r="M543" s="6" t="inlineStr">
        <is>
          <t>हवा बेहद रूखी है — यह स्किन से तेज़ी से नमी खींचती है। एक्ज़िमा-प्रोन स्किन को अभी सूद करें और बचाएँ।</t>
        </is>
      </c>
      <c r="N543" s="6" t="inlineStr">
        <is>
          <t>हवा बेहद रूखी है — यह स्किन से तेज़ी से नमी खींचती है। एक्ज़िमा वाली आपकी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43"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43" s="21" t="inlineStr">
        <is>
          <t>हाइड्रेशन (नमी)</t>
        </is>
      </c>
      <c r="Q543" s="21" t="inlineStr">
        <is>
          <t>HD</t>
        </is>
      </c>
      <c r="R543" s="6" t="inlineStr">
        <is>
          <t>Desert Rajasthan summer; heated indoor air winter</t>
        </is>
      </c>
    </row>
    <row r="544" ht="96" customHeight="1" s="72">
      <c r="A544" s="21" t="inlineStr">
        <is>
          <t>H-CRIT-NOR-OILY-003</t>
        </is>
      </c>
      <c r="B544" s="21" t="inlineStr">
        <is>
          <t>Humidity</t>
        </is>
      </c>
      <c r="C544" s="21" t="inlineStr">
        <is>
          <t>Critical Low</t>
        </is>
      </c>
      <c r="D544" s="21" t="inlineStr">
        <is>
          <t>&lt;10%</t>
        </is>
      </c>
      <c r="E544" s="21" t="inlineStr">
        <is>
          <t>critical_low</t>
        </is>
      </c>
      <c r="F544" s="21" t="inlineStr">
        <is>
          <t>Normal</t>
        </is>
      </c>
      <c r="G544" s="21" t="inlineStr">
        <is>
          <t>Oily Skin</t>
        </is>
      </c>
      <c r="H544" s="36" t="n">
        <v>0</v>
      </c>
      <c r="I544" s="36" t="inlineStr">
        <is>
          <t>Negligible</t>
        </is>
      </c>
      <c r="J544" s="34" t="inlineStr">
        <is>
          <t>HIGH</t>
        </is>
      </c>
      <c r="K544" s="6" t="inlineStr">
        <is>
          <t>4 cites · 3 PMID · 1 book · 4 India-relevant</t>
        </is>
      </c>
      <c r="L544" s="21" t="inlineStr">
        <is>
          <t>PMID:29273721 | Cosmetic Dermatology for Skin , p.p. 106</t>
        </is>
      </c>
      <c r="M544" s="6" t="inlineStr">
        <is>
          <t>हवा बेहद रूखी है — यह स्किन से तेज़ी से नमी खींचती है। ऑयली स्किन के लिए अपनी रोज़ की रूटीन जारी रखें।</t>
        </is>
      </c>
      <c r="N544" s="6" t="inlineStr">
        <is>
          <t>हवा बेहद रूखी है — यह स्किन से तेज़ी से नमी खींचती है। आज इससे आपकी स्किन को कोई परेशानी नहीं होगी। सिर्फ़ लाइट लेयर्स।</t>
        </is>
      </c>
      <c r="O544"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44" s="21" t="inlineStr">
        <is>
          <t>संतुलन</t>
        </is>
      </c>
      <c r="Q544" s="21" t="inlineStr">
        <is>
          <t>HD</t>
        </is>
      </c>
      <c r="R544" s="6" t="inlineStr">
        <is>
          <t>Desert Rajasthan summer; heated indoor air winter</t>
        </is>
      </c>
    </row>
    <row r="545" ht="96" customHeight="1" s="72">
      <c r="A545" s="21" t="inlineStr">
        <is>
          <t>H-CRIT-NOR-ACNE-004</t>
        </is>
      </c>
      <c r="B545" s="21" t="inlineStr">
        <is>
          <t>Humidity</t>
        </is>
      </c>
      <c r="C545" s="21" t="inlineStr">
        <is>
          <t>Critical Low</t>
        </is>
      </c>
      <c r="D545" s="21" t="inlineStr">
        <is>
          <t>&lt;10%</t>
        </is>
      </c>
      <c r="E545" s="21" t="inlineStr">
        <is>
          <t>critical_low</t>
        </is>
      </c>
      <c r="F545" s="21" t="inlineStr">
        <is>
          <t>Normal</t>
        </is>
      </c>
      <c r="G545" s="21" t="inlineStr">
        <is>
          <t>Acne</t>
        </is>
      </c>
      <c r="H545" s="37" t="n">
        <v>1</v>
      </c>
      <c r="I545" s="37" t="inlineStr">
        <is>
          <t>Low</t>
        </is>
      </c>
      <c r="J545" s="34" t="inlineStr">
        <is>
          <t>HIGH</t>
        </is>
      </c>
      <c r="K545" s="6" t="inlineStr">
        <is>
          <t>12 cites · 11 PMID · 1 book · 10 India-relevant</t>
        </is>
      </c>
      <c r="L545" s="21" t="inlineStr">
        <is>
          <t>PMID:23334343 | PMID:38033568 | PMID:30238598</t>
        </is>
      </c>
      <c r="M545" s="6" t="inlineStr">
        <is>
          <t>हवा बेहद रूखी है — यह स्किन से तेज़ी से नमी खींचती है। अपने एक्ने-प्रोन पोर्स का अच्छे से ध्यान रखें।</t>
        </is>
      </c>
      <c r="N545" s="6" t="inlineStr">
        <is>
          <t>हवा बेहद रूखी है — यह स्किन से तेज़ी से नमी खींचती है। एक्ने वाली आपकी स्किन इसे एक संभालने लायक़ मौसमी असर के रूप में महसूस करती है। सिर्फ़ लाइट लेयर्स।</t>
        </is>
      </c>
      <c r="O545"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45" s="21" t="inlineStr">
        <is>
          <t>संतुलन</t>
        </is>
      </c>
      <c r="Q545" s="21" t="inlineStr">
        <is>
          <t>HD</t>
        </is>
      </c>
      <c r="R545" s="6" t="inlineStr">
        <is>
          <t>Desert Rajasthan summer; heated indoor air winter</t>
        </is>
      </c>
    </row>
    <row r="546" ht="96" customHeight="1" s="72">
      <c r="A546" s="21" t="inlineStr">
        <is>
          <t>H-CRIT-NOR-UNEV-005</t>
        </is>
      </c>
      <c r="B546" s="21" t="inlineStr">
        <is>
          <t>Humidity</t>
        </is>
      </c>
      <c r="C546" s="21" t="inlineStr">
        <is>
          <t>Critical Low</t>
        </is>
      </c>
      <c r="D546" s="21" t="inlineStr">
        <is>
          <t>&lt;10%</t>
        </is>
      </c>
      <c r="E546" s="21" t="inlineStr">
        <is>
          <t>critical_low</t>
        </is>
      </c>
      <c r="F546" s="21" t="inlineStr">
        <is>
          <t>Normal</t>
        </is>
      </c>
      <c r="G546" s="21" t="inlineStr">
        <is>
          <t>Uneven Skin Tone / Tan</t>
        </is>
      </c>
      <c r="H546" s="37" t="n">
        <v>1</v>
      </c>
      <c r="I546" s="37" t="inlineStr">
        <is>
          <t>Low</t>
        </is>
      </c>
      <c r="J546" s="34" t="inlineStr">
        <is>
          <t>HIGH</t>
        </is>
      </c>
      <c r="K546" s="6" t="inlineStr">
        <is>
          <t>18 cites · 12 PMID · 6 book · 10 India-relevant</t>
        </is>
      </c>
      <c r="L546" s="21" t="inlineStr">
        <is>
          <t>PMID:20209486 | PMID:31617869 | PMID:22077137</t>
        </is>
      </c>
      <c r="M546" s="6" t="inlineStr">
        <is>
          <t>हवा बेहद रूखी है — यह स्किन से तेज़ी से नमी खींचती है। रोज़ की सन प्रोटेक्शन रंगत को एक-सा रखती है।</t>
        </is>
      </c>
      <c r="N546" s="6" t="inlineStr">
        <is>
          <t>हवा बेहद रूखी है — यह स्किन से तेज़ी से नमी खींचती है। असमान रंगत / टैन वाली आपकी स्किन इसे एक संभालने लायक़ मौसमी असर के रूप में महसूस करती है। जमकर हाइड्रेट करें।</t>
        </is>
      </c>
      <c r="O546"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46" s="21" t="inlineStr">
        <is>
          <t>हाइड्रेशन (नमी)</t>
        </is>
      </c>
      <c r="Q546" s="21" t="inlineStr">
        <is>
          <t>HD</t>
        </is>
      </c>
      <c r="R546" s="6" t="inlineStr">
        <is>
          <t>Desert Rajasthan summer; heated indoor air winter</t>
        </is>
      </c>
    </row>
    <row r="547" ht="96" customHeight="1" s="72">
      <c r="A547" s="21" t="inlineStr">
        <is>
          <t>H-CRIT-NOR-MELA-006</t>
        </is>
      </c>
      <c r="B547" s="21" t="inlineStr">
        <is>
          <t>Humidity</t>
        </is>
      </c>
      <c r="C547" s="21" t="inlineStr">
        <is>
          <t>Critical Low</t>
        </is>
      </c>
      <c r="D547" s="21" t="inlineStr">
        <is>
          <t>&lt;10%</t>
        </is>
      </c>
      <c r="E547" s="21" t="inlineStr">
        <is>
          <t>critical_low</t>
        </is>
      </c>
      <c r="F547" s="21" t="inlineStr">
        <is>
          <t>Normal</t>
        </is>
      </c>
      <c r="G547" s="21" t="inlineStr">
        <is>
          <t>Melasma</t>
        </is>
      </c>
      <c r="H547" s="37" t="n">
        <v>1</v>
      </c>
      <c r="I547" s="37" t="inlineStr">
        <is>
          <t>Low</t>
        </is>
      </c>
      <c r="J547" s="34" t="inlineStr">
        <is>
          <t>HIGH</t>
        </is>
      </c>
      <c r="K547" s="6" t="inlineStr">
        <is>
          <t>5 cites · 5 PMID · 0 book · 1 India-relevant</t>
        </is>
      </c>
      <c r="L547" s="21" t="inlineStr">
        <is>
          <t>PMID:20209486 | PMID:22077137</t>
        </is>
      </c>
      <c r="M547" s="6" t="inlineStr">
        <is>
          <t>हवा बेहद रूखी है — यह स्किन से तेज़ी से नमी खींचती है। रोज़ की सन प्रोटेक्शन मेलाज़्मा को शांत रखती है।</t>
        </is>
      </c>
      <c r="N547" s="6" t="inlineStr">
        <is>
          <t>हवा बेहद रूखी है — यह स्किन से तेज़ी से नमी खींचती है। मेलाज़्मा वाली आपकी स्किन इसे एक संभालने लायक़ मौसमी असर के रूप में महसूस करती है। जमकर हाइड्रेट करें।</t>
        </is>
      </c>
      <c r="O547"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47" s="21" t="inlineStr">
        <is>
          <t>हाइड्रेशन (नमी)</t>
        </is>
      </c>
      <c r="Q547" s="21" t="inlineStr">
        <is>
          <t>HD</t>
        </is>
      </c>
      <c r="R547" s="6" t="inlineStr">
        <is>
          <t>Desert Rajasthan summer; heated indoor air winter</t>
        </is>
      </c>
    </row>
    <row r="548" ht="112" customHeight="1" s="72">
      <c r="A548" s="21" t="inlineStr">
        <is>
          <t>H-CRIT-DRY-DRYN-007</t>
        </is>
      </c>
      <c r="B548" s="21" t="inlineStr">
        <is>
          <t>Humidity</t>
        </is>
      </c>
      <c r="C548" s="21" t="inlineStr">
        <is>
          <t>Critical Low</t>
        </is>
      </c>
      <c r="D548" s="21" t="inlineStr">
        <is>
          <t>&lt;10%</t>
        </is>
      </c>
      <c r="E548" s="21" t="inlineStr">
        <is>
          <t>critical_low</t>
        </is>
      </c>
      <c r="F548" s="21" t="inlineStr">
        <is>
          <t>Dry</t>
        </is>
      </c>
      <c r="G548" s="21" t="inlineStr">
        <is>
          <t>Dryness</t>
        </is>
      </c>
      <c r="H548" s="33" t="n">
        <v>5</v>
      </c>
      <c r="I548" s="33" t="inlineStr">
        <is>
          <t>Critical</t>
        </is>
      </c>
      <c r="J548" s="34" t="inlineStr">
        <is>
          <t>HIGH</t>
        </is>
      </c>
      <c r="K548" s="6" t="inlineStr">
        <is>
          <t>111 cites · 53 PMID · 36 book · 37 India-relevant</t>
        </is>
      </c>
      <c r="L548" s="21" t="inlineStr">
        <is>
          <t>PMID:31544070 | PMID:102946 | PMID:12406336</t>
        </is>
      </c>
      <c r="M548" s="6" t="inlineStr">
        <is>
          <t>हवा बेहद रूखी है — यह स्किन से तेज़ी से नमी खींचती है। अपनी स्किन को बचाने के लिए अभी नमी लॉक करें।</t>
        </is>
      </c>
      <c r="N548" s="6" t="inlineStr">
        <is>
          <t>हवा बेहद रूखी है — यह स्किन से तेज़ी से नमी खींचती है।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48"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48" s="21" t="inlineStr">
        <is>
          <t>हाइड्रेशन (नमी)</t>
        </is>
      </c>
      <c r="Q548" s="21" t="inlineStr">
        <is>
          <t>HD</t>
        </is>
      </c>
      <c r="R548" s="6" t="inlineStr">
        <is>
          <t>Desert Rajasthan summer; heated indoor air winter</t>
        </is>
      </c>
    </row>
    <row r="549" ht="96" customHeight="1" s="72">
      <c r="A549" s="21" t="inlineStr">
        <is>
          <t>H-CRIT-DRY-ECZE-008</t>
        </is>
      </c>
      <c r="B549" s="21" t="inlineStr">
        <is>
          <t>Humidity</t>
        </is>
      </c>
      <c r="C549" s="21" t="inlineStr">
        <is>
          <t>Critical Low</t>
        </is>
      </c>
      <c r="D549" s="21" t="inlineStr">
        <is>
          <t>&lt;10%</t>
        </is>
      </c>
      <c r="E549" s="21" t="inlineStr">
        <is>
          <t>critical_low</t>
        </is>
      </c>
      <c r="F549" s="21" t="inlineStr">
        <is>
          <t>Dry</t>
        </is>
      </c>
      <c r="G549" s="21" t="inlineStr">
        <is>
          <t>Eczema</t>
        </is>
      </c>
      <c r="H549" s="33" t="n">
        <v>5</v>
      </c>
      <c r="I549" s="33" t="inlineStr">
        <is>
          <t>Critical</t>
        </is>
      </c>
      <c r="J549" s="34" t="inlineStr">
        <is>
          <t>HIGH</t>
        </is>
      </c>
      <c r="K549" s="6" t="inlineStr">
        <is>
          <t>48 cites · 19 PMID · 26 book · 29 India-relevant</t>
        </is>
      </c>
      <c r="L549" s="21" t="inlineStr">
        <is>
          <t>PMID:23334343 | PMID:26449379 | PMID:29273721</t>
        </is>
      </c>
      <c r="M549" s="6" t="inlineStr">
        <is>
          <t>हवा बेहद रूखी है — यह स्किन से तेज़ी से नमी खींचती है। एक्ज़िमा-प्रोन स्किन को अभी सूद करें और बचाएँ।</t>
        </is>
      </c>
      <c r="N549" s="6" t="inlineStr">
        <is>
          <t>हवा बेहद रूखी है — यह स्किन से तेज़ी से नमी खींचती है।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49"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49" s="21" t="inlineStr">
        <is>
          <t>हाइड्रेशन (नमी)</t>
        </is>
      </c>
      <c r="Q549" s="21" t="inlineStr">
        <is>
          <t>HD</t>
        </is>
      </c>
      <c r="R549" s="6" t="inlineStr">
        <is>
          <t>Desert Rajasthan summer; heated indoor air winter</t>
        </is>
      </c>
    </row>
    <row r="550" ht="96" customHeight="1" s="72">
      <c r="A550" s="21" t="inlineStr">
        <is>
          <t>H-CRIT-DRY-OILY-009</t>
        </is>
      </c>
      <c r="B550" s="21" t="inlineStr">
        <is>
          <t>Humidity</t>
        </is>
      </c>
      <c r="C550" s="21" t="inlineStr">
        <is>
          <t>Critical Low</t>
        </is>
      </c>
      <c r="D550" s="21" t="inlineStr">
        <is>
          <t>&lt;10%</t>
        </is>
      </c>
      <c r="E550" s="21" t="inlineStr">
        <is>
          <t>critical_low</t>
        </is>
      </c>
      <c r="F550" s="21" t="inlineStr">
        <is>
          <t>Dry</t>
        </is>
      </c>
      <c r="G550" s="21" t="inlineStr">
        <is>
          <t>Oily Skin</t>
        </is>
      </c>
      <c r="H550" s="37" t="n">
        <v>1</v>
      </c>
      <c r="I550" s="37" t="inlineStr">
        <is>
          <t>Low</t>
        </is>
      </c>
      <c r="J550" s="34" t="inlineStr">
        <is>
          <t>HIGH</t>
        </is>
      </c>
      <c r="K550" s="6" t="inlineStr">
        <is>
          <t>12 cites · 3 PMID · 5 book · 10 India-relevant</t>
        </is>
      </c>
      <c r="L550" s="21" t="inlineStr">
        <is>
          <t>PMID:31544070 | PMID:29273721 | 10.1007/s00403-018-1860-6</t>
        </is>
      </c>
      <c r="M550" s="6" t="inlineStr">
        <is>
          <t>हवा बेहद रूखी है — यह स्किन से तेज़ी से नमी खींचती है। अपनी ऑयली स्किन का अच्छे से ध्यान रखें।</t>
        </is>
      </c>
      <c r="N550" s="6" t="inlineStr">
        <is>
          <t>हवा बेहद रूखी है — यह स्किन से तेज़ी से नमी खींचती है। ऑयली स्किन वाली आपकी ड्राई स्किन इसे एक संभालने लायक़ मौसमी असर के रूप में महसूस करती है। सिर्फ़ लाइट लेयर्स।</t>
        </is>
      </c>
      <c r="O550"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50" s="21" t="inlineStr">
        <is>
          <t>संतुलन</t>
        </is>
      </c>
      <c r="Q550" s="21" t="inlineStr">
        <is>
          <t>HD</t>
        </is>
      </c>
      <c r="R550" s="6" t="inlineStr">
        <is>
          <t>Desert Rajasthan summer; heated indoor air winter</t>
        </is>
      </c>
    </row>
    <row r="551" ht="96" customHeight="1" s="72">
      <c r="A551" s="21" t="inlineStr">
        <is>
          <t>H-CRIT-DRY-ACNE-010</t>
        </is>
      </c>
      <c r="B551" s="21" t="inlineStr">
        <is>
          <t>Humidity</t>
        </is>
      </c>
      <c r="C551" s="21" t="inlineStr">
        <is>
          <t>Critical Low</t>
        </is>
      </c>
      <c r="D551" s="21" t="inlineStr">
        <is>
          <t>&lt;10%</t>
        </is>
      </c>
      <c r="E551" s="21" t="inlineStr">
        <is>
          <t>critical_low</t>
        </is>
      </c>
      <c r="F551" s="21" t="inlineStr">
        <is>
          <t>Dry</t>
        </is>
      </c>
      <c r="G551" s="21" t="inlineStr">
        <is>
          <t>Acne</t>
        </is>
      </c>
      <c r="H551" s="38" t="n">
        <v>2</v>
      </c>
      <c r="I551" s="38" t="inlineStr">
        <is>
          <t>Moderate</t>
        </is>
      </c>
      <c r="J551" s="34" t="inlineStr">
        <is>
          <t>HIGH</t>
        </is>
      </c>
      <c r="K551" s="6" t="inlineStr">
        <is>
          <t>12 cites · 11 PMID · 1 book · 10 India-relevant</t>
        </is>
      </c>
      <c r="L551" s="21" t="inlineStr">
        <is>
          <t>PMID:23334343 | PMID:38033568 | PMID:30238598</t>
        </is>
      </c>
      <c r="M551" s="6" t="inlineStr">
        <is>
          <t>हवा बेहद रूखी है — यह स्किन से तेज़ी से नमी खींचती है। ब्रेकआउट रोकने के लिए पोर्स साफ़ रखें।</t>
        </is>
      </c>
      <c r="N551" s="6" t="inlineStr">
        <is>
          <t>हवा बेहद रूखी है — यह स्किन से तेज़ी से नमी खींचती है। एक्ने वाली आपकी ड्राई स्किन इसे एक मध्यम मौसमी असर के रूप में महसूस करती है। सिर्फ़ लाइट लेयर्स।</t>
        </is>
      </c>
      <c r="O551"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51" s="21" t="inlineStr">
        <is>
          <t>संतुलन</t>
        </is>
      </c>
      <c r="Q551" s="21" t="inlineStr">
        <is>
          <t>HD</t>
        </is>
      </c>
      <c r="R551" s="6" t="inlineStr">
        <is>
          <t>Desert Rajasthan summer; heated indoor air winter</t>
        </is>
      </c>
    </row>
    <row r="552" ht="96" customHeight="1" s="72">
      <c r="A552" s="21" t="inlineStr">
        <is>
          <t>H-CRIT-DRY-UNEV-011</t>
        </is>
      </c>
      <c r="B552" s="21" t="inlineStr">
        <is>
          <t>Humidity</t>
        </is>
      </c>
      <c r="C552" s="21" t="inlineStr">
        <is>
          <t>Critical Low</t>
        </is>
      </c>
      <c r="D552" s="21" t="inlineStr">
        <is>
          <t>&lt;10%</t>
        </is>
      </c>
      <c r="E552" s="21" t="inlineStr">
        <is>
          <t>critical_low</t>
        </is>
      </c>
      <c r="F552" s="21" t="inlineStr">
        <is>
          <t>Dry</t>
        </is>
      </c>
      <c r="G552" s="21" t="inlineStr">
        <is>
          <t>Uneven Skin Tone / Tan</t>
        </is>
      </c>
      <c r="H552" s="38" t="n">
        <v>2</v>
      </c>
      <c r="I552" s="38" t="inlineStr">
        <is>
          <t>Moderate</t>
        </is>
      </c>
      <c r="J552" s="34" t="inlineStr">
        <is>
          <t>HIGH</t>
        </is>
      </c>
      <c r="K552" s="6" t="inlineStr">
        <is>
          <t>24 cites · 12 PMID · 9 book · 12 India-relevant</t>
        </is>
      </c>
      <c r="L552" s="21" t="inlineStr">
        <is>
          <t>PMID:102946 | PMID:20209486 | PMID:31617869</t>
        </is>
      </c>
      <c r="M552" s="6" t="inlineStr">
        <is>
          <t>हवा बेहद रूखी है — यह स्किन से तेज़ी से नमी खींचती है। रंगत एक-सी रखने के लिए धूप से बचाएँ।</t>
        </is>
      </c>
      <c r="N552" s="6" t="inlineStr">
        <is>
          <t>हवा बेहद रूखी है — यह स्किन से तेज़ी से नमी खींचती है। असमान रंगत / टैन वाली आपकी ड्राई स्किन इसे एक मध्यम मौसमी असर के रूप में महसूस करती है। जमकर हाइड्रेट करें।</t>
        </is>
      </c>
      <c r="O552"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52" s="21" t="inlineStr">
        <is>
          <t>हाइड्रेशन (नमी)</t>
        </is>
      </c>
      <c r="Q552" s="21" t="inlineStr">
        <is>
          <t>HD</t>
        </is>
      </c>
      <c r="R552" s="6" t="inlineStr">
        <is>
          <t>Desert Rajasthan summer; heated indoor air winter</t>
        </is>
      </c>
    </row>
    <row r="553" ht="96" customHeight="1" s="72">
      <c r="A553" s="21" t="inlineStr">
        <is>
          <t>H-CRIT-DRY-MELA-012</t>
        </is>
      </c>
      <c r="B553" s="21" t="inlineStr">
        <is>
          <t>Humidity</t>
        </is>
      </c>
      <c r="C553" s="21" t="inlineStr">
        <is>
          <t>Critical Low</t>
        </is>
      </c>
      <c r="D553" s="21" t="inlineStr">
        <is>
          <t>&lt;10%</t>
        </is>
      </c>
      <c r="E553" s="21" t="inlineStr">
        <is>
          <t>critical_low</t>
        </is>
      </c>
      <c r="F553" s="21" t="inlineStr">
        <is>
          <t>Dry</t>
        </is>
      </c>
      <c r="G553" s="21" t="inlineStr">
        <is>
          <t>Melasma</t>
        </is>
      </c>
      <c r="H553" s="38" t="n">
        <v>2</v>
      </c>
      <c r="I553" s="38" t="inlineStr">
        <is>
          <t>Moderate</t>
        </is>
      </c>
      <c r="J553" s="34" t="inlineStr">
        <is>
          <t>HIGH</t>
        </is>
      </c>
      <c r="K553" s="6" t="inlineStr">
        <is>
          <t>5 cites · 5 PMID · 0 book · 1 India-relevant</t>
        </is>
      </c>
      <c r="L553" s="21" t="inlineStr">
        <is>
          <t>PMID:20209486 | PMID:22077137</t>
        </is>
      </c>
      <c r="M553" s="6" t="inlineStr">
        <is>
          <t>हवा बेहद रूखी है — यह स्किन से तेज़ी से नमी खींचती है। आज मेलाज़्मा पैचेस को धूप से बचाएँ।</t>
        </is>
      </c>
      <c r="N553" s="6" t="inlineStr">
        <is>
          <t>हवा बेहद रूखी है — यह स्किन से तेज़ी से नमी खींचती है। मेलाज़्मा वाली आपकी ड्राई स्किन इसे एक मध्यम मौसमी असर के रूप में महसूस करती है। जमकर हाइड्रेट करें।</t>
        </is>
      </c>
      <c r="O553"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53" s="21" t="inlineStr">
        <is>
          <t>हाइड्रेशन (नमी)</t>
        </is>
      </c>
      <c r="Q553" s="21" t="inlineStr">
        <is>
          <t>HD</t>
        </is>
      </c>
      <c r="R553" s="6" t="inlineStr">
        <is>
          <t>Desert Rajasthan summer; heated indoor air winter</t>
        </is>
      </c>
    </row>
    <row r="554" ht="112" customHeight="1" s="72">
      <c r="A554" s="21" t="inlineStr">
        <is>
          <t>H-CRIT-OIL-DRYN-013</t>
        </is>
      </c>
      <c r="B554" s="21" t="inlineStr">
        <is>
          <t>Humidity</t>
        </is>
      </c>
      <c r="C554" s="21" t="inlineStr">
        <is>
          <t>Critical Low</t>
        </is>
      </c>
      <c r="D554" s="21" t="inlineStr">
        <is>
          <t>&lt;10%</t>
        </is>
      </c>
      <c r="E554" s="21" t="inlineStr">
        <is>
          <t>critical_low</t>
        </is>
      </c>
      <c r="F554" s="21" t="inlineStr">
        <is>
          <t>Oily</t>
        </is>
      </c>
      <c r="G554" s="21" t="inlineStr">
        <is>
          <t>Dryness</t>
        </is>
      </c>
      <c r="H554" s="39" t="n">
        <v>4</v>
      </c>
      <c r="I554" s="39" t="inlineStr">
        <is>
          <t>Severe</t>
        </is>
      </c>
      <c r="J554" s="34" t="inlineStr">
        <is>
          <t>HIGH</t>
        </is>
      </c>
      <c r="K554" s="6" t="inlineStr">
        <is>
          <t>73 cites · 50 PMID · 19 book · 18 India-relevant</t>
        </is>
      </c>
      <c r="L554" s="21" t="inlineStr">
        <is>
          <t>PMID:12406336 | PMID:9804350 | PMID:20209486</t>
        </is>
      </c>
      <c r="M554" s="6" t="inlineStr">
        <is>
          <t>हवा बेहद रूखी है — यह स्किन से तेज़ी से नमी खींचती है। आज अपनी स्किन की रक्षा के लिए भरपूर मॉइस्चराइज़ करें।</t>
        </is>
      </c>
      <c r="N554" s="6" t="inlineStr">
        <is>
          <t>हवा बेहद रूखी है — यह स्किन से तेज़ी से नमी खींचती है। रूखेपन वाली आपकी ऑयली स्किन इसे एक गंभीर मौसमी असर के रूप में महसूस करती है। जमकर हाइड्रेट करें।</t>
        </is>
      </c>
      <c r="O554"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54" s="21" t="inlineStr">
        <is>
          <t>हाइड्रेशन (नमी)</t>
        </is>
      </c>
      <c r="Q554" s="21" t="inlineStr">
        <is>
          <t>HD</t>
        </is>
      </c>
      <c r="R554" s="6" t="inlineStr">
        <is>
          <t>Desert Rajasthan summer; heated indoor air winter</t>
        </is>
      </c>
    </row>
    <row r="555" ht="96" customHeight="1" s="72">
      <c r="A555" s="21" t="inlineStr">
        <is>
          <t>H-CRIT-OIL-ECZE-014</t>
        </is>
      </c>
      <c r="B555" s="21" t="inlineStr">
        <is>
          <t>Humidity</t>
        </is>
      </c>
      <c r="C555" s="21" t="inlineStr">
        <is>
          <t>Critical Low</t>
        </is>
      </c>
      <c r="D555" s="21" t="inlineStr">
        <is>
          <t>&lt;10%</t>
        </is>
      </c>
      <c r="E555" s="21" t="inlineStr">
        <is>
          <t>critical_low</t>
        </is>
      </c>
      <c r="F555" s="21" t="inlineStr">
        <is>
          <t>Oily</t>
        </is>
      </c>
      <c r="G555" s="21" t="inlineStr">
        <is>
          <t>Eczema</t>
        </is>
      </c>
      <c r="H555" s="39" t="n">
        <v>4</v>
      </c>
      <c r="I555" s="39" t="inlineStr">
        <is>
          <t>Severe</t>
        </is>
      </c>
      <c r="J555" s="34" t="inlineStr">
        <is>
          <t>HIGH</t>
        </is>
      </c>
      <c r="K555" s="6" t="inlineStr">
        <is>
          <t>26 cites · 15 PMID · 10 book · 13 India-relevant</t>
        </is>
      </c>
      <c r="L555" s="21" t="inlineStr">
        <is>
          <t>PMID:23334343 | PMID:26449379 | PMID:29273721</t>
        </is>
      </c>
      <c r="M555" s="6" t="inlineStr">
        <is>
          <t>हवा बेहद रूखी है — यह स्किन से तेज़ी से नमी खींचती है। आज एक्ज़िमा-प्रोन स्किन को अच्छी तरह बचाएँ।</t>
        </is>
      </c>
      <c r="N555" s="6" t="inlineStr">
        <is>
          <t>हवा बेहद रूखी है — यह स्किन से तेज़ी से नमी खींचती है। एक्ज़िमा वाली आपकी ऑयली स्किन इसे एक गंभीर मौसमी असर के रूप में महसूस करती है। जमकर हाइड्रेट करें।</t>
        </is>
      </c>
      <c r="O555"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55" s="21" t="inlineStr">
        <is>
          <t>हाइड्रेशन (नमी)</t>
        </is>
      </c>
      <c r="Q555" s="21" t="inlineStr">
        <is>
          <t>HD</t>
        </is>
      </c>
      <c r="R555" s="6" t="inlineStr">
        <is>
          <t>Desert Rajasthan summer; heated indoor air winter</t>
        </is>
      </c>
    </row>
    <row r="556" ht="96" customHeight="1" s="72">
      <c r="A556" s="21" t="inlineStr">
        <is>
          <t>H-CRIT-OIL-OILY-015</t>
        </is>
      </c>
      <c r="B556" s="21" t="inlineStr">
        <is>
          <t>Humidity</t>
        </is>
      </c>
      <c r="C556" s="21" t="inlineStr">
        <is>
          <t>Critical Low</t>
        </is>
      </c>
      <c r="D556" s="21" t="inlineStr">
        <is>
          <t>&lt;10%</t>
        </is>
      </c>
      <c r="E556" s="21" t="inlineStr">
        <is>
          <t>critical_low</t>
        </is>
      </c>
      <c r="F556" s="21" t="inlineStr">
        <is>
          <t>Oily</t>
        </is>
      </c>
      <c r="G556" s="21" t="inlineStr">
        <is>
          <t>Oily Skin</t>
        </is>
      </c>
      <c r="H556" s="36" t="n">
        <v>0</v>
      </c>
      <c r="I556" s="36" t="inlineStr">
        <is>
          <t>Negligible</t>
        </is>
      </c>
      <c r="J556" s="34" t="inlineStr">
        <is>
          <t>HIGH</t>
        </is>
      </c>
      <c r="K556" s="6" t="inlineStr">
        <is>
          <t>13 cites · 7 PMID · 3 book · 13 India-relevant</t>
        </is>
      </c>
      <c r="L556" s="21" t="inlineStr">
        <is>
          <t>PMID:2020068 | PMID:36531566 | PMID:29273721</t>
        </is>
      </c>
      <c r="M556" s="6" t="inlineStr">
        <is>
          <t>हवा बेहद रूखी है — यह स्किन से तेज़ी से नमी खींचती है। ऑयली स्किन के लिए अपनी रोज़ की रूटीन जारी रखें।</t>
        </is>
      </c>
      <c r="N556" s="6" t="inlineStr">
        <is>
          <t>हवा बेहद रूखी है — यह स्किन से तेज़ी से नमी खींचती है। आज इससे आपकी ऑयली स्किन को कोई परेशानी नहीं होगी। सिर्फ़ लाइट लेयर्स।</t>
        </is>
      </c>
      <c r="O556"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56" s="21" t="inlineStr">
        <is>
          <t>संतुलन</t>
        </is>
      </c>
      <c r="Q556" s="21" t="inlineStr">
        <is>
          <t>HD</t>
        </is>
      </c>
      <c r="R556" s="6" t="inlineStr">
        <is>
          <t>Desert Rajasthan summer; heated indoor air winter</t>
        </is>
      </c>
    </row>
    <row r="557" ht="96" customHeight="1" s="72">
      <c r="A557" s="21" t="inlineStr">
        <is>
          <t>H-CRIT-OIL-ACNE-016</t>
        </is>
      </c>
      <c r="B557" s="21" t="inlineStr">
        <is>
          <t>Humidity</t>
        </is>
      </c>
      <c r="C557" s="21" t="inlineStr">
        <is>
          <t>Critical Low</t>
        </is>
      </c>
      <c r="D557" s="21" t="inlineStr">
        <is>
          <t>&lt;10%</t>
        </is>
      </c>
      <c r="E557" s="21" t="inlineStr">
        <is>
          <t>critical_low</t>
        </is>
      </c>
      <c r="F557" s="21" t="inlineStr">
        <is>
          <t>Oily</t>
        </is>
      </c>
      <c r="G557" s="21" t="inlineStr">
        <is>
          <t>Acne</t>
        </is>
      </c>
      <c r="H557" s="36" t="n">
        <v>0</v>
      </c>
      <c r="I557" s="36" t="inlineStr">
        <is>
          <t>Negligible</t>
        </is>
      </c>
      <c r="J557" s="34" t="inlineStr">
        <is>
          <t>HIGH</t>
        </is>
      </c>
      <c r="K557" s="6" t="inlineStr">
        <is>
          <t>20 cites · 15 PMID · 2 book · 18 India-relevant</t>
        </is>
      </c>
      <c r="L557" s="21" t="inlineStr">
        <is>
          <t>PMID:2020068 | PMID:36531566 | PMID:23334343</t>
        </is>
      </c>
      <c r="M557" s="6" t="inlineStr">
        <is>
          <t>हवा बेहद रूखी है — यह स्किन से तेज़ी से नमी खींचती है। अपने एक्ने-प्रोन पोर्स का अच्छे से ध्यान रखें।</t>
        </is>
      </c>
      <c r="N557" s="6" t="inlineStr">
        <is>
          <t>हवा बेहद रूखी है — यह स्किन से तेज़ी से नमी खींचती है। आज इससे आपकी ऑयली स्किन को कोई परेशानी नहीं होगी। सिर्फ़ लाइट लेयर्स।</t>
        </is>
      </c>
      <c r="O557"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57" s="21" t="inlineStr">
        <is>
          <t>संतुलन</t>
        </is>
      </c>
      <c r="Q557" s="21" t="inlineStr">
        <is>
          <t>HD</t>
        </is>
      </c>
      <c r="R557" s="6" t="inlineStr">
        <is>
          <t>Desert Rajasthan summer; heated indoor air winter</t>
        </is>
      </c>
    </row>
    <row r="558" ht="96" customHeight="1" s="72">
      <c r="A558" s="21" t="inlineStr">
        <is>
          <t>H-CRIT-OIL-UNEV-017</t>
        </is>
      </c>
      <c r="B558" s="21" t="inlineStr">
        <is>
          <t>Humidity</t>
        </is>
      </c>
      <c r="C558" s="21" t="inlineStr">
        <is>
          <t>Critical Low</t>
        </is>
      </c>
      <c r="D558" s="21" t="inlineStr">
        <is>
          <t>&lt;10%</t>
        </is>
      </c>
      <c r="E558" s="21" t="inlineStr">
        <is>
          <t>critical_low</t>
        </is>
      </c>
      <c r="F558" s="21" t="inlineStr">
        <is>
          <t>Oily</t>
        </is>
      </c>
      <c r="G558" s="21" t="inlineStr">
        <is>
          <t>Uneven Skin Tone / Tan</t>
        </is>
      </c>
      <c r="H558" s="36" t="n">
        <v>0</v>
      </c>
      <c r="I558" s="36" t="inlineStr">
        <is>
          <t>Negligible</t>
        </is>
      </c>
      <c r="J558" s="34" t="inlineStr">
        <is>
          <t>HIGH</t>
        </is>
      </c>
      <c r="K558" s="6" t="inlineStr">
        <is>
          <t>21 cites · 14 PMID · 6 book · 13 India-relevant</t>
        </is>
      </c>
      <c r="L558" s="21" t="inlineStr">
        <is>
          <t>PMID:2020068 | PMID:36531566 | PMID:20209486</t>
        </is>
      </c>
      <c r="M558" s="6" t="inlineStr">
        <is>
          <t>हवा बेहद रूखी है — यह स्किन से तेज़ी से नमी खींचती है। अपनी डेली सन प्रोटेक्शन बनाए रखें।</t>
        </is>
      </c>
      <c r="N558" s="6" t="inlineStr">
        <is>
          <t>हवा बेहद रूखी है — यह स्किन से तेज़ी से नमी खींचती है। आज इससे आपकी ऑयली स्किन को कोई परेशानी नहीं होगी। जमकर हाइड्रेट करें।</t>
        </is>
      </c>
      <c r="O558"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58" s="21" t="inlineStr">
        <is>
          <t>हाइड्रेशन (नमी)</t>
        </is>
      </c>
      <c r="Q558" s="21" t="inlineStr">
        <is>
          <t>HD</t>
        </is>
      </c>
      <c r="R558" s="6" t="inlineStr">
        <is>
          <t>Desert Rajasthan summer; heated indoor air winter</t>
        </is>
      </c>
    </row>
    <row r="559" ht="96" customHeight="1" s="72">
      <c r="A559" s="21" t="inlineStr">
        <is>
          <t>H-CRIT-OIL-MELA-018</t>
        </is>
      </c>
      <c r="B559" s="21" t="inlineStr">
        <is>
          <t>Humidity</t>
        </is>
      </c>
      <c r="C559" s="21" t="inlineStr">
        <is>
          <t>Critical Low</t>
        </is>
      </c>
      <c r="D559" s="21" t="inlineStr">
        <is>
          <t>&lt;10%</t>
        </is>
      </c>
      <c r="E559" s="21" t="inlineStr">
        <is>
          <t>critical_low</t>
        </is>
      </c>
      <c r="F559" s="21" t="inlineStr">
        <is>
          <t>Oily</t>
        </is>
      </c>
      <c r="G559" s="21" t="inlineStr">
        <is>
          <t>Melasma</t>
        </is>
      </c>
      <c r="H559" s="36" t="n">
        <v>0</v>
      </c>
      <c r="I559" s="36" t="inlineStr">
        <is>
          <t>Negligible</t>
        </is>
      </c>
      <c r="J559" s="34" t="inlineStr">
        <is>
          <t>HIGH</t>
        </is>
      </c>
      <c r="K559" s="6" t="inlineStr">
        <is>
          <t>5 cites · 5 PMID · 0 book · 1 India-relevant</t>
        </is>
      </c>
      <c r="L559" s="21" t="inlineStr">
        <is>
          <t>PMID:20209486 | PMID:22077137</t>
        </is>
      </c>
      <c r="M559" s="6" t="inlineStr">
        <is>
          <t>हवा बेहद रूखी है — यह स्किन से तेज़ी से नमी खींचती है। अपनी डेली सन प्रोटेक्शन बनाए रखें।</t>
        </is>
      </c>
      <c r="N559" s="6" t="inlineStr">
        <is>
          <t>हवा बेहद रूखी है — यह स्किन से तेज़ी से नमी खींचती है। आज इससे आपकी ऑयली स्किन को कोई परेशानी नहीं होगी। जमकर हाइड्रेट करें।</t>
        </is>
      </c>
      <c r="O559"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59" s="21" t="inlineStr">
        <is>
          <t>हाइड्रेशन (नमी)</t>
        </is>
      </c>
      <c r="Q559" s="21" t="inlineStr">
        <is>
          <t>HD</t>
        </is>
      </c>
      <c r="R559" s="6" t="inlineStr">
        <is>
          <t>Desert Rajasthan summer; heated indoor air winter</t>
        </is>
      </c>
    </row>
    <row r="560" ht="112" customHeight="1" s="72">
      <c r="A560" s="21" t="inlineStr">
        <is>
          <t>H-CRIT-COM-DRYN-019</t>
        </is>
      </c>
      <c r="B560" s="21" t="inlineStr">
        <is>
          <t>Humidity</t>
        </is>
      </c>
      <c r="C560" s="21" t="inlineStr">
        <is>
          <t>Critical Low</t>
        </is>
      </c>
      <c r="D560" s="21" t="inlineStr">
        <is>
          <t>&lt;10%</t>
        </is>
      </c>
      <c r="E560" s="21" t="inlineStr">
        <is>
          <t>critical_low</t>
        </is>
      </c>
      <c r="F560" s="21" t="inlineStr">
        <is>
          <t>Combination</t>
        </is>
      </c>
      <c r="G560" s="21" t="inlineStr">
        <is>
          <t>Dryness</t>
        </is>
      </c>
      <c r="H560" s="33" t="n">
        <v>5</v>
      </c>
      <c r="I560" s="33" t="inlineStr">
        <is>
          <t>Critical</t>
        </is>
      </c>
      <c r="J560" s="34" t="inlineStr">
        <is>
          <t>HIGH</t>
        </is>
      </c>
      <c r="K560" s="6" t="inlineStr">
        <is>
          <t>71 cites · 50 PMID · 17 book · 16 India-relevant</t>
        </is>
      </c>
      <c r="L560" s="21" t="inlineStr">
        <is>
          <t>PMID:12406336 | PMID:9804350 | PMID:20209486</t>
        </is>
      </c>
      <c r="M560" s="6" t="inlineStr">
        <is>
          <t>हवा बेहद रूखी है — यह स्किन से तेज़ी से नमी खींचती है। अपनी स्किन को बचाने के लिए अभी नमी लॉक करें।</t>
        </is>
      </c>
      <c r="N560" s="6" t="inlineStr">
        <is>
          <t>हवा बेहद रूखी है — यह स्किन से तेज़ी से नमी खींचती है। रूखेपन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60"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0" s="21" t="inlineStr">
        <is>
          <t>हाइड्रेशन (नमी)</t>
        </is>
      </c>
      <c r="Q560" s="21" t="inlineStr">
        <is>
          <t>HD</t>
        </is>
      </c>
      <c r="R560" s="6" t="inlineStr">
        <is>
          <t>Desert Rajasthan summer; heated indoor air winter</t>
        </is>
      </c>
    </row>
    <row r="561" ht="96" customHeight="1" s="72">
      <c r="A561" s="21" t="inlineStr">
        <is>
          <t>H-CRIT-COM-ECZE-020</t>
        </is>
      </c>
      <c r="B561" s="21" t="inlineStr">
        <is>
          <t>Humidity</t>
        </is>
      </c>
      <c r="C561" s="21" t="inlineStr">
        <is>
          <t>Critical Low</t>
        </is>
      </c>
      <c r="D561" s="21" t="inlineStr">
        <is>
          <t>&lt;10%</t>
        </is>
      </c>
      <c r="E561" s="21" t="inlineStr">
        <is>
          <t>critical_low</t>
        </is>
      </c>
      <c r="F561" s="21" t="inlineStr">
        <is>
          <t>Combination</t>
        </is>
      </c>
      <c r="G561" s="21" t="inlineStr">
        <is>
          <t>Eczema</t>
        </is>
      </c>
      <c r="H561" s="33" t="n">
        <v>5</v>
      </c>
      <c r="I561" s="33" t="inlineStr">
        <is>
          <t>Critical</t>
        </is>
      </c>
      <c r="J561" s="34" t="inlineStr">
        <is>
          <t>HIGH</t>
        </is>
      </c>
      <c r="K561" s="6" t="inlineStr">
        <is>
          <t>26 cites · 15 PMID · 10 book · 13 India-relevant</t>
        </is>
      </c>
      <c r="L561" s="21" t="inlineStr">
        <is>
          <t>PMID:23334343 | PMID:26449379 | PMID:29273721</t>
        </is>
      </c>
      <c r="M561" s="6" t="inlineStr">
        <is>
          <t>हवा बेहद रूखी है — यह स्किन से तेज़ी से नमी खींचती है। एक्ज़िमा-प्रोन स्किन को अभी सूद करें और बचाएँ।</t>
        </is>
      </c>
      <c r="N561" s="6" t="inlineStr">
        <is>
          <t>हवा बेहद रूखी है — यह स्किन से तेज़ी से नमी खींचती है। एक्ज़िमा वाली आपकी कॉम्बिनेशन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61"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1" s="21" t="inlineStr">
        <is>
          <t>हाइड्रेशन (नमी)</t>
        </is>
      </c>
      <c r="Q561" s="21" t="inlineStr">
        <is>
          <t>HD</t>
        </is>
      </c>
      <c r="R561" s="6" t="inlineStr">
        <is>
          <t>Desert Rajasthan summer; heated indoor air winter</t>
        </is>
      </c>
    </row>
    <row r="562" ht="96" customHeight="1" s="72">
      <c r="A562" s="21" t="inlineStr">
        <is>
          <t>H-CRIT-COM-OILY-021</t>
        </is>
      </c>
      <c r="B562" s="21" t="inlineStr">
        <is>
          <t>Humidity</t>
        </is>
      </c>
      <c r="C562" s="21" t="inlineStr">
        <is>
          <t>Critical Low</t>
        </is>
      </c>
      <c r="D562" s="21" t="inlineStr">
        <is>
          <t>&lt;10%</t>
        </is>
      </c>
      <c r="E562" s="21" t="inlineStr">
        <is>
          <t>critical_low</t>
        </is>
      </c>
      <c r="F562" s="21" t="inlineStr">
        <is>
          <t>Combination</t>
        </is>
      </c>
      <c r="G562" s="21" t="inlineStr">
        <is>
          <t>Oily Skin</t>
        </is>
      </c>
      <c r="H562" s="36" t="n">
        <v>0</v>
      </c>
      <c r="I562" s="36" t="inlineStr">
        <is>
          <t>Negligible</t>
        </is>
      </c>
      <c r="J562" s="34" t="inlineStr">
        <is>
          <t>HIGH</t>
        </is>
      </c>
      <c r="K562" s="6" t="inlineStr">
        <is>
          <t>7 cites · 5 PMID · 1 book · 7 India-relevant</t>
        </is>
      </c>
      <c r="L562" s="21" t="inlineStr">
        <is>
          <t>PMID:36531566 | PMID:29273721 | 10.62347/ELKP5340</t>
        </is>
      </c>
      <c r="M562" s="6" t="inlineStr">
        <is>
          <t>हवा बेहद रूखी है — यह स्किन से तेज़ी से नमी खींचती है। ऑयली स्किन के लिए अपनी रोज़ की रूटीन जारी रखें।</t>
        </is>
      </c>
      <c r="N562" s="6" t="inlineStr">
        <is>
          <t>हवा बेहद रूखी है — यह स्किन से तेज़ी से नमी खींचती है। आज इससे आपकी कॉम्बिनेशन स्किन को कोई परेशानी नहीं होगी। सिर्फ़ लाइट लेयर्स।</t>
        </is>
      </c>
      <c r="O562"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62" s="21" t="inlineStr">
        <is>
          <t>संतुलन</t>
        </is>
      </c>
      <c r="Q562" s="21" t="inlineStr">
        <is>
          <t>HD</t>
        </is>
      </c>
      <c r="R562" s="6" t="inlineStr">
        <is>
          <t>Desert Rajasthan summer; heated indoor air winter</t>
        </is>
      </c>
    </row>
    <row r="563" ht="96" customHeight="1" s="72">
      <c r="A563" s="21" t="inlineStr">
        <is>
          <t>H-CRIT-COM-ACNE-022</t>
        </is>
      </c>
      <c r="B563" s="21" t="inlineStr">
        <is>
          <t>Humidity</t>
        </is>
      </c>
      <c r="C563" s="21" t="inlineStr">
        <is>
          <t>Critical Low</t>
        </is>
      </c>
      <c r="D563" s="21" t="inlineStr">
        <is>
          <t>&lt;10%</t>
        </is>
      </c>
      <c r="E563" s="21" t="inlineStr">
        <is>
          <t>critical_low</t>
        </is>
      </c>
      <c r="F563" s="21" t="inlineStr">
        <is>
          <t>Combination</t>
        </is>
      </c>
      <c r="G563" s="21" t="inlineStr">
        <is>
          <t>Acne</t>
        </is>
      </c>
      <c r="H563" s="37" t="n">
        <v>1</v>
      </c>
      <c r="I563" s="37" t="inlineStr">
        <is>
          <t>Low</t>
        </is>
      </c>
      <c r="J563" s="34" t="inlineStr">
        <is>
          <t>HIGH</t>
        </is>
      </c>
      <c r="K563" s="6" t="inlineStr">
        <is>
          <t>15 cites · 13 PMID · 1 book · 13 India-relevant</t>
        </is>
      </c>
      <c r="L563" s="21" t="inlineStr">
        <is>
          <t>PMID:36531566 | PMID:23334343 | PMID:38033568</t>
        </is>
      </c>
      <c r="M563" s="6" t="inlineStr">
        <is>
          <t>हवा बेहद रूखी है — यह स्किन से तेज़ी से नमी खींचती है। अपने एक्ने-प्रोन पोर्स का अच्छे से ध्यान रखें।</t>
        </is>
      </c>
      <c r="N563" s="6" t="inlineStr">
        <is>
          <t>हवा बेहद रूखी है — यह स्किन से तेज़ी से नमी खींचती है। एक्ने वाली आपकी कॉम्बिनेशन स्किन इसे एक संभालने लायक़ मौसमी असर के रूप में महसूस करती है। सिर्फ़ लाइट लेयर्स।</t>
        </is>
      </c>
      <c r="O563"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63" s="21" t="inlineStr">
        <is>
          <t>संतुलन</t>
        </is>
      </c>
      <c r="Q563" s="21" t="inlineStr">
        <is>
          <t>HD</t>
        </is>
      </c>
      <c r="R563" s="6" t="inlineStr">
        <is>
          <t>Desert Rajasthan summer; heated indoor air winter</t>
        </is>
      </c>
    </row>
    <row r="564" ht="96" customHeight="1" s="72">
      <c r="A564" s="21" t="inlineStr">
        <is>
          <t>H-CRIT-COM-UNEV-023</t>
        </is>
      </c>
      <c r="B564" s="21" t="inlineStr">
        <is>
          <t>Humidity</t>
        </is>
      </c>
      <c r="C564" s="21" t="inlineStr">
        <is>
          <t>Critical Low</t>
        </is>
      </c>
      <c r="D564" s="21" t="inlineStr">
        <is>
          <t>&lt;10%</t>
        </is>
      </c>
      <c r="E564" s="21" t="inlineStr">
        <is>
          <t>critical_low</t>
        </is>
      </c>
      <c r="F564" s="21" t="inlineStr">
        <is>
          <t>Combination</t>
        </is>
      </c>
      <c r="G564" s="21" t="inlineStr">
        <is>
          <t>Uneven Skin Tone / Tan</t>
        </is>
      </c>
      <c r="H564" s="37" t="n">
        <v>1</v>
      </c>
      <c r="I564" s="37" t="inlineStr">
        <is>
          <t>Low</t>
        </is>
      </c>
      <c r="J564" s="34" t="inlineStr">
        <is>
          <t>HIGH</t>
        </is>
      </c>
      <c r="K564" s="6" t="inlineStr">
        <is>
          <t>19 cites · 12 PMID · 6 book · 11 India-relevant</t>
        </is>
      </c>
      <c r="L564" s="21" t="inlineStr">
        <is>
          <t>PMID:36531566 | PMID:20209486 | PMID:31617869</t>
        </is>
      </c>
      <c r="M564" s="6" t="inlineStr">
        <is>
          <t>हवा बेहद रूखी है — यह स्किन से तेज़ी से नमी खींचती है। रोज़ की सन प्रोटेक्शन रंगत को एक-सा रखती है।</t>
        </is>
      </c>
      <c r="N564" s="6" t="inlineStr">
        <is>
          <t>हवा बेहद रूखी है — यह स्किन से तेज़ी से नमी खींचती है। असमान रंगत / टैन वाली आपकी कॉम्बिनेशन स्किन इसे एक संभालने लायक़ मौसमी असर के रूप में महसूस करती है। जमकर हाइड्रेट करें।</t>
        </is>
      </c>
      <c r="O564"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4" s="21" t="inlineStr">
        <is>
          <t>हाइड्रेशन (नमी)</t>
        </is>
      </c>
      <c r="Q564" s="21" t="inlineStr">
        <is>
          <t>HD</t>
        </is>
      </c>
      <c r="R564" s="6" t="inlineStr">
        <is>
          <t>Desert Rajasthan summer; heated indoor air winter</t>
        </is>
      </c>
    </row>
    <row r="565" ht="96" customHeight="1" s="72">
      <c r="A565" s="21" t="inlineStr">
        <is>
          <t>H-CRIT-COM-MELA-024</t>
        </is>
      </c>
      <c r="B565" s="21" t="inlineStr">
        <is>
          <t>Humidity</t>
        </is>
      </c>
      <c r="C565" s="21" t="inlineStr">
        <is>
          <t>Critical Low</t>
        </is>
      </c>
      <c r="D565" s="21" t="inlineStr">
        <is>
          <t>&lt;10%</t>
        </is>
      </c>
      <c r="E565" s="21" t="inlineStr">
        <is>
          <t>critical_low</t>
        </is>
      </c>
      <c r="F565" s="21" t="inlineStr">
        <is>
          <t>Combination</t>
        </is>
      </c>
      <c r="G565" s="21" t="inlineStr">
        <is>
          <t>Melasma</t>
        </is>
      </c>
      <c r="H565" s="37" t="n">
        <v>1</v>
      </c>
      <c r="I565" s="37" t="inlineStr">
        <is>
          <t>Low</t>
        </is>
      </c>
      <c r="J565" s="34" t="inlineStr">
        <is>
          <t>HIGH</t>
        </is>
      </c>
      <c r="K565" s="6" t="inlineStr">
        <is>
          <t>5 cites · 5 PMID · 0 book · 1 India-relevant</t>
        </is>
      </c>
      <c r="L565" s="21" t="inlineStr">
        <is>
          <t>PMID:20209486 | PMID:22077137</t>
        </is>
      </c>
      <c r="M565" s="6" t="inlineStr">
        <is>
          <t>हवा बेहद रूखी है — यह स्किन से तेज़ी से नमी खींचती है। रोज़ की सन प्रोटेक्शन मेलाज़्मा को शांत रखती है।</t>
        </is>
      </c>
      <c r="N565" s="6" t="inlineStr">
        <is>
          <t>हवा बेहद रूखी है — यह स्किन से तेज़ी से नमी खींचती है। मेलाज़्मा वाली आपकी कॉम्बिनेशन स्किन इसे एक संभालने लायक़ मौसमी असर के रूप में महसूस करती है। जमकर हाइड्रेट करें।</t>
        </is>
      </c>
      <c r="O565"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5" s="21" t="inlineStr">
        <is>
          <t>हाइड्रेशन (नमी)</t>
        </is>
      </c>
      <c r="Q565" s="21" t="inlineStr">
        <is>
          <t>HD</t>
        </is>
      </c>
      <c r="R565" s="6" t="inlineStr">
        <is>
          <t>Desert Rajasthan summer; heated indoor air winter</t>
        </is>
      </c>
    </row>
    <row r="566" ht="112" customHeight="1" s="72">
      <c r="A566" s="21" t="inlineStr">
        <is>
          <t>H-CRIT-SEN-DRYN-025</t>
        </is>
      </c>
      <c r="B566" s="21" t="inlineStr">
        <is>
          <t>Humidity</t>
        </is>
      </c>
      <c r="C566" s="21" t="inlineStr">
        <is>
          <t>Critical Low</t>
        </is>
      </c>
      <c r="D566" s="21" t="inlineStr">
        <is>
          <t>&lt;10%</t>
        </is>
      </c>
      <c r="E566" s="21" t="inlineStr">
        <is>
          <t>critical_low</t>
        </is>
      </c>
      <c r="F566" s="21" t="inlineStr">
        <is>
          <t>Sensitive</t>
        </is>
      </c>
      <c r="G566" s="21" t="inlineStr">
        <is>
          <t>Dryness</t>
        </is>
      </c>
      <c r="H566" s="33" t="n">
        <v>5</v>
      </c>
      <c r="I566" s="33" t="inlineStr">
        <is>
          <t>Critical</t>
        </is>
      </c>
      <c r="J566" s="34" t="inlineStr">
        <is>
          <t>HIGH</t>
        </is>
      </c>
      <c r="K566" s="6" t="inlineStr">
        <is>
          <t>99 cites · 53 PMID · 40 book · 38 India-relevant</t>
        </is>
      </c>
      <c r="L566" s="21" t="inlineStr">
        <is>
          <t>PMID:12406336 | PMID:9804350 | PMID:20209486</t>
        </is>
      </c>
      <c r="M566" s="6" t="inlineStr">
        <is>
          <t>हवा बेहद रूखी है — यह स्किन से तेज़ी से नमी खींचती है। अपनी स्किन को बचाने के लिए अभी नमी लॉक करें।</t>
        </is>
      </c>
      <c r="N566" s="6" t="inlineStr">
        <is>
          <t>हवा बेहद रूखी है — यह स्किन से तेज़ी से नमी खींचती है।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66" s="6" t="inlineStr">
        <is>
          <t>हवा बेहद रूखी है — यह स्किन से तेज़ी से नमी खींचती है। 10% से कम नमी वाली हवा आपकी स्किन से सबसे तेज़ी से पानी खींचती है। स्किन की ऊपरी परत का पानी 5% से नीचे गिर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6" s="21" t="inlineStr">
        <is>
          <t>हाइड्रेशन (नमी)</t>
        </is>
      </c>
      <c r="Q566" s="21" t="inlineStr">
        <is>
          <t>HD</t>
        </is>
      </c>
      <c r="R566" s="6" t="inlineStr">
        <is>
          <t>Desert Rajasthan summer; heated indoor air winter</t>
        </is>
      </c>
    </row>
    <row r="567" ht="96" customHeight="1" s="72">
      <c r="A567" s="21" t="inlineStr">
        <is>
          <t>H-CRIT-SEN-ECZE-026</t>
        </is>
      </c>
      <c r="B567" s="21" t="inlineStr">
        <is>
          <t>Humidity</t>
        </is>
      </c>
      <c r="C567" s="21" t="inlineStr">
        <is>
          <t>Critical Low</t>
        </is>
      </c>
      <c r="D567" s="21" t="inlineStr">
        <is>
          <t>&lt;10%</t>
        </is>
      </c>
      <c r="E567" s="21" t="inlineStr">
        <is>
          <t>critical_low</t>
        </is>
      </c>
      <c r="F567" s="21" t="inlineStr">
        <is>
          <t>Sensitive</t>
        </is>
      </c>
      <c r="G567" s="21" t="inlineStr">
        <is>
          <t>Eczema</t>
        </is>
      </c>
      <c r="H567" s="33" t="n">
        <v>5</v>
      </c>
      <c r="I567" s="33" t="inlineStr">
        <is>
          <t>Critical</t>
        </is>
      </c>
      <c r="J567" s="34" t="inlineStr">
        <is>
          <t>HIGH</t>
        </is>
      </c>
      <c r="K567" s="6" t="inlineStr">
        <is>
          <t>52 cites · 20 PMID · 29 book · 33 India-relevant</t>
        </is>
      </c>
      <c r="L567" s="21" t="inlineStr">
        <is>
          <t>PMID:000526707 | PMID:23334343 | PMID:26449379</t>
        </is>
      </c>
      <c r="M567" s="6" t="inlineStr">
        <is>
          <t>हवा बेहद रूखी है — यह स्किन से तेज़ी से नमी खींचती है। एक्ज़िमा-प्रोन स्किन को अभी सूद करें और बचाएँ।</t>
        </is>
      </c>
      <c r="N567" s="6" t="inlineStr">
        <is>
          <t>हवा बेहद रूखी है — यह स्किन से तेज़ी से नमी खींचती है।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67" s="6" t="inlineStr">
        <is>
          <t>हवा बेहद रूखी है — यह स्किन से तेज़ी से नमी खींचती है। बैरियर पर गंभीर हमला — फ्लेयर लगभग तय। एक ह्यूमिडिफायर एक क्लिनिकल मदद बन जाता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67" s="21" t="inlineStr">
        <is>
          <t>हाइड्रेशन (नमी)</t>
        </is>
      </c>
      <c r="Q567" s="21" t="inlineStr">
        <is>
          <t>HD</t>
        </is>
      </c>
      <c r="R567" s="6" t="inlineStr">
        <is>
          <t>Desert Rajasthan summer; heated indoor air winter</t>
        </is>
      </c>
    </row>
    <row r="568" ht="96" customHeight="1" s="72">
      <c r="A568" s="21" t="inlineStr">
        <is>
          <t>H-CRIT-SEN-OILY-027</t>
        </is>
      </c>
      <c r="B568" s="21" t="inlineStr">
        <is>
          <t>Humidity</t>
        </is>
      </c>
      <c r="C568" s="21" t="inlineStr">
        <is>
          <t>Critical Low</t>
        </is>
      </c>
      <c r="D568" s="21" t="inlineStr">
        <is>
          <t>&lt;10%</t>
        </is>
      </c>
      <c r="E568" s="21" t="inlineStr">
        <is>
          <t>critical_low</t>
        </is>
      </c>
      <c r="F568" s="21" t="inlineStr">
        <is>
          <t>Sensitive</t>
        </is>
      </c>
      <c r="G568" s="21" t="inlineStr">
        <is>
          <t>Oily Skin</t>
        </is>
      </c>
      <c r="H568" s="37" t="n">
        <v>1</v>
      </c>
      <c r="I568" s="37" t="inlineStr">
        <is>
          <t>Low</t>
        </is>
      </c>
      <c r="J568" s="34" t="inlineStr">
        <is>
          <t>HIGH</t>
        </is>
      </c>
      <c r="K568" s="6" t="inlineStr">
        <is>
          <t>8 cites · 3 PMID · 5 book · 8 India-relevant</t>
        </is>
      </c>
      <c r="L568" s="21" t="inlineStr">
        <is>
          <t>PMID:29273721 | Atopic Dermatitis: Inside Out , p.p229 | Atopic Dermatitis: Inside Out , p.p40</t>
        </is>
      </c>
      <c r="M568" s="6" t="inlineStr">
        <is>
          <t>हवा बेहद रूखी है — यह स्किन से तेज़ी से नमी खींचती है। अपनी ऑयली स्किन का अच्छे से ध्यान रखें।</t>
        </is>
      </c>
      <c r="N568" s="6" t="inlineStr">
        <is>
          <t>हवा बेहद रूखी है — यह स्किन से तेज़ी से नमी खींचती है। ऑयली स्किन वाली आपकी सेंसिटिव स्किन इसे एक संभालने लायक़ मौसमी असर के रूप में महसूस करती है। सिर्फ़ लाइट लेयर्स।</t>
        </is>
      </c>
      <c r="O568" s="6" t="inlineStr">
        <is>
          <t>हवा बेहद रूखी है — यह स्किन से तेज़ी से नमी खींचती है। स्किन रिबाउंड ऑयल से भरपाई करती है। चरम पर डिहाइड्रेटेड-ऑयली विरोधाभास।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68" s="21" t="inlineStr">
        <is>
          <t>संतुलन</t>
        </is>
      </c>
      <c r="Q568" s="21" t="inlineStr">
        <is>
          <t>HD</t>
        </is>
      </c>
      <c r="R568" s="6" t="inlineStr">
        <is>
          <t>Desert Rajasthan summer; heated indoor air winter</t>
        </is>
      </c>
    </row>
    <row r="569" ht="96" customHeight="1" s="72">
      <c r="A569" s="21" t="inlineStr">
        <is>
          <t>H-CRIT-SEN-ACNE-028</t>
        </is>
      </c>
      <c r="B569" s="21" t="inlineStr">
        <is>
          <t>Humidity</t>
        </is>
      </c>
      <c r="C569" s="21" t="inlineStr">
        <is>
          <t>Critical Low</t>
        </is>
      </c>
      <c r="D569" s="21" t="inlineStr">
        <is>
          <t>&lt;10%</t>
        </is>
      </c>
      <c r="E569" s="21" t="inlineStr">
        <is>
          <t>critical_low</t>
        </is>
      </c>
      <c r="F569" s="21" t="inlineStr">
        <is>
          <t>Sensitive</t>
        </is>
      </c>
      <c r="G569" s="21" t="inlineStr">
        <is>
          <t>Acne</t>
        </is>
      </c>
      <c r="H569" s="38" t="n">
        <v>2</v>
      </c>
      <c r="I569" s="38" t="inlineStr">
        <is>
          <t>Moderate</t>
        </is>
      </c>
      <c r="J569" s="34" t="inlineStr">
        <is>
          <t>HIGH</t>
        </is>
      </c>
      <c r="K569" s="6" t="inlineStr">
        <is>
          <t>12 cites · 11 PMID · 1 book · 10 India-relevant</t>
        </is>
      </c>
      <c r="L569" s="21" t="inlineStr">
        <is>
          <t>PMID:23334343 | PMID:38033568 | PMID:30238598</t>
        </is>
      </c>
      <c r="M569" s="6" t="inlineStr">
        <is>
          <t>हवा बेहद रूखी है — यह स्किन से तेज़ी से नमी खींचती है। ब्रेकआउट रोकने के लिए पोर्स साफ़ रखें।</t>
        </is>
      </c>
      <c r="N569" s="6" t="inlineStr">
        <is>
          <t>हवा बेहद रूखी है — यह स्किन से तेज़ी से नमी खींचती है। एक्ने वाली आपकी सेंसिटिव स्किन इसे एक मध्यम मौसमी असर के रूप में महसूस करती है। सिर्फ़ लाइट लेयर्स।</t>
        </is>
      </c>
      <c r="O569" s="6" t="inlineStr">
        <is>
          <t>हवा बेहद रूखी है — यह स्किन से तेज़ी से नमी खींचती है। डिहाइड्रेशन से आया रिबाउंड ऑयल नॉन-ऑयली टाइप में भी बंद पोर्स ट्रिगर कर सकता है। इंडियन कॉन्टेक्स्ट में: रेगिस्तानी इलाके की गर्मी; सर्दियों में हीटर वाली अंदरूनी हवा।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69" s="21" t="inlineStr">
        <is>
          <t>संतुलन</t>
        </is>
      </c>
      <c r="Q569" s="21" t="inlineStr">
        <is>
          <t>HD</t>
        </is>
      </c>
      <c r="R569" s="6" t="inlineStr">
        <is>
          <t>Desert Rajasthan summer; heated indoor air winter</t>
        </is>
      </c>
    </row>
    <row r="570" ht="96" customHeight="1" s="72">
      <c r="A570" s="21" t="inlineStr">
        <is>
          <t>H-CRIT-SEN-UNEV-029</t>
        </is>
      </c>
      <c r="B570" s="21" t="inlineStr">
        <is>
          <t>Humidity</t>
        </is>
      </c>
      <c r="C570" s="21" t="inlineStr">
        <is>
          <t>Critical Low</t>
        </is>
      </c>
      <c r="D570" s="21" t="inlineStr">
        <is>
          <t>&lt;10%</t>
        </is>
      </c>
      <c r="E570" s="21" t="inlineStr">
        <is>
          <t>critical_low</t>
        </is>
      </c>
      <c r="F570" s="21" t="inlineStr">
        <is>
          <t>Sensitive</t>
        </is>
      </c>
      <c r="G570" s="21" t="inlineStr">
        <is>
          <t>Uneven Skin Tone / Tan</t>
        </is>
      </c>
      <c r="H570" s="38" t="n">
        <v>2</v>
      </c>
      <c r="I570" s="38" t="inlineStr">
        <is>
          <t>Moderate</t>
        </is>
      </c>
      <c r="J570" s="34" t="inlineStr">
        <is>
          <t>HIGH</t>
        </is>
      </c>
      <c r="K570" s="6" t="inlineStr">
        <is>
          <t>21 cites · 12 PMID · 9 book · 12 India-relevant</t>
        </is>
      </c>
      <c r="L570" s="21" t="inlineStr">
        <is>
          <t>PMID:20209486 | PMID:31617869 | PMID:22077137</t>
        </is>
      </c>
      <c r="M570" s="6" t="inlineStr">
        <is>
          <t>हवा बेहद रूखी है — यह स्किन से तेज़ी से नमी खींचती है। रंगत एक-सी रखने के लिए धूप से बचाएँ।</t>
        </is>
      </c>
      <c r="N570" s="6" t="inlineStr">
        <is>
          <t>हवा बेहद रूखी है — यह स्किन से तेज़ी से नमी खींचती है। असमान रंगत / टैन वाली आपकी सेंसिटिव स्किन इसे एक मध्यम मौसमी असर के रूप में महसूस करती है। जमकर हाइड्रेट करें।</t>
        </is>
      </c>
      <c r="O570" s="6" t="inlineStr">
        <is>
          <t>हवा बेहद रूखी है — यह स्किन से तेज़ी से नमी खींचती है। बैरियर की टूट हर दूसरे तनाव के नुकसान को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0" s="21" t="inlineStr">
        <is>
          <t>हाइड्रेशन (नमी)</t>
        </is>
      </c>
      <c r="Q570" s="21" t="inlineStr">
        <is>
          <t>HD</t>
        </is>
      </c>
      <c r="R570" s="6" t="inlineStr">
        <is>
          <t>Desert Rajasthan summer; heated indoor air winter</t>
        </is>
      </c>
    </row>
    <row r="571" ht="96" customHeight="1" s="72">
      <c r="A571" s="21" t="inlineStr">
        <is>
          <t>H-CRIT-SEN-MELA-030</t>
        </is>
      </c>
      <c r="B571" s="21" t="inlineStr">
        <is>
          <t>Humidity</t>
        </is>
      </c>
      <c r="C571" s="21" t="inlineStr">
        <is>
          <t>Critical Low</t>
        </is>
      </c>
      <c r="D571" s="21" t="inlineStr">
        <is>
          <t>&lt;10%</t>
        </is>
      </c>
      <c r="E571" s="21" t="inlineStr">
        <is>
          <t>critical_low</t>
        </is>
      </c>
      <c r="F571" s="21" t="inlineStr">
        <is>
          <t>Sensitive</t>
        </is>
      </c>
      <c r="G571" s="21" t="inlineStr">
        <is>
          <t>Melasma</t>
        </is>
      </c>
      <c r="H571" s="38" t="n">
        <v>2</v>
      </c>
      <c r="I571" s="38" t="inlineStr">
        <is>
          <t>Moderate</t>
        </is>
      </c>
      <c r="J571" s="34" t="inlineStr">
        <is>
          <t>HIGH</t>
        </is>
      </c>
      <c r="K571" s="6" t="inlineStr">
        <is>
          <t>5 cites · 5 PMID · 0 book · 1 India-relevant</t>
        </is>
      </c>
      <c r="L571" s="21" t="inlineStr">
        <is>
          <t>PMID:20209486 | PMID:22077137</t>
        </is>
      </c>
      <c r="M571" s="6" t="inlineStr">
        <is>
          <t>हवा बेहद रूखी है — यह स्किन से तेज़ी से नमी खींचती है। आज मेलाज़्मा पैचेस को धूप से बचाएँ।</t>
        </is>
      </c>
      <c r="N571" s="6" t="inlineStr">
        <is>
          <t>हवा बेहद रूखी है — यह स्किन से तेज़ी से नमी खींचती है। मेलाज़्मा वाली आपकी सेंसिटिव स्किन इसे एक मध्यम मौसमी असर के रूप में महसूस करती है। जमकर हाइड्रेट करें।</t>
        </is>
      </c>
      <c r="O571" s="6" t="inlineStr">
        <is>
          <t>हवा बेहद रूखी है — यह स्किन से तेज़ी से नमी खींचती है। कमज़ोर बैरियर यूवी और गर्मी के असर को अप्रत्यक्ष रूप से बढ़ा देता है। इंडियन कॉन्टेक्स्ट में: रेगिस्तानी इलाके की गर्मी; सर्दियों में हीटर वाली अंदरूनी हवा।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1" s="21" t="inlineStr">
        <is>
          <t>हाइड्रेशन (नमी)</t>
        </is>
      </c>
      <c r="Q571" s="21" t="inlineStr">
        <is>
          <t>HD</t>
        </is>
      </c>
      <c r="R571" s="6" t="inlineStr">
        <is>
          <t>Desert Rajasthan summer; heated indoor air winter</t>
        </is>
      </c>
    </row>
    <row r="572" ht="96" customHeight="1" s="72">
      <c r="A572" s="21" t="inlineStr">
        <is>
          <t>H-VERY-NOR-DRYN-031</t>
        </is>
      </c>
      <c r="B572" s="21" t="inlineStr">
        <is>
          <t>Humidity</t>
        </is>
      </c>
      <c r="C572" s="21" t="inlineStr">
        <is>
          <t>Very Low</t>
        </is>
      </c>
      <c r="D572" s="21" t="inlineStr">
        <is>
          <t>10–19%</t>
        </is>
      </c>
      <c r="E572" s="21" t="inlineStr">
        <is>
          <t>very_low</t>
        </is>
      </c>
      <c r="F572" s="21" t="inlineStr">
        <is>
          <t>Normal</t>
        </is>
      </c>
      <c r="G572" s="21" t="inlineStr">
        <is>
          <t>Dryness</t>
        </is>
      </c>
      <c r="H572" s="39" t="n">
        <v>4</v>
      </c>
      <c r="I572" s="39" t="inlineStr">
        <is>
          <t>Severe</t>
        </is>
      </c>
      <c r="J572" s="34" t="inlineStr">
        <is>
          <t>HIGH</t>
        </is>
      </c>
      <c r="K572" s="6" t="inlineStr">
        <is>
          <t>93 cites · 50 PMID · 31 book · 31 India-relevant</t>
        </is>
      </c>
      <c r="L572" s="21" t="inlineStr">
        <is>
          <t>PMID:29394019 | PMID:37357654 | PMID:12406336</t>
        </is>
      </c>
      <c r="M572" s="6" t="inlineStr">
        <is>
          <t>बहुत रूखी हवा — स्किन सामान्य से 2-3 गुना तेज़ी से पानी खोती है। आज अपनी स्किन की रक्षा के लिए भरपूर मॉइस्चराइज़ करें।</t>
        </is>
      </c>
      <c r="N572" s="6" t="inlineStr">
        <is>
          <t>बहुत रूखी हवा — स्किन सामान्य से 2-3 गुना तेज़ी से पानी खोती है। रूखेपन वाली आपकी स्किन इसे एक गंभीर मौसमी असर के रूप में महसूस करती है। जमकर हाइड्रेट करें।</t>
        </is>
      </c>
      <c r="O572"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2" s="21" t="inlineStr">
        <is>
          <t>हाइड्रेशन (नमी)</t>
        </is>
      </c>
      <c r="Q572" s="21" t="inlineStr">
        <is>
          <t>HD, CN, CH</t>
        </is>
      </c>
      <c r="R572" s="6" t="inlineStr">
        <is>
          <t>North India winter heated rooms; Delhi May</t>
        </is>
      </c>
    </row>
    <row r="573" ht="96" customHeight="1" s="72">
      <c r="A573" s="21" t="inlineStr">
        <is>
          <t>H-VERY-NOR-ECZE-032</t>
        </is>
      </c>
      <c r="B573" s="21" t="inlineStr">
        <is>
          <t>Humidity</t>
        </is>
      </c>
      <c r="C573" s="21" t="inlineStr">
        <is>
          <t>Very Low</t>
        </is>
      </c>
      <c r="D573" s="21" t="inlineStr">
        <is>
          <t>10–19%</t>
        </is>
      </c>
      <c r="E573" s="21" t="inlineStr">
        <is>
          <t>very_low</t>
        </is>
      </c>
      <c r="F573" s="21" t="inlineStr">
        <is>
          <t>Normal</t>
        </is>
      </c>
      <c r="G573" s="21" t="inlineStr">
        <is>
          <t>Eczema</t>
        </is>
      </c>
      <c r="H573" s="39" t="n">
        <v>4</v>
      </c>
      <c r="I573" s="39" t="inlineStr">
        <is>
          <t>Severe</t>
        </is>
      </c>
      <c r="J573" s="34" t="inlineStr">
        <is>
          <t>HIGH</t>
        </is>
      </c>
      <c r="K573" s="6" t="inlineStr">
        <is>
          <t>30 cites · 15 PMID · 12 book · 15 India-relevant</t>
        </is>
      </c>
      <c r="L573" s="21" t="inlineStr">
        <is>
          <t>PMID:23334343 | PMID:26449379 | PMID:29273721</t>
        </is>
      </c>
      <c r="M573" s="6" t="inlineStr">
        <is>
          <t>बहुत रूखी हवा — स्किन सामान्य से 2-3 गुना तेज़ी से पानी खोती है। आज एक्ज़िमा-प्रोन स्किन को अच्छी तरह बचाएँ।</t>
        </is>
      </c>
      <c r="N573" s="6" t="inlineStr">
        <is>
          <t>बहुत रूखी हवा — स्किन सामान्य से 2-3 गुना तेज़ी से पानी खोती है। एक्ज़िमा वाली आपकी स्किन इसे एक गंभीर मौसमी असर के रूप में महसूस करती है। जमकर हाइड्रेट करें।</t>
        </is>
      </c>
      <c r="O573"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3" s="21" t="inlineStr">
        <is>
          <t>हाइड्रेशन (नमी)</t>
        </is>
      </c>
      <c r="Q573" s="21" t="inlineStr">
        <is>
          <t>HD, CN, CH</t>
        </is>
      </c>
      <c r="R573" s="6" t="inlineStr">
        <is>
          <t>North India winter heated rooms; Delhi May</t>
        </is>
      </c>
    </row>
    <row r="574" ht="96" customHeight="1" s="72">
      <c r="A574" s="21" t="inlineStr">
        <is>
          <t>H-VERY-NOR-OILY-033</t>
        </is>
      </c>
      <c r="B574" s="21" t="inlineStr">
        <is>
          <t>Humidity</t>
        </is>
      </c>
      <c r="C574" s="21" t="inlineStr">
        <is>
          <t>Very Low</t>
        </is>
      </c>
      <c r="D574" s="21" t="inlineStr">
        <is>
          <t>10–19%</t>
        </is>
      </c>
      <c r="E574" s="21" t="inlineStr">
        <is>
          <t>very_low</t>
        </is>
      </c>
      <c r="F574" s="21" t="inlineStr">
        <is>
          <t>Normal</t>
        </is>
      </c>
      <c r="G574" s="21" t="inlineStr">
        <is>
          <t>Oily Skin</t>
        </is>
      </c>
      <c r="H574" s="36" t="n">
        <v>0</v>
      </c>
      <c r="I574" s="36" t="inlineStr">
        <is>
          <t>Negligible</t>
        </is>
      </c>
      <c r="J574" s="34" t="inlineStr">
        <is>
          <t>HIGH</t>
        </is>
      </c>
      <c r="K574" s="6" t="inlineStr">
        <is>
          <t>4 cites · 3 PMID · 1 book · 4 India-relevant</t>
        </is>
      </c>
      <c r="L574" s="21" t="inlineStr">
        <is>
          <t>PMID:29273721 | Cosmetic Dermatology for Skin , p.p. 106</t>
        </is>
      </c>
      <c r="M574" s="6" t="inlineStr">
        <is>
          <t>बहुत रूखी हवा — स्किन सामान्य से 2-3 गुना तेज़ी से पानी खोती है। ऑयली स्किन के लिए अपनी रोज़ की रूटीन जारी रखें।</t>
        </is>
      </c>
      <c r="N574" s="6" t="inlineStr">
        <is>
          <t>बहुत रूखी हवा — स्किन सामान्य से 2-3 गुना तेज़ी से पानी खोती है। आज इससे आपकी स्किन को कोई परेशानी नहीं होगी। सिर्फ़ लाइट लेयर्स।</t>
        </is>
      </c>
      <c r="O574"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74" s="21" t="inlineStr">
        <is>
          <t>संतुलन</t>
        </is>
      </c>
      <c r="Q574" s="21" t="inlineStr">
        <is>
          <t>HD, CN, CH</t>
        </is>
      </c>
      <c r="R574" s="6" t="inlineStr">
        <is>
          <t>North India winter heated rooms; Delhi May</t>
        </is>
      </c>
    </row>
    <row r="575" ht="96" customHeight="1" s="72">
      <c r="A575" s="21" t="inlineStr">
        <is>
          <t>H-VERY-NOR-ACNE-034</t>
        </is>
      </c>
      <c r="B575" s="21" t="inlineStr">
        <is>
          <t>Humidity</t>
        </is>
      </c>
      <c r="C575" s="21" t="inlineStr">
        <is>
          <t>Very Low</t>
        </is>
      </c>
      <c r="D575" s="21" t="inlineStr">
        <is>
          <t>10–19%</t>
        </is>
      </c>
      <c r="E575" s="21" t="inlineStr">
        <is>
          <t>very_low</t>
        </is>
      </c>
      <c r="F575" s="21" t="inlineStr">
        <is>
          <t>Normal</t>
        </is>
      </c>
      <c r="G575" s="21" t="inlineStr">
        <is>
          <t>Acne</t>
        </is>
      </c>
      <c r="H575" s="37" t="n">
        <v>1</v>
      </c>
      <c r="I575" s="37" t="inlineStr">
        <is>
          <t>Low</t>
        </is>
      </c>
      <c r="J575" s="34" t="inlineStr">
        <is>
          <t>HIGH</t>
        </is>
      </c>
      <c r="K575" s="6" t="inlineStr">
        <is>
          <t>13 cites · 11 PMID · 1 book · 11 India-relevant</t>
        </is>
      </c>
      <c r="L575" s="21" t="inlineStr">
        <is>
          <t>PMID:23334343 | PMID:38033568 | PMID:30238598</t>
        </is>
      </c>
      <c r="M575" s="6" t="inlineStr">
        <is>
          <t>बहुत रूखी हवा — स्किन सामान्य से 2-3 गुना तेज़ी से पानी खोती है। अपने एक्ने-प्रोन पोर्स का अच्छे से ध्यान रखें।</t>
        </is>
      </c>
      <c r="N575" s="6" t="inlineStr">
        <is>
          <t>बहुत रूखी हवा — स्किन सामान्य से 2-3 गुना तेज़ी से पानी खोती है। एक्ने वाली आपकी स्किन इसे एक संभालने लायक़ मौसमी असर के रूप में महसूस करती है। सिर्फ़ लाइट लेयर्स।</t>
        </is>
      </c>
      <c r="O575"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75" s="21" t="inlineStr">
        <is>
          <t>संतुलन</t>
        </is>
      </c>
      <c r="Q575" s="21" t="inlineStr">
        <is>
          <t>HD, CN, CH</t>
        </is>
      </c>
      <c r="R575" s="6" t="inlineStr">
        <is>
          <t>North India winter heated rooms; Delhi May</t>
        </is>
      </c>
    </row>
    <row r="576" ht="96" customHeight="1" s="72">
      <c r="A576" s="21" t="inlineStr">
        <is>
          <t>H-VERY-NOR-UNEV-035</t>
        </is>
      </c>
      <c r="B576" s="21" t="inlineStr">
        <is>
          <t>Humidity</t>
        </is>
      </c>
      <c r="C576" s="21" t="inlineStr">
        <is>
          <t>Very Low</t>
        </is>
      </c>
      <c r="D576" s="21" t="inlineStr">
        <is>
          <t>10–19%</t>
        </is>
      </c>
      <c r="E576" s="21" t="inlineStr">
        <is>
          <t>very_low</t>
        </is>
      </c>
      <c r="F576" s="21" t="inlineStr">
        <is>
          <t>Normal</t>
        </is>
      </c>
      <c r="G576" s="21" t="inlineStr">
        <is>
          <t>Uneven Skin Tone / Tan</t>
        </is>
      </c>
      <c r="H576" s="37" t="n">
        <v>1</v>
      </c>
      <c r="I576" s="37" t="inlineStr">
        <is>
          <t>Low</t>
        </is>
      </c>
      <c r="J576" s="34" t="inlineStr">
        <is>
          <t>HIGH</t>
        </is>
      </c>
      <c r="K576" s="6" t="inlineStr">
        <is>
          <t>21 cites · 12 PMID · 7 book · 12 India-relevant</t>
        </is>
      </c>
      <c r="L576" s="21" t="inlineStr">
        <is>
          <t>PMID:29394019 | PMID:20209486 | PMID:31617869</t>
        </is>
      </c>
      <c r="M576" s="6" t="inlineStr">
        <is>
          <t>बहुत रूखी हवा — स्किन सामान्य से 2-3 गुना तेज़ी से पानी खोती है। रोज़ की सन प्रोटेक्शन रंगत को एक-सा रखती है।</t>
        </is>
      </c>
      <c r="N576" s="6" t="inlineStr">
        <is>
          <t>बहुत रूखी हवा — स्किन सामान्य से 2-3 गुना तेज़ी से पानी खोती है। असमान रंगत / टैन वाली आपकी स्किन इसे एक संभालने लायक़ मौसमी असर के रूप में महसूस करती है। जमकर हाइड्रेट करें।</t>
        </is>
      </c>
      <c r="O576"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6" s="21" t="inlineStr">
        <is>
          <t>हाइड्रेशन (नमी)</t>
        </is>
      </c>
      <c r="Q576" s="21" t="inlineStr">
        <is>
          <t>HD, CN, CH</t>
        </is>
      </c>
      <c r="R576" s="6" t="inlineStr">
        <is>
          <t>North India winter heated rooms; Delhi May</t>
        </is>
      </c>
    </row>
    <row r="577" ht="96" customHeight="1" s="72">
      <c r="A577" s="21" t="inlineStr">
        <is>
          <t>H-VERY-NOR-MELA-036</t>
        </is>
      </c>
      <c r="B577" s="21" t="inlineStr">
        <is>
          <t>Humidity</t>
        </is>
      </c>
      <c r="C577" s="21" t="inlineStr">
        <is>
          <t>Very Low</t>
        </is>
      </c>
      <c r="D577" s="21" t="inlineStr">
        <is>
          <t>10–19%</t>
        </is>
      </c>
      <c r="E577" s="21" t="inlineStr">
        <is>
          <t>very_low</t>
        </is>
      </c>
      <c r="F577" s="21" t="inlineStr">
        <is>
          <t>Normal</t>
        </is>
      </c>
      <c r="G577" s="21" t="inlineStr">
        <is>
          <t>Melasma</t>
        </is>
      </c>
      <c r="H577" s="37" t="n">
        <v>1</v>
      </c>
      <c r="I577" s="37" t="inlineStr">
        <is>
          <t>Low</t>
        </is>
      </c>
      <c r="J577" s="34" t="inlineStr">
        <is>
          <t>HIGH</t>
        </is>
      </c>
      <c r="K577" s="6" t="inlineStr">
        <is>
          <t>5 cites · 5 PMID · 0 book · 1 India-relevant</t>
        </is>
      </c>
      <c r="L577" s="21" t="inlineStr">
        <is>
          <t>PMID:20209486 | PMID:22077137</t>
        </is>
      </c>
      <c r="M577" s="6" t="inlineStr">
        <is>
          <t>बहुत रूखी हवा — स्किन सामान्य से 2-3 गुना तेज़ी से पानी खोती है। रोज़ की सन प्रोटेक्शन मेलाज़्मा को शांत रखती है।</t>
        </is>
      </c>
      <c r="N577" s="6" t="inlineStr">
        <is>
          <t>बहुत रूखी हवा — स्किन सामान्य से 2-3 गुना तेज़ी से पानी खोती है। मेलाज़्मा वाली आपकी स्किन इसे एक संभालने लायक़ मौसमी असर के रूप में महसूस करती है। जमकर हाइड्रेट करें।</t>
        </is>
      </c>
      <c r="O577"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7" s="21" t="inlineStr">
        <is>
          <t>हाइड्रेशन (नमी)</t>
        </is>
      </c>
      <c r="Q577" s="21" t="inlineStr">
        <is>
          <t>HD, CN, CH</t>
        </is>
      </c>
      <c r="R577" s="6" t="inlineStr">
        <is>
          <t>North India winter heated rooms; Delhi May</t>
        </is>
      </c>
    </row>
    <row r="578" ht="96" customHeight="1" s="72">
      <c r="A578" s="21" t="inlineStr">
        <is>
          <t>H-VERY-DRY-DRYN-037</t>
        </is>
      </c>
      <c r="B578" s="21" t="inlineStr">
        <is>
          <t>Humidity</t>
        </is>
      </c>
      <c r="C578" s="21" t="inlineStr">
        <is>
          <t>Very Low</t>
        </is>
      </c>
      <c r="D578" s="21" t="inlineStr">
        <is>
          <t>10–19%</t>
        </is>
      </c>
      <c r="E578" s="21" t="inlineStr">
        <is>
          <t>very_low</t>
        </is>
      </c>
      <c r="F578" s="21" t="inlineStr">
        <is>
          <t>Dry</t>
        </is>
      </c>
      <c r="G578" s="21" t="inlineStr">
        <is>
          <t>Dryness</t>
        </is>
      </c>
      <c r="H578" s="33" t="n">
        <v>5</v>
      </c>
      <c r="I578" s="33" t="inlineStr">
        <is>
          <t>Critical</t>
        </is>
      </c>
      <c r="J578" s="34" t="inlineStr">
        <is>
          <t>HIGH</t>
        </is>
      </c>
      <c r="K578" s="6" t="inlineStr">
        <is>
          <t>133 cites · 53 PMID · 50 book · 52 India-relevant</t>
        </is>
      </c>
      <c r="L578" s="21" t="inlineStr">
        <is>
          <t>PMID:29394019 | PMID:31544070 | PMID:102946</t>
        </is>
      </c>
      <c r="M578" s="6" t="inlineStr">
        <is>
          <t>बहुत रूखी हवा — स्किन सामान्य से 2-3 गुना तेज़ी से पानी खोती है। अपनी स्किन को बचाने के लिए अभी नमी लॉक करें।</t>
        </is>
      </c>
      <c r="N578" s="6" t="inlineStr">
        <is>
          <t>बहुत रूखी हवा — स्किन सामान्य से 2-3 गुना तेज़ी से पानी खोती है। रूखेपन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78"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8" s="21" t="inlineStr">
        <is>
          <t>हाइड्रेशन (नमी)</t>
        </is>
      </c>
      <c r="Q578" s="21" t="inlineStr">
        <is>
          <t>HD, CN, CH</t>
        </is>
      </c>
      <c r="R578" s="6" t="inlineStr">
        <is>
          <t>North India winter heated rooms; Delhi May</t>
        </is>
      </c>
    </row>
    <row r="579" ht="96" customHeight="1" s="72">
      <c r="A579" s="21" t="inlineStr">
        <is>
          <t>H-VERY-DRY-ECZE-038</t>
        </is>
      </c>
      <c r="B579" s="21" t="inlineStr">
        <is>
          <t>Humidity</t>
        </is>
      </c>
      <c r="C579" s="21" t="inlineStr">
        <is>
          <t>Very Low</t>
        </is>
      </c>
      <c r="D579" s="21" t="inlineStr">
        <is>
          <t>10–19%</t>
        </is>
      </c>
      <c r="E579" s="21" t="inlineStr">
        <is>
          <t>very_low</t>
        </is>
      </c>
      <c r="F579" s="21" t="inlineStr">
        <is>
          <t>Dry</t>
        </is>
      </c>
      <c r="G579" s="21" t="inlineStr">
        <is>
          <t>Eczema</t>
        </is>
      </c>
      <c r="H579" s="33" t="n">
        <v>5</v>
      </c>
      <c r="I579" s="33" t="inlineStr">
        <is>
          <t>Critical</t>
        </is>
      </c>
      <c r="J579" s="34" t="inlineStr">
        <is>
          <t>HIGH</t>
        </is>
      </c>
      <c r="K579" s="6" t="inlineStr">
        <is>
          <t>52 cites · 19 PMID · 28 book · 31 India-relevant</t>
        </is>
      </c>
      <c r="L579" s="21" t="inlineStr">
        <is>
          <t>PMID:23334343 | PMID:26449379 | PMID:29273721</t>
        </is>
      </c>
      <c r="M579" s="6" t="inlineStr">
        <is>
          <t>बहुत रूखी हवा — स्किन सामान्य से 2-3 गुना तेज़ी से पानी खोती है। एक्ज़िमा-प्रोन स्किन को अभी सूद करें और बचाएँ।</t>
        </is>
      </c>
      <c r="N579" s="6" t="inlineStr">
        <is>
          <t>बहुत रूखी हवा — स्किन सामान्य से 2-3 गुना तेज़ी से पानी खोती है। एक्ज़िमा वाली आपकी ड्राई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79"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79" s="21" t="inlineStr">
        <is>
          <t>हाइड्रेशन (नमी)</t>
        </is>
      </c>
      <c r="Q579" s="21" t="inlineStr">
        <is>
          <t>HD, CN, CH</t>
        </is>
      </c>
      <c r="R579" s="6" t="inlineStr">
        <is>
          <t>North India winter heated rooms; Delhi May</t>
        </is>
      </c>
    </row>
    <row r="580" ht="96" customHeight="1" s="72">
      <c r="A580" s="21" t="inlineStr">
        <is>
          <t>H-VERY-DRY-OILY-039</t>
        </is>
      </c>
      <c r="B580" s="21" t="inlineStr">
        <is>
          <t>Humidity</t>
        </is>
      </c>
      <c r="C580" s="21" t="inlineStr">
        <is>
          <t>Very Low</t>
        </is>
      </c>
      <c r="D580" s="21" t="inlineStr">
        <is>
          <t>10–19%</t>
        </is>
      </c>
      <c r="E580" s="21" t="inlineStr">
        <is>
          <t>very_low</t>
        </is>
      </c>
      <c r="F580" s="21" t="inlineStr">
        <is>
          <t>Dry</t>
        </is>
      </c>
      <c r="G580" s="21" t="inlineStr">
        <is>
          <t>Oily Skin</t>
        </is>
      </c>
      <c r="H580" s="37" t="n">
        <v>1</v>
      </c>
      <c r="I580" s="37" t="inlineStr">
        <is>
          <t>Low</t>
        </is>
      </c>
      <c r="J580" s="34" t="inlineStr">
        <is>
          <t>HIGH</t>
        </is>
      </c>
      <c r="K580" s="6" t="inlineStr">
        <is>
          <t>12 cites · 3 PMID · 5 book · 10 India-relevant</t>
        </is>
      </c>
      <c r="L580" s="21" t="inlineStr">
        <is>
          <t>PMID:31544070 | PMID:29273721 | 10.1007/s00403-018-1860-6</t>
        </is>
      </c>
      <c r="M580" s="6" t="inlineStr">
        <is>
          <t>बहुत रूखी हवा — स्किन सामान्य से 2-3 गुना तेज़ी से पानी खोती है। अपनी ऑयली स्किन का अच्छे से ध्यान रखें।</t>
        </is>
      </c>
      <c r="N580" s="6" t="inlineStr">
        <is>
          <t>बहुत रूखी हवा — स्किन सामान्य से 2-3 गुना तेज़ी से पानी खोती है। ऑयली स्किन वाली आपकी ड्राई स्किन इसे एक संभालने लायक़ मौसमी असर के रूप में महसूस करती है। सिर्फ़ लाइट लेयर्स।</t>
        </is>
      </c>
      <c r="O580"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80" s="21" t="inlineStr">
        <is>
          <t>संतुलन</t>
        </is>
      </c>
      <c r="Q580" s="21" t="inlineStr">
        <is>
          <t>HD, CN, CH</t>
        </is>
      </c>
      <c r="R580" s="6" t="inlineStr">
        <is>
          <t>North India winter heated rooms; Delhi May</t>
        </is>
      </c>
    </row>
    <row r="581" ht="96" customHeight="1" s="72">
      <c r="A581" s="21" t="inlineStr">
        <is>
          <t>H-VERY-DRY-ACNE-040</t>
        </is>
      </c>
      <c r="B581" s="21" t="inlineStr">
        <is>
          <t>Humidity</t>
        </is>
      </c>
      <c r="C581" s="21" t="inlineStr">
        <is>
          <t>Very Low</t>
        </is>
      </c>
      <c r="D581" s="21" t="inlineStr">
        <is>
          <t>10–19%</t>
        </is>
      </c>
      <c r="E581" s="21" t="inlineStr">
        <is>
          <t>very_low</t>
        </is>
      </c>
      <c r="F581" s="21" t="inlineStr">
        <is>
          <t>Dry</t>
        </is>
      </c>
      <c r="G581" s="21" t="inlineStr">
        <is>
          <t>Acne</t>
        </is>
      </c>
      <c r="H581" s="38" t="n">
        <v>2</v>
      </c>
      <c r="I581" s="38" t="inlineStr">
        <is>
          <t>Moderate</t>
        </is>
      </c>
      <c r="J581" s="34" t="inlineStr">
        <is>
          <t>HIGH</t>
        </is>
      </c>
      <c r="K581" s="6" t="inlineStr">
        <is>
          <t>13 cites · 11 PMID · 1 book · 11 India-relevant</t>
        </is>
      </c>
      <c r="L581" s="21" t="inlineStr">
        <is>
          <t>PMID:23334343 | PMID:38033568 | PMID:30238598</t>
        </is>
      </c>
      <c r="M581" s="6" t="inlineStr">
        <is>
          <t>बहुत रूखी हवा — स्किन सामान्य से 2-3 गुना तेज़ी से पानी खोती है। ब्रेकआउट रोकने के लिए पोर्स साफ़ रखें।</t>
        </is>
      </c>
      <c r="N581" s="6" t="inlineStr">
        <is>
          <t>बहुत रूखी हवा — स्किन सामान्य से 2-3 गुना तेज़ी से पानी खोती है। एक्ने वाली आपकी ड्राई स्किन इसे एक मध्यम मौसमी असर के रूप में महसूस करती है। सिर्फ़ लाइट लेयर्स।</t>
        </is>
      </c>
      <c r="O581"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81" s="21" t="inlineStr">
        <is>
          <t>संतुलन</t>
        </is>
      </c>
      <c r="Q581" s="21" t="inlineStr">
        <is>
          <t>HD, CN, CH</t>
        </is>
      </c>
      <c r="R581" s="6" t="inlineStr">
        <is>
          <t>North India winter heated rooms; Delhi May</t>
        </is>
      </c>
    </row>
    <row r="582" ht="96" customHeight="1" s="72">
      <c r="A582" s="21" t="inlineStr">
        <is>
          <t>H-VERY-DRY-UNEV-041</t>
        </is>
      </c>
      <c r="B582" s="21" t="inlineStr">
        <is>
          <t>Humidity</t>
        </is>
      </c>
      <c r="C582" s="21" t="inlineStr">
        <is>
          <t>Very Low</t>
        </is>
      </c>
      <c r="D582" s="21" t="inlineStr">
        <is>
          <t>10–19%</t>
        </is>
      </c>
      <c r="E582" s="21" t="inlineStr">
        <is>
          <t>very_low</t>
        </is>
      </c>
      <c r="F582" s="21" t="inlineStr">
        <is>
          <t>Dry</t>
        </is>
      </c>
      <c r="G582" s="21" t="inlineStr">
        <is>
          <t>Uneven Skin Tone / Tan</t>
        </is>
      </c>
      <c r="H582" s="38" t="n">
        <v>2</v>
      </c>
      <c r="I582" s="38" t="inlineStr">
        <is>
          <t>Moderate</t>
        </is>
      </c>
      <c r="J582" s="34" t="inlineStr">
        <is>
          <t>HIGH</t>
        </is>
      </c>
      <c r="K582" s="6" t="inlineStr">
        <is>
          <t>27 cites · 12 PMID · 10 book · 14 India-relevant</t>
        </is>
      </c>
      <c r="L582" s="21" t="inlineStr">
        <is>
          <t>PMID:29394019 | PMID:102946 | PMID:20209486</t>
        </is>
      </c>
      <c r="M582" s="6" t="inlineStr">
        <is>
          <t>बहुत रूखी हवा — स्किन सामान्य से 2-3 गुना तेज़ी से पानी खोती है। रंगत एक-सी रखने के लिए धूप से बचाएँ।</t>
        </is>
      </c>
      <c r="N582" s="6" t="inlineStr">
        <is>
          <t>बहुत रूखी हवा — स्किन सामान्य से 2-3 गुना तेज़ी से पानी खोती है। असमान रंगत / टैन वाली आपकी ड्राई स्किन इसे एक मध्यम मौसमी असर के रूप में महसूस करती है। जमकर हाइड्रेट करें।</t>
        </is>
      </c>
      <c r="O582"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2" s="21" t="inlineStr">
        <is>
          <t>हाइड्रेशन (नमी)</t>
        </is>
      </c>
      <c r="Q582" s="21" t="inlineStr">
        <is>
          <t>HD, CN, CH</t>
        </is>
      </c>
      <c r="R582" s="6" t="inlineStr">
        <is>
          <t>North India winter heated rooms; Delhi May</t>
        </is>
      </c>
    </row>
    <row r="583" ht="96" customHeight="1" s="72">
      <c r="A583" s="21" t="inlineStr">
        <is>
          <t>H-VERY-DRY-MELA-042</t>
        </is>
      </c>
      <c r="B583" s="21" t="inlineStr">
        <is>
          <t>Humidity</t>
        </is>
      </c>
      <c r="C583" s="21" t="inlineStr">
        <is>
          <t>Very Low</t>
        </is>
      </c>
      <c r="D583" s="21" t="inlineStr">
        <is>
          <t>10–19%</t>
        </is>
      </c>
      <c r="E583" s="21" t="inlineStr">
        <is>
          <t>very_low</t>
        </is>
      </c>
      <c r="F583" s="21" t="inlineStr">
        <is>
          <t>Dry</t>
        </is>
      </c>
      <c r="G583" s="21" t="inlineStr">
        <is>
          <t>Melasma</t>
        </is>
      </c>
      <c r="H583" s="38" t="n">
        <v>2</v>
      </c>
      <c r="I583" s="38" t="inlineStr">
        <is>
          <t>Moderate</t>
        </is>
      </c>
      <c r="J583" s="34" t="inlineStr">
        <is>
          <t>HIGH</t>
        </is>
      </c>
      <c r="K583" s="6" t="inlineStr">
        <is>
          <t>5 cites · 5 PMID · 0 book · 1 India-relevant</t>
        </is>
      </c>
      <c r="L583" s="21" t="inlineStr">
        <is>
          <t>PMID:20209486 | PMID:22077137</t>
        </is>
      </c>
      <c r="M583" s="6" t="inlineStr">
        <is>
          <t>बहुत रूखी हवा — स्किन सामान्य से 2-3 गुना तेज़ी से पानी खोती है। आज मेलाज़्मा पैचेस को धूप से बचाएँ।</t>
        </is>
      </c>
      <c r="N583" s="6" t="inlineStr">
        <is>
          <t>बहुत रूखी हवा — स्किन सामान्य से 2-3 गुना तेज़ी से पानी खोती है। मेलाज़्मा वाली आपकी ड्राई स्किन इसे एक मध्यम मौसमी असर के रूप में महसूस करती है। जमकर हाइड्रेट करें।</t>
        </is>
      </c>
      <c r="O583"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3" s="21" t="inlineStr">
        <is>
          <t>हाइड्रेशन (नमी)</t>
        </is>
      </c>
      <c r="Q583" s="21" t="inlineStr">
        <is>
          <t>HD, CN, CH</t>
        </is>
      </c>
      <c r="R583" s="6" t="inlineStr">
        <is>
          <t>North India winter heated rooms; Delhi May</t>
        </is>
      </c>
    </row>
    <row r="584" ht="96" customHeight="1" s="72">
      <c r="A584" s="21" t="inlineStr">
        <is>
          <t>H-VERY-OIL-DRYN-043</t>
        </is>
      </c>
      <c r="B584" s="21" t="inlineStr">
        <is>
          <t>Humidity</t>
        </is>
      </c>
      <c r="C584" s="21" t="inlineStr">
        <is>
          <t>Very Low</t>
        </is>
      </c>
      <c r="D584" s="21" t="inlineStr">
        <is>
          <t>10–19%</t>
        </is>
      </c>
      <c r="E584" s="21" t="inlineStr">
        <is>
          <t>very_low</t>
        </is>
      </c>
      <c r="F584" s="21" t="inlineStr">
        <is>
          <t>Oily</t>
        </is>
      </c>
      <c r="G584" s="21" t="inlineStr">
        <is>
          <t>Dryness</t>
        </is>
      </c>
      <c r="H584" s="40" t="n">
        <v>3</v>
      </c>
      <c r="I584" s="40" t="inlineStr">
        <is>
          <t>High</t>
        </is>
      </c>
      <c r="J584" s="34" t="inlineStr">
        <is>
          <t>HIGH</t>
        </is>
      </c>
      <c r="K584" s="6" t="inlineStr">
        <is>
          <t>95 cites · 50 PMID · 33 book · 33 India-relevant</t>
        </is>
      </c>
      <c r="L584" s="21" t="inlineStr">
        <is>
          <t>PMID:29394019 | PMID:37357654 | PMID:12406336</t>
        </is>
      </c>
      <c r="M584" s="6" t="inlineStr">
        <is>
          <t>बहुत रूखी हवा — स्किन सामान्य से 2-3 गुना तेज़ी से पानी खोती है। अपनी स्किन को बचाने के लिए बार-बार मॉइस्चराइज़ करें।</t>
        </is>
      </c>
      <c r="N584" s="6" t="inlineStr">
        <is>
          <t>बहुत रूखी हवा — स्किन सामान्य से 2-3 गुना तेज़ी से पानी खोती है। रूखेपन वाली आपकी ऑयली स्किन इसे एक ऊँचे मौसमी असर के रूप में महसूस करती है। जमकर हाइड्रेट करें।</t>
        </is>
      </c>
      <c r="O584"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4" s="21" t="inlineStr">
        <is>
          <t>हाइड्रेशन (नमी)</t>
        </is>
      </c>
      <c r="Q584" s="21" t="inlineStr">
        <is>
          <t>HD, CN, CH</t>
        </is>
      </c>
      <c r="R584" s="6" t="inlineStr">
        <is>
          <t>North India winter heated rooms; Delhi May</t>
        </is>
      </c>
    </row>
    <row r="585" ht="96" customHeight="1" s="72">
      <c r="A585" s="21" t="inlineStr">
        <is>
          <t>H-VERY-OIL-ECZE-044</t>
        </is>
      </c>
      <c r="B585" s="21" t="inlineStr">
        <is>
          <t>Humidity</t>
        </is>
      </c>
      <c r="C585" s="21" t="inlineStr">
        <is>
          <t>Very Low</t>
        </is>
      </c>
      <c r="D585" s="21" t="inlineStr">
        <is>
          <t>10–19%</t>
        </is>
      </c>
      <c r="E585" s="21" t="inlineStr">
        <is>
          <t>very_low</t>
        </is>
      </c>
      <c r="F585" s="21" t="inlineStr">
        <is>
          <t>Oily</t>
        </is>
      </c>
      <c r="G585" s="21" t="inlineStr">
        <is>
          <t>Eczema</t>
        </is>
      </c>
      <c r="H585" s="40" t="n">
        <v>3</v>
      </c>
      <c r="I585" s="40" t="inlineStr">
        <is>
          <t>High</t>
        </is>
      </c>
      <c r="J585" s="34" t="inlineStr">
        <is>
          <t>HIGH</t>
        </is>
      </c>
      <c r="K585" s="6" t="inlineStr">
        <is>
          <t>30 cites · 15 PMID · 12 book · 15 India-relevant</t>
        </is>
      </c>
      <c r="L585" s="21" t="inlineStr">
        <is>
          <t>PMID:23334343 | PMID:26449379 | PMID:29273721</t>
        </is>
      </c>
      <c r="M585" s="6" t="inlineStr">
        <is>
          <t>बहुत रूखी हवा — स्किन सामान्य से 2-3 गुना तेज़ी से पानी खोती है। फ्लेयर-अप से बचने के लिए एक्ज़िमा-प्रोन स्किन को सूद करें।</t>
        </is>
      </c>
      <c r="N585" s="6" t="inlineStr">
        <is>
          <t>बहुत रूखी हवा — स्किन सामान्य से 2-3 गुना तेज़ी से पानी खोती है। एक्ज़िमा वाली आपकी ऑयली स्किन इसे एक ऊँचे मौसमी असर के रूप में महसूस करती है। जमकर हाइड्रेट करें।</t>
        </is>
      </c>
      <c r="O585"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5" s="21" t="inlineStr">
        <is>
          <t>हाइड्रेशन (नमी)</t>
        </is>
      </c>
      <c r="Q585" s="21" t="inlineStr">
        <is>
          <t>HD, CN, CH</t>
        </is>
      </c>
      <c r="R585" s="6" t="inlineStr">
        <is>
          <t>North India winter heated rooms; Delhi May</t>
        </is>
      </c>
    </row>
    <row r="586" ht="96" customHeight="1" s="72">
      <c r="A586" s="21" t="inlineStr">
        <is>
          <t>H-VERY-OIL-OILY-045</t>
        </is>
      </c>
      <c r="B586" s="21" t="inlineStr">
        <is>
          <t>Humidity</t>
        </is>
      </c>
      <c r="C586" s="21" t="inlineStr">
        <is>
          <t>Very Low</t>
        </is>
      </c>
      <c r="D586" s="21" t="inlineStr">
        <is>
          <t>10–19%</t>
        </is>
      </c>
      <c r="E586" s="21" t="inlineStr">
        <is>
          <t>very_low</t>
        </is>
      </c>
      <c r="F586" s="21" t="inlineStr">
        <is>
          <t>Oily</t>
        </is>
      </c>
      <c r="G586" s="21" t="inlineStr">
        <is>
          <t>Oily Skin</t>
        </is>
      </c>
      <c r="H586" s="36" t="n">
        <v>0</v>
      </c>
      <c r="I586" s="36" t="inlineStr">
        <is>
          <t>Negligible</t>
        </is>
      </c>
      <c r="J586" s="34" t="inlineStr">
        <is>
          <t>HIGH</t>
        </is>
      </c>
      <c r="K586" s="6" t="inlineStr">
        <is>
          <t>13 cites · 7 PMID · 3 book · 13 India-relevant</t>
        </is>
      </c>
      <c r="L586" s="21" t="inlineStr">
        <is>
          <t>PMID:2020068 | PMID:36531566 | PMID:29273721</t>
        </is>
      </c>
      <c r="M586" s="6" t="inlineStr">
        <is>
          <t>बहुत रूखी हवा — स्किन सामान्य से 2-3 गुना तेज़ी से पानी खोती है। ऑयली स्किन के लिए अपनी रोज़ की रूटीन जारी रखें।</t>
        </is>
      </c>
      <c r="N586" s="6" t="inlineStr">
        <is>
          <t>बहुत रूखी हवा — स्किन सामान्य से 2-3 गुना तेज़ी से पानी खोती है। आज इससे आपकी ऑयली स्किन को कोई परेशानी नहीं होगी। सिर्फ़ लाइट लेयर्स।</t>
        </is>
      </c>
      <c r="O586"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86" s="21" t="inlineStr">
        <is>
          <t>संतुलन</t>
        </is>
      </c>
      <c r="Q586" s="21" t="inlineStr">
        <is>
          <t>HD, CN, CH</t>
        </is>
      </c>
      <c r="R586" s="6" t="inlineStr">
        <is>
          <t>North India winter heated rooms; Delhi May</t>
        </is>
      </c>
    </row>
    <row r="587" ht="96" customHeight="1" s="72">
      <c r="A587" s="21" t="inlineStr">
        <is>
          <t>H-VERY-OIL-ACNE-046</t>
        </is>
      </c>
      <c r="B587" s="21" t="inlineStr">
        <is>
          <t>Humidity</t>
        </is>
      </c>
      <c r="C587" s="21" t="inlineStr">
        <is>
          <t>Very Low</t>
        </is>
      </c>
      <c r="D587" s="21" t="inlineStr">
        <is>
          <t>10–19%</t>
        </is>
      </c>
      <c r="E587" s="21" t="inlineStr">
        <is>
          <t>very_low</t>
        </is>
      </c>
      <c r="F587" s="21" t="inlineStr">
        <is>
          <t>Oily</t>
        </is>
      </c>
      <c r="G587" s="21" t="inlineStr">
        <is>
          <t>Acne</t>
        </is>
      </c>
      <c r="H587" s="36" t="n">
        <v>0</v>
      </c>
      <c r="I587" s="36" t="inlineStr">
        <is>
          <t>Negligible</t>
        </is>
      </c>
      <c r="J587" s="34" t="inlineStr">
        <is>
          <t>HIGH</t>
        </is>
      </c>
      <c r="K587" s="6" t="inlineStr">
        <is>
          <t>21 cites · 15 PMID · 2 book · 19 India-relevant</t>
        </is>
      </c>
      <c r="L587" s="21" t="inlineStr">
        <is>
          <t>PMID:2020068 | PMID:36531566 | PMID:23334343</t>
        </is>
      </c>
      <c r="M587" s="6" t="inlineStr">
        <is>
          <t>बहुत रूखी हवा — स्किन सामान्य से 2-3 गुना तेज़ी से पानी खोती है। अपने एक्ने-प्रोन पोर्स का अच्छे से ध्यान रखें।</t>
        </is>
      </c>
      <c r="N587" s="6" t="inlineStr">
        <is>
          <t>बहुत रूखी हवा — स्किन सामान्य से 2-3 गुना तेज़ी से पानी खोती है। आज इससे आपकी ऑयली स्किन को कोई परेशानी नहीं होगी। सिर्फ़ लाइट लेयर्स।</t>
        </is>
      </c>
      <c r="O587"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87" s="21" t="inlineStr">
        <is>
          <t>संतुलन</t>
        </is>
      </c>
      <c r="Q587" s="21" t="inlineStr">
        <is>
          <t>HD, CN, CH</t>
        </is>
      </c>
      <c r="R587" s="6" t="inlineStr">
        <is>
          <t>North India winter heated rooms; Delhi May</t>
        </is>
      </c>
    </row>
    <row r="588" ht="96" customHeight="1" s="72">
      <c r="A588" s="21" t="inlineStr">
        <is>
          <t>H-VERY-OIL-UNEV-047</t>
        </is>
      </c>
      <c r="B588" s="21" t="inlineStr">
        <is>
          <t>Humidity</t>
        </is>
      </c>
      <c r="C588" s="21" t="inlineStr">
        <is>
          <t>Very Low</t>
        </is>
      </c>
      <c r="D588" s="21" t="inlineStr">
        <is>
          <t>10–19%</t>
        </is>
      </c>
      <c r="E588" s="21" t="inlineStr">
        <is>
          <t>very_low</t>
        </is>
      </c>
      <c r="F588" s="21" t="inlineStr">
        <is>
          <t>Oily</t>
        </is>
      </c>
      <c r="G588" s="21" t="inlineStr">
        <is>
          <t>Uneven Skin Tone / Tan</t>
        </is>
      </c>
      <c r="H588" s="36" t="n">
        <v>0</v>
      </c>
      <c r="I588" s="36" t="inlineStr">
        <is>
          <t>Negligible</t>
        </is>
      </c>
      <c r="J588" s="34" t="inlineStr">
        <is>
          <t>HIGH</t>
        </is>
      </c>
      <c r="K588" s="6" t="inlineStr">
        <is>
          <t>24 cites · 14 PMID · 7 book · 15 India-relevant</t>
        </is>
      </c>
      <c r="L588" s="21" t="inlineStr">
        <is>
          <t>PMID:29394019 | PMID:2020068 | PMID:36531566</t>
        </is>
      </c>
      <c r="M588" s="6" t="inlineStr">
        <is>
          <t>बहुत रूखी हवा — स्किन सामान्य से 2-3 गुना तेज़ी से पानी खोती है। अपनी डेली सन प्रोटेक्शन बनाए रखें।</t>
        </is>
      </c>
      <c r="N588" s="6" t="inlineStr">
        <is>
          <t>बहुत रूखी हवा — स्किन सामान्य से 2-3 गुना तेज़ी से पानी खोती है। आज इससे आपकी ऑयली स्किन को कोई परेशानी नहीं होगी। जमकर हाइड्रेट करें।</t>
        </is>
      </c>
      <c r="O588"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8" s="21" t="inlineStr">
        <is>
          <t>हाइड्रेशन (नमी)</t>
        </is>
      </c>
      <c r="Q588" s="21" t="inlineStr">
        <is>
          <t>HD, CN, CH</t>
        </is>
      </c>
      <c r="R588" s="6" t="inlineStr">
        <is>
          <t>North India winter heated rooms; Delhi May</t>
        </is>
      </c>
    </row>
    <row r="589" ht="96" customHeight="1" s="72">
      <c r="A589" s="21" t="inlineStr">
        <is>
          <t>H-VERY-OIL-MELA-048</t>
        </is>
      </c>
      <c r="B589" s="21" t="inlineStr">
        <is>
          <t>Humidity</t>
        </is>
      </c>
      <c r="C589" s="21" t="inlineStr">
        <is>
          <t>Very Low</t>
        </is>
      </c>
      <c r="D589" s="21" t="inlineStr">
        <is>
          <t>10–19%</t>
        </is>
      </c>
      <c r="E589" s="21" t="inlineStr">
        <is>
          <t>very_low</t>
        </is>
      </c>
      <c r="F589" s="21" t="inlineStr">
        <is>
          <t>Oily</t>
        </is>
      </c>
      <c r="G589" s="21" t="inlineStr">
        <is>
          <t>Melasma</t>
        </is>
      </c>
      <c r="H589" s="36" t="n">
        <v>0</v>
      </c>
      <c r="I589" s="36" t="inlineStr">
        <is>
          <t>Negligible</t>
        </is>
      </c>
      <c r="J589" s="34" t="inlineStr">
        <is>
          <t>HIGH</t>
        </is>
      </c>
      <c r="K589" s="6" t="inlineStr">
        <is>
          <t>5 cites · 5 PMID · 0 book · 1 India-relevant</t>
        </is>
      </c>
      <c r="L589" s="21" t="inlineStr">
        <is>
          <t>PMID:20209486 | PMID:22077137</t>
        </is>
      </c>
      <c r="M589" s="6" t="inlineStr">
        <is>
          <t>बहुत रूखी हवा — स्किन सामान्य से 2-3 गुना तेज़ी से पानी खोती है। अपनी डेली सन प्रोटेक्शन बनाए रखें।</t>
        </is>
      </c>
      <c r="N589" s="6" t="inlineStr">
        <is>
          <t>बहुत रूखी हवा — स्किन सामान्य से 2-3 गुना तेज़ी से पानी खोती है। आज इससे आपकी ऑयली स्किन को कोई परेशानी नहीं होगी। जमकर हाइड्रेट करें।</t>
        </is>
      </c>
      <c r="O589"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89" s="21" t="inlineStr">
        <is>
          <t>हाइड्रेशन (नमी)</t>
        </is>
      </c>
      <c r="Q589" s="21" t="inlineStr">
        <is>
          <t>HD, CN, CH</t>
        </is>
      </c>
      <c r="R589" s="6" t="inlineStr">
        <is>
          <t>North India winter heated rooms; Delhi May</t>
        </is>
      </c>
    </row>
    <row r="590" ht="96" customHeight="1" s="72">
      <c r="A590" s="21" t="inlineStr">
        <is>
          <t>H-VERY-COM-DRYN-049</t>
        </is>
      </c>
      <c r="B590" s="21" t="inlineStr">
        <is>
          <t>Humidity</t>
        </is>
      </c>
      <c r="C590" s="21" t="inlineStr">
        <is>
          <t>Very Low</t>
        </is>
      </c>
      <c r="D590" s="21" t="inlineStr">
        <is>
          <t>10–19%</t>
        </is>
      </c>
      <c r="E590" s="21" t="inlineStr">
        <is>
          <t>very_low</t>
        </is>
      </c>
      <c r="F590" s="21" t="inlineStr">
        <is>
          <t>Combination</t>
        </is>
      </c>
      <c r="G590" s="21" t="inlineStr">
        <is>
          <t>Dryness</t>
        </is>
      </c>
      <c r="H590" s="39" t="n">
        <v>4</v>
      </c>
      <c r="I590" s="39" t="inlineStr">
        <is>
          <t>Severe</t>
        </is>
      </c>
      <c r="J590" s="34" t="inlineStr">
        <is>
          <t>HIGH</t>
        </is>
      </c>
      <c r="K590" s="6" t="inlineStr">
        <is>
          <t>93 cites · 50 PMID · 31 book · 31 India-relevant</t>
        </is>
      </c>
      <c r="L590" s="21" t="inlineStr">
        <is>
          <t>PMID:29394019 | PMID:37357654 | PMID:12406336</t>
        </is>
      </c>
      <c r="M590" s="6" t="inlineStr">
        <is>
          <t>बहुत रूखी हवा — स्किन सामान्य से 2-3 गुना तेज़ी से पानी खोती है। आज अपनी स्किन की रक्षा के लिए भरपूर मॉइस्चराइज़ करें।</t>
        </is>
      </c>
      <c r="N590" s="6" t="inlineStr">
        <is>
          <t>बहुत रूखी हवा — स्किन सामान्य से 2-3 गुना तेज़ी से पानी खोती है। रूखेपन वाली आपकी कॉम्बिनेशन स्किन इसे एक गंभीर मौसमी असर के रूप में महसूस करती है। जमकर हाइड्रेट करें।</t>
        </is>
      </c>
      <c r="O590"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0" s="21" t="inlineStr">
        <is>
          <t>हाइड्रेशन (नमी)</t>
        </is>
      </c>
      <c r="Q590" s="21" t="inlineStr">
        <is>
          <t>HD, CN, CH</t>
        </is>
      </c>
      <c r="R590" s="6" t="inlineStr">
        <is>
          <t>North India winter heated rooms; Delhi May</t>
        </is>
      </c>
    </row>
    <row r="591" ht="96" customHeight="1" s="72">
      <c r="A591" s="21" t="inlineStr">
        <is>
          <t>H-VERY-COM-ECZE-050</t>
        </is>
      </c>
      <c r="B591" s="21" t="inlineStr">
        <is>
          <t>Humidity</t>
        </is>
      </c>
      <c r="C591" s="21" t="inlineStr">
        <is>
          <t>Very Low</t>
        </is>
      </c>
      <c r="D591" s="21" t="inlineStr">
        <is>
          <t>10–19%</t>
        </is>
      </c>
      <c r="E591" s="21" t="inlineStr">
        <is>
          <t>very_low</t>
        </is>
      </c>
      <c r="F591" s="21" t="inlineStr">
        <is>
          <t>Combination</t>
        </is>
      </c>
      <c r="G591" s="21" t="inlineStr">
        <is>
          <t>Eczema</t>
        </is>
      </c>
      <c r="H591" s="39" t="n">
        <v>4</v>
      </c>
      <c r="I591" s="39" t="inlineStr">
        <is>
          <t>Severe</t>
        </is>
      </c>
      <c r="J591" s="34" t="inlineStr">
        <is>
          <t>HIGH</t>
        </is>
      </c>
      <c r="K591" s="6" t="inlineStr">
        <is>
          <t>30 cites · 15 PMID · 12 book · 15 India-relevant</t>
        </is>
      </c>
      <c r="L591" s="21" t="inlineStr">
        <is>
          <t>PMID:23334343 | PMID:26449379 | PMID:29273721</t>
        </is>
      </c>
      <c r="M591" s="6" t="inlineStr">
        <is>
          <t>बहुत रूखी हवा — स्किन सामान्य से 2-3 गुना तेज़ी से पानी खोती है। आज एक्ज़िमा-प्रोन स्किन को अच्छी तरह बचाएँ।</t>
        </is>
      </c>
      <c r="N591" s="6" t="inlineStr">
        <is>
          <t>बहुत रूखी हवा — स्किन सामान्य से 2-3 गुना तेज़ी से पानी खोती है। एक्ज़िमा वाली आपकी कॉम्बिनेशन स्किन इसे एक गंभीर मौसमी असर के रूप में महसूस करती है। जमकर हाइड्रेट करें।</t>
        </is>
      </c>
      <c r="O591"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1" s="21" t="inlineStr">
        <is>
          <t>हाइड्रेशन (नमी)</t>
        </is>
      </c>
      <c r="Q591" s="21" t="inlineStr">
        <is>
          <t>HD, CN, CH</t>
        </is>
      </c>
      <c r="R591" s="6" t="inlineStr">
        <is>
          <t>North India winter heated rooms; Delhi May</t>
        </is>
      </c>
    </row>
    <row r="592" ht="96" customHeight="1" s="72">
      <c r="A592" s="21" t="inlineStr">
        <is>
          <t>H-VERY-COM-OILY-051</t>
        </is>
      </c>
      <c r="B592" s="21" t="inlineStr">
        <is>
          <t>Humidity</t>
        </is>
      </c>
      <c r="C592" s="21" t="inlineStr">
        <is>
          <t>Very Low</t>
        </is>
      </c>
      <c r="D592" s="21" t="inlineStr">
        <is>
          <t>10–19%</t>
        </is>
      </c>
      <c r="E592" s="21" t="inlineStr">
        <is>
          <t>very_low</t>
        </is>
      </c>
      <c r="F592" s="21" t="inlineStr">
        <is>
          <t>Combination</t>
        </is>
      </c>
      <c r="G592" s="21" t="inlineStr">
        <is>
          <t>Oily Skin</t>
        </is>
      </c>
      <c r="H592" s="36" t="n">
        <v>0</v>
      </c>
      <c r="I592" s="36" t="inlineStr">
        <is>
          <t>Negligible</t>
        </is>
      </c>
      <c r="J592" s="34" t="inlineStr">
        <is>
          <t>HIGH</t>
        </is>
      </c>
      <c r="K592" s="6" t="inlineStr">
        <is>
          <t>7 cites · 5 PMID · 1 book · 7 India-relevant</t>
        </is>
      </c>
      <c r="L592" s="21" t="inlineStr">
        <is>
          <t>PMID:36531566 | PMID:29273721 | 10.62347/ELKP5340</t>
        </is>
      </c>
      <c r="M592" s="6" t="inlineStr">
        <is>
          <t>बहुत रूखी हवा — स्किन सामान्य से 2-3 गुना तेज़ी से पानी खोती है। ऑयली स्किन के लिए अपनी रोज़ की रूटीन जारी रखें।</t>
        </is>
      </c>
      <c r="N592" s="6" t="inlineStr">
        <is>
          <t>बहुत रूखी हवा — स्किन सामान्य से 2-3 गुना तेज़ी से पानी खोती है। आज इससे आपकी कॉम्बिनेशन स्किन को कोई परेशानी नहीं होगी। सिर्फ़ लाइट लेयर्स।</t>
        </is>
      </c>
      <c r="O592"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92" s="21" t="inlineStr">
        <is>
          <t>संतुलन</t>
        </is>
      </c>
      <c r="Q592" s="21" t="inlineStr">
        <is>
          <t>HD, CN, CH</t>
        </is>
      </c>
      <c r="R592" s="6" t="inlineStr">
        <is>
          <t>North India winter heated rooms; Delhi May</t>
        </is>
      </c>
    </row>
    <row r="593" ht="96" customHeight="1" s="72">
      <c r="A593" s="21" t="inlineStr">
        <is>
          <t>H-VERY-COM-ACNE-052</t>
        </is>
      </c>
      <c r="B593" s="21" t="inlineStr">
        <is>
          <t>Humidity</t>
        </is>
      </c>
      <c r="C593" s="21" t="inlineStr">
        <is>
          <t>Very Low</t>
        </is>
      </c>
      <c r="D593" s="21" t="inlineStr">
        <is>
          <t>10–19%</t>
        </is>
      </c>
      <c r="E593" s="21" t="inlineStr">
        <is>
          <t>very_low</t>
        </is>
      </c>
      <c r="F593" s="21" t="inlineStr">
        <is>
          <t>Combination</t>
        </is>
      </c>
      <c r="G593" s="21" t="inlineStr">
        <is>
          <t>Acne</t>
        </is>
      </c>
      <c r="H593" s="37" t="n">
        <v>1</v>
      </c>
      <c r="I593" s="37" t="inlineStr">
        <is>
          <t>Low</t>
        </is>
      </c>
      <c r="J593" s="34" t="inlineStr">
        <is>
          <t>HIGH</t>
        </is>
      </c>
      <c r="K593" s="6" t="inlineStr">
        <is>
          <t>16 cites · 13 PMID · 1 book · 14 India-relevant</t>
        </is>
      </c>
      <c r="L593" s="21" t="inlineStr">
        <is>
          <t>PMID:36531566 | PMID:23334343 | PMID:38033568</t>
        </is>
      </c>
      <c r="M593" s="6" t="inlineStr">
        <is>
          <t>बहुत रूखी हवा — स्किन सामान्य से 2-3 गुना तेज़ी से पानी खोती है। अपने एक्ने-प्रोन पोर्स का अच्छे से ध्यान रखें।</t>
        </is>
      </c>
      <c r="N593" s="6" t="inlineStr">
        <is>
          <t>बहुत रूखी हवा — स्किन सामान्य से 2-3 गुना तेज़ी से पानी खोती है। एक्ने वाली आपकी कॉम्बिनेशन स्किन इसे एक संभालने लायक़ मौसमी असर के रूप में महसूस करती है। सिर्फ़ लाइट लेयर्स।</t>
        </is>
      </c>
      <c r="O593"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93" s="21" t="inlineStr">
        <is>
          <t>संतुलन</t>
        </is>
      </c>
      <c r="Q593" s="21" t="inlineStr">
        <is>
          <t>HD, CN, CH</t>
        </is>
      </c>
      <c r="R593" s="6" t="inlineStr">
        <is>
          <t>North India winter heated rooms; Delhi May</t>
        </is>
      </c>
    </row>
    <row r="594" ht="96" customHeight="1" s="72">
      <c r="A594" s="21" t="inlineStr">
        <is>
          <t>H-VERY-COM-UNEV-053</t>
        </is>
      </c>
      <c r="B594" s="21" t="inlineStr">
        <is>
          <t>Humidity</t>
        </is>
      </c>
      <c r="C594" s="21" t="inlineStr">
        <is>
          <t>Very Low</t>
        </is>
      </c>
      <c r="D594" s="21" t="inlineStr">
        <is>
          <t>10–19%</t>
        </is>
      </c>
      <c r="E594" s="21" t="inlineStr">
        <is>
          <t>very_low</t>
        </is>
      </c>
      <c r="F594" s="21" t="inlineStr">
        <is>
          <t>Combination</t>
        </is>
      </c>
      <c r="G594" s="21" t="inlineStr">
        <is>
          <t>Uneven Skin Tone / Tan</t>
        </is>
      </c>
      <c r="H594" s="37" t="n">
        <v>1</v>
      </c>
      <c r="I594" s="37" t="inlineStr">
        <is>
          <t>Low</t>
        </is>
      </c>
      <c r="J594" s="34" t="inlineStr">
        <is>
          <t>HIGH</t>
        </is>
      </c>
      <c r="K594" s="6" t="inlineStr">
        <is>
          <t>22 cites · 12 PMID · 7 book · 13 India-relevant</t>
        </is>
      </c>
      <c r="L594" s="21" t="inlineStr">
        <is>
          <t>PMID:29394019 | PMID:36531566 | PMID:20209486</t>
        </is>
      </c>
      <c r="M594" s="6" t="inlineStr">
        <is>
          <t>बहुत रूखी हवा — स्किन सामान्य से 2-3 गुना तेज़ी से पानी खोती है। रोज़ की सन प्रोटेक्शन रंगत को एक-सा रखती है।</t>
        </is>
      </c>
      <c r="N594" s="6" t="inlineStr">
        <is>
          <t>बहुत रूखी हवा — स्किन सामान्य से 2-3 गुना तेज़ी से पानी खोती है। असमान रंगत / टैन वाली आपकी कॉम्बिनेशन स्किन इसे एक संभालने लायक़ मौसमी असर के रूप में महसूस करती है। जमकर हाइड्रेट करें।</t>
        </is>
      </c>
      <c r="O594"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4" s="21" t="inlineStr">
        <is>
          <t>हाइड्रेशन (नमी)</t>
        </is>
      </c>
      <c r="Q594" s="21" t="inlineStr">
        <is>
          <t>HD, CN, CH</t>
        </is>
      </c>
      <c r="R594" s="6" t="inlineStr">
        <is>
          <t>North India winter heated rooms; Delhi May</t>
        </is>
      </c>
    </row>
    <row r="595" ht="96" customHeight="1" s="72">
      <c r="A595" s="21" t="inlineStr">
        <is>
          <t>H-VERY-COM-MELA-054</t>
        </is>
      </c>
      <c r="B595" s="21" t="inlineStr">
        <is>
          <t>Humidity</t>
        </is>
      </c>
      <c r="C595" s="21" t="inlineStr">
        <is>
          <t>Very Low</t>
        </is>
      </c>
      <c r="D595" s="21" t="inlineStr">
        <is>
          <t>10–19%</t>
        </is>
      </c>
      <c r="E595" s="21" t="inlineStr">
        <is>
          <t>very_low</t>
        </is>
      </c>
      <c r="F595" s="21" t="inlineStr">
        <is>
          <t>Combination</t>
        </is>
      </c>
      <c r="G595" s="21" t="inlineStr">
        <is>
          <t>Melasma</t>
        </is>
      </c>
      <c r="H595" s="37" t="n">
        <v>1</v>
      </c>
      <c r="I595" s="37" t="inlineStr">
        <is>
          <t>Low</t>
        </is>
      </c>
      <c r="J595" s="34" t="inlineStr">
        <is>
          <t>HIGH</t>
        </is>
      </c>
      <c r="K595" s="6" t="inlineStr">
        <is>
          <t>5 cites · 5 PMID · 0 book · 1 India-relevant</t>
        </is>
      </c>
      <c r="L595" s="21" t="inlineStr">
        <is>
          <t>PMID:20209486 | PMID:22077137</t>
        </is>
      </c>
      <c r="M595" s="6" t="inlineStr">
        <is>
          <t>बहुत रूखी हवा — स्किन सामान्य से 2-3 गुना तेज़ी से पानी खोती है। रोज़ की सन प्रोटेक्शन मेलाज़्मा को शांत रखती है।</t>
        </is>
      </c>
      <c r="N595" s="6" t="inlineStr">
        <is>
          <t>बहुत रूखी हवा — स्किन सामान्य से 2-3 गुना तेज़ी से पानी खोती है। मेलाज़्मा वाली आपकी कॉम्बिनेशन स्किन इसे एक संभालने लायक़ मौसमी असर के रूप में महसूस करती है। जमकर हाइड्रेट करें।</t>
        </is>
      </c>
      <c r="O595"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5" s="21" t="inlineStr">
        <is>
          <t>हाइड्रेशन (नमी)</t>
        </is>
      </c>
      <c r="Q595" s="21" t="inlineStr">
        <is>
          <t>HD, CN, CH</t>
        </is>
      </c>
      <c r="R595" s="6" t="inlineStr">
        <is>
          <t>North India winter heated rooms; Delhi May</t>
        </is>
      </c>
    </row>
    <row r="596" ht="96" customHeight="1" s="72">
      <c r="A596" s="21" t="inlineStr">
        <is>
          <t>H-VERY-SEN-DRYN-055</t>
        </is>
      </c>
      <c r="B596" s="21" t="inlineStr">
        <is>
          <t>Humidity</t>
        </is>
      </c>
      <c r="C596" s="21" t="inlineStr">
        <is>
          <t>Very Low</t>
        </is>
      </c>
      <c r="D596" s="21" t="inlineStr">
        <is>
          <t>10–19%</t>
        </is>
      </c>
      <c r="E596" s="21" t="inlineStr">
        <is>
          <t>very_low</t>
        </is>
      </c>
      <c r="F596" s="21" t="inlineStr">
        <is>
          <t>Sensitive</t>
        </is>
      </c>
      <c r="G596" s="21" t="inlineStr">
        <is>
          <t>Dryness</t>
        </is>
      </c>
      <c r="H596" s="33" t="n">
        <v>5</v>
      </c>
      <c r="I596" s="33" t="inlineStr">
        <is>
          <t>Critical</t>
        </is>
      </c>
      <c r="J596" s="34" t="inlineStr">
        <is>
          <t>HIGH</t>
        </is>
      </c>
      <c r="K596" s="6" t="inlineStr">
        <is>
          <t>121 cites · 53 PMID · 54 book · 53 India-relevant</t>
        </is>
      </c>
      <c r="L596" s="21" t="inlineStr">
        <is>
          <t>PMID:29394019 | PMID:37357654 | PMID:12406336</t>
        </is>
      </c>
      <c r="M596" s="6" t="inlineStr">
        <is>
          <t>बहुत रूखी हवा — स्किन सामान्य से 2-3 गुना तेज़ी से पानी खोती है। अपनी स्किन को बचाने के लिए अभी नमी लॉक करें।</t>
        </is>
      </c>
      <c r="N596" s="6" t="inlineStr">
        <is>
          <t>बहुत रूखी हवा — स्किन सामान्य से 2-3 गुना तेज़ी से पानी खोती है। रूखेपन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96" s="6" t="inlineStr">
        <is>
          <t>बहुत रूखी हवा — स्किन सामान्य से 2-3 गुना तेज़ी से पानी खोती है। पानी की कमी सामान्य से 2–3 गुना है। पपड़ी, खिंचाव और महीन लकीरें कुछ घंटों में उभर आती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6" s="21" t="inlineStr">
        <is>
          <t>हाइड्रेशन (नमी)</t>
        </is>
      </c>
      <c r="Q596" s="21" t="inlineStr">
        <is>
          <t>HD, CN, CH</t>
        </is>
      </c>
      <c r="R596" s="6" t="inlineStr">
        <is>
          <t>North India winter heated rooms; Delhi May</t>
        </is>
      </c>
    </row>
    <row r="597" ht="96" customHeight="1" s="72">
      <c r="A597" s="21" t="inlineStr">
        <is>
          <t>H-VERY-SEN-ECZE-056</t>
        </is>
      </c>
      <c r="B597" s="21" t="inlineStr">
        <is>
          <t>Humidity</t>
        </is>
      </c>
      <c r="C597" s="21" t="inlineStr">
        <is>
          <t>Very Low</t>
        </is>
      </c>
      <c r="D597" s="21" t="inlineStr">
        <is>
          <t>10–19%</t>
        </is>
      </c>
      <c r="E597" s="21" t="inlineStr">
        <is>
          <t>very_low</t>
        </is>
      </c>
      <c r="F597" s="21" t="inlineStr">
        <is>
          <t>Sensitive</t>
        </is>
      </c>
      <c r="G597" s="21" t="inlineStr">
        <is>
          <t>Eczema</t>
        </is>
      </c>
      <c r="H597" s="33" t="n">
        <v>5</v>
      </c>
      <c r="I597" s="33" t="inlineStr">
        <is>
          <t>Critical</t>
        </is>
      </c>
      <c r="J597" s="34" t="inlineStr">
        <is>
          <t>HIGH</t>
        </is>
      </c>
      <c r="K597" s="6" t="inlineStr">
        <is>
          <t>56 cites · 20 PMID · 31 book · 35 India-relevant</t>
        </is>
      </c>
      <c r="L597" s="21" t="inlineStr">
        <is>
          <t>PMID:000526707 | PMID:23334343 | PMID:26449379</t>
        </is>
      </c>
      <c r="M597" s="6" t="inlineStr">
        <is>
          <t>बहुत रूखी हवा — स्किन सामान्य से 2-3 गुना तेज़ी से पानी खोती है। एक्ज़िमा-प्रोन स्किन को अभी सूद करें और बचाएँ।</t>
        </is>
      </c>
      <c r="N597" s="6" t="inlineStr">
        <is>
          <t>बहुत रूखी हवा — स्किन सामान्य से 2-3 गुना तेज़ी से पानी खोती है। एक्ज़िमा वाली आपकी सेंसिटिव स्किन के लिए, यह आपकी स्किन के लिए सबसे मुश्किल स्थिति है। नम स्किन पर एक वॉटर-बाइंडिंग ह्यूमेक्टेंट (जैसे ग्लिसरीन) लगाएँ, फिर एक इमोलिएंट से सील करें। किसी भी वॉश के तीन मिनट के अंदर लगाएँ।</t>
        </is>
      </c>
      <c r="O597" s="6" t="inlineStr">
        <is>
          <t>बहुत रूखी हवा — स्किन सामान्य से 2-3 गुना तेज़ी से पानी खोती है। ज़्यादा फ्लेयर जोखिम। बिना कुछ किए बैरियर का छुपा नुकसान बढ़ता रहता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597" s="21" t="inlineStr">
        <is>
          <t>हाइड्रेशन (नमी)</t>
        </is>
      </c>
      <c r="Q597" s="21" t="inlineStr">
        <is>
          <t>HD, CN, CH</t>
        </is>
      </c>
      <c r="R597" s="6" t="inlineStr">
        <is>
          <t>North India winter heated rooms; Delhi May</t>
        </is>
      </c>
    </row>
    <row r="598" ht="96" customHeight="1" s="72">
      <c r="A598" s="21" t="inlineStr">
        <is>
          <t>H-VERY-SEN-OILY-057</t>
        </is>
      </c>
      <c r="B598" s="21" t="inlineStr">
        <is>
          <t>Humidity</t>
        </is>
      </c>
      <c r="C598" s="21" t="inlineStr">
        <is>
          <t>Very Low</t>
        </is>
      </c>
      <c r="D598" s="21" t="inlineStr">
        <is>
          <t>10–19%</t>
        </is>
      </c>
      <c r="E598" s="21" t="inlineStr">
        <is>
          <t>very_low</t>
        </is>
      </c>
      <c r="F598" s="21" t="inlineStr">
        <is>
          <t>Sensitive</t>
        </is>
      </c>
      <c r="G598" s="21" t="inlineStr">
        <is>
          <t>Oily Skin</t>
        </is>
      </c>
      <c r="H598" s="37" t="n">
        <v>1</v>
      </c>
      <c r="I598" s="37" t="inlineStr">
        <is>
          <t>Low</t>
        </is>
      </c>
      <c r="J598" s="34" t="inlineStr">
        <is>
          <t>HIGH</t>
        </is>
      </c>
      <c r="K598" s="6" t="inlineStr">
        <is>
          <t>8 cites · 3 PMID · 5 book · 8 India-relevant</t>
        </is>
      </c>
      <c r="L598" s="21" t="inlineStr">
        <is>
          <t>PMID:29273721 | Atopic Dermatitis: Inside Out , p.p229 | Atopic Dermatitis: Inside Out , p.p40</t>
        </is>
      </c>
      <c r="M598" s="6" t="inlineStr">
        <is>
          <t>बहुत रूखी हवा — स्किन सामान्य से 2-3 गुना तेज़ी से पानी खोती है। अपनी ऑयली स्किन का अच्छे से ध्यान रखें।</t>
        </is>
      </c>
      <c r="N598" s="6" t="inlineStr">
        <is>
          <t>बहुत रूखी हवा — स्किन सामान्य से 2-3 गुना तेज़ी से पानी खोती है। ऑयली स्किन वाली आपकी सेंसिटिव स्किन इसे एक संभालने लायक़ मौसमी असर के रूप में महसूस करती है। सिर्फ़ लाइट लेयर्स।</t>
        </is>
      </c>
      <c r="O598" s="6" t="inlineStr">
        <is>
          <t>बहुत रूखी हवा — स्किन सामान्य से 2-3 गुना तेज़ी से पानी खोती है। सतह की नमी की कमी स्किन ऑयल के ज़्यादा बनने का संकेत देती है। असली हाइड्रेशन के बिना T-zone की चमक।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98" s="21" t="inlineStr">
        <is>
          <t>संतुलन</t>
        </is>
      </c>
      <c r="Q598" s="21" t="inlineStr">
        <is>
          <t>HD, CN, CH</t>
        </is>
      </c>
      <c r="R598" s="6" t="inlineStr">
        <is>
          <t>North India winter heated rooms; Delhi May</t>
        </is>
      </c>
    </row>
    <row r="599" ht="96" customHeight="1" s="72">
      <c r="A599" s="21" t="inlineStr">
        <is>
          <t>H-VERY-SEN-ACNE-058</t>
        </is>
      </c>
      <c r="B599" s="21" t="inlineStr">
        <is>
          <t>Humidity</t>
        </is>
      </c>
      <c r="C599" s="21" t="inlineStr">
        <is>
          <t>Very Low</t>
        </is>
      </c>
      <c r="D599" s="21" t="inlineStr">
        <is>
          <t>10–19%</t>
        </is>
      </c>
      <c r="E599" s="21" t="inlineStr">
        <is>
          <t>very_low</t>
        </is>
      </c>
      <c r="F599" s="21" t="inlineStr">
        <is>
          <t>Sensitive</t>
        </is>
      </c>
      <c r="G599" s="21" t="inlineStr">
        <is>
          <t>Acne</t>
        </is>
      </c>
      <c r="H599" s="38" t="n">
        <v>2</v>
      </c>
      <c r="I599" s="38" t="inlineStr">
        <is>
          <t>Moderate</t>
        </is>
      </c>
      <c r="J599" s="34" t="inlineStr">
        <is>
          <t>HIGH</t>
        </is>
      </c>
      <c r="K599" s="6" t="inlineStr">
        <is>
          <t>13 cites · 11 PMID · 1 book · 11 India-relevant</t>
        </is>
      </c>
      <c r="L599" s="21" t="inlineStr">
        <is>
          <t>PMID:23334343 | PMID:38033568 | PMID:30238598</t>
        </is>
      </c>
      <c r="M599" s="6" t="inlineStr">
        <is>
          <t>बहुत रूखी हवा — स्किन सामान्य से 2-3 गुना तेज़ी से पानी खोती है। ब्रेकआउट रोकने के लिए पोर्स साफ़ रखें।</t>
        </is>
      </c>
      <c r="N599" s="6" t="inlineStr">
        <is>
          <t>बहुत रूखी हवा — स्किन सामान्य से 2-3 गुना तेज़ी से पानी खोती है। एक्ने वाली आपकी सेंसिटिव स्किन इसे एक मध्यम मौसमी असर के रूप में महसूस करती है। सिर्फ़ लाइट लेयर्स।</t>
        </is>
      </c>
      <c r="O599" s="6" t="inlineStr">
        <is>
          <t>बहुत रूखी हवा — स्किन सामान्य से 2-3 गुना तेज़ी से पानी खोती है। कमज़ोर बैरियर एक्ने से जुड़ी सूजन को गहराई तक जाने देता है। इंडियन कॉन्टेक्स्ट में: नॉर्थ-प्लेन्स के हीटर वाले सर्दी के कमरे और पीक गर्मी।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599" s="21" t="inlineStr">
        <is>
          <t>संतुलन</t>
        </is>
      </c>
      <c r="Q599" s="21" t="inlineStr">
        <is>
          <t>HD, CN, CH</t>
        </is>
      </c>
      <c r="R599" s="6" t="inlineStr">
        <is>
          <t>North India winter heated rooms; Delhi May</t>
        </is>
      </c>
    </row>
    <row r="600" ht="96" customHeight="1" s="72">
      <c r="A600" s="21" t="inlineStr">
        <is>
          <t>H-VERY-SEN-UNEV-059</t>
        </is>
      </c>
      <c r="B600" s="21" t="inlineStr">
        <is>
          <t>Humidity</t>
        </is>
      </c>
      <c r="C600" s="21" t="inlineStr">
        <is>
          <t>Very Low</t>
        </is>
      </c>
      <c r="D600" s="21" t="inlineStr">
        <is>
          <t>10–19%</t>
        </is>
      </c>
      <c r="E600" s="21" t="inlineStr">
        <is>
          <t>very_low</t>
        </is>
      </c>
      <c r="F600" s="21" t="inlineStr">
        <is>
          <t>Sensitive</t>
        </is>
      </c>
      <c r="G600" s="21" t="inlineStr">
        <is>
          <t>Uneven Skin Tone / Tan</t>
        </is>
      </c>
      <c r="H600" s="38" t="n">
        <v>2</v>
      </c>
      <c r="I600" s="38" t="inlineStr">
        <is>
          <t>Moderate</t>
        </is>
      </c>
      <c r="J600" s="34" t="inlineStr">
        <is>
          <t>HIGH</t>
        </is>
      </c>
      <c r="K600" s="6" t="inlineStr">
        <is>
          <t>24 cites · 12 PMID · 10 book · 14 India-relevant</t>
        </is>
      </c>
      <c r="L600" s="21" t="inlineStr">
        <is>
          <t>PMID:29394019 | PMID:20209486 | PMID:31617869</t>
        </is>
      </c>
      <c r="M600" s="6" t="inlineStr">
        <is>
          <t>बहुत रूखी हवा — स्किन सामान्य से 2-3 गुना तेज़ी से पानी खोती है। रंगत एक-सी रखने के लिए धूप से बचाएँ।</t>
        </is>
      </c>
      <c r="N600" s="6" t="inlineStr">
        <is>
          <t>बहुत रूखी हवा — स्किन सामान्य से 2-3 गुना तेज़ी से पानी खोती है। असमान रंगत / टैन वाली आपकी सेंसिटिव स्किन इसे एक मध्यम मौसमी असर के रूप में महसूस करती है। जमकर हाइड्रेट करें।</t>
        </is>
      </c>
      <c r="O600" s="6" t="inlineStr">
        <is>
          <t>बहुत रूखी हवा — स्किन सामान्य से 2-3 गुना तेज़ी से पानी खोती है। कमज़ोर बैरियर यूवी के असर को बिगाड़ देता है। पिगमेंटेशन का ठीक होना धीमा हो जाता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0" s="21" t="inlineStr">
        <is>
          <t>हाइड्रेशन (नमी)</t>
        </is>
      </c>
      <c r="Q600" s="21" t="inlineStr">
        <is>
          <t>HD, CN, CH</t>
        </is>
      </c>
      <c r="R600" s="6" t="inlineStr">
        <is>
          <t>North India winter heated rooms; Delhi May</t>
        </is>
      </c>
    </row>
    <row r="601" ht="96" customHeight="1" s="72">
      <c r="A601" s="21" t="inlineStr">
        <is>
          <t>H-VERY-SEN-MELA-060</t>
        </is>
      </c>
      <c r="B601" s="21" t="inlineStr">
        <is>
          <t>Humidity</t>
        </is>
      </c>
      <c r="C601" s="21" t="inlineStr">
        <is>
          <t>Very Low</t>
        </is>
      </c>
      <c r="D601" s="21" t="inlineStr">
        <is>
          <t>10–19%</t>
        </is>
      </c>
      <c r="E601" s="21" t="inlineStr">
        <is>
          <t>very_low</t>
        </is>
      </c>
      <c r="F601" s="21" t="inlineStr">
        <is>
          <t>Sensitive</t>
        </is>
      </c>
      <c r="G601" s="21" t="inlineStr">
        <is>
          <t>Melasma</t>
        </is>
      </c>
      <c r="H601" s="38" t="n">
        <v>2</v>
      </c>
      <c r="I601" s="38" t="inlineStr">
        <is>
          <t>Moderate</t>
        </is>
      </c>
      <c r="J601" s="34" t="inlineStr">
        <is>
          <t>HIGH</t>
        </is>
      </c>
      <c r="K601" s="6" t="inlineStr">
        <is>
          <t>5 cites · 5 PMID · 0 book · 1 India-relevant</t>
        </is>
      </c>
      <c r="L601" s="21" t="inlineStr">
        <is>
          <t>PMID:20209486 | PMID:22077137</t>
        </is>
      </c>
      <c r="M601" s="6" t="inlineStr">
        <is>
          <t>बहुत रूखी हवा — स्किन सामान्य से 2-3 गुना तेज़ी से पानी खोती है। आज मेलाज़्मा पैचेस को धूप से बचाएँ।</t>
        </is>
      </c>
      <c r="N601" s="6" t="inlineStr">
        <is>
          <t>बहुत रूखी हवा — स्किन सामान्य से 2-3 गुना तेज़ी से पानी खोती है। मेलाज़्मा वाली आपकी सेंसिटिव स्किन इसे एक मध्यम मौसमी असर के रूप में महसूस करती है। जमकर हाइड्रेट करें।</t>
        </is>
      </c>
      <c r="O601" s="6" t="inlineStr">
        <is>
          <t>बहुत रूखी हवा — स्किन सामान्य से 2-3 गुना तेज़ी से पानी खोती है। बैरियर की कमज़ोरी रिकवरी को लंबा खींचती है। टॉपिकल प्रोडक्ट्स ज़्यादा चुभ सकते हैं। इंडियन कॉन्टेक्स्ट में: नॉर्थ-प्लेन्स के हीटर वाले सर्दी के कमरे और पीक गर्मी।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1" s="21" t="inlineStr">
        <is>
          <t>हाइड्रेशन (नमी)</t>
        </is>
      </c>
      <c r="Q601" s="21" t="inlineStr">
        <is>
          <t>HD, CN, CH</t>
        </is>
      </c>
      <c r="R601" s="6" t="inlineStr">
        <is>
          <t>North India winter heated rooms; Delhi May</t>
        </is>
      </c>
    </row>
    <row r="602" ht="96" customHeight="1" s="72">
      <c r="A602" s="21" t="inlineStr">
        <is>
          <t>H-LOW-NOR-DRYN-061</t>
        </is>
      </c>
      <c r="B602" s="21" t="inlineStr">
        <is>
          <t>Humidity</t>
        </is>
      </c>
      <c r="C602" s="21" t="inlineStr">
        <is>
          <t>Low</t>
        </is>
      </c>
      <c r="D602" s="21" t="inlineStr">
        <is>
          <t>20–29%</t>
        </is>
      </c>
      <c r="E602" s="21" t="inlineStr">
        <is>
          <t>low</t>
        </is>
      </c>
      <c r="F602" s="21" t="inlineStr">
        <is>
          <t>Normal</t>
        </is>
      </c>
      <c r="G602" s="21" t="inlineStr">
        <is>
          <t>Dryness</t>
        </is>
      </c>
      <c r="H602" s="40" t="n">
        <v>3</v>
      </c>
      <c r="I602" s="40" t="inlineStr">
        <is>
          <t>High</t>
        </is>
      </c>
      <c r="J602" s="34" t="inlineStr">
        <is>
          <t>HIGH</t>
        </is>
      </c>
      <c r="K602" s="6" t="inlineStr">
        <is>
          <t>93 cites · 50 PMID · 31 book · 31 India-relevant</t>
        </is>
      </c>
      <c r="L602" s="21" t="inlineStr">
        <is>
          <t>PMID:29394019 | PMID:37357654 | PMID:12406336</t>
        </is>
      </c>
      <c r="M602" s="6" t="inlineStr">
        <is>
          <t>हवा थोड़ी रूखी है — बैरियर को सपोर्ट चाहिए। अपनी स्किन को बचाने के लिए बार-बार मॉइस्चराइज़ करें।</t>
        </is>
      </c>
      <c r="N602" s="6" t="inlineStr">
        <is>
          <t>हवा थोड़ी रूखी है — बैरियर को सपोर्ट चाहिए। रूखेपन वाली आपकी स्किन इसे एक ऊँचे मौसमी असर के रूप में महसूस करती है। जमकर हाइड्रेट करें।</t>
        </is>
      </c>
      <c r="O602"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2" s="21" t="inlineStr">
        <is>
          <t>हाइड्रेशन (नमी)</t>
        </is>
      </c>
      <c r="Q602" s="21" t="inlineStr">
        <is>
          <t>HD, CN, TP, CH</t>
        </is>
      </c>
      <c r="R602" s="6" t="inlineStr">
        <is>
          <t>North/central India summer pre-monsoon</t>
        </is>
      </c>
    </row>
    <row r="603" ht="96" customHeight="1" s="72">
      <c r="A603" s="21" t="inlineStr">
        <is>
          <t>H-LOW-NOR-ECZE-062</t>
        </is>
      </c>
      <c r="B603" s="21" t="inlineStr">
        <is>
          <t>Humidity</t>
        </is>
      </c>
      <c r="C603" s="21" t="inlineStr">
        <is>
          <t>Low</t>
        </is>
      </c>
      <c r="D603" s="21" t="inlineStr">
        <is>
          <t>20–29%</t>
        </is>
      </c>
      <c r="E603" s="21" t="inlineStr">
        <is>
          <t>low</t>
        </is>
      </c>
      <c r="F603" s="21" t="inlineStr">
        <is>
          <t>Normal</t>
        </is>
      </c>
      <c r="G603" s="21" t="inlineStr">
        <is>
          <t>Eczema</t>
        </is>
      </c>
      <c r="H603" s="40" t="n">
        <v>3</v>
      </c>
      <c r="I603" s="40" t="inlineStr">
        <is>
          <t>High</t>
        </is>
      </c>
      <c r="J603" s="34" t="inlineStr">
        <is>
          <t>HIGH</t>
        </is>
      </c>
      <c r="K603" s="6" t="inlineStr">
        <is>
          <t>30 cites · 15 PMID · 12 book · 15 India-relevant</t>
        </is>
      </c>
      <c r="L603" s="21" t="inlineStr">
        <is>
          <t>PMID:23334343 | PMID:26449379 | PMID:29273721</t>
        </is>
      </c>
      <c r="M603" s="6" t="inlineStr">
        <is>
          <t>हवा थोड़ी रूखी है — बैरियर को सपोर्ट चाहिए। फ्लेयर-अप से बचने के लिए एक्ज़िमा-प्रोन स्किन को सूद करें।</t>
        </is>
      </c>
      <c r="N603" s="6" t="inlineStr">
        <is>
          <t>हवा थोड़ी रूखी है — बैरियर को सपोर्ट चाहिए। एक्ज़िमा वाली आपकी स्किन इसे एक ऊँचे मौसमी असर के रूप में महसूस करती है। जमकर हाइड्रेट करें।</t>
        </is>
      </c>
      <c r="O603"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3" s="21" t="inlineStr">
        <is>
          <t>हाइड्रेशन (नमी)</t>
        </is>
      </c>
      <c r="Q603" s="21" t="inlineStr">
        <is>
          <t>HD, CN, TP, CH</t>
        </is>
      </c>
      <c r="R603" s="6" t="inlineStr">
        <is>
          <t>North/central India summer pre-monsoon</t>
        </is>
      </c>
    </row>
    <row r="604" ht="96" customHeight="1" s="72">
      <c r="A604" s="21" t="inlineStr">
        <is>
          <t>H-LOW-NOR-OILY-063</t>
        </is>
      </c>
      <c r="B604" s="21" t="inlineStr">
        <is>
          <t>Humidity</t>
        </is>
      </c>
      <c r="C604" s="21" t="inlineStr">
        <is>
          <t>Low</t>
        </is>
      </c>
      <c r="D604" s="21" t="inlineStr">
        <is>
          <t>20–29%</t>
        </is>
      </c>
      <c r="E604" s="21" t="inlineStr">
        <is>
          <t>low</t>
        </is>
      </c>
      <c r="F604" s="21" t="inlineStr">
        <is>
          <t>Normal</t>
        </is>
      </c>
      <c r="G604" s="21" t="inlineStr">
        <is>
          <t>Oily Skin</t>
        </is>
      </c>
      <c r="H604" s="37" t="n">
        <v>1</v>
      </c>
      <c r="I604" s="37" t="inlineStr">
        <is>
          <t>Low</t>
        </is>
      </c>
      <c r="J604" s="34" t="inlineStr">
        <is>
          <t>HIGH</t>
        </is>
      </c>
      <c r="K604" s="6" t="inlineStr">
        <is>
          <t>4 cites · 3 PMID · 1 book · 4 India-relevant</t>
        </is>
      </c>
      <c r="L604" s="21" t="inlineStr">
        <is>
          <t>PMID:29273721 | Cosmetic Dermatology for Skin , p.p. 106</t>
        </is>
      </c>
      <c r="M604" s="6" t="inlineStr">
        <is>
          <t>हवा थोड़ी रूखी है — बैरियर को सपोर्ट चाहिए। अपनी ऑयली स्किन का अच्छे से ध्यान रखें।</t>
        </is>
      </c>
      <c r="N604" s="6" t="inlineStr">
        <is>
          <t>हवा थोड़ी रूखी है — बैरियर को सपोर्ट चाहिए। ऑयली स्किन वाली आपकी स्किन इसे एक संभालने लायक़ मौसमी असर के रूप में महसूस करती है। सिर्फ़ लाइट लेयर्स।</t>
        </is>
      </c>
      <c r="O604"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04" s="21" t="inlineStr">
        <is>
          <t>संतुलन</t>
        </is>
      </c>
      <c r="Q604" s="21" t="inlineStr">
        <is>
          <t>HD, CN, TP, CH</t>
        </is>
      </c>
      <c r="R604" s="6" t="inlineStr">
        <is>
          <t>North/central India summer pre-monsoon</t>
        </is>
      </c>
    </row>
    <row r="605" ht="96" customHeight="1" s="72">
      <c r="A605" s="21" t="inlineStr">
        <is>
          <t>H-LOW-NOR-ACNE-064</t>
        </is>
      </c>
      <c r="B605" s="21" t="inlineStr">
        <is>
          <t>Humidity</t>
        </is>
      </c>
      <c r="C605" s="21" t="inlineStr">
        <is>
          <t>Low</t>
        </is>
      </c>
      <c r="D605" s="21" t="inlineStr">
        <is>
          <t>20–29%</t>
        </is>
      </c>
      <c r="E605" s="21" t="inlineStr">
        <is>
          <t>low</t>
        </is>
      </c>
      <c r="F605" s="21" t="inlineStr">
        <is>
          <t>Normal</t>
        </is>
      </c>
      <c r="G605" s="21" t="inlineStr">
        <is>
          <t>Acne</t>
        </is>
      </c>
      <c r="H605" s="37" t="n">
        <v>1</v>
      </c>
      <c r="I605" s="37" t="inlineStr">
        <is>
          <t>Low</t>
        </is>
      </c>
      <c r="J605" s="34" t="inlineStr">
        <is>
          <t>HIGH</t>
        </is>
      </c>
      <c r="K605" s="6" t="inlineStr">
        <is>
          <t>13 cites · 11 PMID · 1 book · 11 India-relevant</t>
        </is>
      </c>
      <c r="L605" s="21" t="inlineStr">
        <is>
          <t>PMID:23334343 | PMID:38033568 | PMID:30238598</t>
        </is>
      </c>
      <c r="M605" s="6" t="inlineStr">
        <is>
          <t>हवा थोड़ी रूखी है — बैरियर को सपोर्ट चाहिए। अपने एक्ने-प्रोन पोर्स का अच्छे से ध्यान रखें।</t>
        </is>
      </c>
      <c r="N605" s="6" t="inlineStr">
        <is>
          <t>हवा थोड़ी रूखी है — बैरियर को सपोर्ट चाहिए। एक्ने वाली आपकी स्किन इसे एक संभालने लायक़ मौसमी असर के रूप में महसूस करती है। सिर्फ़ लाइट लेयर्स।</t>
        </is>
      </c>
      <c r="O605"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05" s="21" t="inlineStr">
        <is>
          <t>संतुलन</t>
        </is>
      </c>
      <c r="Q605" s="21" t="inlineStr">
        <is>
          <t>HD, CN, TP, CH</t>
        </is>
      </c>
      <c r="R605" s="6" t="inlineStr">
        <is>
          <t>North/central India summer pre-monsoon</t>
        </is>
      </c>
    </row>
    <row r="606" ht="96" customHeight="1" s="72">
      <c r="A606" s="21" t="inlineStr">
        <is>
          <t>H-LOW-NOR-UNEV-065</t>
        </is>
      </c>
      <c r="B606" s="21" t="inlineStr">
        <is>
          <t>Humidity</t>
        </is>
      </c>
      <c r="C606" s="21" t="inlineStr">
        <is>
          <t>Low</t>
        </is>
      </c>
      <c r="D606" s="21" t="inlineStr">
        <is>
          <t>20–29%</t>
        </is>
      </c>
      <c r="E606" s="21" t="inlineStr">
        <is>
          <t>low</t>
        </is>
      </c>
      <c r="F606" s="21" t="inlineStr">
        <is>
          <t>Normal</t>
        </is>
      </c>
      <c r="G606" s="21" t="inlineStr">
        <is>
          <t>Uneven Skin Tone / Tan</t>
        </is>
      </c>
      <c r="H606" s="36" t="n">
        <v>0</v>
      </c>
      <c r="I606" s="36" t="inlineStr">
        <is>
          <t>Negligible</t>
        </is>
      </c>
      <c r="J606" s="34" t="inlineStr">
        <is>
          <t>HIGH</t>
        </is>
      </c>
      <c r="K606" s="6" t="inlineStr">
        <is>
          <t>21 cites · 12 PMID · 7 book · 12 India-relevant</t>
        </is>
      </c>
      <c r="L606" s="21" t="inlineStr">
        <is>
          <t>PMID:29394019 | PMID:20209486 | PMID:31617869</t>
        </is>
      </c>
      <c r="M606" s="6" t="inlineStr">
        <is>
          <t>हवा थोड़ी रूखी है — बैरियर को सपोर्ट चाहिए। अपनी डेली सन प्रोटेक्शन बनाए रखें।</t>
        </is>
      </c>
      <c r="N606" s="6" t="inlineStr">
        <is>
          <t>हवा थोड़ी रूखी है — बैरियर को सपोर्ट चाहिए। आज इससे आपकी स्किन को कोई परेशानी नहीं होगी। जमकर हाइड्रेट करें।</t>
        </is>
      </c>
      <c r="O606"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6" s="21" t="inlineStr">
        <is>
          <t>हाइड्रेशन (नमी)</t>
        </is>
      </c>
      <c r="Q606" s="21" t="inlineStr">
        <is>
          <t>HD, CN, TP, CH</t>
        </is>
      </c>
      <c r="R606" s="6" t="inlineStr">
        <is>
          <t>North/central India summer pre-monsoon</t>
        </is>
      </c>
    </row>
    <row r="607" ht="96" customHeight="1" s="72">
      <c r="A607" s="21" t="inlineStr">
        <is>
          <t>H-LOW-NOR-MELA-066</t>
        </is>
      </c>
      <c r="B607" s="21" t="inlineStr">
        <is>
          <t>Humidity</t>
        </is>
      </c>
      <c r="C607" s="21" t="inlineStr">
        <is>
          <t>Low</t>
        </is>
      </c>
      <c r="D607" s="21" t="inlineStr">
        <is>
          <t>20–29%</t>
        </is>
      </c>
      <c r="E607" s="21" t="inlineStr">
        <is>
          <t>low</t>
        </is>
      </c>
      <c r="F607" s="21" t="inlineStr">
        <is>
          <t>Normal</t>
        </is>
      </c>
      <c r="G607" s="21" t="inlineStr">
        <is>
          <t>Melasma</t>
        </is>
      </c>
      <c r="H607" s="36" t="n">
        <v>0</v>
      </c>
      <c r="I607" s="36" t="inlineStr">
        <is>
          <t>Negligible</t>
        </is>
      </c>
      <c r="J607" s="34" t="inlineStr">
        <is>
          <t>HIGH</t>
        </is>
      </c>
      <c r="K607" s="6" t="inlineStr">
        <is>
          <t>5 cites · 5 PMID · 0 book · 1 India-relevant</t>
        </is>
      </c>
      <c r="L607" s="21" t="inlineStr">
        <is>
          <t>PMID:20209486 | PMID:22077137</t>
        </is>
      </c>
      <c r="M607" s="6" t="inlineStr">
        <is>
          <t>हवा थोड़ी रूखी है — बैरियर को सपोर्ट चाहिए। अपनी डेली सन प्रोटेक्शन बनाए रखें।</t>
        </is>
      </c>
      <c r="N607" s="6" t="inlineStr">
        <is>
          <t>हवा थोड़ी रूखी है — बैरियर को सपोर्ट चाहिए। आज इससे आपकी स्किन को कोई परेशानी नहीं होगी। जमकर हाइड्रेट करें।</t>
        </is>
      </c>
      <c r="O607"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7" s="21" t="inlineStr">
        <is>
          <t>हाइड्रेशन (नमी)</t>
        </is>
      </c>
      <c r="Q607" s="21" t="inlineStr">
        <is>
          <t>HD, CN, TP, CH</t>
        </is>
      </c>
      <c r="R607" s="6" t="inlineStr">
        <is>
          <t>North/central India summer pre-monsoon</t>
        </is>
      </c>
    </row>
    <row r="608" ht="96" customHeight="1" s="72">
      <c r="A608" s="21" t="inlineStr">
        <is>
          <t>H-LOW-DRY-DRYN-067</t>
        </is>
      </c>
      <c r="B608" s="21" t="inlineStr">
        <is>
          <t>Humidity</t>
        </is>
      </c>
      <c r="C608" s="21" t="inlineStr">
        <is>
          <t>Low</t>
        </is>
      </c>
      <c r="D608" s="21" t="inlineStr">
        <is>
          <t>20–29%</t>
        </is>
      </c>
      <c r="E608" s="21" t="inlineStr">
        <is>
          <t>low</t>
        </is>
      </c>
      <c r="F608" s="21" t="inlineStr">
        <is>
          <t>Dry</t>
        </is>
      </c>
      <c r="G608" s="21" t="inlineStr">
        <is>
          <t>Dryness</t>
        </is>
      </c>
      <c r="H608" s="39" t="n">
        <v>4</v>
      </c>
      <c r="I608" s="39" t="inlineStr">
        <is>
          <t>Severe</t>
        </is>
      </c>
      <c r="J608" s="34" t="inlineStr">
        <is>
          <t>HIGH</t>
        </is>
      </c>
      <c r="K608" s="6" t="inlineStr">
        <is>
          <t>133 cites · 53 PMID · 50 book · 52 India-relevant</t>
        </is>
      </c>
      <c r="L608" s="21" t="inlineStr">
        <is>
          <t>PMID:29394019 | PMID:31544070 | PMID:102946</t>
        </is>
      </c>
      <c r="M608" s="6" t="inlineStr">
        <is>
          <t>हवा थोड़ी रूखी है — बैरियर को सपोर्ट चाहिए। आज अपनी स्किन की रक्षा के लिए भरपूर मॉइस्चराइज़ करें।</t>
        </is>
      </c>
      <c r="N608" s="6" t="inlineStr">
        <is>
          <t>हवा थोड़ी रूखी है — बैरियर को सपोर्ट चाहिए। रूखेपन वाली आपकी ड्राई स्किन इसे एक गंभीर मौसमी असर के रूप में महसूस करती है। जमकर हाइड्रेट करें।</t>
        </is>
      </c>
      <c r="O608"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8" s="21" t="inlineStr">
        <is>
          <t>हाइड्रेशन (नमी)</t>
        </is>
      </c>
      <c r="Q608" s="21" t="inlineStr">
        <is>
          <t>HD, CN, TP, CH</t>
        </is>
      </c>
      <c r="R608" s="6" t="inlineStr">
        <is>
          <t>North/central India summer pre-monsoon</t>
        </is>
      </c>
    </row>
    <row r="609" ht="96" customHeight="1" s="72">
      <c r="A609" s="21" t="inlineStr">
        <is>
          <t>H-LOW-DRY-ECZE-068</t>
        </is>
      </c>
      <c r="B609" s="21" t="inlineStr">
        <is>
          <t>Humidity</t>
        </is>
      </c>
      <c r="C609" s="21" t="inlineStr">
        <is>
          <t>Low</t>
        </is>
      </c>
      <c r="D609" s="21" t="inlineStr">
        <is>
          <t>20–29%</t>
        </is>
      </c>
      <c r="E609" s="21" t="inlineStr">
        <is>
          <t>low</t>
        </is>
      </c>
      <c r="F609" s="21" t="inlineStr">
        <is>
          <t>Dry</t>
        </is>
      </c>
      <c r="G609" s="21" t="inlineStr">
        <is>
          <t>Eczema</t>
        </is>
      </c>
      <c r="H609" s="39" t="n">
        <v>4</v>
      </c>
      <c r="I609" s="39" t="inlineStr">
        <is>
          <t>Severe</t>
        </is>
      </c>
      <c r="J609" s="34" t="inlineStr">
        <is>
          <t>HIGH</t>
        </is>
      </c>
      <c r="K609" s="6" t="inlineStr">
        <is>
          <t>52 cites · 19 PMID · 28 book · 31 India-relevant</t>
        </is>
      </c>
      <c r="L609" s="21" t="inlineStr">
        <is>
          <t>PMID:23334343 | PMID:26449379 | PMID:29273721</t>
        </is>
      </c>
      <c r="M609" s="6" t="inlineStr">
        <is>
          <t>हवा थोड़ी रूखी है — बैरियर को सपोर्ट चाहिए। आज एक्ज़िमा-प्रोन स्किन को अच्छी तरह बचाएँ।</t>
        </is>
      </c>
      <c r="N609" s="6" t="inlineStr">
        <is>
          <t>हवा थोड़ी रूखी है — बैरियर को सपोर्ट चाहिए। एक्ज़िमा वाली आपकी ड्राई स्किन इसे एक गंभीर मौसमी असर के रूप में महसूस करती है। जमकर हाइड्रेट करें।</t>
        </is>
      </c>
      <c r="O609"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09" s="21" t="inlineStr">
        <is>
          <t>हाइड्रेशन (नमी)</t>
        </is>
      </c>
      <c r="Q609" s="21" t="inlineStr">
        <is>
          <t>HD, CN, TP, CH</t>
        </is>
      </c>
      <c r="R609" s="6" t="inlineStr">
        <is>
          <t>North/central India summer pre-monsoon</t>
        </is>
      </c>
    </row>
    <row r="610" ht="96" customHeight="1" s="72">
      <c r="A610" s="21" t="inlineStr">
        <is>
          <t>H-LOW-DRY-OILY-069</t>
        </is>
      </c>
      <c r="B610" s="21" t="inlineStr">
        <is>
          <t>Humidity</t>
        </is>
      </c>
      <c r="C610" s="21" t="inlineStr">
        <is>
          <t>Low</t>
        </is>
      </c>
      <c r="D610" s="21" t="inlineStr">
        <is>
          <t>20–29%</t>
        </is>
      </c>
      <c r="E610" s="21" t="inlineStr">
        <is>
          <t>low</t>
        </is>
      </c>
      <c r="F610" s="21" t="inlineStr">
        <is>
          <t>Dry</t>
        </is>
      </c>
      <c r="G610" s="21" t="inlineStr">
        <is>
          <t>Oily Skin</t>
        </is>
      </c>
      <c r="H610" s="38" t="n">
        <v>2</v>
      </c>
      <c r="I610" s="38" t="inlineStr">
        <is>
          <t>Moderate</t>
        </is>
      </c>
      <c r="J610" s="34" t="inlineStr">
        <is>
          <t>HIGH</t>
        </is>
      </c>
      <c r="K610" s="6" t="inlineStr">
        <is>
          <t>12 cites · 3 PMID · 5 book · 10 India-relevant</t>
        </is>
      </c>
      <c r="L610" s="21" t="inlineStr">
        <is>
          <t>PMID:31544070 | PMID:29273721 | 10.1007/s00403-018-1860-6</t>
        </is>
      </c>
      <c r="M610" s="6" t="inlineStr">
        <is>
          <t>हवा थोड़ी रूखी है — बैरियर को सपोर्ट चाहिए। एक हल्की रूटीन ऑयल को क़ाबू में रखती है।</t>
        </is>
      </c>
      <c r="N610" s="6" t="inlineStr">
        <is>
          <t>हवा थोड़ी रूखी है — बैरियर को सपोर्ट चाहिए। ऑयली स्किन वाली आपकी ड्राई स्किन इसे एक मध्यम मौसमी असर के रूप में महसूस करती है। सिर्फ़ लाइट लेयर्स।</t>
        </is>
      </c>
      <c r="O610"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10" s="21" t="inlineStr">
        <is>
          <t>संतुलन</t>
        </is>
      </c>
      <c r="Q610" s="21" t="inlineStr">
        <is>
          <t>HD, CN, TP, CH</t>
        </is>
      </c>
      <c r="R610" s="6" t="inlineStr">
        <is>
          <t>North/central India summer pre-monsoon</t>
        </is>
      </c>
    </row>
    <row r="611" ht="96" customHeight="1" s="72">
      <c r="A611" s="21" t="inlineStr">
        <is>
          <t>H-LOW-DRY-ACNE-070</t>
        </is>
      </c>
      <c r="B611" s="21" t="inlineStr">
        <is>
          <t>Humidity</t>
        </is>
      </c>
      <c r="C611" s="21" t="inlineStr">
        <is>
          <t>Low</t>
        </is>
      </c>
      <c r="D611" s="21" t="inlineStr">
        <is>
          <t>20–29%</t>
        </is>
      </c>
      <c r="E611" s="21" t="inlineStr">
        <is>
          <t>low</t>
        </is>
      </c>
      <c r="F611" s="21" t="inlineStr">
        <is>
          <t>Dry</t>
        </is>
      </c>
      <c r="G611" s="21" t="inlineStr">
        <is>
          <t>Acne</t>
        </is>
      </c>
      <c r="H611" s="38" t="n">
        <v>2</v>
      </c>
      <c r="I611" s="38" t="inlineStr">
        <is>
          <t>Moderate</t>
        </is>
      </c>
      <c r="J611" s="34" t="inlineStr">
        <is>
          <t>HIGH</t>
        </is>
      </c>
      <c r="K611" s="6" t="inlineStr">
        <is>
          <t>13 cites · 11 PMID · 1 book · 11 India-relevant</t>
        </is>
      </c>
      <c r="L611" s="21" t="inlineStr">
        <is>
          <t>PMID:23334343 | PMID:38033568 | PMID:30238598</t>
        </is>
      </c>
      <c r="M611" s="6" t="inlineStr">
        <is>
          <t>हवा थोड़ी रूखी है — बैरियर को सपोर्ट चाहिए। ब्रेकआउट रोकने के लिए पोर्स साफ़ रखें।</t>
        </is>
      </c>
      <c r="N611" s="6" t="inlineStr">
        <is>
          <t>हवा थोड़ी रूखी है — बैरियर को सपोर्ट चाहिए। एक्ने वाली आपकी ड्राई स्किन इसे एक मध्यम मौसमी असर के रूप में महसूस करती है। सिर्फ़ लाइट लेयर्स।</t>
        </is>
      </c>
      <c r="O611"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11" s="21" t="inlineStr">
        <is>
          <t>संतुलन</t>
        </is>
      </c>
      <c r="Q611" s="21" t="inlineStr">
        <is>
          <t>HD, CN, TP, CH</t>
        </is>
      </c>
      <c r="R611" s="6" t="inlineStr">
        <is>
          <t>North/central India summer pre-monsoon</t>
        </is>
      </c>
    </row>
    <row r="612" ht="96" customHeight="1" s="72">
      <c r="A612" s="21" t="inlineStr">
        <is>
          <t>H-LOW-DRY-UNEV-071</t>
        </is>
      </c>
      <c r="B612" s="21" t="inlineStr">
        <is>
          <t>Humidity</t>
        </is>
      </c>
      <c r="C612" s="21" t="inlineStr">
        <is>
          <t>Low</t>
        </is>
      </c>
      <c r="D612" s="21" t="inlineStr">
        <is>
          <t>20–29%</t>
        </is>
      </c>
      <c r="E612" s="21" t="inlineStr">
        <is>
          <t>low</t>
        </is>
      </c>
      <c r="F612" s="21" t="inlineStr">
        <is>
          <t>Dry</t>
        </is>
      </c>
      <c r="G612" s="21" t="inlineStr">
        <is>
          <t>Uneven Skin Tone / Tan</t>
        </is>
      </c>
      <c r="H612" s="37" t="n">
        <v>1</v>
      </c>
      <c r="I612" s="37" t="inlineStr">
        <is>
          <t>Low</t>
        </is>
      </c>
      <c r="J612" s="34" t="inlineStr">
        <is>
          <t>HIGH</t>
        </is>
      </c>
      <c r="K612" s="6" t="inlineStr">
        <is>
          <t>27 cites · 12 PMID · 10 book · 14 India-relevant</t>
        </is>
      </c>
      <c r="L612" s="21" t="inlineStr">
        <is>
          <t>PMID:29394019 | PMID:102946 | PMID:20209486</t>
        </is>
      </c>
      <c r="M612" s="6" t="inlineStr">
        <is>
          <t>हवा थोड़ी रूखी है — बैरियर को सपोर्ट चाहिए। रोज़ की सन प्रोटेक्शन रंगत को एक-सा रखती है।</t>
        </is>
      </c>
      <c r="N612" s="6" t="inlineStr">
        <is>
          <t>हवा थोड़ी रूखी है — बैरियर को सपोर्ट चाहिए। असमान रंगत / टैन वाली आपकी ड्राई स्किन इसे एक संभालने लायक़ मौसमी असर के रूप में महसूस करती है। जमकर हाइड्रेट करें।</t>
        </is>
      </c>
      <c r="O612"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12" s="21" t="inlineStr">
        <is>
          <t>हाइड्रेशन (नमी)</t>
        </is>
      </c>
      <c r="Q612" s="21" t="inlineStr">
        <is>
          <t>HD, CN, TP, CH</t>
        </is>
      </c>
      <c r="R612" s="6" t="inlineStr">
        <is>
          <t>North/central India summer pre-monsoon</t>
        </is>
      </c>
    </row>
    <row r="613" ht="96" customHeight="1" s="72">
      <c r="A613" s="21" t="inlineStr">
        <is>
          <t>H-LOW-DRY-MELA-072</t>
        </is>
      </c>
      <c r="B613" s="21" t="inlineStr">
        <is>
          <t>Humidity</t>
        </is>
      </c>
      <c r="C613" s="21" t="inlineStr">
        <is>
          <t>Low</t>
        </is>
      </c>
      <c r="D613" s="21" t="inlineStr">
        <is>
          <t>20–29%</t>
        </is>
      </c>
      <c r="E613" s="21" t="inlineStr">
        <is>
          <t>low</t>
        </is>
      </c>
      <c r="F613" s="21" t="inlineStr">
        <is>
          <t>Dry</t>
        </is>
      </c>
      <c r="G613" s="21" t="inlineStr">
        <is>
          <t>Melasma</t>
        </is>
      </c>
      <c r="H613" s="37" t="n">
        <v>1</v>
      </c>
      <c r="I613" s="37" t="inlineStr">
        <is>
          <t>Low</t>
        </is>
      </c>
      <c r="J613" s="34" t="inlineStr">
        <is>
          <t>HIGH</t>
        </is>
      </c>
      <c r="K613" s="6" t="inlineStr">
        <is>
          <t>5 cites · 5 PMID · 0 book · 1 India-relevant</t>
        </is>
      </c>
      <c r="L613" s="21" t="inlineStr">
        <is>
          <t>PMID:20209486 | PMID:22077137</t>
        </is>
      </c>
      <c r="M613" s="6" t="inlineStr">
        <is>
          <t>हवा थोड़ी रूखी है — बैरियर को सपोर्ट चाहिए। रोज़ की सन प्रोटेक्शन मेलाज़्मा को शांत रखती है।</t>
        </is>
      </c>
      <c r="N613" s="6" t="inlineStr">
        <is>
          <t>हवा थोड़ी रूखी है — बैरियर को सपोर्ट चाहिए। मेलाज़्मा वाली आपकी ड्राई स्किन इसे एक संभालने लायक़ मौसमी असर के रूप में महसूस करती है। जमकर हाइड्रेट करें।</t>
        </is>
      </c>
      <c r="O613"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13" s="21" t="inlineStr">
        <is>
          <t>हाइड्रेशन (नमी)</t>
        </is>
      </c>
      <c r="Q613" s="21" t="inlineStr">
        <is>
          <t>HD, CN, TP, CH</t>
        </is>
      </c>
      <c r="R613" s="6" t="inlineStr">
        <is>
          <t>North/central India summer pre-monsoon</t>
        </is>
      </c>
    </row>
    <row r="614" ht="96" customHeight="1" s="72">
      <c r="A614" s="21" t="inlineStr">
        <is>
          <t>H-LOW-OIL-DRYN-073</t>
        </is>
      </c>
      <c r="B614" s="21" t="inlineStr">
        <is>
          <t>Humidity</t>
        </is>
      </c>
      <c r="C614" s="21" t="inlineStr">
        <is>
          <t>Low</t>
        </is>
      </c>
      <c r="D614" s="21" t="inlineStr">
        <is>
          <t>20–29%</t>
        </is>
      </c>
      <c r="E614" s="21" t="inlineStr">
        <is>
          <t>low</t>
        </is>
      </c>
      <c r="F614" s="21" t="inlineStr">
        <is>
          <t>Oily</t>
        </is>
      </c>
      <c r="G614" s="21" t="inlineStr">
        <is>
          <t>Dryness</t>
        </is>
      </c>
      <c r="H614" s="38" t="n">
        <v>2</v>
      </c>
      <c r="I614" s="38" t="inlineStr">
        <is>
          <t>Moderate</t>
        </is>
      </c>
      <c r="J614" s="34" t="inlineStr">
        <is>
          <t>HIGH</t>
        </is>
      </c>
      <c r="K614" s="6" t="inlineStr">
        <is>
          <t>95 cites · 50 PMID · 33 book · 33 India-relevant</t>
        </is>
      </c>
      <c r="L614" s="21" t="inlineStr">
        <is>
          <t>PMID:29394019 | PMID:37357654 | PMID:12406336</t>
        </is>
      </c>
      <c r="M614" s="6" t="inlineStr">
        <is>
          <t>हवा थोड़ी रूखी है — बैरियर को सपोर्ट चाहिए। रूखापन कम करने के लिए अच्छी तरह मॉइस्चराइज़ करें।</t>
        </is>
      </c>
      <c r="N614" s="6" t="inlineStr">
        <is>
          <t>हवा थोड़ी रूखी है — बैरियर को सपोर्ट चाहिए। रूखेपन वाली आपकी ऑयली स्किन इसे एक मध्यम मौसमी असर के रूप में महसूस करती है। जमकर हाइड्रेट करें।</t>
        </is>
      </c>
      <c r="O614"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14" s="21" t="inlineStr">
        <is>
          <t>हाइड्रेशन (नमी)</t>
        </is>
      </c>
      <c r="Q614" s="21" t="inlineStr">
        <is>
          <t>HD, CN, TP, CH</t>
        </is>
      </c>
      <c r="R614" s="6" t="inlineStr">
        <is>
          <t>North/central India summer pre-monsoon</t>
        </is>
      </c>
    </row>
    <row r="615" ht="96" customHeight="1" s="72">
      <c r="A615" s="21" t="inlineStr">
        <is>
          <t>H-LOW-OIL-ECZE-074</t>
        </is>
      </c>
      <c r="B615" s="21" t="inlineStr">
        <is>
          <t>Humidity</t>
        </is>
      </c>
      <c r="C615" s="21" t="inlineStr">
        <is>
          <t>Low</t>
        </is>
      </c>
      <c r="D615" s="21" t="inlineStr">
        <is>
          <t>20–29%</t>
        </is>
      </c>
      <c r="E615" s="21" t="inlineStr">
        <is>
          <t>low</t>
        </is>
      </c>
      <c r="F615" s="21" t="inlineStr">
        <is>
          <t>Oily</t>
        </is>
      </c>
      <c r="G615" s="21" t="inlineStr">
        <is>
          <t>Eczema</t>
        </is>
      </c>
      <c r="H615" s="38" t="n">
        <v>2</v>
      </c>
      <c r="I615" s="38" t="inlineStr">
        <is>
          <t>Moderate</t>
        </is>
      </c>
      <c r="J615" s="34" t="inlineStr">
        <is>
          <t>HIGH</t>
        </is>
      </c>
      <c r="K615" s="6" t="inlineStr">
        <is>
          <t>30 cites · 15 PMID · 12 book · 15 India-relevant</t>
        </is>
      </c>
      <c r="L615" s="21" t="inlineStr">
        <is>
          <t>PMID:23334343 | PMID:26449379 | PMID:29273721</t>
        </is>
      </c>
      <c r="M615" s="6" t="inlineStr">
        <is>
          <t>हवा थोड़ी रूखी है — बैरियर को सपोर्ट चाहिए। एक्ज़िमा-प्रोन स्किन को शांत रखने के लिए मॉइस्चराइज़ करें।</t>
        </is>
      </c>
      <c r="N615" s="6" t="inlineStr">
        <is>
          <t>हवा थोड़ी रूखी है — बैरियर को सपोर्ट चाहिए। एक्ज़िमा वाली आपकी ऑयली स्किन इसे एक मध्यम मौसमी असर के रूप में महसूस करती है। जमकर हाइड्रेट करें।</t>
        </is>
      </c>
      <c r="O615"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15" s="21" t="inlineStr">
        <is>
          <t>हाइड्रेशन (नमी)</t>
        </is>
      </c>
      <c r="Q615" s="21" t="inlineStr">
        <is>
          <t>HD, CN, TP, CH</t>
        </is>
      </c>
      <c r="R615" s="6" t="inlineStr">
        <is>
          <t>North/central India summer pre-monsoon</t>
        </is>
      </c>
    </row>
    <row r="616" ht="96" customHeight="1" s="72">
      <c r="A616" s="21" t="inlineStr">
        <is>
          <t>H-LOW-OIL-OILY-075</t>
        </is>
      </c>
      <c r="B616" s="21" t="inlineStr">
        <is>
          <t>Humidity</t>
        </is>
      </c>
      <c r="C616" s="21" t="inlineStr">
        <is>
          <t>Low</t>
        </is>
      </c>
      <c r="D616" s="21" t="inlineStr">
        <is>
          <t>20–29%</t>
        </is>
      </c>
      <c r="E616" s="21" t="inlineStr">
        <is>
          <t>low</t>
        </is>
      </c>
      <c r="F616" s="21" t="inlineStr">
        <is>
          <t>Oily</t>
        </is>
      </c>
      <c r="G616" s="21" t="inlineStr">
        <is>
          <t>Oily Skin</t>
        </is>
      </c>
      <c r="H616" s="36" t="n">
        <v>0</v>
      </c>
      <c r="I616" s="36" t="inlineStr">
        <is>
          <t>Negligible</t>
        </is>
      </c>
      <c r="J616" s="34" t="inlineStr">
        <is>
          <t>HIGH</t>
        </is>
      </c>
      <c r="K616" s="6" t="inlineStr">
        <is>
          <t>13 cites · 7 PMID · 3 book · 13 India-relevant</t>
        </is>
      </c>
      <c r="L616" s="21" t="inlineStr">
        <is>
          <t>PMID:2020068 | PMID:36531566 | PMID:29273721</t>
        </is>
      </c>
      <c r="M616" s="6" t="inlineStr">
        <is>
          <t>हवा थोड़ी रूखी है — बैरियर को सपोर्ट चाहिए। ऑयली स्किन के लिए अपनी रोज़ की रूटीन जारी रखें।</t>
        </is>
      </c>
      <c r="N616" s="6" t="inlineStr">
        <is>
          <t>हवा थोड़ी रूखी है — बैरियर को सपोर्ट चाहिए। आज इससे आपकी ऑयली स्किन को कोई परेशानी नहीं होगी। सिर्फ़ लाइट लेयर्स।</t>
        </is>
      </c>
      <c r="O616"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16" s="21" t="inlineStr">
        <is>
          <t>संतुलन</t>
        </is>
      </c>
      <c r="Q616" s="21" t="inlineStr">
        <is>
          <t>HD, CN, TP, CH</t>
        </is>
      </c>
      <c r="R616" s="6" t="inlineStr">
        <is>
          <t>North/central India summer pre-monsoon</t>
        </is>
      </c>
    </row>
    <row r="617" ht="96" customHeight="1" s="72">
      <c r="A617" s="21" t="inlineStr">
        <is>
          <t>H-LOW-OIL-ACNE-076</t>
        </is>
      </c>
      <c r="B617" s="21" t="inlineStr">
        <is>
          <t>Humidity</t>
        </is>
      </c>
      <c r="C617" s="21" t="inlineStr">
        <is>
          <t>Low</t>
        </is>
      </c>
      <c r="D617" s="21" t="inlineStr">
        <is>
          <t>20–29%</t>
        </is>
      </c>
      <c r="E617" s="21" t="inlineStr">
        <is>
          <t>low</t>
        </is>
      </c>
      <c r="F617" s="21" t="inlineStr">
        <is>
          <t>Oily</t>
        </is>
      </c>
      <c r="G617" s="21" t="inlineStr">
        <is>
          <t>Acne</t>
        </is>
      </c>
      <c r="H617" s="36" t="n">
        <v>0</v>
      </c>
      <c r="I617" s="36" t="inlineStr">
        <is>
          <t>Negligible</t>
        </is>
      </c>
      <c r="J617" s="34" t="inlineStr">
        <is>
          <t>HIGH</t>
        </is>
      </c>
      <c r="K617" s="6" t="inlineStr">
        <is>
          <t>21 cites · 15 PMID · 2 book · 19 India-relevant</t>
        </is>
      </c>
      <c r="L617" s="21" t="inlineStr">
        <is>
          <t>PMID:2020068 | PMID:36531566 | PMID:23334343</t>
        </is>
      </c>
      <c r="M617" s="6" t="inlineStr">
        <is>
          <t>हवा थोड़ी रूखी है — बैरियर को सपोर्ट चाहिए। अपने एक्ने-प्रोन पोर्स का अच्छे से ध्यान रखें।</t>
        </is>
      </c>
      <c r="N617" s="6" t="inlineStr">
        <is>
          <t>हवा थोड़ी रूखी है — बैरियर को सपोर्ट चाहिए। आज इससे आपकी ऑयली स्किन को कोई परेशानी नहीं होगी। सिर्फ़ लाइट लेयर्स।</t>
        </is>
      </c>
      <c r="O617"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17" s="21" t="inlineStr">
        <is>
          <t>संतुलन</t>
        </is>
      </c>
      <c r="Q617" s="21" t="inlineStr">
        <is>
          <t>HD, CN, TP, CH</t>
        </is>
      </c>
      <c r="R617" s="6" t="inlineStr">
        <is>
          <t>North/central India summer pre-monsoon</t>
        </is>
      </c>
    </row>
    <row r="618" ht="96" customHeight="1" s="72">
      <c r="A618" s="21" t="inlineStr">
        <is>
          <t>H-LOW-OIL-UNEV-077</t>
        </is>
      </c>
      <c r="B618" s="21" t="inlineStr">
        <is>
          <t>Humidity</t>
        </is>
      </c>
      <c r="C618" s="21" t="inlineStr">
        <is>
          <t>Low</t>
        </is>
      </c>
      <c r="D618" s="21" t="inlineStr">
        <is>
          <t>20–29%</t>
        </is>
      </c>
      <c r="E618" s="21" t="inlineStr">
        <is>
          <t>low</t>
        </is>
      </c>
      <c r="F618" s="21" t="inlineStr">
        <is>
          <t>Oily</t>
        </is>
      </c>
      <c r="G618" s="21" t="inlineStr">
        <is>
          <t>Uneven Skin Tone / Tan</t>
        </is>
      </c>
      <c r="H618" s="36" t="n">
        <v>0</v>
      </c>
      <c r="I618" s="36" t="inlineStr">
        <is>
          <t>Negligible</t>
        </is>
      </c>
      <c r="J618" s="34" t="inlineStr">
        <is>
          <t>HIGH</t>
        </is>
      </c>
      <c r="K618" s="6" t="inlineStr">
        <is>
          <t>24 cites · 14 PMID · 7 book · 15 India-relevant</t>
        </is>
      </c>
      <c r="L618" s="21" t="inlineStr">
        <is>
          <t>PMID:29394019 | PMID:2020068 | PMID:36531566</t>
        </is>
      </c>
      <c r="M618" s="6" t="inlineStr">
        <is>
          <t>हवा थोड़ी रूखी है — बैरियर को सपोर्ट चाहिए। अपनी डेली सन प्रोटेक्शन बनाए रखें।</t>
        </is>
      </c>
      <c r="N618" s="6" t="inlineStr">
        <is>
          <t>हवा थोड़ी रूखी है — बैरियर को सपोर्ट चाहिए। आज इससे आपकी ऑयली स्किन को कोई परेशानी नहीं होगी। जमकर हाइड्रेट करें।</t>
        </is>
      </c>
      <c r="O618"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18" s="21" t="inlineStr">
        <is>
          <t>हाइड्रेशन (नमी)</t>
        </is>
      </c>
      <c r="Q618" s="21" t="inlineStr">
        <is>
          <t>HD, CN, TP, CH</t>
        </is>
      </c>
      <c r="R618" s="6" t="inlineStr">
        <is>
          <t>North/central India summer pre-monsoon</t>
        </is>
      </c>
    </row>
    <row r="619" ht="96" customHeight="1" s="72">
      <c r="A619" s="21" t="inlineStr">
        <is>
          <t>H-LOW-OIL-MELA-078</t>
        </is>
      </c>
      <c r="B619" s="21" t="inlineStr">
        <is>
          <t>Humidity</t>
        </is>
      </c>
      <c r="C619" s="21" t="inlineStr">
        <is>
          <t>Low</t>
        </is>
      </c>
      <c r="D619" s="21" t="inlineStr">
        <is>
          <t>20–29%</t>
        </is>
      </c>
      <c r="E619" s="21" t="inlineStr">
        <is>
          <t>low</t>
        </is>
      </c>
      <c r="F619" s="21" t="inlineStr">
        <is>
          <t>Oily</t>
        </is>
      </c>
      <c r="G619" s="21" t="inlineStr">
        <is>
          <t>Melasma</t>
        </is>
      </c>
      <c r="H619" s="36" t="n">
        <v>0</v>
      </c>
      <c r="I619" s="36" t="inlineStr">
        <is>
          <t>Negligible</t>
        </is>
      </c>
      <c r="J619" s="34" t="inlineStr">
        <is>
          <t>HIGH</t>
        </is>
      </c>
      <c r="K619" s="6" t="inlineStr">
        <is>
          <t>5 cites · 5 PMID · 0 book · 1 India-relevant</t>
        </is>
      </c>
      <c r="L619" s="21" t="inlineStr">
        <is>
          <t>PMID:20209486 | PMID:22077137</t>
        </is>
      </c>
      <c r="M619" s="6" t="inlineStr">
        <is>
          <t>हवा थोड़ी रूखी है — बैरियर को सपोर्ट चाहिए। अपनी डेली सन प्रोटेक्शन बनाए रखें।</t>
        </is>
      </c>
      <c r="N619" s="6" t="inlineStr">
        <is>
          <t>हवा थोड़ी रूखी है — बैरियर को सपोर्ट चाहिए। आज इससे आपकी ऑयली स्किन को कोई परेशानी नहीं होगी। जमकर हाइड्रेट करें।</t>
        </is>
      </c>
      <c r="O619"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19" s="21" t="inlineStr">
        <is>
          <t>हाइड्रेशन (नमी)</t>
        </is>
      </c>
      <c r="Q619" s="21" t="inlineStr">
        <is>
          <t>HD, CN, TP, CH</t>
        </is>
      </c>
      <c r="R619" s="6" t="inlineStr">
        <is>
          <t>North/central India summer pre-monsoon</t>
        </is>
      </c>
    </row>
    <row r="620" ht="96" customHeight="1" s="72">
      <c r="A620" s="21" t="inlineStr">
        <is>
          <t>H-LOW-COM-DRYN-079</t>
        </is>
      </c>
      <c r="B620" s="21" t="inlineStr">
        <is>
          <t>Humidity</t>
        </is>
      </c>
      <c r="C620" s="21" t="inlineStr">
        <is>
          <t>Low</t>
        </is>
      </c>
      <c r="D620" s="21" t="inlineStr">
        <is>
          <t>20–29%</t>
        </is>
      </c>
      <c r="E620" s="21" t="inlineStr">
        <is>
          <t>low</t>
        </is>
      </c>
      <c r="F620" s="21" t="inlineStr">
        <is>
          <t>Combination</t>
        </is>
      </c>
      <c r="G620" s="21" t="inlineStr">
        <is>
          <t>Dryness</t>
        </is>
      </c>
      <c r="H620" s="40" t="n">
        <v>3</v>
      </c>
      <c r="I620" s="40" t="inlineStr">
        <is>
          <t>High</t>
        </is>
      </c>
      <c r="J620" s="34" t="inlineStr">
        <is>
          <t>HIGH</t>
        </is>
      </c>
      <c r="K620" s="6" t="inlineStr">
        <is>
          <t>93 cites · 50 PMID · 31 book · 31 India-relevant</t>
        </is>
      </c>
      <c r="L620" s="21" t="inlineStr">
        <is>
          <t>PMID:29394019 | PMID:37357654 | PMID:12406336</t>
        </is>
      </c>
      <c r="M620" s="6" t="inlineStr">
        <is>
          <t>हवा थोड़ी रूखी है — बैरियर को सपोर्ट चाहिए। अपनी स्किन को बचाने के लिए बार-बार मॉइस्चराइज़ करें।</t>
        </is>
      </c>
      <c r="N620" s="6" t="inlineStr">
        <is>
          <t>हवा थोड़ी रूखी है — बैरियर को सपोर्ट चाहिए। रूखेपन वाली आपकी कॉम्बिनेशन स्किन इसे एक ऊँचे मौसमी असर के रूप में महसूस करती है। जमकर हाइड्रेट करें।</t>
        </is>
      </c>
      <c r="O620"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0" s="21" t="inlineStr">
        <is>
          <t>हाइड्रेशन (नमी)</t>
        </is>
      </c>
      <c r="Q620" s="21" t="inlineStr">
        <is>
          <t>HD, CN, TP, CH</t>
        </is>
      </c>
      <c r="R620" s="6" t="inlineStr">
        <is>
          <t>North/central India summer pre-monsoon</t>
        </is>
      </c>
    </row>
    <row r="621" ht="96" customHeight="1" s="72">
      <c r="A621" s="21" t="inlineStr">
        <is>
          <t>H-LOW-COM-ECZE-080</t>
        </is>
      </c>
      <c r="B621" s="21" t="inlineStr">
        <is>
          <t>Humidity</t>
        </is>
      </c>
      <c r="C621" s="21" t="inlineStr">
        <is>
          <t>Low</t>
        </is>
      </c>
      <c r="D621" s="21" t="inlineStr">
        <is>
          <t>20–29%</t>
        </is>
      </c>
      <c r="E621" s="21" t="inlineStr">
        <is>
          <t>low</t>
        </is>
      </c>
      <c r="F621" s="21" t="inlineStr">
        <is>
          <t>Combination</t>
        </is>
      </c>
      <c r="G621" s="21" t="inlineStr">
        <is>
          <t>Eczema</t>
        </is>
      </c>
      <c r="H621" s="40" t="n">
        <v>3</v>
      </c>
      <c r="I621" s="40" t="inlineStr">
        <is>
          <t>High</t>
        </is>
      </c>
      <c r="J621" s="34" t="inlineStr">
        <is>
          <t>HIGH</t>
        </is>
      </c>
      <c r="K621" s="6" t="inlineStr">
        <is>
          <t>30 cites · 15 PMID · 12 book · 15 India-relevant</t>
        </is>
      </c>
      <c r="L621" s="21" t="inlineStr">
        <is>
          <t>PMID:23334343 | PMID:26449379 | PMID:29273721</t>
        </is>
      </c>
      <c r="M621" s="6" t="inlineStr">
        <is>
          <t>हवा थोड़ी रूखी है — बैरियर को सपोर्ट चाहिए। फ्लेयर-अप से बचने के लिए एक्ज़िमा-प्रोन स्किन को सूद करें।</t>
        </is>
      </c>
      <c r="N621" s="6" t="inlineStr">
        <is>
          <t>हवा थोड़ी रूखी है — बैरियर को सपोर्ट चाहिए। एक्ज़िमा वाली आपकी कॉम्बिनेशन स्किन इसे एक ऊँचे मौसमी असर के रूप में महसूस करती है। जमकर हाइड्रेट करें।</t>
        </is>
      </c>
      <c r="O621"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1" s="21" t="inlineStr">
        <is>
          <t>हाइड्रेशन (नमी)</t>
        </is>
      </c>
      <c r="Q621" s="21" t="inlineStr">
        <is>
          <t>HD, CN, TP, CH</t>
        </is>
      </c>
      <c r="R621" s="6" t="inlineStr">
        <is>
          <t>North/central India summer pre-monsoon</t>
        </is>
      </c>
    </row>
    <row r="622" ht="96" customHeight="1" s="72">
      <c r="A622" s="21" t="inlineStr">
        <is>
          <t>H-LOW-COM-OILY-081</t>
        </is>
      </c>
      <c r="B622" s="21" t="inlineStr">
        <is>
          <t>Humidity</t>
        </is>
      </c>
      <c r="C622" s="21" t="inlineStr">
        <is>
          <t>Low</t>
        </is>
      </c>
      <c r="D622" s="21" t="inlineStr">
        <is>
          <t>20–29%</t>
        </is>
      </c>
      <c r="E622" s="21" t="inlineStr">
        <is>
          <t>low</t>
        </is>
      </c>
      <c r="F622" s="21" t="inlineStr">
        <is>
          <t>Combination</t>
        </is>
      </c>
      <c r="G622" s="21" t="inlineStr">
        <is>
          <t>Oily Skin</t>
        </is>
      </c>
      <c r="H622" s="37" t="n">
        <v>1</v>
      </c>
      <c r="I622" s="37" t="inlineStr">
        <is>
          <t>Low</t>
        </is>
      </c>
      <c r="J622" s="34" t="inlineStr">
        <is>
          <t>HIGH</t>
        </is>
      </c>
      <c r="K622" s="6" t="inlineStr">
        <is>
          <t>7 cites · 5 PMID · 1 book · 7 India-relevant</t>
        </is>
      </c>
      <c r="L622" s="21" t="inlineStr">
        <is>
          <t>PMID:36531566 | PMID:29273721 | 10.62347/ELKP5340</t>
        </is>
      </c>
      <c r="M622" s="6" t="inlineStr">
        <is>
          <t>हवा थोड़ी रूखी है — बैरियर को सपोर्ट चाहिए। अपनी ऑयली स्किन का अच्छे से ध्यान रखें।</t>
        </is>
      </c>
      <c r="N622" s="6" t="inlineStr">
        <is>
          <t>हवा थोड़ी रूखी है — बैरियर को सपोर्ट चाहिए। ऑयली स्किन वाली आपकी कॉम्बिनेशन स्किन इसे एक संभालने लायक़ मौसमी असर के रूप में महसूस करती है। सिर्फ़ लाइट लेयर्स।</t>
        </is>
      </c>
      <c r="O622"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22" s="21" t="inlineStr">
        <is>
          <t>संतुलन</t>
        </is>
      </c>
      <c r="Q622" s="21" t="inlineStr">
        <is>
          <t>HD, CN, TP, CH</t>
        </is>
      </c>
      <c r="R622" s="6" t="inlineStr">
        <is>
          <t>North/central India summer pre-monsoon</t>
        </is>
      </c>
    </row>
    <row r="623" ht="96" customHeight="1" s="72">
      <c r="A623" s="21" t="inlineStr">
        <is>
          <t>H-LOW-COM-ACNE-082</t>
        </is>
      </c>
      <c r="B623" s="21" t="inlineStr">
        <is>
          <t>Humidity</t>
        </is>
      </c>
      <c r="C623" s="21" t="inlineStr">
        <is>
          <t>Low</t>
        </is>
      </c>
      <c r="D623" s="21" t="inlineStr">
        <is>
          <t>20–29%</t>
        </is>
      </c>
      <c r="E623" s="21" t="inlineStr">
        <is>
          <t>low</t>
        </is>
      </c>
      <c r="F623" s="21" t="inlineStr">
        <is>
          <t>Combination</t>
        </is>
      </c>
      <c r="G623" s="21" t="inlineStr">
        <is>
          <t>Acne</t>
        </is>
      </c>
      <c r="H623" s="37" t="n">
        <v>1</v>
      </c>
      <c r="I623" s="37" t="inlineStr">
        <is>
          <t>Low</t>
        </is>
      </c>
      <c r="J623" s="34" t="inlineStr">
        <is>
          <t>HIGH</t>
        </is>
      </c>
      <c r="K623" s="6" t="inlineStr">
        <is>
          <t>16 cites · 13 PMID · 1 book · 14 India-relevant</t>
        </is>
      </c>
      <c r="L623" s="21" t="inlineStr">
        <is>
          <t>PMID:36531566 | PMID:23334343 | PMID:38033568</t>
        </is>
      </c>
      <c r="M623" s="6" t="inlineStr">
        <is>
          <t>हवा थोड़ी रूखी है — बैरियर को सपोर्ट चाहिए। अपने एक्ने-प्रोन पोर्स का अच्छे से ध्यान रखें।</t>
        </is>
      </c>
      <c r="N623" s="6" t="inlineStr">
        <is>
          <t>हवा थोड़ी रूखी है — बैरियर को सपोर्ट चाहिए। एक्ने वाली आपकी कॉम्बिनेशन स्किन इसे एक संभालने लायक़ मौसमी असर के रूप में महसूस करती है। सिर्फ़ लाइट लेयर्स।</t>
        </is>
      </c>
      <c r="O623"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23" s="21" t="inlineStr">
        <is>
          <t>संतुलन</t>
        </is>
      </c>
      <c r="Q623" s="21" t="inlineStr">
        <is>
          <t>HD, CN, TP, CH</t>
        </is>
      </c>
      <c r="R623" s="6" t="inlineStr">
        <is>
          <t>North/central India summer pre-monsoon</t>
        </is>
      </c>
    </row>
    <row r="624" ht="96" customHeight="1" s="72">
      <c r="A624" s="21" t="inlineStr">
        <is>
          <t>H-LOW-COM-UNEV-083</t>
        </is>
      </c>
      <c r="B624" s="21" t="inlineStr">
        <is>
          <t>Humidity</t>
        </is>
      </c>
      <c r="C624" s="21" t="inlineStr">
        <is>
          <t>Low</t>
        </is>
      </c>
      <c r="D624" s="21" t="inlineStr">
        <is>
          <t>20–29%</t>
        </is>
      </c>
      <c r="E624" s="21" t="inlineStr">
        <is>
          <t>low</t>
        </is>
      </c>
      <c r="F624" s="21" t="inlineStr">
        <is>
          <t>Combination</t>
        </is>
      </c>
      <c r="G624" s="21" t="inlineStr">
        <is>
          <t>Uneven Skin Tone / Tan</t>
        </is>
      </c>
      <c r="H624" s="36" t="n">
        <v>0</v>
      </c>
      <c r="I624" s="36" t="inlineStr">
        <is>
          <t>Negligible</t>
        </is>
      </c>
      <c r="J624" s="34" t="inlineStr">
        <is>
          <t>HIGH</t>
        </is>
      </c>
      <c r="K624" s="6" t="inlineStr">
        <is>
          <t>22 cites · 12 PMID · 7 book · 13 India-relevant</t>
        </is>
      </c>
      <c r="L624" s="21" t="inlineStr">
        <is>
          <t>PMID:29394019 | PMID:36531566 | PMID:20209486</t>
        </is>
      </c>
      <c r="M624" s="6" t="inlineStr">
        <is>
          <t>हवा थोड़ी रूखी है — बैरियर को सपोर्ट चाहिए। अपनी डेली सन प्रोटेक्शन बनाए रखें।</t>
        </is>
      </c>
      <c r="N624" s="6" t="inlineStr">
        <is>
          <t>हवा थोड़ी रूखी है — बैरियर को सपोर्ट चाहिए। आज इससे आपकी कॉम्बिनेशन स्किन को कोई परेशानी नहीं होगी। जमकर हाइड्रेट करें।</t>
        </is>
      </c>
      <c r="O624"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4" s="21" t="inlineStr">
        <is>
          <t>हाइड्रेशन (नमी)</t>
        </is>
      </c>
      <c r="Q624" s="21" t="inlineStr">
        <is>
          <t>HD, CN, TP, CH</t>
        </is>
      </c>
      <c r="R624" s="6" t="inlineStr">
        <is>
          <t>North/central India summer pre-monsoon</t>
        </is>
      </c>
    </row>
    <row r="625" ht="96" customHeight="1" s="72">
      <c r="A625" s="21" t="inlineStr">
        <is>
          <t>H-LOW-COM-MELA-084</t>
        </is>
      </c>
      <c r="B625" s="21" t="inlineStr">
        <is>
          <t>Humidity</t>
        </is>
      </c>
      <c r="C625" s="21" t="inlineStr">
        <is>
          <t>Low</t>
        </is>
      </c>
      <c r="D625" s="21" t="inlineStr">
        <is>
          <t>20–29%</t>
        </is>
      </c>
      <c r="E625" s="21" t="inlineStr">
        <is>
          <t>low</t>
        </is>
      </c>
      <c r="F625" s="21" t="inlineStr">
        <is>
          <t>Combination</t>
        </is>
      </c>
      <c r="G625" s="21" t="inlineStr">
        <is>
          <t>Melasma</t>
        </is>
      </c>
      <c r="H625" s="36" t="n">
        <v>0</v>
      </c>
      <c r="I625" s="36" t="inlineStr">
        <is>
          <t>Negligible</t>
        </is>
      </c>
      <c r="J625" s="34" t="inlineStr">
        <is>
          <t>HIGH</t>
        </is>
      </c>
      <c r="K625" s="6" t="inlineStr">
        <is>
          <t>5 cites · 5 PMID · 0 book · 1 India-relevant</t>
        </is>
      </c>
      <c r="L625" s="21" t="inlineStr">
        <is>
          <t>PMID:20209486 | PMID:22077137</t>
        </is>
      </c>
      <c r="M625" s="6" t="inlineStr">
        <is>
          <t>हवा थोड़ी रूखी है — बैरियर को सपोर्ट चाहिए। अपनी डेली सन प्रोटेक्शन बनाए रखें।</t>
        </is>
      </c>
      <c r="N625" s="6" t="inlineStr">
        <is>
          <t>हवा थोड़ी रूखी है — बैरियर को सपोर्ट चाहिए। आज इससे आपकी कॉम्बिनेशन स्किन को कोई परेशानी नहीं होगी। जमकर हाइड्रेट करें।</t>
        </is>
      </c>
      <c r="O625"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5" s="21" t="inlineStr">
        <is>
          <t>हाइड्रेशन (नमी)</t>
        </is>
      </c>
      <c r="Q625" s="21" t="inlineStr">
        <is>
          <t>HD, CN, TP, CH</t>
        </is>
      </c>
      <c r="R625" s="6" t="inlineStr">
        <is>
          <t>North/central India summer pre-monsoon</t>
        </is>
      </c>
    </row>
    <row r="626" ht="96" customHeight="1" s="72">
      <c r="A626" s="21" t="inlineStr">
        <is>
          <t>H-LOW-SEN-DRYN-085</t>
        </is>
      </c>
      <c r="B626" s="21" t="inlineStr">
        <is>
          <t>Humidity</t>
        </is>
      </c>
      <c r="C626" s="21" t="inlineStr">
        <is>
          <t>Low</t>
        </is>
      </c>
      <c r="D626" s="21" t="inlineStr">
        <is>
          <t>20–29%</t>
        </is>
      </c>
      <c r="E626" s="21" t="inlineStr">
        <is>
          <t>low</t>
        </is>
      </c>
      <c r="F626" s="21" t="inlineStr">
        <is>
          <t>Sensitive</t>
        </is>
      </c>
      <c r="G626" s="21" t="inlineStr">
        <is>
          <t>Dryness</t>
        </is>
      </c>
      <c r="H626" s="39" t="n">
        <v>4</v>
      </c>
      <c r="I626" s="39" t="inlineStr">
        <is>
          <t>Severe</t>
        </is>
      </c>
      <c r="J626" s="34" t="inlineStr">
        <is>
          <t>HIGH</t>
        </is>
      </c>
      <c r="K626" s="6" t="inlineStr">
        <is>
          <t>121 cites · 53 PMID · 54 book · 53 India-relevant</t>
        </is>
      </c>
      <c r="L626" s="21" t="inlineStr">
        <is>
          <t>PMID:29394019 | PMID:37357654 | PMID:12406336</t>
        </is>
      </c>
      <c r="M626" s="6" t="inlineStr">
        <is>
          <t>हवा थोड़ी रूखी है — बैरियर को सपोर्ट चाहिए। आज अपनी स्किन की रक्षा के लिए भरपूर मॉइस्चराइज़ करें।</t>
        </is>
      </c>
      <c r="N626" s="6" t="inlineStr">
        <is>
          <t>हवा थोड़ी रूखी है — बैरियर को सपोर्ट चाहिए। रूखेपन वाली आपकी सेंसिटिव स्किन इसे एक गंभीर मौसमी असर के रूप में महसूस करती है। जमकर हाइड्रेट करें।</t>
        </is>
      </c>
      <c r="O626" s="6" t="inlineStr">
        <is>
          <t>हवा थोड़ी रूखी है — बैरियर को सपोर्ट चाहिए। 30% RH से नीचे पानी की कमी साफ़ तौर पर बढ़ जाती है। हल्की पपड़ी और खिंचाव दिखने लगते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6" s="21" t="inlineStr">
        <is>
          <t>हाइड्रेशन (नमी)</t>
        </is>
      </c>
      <c r="Q626" s="21" t="inlineStr">
        <is>
          <t>HD, CN, TP, CH</t>
        </is>
      </c>
      <c r="R626" s="6" t="inlineStr">
        <is>
          <t>North/central India summer pre-monsoon</t>
        </is>
      </c>
    </row>
    <row r="627" ht="96" customHeight="1" s="72">
      <c r="A627" s="21" t="inlineStr">
        <is>
          <t>H-LOW-SEN-ECZE-086</t>
        </is>
      </c>
      <c r="B627" s="21" t="inlineStr">
        <is>
          <t>Humidity</t>
        </is>
      </c>
      <c r="C627" s="21" t="inlineStr">
        <is>
          <t>Low</t>
        </is>
      </c>
      <c r="D627" s="21" t="inlineStr">
        <is>
          <t>20–29%</t>
        </is>
      </c>
      <c r="E627" s="21" t="inlineStr">
        <is>
          <t>low</t>
        </is>
      </c>
      <c r="F627" s="21" t="inlineStr">
        <is>
          <t>Sensitive</t>
        </is>
      </c>
      <c r="G627" s="21" t="inlineStr">
        <is>
          <t>Eczema</t>
        </is>
      </c>
      <c r="H627" s="39" t="n">
        <v>4</v>
      </c>
      <c r="I627" s="39" t="inlineStr">
        <is>
          <t>Severe</t>
        </is>
      </c>
      <c r="J627" s="34" t="inlineStr">
        <is>
          <t>HIGH</t>
        </is>
      </c>
      <c r="K627" s="6" t="inlineStr">
        <is>
          <t>56 cites · 20 PMID · 31 book · 35 India-relevant</t>
        </is>
      </c>
      <c r="L627" s="21" t="inlineStr">
        <is>
          <t>PMID:000526707 | PMID:23334343 | PMID:26449379</t>
        </is>
      </c>
      <c r="M627" s="6" t="inlineStr">
        <is>
          <t>हवा थोड़ी रूखी है — बैरियर को सपोर्ट चाहिए। आज एक्ज़िमा-प्रोन स्किन को अच्छी तरह बचाएँ।</t>
        </is>
      </c>
      <c r="N627" s="6" t="inlineStr">
        <is>
          <t>हवा थोड़ी रूखी है — बैरियर को सपोर्ट चाहिए। एक्ज़िमा वाली आपकी सेंसिटिव स्किन इसे एक गंभीर मौसमी असर के रूप में महसूस करती है। जमकर हाइड्रेट करें।</t>
        </is>
      </c>
      <c r="O627" s="6" t="inlineStr">
        <is>
          <t>हवा थोड़ी रूखी है — बैरियर को सपोर्ट चाहिए। थ्रेशोल्ड बैंड — मध्यम-से-गंभीर एटॉपिक स्किन में फ्लेयर हो सकते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27" s="21" t="inlineStr">
        <is>
          <t>हाइड्रेशन (नमी)</t>
        </is>
      </c>
      <c r="Q627" s="21" t="inlineStr">
        <is>
          <t>HD, CN, TP, CH</t>
        </is>
      </c>
      <c r="R627" s="6" t="inlineStr">
        <is>
          <t>North/central India summer pre-monsoon</t>
        </is>
      </c>
    </row>
    <row r="628" ht="96" customHeight="1" s="72">
      <c r="A628" s="21" t="inlineStr">
        <is>
          <t>H-LOW-SEN-OILY-087</t>
        </is>
      </c>
      <c r="B628" s="21" t="inlineStr">
        <is>
          <t>Humidity</t>
        </is>
      </c>
      <c r="C628" s="21" t="inlineStr">
        <is>
          <t>Low</t>
        </is>
      </c>
      <c r="D628" s="21" t="inlineStr">
        <is>
          <t>20–29%</t>
        </is>
      </c>
      <c r="E628" s="21" t="inlineStr">
        <is>
          <t>low</t>
        </is>
      </c>
      <c r="F628" s="21" t="inlineStr">
        <is>
          <t>Sensitive</t>
        </is>
      </c>
      <c r="G628" s="21" t="inlineStr">
        <is>
          <t>Oily Skin</t>
        </is>
      </c>
      <c r="H628" s="38" t="n">
        <v>2</v>
      </c>
      <c r="I628" s="38" t="inlineStr">
        <is>
          <t>Moderate</t>
        </is>
      </c>
      <c r="J628" s="34" t="inlineStr">
        <is>
          <t>HIGH</t>
        </is>
      </c>
      <c r="K628" s="6" t="inlineStr">
        <is>
          <t>8 cites · 3 PMID · 5 book · 8 India-relevant</t>
        </is>
      </c>
      <c r="L628" s="21" t="inlineStr">
        <is>
          <t>PMID:29273721 | Atopic Dermatitis: Inside Out , p.p229 | Atopic Dermatitis: Inside Out , p.p40</t>
        </is>
      </c>
      <c r="M628" s="6" t="inlineStr">
        <is>
          <t>हवा थोड़ी रूखी है — बैरियर को सपोर्ट चाहिए। एक हल्की रूटीन ऑयल को क़ाबू में रखती है।</t>
        </is>
      </c>
      <c r="N628" s="6" t="inlineStr">
        <is>
          <t>हवा थोड़ी रूखी है — बैरियर को सपोर्ट चाहिए। ऑयली स्किन वाली आपकी सेंसिटिव स्किन इसे एक मध्यम मौसमी असर के रूप में महसूस करती है। सिर्फ़ लाइट लेयर्स।</t>
        </is>
      </c>
      <c r="O628" s="6" t="inlineStr">
        <is>
          <t>हवा थोड़ी रूखी है — बैरियर को सपोर्ट चाहिए। सतह पर हल्की नमी की कमी। स्किन ऑयल T-zone पर जमा हो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28" s="21" t="inlineStr">
        <is>
          <t>संतुलन</t>
        </is>
      </c>
      <c r="Q628" s="21" t="inlineStr">
        <is>
          <t>HD, CN, TP, CH</t>
        </is>
      </c>
      <c r="R628" s="6" t="inlineStr">
        <is>
          <t>North/central India summer pre-monsoon</t>
        </is>
      </c>
    </row>
    <row r="629" ht="96" customHeight="1" s="72">
      <c r="A629" s="21" t="inlineStr">
        <is>
          <t>H-LOW-SEN-ACNE-088</t>
        </is>
      </c>
      <c r="B629" s="21" t="inlineStr">
        <is>
          <t>Humidity</t>
        </is>
      </c>
      <c r="C629" s="21" t="inlineStr">
        <is>
          <t>Low</t>
        </is>
      </c>
      <c r="D629" s="21" t="inlineStr">
        <is>
          <t>20–29%</t>
        </is>
      </c>
      <c r="E629" s="21" t="inlineStr">
        <is>
          <t>low</t>
        </is>
      </c>
      <c r="F629" s="21" t="inlineStr">
        <is>
          <t>Sensitive</t>
        </is>
      </c>
      <c r="G629" s="21" t="inlineStr">
        <is>
          <t>Acne</t>
        </is>
      </c>
      <c r="H629" s="38" t="n">
        <v>2</v>
      </c>
      <c r="I629" s="38" t="inlineStr">
        <is>
          <t>Moderate</t>
        </is>
      </c>
      <c r="J629" s="34" t="inlineStr">
        <is>
          <t>HIGH</t>
        </is>
      </c>
      <c r="K629" s="6" t="inlineStr">
        <is>
          <t>13 cites · 11 PMID · 1 book · 11 India-relevant</t>
        </is>
      </c>
      <c r="L629" s="21" t="inlineStr">
        <is>
          <t>PMID:23334343 | PMID:38033568 | PMID:30238598</t>
        </is>
      </c>
      <c r="M629" s="6" t="inlineStr">
        <is>
          <t>हवा थोड़ी रूखी है — बैरियर को सपोर्ट चाहिए। ब्रेकआउट रोकने के लिए पोर्स साफ़ रखें।</t>
        </is>
      </c>
      <c r="N629" s="6" t="inlineStr">
        <is>
          <t>हवा थोड़ी रूखी है — बैरियर को सपोर्ट चाहिए। एक्ने वाली आपकी सेंसिटिव स्किन इसे एक मध्यम मौसमी असर के रूप में महसूस करती है। सिर्फ़ लाइट लेयर्स।</t>
        </is>
      </c>
      <c r="O629" s="6" t="inlineStr">
        <is>
          <t>हवा थोड़ी रूखी है — बैरियर को सपोर्ट चाहिए। बैरियर पर हल्का असर। रेटिनॉइड्स और BPO ज़्यादा इरिटेटिंग लग सकते हैं। इंडियन कॉन्टेक्स्ट में: उत्तर/मध्य भारत की गर्मी, प्री-मॉनसून।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29" s="21" t="inlineStr">
        <is>
          <t>संतुलन</t>
        </is>
      </c>
      <c r="Q629" s="21" t="inlineStr">
        <is>
          <t>HD, CN, TP, CH</t>
        </is>
      </c>
      <c r="R629" s="6" t="inlineStr">
        <is>
          <t>North/central India summer pre-monsoon</t>
        </is>
      </c>
    </row>
    <row r="630" ht="96" customHeight="1" s="72">
      <c r="A630" s="21" t="inlineStr">
        <is>
          <t>H-LOW-SEN-UNEV-089</t>
        </is>
      </c>
      <c r="B630" s="21" t="inlineStr">
        <is>
          <t>Humidity</t>
        </is>
      </c>
      <c r="C630" s="21" t="inlineStr">
        <is>
          <t>Low</t>
        </is>
      </c>
      <c r="D630" s="21" t="inlineStr">
        <is>
          <t>20–29%</t>
        </is>
      </c>
      <c r="E630" s="21" t="inlineStr">
        <is>
          <t>low</t>
        </is>
      </c>
      <c r="F630" s="21" t="inlineStr">
        <is>
          <t>Sensitive</t>
        </is>
      </c>
      <c r="G630" s="21" t="inlineStr">
        <is>
          <t>Uneven Skin Tone / Tan</t>
        </is>
      </c>
      <c r="H630" s="37" t="n">
        <v>1</v>
      </c>
      <c r="I630" s="37" t="inlineStr">
        <is>
          <t>Low</t>
        </is>
      </c>
      <c r="J630" s="34" t="inlineStr">
        <is>
          <t>HIGH</t>
        </is>
      </c>
      <c r="K630" s="6" t="inlineStr">
        <is>
          <t>24 cites · 12 PMID · 10 book · 14 India-relevant</t>
        </is>
      </c>
      <c r="L630" s="21" t="inlineStr">
        <is>
          <t>PMID:29394019 | PMID:20209486 | PMID:31617869</t>
        </is>
      </c>
      <c r="M630" s="6" t="inlineStr">
        <is>
          <t>हवा थोड़ी रूखी है — बैरियर को सपोर्ट चाहिए। रोज़ की सन प्रोटेक्शन रंगत को एक-सा रखती है।</t>
        </is>
      </c>
      <c r="N630" s="6" t="inlineStr">
        <is>
          <t>हवा थोड़ी रूखी है — बैरियर को सपोर्ट चाहिए। असमान रंगत / टैन वाली आपकी सेंसिटिव स्किन इसे एक संभालने लायक़ मौसमी असर के रूप में महसूस करती है। जमकर हाइड्रेट करें।</t>
        </is>
      </c>
      <c r="O630" s="6" t="inlineStr">
        <is>
          <t>हवा थोड़ी रूखी है — बैरियर को सपोर्ट चाहिए। पिगमेंटेशन के लिए ज़्यादातर न्यूट्रल। अपने बैरियर को सपोर्ट दें।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30" s="21" t="inlineStr">
        <is>
          <t>हाइड्रेशन (नमी)</t>
        </is>
      </c>
      <c r="Q630" s="21" t="inlineStr">
        <is>
          <t>HD, CN, TP, CH</t>
        </is>
      </c>
      <c r="R630" s="6" t="inlineStr">
        <is>
          <t>North/central India summer pre-monsoon</t>
        </is>
      </c>
    </row>
    <row r="631" ht="96" customHeight="1" s="72">
      <c r="A631" s="21" t="inlineStr">
        <is>
          <t>H-LOW-SEN-MELA-090</t>
        </is>
      </c>
      <c r="B631" s="21" t="inlineStr">
        <is>
          <t>Humidity</t>
        </is>
      </c>
      <c r="C631" s="21" t="inlineStr">
        <is>
          <t>Low</t>
        </is>
      </c>
      <c r="D631" s="21" t="inlineStr">
        <is>
          <t>20–29%</t>
        </is>
      </c>
      <c r="E631" s="21" t="inlineStr">
        <is>
          <t>low</t>
        </is>
      </c>
      <c r="F631" s="21" t="inlineStr">
        <is>
          <t>Sensitive</t>
        </is>
      </c>
      <c r="G631" s="21" t="inlineStr">
        <is>
          <t>Melasma</t>
        </is>
      </c>
      <c r="H631" s="37" t="n">
        <v>1</v>
      </c>
      <c r="I631" s="37" t="inlineStr">
        <is>
          <t>Low</t>
        </is>
      </c>
      <c r="J631" s="34" t="inlineStr">
        <is>
          <t>HIGH</t>
        </is>
      </c>
      <c r="K631" s="6" t="inlineStr">
        <is>
          <t>5 cites · 5 PMID · 0 book · 1 India-relevant</t>
        </is>
      </c>
      <c r="L631" s="21" t="inlineStr">
        <is>
          <t>PMID:20209486 | PMID:22077137</t>
        </is>
      </c>
      <c r="M631" s="6" t="inlineStr">
        <is>
          <t>हवा थोड़ी रूखी है — बैरियर को सपोर्ट चाहिए। रोज़ की सन प्रोटेक्शन मेलाज़्मा को शांत रखती है।</t>
        </is>
      </c>
      <c r="N631" s="6" t="inlineStr">
        <is>
          <t>हवा थोड़ी रूखी है — बैरियर को सपोर्ट चाहिए। मेलाज़्मा वाली आपकी सेंसिटिव स्किन इसे एक संभालने लायक़ मौसमी असर के रूप में महसूस करती है। जमकर हाइड्रेट करें।</t>
        </is>
      </c>
      <c r="O631" s="6" t="inlineStr">
        <is>
          <t>हवा थोड़ी रूखी है — बैरियर को सपोर्ट चाहिए। ज़्यादातर न्यूट्रल। रोज़ का SPF और हाइड्रेशन काफ़ी है। इंडियन कॉन्टेक्स्ट में: उत्तर/मध्य भारत की गर्मी, प्री-मॉनसून। नमी अंदर से बाहर की ओर बनाएँ: नम स्किन पर वॉटर-बाइंडिंग ह्यूमेक्टेंट्स (जैसे ग्लिसरीन), जिन्हें एक ऐसी इमोलिएंट लेयर से सील करें जो नमी को लॉक कर दे। पानी के भाप बनने से पहले, किसी भी वॉश के तीन मिनट के अंदर लगाएँ। रात भर एक बेडरूम ह्यूमिडिफायर मदद करता है।</t>
        </is>
      </c>
      <c r="P631" s="21" t="inlineStr">
        <is>
          <t>हाइड्रेशन (नमी)</t>
        </is>
      </c>
      <c r="Q631" s="21" t="inlineStr">
        <is>
          <t>HD, CN, TP, CH</t>
        </is>
      </c>
      <c r="R631" s="6" t="inlineStr">
        <is>
          <t>North/central India summer pre-monsoon</t>
        </is>
      </c>
    </row>
    <row r="632" ht="80" customHeight="1" s="72">
      <c r="A632" s="21" t="inlineStr">
        <is>
          <t>H-OPTI-NOR-DRYN-091</t>
        </is>
      </c>
      <c r="B632" s="21" t="inlineStr">
        <is>
          <t>Humidity</t>
        </is>
      </c>
      <c r="C632" s="21" t="inlineStr">
        <is>
          <t>Optimal</t>
        </is>
      </c>
      <c r="D632" s="21" t="inlineStr">
        <is>
          <t>30–60%</t>
        </is>
      </c>
      <c r="E632" s="21" t="inlineStr">
        <is>
          <t>optimal</t>
        </is>
      </c>
      <c r="F632" s="21" t="inlineStr">
        <is>
          <t>Normal</t>
        </is>
      </c>
      <c r="G632" s="21" t="inlineStr">
        <is>
          <t>Dryness</t>
        </is>
      </c>
      <c r="H632" s="36" t="n">
        <v>0</v>
      </c>
      <c r="I632" s="36" t="inlineStr">
        <is>
          <t>Negligible</t>
        </is>
      </c>
      <c r="J632" s="34" t="inlineStr">
        <is>
          <t>HIGH</t>
        </is>
      </c>
      <c r="K632" s="6" t="inlineStr">
        <is>
          <t>71 cites · 50 PMID · 17 book · 16 India-relevant</t>
        </is>
      </c>
      <c r="L632" s="21" t="inlineStr">
        <is>
          <t>PMID:12406336 | PMID:9804350 | PMID:20209486</t>
        </is>
      </c>
      <c r="M632" s="6" t="inlineStr">
        <is>
          <t>ह्यूमिडिटी आपकी स्किन के हैपी ज़ोन में है। अपनी रोज़ की मॉइस्चराइज़िंग रूटीन बनाए रखें।</t>
        </is>
      </c>
      <c r="N632" s="6" t="inlineStr">
        <is>
          <t>ह्यूमिडिटी आपकी स्किन के हैपी ज़ोन में है। आज इससे आपकी स्किन को कोई परेशानी नहीं होगी। आम दिन।</t>
        </is>
      </c>
      <c r="O632"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2" s="21" t="inlineStr">
        <is>
          <t>बनाए रखें</t>
        </is>
      </c>
      <c r="Q632" s="21" t="inlineStr">
        <is>
          <t>multiple</t>
        </is>
      </c>
      <c r="R632" s="6" t="inlineStr">
        <is>
          <t>Post-monsoon transitions; Bengaluru</t>
        </is>
      </c>
    </row>
    <row r="633" ht="80" customHeight="1" s="72">
      <c r="A633" s="21" t="inlineStr">
        <is>
          <t>H-OPTI-NOR-ECZE-092</t>
        </is>
      </c>
      <c r="B633" s="21" t="inlineStr">
        <is>
          <t>Humidity</t>
        </is>
      </c>
      <c r="C633" s="21" t="inlineStr">
        <is>
          <t>Optimal</t>
        </is>
      </c>
      <c r="D633" s="21" t="inlineStr">
        <is>
          <t>30–60%</t>
        </is>
      </c>
      <c r="E633" s="21" t="inlineStr">
        <is>
          <t>optimal</t>
        </is>
      </c>
      <c r="F633" s="21" t="inlineStr">
        <is>
          <t>Normal</t>
        </is>
      </c>
      <c r="G633" s="21" t="inlineStr">
        <is>
          <t>Eczema</t>
        </is>
      </c>
      <c r="H633" s="36" t="n">
        <v>0</v>
      </c>
      <c r="I633" s="36" t="inlineStr">
        <is>
          <t>Negligible</t>
        </is>
      </c>
      <c r="J633" s="34" t="inlineStr">
        <is>
          <t>HIGH</t>
        </is>
      </c>
      <c r="K633" s="6" t="inlineStr">
        <is>
          <t>26 cites · 15 PMID · 10 book · 13 India-relevant</t>
        </is>
      </c>
      <c r="L633" s="21" t="inlineStr">
        <is>
          <t>PMID:23334343 | PMID:26449379 | PMID:29273721</t>
        </is>
      </c>
      <c r="M633" s="6" t="inlineStr">
        <is>
          <t>ह्यूमिडिटी आपकी स्किन के हैपी ज़ोन में है। अपनी रोज़ की हल्की रूटीन बनाए रखें।</t>
        </is>
      </c>
      <c r="N633" s="6" t="inlineStr">
        <is>
          <t>ह्यूमिडिटी आपकी स्किन के हैपी ज़ोन में है। आज इससे आपकी स्किन को कोई परेशानी नहीं होगी। आम दिन।</t>
        </is>
      </c>
      <c r="O633"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3" s="21" t="inlineStr">
        <is>
          <t>बनाए रखें</t>
        </is>
      </c>
      <c r="Q633" s="21" t="inlineStr">
        <is>
          <t>multiple</t>
        </is>
      </c>
      <c r="R633" s="6" t="inlineStr">
        <is>
          <t>Post-monsoon transitions; Bengaluru</t>
        </is>
      </c>
    </row>
    <row r="634" ht="80" customHeight="1" s="72">
      <c r="A634" s="21" t="inlineStr">
        <is>
          <t>H-OPTI-NOR-OILY-093</t>
        </is>
      </c>
      <c r="B634" s="21" t="inlineStr">
        <is>
          <t>Humidity</t>
        </is>
      </c>
      <c r="C634" s="21" t="inlineStr">
        <is>
          <t>Optimal</t>
        </is>
      </c>
      <c r="D634" s="21" t="inlineStr">
        <is>
          <t>30–60%</t>
        </is>
      </c>
      <c r="E634" s="21" t="inlineStr">
        <is>
          <t>optimal</t>
        </is>
      </c>
      <c r="F634" s="21" t="inlineStr">
        <is>
          <t>Normal</t>
        </is>
      </c>
      <c r="G634" s="21" t="inlineStr">
        <is>
          <t>Oily Skin</t>
        </is>
      </c>
      <c r="H634" s="36" t="n">
        <v>0</v>
      </c>
      <c r="I634" s="36" t="inlineStr">
        <is>
          <t>Negligible</t>
        </is>
      </c>
      <c r="J634" s="34" t="inlineStr">
        <is>
          <t>HIGH</t>
        </is>
      </c>
      <c r="K634" s="6" t="inlineStr">
        <is>
          <t>4 cites · 3 PMID · 1 book · 4 India-relevant</t>
        </is>
      </c>
      <c r="L634" s="21" t="inlineStr">
        <is>
          <t>PMID:29273721 | Cosmetic Dermatology for Skin , p.p. 106</t>
        </is>
      </c>
      <c r="M634" s="6" t="inlineStr">
        <is>
          <t>ह्यूमिडिटी आपकी स्किन के हैपी ज़ोन में है। ऑयली स्किन के लिए अपनी रोज़ की रूटीन जारी रखें।</t>
        </is>
      </c>
      <c r="N634" s="6" t="inlineStr">
        <is>
          <t>ह्यूमिडिटी आपकी स्किन के हैपी ज़ोन में है। आज इससे आपकी स्किन को कोई परेशानी नहीं होगी। आम दिन।</t>
        </is>
      </c>
      <c r="O634"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4" s="21" t="inlineStr">
        <is>
          <t>बनाए रखें</t>
        </is>
      </c>
      <c r="Q634" s="21" t="inlineStr">
        <is>
          <t>multiple</t>
        </is>
      </c>
      <c r="R634" s="6" t="inlineStr">
        <is>
          <t>Post-monsoon transitions; Bengaluru</t>
        </is>
      </c>
    </row>
    <row r="635" ht="80" customHeight="1" s="72">
      <c r="A635" s="21" t="inlineStr">
        <is>
          <t>H-OPTI-NOR-ACNE-094</t>
        </is>
      </c>
      <c r="B635" s="21" t="inlineStr">
        <is>
          <t>Humidity</t>
        </is>
      </c>
      <c r="C635" s="21" t="inlineStr">
        <is>
          <t>Optimal</t>
        </is>
      </c>
      <c r="D635" s="21" t="inlineStr">
        <is>
          <t>30–60%</t>
        </is>
      </c>
      <c r="E635" s="21" t="inlineStr">
        <is>
          <t>optimal</t>
        </is>
      </c>
      <c r="F635" s="21" t="inlineStr">
        <is>
          <t>Normal</t>
        </is>
      </c>
      <c r="G635" s="21" t="inlineStr">
        <is>
          <t>Acne</t>
        </is>
      </c>
      <c r="H635" s="36" t="n">
        <v>0</v>
      </c>
      <c r="I635" s="36" t="inlineStr">
        <is>
          <t>Negligible</t>
        </is>
      </c>
      <c r="J635" s="34" t="inlineStr">
        <is>
          <t>HIGH</t>
        </is>
      </c>
      <c r="K635" s="6" t="inlineStr">
        <is>
          <t>12 cites · 11 PMID · 1 book · 10 India-relevant</t>
        </is>
      </c>
      <c r="L635" s="21" t="inlineStr">
        <is>
          <t>PMID:23334343 | PMID:38033568 | PMID:30238598</t>
        </is>
      </c>
      <c r="M635" s="6" t="inlineStr">
        <is>
          <t>ह्यूमिडिटी आपकी स्किन के हैपी ज़ोन में है। अपने एक्ने-प्रोन पोर्स का अच्छे से ध्यान रखें।</t>
        </is>
      </c>
      <c r="N635" s="6" t="inlineStr">
        <is>
          <t>ह्यूमिडिटी आपकी स्किन के हैपी ज़ोन में है। आज इससे आपकी स्किन को कोई परेशानी नहीं होगी। आम दिन।</t>
        </is>
      </c>
      <c r="O635"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5" s="21" t="inlineStr">
        <is>
          <t>बनाए रखें</t>
        </is>
      </c>
      <c r="Q635" s="21" t="inlineStr">
        <is>
          <t>multiple</t>
        </is>
      </c>
      <c r="R635" s="6" t="inlineStr">
        <is>
          <t>Post-monsoon transitions; Bengaluru</t>
        </is>
      </c>
    </row>
    <row r="636" ht="80" customHeight="1" s="72">
      <c r="A636" s="21" t="inlineStr">
        <is>
          <t>H-OPTI-NOR-UNEV-095</t>
        </is>
      </c>
      <c r="B636" s="21" t="inlineStr">
        <is>
          <t>Humidity</t>
        </is>
      </c>
      <c r="C636" s="21" t="inlineStr">
        <is>
          <t>Optimal</t>
        </is>
      </c>
      <c r="D636" s="21" t="inlineStr">
        <is>
          <t>30–60%</t>
        </is>
      </c>
      <c r="E636" s="21" t="inlineStr">
        <is>
          <t>optimal</t>
        </is>
      </c>
      <c r="F636" s="21" t="inlineStr">
        <is>
          <t>Normal</t>
        </is>
      </c>
      <c r="G636" s="21" t="inlineStr">
        <is>
          <t>Uneven Skin Tone / Tan</t>
        </is>
      </c>
      <c r="H636" s="36" t="n">
        <v>0</v>
      </c>
      <c r="I636" s="36" t="inlineStr">
        <is>
          <t>Negligible</t>
        </is>
      </c>
      <c r="J636" s="34" t="inlineStr">
        <is>
          <t>HIGH</t>
        </is>
      </c>
      <c r="K636" s="6" t="inlineStr">
        <is>
          <t>18 cites · 12 PMID · 6 book · 10 India-relevant</t>
        </is>
      </c>
      <c r="L636" s="21" t="inlineStr">
        <is>
          <t>PMID:20209486 | PMID:31617869 | PMID:22077137</t>
        </is>
      </c>
      <c r="M636" s="6" t="inlineStr">
        <is>
          <t>ह्यूमिडिटी आपकी स्किन के हैपी ज़ोन में है। अपनी डेली सन प्रोटेक्शन बनाए रखें।</t>
        </is>
      </c>
      <c r="N636" s="6" t="inlineStr">
        <is>
          <t>ह्यूमिडिटी आपकी स्किन के हैपी ज़ोन में है। आज इससे आपकी स्किन को कोई परेशानी नहीं होगी। आम दिन।</t>
        </is>
      </c>
      <c r="O636"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6" s="21" t="inlineStr">
        <is>
          <t>बनाए रखें</t>
        </is>
      </c>
      <c r="Q636" s="21" t="inlineStr">
        <is>
          <t>multiple</t>
        </is>
      </c>
      <c r="R636" s="6" t="inlineStr">
        <is>
          <t>Post-monsoon transitions; Bengaluru</t>
        </is>
      </c>
    </row>
    <row r="637" ht="80" customHeight="1" s="72">
      <c r="A637" s="21" t="inlineStr">
        <is>
          <t>H-OPTI-NOR-MELA-096</t>
        </is>
      </c>
      <c r="B637" s="21" t="inlineStr">
        <is>
          <t>Humidity</t>
        </is>
      </c>
      <c r="C637" s="21" t="inlineStr">
        <is>
          <t>Optimal</t>
        </is>
      </c>
      <c r="D637" s="21" t="inlineStr">
        <is>
          <t>30–60%</t>
        </is>
      </c>
      <c r="E637" s="21" t="inlineStr">
        <is>
          <t>optimal</t>
        </is>
      </c>
      <c r="F637" s="21" t="inlineStr">
        <is>
          <t>Normal</t>
        </is>
      </c>
      <c r="G637" s="21" t="inlineStr">
        <is>
          <t>Melasma</t>
        </is>
      </c>
      <c r="H637" s="36" t="n">
        <v>0</v>
      </c>
      <c r="I637" s="36" t="inlineStr">
        <is>
          <t>Negligible</t>
        </is>
      </c>
      <c r="J637" s="34" t="inlineStr">
        <is>
          <t>HIGH</t>
        </is>
      </c>
      <c r="K637" s="6" t="inlineStr">
        <is>
          <t>5 cites · 5 PMID · 0 book · 1 India-relevant</t>
        </is>
      </c>
      <c r="L637" s="21" t="inlineStr">
        <is>
          <t>PMID:20209486 | PMID:22077137</t>
        </is>
      </c>
      <c r="M637" s="6" t="inlineStr">
        <is>
          <t>ह्यूमिडिटी आपकी स्किन के हैपी ज़ोन में है। अपनी डेली सन प्रोटेक्शन बनाए रखें।</t>
        </is>
      </c>
      <c r="N637" s="6" t="inlineStr">
        <is>
          <t>ह्यूमिडिटी आपकी स्किन के हैपी ज़ोन में है। आज इससे आपकी स्किन को कोई परेशानी नहीं होगी। आम दिन।</t>
        </is>
      </c>
      <c r="O637"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7" s="21" t="inlineStr">
        <is>
          <t>बनाए रखें</t>
        </is>
      </c>
      <c r="Q637" s="21" t="inlineStr">
        <is>
          <t>multiple</t>
        </is>
      </c>
      <c r="R637" s="6" t="inlineStr">
        <is>
          <t>Post-monsoon transitions; Bengaluru</t>
        </is>
      </c>
    </row>
    <row r="638" ht="80" customHeight="1" s="72">
      <c r="A638" s="21" t="inlineStr">
        <is>
          <t>H-OPTI-DRY-DRYN-097</t>
        </is>
      </c>
      <c r="B638" s="21" t="inlineStr">
        <is>
          <t>Humidity</t>
        </is>
      </c>
      <c r="C638" s="21" t="inlineStr">
        <is>
          <t>Optimal</t>
        </is>
      </c>
      <c r="D638" s="21" t="inlineStr">
        <is>
          <t>30–60%</t>
        </is>
      </c>
      <c r="E638" s="21" t="inlineStr">
        <is>
          <t>optimal</t>
        </is>
      </c>
      <c r="F638" s="21" t="inlineStr">
        <is>
          <t>Dry</t>
        </is>
      </c>
      <c r="G638" s="21" t="inlineStr">
        <is>
          <t>Dryness</t>
        </is>
      </c>
      <c r="H638" s="36" t="n">
        <v>0</v>
      </c>
      <c r="I638" s="36" t="inlineStr">
        <is>
          <t>Negligible</t>
        </is>
      </c>
      <c r="J638" s="34" t="inlineStr">
        <is>
          <t>HIGH</t>
        </is>
      </c>
      <c r="K638" s="6" t="inlineStr">
        <is>
          <t>111 cites · 53 PMID · 36 book · 37 India-relevant</t>
        </is>
      </c>
      <c r="L638" s="21" t="inlineStr">
        <is>
          <t>PMID:31544070 | PMID:102946 | PMID:12406336</t>
        </is>
      </c>
      <c r="M638" s="6" t="inlineStr">
        <is>
          <t>ह्यूमिडिटी आपकी स्किन के हैपी ज़ोन में है। अपनी रोज़ की मॉइस्चराइज़िंग रूटीन बनाए रखें।</t>
        </is>
      </c>
      <c r="N638" s="6" t="inlineStr">
        <is>
          <t>ह्यूमिडिटी आपकी स्किन के हैपी ज़ोन में है। आज इससे आपकी ड्राई स्किन को कोई परेशानी नहीं होगी। आम दिन।</t>
        </is>
      </c>
      <c r="O638"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8" s="21" t="inlineStr">
        <is>
          <t>बनाए रखें</t>
        </is>
      </c>
      <c r="Q638" s="21" t="inlineStr">
        <is>
          <t>multiple</t>
        </is>
      </c>
      <c r="R638" s="6" t="inlineStr">
        <is>
          <t>Post-monsoon transitions; Bengaluru</t>
        </is>
      </c>
    </row>
    <row r="639" ht="80" customHeight="1" s="72">
      <c r="A639" s="21" t="inlineStr">
        <is>
          <t>H-OPTI-DRY-ECZE-098</t>
        </is>
      </c>
      <c r="B639" s="21" t="inlineStr">
        <is>
          <t>Humidity</t>
        </is>
      </c>
      <c r="C639" s="21" t="inlineStr">
        <is>
          <t>Optimal</t>
        </is>
      </c>
      <c r="D639" s="21" t="inlineStr">
        <is>
          <t>30–60%</t>
        </is>
      </c>
      <c r="E639" s="21" t="inlineStr">
        <is>
          <t>optimal</t>
        </is>
      </c>
      <c r="F639" s="21" t="inlineStr">
        <is>
          <t>Dry</t>
        </is>
      </c>
      <c r="G639" s="21" t="inlineStr">
        <is>
          <t>Eczema</t>
        </is>
      </c>
      <c r="H639" s="36" t="n">
        <v>0</v>
      </c>
      <c r="I639" s="36" t="inlineStr">
        <is>
          <t>Negligible</t>
        </is>
      </c>
      <c r="J639" s="34" t="inlineStr">
        <is>
          <t>HIGH</t>
        </is>
      </c>
      <c r="K639" s="6" t="inlineStr">
        <is>
          <t>48 cites · 19 PMID · 26 book · 29 India-relevant</t>
        </is>
      </c>
      <c r="L639" s="21" t="inlineStr">
        <is>
          <t>PMID:23334343 | PMID:26449379 | PMID:29273721</t>
        </is>
      </c>
      <c r="M639" s="6" t="inlineStr">
        <is>
          <t>ह्यूमिडिटी आपकी स्किन के हैपी ज़ोन में है। अपनी रोज़ की हल्की रूटीन बनाए रखें।</t>
        </is>
      </c>
      <c r="N639" s="6" t="inlineStr">
        <is>
          <t>ह्यूमिडिटी आपकी स्किन के हैपी ज़ोन में है। आज इससे आपकी ड्राई स्किन को कोई परेशानी नहीं होगी। आम दिन।</t>
        </is>
      </c>
      <c r="O639"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39" s="21" t="inlineStr">
        <is>
          <t>बनाए रखें</t>
        </is>
      </c>
      <c r="Q639" s="21" t="inlineStr">
        <is>
          <t>multiple</t>
        </is>
      </c>
      <c r="R639" s="6" t="inlineStr">
        <is>
          <t>Post-monsoon transitions; Bengaluru</t>
        </is>
      </c>
    </row>
    <row r="640" ht="80" customHeight="1" s="72">
      <c r="A640" s="21" t="inlineStr">
        <is>
          <t>H-OPTI-DRY-OILY-099</t>
        </is>
      </c>
      <c r="B640" s="21" t="inlineStr">
        <is>
          <t>Humidity</t>
        </is>
      </c>
      <c r="C640" s="21" t="inlineStr">
        <is>
          <t>Optimal</t>
        </is>
      </c>
      <c r="D640" s="21" t="inlineStr">
        <is>
          <t>30–60%</t>
        </is>
      </c>
      <c r="E640" s="21" t="inlineStr">
        <is>
          <t>optimal</t>
        </is>
      </c>
      <c r="F640" s="21" t="inlineStr">
        <is>
          <t>Dry</t>
        </is>
      </c>
      <c r="G640" s="21" t="inlineStr">
        <is>
          <t>Oily Skin</t>
        </is>
      </c>
      <c r="H640" s="36" t="n">
        <v>0</v>
      </c>
      <c r="I640" s="36" t="inlineStr">
        <is>
          <t>Negligible</t>
        </is>
      </c>
      <c r="J640" s="34" t="inlineStr">
        <is>
          <t>HIGH</t>
        </is>
      </c>
      <c r="K640" s="6" t="inlineStr">
        <is>
          <t>12 cites · 3 PMID · 5 book · 10 India-relevant</t>
        </is>
      </c>
      <c r="L640" s="21" t="inlineStr">
        <is>
          <t>PMID:31544070 | PMID:29273721 | 10.1007/s00403-018-1860-6</t>
        </is>
      </c>
      <c r="M640" s="6" t="inlineStr">
        <is>
          <t>ह्यूमिडिटी आपकी स्किन के हैपी ज़ोन में है। ऑयली स्किन के लिए अपनी रोज़ की रूटीन जारी रखें।</t>
        </is>
      </c>
      <c r="N640" s="6" t="inlineStr">
        <is>
          <t>ह्यूमिडिटी आपकी स्किन के हैपी ज़ोन में है। आज इससे आपकी ड्राई स्किन को कोई परेशानी नहीं होगी। आम दिन।</t>
        </is>
      </c>
      <c r="O640"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0" s="21" t="inlineStr">
        <is>
          <t>बनाए रखें</t>
        </is>
      </c>
      <c r="Q640" s="21" t="inlineStr">
        <is>
          <t>multiple</t>
        </is>
      </c>
      <c r="R640" s="6" t="inlineStr">
        <is>
          <t>Post-monsoon transitions; Bengaluru</t>
        </is>
      </c>
    </row>
    <row r="641" ht="80" customHeight="1" s="72">
      <c r="A641" s="21" t="inlineStr">
        <is>
          <t>H-OPTI-DRY-ACNE-100</t>
        </is>
      </c>
      <c r="B641" s="21" t="inlineStr">
        <is>
          <t>Humidity</t>
        </is>
      </c>
      <c r="C641" s="21" t="inlineStr">
        <is>
          <t>Optimal</t>
        </is>
      </c>
      <c r="D641" s="21" t="inlineStr">
        <is>
          <t>30–60%</t>
        </is>
      </c>
      <c r="E641" s="21" t="inlineStr">
        <is>
          <t>optimal</t>
        </is>
      </c>
      <c r="F641" s="21" t="inlineStr">
        <is>
          <t>Dry</t>
        </is>
      </c>
      <c r="G641" s="21" t="inlineStr">
        <is>
          <t>Acne</t>
        </is>
      </c>
      <c r="H641" s="36" t="n">
        <v>0</v>
      </c>
      <c r="I641" s="36" t="inlineStr">
        <is>
          <t>Negligible</t>
        </is>
      </c>
      <c r="J641" s="34" t="inlineStr">
        <is>
          <t>HIGH</t>
        </is>
      </c>
      <c r="K641" s="6" t="inlineStr">
        <is>
          <t>12 cites · 11 PMID · 1 book · 10 India-relevant</t>
        </is>
      </c>
      <c r="L641" s="21" t="inlineStr">
        <is>
          <t>PMID:23334343 | PMID:38033568 | PMID:30238598</t>
        </is>
      </c>
      <c r="M641" s="6" t="inlineStr">
        <is>
          <t>ह्यूमिडिटी आपकी स्किन के हैपी ज़ोन में है। अपने एक्ने-प्रोन पोर्स का अच्छे से ध्यान रखें।</t>
        </is>
      </c>
      <c r="N641" s="6" t="inlineStr">
        <is>
          <t>ह्यूमिडिटी आपकी स्किन के हैपी ज़ोन में है। आज इससे आपकी ड्राई स्किन को कोई परेशानी नहीं होगी। आम दिन।</t>
        </is>
      </c>
      <c r="O641"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1" s="21" t="inlineStr">
        <is>
          <t>बनाए रखें</t>
        </is>
      </c>
      <c r="Q641" s="21" t="inlineStr">
        <is>
          <t>multiple</t>
        </is>
      </c>
      <c r="R641" s="6" t="inlineStr">
        <is>
          <t>Post-monsoon transitions; Bengaluru</t>
        </is>
      </c>
    </row>
    <row r="642" ht="80" customHeight="1" s="72">
      <c r="A642" s="21" t="inlineStr">
        <is>
          <t>H-OPTI-DRY-UNEV-101</t>
        </is>
      </c>
      <c r="B642" s="21" t="inlineStr">
        <is>
          <t>Humidity</t>
        </is>
      </c>
      <c r="C642" s="21" t="inlineStr">
        <is>
          <t>Optimal</t>
        </is>
      </c>
      <c r="D642" s="21" t="inlineStr">
        <is>
          <t>30–60%</t>
        </is>
      </c>
      <c r="E642" s="21" t="inlineStr">
        <is>
          <t>optimal</t>
        </is>
      </c>
      <c r="F642" s="21" t="inlineStr">
        <is>
          <t>Dry</t>
        </is>
      </c>
      <c r="G642" s="21" t="inlineStr">
        <is>
          <t>Uneven Skin Tone / Tan</t>
        </is>
      </c>
      <c r="H642" s="36" t="n">
        <v>0</v>
      </c>
      <c r="I642" s="36" t="inlineStr">
        <is>
          <t>Negligible</t>
        </is>
      </c>
      <c r="J642" s="34" t="inlineStr">
        <is>
          <t>HIGH</t>
        </is>
      </c>
      <c r="K642" s="6" t="inlineStr">
        <is>
          <t>24 cites · 12 PMID · 9 book · 12 India-relevant</t>
        </is>
      </c>
      <c r="L642" s="21" t="inlineStr">
        <is>
          <t>PMID:102946 | PMID:20209486 | PMID:31617869</t>
        </is>
      </c>
      <c r="M642" s="6" t="inlineStr">
        <is>
          <t>ह्यूमिडिटी आपकी स्किन के हैपी ज़ोन में है। अपनी डेली सन प्रोटेक्शन बनाए रखें।</t>
        </is>
      </c>
      <c r="N642" s="6" t="inlineStr">
        <is>
          <t>ह्यूमिडिटी आपकी स्किन के हैपी ज़ोन में है। आज इससे आपकी ड्राई स्किन को कोई परेशानी नहीं होगी। आम दिन।</t>
        </is>
      </c>
      <c r="O642"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2" s="21" t="inlineStr">
        <is>
          <t>बनाए रखें</t>
        </is>
      </c>
      <c r="Q642" s="21" t="inlineStr">
        <is>
          <t>multiple</t>
        </is>
      </c>
      <c r="R642" s="6" t="inlineStr">
        <is>
          <t>Post-monsoon transitions; Bengaluru</t>
        </is>
      </c>
    </row>
    <row r="643" ht="80" customHeight="1" s="72">
      <c r="A643" s="21" t="inlineStr">
        <is>
          <t>H-OPTI-DRY-MELA-102</t>
        </is>
      </c>
      <c r="B643" s="21" t="inlineStr">
        <is>
          <t>Humidity</t>
        </is>
      </c>
      <c r="C643" s="21" t="inlineStr">
        <is>
          <t>Optimal</t>
        </is>
      </c>
      <c r="D643" s="21" t="inlineStr">
        <is>
          <t>30–60%</t>
        </is>
      </c>
      <c r="E643" s="21" t="inlineStr">
        <is>
          <t>optimal</t>
        </is>
      </c>
      <c r="F643" s="21" t="inlineStr">
        <is>
          <t>Dry</t>
        </is>
      </c>
      <c r="G643" s="21" t="inlineStr">
        <is>
          <t>Melasma</t>
        </is>
      </c>
      <c r="H643" s="36" t="n">
        <v>0</v>
      </c>
      <c r="I643" s="36" t="inlineStr">
        <is>
          <t>Negligible</t>
        </is>
      </c>
      <c r="J643" s="34" t="inlineStr">
        <is>
          <t>HIGH</t>
        </is>
      </c>
      <c r="K643" s="6" t="inlineStr">
        <is>
          <t>5 cites · 5 PMID · 0 book · 1 India-relevant</t>
        </is>
      </c>
      <c r="L643" s="21" t="inlineStr">
        <is>
          <t>PMID:20209486 | PMID:22077137</t>
        </is>
      </c>
      <c r="M643" s="6" t="inlineStr">
        <is>
          <t>ह्यूमिडिटी आपकी स्किन के हैपी ज़ोन में है। अपनी डेली सन प्रोटेक्शन बनाए रखें।</t>
        </is>
      </c>
      <c r="N643" s="6" t="inlineStr">
        <is>
          <t>ह्यूमिडिटी आपकी स्किन के हैपी ज़ोन में है। आज इससे आपकी ड्राई स्किन को कोई परेशानी नहीं होगी। आम दिन।</t>
        </is>
      </c>
      <c r="O643"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3" s="21" t="inlineStr">
        <is>
          <t>बनाए रखें</t>
        </is>
      </c>
      <c r="Q643" s="21" t="inlineStr">
        <is>
          <t>multiple</t>
        </is>
      </c>
      <c r="R643" s="6" t="inlineStr">
        <is>
          <t>Post-monsoon transitions; Bengaluru</t>
        </is>
      </c>
    </row>
    <row r="644" ht="80" customHeight="1" s="72">
      <c r="A644" s="21" t="inlineStr">
        <is>
          <t>H-OPTI-OIL-DRYN-103</t>
        </is>
      </c>
      <c r="B644" s="21" t="inlineStr">
        <is>
          <t>Humidity</t>
        </is>
      </c>
      <c r="C644" s="21" t="inlineStr">
        <is>
          <t>Optimal</t>
        </is>
      </c>
      <c r="D644" s="21" t="inlineStr">
        <is>
          <t>30–60%</t>
        </is>
      </c>
      <c r="E644" s="21" t="inlineStr">
        <is>
          <t>optimal</t>
        </is>
      </c>
      <c r="F644" s="21" t="inlineStr">
        <is>
          <t>Oily</t>
        </is>
      </c>
      <c r="G644" s="21" t="inlineStr">
        <is>
          <t>Dryness</t>
        </is>
      </c>
      <c r="H644" s="36" t="n">
        <v>0</v>
      </c>
      <c r="I644" s="36" t="inlineStr">
        <is>
          <t>Negligible</t>
        </is>
      </c>
      <c r="J644" s="34" t="inlineStr">
        <is>
          <t>HIGH</t>
        </is>
      </c>
      <c r="K644" s="6" t="inlineStr">
        <is>
          <t>73 cites · 50 PMID · 19 book · 18 India-relevant</t>
        </is>
      </c>
      <c r="L644" s="21" t="inlineStr">
        <is>
          <t>PMID:12406336 | PMID:9804350 | PMID:20209486</t>
        </is>
      </c>
      <c r="M644" s="6" t="inlineStr">
        <is>
          <t>ह्यूमिडिटी आपकी स्किन के हैपी ज़ोन में है। अपनी रोज़ की मॉइस्चराइज़िंग रूटीन बनाए रखें।</t>
        </is>
      </c>
      <c r="N644" s="6" t="inlineStr">
        <is>
          <t>ह्यूमिडिटी आपकी स्किन के हैपी ज़ोन में है। आज इससे आपकी ऑयली स्किन को कोई परेशानी नहीं होगी। आम दिन।</t>
        </is>
      </c>
      <c r="O644"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4" s="21" t="inlineStr">
        <is>
          <t>बनाए रखें</t>
        </is>
      </c>
      <c r="Q644" s="21" t="inlineStr">
        <is>
          <t>multiple</t>
        </is>
      </c>
      <c r="R644" s="6" t="inlineStr">
        <is>
          <t>Post-monsoon transitions; Bengaluru</t>
        </is>
      </c>
    </row>
    <row r="645" ht="80" customHeight="1" s="72">
      <c r="A645" s="21" t="inlineStr">
        <is>
          <t>H-OPTI-OIL-ECZE-104</t>
        </is>
      </c>
      <c r="B645" s="21" t="inlineStr">
        <is>
          <t>Humidity</t>
        </is>
      </c>
      <c r="C645" s="21" t="inlineStr">
        <is>
          <t>Optimal</t>
        </is>
      </c>
      <c r="D645" s="21" t="inlineStr">
        <is>
          <t>30–60%</t>
        </is>
      </c>
      <c r="E645" s="21" t="inlineStr">
        <is>
          <t>optimal</t>
        </is>
      </c>
      <c r="F645" s="21" t="inlineStr">
        <is>
          <t>Oily</t>
        </is>
      </c>
      <c r="G645" s="21" t="inlineStr">
        <is>
          <t>Eczema</t>
        </is>
      </c>
      <c r="H645" s="36" t="n">
        <v>0</v>
      </c>
      <c r="I645" s="36" t="inlineStr">
        <is>
          <t>Negligible</t>
        </is>
      </c>
      <c r="J645" s="34" t="inlineStr">
        <is>
          <t>HIGH</t>
        </is>
      </c>
      <c r="K645" s="6" t="inlineStr">
        <is>
          <t>26 cites · 15 PMID · 10 book · 13 India-relevant</t>
        </is>
      </c>
      <c r="L645" s="21" t="inlineStr">
        <is>
          <t>PMID:23334343 | PMID:26449379 | PMID:29273721</t>
        </is>
      </c>
      <c r="M645" s="6" t="inlineStr">
        <is>
          <t>ह्यूमिडिटी आपकी स्किन के हैपी ज़ोन में है। अपनी रोज़ की हल्की रूटीन बनाए रखें।</t>
        </is>
      </c>
      <c r="N645" s="6" t="inlineStr">
        <is>
          <t>ह्यूमिडिटी आपकी स्किन के हैपी ज़ोन में है। आज इससे आपकी ऑयली स्किन को कोई परेशानी नहीं होगी। आम दिन।</t>
        </is>
      </c>
      <c r="O645"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5" s="21" t="inlineStr">
        <is>
          <t>बनाए रखें</t>
        </is>
      </c>
      <c r="Q645" s="21" t="inlineStr">
        <is>
          <t>multiple</t>
        </is>
      </c>
      <c r="R645" s="6" t="inlineStr">
        <is>
          <t>Post-monsoon transitions; Bengaluru</t>
        </is>
      </c>
    </row>
    <row r="646" ht="80" customHeight="1" s="72">
      <c r="A646" s="21" t="inlineStr">
        <is>
          <t>H-OPTI-OIL-OILY-105</t>
        </is>
      </c>
      <c r="B646" s="21" t="inlineStr">
        <is>
          <t>Humidity</t>
        </is>
      </c>
      <c r="C646" s="21" t="inlineStr">
        <is>
          <t>Optimal</t>
        </is>
      </c>
      <c r="D646" s="21" t="inlineStr">
        <is>
          <t>30–60%</t>
        </is>
      </c>
      <c r="E646" s="21" t="inlineStr">
        <is>
          <t>optimal</t>
        </is>
      </c>
      <c r="F646" s="21" t="inlineStr">
        <is>
          <t>Oily</t>
        </is>
      </c>
      <c r="G646" s="21" t="inlineStr">
        <is>
          <t>Oily Skin</t>
        </is>
      </c>
      <c r="H646" s="36" t="n">
        <v>0</v>
      </c>
      <c r="I646" s="36" t="inlineStr">
        <is>
          <t>Negligible</t>
        </is>
      </c>
      <c r="J646" s="34" t="inlineStr">
        <is>
          <t>HIGH</t>
        </is>
      </c>
      <c r="K646" s="6" t="inlineStr">
        <is>
          <t>13 cites · 7 PMID · 3 book · 13 India-relevant</t>
        </is>
      </c>
      <c r="L646" s="21" t="inlineStr">
        <is>
          <t>PMID:2020068 | PMID:36531566 | PMID:29273721</t>
        </is>
      </c>
      <c r="M646" s="6" t="inlineStr">
        <is>
          <t>ह्यूमिडिटी आपकी स्किन के हैपी ज़ोन में है। ऑयली स्किन के लिए अपनी रोज़ की रूटीन जारी रखें।</t>
        </is>
      </c>
      <c r="N646" s="6" t="inlineStr">
        <is>
          <t>ह्यूमिडिटी आपकी स्किन के हैपी ज़ोन में है। आज इससे आपकी ऑयली स्किन को कोई परेशानी नहीं होगी। आम दिन।</t>
        </is>
      </c>
      <c r="O646"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6" s="21" t="inlineStr">
        <is>
          <t>बनाए रखें</t>
        </is>
      </c>
      <c r="Q646" s="21" t="inlineStr">
        <is>
          <t>multiple</t>
        </is>
      </c>
      <c r="R646" s="6" t="inlineStr">
        <is>
          <t>Post-monsoon transitions; Bengaluru</t>
        </is>
      </c>
    </row>
    <row r="647" ht="80" customHeight="1" s="72">
      <c r="A647" s="21" t="inlineStr">
        <is>
          <t>H-OPTI-OIL-ACNE-106</t>
        </is>
      </c>
      <c r="B647" s="21" t="inlineStr">
        <is>
          <t>Humidity</t>
        </is>
      </c>
      <c r="C647" s="21" t="inlineStr">
        <is>
          <t>Optimal</t>
        </is>
      </c>
      <c r="D647" s="21" t="inlineStr">
        <is>
          <t>30–60%</t>
        </is>
      </c>
      <c r="E647" s="21" t="inlineStr">
        <is>
          <t>optimal</t>
        </is>
      </c>
      <c r="F647" s="21" t="inlineStr">
        <is>
          <t>Oily</t>
        </is>
      </c>
      <c r="G647" s="21" t="inlineStr">
        <is>
          <t>Acne</t>
        </is>
      </c>
      <c r="H647" s="36" t="n">
        <v>0</v>
      </c>
      <c r="I647" s="36" t="inlineStr">
        <is>
          <t>Negligible</t>
        </is>
      </c>
      <c r="J647" s="34" t="inlineStr">
        <is>
          <t>HIGH</t>
        </is>
      </c>
      <c r="K647" s="6" t="inlineStr">
        <is>
          <t>20 cites · 15 PMID · 2 book · 18 India-relevant</t>
        </is>
      </c>
      <c r="L647" s="21" t="inlineStr">
        <is>
          <t>PMID:2020068 | PMID:36531566 | PMID:23334343</t>
        </is>
      </c>
      <c r="M647" s="6" t="inlineStr">
        <is>
          <t>ह्यूमिडिटी आपकी स्किन के हैपी ज़ोन में है। अपने एक्ने-प्रोन पोर्स का अच्छे से ध्यान रखें।</t>
        </is>
      </c>
      <c r="N647" s="6" t="inlineStr">
        <is>
          <t>ह्यूमिडिटी आपकी स्किन के हैपी ज़ोन में है। आज इससे आपकी ऑयली स्किन को कोई परेशानी नहीं होगी। आम दिन।</t>
        </is>
      </c>
      <c r="O647"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7" s="21" t="inlineStr">
        <is>
          <t>बनाए रखें</t>
        </is>
      </c>
      <c r="Q647" s="21" t="inlineStr">
        <is>
          <t>multiple</t>
        </is>
      </c>
      <c r="R647" s="6" t="inlineStr">
        <is>
          <t>Post-monsoon transitions; Bengaluru</t>
        </is>
      </c>
    </row>
    <row r="648" ht="80" customHeight="1" s="72">
      <c r="A648" s="21" t="inlineStr">
        <is>
          <t>H-OPTI-OIL-UNEV-107</t>
        </is>
      </c>
      <c r="B648" s="21" t="inlineStr">
        <is>
          <t>Humidity</t>
        </is>
      </c>
      <c r="C648" s="21" t="inlineStr">
        <is>
          <t>Optimal</t>
        </is>
      </c>
      <c r="D648" s="21" t="inlineStr">
        <is>
          <t>30–60%</t>
        </is>
      </c>
      <c r="E648" s="21" t="inlineStr">
        <is>
          <t>optimal</t>
        </is>
      </c>
      <c r="F648" s="21" t="inlineStr">
        <is>
          <t>Oily</t>
        </is>
      </c>
      <c r="G648" s="21" t="inlineStr">
        <is>
          <t>Uneven Skin Tone / Tan</t>
        </is>
      </c>
      <c r="H648" s="36" t="n">
        <v>0</v>
      </c>
      <c r="I648" s="36" t="inlineStr">
        <is>
          <t>Negligible</t>
        </is>
      </c>
      <c r="J648" s="34" t="inlineStr">
        <is>
          <t>HIGH</t>
        </is>
      </c>
      <c r="K648" s="6" t="inlineStr">
        <is>
          <t>21 cites · 14 PMID · 6 book · 13 India-relevant</t>
        </is>
      </c>
      <c r="L648" s="21" t="inlineStr">
        <is>
          <t>PMID:2020068 | PMID:36531566 | PMID:20209486</t>
        </is>
      </c>
      <c r="M648" s="6" t="inlineStr">
        <is>
          <t>ह्यूमिडिटी आपकी स्किन के हैपी ज़ोन में है। अपनी डेली सन प्रोटेक्शन बनाए रखें।</t>
        </is>
      </c>
      <c r="N648" s="6" t="inlineStr">
        <is>
          <t>ह्यूमिडिटी आपकी स्किन के हैपी ज़ोन में है। आज इससे आपकी ऑयली स्किन को कोई परेशानी नहीं होगी। आम दिन।</t>
        </is>
      </c>
      <c r="O648"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8" s="21" t="inlineStr">
        <is>
          <t>बनाए रखें</t>
        </is>
      </c>
      <c r="Q648" s="21" t="inlineStr">
        <is>
          <t>multiple</t>
        </is>
      </c>
      <c r="R648" s="6" t="inlineStr">
        <is>
          <t>Post-monsoon transitions; Bengaluru</t>
        </is>
      </c>
    </row>
    <row r="649" ht="80" customHeight="1" s="72">
      <c r="A649" s="21" t="inlineStr">
        <is>
          <t>H-OPTI-OIL-MELA-108</t>
        </is>
      </c>
      <c r="B649" s="21" t="inlineStr">
        <is>
          <t>Humidity</t>
        </is>
      </c>
      <c r="C649" s="21" t="inlineStr">
        <is>
          <t>Optimal</t>
        </is>
      </c>
      <c r="D649" s="21" t="inlineStr">
        <is>
          <t>30–60%</t>
        </is>
      </c>
      <c r="E649" s="21" t="inlineStr">
        <is>
          <t>optimal</t>
        </is>
      </c>
      <c r="F649" s="21" t="inlineStr">
        <is>
          <t>Oily</t>
        </is>
      </c>
      <c r="G649" s="21" t="inlineStr">
        <is>
          <t>Melasma</t>
        </is>
      </c>
      <c r="H649" s="36" t="n">
        <v>0</v>
      </c>
      <c r="I649" s="36" t="inlineStr">
        <is>
          <t>Negligible</t>
        </is>
      </c>
      <c r="J649" s="34" t="inlineStr">
        <is>
          <t>HIGH</t>
        </is>
      </c>
      <c r="K649" s="6" t="inlineStr">
        <is>
          <t>5 cites · 5 PMID · 0 book · 1 India-relevant</t>
        </is>
      </c>
      <c r="L649" s="21" t="inlineStr">
        <is>
          <t>PMID:20209486 | PMID:22077137</t>
        </is>
      </c>
      <c r="M649" s="6" t="inlineStr">
        <is>
          <t>ह्यूमिडिटी आपकी स्किन के हैपी ज़ोन में है। अपनी डेली सन प्रोटेक्शन बनाए रखें।</t>
        </is>
      </c>
      <c r="N649" s="6" t="inlineStr">
        <is>
          <t>ह्यूमिडिटी आपकी स्किन के हैपी ज़ोन में है। आज इससे आपकी ऑयली स्किन को कोई परेशानी नहीं होगी। आम दिन।</t>
        </is>
      </c>
      <c r="O649"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49" s="21" t="inlineStr">
        <is>
          <t>बनाए रखें</t>
        </is>
      </c>
      <c r="Q649" s="21" t="inlineStr">
        <is>
          <t>multiple</t>
        </is>
      </c>
      <c r="R649" s="6" t="inlineStr">
        <is>
          <t>Post-monsoon transitions; Bengaluru</t>
        </is>
      </c>
    </row>
    <row r="650" ht="80" customHeight="1" s="72">
      <c r="A650" s="21" t="inlineStr">
        <is>
          <t>H-OPTI-COM-DRYN-109</t>
        </is>
      </c>
      <c r="B650" s="21" t="inlineStr">
        <is>
          <t>Humidity</t>
        </is>
      </c>
      <c r="C650" s="21" t="inlineStr">
        <is>
          <t>Optimal</t>
        </is>
      </c>
      <c r="D650" s="21" t="inlineStr">
        <is>
          <t>30–60%</t>
        </is>
      </c>
      <c r="E650" s="21" t="inlineStr">
        <is>
          <t>optimal</t>
        </is>
      </c>
      <c r="F650" s="21" t="inlineStr">
        <is>
          <t>Combination</t>
        </is>
      </c>
      <c r="G650" s="21" t="inlineStr">
        <is>
          <t>Dryness</t>
        </is>
      </c>
      <c r="H650" s="36" t="n">
        <v>0</v>
      </c>
      <c r="I650" s="36" t="inlineStr">
        <is>
          <t>Negligible</t>
        </is>
      </c>
      <c r="J650" s="34" t="inlineStr">
        <is>
          <t>HIGH</t>
        </is>
      </c>
      <c r="K650" s="6" t="inlineStr">
        <is>
          <t>71 cites · 50 PMID · 17 book · 16 India-relevant</t>
        </is>
      </c>
      <c r="L650" s="21" t="inlineStr">
        <is>
          <t>PMID:12406336 | PMID:9804350 | PMID:20209486</t>
        </is>
      </c>
      <c r="M650" s="6" t="inlineStr">
        <is>
          <t>ह्यूमिडिटी आपकी स्किन के हैपी ज़ोन में है। अपनी रोज़ की मॉइस्चराइज़िंग रूटीन बनाए रखें।</t>
        </is>
      </c>
      <c r="N650" s="6" t="inlineStr">
        <is>
          <t>ह्यूमिडिटी आपकी स्किन के हैपी ज़ोन में है। आज इससे आपकी कॉम्बिनेशन स्किन को कोई परेशानी नहीं होगी। आम दिन।</t>
        </is>
      </c>
      <c r="O650"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0" s="21" t="inlineStr">
        <is>
          <t>बनाए रखें</t>
        </is>
      </c>
      <c r="Q650" s="21" t="inlineStr">
        <is>
          <t>multiple</t>
        </is>
      </c>
      <c r="R650" s="6" t="inlineStr">
        <is>
          <t>Post-monsoon transitions; Bengaluru</t>
        </is>
      </c>
    </row>
    <row r="651" ht="80" customHeight="1" s="72">
      <c r="A651" s="21" t="inlineStr">
        <is>
          <t>H-OPTI-COM-ECZE-110</t>
        </is>
      </c>
      <c r="B651" s="21" t="inlineStr">
        <is>
          <t>Humidity</t>
        </is>
      </c>
      <c r="C651" s="21" t="inlineStr">
        <is>
          <t>Optimal</t>
        </is>
      </c>
      <c r="D651" s="21" t="inlineStr">
        <is>
          <t>30–60%</t>
        </is>
      </c>
      <c r="E651" s="21" t="inlineStr">
        <is>
          <t>optimal</t>
        </is>
      </c>
      <c r="F651" s="21" t="inlineStr">
        <is>
          <t>Combination</t>
        </is>
      </c>
      <c r="G651" s="21" t="inlineStr">
        <is>
          <t>Eczema</t>
        </is>
      </c>
      <c r="H651" s="36" t="n">
        <v>0</v>
      </c>
      <c r="I651" s="36" t="inlineStr">
        <is>
          <t>Negligible</t>
        </is>
      </c>
      <c r="J651" s="34" t="inlineStr">
        <is>
          <t>HIGH</t>
        </is>
      </c>
      <c r="K651" s="6" t="inlineStr">
        <is>
          <t>26 cites · 15 PMID · 10 book · 13 India-relevant</t>
        </is>
      </c>
      <c r="L651" s="21" t="inlineStr">
        <is>
          <t>PMID:23334343 | PMID:26449379 | PMID:29273721</t>
        </is>
      </c>
      <c r="M651" s="6" t="inlineStr">
        <is>
          <t>ह्यूमिडिटी आपकी स्किन के हैपी ज़ोन में है। अपनी रोज़ की हल्की रूटीन बनाए रखें।</t>
        </is>
      </c>
      <c r="N651" s="6" t="inlineStr">
        <is>
          <t>ह्यूमिडिटी आपकी स्किन के हैपी ज़ोन में है। आज इससे आपकी कॉम्बिनेशन स्किन को कोई परेशानी नहीं होगी। आम दिन।</t>
        </is>
      </c>
      <c r="O651"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1" s="21" t="inlineStr">
        <is>
          <t>बनाए रखें</t>
        </is>
      </c>
      <c r="Q651" s="21" t="inlineStr">
        <is>
          <t>multiple</t>
        </is>
      </c>
      <c r="R651" s="6" t="inlineStr">
        <is>
          <t>Post-monsoon transitions; Bengaluru</t>
        </is>
      </c>
    </row>
    <row r="652" ht="80" customHeight="1" s="72">
      <c r="A652" s="21" t="inlineStr">
        <is>
          <t>H-OPTI-COM-OILY-111</t>
        </is>
      </c>
      <c r="B652" s="21" t="inlineStr">
        <is>
          <t>Humidity</t>
        </is>
      </c>
      <c r="C652" s="21" t="inlineStr">
        <is>
          <t>Optimal</t>
        </is>
      </c>
      <c r="D652" s="21" t="inlineStr">
        <is>
          <t>30–60%</t>
        </is>
      </c>
      <c r="E652" s="21" t="inlineStr">
        <is>
          <t>optimal</t>
        </is>
      </c>
      <c r="F652" s="21" t="inlineStr">
        <is>
          <t>Combination</t>
        </is>
      </c>
      <c r="G652" s="21" t="inlineStr">
        <is>
          <t>Oily Skin</t>
        </is>
      </c>
      <c r="H652" s="36" t="n">
        <v>0</v>
      </c>
      <c r="I652" s="36" t="inlineStr">
        <is>
          <t>Negligible</t>
        </is>
      </c>
      <c r="J652" s="34" t="inlineStr">
        <is>
          <t>HIGH</t>
        </is>
      </c>
      <c r="K652" s="6" t="inlineStr">
        <is>
          <t>7 cites · 5 PMID · 1 book · 7 India-relevant</t>
        </is>
      </c>
      <c r="L652" s="21" t="inlineStr">
        <is>
          <t>PMID:36531566 | PMID:29273721 | 10.62347/ELKP5340</t>
        </is>
      </c>
      <c r="M652" s="6" t="inlineStr">
        <is>
          <t>ह्यूमिडिटी आपकी स्किन के हैपी ज़ोन में है। ऑयली स्किन के लिए अपनी रोज़ की रूटीन जारी रखें।</t>
        </is>
      </c>
      <c r="N652" s="6" t="inlineStr">
        <is>
          <t>ह्यूमिडिटी आपकी स्किन के हैपी ज़ोन में है। आज इससे आपकी कॉम्बिनेशन स्किन को कोई परेशानी नहीं होगी। आम दिन।</t>
        </is>
      </c>
      <c r="O652"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2" s="21" t="inlineStr">
        <is>
          <t>बनाए रखें</t>
        </is>
      </c>
      <c r="Q652" s="21" t="inlineStr">
        <is>
          <t>multiple</t>
        </is>
      </c>
      <c r="R652" s="6" t="inlineStr">
        <is>
          <t>Post-monsoon transitions; Bengaluru</t>
        </is>
      </c>
    </row>
    <row r="653" ht="80" customHeight="1" s="72">
      <c r="A653" s="21" t="inlineStr">
        <is>
          <t>H-OPTI-COM-ACNE-112</t>
        </is>
      </c>
      <c r="B653" s="21" t="inlineStr">
        <is>
          <t>Humidity</t>
        </is>
      </c>
      <c r="C653" s="21" t="inlineStr">
        <is>
          <t>Optimal</t>
        </is>
      </c>
      <c r="D653" s="21" t="inlineStr">
        <is>
          <t>30–60%</t>
        </is>
      </c>
      <c r="E653" s="21" t="inlineStr">
        <is>
          <t>optimal</t>
        </is>
      </c>
      <c r="F653" s="21" t="inlineStr">
        <is>
          <t>Combination</t>
        </is>
      </c>
      <c r="G653" s="21" t="inlineStr">
        <is>
          <t>Acne</t>
        </is>
      </c>
      <c r="H653" s="36" t="n">
        <v>0</v>
      </c>
      <c r="I653" s="36" t="inlineStr">
        <is>
          <t>Negligible</t>
        </is>
      </c>
      <c r="J653" s="34" t="inlineStr">
        <is>
          <t>HIGH</t>
        </is>
      </c>
      <c r="K653" s="6" t="inlineStr">
        <is>
          <t>15 cites · 13 PMID · 1 book · 13 India-relevant</t>
        </is>
      </c>
      <c r="L653" s="21" t="inlineStr">
        <is>
          <t>PMID:36531566 | PMID:23334343 | PMID:38033568</t>
        </is>
      </c>
      <c r="M653" s="6" t="inlineStr">
        <is>
          <t>ह्यूमिडिटी आपकी स्किन के हैपी ज़ोन में है। अपने एक्ने-प्रोन पोर्स का अच्छे से ध्यान रखें।</t>
        </is>
      </c>
      <c r="N653" s="6" t="inlineStr">
        <is>
          <t>ह्यूमिडिटी आपकी स्किन के हैपी ज़ोन में है। आज इससे आपकी कॉम्बिनेशन स्किन को कोई परेशानी नहीं होगी। आम दिन।</t>
        </is>
      </c>
      <c r="O653"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3" s="21" t="inlineStr">
        <is>
          <t>बनाए रखें</t>
        </is>
      </c>
      <c r="Q653" s="21" t="inlineStr">
        <is>
          <t>multiple</t>
        </is>
      </c>
      <c r="R653" s="6" t="inlineStr">
        <is>
          <t>Post-monsoon transitions; Bengaluru</t>
        </is>
      </c>
    </row>
    <row r="654" ht="80" customHeight="1" s="72">
      <c r="A654" s="21" t="inlineStr">
        <is>
          <t>H-OPTI-COM-UNEV-113</t>
        </is>
      </c>
      <c r="B654" s="21" t="inlineStr">
        <is>
          <t>Humidity</t>
        </is>
      </c>
      <c r="C654" s="21" t="inlineStr">
        <is>
          <t>Optimal</t>
        </is>
      </c>
      <c r="D654" s="21" t="inlineStr">
        <is>
          <t>30–60%</t>
        </is>
      </c>
      <c r="E654" s="21" t="inlineStr">
        <is>
          <t>optimal</t>
        </is>
      </c>
      <c r="F654" s="21" t="inlineStr">
        <is>
          <t>Combination</t>
        </is>
      </c>
      <c r="G654" s="21" t="inlineStr">
        <is>
          <t>Uneven Skin Tone / Tan</t>
        </is>
      </c>
      <c r="H654" s="36" t="n">
        <v>0</v>
      </c>
      <c r="I654" s="36" t="inlineStr">
        <is>
          <t>Negligible</t>
        </is>
      </c>
      <c r="J654" s="34" t="inlineStr">
        <is>
          <t>HIGH</t>
        </is>
      </c>
      <c r="K654" s="6" t="inlineStr">
        <is>
          <t>19 cites · 12 PMID · 6 book · 11 India-relevant</t>
        </is>
      </c>
      <c r="L654" s="21" t="inlineStr">
        <is>
          <t>PMID:36531566 | PMID:20209486 | PMID:31617869</t>
        </is>
      </c>
      <c r="M654" s="6" t="inlineStr">
        <is>
          <t>ह्यूमिडिटी आपकी स्किन के हैपी ज़ोन में है। अपनी डेली सन प्रोटेक्शन बनाए रखें।</t>
        </is>
      </c>
      <c r="N654" s="6" t="inlineStr">
        <is>
          <t>ह्यूमिडिटी आपकी स्किन के हैपी ज़ोन में है। आज इससे आपकी कॉम्बिनेशन स्किन को कोई परेशानी नहीं होगी। आम दिन।</t>
        </is>
      </c>
      <c r="O654"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4" s="21" t="inlineStr">
        <is>
          <t>बनाए रखें</t>
        </is>
      </c>
      <c r="Q654" s="21" t="inlineStr">
        <is>
          <t>multiple</t>
        </is>
      </c>
      <c r="R654" s="6" t="inlineStr">
        <is>
          <t>Post-monsoon transitions; Bengaluru</t>
        </is>
      </c>
    </row>
    <row r="655" ht="80" customHeight="1" s="72">
      <c r="A655" s="21" t="inlineStr">
        <is>
          <t>H-OPTI-COM-MELA-114</t>
        </is>
      </c>
      <c r="B655" s="21" t="inlineStr">
        <is>
          <t>Humidity</t>
        </is>
      </c>
      <c r="C655" s="21" t="inlineStr">
        <is>
          <t>Optimal</t>
        </is>
      </c>
      <c r="D655" s="21" t="inlineStr">
        <is>
          <t>30–60%</t>
        </is>
      </c>
      <c r="E655" s="21" t="inlineStr">
        <is>
          <t>optimal</t>
        </is>
      </c>
      <c r="F655" s="21" t="inlineStr">
        <is>
          <t>Combination</t>
        </is>
      </c>
      <c r="G655" s="21" t="inlineStr">
        <is>
          <t>Melasma</t>
        </is>
      </c>
      <c r="H655" s="36" t="n">
        <v>0</v>
      </c>
      <c r="I655" s="36" t="inlineStr">
        <is>
          <t>Negligible</t>
        </is>
      </c>
      <c r="J655" s="34" t="inlineStr">
        <is>
          <t>HIGH</t>
        </is>
      </c>
      <c r="K655" s="6" t="inlineStr">
        <is>
          <t>5 cites · 5 PMID · 0 book · 1 India-relevant</t>
        </is>
      </c>
      <c r="L655" s="21" t="inlineStr">
        <is>
          <t>PMID:20209486 | PMID:22077137</t>
        </is>
      </c>
      <c r="M655" s="6" t="inlineStr">
        <is>
          <t>ह्यूमिडिटी आपकी स्किन के हैपी ज़ोन में है। अपनी डेली सन प्रोटेक्शन बनाए रखें।</t>
        </is>
      </c>
      <c r="N655" s="6" t="inlineStr">
        <is>
          <t>ह्यूमिडिटी आपकी स्किन के हैपी ज़ोन में है। आज इससे आपकी कॉम्बिनेशन स्किन को कोई परेशानी नहीं होगी। आम दिन।</t>
        </is>
      </c>
      <c r="O655"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5" s="21" t="inlineStr">
        <is>
          <t>बनाए रखें</t>
        </is>
      </c>
      <c r="Q655" s="21" t="inlineStr">
        <is>
          <t>multiple</t>
        </is>
      </c>
      <c r="R655" s="6" t="inlineStr">
        <is>
          <t>Post-monsoon transitions; Bengaluru</t>
        </is>
      </c>
    </row>
    <row r="656" ht="80" customHeight="1" s="72">
      <c r="A656" s="21" t="inlineStr">
        <is>
          <t>H-OPTI-SEN-DRYN-115</t>
        </is>
      </c>
      <c r="B656" s="21" t="inlineStr">
        <is>
          <t>Humidity</t>
        </is>
      </c>
      <c r="C656" s="21" t="inlineStr">
        <is>
          <t>Optimal</t>
        </is>
      </c>
      <c r="D656" s="21" t="inlineStr">
        <is>
          <t>30–60%</t>
        </is>
      </c>
      <c r="E656" s="21" t="inlineStr">
        <is>
          <t>optimal</t>
        </is>
      </c>
      <c r="F656" s="21" t="inlineStr">
        <is>
          <t>Sensitive</t>
        </is>
      </c>
      <c r="G656" s="21" t="inlineStr">
        <is>
          <t>Dryness</t>
        </is>
      </c>
      <c r="H656" s="36" t="n">
        <v>0</v>
      </c>
      <c r="I656" s="36" t="inlineStr">
        <is>
          <t>Negligible</t>
        </is>
      </c>
      <c r="J656" s="34" t="inlineStr">
        <is>
          <t>HIGH</t>
        </is>
      </c>
      <c r="K656" s="6" t="inlineStr">
        <is>
          <t>99 cites · 53 PMID · 40 book · 38 India-relevant</t>
        </is>
      </c>
      <c r="L656" s="21" t="inlineStr">
        <is>
          <t>PMID:12406336 | PMID:9804350 | PMID:20209486</t>
        </is>
      </c>
      <c r="M656" s="6" t="inlineStr">
        <is>
          <t>ह्यूमिडिटी आपकी स्किन के हैपी ज़ोन में है। अपनी रोज़ की मॉइस्चराइज़िंग रूटीन बनाए रखें।</t>
        </is>
      </c>
      <c r="N656" s="6" t="inlineStr">
        <is>
          <t>ह्यूमिडिटी आपकी स्किन के हैपी ज़ोन में है। आज इससे आपकी सेंसिटिव स्किन को कोई परेशानी नहीं होगी। आम दिन।</t>
        </is>
      </c>
      <c r="O656" s="6" t="inlineStr">
        <is>
          <t>ह्यूमिडिटी आपकी स्किन के हैपी ज़ोन में है। नमी का बिल्कुल सही संतुलन। आपका बैरियर ख़ुद को बनाए रखता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6" s="21" t="inlineStr">
        <is>
          <t>बनाए रखें</t>
        </is>
      </c>
      <c r="Q656" s="21" t="inlineStr">
        <is>
          <t>multiple</t>
        </is>
      </c>
      <c r="R656" s="6" t="inlineStr">
        <is>
          <t>Post-monsoon transitions; Bengaluru</t>
        </is>
      </c>
    </row>
    <row r="657" ht="80" customHeight="1" s="72">
      <c r="A657" s="21" t="inlineStr">
        <is>
          <t>H-OPTI-SEN-ECZE-116</t>
        </is>
      </c>
      <c r="B657" s="21" t="inlineStr">
        <is>
          <t>Humidity</t>
        </is>
      </c>
      <c r="C657" s="21" t="inlineStr">
        <is>
          <t>Optimal</t>
        </is>
      </c>
      <c r="D657" s="21" t="inlineStr">
        <is>
          <t>30–60%</t>
        </is>
      </c>
      <c r="E657" s="21" t="inlineStr">
        <is>
          <t>optimal</t>
        </is>
      </c>
      <c r="F657" s="21" t="inlineStr">
        <is>
          <t>Sensitive</t>
        </is>
      </c>
      <c r="G657" s="21" t="inlineStr">
        <is>
          <t>Eczema</t>
        </is>
      </c>
      <c r="H657" s="36" t="n">
        <v>0</v>
      </c>
      <c r="I657" s="36" t="inlineStr">
        <is>
          <t>Negligible</t>
        </is>
      </c>
      <c r="J657" s="34" t="inlineStr">
        <is>
          <t>HIGH</t>
        </is>
      </c>
      <c r="K657" s="6" t="inlineStr">
        <is>
          <t>52 cites · 20 PMID · 29 book · 33 India-relevant</t>
        </is>
      </c>
      <c r="L657" s="21" t="inlineStr">
        <is>
          <t>PMID:000526707 | PMID:23334343 | PMID:26449379</t>
        </is>
      </c>
      <c r="M657" s="6" t="inlineStr">
        <is>
          <t>ह्यूमिडिटी आपकी स्किन के हैपी ज़ोन में है। अपनी रोज़ की हल्की रूटीन बनाए रखें।</t>
        </is>
      </c>
      <c r="N657" s="6" t="inlineStr">
        <is>
          <t>ह्यूमिडिटी आपकी स्किन के हैपी ज़ोन में है। आज इससे आपकी सेंसिटिव स्किन को कोई परेशानी नहीं होगी। आम दिन।</t>
        </is>
      </c>
      <c r="O657" s="6" t="inlineStr">
        <is>
          <t>ह्यूमिडिटी आपकी स्किन के हैपी ज़ोन में है। ह्यूमिडिटी से होने वाले फ्लेयर का सबसे कम जोखिम। ट्रीटमेंट के काम करने का मौक़ा।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7" s="21" t="inlineStr">
        <is>
          <t>बनाए रखें</t>
        </is>
      </c>
      <c r="Q657" s="21" t="inlineStr">
        <is>
          <t>multiple</t>
        </is>
      </c>
      <c r="R657" s="6" t="inlineStr">
        <is>
          <t>Post-monsoon transitions; Bengaluru</t>
        </is>
      </c>
    </row>
    <row r="658" ht="80" customHeight="1" s="72">
      <c r="A658" s="21" t="inlineStr">
        <is>
          <t>H-OPTI-SEN-OILY-117</t>
        </is>
      </c>
      <c r="B658" s="21" t="inlineStr">
        <is>
          <t>Humidity</t>
        </is>
      </c>
      <c r="C658" s="21" t="inlineStr">
        <is>
          <t>Optimal</t>
        </is>
      </c>
      <c r="D658" s="21" t="inlineStr">
        <is>
          <t>30–60%</t>
        </is>
      </c>
      <c r="E658" s="21" t="inlineStr">
        <is>
          <t>optimal</t>
        </is>
      </c>
      <c r="F658" s="21" t="inlineStr">
        <is>
          <t>Sensitive</t>
        </is>
      </c>
      <c r="G658" s="21" t="inlineStr">
        <is>
          <t>Oily Skin</t>
        </is>
      </c>
      <c r="H658" s="36" t="n">
        <v>0</v>
      </c>
      <c r="I658" s="36" t="inlineStr">
        <is>
          <t>Negligible</t>
        </is>
      </c>
      <c r="J658" s="34" t="inlineStr">
        <is>
          <t>HIGH</t>
        </is>
      </c>
      <c r="K658" s="6" t="inlineStr">
        <is>
          <t>8 cites · 3 PMID · 5 book · 8 India-relevant</t>
        </is>
      </c>
      <c r="L658" s="21" t="inlineStr">
        <is>
          <t>PMID:29273721 | Atopic Dermatitis: Inside Out , p.p229 | Atopic Dermatitis: Inside Out , p.p40</t>
        </is>
      </c>
      <c r="M658" s="6" t="inlineStr">
        <is>
          <t>ह्यूमिडिटी आपकी स्किन के हैपी ज़ोन में है। ऑयली स्किन के लिए अपनी रोज़ की रूटीन जारी रखें।</t>
        </is>
      </c>
      <c r="N658" s="6" t="inlineStr">
        <is>
          <t>ह्यूमिडिटी आपकी स्किन के हैपी ज़ोन में है। आज इससे आपकी सेंसिटिव स्किन को कोई परेशानी नहीं होगी। आम दिन।</t>
        </is>
      </c>
      <c r="O658" s="6" t="inlineStr">
        <is>
          <t>ह्यूमिडिटी आपकी स्किन के हैपी ज़ोन में है। स्किन ऑयल क़ाबू में रहता है। सतह न रूखी, न बंद।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8" s="21" t="inlineStr">
        <is>
          <t>बनाए रखें</t>
        </is>
      </c>
      <c r="Q658" s="21" t="inlineStr">
        <is>
          <t>multiple</t>
        </is>
      </c>
      <c r="R658" s="6" t="inlineStr">
        <is>
          <t>Post-monsoon transitions; Bengaluru</t>
        </is>
      </c>
    </row>
    <row r="659" ht="80" customHeight="1" s="72">
      <c r="A659" s="21" t="inlineStr">
        <is>
          <t>H-OPTI-SEN-ACNE-118</t>
        </is>
      </c>
      <c r="B659" s="21" t="inlineStr">
        <is>
          <t>Humidity</t>
        </is>
      </c>
      <c r="C659" s="21" t="inlineStr">
        <is>
          <t>Optimal</t>
        </is>
      </c>
      <c r="D659" s="21" t="inlineStr">
        <is>
          <t>30–60%</t>
        </is>
      </c>
      <c r="E659" s="21" t="inlineStr">
        <is>
          <t>optimal</t>
        </is>
      </c>
      <c r="F659" s="21" t="inlineStr">
        <is>
          <t>Sensitive</t>
        </is>
      </c>
      <c r="G659" s="21" t="inlineStr">
        <is>
          <t>Acne</t>
        </is>
      </c>
      <c r="H659" s="36" t="n">
        <v>0</v>
      </c>
      <c r="I659" s="36" t="inlineStr">
        <is>
          <t>Negligible</t>
        </is>
      </c>
      <c r="J659" s="34" t="inlineStr">
        <is>
          <t>HIGH</t>
        </is>
      </c>
      <c r="K659" s="6" t="inlineStr">
        <is>
          <t>12 cites · 11 PMID · 1 book · 10 India-relevant</t>
        </is>
      </c>
      <c r="L659" s="21" t="inlineStr">
        <is>
          <t>PMID:23334343 | PMID:38033568 | PMID:30238598</t>
        </is>
      </c>
      <c r="M659" s="6" t="inlineStr">
        <is>
          <t>ह्यूमिडिटी आपकी स्किन के हैपी ज़ोन में है। अपने एक्ने-प्रोन पोर्स का अच्छे से ध्यान रखें।</t>
        </is>
      </c>
      <c r="N659" s="6" t="inlineStr">
        <is>
          <t>ह्यूमिडिटी आपकी स्किन के हैपी ज़ोन में है। आज इससे आपकी सेंसिटिव स्किन को कोई परेशानी नहीं होगी। आम दिन।</t>
        </is>
      </c>
      <c r="O659" s="6" t="inlineStr">
        <is>
          <t>ह्यूमिडिटी आपकी स्किन के हैपी ज़ोन में है। बंद पोर्स के लिए सबसे कम मौसमी असर।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59" s="21" t="inlineStr">
        <is>
          <t>बनाए रखें</t>
        </is>
      </c>
      <c r="Q659" s="21" t="inlineStr">
        <is>
          <t>multiple</t>
        </is>
      </c>
      <c r="R659" s="6" t="inlineStr">
        <is>
          <t>Post-monsoon transitions; Bengaluru</t>
        </is>
      </c>
    </row>
    <row r="660" ht="80" customHeight="1" s="72">
      <c r="A660" s="21" t="inlineStr">
        <is>
          <t>H-OPTI-SEN-UNEV-119</t>
        </is>
      </c>
      <c r="B660" s="21" t="inlineStr">
        <is>
          <t>Humidity</t>
        </is>
      </c>
      <c r="C660" s="21" t="inlineStr">
        <is>
          <t>Optimal</t>
        </is>
      </c>
      <c r="D660" s="21" t="inlineStr">
        <is>
          <t>30–60%</t>
        </is>
      </c>
      <c r="E660" s="21" t="inlineStr">
        <is>
          <t>optimal</t>
        </is>
      </c>
      <c r="F660" s="21" t="inlineStr">
        <is>
          <t>Sensitive</t>
        </is>
      </c>
      <c r="G660" s="21" t="inlineStr">
        <is>
          <t>Uneven Skin Tone / Tan</t>
        </is>
      </c>
      <c r="H660" s="36" t="n">
        <v>0</v>
      </c>
      <c r="I660" s="36" t="inlineStr">
        <is>
          <t>Negligible</t>
        </is>
      </c>
      <c r="J660" s="34" t="inlineStr">
        <is>
          <t>HIGH</t>
        </is>
      </c>
      <c r="K660" s="6" t="inlineStr">
        <is>
          <t>21 cites · 12 PMID · 9 book · 12 India-relevant</t>
        </is>
      </c>
      <c r="L660" s="21" t="inlineStr">
        <is>
          <t>PMID:20209486 | PMID:31617869 | PMID:22077137</t>
        </is>
      </c>
      <c r="M660" s="6" t="inlineStr">
        <is>
          <t>ह्यूमिडिटी आपकी स्किन के हैपी ज़ोन में है। अपनी डेली सन प्रोटेक्शन बनाए रखें।</t>
        </is>
      </c>
      <c r="N660" s="6" t="inlineStr">
        <is>
          <t>ह्यूमिडिटी आपकी स्किन के हैपी ज़ोन में है। आज इससे आपकी सेंसिटिव स्किन को कोई परेशानी नहीं होगी। आम दिन।</t>
        </is>
      </c>
      <c r="O660" s="6" t="inlineStr">
        <is>
          <t>ह्यूमिडिटी आपकी स्किन के हैपी ज़ोन में है। न्यूट्रल बैकग्राउंड। पिगमेंट पर काम बिना रुकावट चलता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60" s="21" t="inlineStr">
        <is>
          <t>बनाए रखें</t>
        </is>
      </c>
      <c r="Q660" s="21" t="inlineStr">
        <is>
          <t>multiple</t>
        </is>
      </c>
      <c r="R660" s="6" t="inlineStr">
        <is>
          <t>Post-monsoon transitions; Bengaluru</t>
        </is>
      </c>
    </row>
    <row r="661" ht="80" customHeight="1" s="72">
      <c r="A661" s="21" t="inlineStr">
        <is>
          <t>H-OPTI-SEN-MELA-120</t>
        </is>
      </c>
      <c r="B661" s="21" t="inlineStr">
        <is>
          <t>Humidity</t>
        </is>
      </c>
      <c r="C661" s="21" t="inlineStr">
        <is>
          <t>Optimal</t>
        </is>
      </c>
      <c r="D661" s="21" t="inlineStr">
        <is>
          <t>30–60%</t>
        </is>
      </c>
      <c r="E661" s="21" t="inlineStr">
        <is>
          <t>optimal</t>
        </is>
      </c>
      <c r="F661" s="21" t="inlineStr">
        <is>
          <t>Sensitive</t>
        </is>
      </c>
      <c r="G661" s="21" t="inlineStr">
        <is>
          <t>Melasma</t>
        </is>
      </c>
      <c r="H661" s="36" t="n">
        <v>0</v>
      </c>
      <c r="I661" s="36" t="inlineStr">
        <is>
          <t>Negligible</t>
        </is>
      </c>
      <c r="J661" s="34" t="inlineStr">
        <is>
          <t>HIGH</t>
        </is>
      </c>
      <c r="K661" s="6" t="inlineStr">
        <is>
          <t>5 cites · 5 PMID · 0 book · 1 India-relevant</t>
        </is>
      </c>
      <c r="L661" s="21" t="inlineStr">
        <is>
          <t>PMID:20209486 | PMID:22077137</t>
        </is>
      </c>
      <c r="M661" s="6" t="inlineStr">
        <is>
          <t>ह्यूमिडिटी आपकी स्किन के हैपी ज़ोन में है। अपनी डेली सन प्रोटेक्शन बनाए रखें।</t>
        </is>
      </c>
      <c r="N661" s="6" t="inlineStr">
        <is>
          <t>ह्यूमिडिटी आपकी स्किन के हैपी ज़ोन में है। आज इससे आपकी सेंसिटिव स्किन को कोई परेशानी नहीं होगी। आम दिन।</t>
        </is>
      </c>
      <c r="O661" s="6" t="inlineStr">
        <is>
          <t>ह्यूमिडिटी आपकी स्किन के हैपी ज़ोन में है। न्यूट्रल बैकग्राउंड। अब सिर्फ़ यूवी और गर्मी ही कारण हैं। इंडियन कॉन्टेक्स्ट में: पठार पर मॉनसून के बाद के बदलाव। आज मौसम आपकी स्किन पर आसान है — अपनी रोज़ की देखभाल जारी रखें। मौसम चाहे जो हो, सनस्क्रीन फिर भी ज़रूरी है; विज़िबल लाइट साल भर पिगमेंट को ट्रिगर करती है।</t>
        </is>
      </c>
      <c r="P661" s="21" t="inlineStr">
        <is>
          <t>बनाए रखें</t>
        </is>
      </c>
      <c r="Q661" s="21" t="inlineStr">
        <is>
          <t>multiple</t>
        </is>
      </c>
      <c r="R661" s="6" t="inlineStr">
        <is>
          <t>Post-monsoon transitions; Bengaluru</t>
        </is>
      </c>
    </row>
    <row r="662" ht="80" customHeight="1" s="72">
      <c r="A662" s="21" t="inlineStr">
        <is>
          <t>H-HIGH-NOR-DRYN-121</t>
        </is>
      </c>
      <c r="B662" s="21" t="inlineStr">
        <is>
          <t>Humidity</t>
        </is>
      </c>
      <c r="C662" s="21" t="inlineStr">
        <is>
          <t>High</t>
        </is>
      </c>
      <c r="D662" s="21" t="inlineStr">
        <is>
          <t>61–79%</t>
        </is>
      </c>
      <c r="E662" s="21" t="inlineStr">
        <is>
          <t>high</t>
        </is>
      </c>
      <c r="F662" s="21" t="inlineStr">
        <is>
          <t>Normal</t>
        </is>
      </c>
      <c r="G662" s="21" t="inlineStr">
        <is>
          <t>Dryness</t>
        </is>
      </c>
      <c r="H662" s="36" t="n">
        <v>0</v>
      </c>
      <c r="I662" s="36" t="inlineStr">
        <is>
          <t>Negligible</t>
        </is>
      </c>
      <c r="J662" s="34" t="inlineStr">
        <is>
          <t>HIGH</t>
        </is>
      </c>
      <c r="K662" s="6" t="inlineStr">
        <is>
          <t>74 cites · 50 PMID · 19 book · 19 India-relevant</t>
        </is>
      </c>
      <c r="L662" s="21" t="inlineStr">
        <is>
          <t>PMID:12406336 | PMID:9804350 | PMID:20209486</t>
        </is>
      </c>
      <c r="M662" s="6" t="inlineStr">
        <is>
          <t>हवा ह्यूमिड है — पसीना आसानी से नहीं सूखता। अपनी रोज़ की मॉइस्चराइज़िंग रूटीन बनाए रखें।</t>
        </is>
      </c>
      <c r="N662" s="6" t="inlineStr">
        <is>
          <t>हवा ह्यूमिड है — पसीना आसानी से भाप नहीं बनता। आज इससे आपकी स्किन को कोई परेशानी नहीं होगी। आम दिन।</t>
        </is>
      </c>
      <c r="O662"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62" s="21" t="inlineStr">
        <is>
          <t>बनाए रखें</t>
        </is>
      </c>
      <c r="Q662" s="21" t="inlineStr">
        <is>
          <t>HD, HH, CN, TP, CH, TN</t>
        </is>
      </c>
      <c r="R662" s="6" t="inlineStr">
        <is>
          <t>Monsoon arrival; coastal cities year-round</t>
        </is>
      </c>
    </row>
    <row r="663" ht="80" customHeight="1" s="72">
      <c r="A663" s="21" t="inlineStr">
        <is>
          <t>H-HIGH-NOR-ECZE-122</t>
        </is>
      </c>
      <c r="B663" s="21" t="inlineStr">
        <is>
          <t>Humidity</t>
        </is>
      </c>
      <c r="C663" s="21" t="inlineStr">
        <is>
          <t>High</t>
        </is>
      </c>
      <c r="D663" s="21" t="inlineStr">
        <is>
          <t>61–79%</t>
        </is>
      </c>
      <c r="E663" s="21" t="inlineStr">
        <is>
          <t>high</t>
        </is>
      </c>
      <c r="F663" s="21" t="inlineStr">
        <is>
          <t>Normal</t>
        </is>
      </c>
      <c r="G663" s="21" t="inlineStr">
        <is>
          <t>Eczema</t>
        </is>
      </c>
      <c r="H663" s="37" t="n">
        <v>1</v>
      </c>
      <c r="I663" s="37" t="inlineStr">
        <is>
          <t>Low</t>
        </is>
      </c>
      <c r="J663" s="34" t="inlineStr">
        <is>
          <t>HIGH</t>
        </is>
      </c>
      <c r="K663" s="6" t="inlineStr">
        <is>
          <t>28 cites · 15 PMID · 12 book · 15 India-relevant</t>
        </is>
      </c>
      <c r="L663" s="21" t="inlineStr">
        <is>
          <t>PMID:23334343 | PMID:26449379 | PMID:29273721</t>
        </is>
      </c>
      <c r="M663" s="6" t="inlineStr">
        <is>
          <t>हवा ह्यूमिड है — पसीना आसानी से नहीं सूखता। हल्की देखभाल एक्ज़िमा-प्रोन स्किन को शांत रखती है।</t>
        </is>
      </c>
      <c r="N663" s="6" t="inlineStr">
        <is>
          <t>हवा ह्यूमिड है — पसीना आसानी से भाप नहीं बनता। एक्ज़िमा वाली आपकी स्किन इसे एक संभालने लायक़ मौसमी असर के रूप में महसूस करती है। सूद करें और बचाएँ।</t>
        </is>
      </c>
      <c r="O663"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63" s="21" t="inlineStr">
        <is>
          <t>शांत करें</t>
        </is>
      </c>
      <c r="Q663" s="21" t="inlineStr">
        <is>
          <t>HD, HH, CN, TP, CH, TN</t>
        </is>
      </c>
      <c r="R663" s="6" t="inlineStr">
        <is>
          <t>Monsoon arrival; coastal cities year-round</t>
        </is>
      </c>
    </row>
    <row r="664" ht="96" customHeight="1" s="72">
      <c r="A664" s="21" t="inlineStr">
        <is>
          <t>H-HIGH-NOR-OILY-123</t>
        </is>
      </c>
      <c r="B664" s="21" t="inlineStr">
        <is>
          <t>Humidity</t>
        </is>
      </c>
      <c r="C664" s="21" t="inlineStr">
        <is>
          <t>High</t>
        </is>
      </c>
      <c r="D664" s="21" t="inlineStr">
        <is>
          <t>61–79%</t>
        </is>
      </c>
      <c r="E664" s="21" t="inlineStr">
        <is>
          <t>high</t>
        </is>
      </c>
      <c r="F664" s="21" t="inlineStr">
        <is>
          <t>Normal</t>
        </is>
      </c>
      <c r="G664" s="21" t="inlineStr">
        <is>
          <t>Oily Skin</t>
        </is>
      </c>
      <c r="H664" s="38" t="n">
        <v>2</v>
      </c>
      <c r="I664" s="38" t="inlineStr">
        <is>
          <t>Moderate</t>
        </is>
      </c>
      <c r="J664" s="34" t="inlineStr">
        <is>
          <t>HIGH</t>
        </is>
      </c>
      <c r="K664" s="6" t="inlineStr">
        <is>
          <t>4 cites · 3 PMID · 1 book · 4 India-relevant</t>
        </is>
      </c>
      <c r="L664" s="21" t="inlineStr">
        <is>
          <t>PMID:29273721 | Cosmetic Dermatology for Skin , p.p. 106</t>
        </is>
      </c>
      <c r="M664" s="6" t="inlineStr">
        <is>
          <t>हवा ह्यूमिड है — पसीना आसानी से नहीं सूखता। एक हल्की रूटीन ऑयल को क़ाबू में रखती है।</t>
        </is>
      </c>
      <c r="N664" s="6" t="inlineStr">
        <is>
          <t>हवा ह्यूमिड है — पसीना आसानी से भाप नहीं बनता। ऑयली स्किन वाली आपकी स्किन इसे एक मध्यम मौसमी असर के रूप में महसूस करती है। सिर्फ़ लाइट लेयर्स।</t>
        </is>
      </c>
      <c r="O664"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64" s="21" t="inlineStr">
        <is>
          <t>संतुलन</t>
        </is>
      </c>
      <c r="Q664" s="21" t="inlineStr">
        <is>
          <t>HD, HH, CN, TP, CH, TN</t>
        </is>
      </c>
      <c r="R664" s="6" t="inlineStr">
        <is>
          <t>Monsoon arrival; coastal cities year-round</t>
        </is>
      </c>
    </row>
    <row r="665" ht="96" customHeight="1" s="72">
      <c r="A665" s="21" t="inlineStr">
        <is>
          <t>H-HIGH-NOR-ACNE-124</t>
        </is>
      </c>
      <c r="B665" s="21" t="inlineStr">
        <is>
          <t>Humidity</t>
        </is>
      </c>
      <c r="C665" s="21" t="inlineStr">
        <is>
          <t>High</t>
        </is>
      </c>
      <c r="D665" s="21" t="inlineStr">
        <is>
          <t>61–79%</t>
        </is>
      </c>
      <c r="E665" s="21" t="inlineStr">
        <is>
          <t>high</t>
        </is>
      </c>
      <c r="F665" s="21" t="inlineStr">
        <is>
          <t>Normal</t>
        </is>
      </c>
      <c r="G665" s="21" t="inlineStr">
        <is>
          <t>Acne</t>
        </is>
      </c>
      <c r="H665" s="38" t="n">
        <v>2</v>
      </c>
      <c r="I665" s="38" t="inlineStr">
        <is>
          <t>Moderate</t>
        </is>
      </c>
      <c r="J665" s="34" t="inlineStr">
        <is>
          <t>HIGH</t>
        </is>
      </c>
      <c r="K665" s="6" t="inlineStr">
        <is>
          <t>15 cites · 11 PMID · 2 book · 13 India-relevant</t>
        </is>
      </c>
      <c r="L665" s="21" t="inlineStr">
        <is>
          <t>PMID:23334343 | PMID:38033568 | PMID:30238598</t>
        </is>
      </c>
      <c r="M665" s="6" t="inlineStr">
        <is>
          <t>हवा ह्यूमिड है — पसीना आसानी से नहीं सूखता। ब्रेकआउट रोकने के लिए पोर्स साफ़ रखें।</t>
        </is>
      </c>
      <c r="N665" s="6" t="inlineStr">
        <is>
          <t>हवा ह्यूमिड है — पसीना आसानी से भाप नहीं बनता। एक्ने वाली आपकी स्किन इसे एक मध्यम मौसमी असर के रूप में महसूस करती है। सिर्फ़ लाइट लेयर्स।</t>
        </is>
      </c>
      <c r="O665"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65" s="21" t="inlineStr">
        <is>
          <t>संतुलन</t>
        </is>
      </c>
      <c r="Q665" s="21" t="inlineStr">
        <is>
          <t>HD, HH, CN, TP, CH, TN</t>
        </is>
      </c>
      <c r="R665" s="6" t="inlineStr">
        <is>
          <t>Monsoon arrival; coastal cities year-round</t>
        </is>
      </c>
    </row>
    <row r="666" ht="80" customHeight="1" s="72">
      <c r="A666" s="21" t="inlineStr">
        <is>
          <t>H-HIGH-NOR-UNEV-125</t>
        </is>
      </c>
      <c r="B666" s="21" t="inlineStr">
        <is>
          <t>Humidity</t>
        </is>
      </c>
      <c r="C666" s="21" t="inlineStr">
        <is>
          <t>High</t>
        </is>
      </c>
      <c r="D666" s="21" t="inlineStr">
        <is>
          <t>61–79%</t>
        </is>
      </c>
      <c r="E666" s="21" t="inlineStr">
        <is>
          <t>high</t>
        </is>
      </c>
      <c r="F666" s="21" t="inlineStr">
        <is>
          <t>Normal</t>
        </is>
      </c>
      <c r="G666" s="21" t="inlineStr">
        <is>
          <t>Uneven Skin Tone / Tan</t>
        </is>
      </c>
      <c r="H666" s="36" t="n">
        <v>0</v>
      </c>
      <c r="I666" s="36" t="inlineStr">
        <is>
          <t>Negligible</t>
        </is>
      </c>
      <c r="J666" s="34" t="inlineStr">
        <is>
          <t>HIGH</t>
        </is>
      </c>
      <c r="K666" s="6" t="inlineStr">
        <is>
          <t>20 cites · 12 PMID · 6 book · 12 India-relevant</t>
        </is>
      </c>
      <c r="L666" s="21" t="inlineStr">
        <is>
          <t>PMID:37031652 | PMID:20209486 | PMID:31617869</t>
        </is>
      </c>
      <c r="M666" s="6" t="inlineStr">
        <is>
          <t>हवा ह्यूमिड है — पसीना आसानी से नहीं सूखता। अपनी डेली सन प्रोटेक्शन बनाए रखें।</t>
        </is>
      </c>
      <c r="N666" s="6" t="inlineStr">
        <is>
          <t>हवा ह्यूमिड है — पसीना आसानी से भाप नहीं बनता। आज इससे आपकी स्किन को कोई परेशानी नहीं होगी। आम दिन।</t>
        </is>
      </c>
      <c r="O666"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66" s="21" t="inlineStr">
        <is>
          <t>बनाए रखें</t>
        </is>
      </c>
      <c r="Q666" s="21" t="inlineStr">
        <is>
          <t>HD, HH, CN, TP, CH, TN</t>
        </is>
      </c>
      <c r="R666" s="6" t="inlineStr">
        <is>
          <t>Monsoon arrival; coastal cities year-round</t>
        </is>
      </c>
    </row>
    <row r="667" ht="80" customHeight="1" s="72">
      <c r="A667" s="21" t="inlineStr">
        <is>
          <t>H-HIGH-NOR-MELA-126</t>
        </is>
      </c>
      <c r="B667" s="21" t="inlineStr">
        <is>
          <t>Humidity</t>
        </is>
      </c>
      <c r="C667" s="21" t="inlineStr">
        <is>
          <t>High</t>
        </is>
      </c>
      <c r="D667" s="21" t="inlineStr">
        <is>
          <t>61–79%</t>
        </is>
      </c>
      <c r="E667" s="21" t="inlineStr">
        <is>
          <t>high</t>
        </is>
      </c>
      <c r="F667" s="21" t="inlineStr">
        <is>
          <t>Normal</t>
        </is>
      </c>
      <c r="G667" s="21" t="inlineStr">
        <is>
          <t>Melasma</t>
        </is>
      </c>
      <c r="H667" s="36" t="n">
        <v>0</v>
      </c>
      <c r="I667" s="36" t="inlineStr">
        <is>
          <t>Negligible</t>
        </is>
      </c>
      <c r="J667" s="34" t="inlineStr">
        <is>
          <t>HIGH</t>
        </is>
      </c>
      <c r="K667" s="6" t="inlineStr">
        <is>
          <t>5 cites · 5 PMID · 0 book · 1 India-relevant</t>
        </is>
      </c>
      <c r="L667" s="21" t="inlineStr">
        <is>
          <t>PMID:20209486 | PMID:22077137</t>
        </is>
      </c>
      <c r="M667" s="6" t="inlineStr">
        <is>
          <t>हवा ह्यूमिड है — पसीना आसानी से नहीं सूखता। अपनी डेली सन प्रोटेक्शन बनाए रखें।</t>
        </is>
      </c>
      <c r="N667" s="6" t="inlineStr">
        <is>
          <t>हवा ह्यूमिड है — पसीना आसानी से भाप नहीं बनता। आज इससे आपकी स्किन को कोई परेशानी नहीं होगी। आम दिन।</t>
        </is>
      </c>
      <c r="O667"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67" s="21" t="inlineStr">
        <is>
          <t>बनाए रखें</t>
        </is>
      </c>
      <c r="Q667" s="21" t="inlineStr">
        <is>
          <t>HD, HH, CN, TP, CH, TN</t>
        </is>
      </c>
      <c r="R667" s="6" t="inlineStr">
        <is>
          <t>Monsoon arrival; coastal cities year-round</t>
        </is>
      </c>
    </row>
    <row r="668" ht="80" customHeight="1" s="72">
      <c r="A668" s="21" t="inlineStr">
        <is>
          <t>H-HIGH-DRY-DRYN-127</t>
        </is>
      </c>
      <c r="B668" s="21" t="inlineStr">
        <is>
          <t>Humidity</t>
        </is>
      </c>
      <c r="C668" s="21" t="inlineStr">
        <is>
          <t>High</t>
        </is>
      </c>
      <c r="D668" s="21" t="inlineStr">
        <is>
          <t>61–79%</t>
        </is>
      </c>
      <c r="E668" s="21" t="inlineStr">
        <is>
          <t>high</t>
        </is>
      </c>
      <c r="F668" s="21" t="inlineStr">
        <is>
          <t>Dry</t>
        </is>
      </c>
      <c r="G668" s="21" t="inlineStr">
        <is>
          <t>Dryness</t>
        </is>
      </c>
      <c r="H668" s="36" t="n">
        <v>0</v>
      </c>
      <c r="I668" s="36" t="inlineStr">
        <is>
          <t>Negligible</t>
        </is>
      </c>
      <c r="J668" s="34" t="inlineStr">
        <is>
          <t>HIGH</t>
        </is>
      </c>
      <c r="K668" s="6" t="inlineStr">
        <is>
          <t>114 cites · 53 PMID · 38 book · 40 India-relevant</t>
        </is>
      </c>
      <c r="L668" s="21" t="inlineStr">
        <is>
          <t>PMID:31544070 | PMID:102946 | PMID:12406336</t>
        </is>
      </c>
      <c r="M668" s="6" t="inlineStr">
        <is>
          <t>हवा ह्यूमिड है — पसीना आसानी से नहीं सूखता। अपनी रोज़ की मॉइस्चराइज़िंग रूटीन बनाए रखें।</t>
        </is>
      </c>
      <c r="N668" s="6" t="inlineStr">
        <is>
          <t>हवा ह्यूमिड है — पसीना आसानी से भाप नहीं बनता। आज इससे आपकी ड्राई स्किन को कोई परेशानी नहीं होगी। आम दिन।</t>
        </is>
      </c>
      <c r="O668"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68" s="21" t="inlineStr">
        <is>
          <t>बनाए रखें</t>
        </is>
      </c>
      <c r="Q668" s="21" t="inlineStr">
        <is>
          <t>HD, HH, CN, TP, CH, TN</t>
        </is>
      </c>
      <c r="R668" s="6" t="inlineStr">
        <is>
          <t>Monsoon arrival; coastal cities year-round</t>
        </is>
      </c>
    </row>
    <row r="669" ht="80" customHeight="1" s="72">
      <c r="A669" s="21" t="inlineStr">
        <is>
          <t>H-HIGH-DRY-ECZE-128</t>
        </is>
      </c>
      <c r="B669" s="21" t="inlineStr">
        <is>
          <t>Humidity</t>
        </is>
      </c>
      <c r="C669" s="21" t="inlineStr">
        <is>
          <t>High</t>
        </is>
      </c>
      <c r="D669" s="21" t="inlineStr">
        <is>
          <t>61–79%</t>
        </is>
      </c>
      <c r="E669" s="21" t="inlineStr">
        <is>
          <t>high</t>
        </is>
      </c>
      <c r="F669" s="21" t="inlineStr">
        <is>
          <t>Dry</t>
        </is>
      </c>
      <c r="G669" s="21" t="inlineStr">
        <is>
          <t>Eczema</t>
        </is>
      </c>
      <c r="H669" s="36" t="n">
        <v>0</v>
      </c>
      <c r="I669" s="36" t="inlineStr">
        <is>
          <t>Negligible</t>
        </is>
      </c>
      <c r="J669" s="34" t="inlineStr">
        <is>
          <t>HIGH</t>
        </is>
      </c>
      <c r="K669" s="6" t="inlineStr">
        <is>
          <t>50 cites · 19 PMID · 28 book · 31 India-relevant</t>
        </is>
      </c>
      <c r="L669" s="21" t="inlineStr">
        <is>
          <t>PMID:23334343 | PMID:26449379 | PMID:29273721</t>
        </is>
      </c>
      <c r="M669" s="6" t="inlineStr">
        <is>
          <t>हवा ह्यूमिड है — पसीना आसानी से नहीं सूखता। अपनी रोज़ की हल्की रूटीन बनाए रखें।</t>
        </is>
      </c>
      <c r="N669" s="6" t="inlineStr">
        <is>
          <t>हवा ह्यूमिड है — पसीना आसानी से भाप नहीं बनता। आज इससे आपकी ड्राई स्किन को कोई परेशानी नहीं होगी। सूद करें और बचाएँ।</t>
        </is>
      </c>
      <c r="O669"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69" s="21" t="inlineStr">
        <is>
          <t>शांत करें</t>
        </is>
      </c>
      <c r="Q669" s="21" t="inlineStr">
        <is>
          <t>HD, HH, CN, TP, CH, TN</t>
        </is>
      </c>
      <c r="R669" s="6" t="inlineStr">
        <is>
          <t>Monsoon arrival; coastal cities year-round</t>
        </is>
      </c>
    </row>
    <row r="670" ht="96" customHeight="1" s="72">
      <c r="A670" s="21" t="inlineStr">
        <is>
          <t>H-HIGH-DRY-OILY-129</t>
        </is>
      </c>
      <c r="B670" s="21" t="inlineStr">
        <is>
          <t>Humidity</t>
        </is>
      </c>
      <c r="C670" s="21" t="inlineStr">
        <is>
          <t>High</t>
        </is>
      </c>
      <c r="D670" s="21" t="inlineStr">
        <is>
          <t>61–79%</t>
        </is>
      </c>
      <c r="E670" s="21" t="inlineStr">
        <is>
          <t>high</t>
        </is>
      </c>
      <c r="F670" s="21" t="inlineStr">
        <is>
          <t>Dry</t>
        </is>
      </c>
      <c r="G670" s="21" t="inlineStr">
        <is>
          <t>Oily Skin</t>
        </is>
      </c>
      <c r="H670" s="37" t="n">
        <v>1</v>
      </c>
      <c r="I670" s="37" t="inlineStr">
        <is>
          <t>Low</t>
        </is>
      </c>
      <c r="J670" s="34" t="inlineStr">
        <is>
          <t>HIGH</t>
        </is>
      </c>
      <c r="K670" s="6" t="inlineStr">
        <is>
          <t>12 cites · 3 PMID · 5 book · 10 India-relevant</t>
        </is>
      </c>
      <c r="L670" s="21" t="inlineStr">
        <is>
          <t>PMID:31544070 | PMID:29273721 | 10.1007/s00403-018-1860-6</t>
        </is>
      </c>
      <c r="M670" s="6" t="inlineStr">
        <is>
          <t>हवा ह्यूमिड है — पसीना आसानी से नहीं सूखता। अपनी ऑयली स्किन का अच्छे से ध्यान रखें।</t>
        </is>
      </c>
      <c r="N670" s="6" t="inlineStr">
        <is>
          <t>हवा ह्यूमिड है — पसीना आसानी से भाप नहीं बनता। ऑयली स्किन वाली आपकी ड्राई स्किन इसे एक संभालने लायक़ मौसमी असर के रूप में महसूस करती है। सिर्फ़ लाइट लेयर्स।</t>
        </is>
      </c>
      <c r="O670"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70" s="21" t="inlineStr">
        <is>
          <t>संतुलन</t>
        </is>
      </c>
      <c r="Q670" s="21" t="inlineStr">
        <is>
          <t>HD, HH, CN, TP, CH, TN</t>
        </is>
      </c>
      <c r="R670" s="6" t="inlineStr">
        <is>
          <t>Monsoon arrival; coastal cities year-round</t>
        </is>
      </c>
    </row>
    <row r="671" ht="96" customHeight="1" s="72">
      <c r="A671" s="21" t="inlineStr">
        <is>
          <t>H-HIGH-DRY-ACNE-130</t>
        </is>
      </c>
      <c r="B671" s="21" t="inlineStr">
        <is>
          <t>Humidity</t>
        </is>
      </c>
      <c r="C671" s="21" t="inlineStr">
        <is>
          <t>High</t>
        </is>
      </c>
      <c r="D671" s="21" t="inlineStr">
        <is>
          <t>61–79%</t>
        </is>
      </c>
      <c r="E671" s="21" t="inlineStr">
        <is>
          <t>high</t>
        </is>
      </c>
      <c r="F671" s="21" t="inlineStr">
        <is>
          <t>Dry</t>
        </is>
      </c>
      <c r="G671" s="21" t="inlineStr">
        <is>
          <t>Acne</t>
        </is>
      </c>
      <c r="H671" s="37" t="n">
        <v>1</v>
      </c>
      <c r="I671" s="37" t="inlineStr">
        <is>
          <t>Low</t>
        </is>
      </c>
      <c r="J671" s="34" t="inlineStr">
        <is>
          <t>HIGH</t>
        </is>
      </c>
      <c r="K671" s="6" t="inlineStr">
        <is>
          <t>15 cites · 11 PMID · 2 book · 13 India-relevant</t>
        </is>
      </c>
      <c r="L671" s="21" t="inlineStr">
        <is>
          <t>PMID:23334343 | PMID:38033568 | PMID:30238598</t>
        </is>
      </c>
      <c r="M671" s="6" t="inlineStr">
        <is>
          <t>हवा ह्यूमिड है — पसीना आसानी से नहीं सूखता। अपने एक्ने-प्रोन पोर्स का अच्छे से ध्यान रखें।</t>
        </is>
      </c>
      <c r="N671" s="6" t="inlineStr">
        <is>
          <t>हवा ह्यूमिड है — पसीना आसानी से भाप नहीं बनता। एक्ने वाली आपकी ड्राई स्किन इसे एक संभालने लायक़ मौसमी असर के रूप में महसूस करती है। सिर्फ़ लाइट लेयर्स।</t>
        </is>
      </c>
      <c r="O671"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71" s="21" t="inlineStr">
        <is>
          <t>संतुलन</t>
        </is>
      </c>
      <c r="Q671" s="21" t="inlineStr">
        <is>
          <t>HD, HH, CN, TP, CH, TN</t>
        </is>
      </c>
      <c r="R671" s="6" t="inlineStr">
        <is>
          <t>Monsoon arrival; coastal cities year-round</t>
        </is>
      </c>
    </row>
    <row r="672" ht="80" customHeight="1" s="72">
      <c r="A672" s="21" t="inlineStr">
        <is>
          <t>H-HIGH-DRY-UNEV-131</t>
        </is>
      </c>
      <c r="B672" s="21" t="inlineStr">
        <is>
          <t>Humidity</t>
        </is>
      </c>
      <c r="C672" s="21" t="inlineStr">
        <is>
          <t>High</t>
        </is>
      </c>
      <c r="D672" s="21" t="inlineStr">
        <is>
          <t>61–79%</t>
        </is>
      </c>
      <c r="E672" s="21" t="inlineStr">
        <is>
          <t>high</t>
        </is>
      </c>
      <c r="F672" s="21" t="inlineStr">
        <is>
          <t>Dry</t>
        </is>
      </c>
      <c r="G672" s="21" t="inlineStr">
        <is>
          <t>Uneven Skin Tone / Tan</t>
        </is>
      </c>
      <c r="H672" s="36" t="n">
        <v>0</v>
      </c>
      <c r="I672" s="36" t="inlineStr">
        <is>
          <t>Negligible</t>
        </is>
      </c>
      <c r="J672" s="34" t="inlineStr">
        <is>
          <t>HIGH</t>
        </is>
      </c>
      <c r="K672" s="6" t="inlineStr">
        <is>
          <t>26 cites · 12 PMID · 9 book · 14 India-relevant</t>
        </is>
      </c>
      <c r="L672" s="21" t="inlineStr">
        <is>
          <t>PMID:102946 | PMID:37031652 | PMID:20209486</t>
        </is>
      </c>
      <c r="M672" s="6" t="inlineStr">
        <is>
          <t>हवा ह्यूमिड है — पसीना आसानी से नहीं सूखता। अपनी डेली सन प्रोटेक्शन बनाए रखें।</t>
        </is>
      </c>
      <c r="N672" s="6" t="inlineStr">
        <is>
          <t>हवा ह्यूमिड है — पसीना आसानी से भाप नहीं बनता। आज इससे आपकी ड्राई स्किन को कोई परेशानी नहीं होगी। आम दिन।</t>
        </is>
      </c>
      <c r="O672"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72" s="21" t="inlineStr">
        <is>
          <t>बनाए रखें</t>
        </is>
      </c>
      <c r="Q672" s="21" t="inlineStr">
        <is>
          <t>HD, HH, CN, TP, CH, TN</t>
        </is>
      </c>
      <c r="R672" s="6" t="inlineStr">
        <is>
          <t>Monsoon arrival; coastal cities year-round</t>
        </is>
      </c>
    </row>
    <row r="673" ht="80" customHeight="1" s="72">
      <c r="A673" s="21" t="inlineStr">
        <is>
          <t>H-HIGH-DRY-MELA-132</t>
        </is>
      </c>
      <c r="B673" s="21" t="inlineStr">
        <is>
          <t>Humidity</t>
        </is>
      </c>
      <c r="C673" s="21" t="inlineStr">
        <is>
          <t>High</t>
        </is>
      </c>
      <c r="D673" s="21" t="inlineStr">
        <is>
          <t>61–79%</t>
        </is>
      </c>
      <c r="E673" s="21" t="inlineStr">
        <is>
          <t>high</t>
        </is>
      </c>
      <c r="F673" s="21" t="inlineStr">
        <is>
          <t>Dry</t>
        </is>
      </c>
      <c r="G673" s="21" t="inlineStr">
        <is>
          <t>Melasma</t>
        </is>
      </c>
      <c r="H673" s="36" t="n">
        <v>0</v>
      </c>
      <c r="I673" s="36" t="inlineStr">
        <is>
          <t>Negligible</t>
        </is>
      </c>
      <c r="J673" s="34" t="inlineStr">
        <is>
          <t>HIGH</t>
        </is>
      </c>
      <c r="K673" s="6" t="inlineStr">
        <is>
          <t>5 cites · 5 PMID · 0 book · 1 India-relevant</t>
        </is>
      </c>
      <c r="L673" s="21" t="inlineStr">
        <is>
          <t>PMID:20209486 | PMID:22077137</t>
        </is>
      </c>
      <c r="M673" s="6" t="inlineStr">
        <is>
          <t>हवा ह्यूमिड है — पसीना आसानी से नहीं सूखता। अपनी डेली सन प्रोटेक्शन बनाए रखें।</t>
        </is>
      </c>
      <c r="N673" s="6" t="inlineStr">
        <is>
          <t>हवा ह्यूमिड है — पसीना आसानी से भाप नहीं बनता। आज इससे आपकी ड्राई स्किन को कोई परेशानी नहीं होगी। आम दिन।</t>
        </is>
      </c>
      <c r="O673"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73" s="21" t="inlineStr">
        <is>
          <t>बनाए रखें</t>
        </is>
      </c>
      <c r="Q673" s="21" t="inlineStr">
        <is>
          <t>HD, HH, CN, TP, CH, TN</t>
        </is>
      </c>
      <c r="R673" s="6" t="inlineStr">
        <is>
          <t>Monsoon arrival; coastal cities year-round</t>
        </is>
      </c>
    </row>
    <row r="674" ht="80" customHeight="1" s="72">
      <c r="A674" s="21" t="inlineStr">
        <is>
          <t>H-HIGH-OIL-DRYN-133</t>
        </is>
      </c>
      <c r="B674" s="21" t="inlineStr">
        <is>
          <t>Humidity</t>
        </is>
      </c>
      <c r="C674" s="21" t="inlineStr">
        <is>
          <t>High</t>
        </is>
      </c>
      <c r="D674" s="21" t="inlineStr">
        <is>
          <t>61–79%</t>
        </is>
      </c>
      <c r="E674" s="21" t="inlineStr">
        <is>
          <t>high</t>
        </is>
      </c>
      <c r="F674" s="21" t="inlineStr">
        <is>
          <t>Oily</t>
        </is>
      </c>
      <c r="G674" s="21" t="inlineStr">
        <is>
          <t>Dryness</t>
        </is>
      </c>
      <c r="H674" s="37" t="n">
        <v>1</v>
      </c>
      <c r="I674" s="37" t="inlineStr">
        <is>
          <t>Low</t>
        </is>
      </c>
      <c r="J674" s="34" t="inlineStr">
        <is>
          <t>HIGH</t>
        </is>
      </c>
      <c r="K674" s="6" t="inlineStr">
        <is>
          <t>76 cites · 50 PMID · 21 book · 21 India-relevant</t>
        </is>
      </c>
      <c r="L674" s="21" t="inlineStr">
        <is>
          <t>PMID:12406336 | PMID:9804350 | PMID:20209486</t>
        </is>
      </c>
      <c r="M674" s="6" t="inlineStr">
        <is>
          <t>हवा ह्यूमिड है — पसीना आसानी से नहीं सूखता। हल्की मॉइस्चराइज़िंग स्किन को आरामदायक रखती है।</t>
        </is>
      </c>
      <c r="N674" s="6" t="inlineStr">
        <is>
          <t>हवा ह्यूमिड है — पसीना आसानी से भाप नहीं बनता। रूखेपन वाली आपकी ऑयली स्किन इसे एक संभालने लायक़ मौसमी असर के रूप में महसूस करती है। आम दिन।</t>
        </is>
      </c>
      <c r="O674"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74" s="21" t="inlineStr">
        <is>
          <t>बनाए रखें</t>
        </is>
      </c>
      <c r="Q674" s="21" t="inlineStr">
        <is>
          <t>HD, HH, CN, TP, CH, TN</t>
        </is>
      </c>
      <c r="R674" s="6" t="inlineStr">
        <is>
          <t>Monsoon arrival; coastal cities year-round</t>
        </is>
      </c>
    </row>
    <row r="675" ht="80" customHeight="1" s="72">
      <c r="A675" s="21" t="inlineStr">
        <is>
          <t>H-HIGH-OIL-ECZE-134</t>
        </is>
      </c>
      <c r="B675" s="21" t="inlineStr">
        <is>
          <t>Humidity</t>
        </is>
      </c>
      <c r="C675" s="21" t="inlineStr">
        <is>
          <t>High</t>
        </is>
      </c>
      <c r="D675" s="21" t="inlineStr">
        <is>
          <t>61–79%</t>
        </is>
      </c>
      <c r="E675" s="21" t="inlineStr">
        <is>
          <t>high</t>
        </is>
      </c>
      <c r="F675" s="21" t="inlineStr">
        <is>
          <t>Oily</t>
        </is>
      </c>
      <c r="G675" s="21" t="inlineStr">
        <is>
          <t>Eczema</t>
        </is>
      </c>
      <c r="H675" s="38" t="n">
        <v>2</v>
      </c>
      <c r="I675" s="38" t="inlineStr">
        <is>
          <t>Moderate</t>
        </is>
      </c>
      <c r="J675" s="34" t="inlineStr">
        <is>
          <t>HIGH</t>
        </is>
      </c>
      <c r="K675" s="6" t="inlineStr">
        <is>
          <t>28 cites · 15 PMID · 12 book · 15 India-relevant</t>
        </is>
      </c>
      <c r="L675" s="21" t="inlineStr">
        <is>
          <t>PMID:23334343 | PMID:26449379 | PMID:29273721</t>
        </is>
      </c>
      <c r="M675" s="6" t="inlineStr">
        <is>
          <t>हवा ह्यूमिड है — पसीना आसानी से नहीं सूखता। एक्ज़िमा-प्रोन स्किन को शांत रखने के लिए मॉइस्चराइज़ करें।</t>
        </is>
      </c>
      <c r="N675" s="6" t="inlineStr">
        <is>
          <t>हवा ह्यूमिड है — पसीना आसानी से भाप नहीं बनता। एक्ज़िमा वाली आपकी ऑयली स्किन इसे एक मध्यम मौसमी असर के रूप में महसूस करती है। सूद करें और बचाएँ।</t>
        </is>
      </c>
      <c r="O675"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75" s="21" t="inlineStr">
        <is>
          <t>शांत करें</t>
        </is>
      </c>
      <c r="Q675" s="21" t="inlineStr">
        <is>
          <t>HD, HH, CN, TP, CH, TN</t>
        </is>
      </c>
      <c r="R675" s="6" t="inlineStr">
        <is>
          <t>Monsoon arrival; coastal cities year-round</t>
        </is>
      </c>
    </row>
    <row r="676" ht="96" customHeight="1" s="72">
      <c r="A676" s="21" t="inlineStr">
        <is>
          <t>H-HIGH-OIL-OILY-135</t>
        </is>
      </c>
      <c r="B676" s="21" t="inlineStr">
        <is>
          <t>Humidity</t>
        </is>
      </c>
      <c r="C676" s="21" t="inlineStr">
        <is>
          <t>High</t>
        </is>
      </c>
      <c r="D676" s="21" t="inlineStr">
        <is>
          <t>61–79%</t>
        </is>
      </c>
      <c r="E676" s="21" t="inlineStr">
        <is>
          <t>high</t>
        </is>
      </c>
      <c r="F676" s="21" t="inlineStr">
        <is>
          <t>Oily</t>
        </is>
      </c>
      <c r="G676" s="21" t="inlineStr">
        <is>
          <t>Oily Skin</t>
        </is>
      </c>
      <c r="H676" s="40" t="n">
        <v>3</v>
      </c>
      <c r="I676" s="40" t="inlineStr">
        <is>
          <t>High</t>
        </is>
      </c>
      <c r="J676" s="34" t="inlineStr">
        <is>
          <t>HIGH</t>
        </is>
      </c>
      <c r="K676" s="6" t="inlineStr">
        <is>
          <t>15 cites · 7 PMID · 5 book · 15 India-relevant</t>
        </is>
      </c>
      <c r="L676" s="21" t="inlineStr">
        <is>
          <t>PMID:2020068 | PMID:36531566 | PMID:29273721</t>
        </is>
      </c>
      <c r="M676" s="6" t="inlineStr">
        <is>
          <t>हवा ह्यूमिड है — पसीना आसानी से नहीं सूखता। पोर्स साफ़ रखने के लिए अतिरिक्त ऑयल संभालें।</t>
        </is>
      </c>
      <c r="N676" s="6" t="inlineStr">
        <is>
          <t>हवा ह्यूमिड है — पसीना आसानी से भाप नहीं बनता। ऑयली स्किन वाली आपकी ऑयली स्किन इसे एक ऊँचे मौसमी असर के रूप में महसूस करती है। सिर्फ़ लाइट लेयर्स।</t>
        </is>
      </c>
      <c r="O676"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76" s="21" t="inlineStr">
        <is>
          <t>संतुलन</t>
        </is>
      </c>
      <c r="Q676" s="21" t="inlineStr">
        <is>
          <t>HD, HH, CN, TP, CH, TN</t>
        </is>
      </c>
      <c r="R676" s="6" t="inlineStr">
        <is>
          <t>Monsoon arrival; coastal cities year-round</t>
        </is>
      </c>
    </row>
    <row r="677" ht="96" customHeight="1" s="72">
      <c r="A677" s="21" t="inlineStr">
        <is>
          <t>H-HIGH-OIL-ACNE-136</t>
        </is>
      </c>
      <c r="B677" s="21" t="inlineStr">
        <is>
          <t>Humidity</t>
        </is>
      </c>
      <c r="C677" s="21" t="inlineStr">
        <is>
          <t>High</t>
        </is>
      </c>
      <c r="D677" s="21" t="inlineStr">
        <is>
          <t>61–79%</t>
        </is>
      </c>
      <c r="E677" s="21" t="inlineStr">
        <is>
          <t>high</t>
        </is>
      </c>
      <c r="F677" s="21" t="inlineStr">
        <is>
          <t>Oily</t>
        </is>
      </c>
      <c r="G677" s="21" t="inlineStr">
        <is>
          <t>Acne</t>
        </is>
      </c>
      <c r="H677" s="40" t="n">
        <v>3</v>
      </c>
      <c r="I677" s="40" t="inlineStr">
        <is>
          <t>High</t>
        </is>
      </c>
      <c r="J677" s="34" t="inlineStr">
        <is>
          <t>HIGH</t>
        </is>
      </c>
      <c r="K677" s="6" t="inlineStr">
        <is>
          <t>25 cites · 15 PMID · 5 book · 23 India-relevant</t>
        </is>
      </c>
      <c r="L677" s="21" t="inlineStr">
        <is>
          <t>PMID:2020068 | PMID:36531566 | PMID:23334343</t>
        </is>
      </c>
      <c r="M677" s="6" t="inlineStr">
        <is>
          <t>हवा ह्यूमिड है — पसीना आसानी से नहीं सूखता। आज ब्रेकआउट पर नज़र बनाए रखें।</t>
        </is>
      </c>
      <c r="N677" s="6" t="inlineStr">
        <is>
          <t>हवा ह्यूमिड है — पसीना आसानी से भाप नहीं बनता। एक्ने वाली आपकी ऑयली स्किन इसे एक ऊँचे मौसमी असर के रूप में महसूस करती है। सिर्फ़ लाइट लेयर्स।</t>
        </is>
      </c>
      <c r="O677"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77" s="21" t="inlineStr">
        <is>
          <t>संतुलन</t>
        </is>
      </c>
      <c r="Q677" s="21" t="inlineStr">
        <is>
          <t>HD, HH, CN, TP, CH, TN</t>
        </is>
      </c>
      <c r="R677" s="6" t="inlineStr">
        <is>
          <t>Monsoon arrival; coastal cities year-round</t>
        </is>
      </c>
    </row>
    <row r="678" ht="80" customHeight="1" s="72">
      <c r="A678" s="21" t="inlineStr">
        <is>
          <t>H-HIGH-OIL-UNEV-137</t>
        </is>
      </c>
      <c r="B678" s="21" t="inlineStr">
        <is>
          <t>Humidity</t>
        </is>
      </c>
      <c r="C678" s="21" t="inlineStr">
        <is>
          <t>High</t>
        </is>
      </c>
      <c r="D678" s="21" t="inlineStr">
        <is>
          <t>61–79%</t>
        </is>
      </c>
      <c r="E678" s="21" t="inlineStr">
        <is>
          <t>high</t>
        </is>
      </c>
      <c r="F678" s="21" t="inlineStr">
        <is>
          <t>Oily</t>
        </is>
      </c>
      <c r="G678" s="21" t="inlineStr">
        <is>
          <t>Uneven Skin Tone / Tan</t>
        </is>
      </c>
      <c r="H678" s="37" t="n">
        <v>1</v>
      </c>
      <c r="I678" s="37" t="inlineStr">
        <is>
          <t>Low</t>
        </is>
      </c>
      <c r="J678" s="34" t="inlineStr">
        <is>
          <t>HIGH</t>
        </is>
      </c>
      <c r="K678" s="6" t="inlineStr">
        <is>
          <t>23 cites · 14 PMID · 6 book · 15 India-relevant</t>
        </is>
      </c>
      <c r="L678" s="21" t="inlineStr">
        <is>
          <t>PMID:2020068 | PMID:36531566 | PMID:37031652</t>
        </is>
      </c>
      <c r="M678" s="6" t="inlineStr">
        <is>
          <t>हवा ह्यूमिड है — पसीना आसानी से नहीं सूखता। रोज़ की सन प्रोटेक्शन रंगत को एक-सा रखती है।</t>
        </is>
      </c>
      <c r="N678" s="6" t="inlineStr">
        <is>
          <t>हवा ह्यूमिड है — पसीना आसानी से भाप नहीं बनता। असमान रंगत / टैन वाली आपकी ऑयली स्किन इसे एक संभालने लायक़ मौसमी असर के रूप में महसूस करती है। आम दिन।</t>
        </is>
      </c>
      <c r="O678"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78" s="21" t="inlineStr">
        <is>
          <t>बनाए रखें</t>
        </is>
      </c>
      <c r="Q678" s="21" t="inlineStr">
        <is>
          <t>HD, HH, CN, TP, CH, TN</t>
        </is>
      </c>
      <c r="R678" s="6" t="inlineStr">
        <is>
          <t>Monsoon arrival; coastal cities year-round</t>
        </is>
      </c>
    </row>
    <row r="679" ht="80" customHeight="1" s="72">
      <c r="A679" s="21" t="inlineStr">
        <is>
          <t>H-HIGH-OIL-MELA-138</t>
        </is>
      </c>
      <c r="B679" s="21" t="inlineStr">
        <is>
          <t>Humidity</t>
        </is>
      </c>
      <c r="C679" s="21" t="inlineStr">
        <is>
          <t>High</t>
        </is>
      </c>
      <c r="D679" s="21" t="inlineStr">
        <is>
          <t>61–79%</t>
        </is>
      </c>
      <c r="E679" s="21" t="inlineStr">
        <is>
          <t>high</t>
        </is>
      </c>
      <c r="F679" s="21" t="inlineStr">
        <is>
          <t>Oily</t>
        </is>
      </c>
      <c r="G679" s="21" t="inlineStr">
        <is>
          <t>Melasma</t>
        </is>
      </c>
      <c r="H679" s="37" t="n">
        <v>1</v>
      </c>
      <c r="I679" s="37" t="inlineStr">
        <is>
          <t>Low</t>
        </is>
      </c>
      <c r="J679" s="34" t="inlineStr">
        <is>
          <t>HIGH</t>
        </is>
      </c>
      <c r="K679" s="6" t="inlineStr">
        <is>
          <t>5 cites · 5 PMID · 0 book · 1 India-relevant</t>
        </is>
      </c>
      <c r="L679" s="21" t="inlineStr">
        <is>
          <t>PMID:20209486 | PMID:22077137</t>
        </is>
      </c>
      <c r="M679" s="6" t="inlineStr">
        <is>
          <t>हवा ह्यूमिड है — पसीना आसानी से नहीं सूखता। रोज़ की सन प्रोटेक्शन मेलाज़्मा को शांत रखती है।</t>
        </is>
      </c>
      <c r="N679" s="6" t="inlineStr">
        <is>
          <t>हवा ह्यूमिड है — पसीना आसानी से भाप नहीं बनता। मेलाज़्मा वाली आपकी ऑयली स्किन इसे एक संभालने लायक़ मौसमी असर के रूप में महसूस करती है। आम दिन।</t>
        </is>
      </c>
      <c r="O679"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79" s="21" t="inlineStr">
        <is>
          <t>बनाए रखें</t>
        </is>
      </c>
      <c r="Q679" s="21" t="inlineStr">
        <is>
          <t>HD, HH, CN, TP, CH, TN</t>
        </is>
      </c>
      <c r="R679" s="6" t="inlineStr">
        <is>
          <t>Monsoon arrival; coastal cities year-round</t>
        </is>
      </c>
    </row>
    <row r="680" ht="80" customHeight="1" s="72">
      <c r="A680" s="21" t="inlineStr">
        <is>
          <t>H-HIGH-COM-DRYN-139</t>
        </is>
      </c>
      <c r="B680" s="21" t="inlineStr">
        <is>
          <t>Humidity</t>
        </is>
      </c>
      <c r="C680" s="21" t="inlineStr">
        <is>
          <t>High</t>
        </is>
      </c>
      <c r="D680" s="21" t="inlineStr">
        <is>
          <t>61–79%</t>
        </is>
      </c>
      <c r="E680" s="21" t="inlineStr">
        <is>
          <t>high</t>
        </is>
      </c>
      <c r="F680" s="21" t="inlineStr">
        <is>
          <t>Combination</t>
        </is>
      </c>
      <c r="G680" s="21" t="inlineStr">
        <is>
          <t>Dryness</t>
        </is>
      </c>
      <c r="H680" s="36" t="n">
        <v>0</v>
      </c>
      <c r="I680" s="36" t="inlineStr">
        <is>
          <t>Negligible</t>
        </is>
      </c>
      <c r="J680" s="34" t="inlineStr">
        <is>
          <t>HIGH</t>
        </is>
      </c>
      <c r="K680" s="6" t="inlineStr">
        <is>
          <t>74 cites · 50 PMID · 19 book · 19 India-relevant</t>
        </is>
      </c>
      <c r="L680" s="21" t="inlineStr">
        <is>
          <t>PMID:12406336 | PMID:9804350 | PMID:20209486</t>
        </is>
      </c>
      <c r="M680" s="6" t="inlineStr">
        <is>
          <t>हवा ह्यूमिड है — पसीना आसानी से नहीं सूखता। अपनी रोज़ की मॉइस्चराइज़िंग रूटीन बनाए रखें।</t>
        </is>
      </c>
      <c r="N680" s="6" t="inlineStr">
        <is>
          <t>हवा ह्यूमिड है — पसीना आसानी से भाप नहीं बनता। आज इससे आपकी कॉम्बिनेशन स्किन को कोई परेशानी नहीं होगी। आम दिन।</t>
        </is>
      </c>
      <c r="O680"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80" s="21" t="inlineStr">
        <is>
          <t>बनाए रखें</t>
        </is>
      </c>
      <c r="Q680" s="21" t="inlineStr">
        <is>
          <t>HD, HH, CN, TP, CH, TN</t>
        </is>
      </c>
      <c r="R680" s="6" t="inlineStr">
        <is>
          <t>Monsoon arrival; coastal cities year-round</t>
        </is>
      </c>
    </row>
    <row r="681" ht="80" customHeight="1" s="72">
      <c r="A681" s="21" t="inlineStr">
        <is>
          <t>H-HIGH-COM-ECZE-140</t>
        </is>
      </c>
      <c r="B681" s="21" t="inlineStr">
        <is>
          <t>Humidity</t>
        </is>
      </c>
      <c r="C681" s="21" t="inlineStr">
        <is>
          <t>High</t>
        </is>
      </c>
      <c r="D681" s="21" t="inlineStr">
        <is>
          <t>61–79%</t>
        </is>
      </c>
      <c r="E681" s="21" t="inlineStr">
        <is>
          <t>high</t>
        </is>
      </c>
      <c r="F681" s="21" t="inlineStr">
        <is>
          <t>Combination</t>
        </is>
      </c>
      <c r="G681" s="21" t="inlineStr">
        <is>
          <t>Eczema</t>
        </is>
      </c>
      <c r="H681" s="37" t="n">
        <v>1</v>
      </c>
      <c r="I681" s="37" t="inlineStr">
        <is>
          <t>Low</t>
        </is>
      </c>
      <c r="J681" s="34" t="inlineStr">
        <is>
          <t>HIGH</t>
        </is>
      </c>
      <c r="K681" s="6" t="inlineStr">
        <is>
          <t>28 cites · 15 PMID · 12 book · 15 India-relevant</t>
        </is>
      </c>
      <c r="L681" s="21" t="inlineStr">
        <is>
          <t>PMID:23334343 | PMID:26449379 | PMID:29273721</t>
        </is>
      </c>
      <c r="M681" s="6" t="inlineStr">
        <is>
          <t>हवा ह्यूमिड है — पसीना आसानी से नहीं सूखता। हल्की देखभाल एक्ज़िमा-प्रोन स्किन को शांत रखती है।</t>
        </is>
      </c>
      <c r="N681" s="6" t="inlineStr">
        <is>
          <t>हवा ह्यूमिड है — पसीना आसानी से भाप नहीं बनता। एक्ज़िमा वाली आपकी कॉम्बिनेशन स्किन इसे एक संभालने लायक़ मौसमी असर के रूप में महसूस करती है। सूद करें और बचाएँ।</t>
        </is>
      </c>
      <c r="O681"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81" s="21" t="inlineStr">
        <is>
          <t>शांत करें</t>
        </is>
      </c>
      <c r="Q681" s="21" t="inlineStr">
        <is>
          <t>HD, HH, CN, TP, CH, TN</t>
        </is>
      </c>
      <c r="R681" s="6" t="inlineStr">
        <is>
          <t>Monsoon arrival; coastal cities year-round</t>
        </is>
      </c>
    </row>
    <row r="682" ht="96" customHeight="1" s="72">
      <c r="A682" s="21" t="inlineStr">
        <is>
          <t>H-HIGH-COM-OILY-141</t>
        </is>
      </c>
      <c r="B682" s="21" t="inlineStr">
        <is>
          <t>Humidity</t>
        </is>
      </c>
      <c r="C682" s="21" t="inlineStr">
        <is>
          <t>High</t>
        </is>
      </c>
      <c r="D682" s="21" t="inlineStr">
        <is>
          <t>61–79%</t>
        </is>
      </c>
      <c r="E682" s="21" t="inlineStr">
        <is>
          <t>high</t>
        </is>
      </c>
      <c r="F682" s="21" t="inlineStr">
        <is>
          <t>Combination</t>
        </is>
      </c>
      <c r="G682" s="21" t="inlineStr">
        <is>
          <t>Oily Skin</t>
        </is>
      </c>
      <c r="H682" s="38" t="n">
        <v>2</v>
      </c>
      <c r="I682" s="38" t="inlineStr">
        <is>
          <t>Moderate</t>
        </is>
      </c>
      <c r="J682" s="34" t="inlineStr">
        <is>
          <t>HIGH</t>
        </is>
      </c>
      <c r="K682" s="6" t="inlineStr">
        <is>
          <t>7 cites · 5 PMID · 1 book · 7 India-relevant</t>
        </is>
      </c>
      <c r="L682" s="21" t="inlineStr">
        <is>
          <t>PMID:36531566 | PMID:29273721 | 10.62347/ELKP5340</t>
        </is>
      </c>
      <c r="M682" s="6" t="inlineStr">
        <is>
          <t>हवा ह्यूमिड है — पसीना आसानी से नहीं सूखता। एक हल्की रूटीन ऑयल को क़ाबू में रखती है।</t>
        </is>
      </c>
      <c r="N682" s="6" t="inlineStr">
        <is>
          <t>हवा ह्यूमिड है — पसीना आसानी से भाप नहीं बनता। ऑयली स्किन वाली आपकी कॉम्बिनेशन स्किन इसे एक मध्यम मौसमी असर के रूप में महसूस करती है। सिर्फ़ लाइट लेयर्स।</t>
        </is>
      </c>
      <c r="O682"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82" s="21" t="inlineStr">
        <is>
          <t>संतुलन</t>
        </is>
      </c>
      <c r="Q682" s="21" t="inlineStr">
        <is>
          <t>HD, HH, CN, TP, CH, TN</t>
        </is>
      </c>
      <c r="R682" s="6" t="inlineStr">
        <is>
          <t>Monsoon arrival; coastal cities year-round</t>
        </is>
      </c>
    </row>
    <row r="683" ht="96" customHeight="1" s="72">
      <c r="A683" s="21" t="inlineStr">
        <is>
          <t>H-HIGH-COM-ACNE-142</t>
        </is>
      </c>
      <c r="B683" s="21" t="inlineStr">
        <is>
          <t>Humidity</t>
        </is>
      </c>
      <c r="C683" s="21" t="inlineStr">
        <is>
          <t>High</t>
        </is>
      </c>
      <c r="D683" s="21" t="inlineStr">
        <is>
          <t>61–79%</t>
        </is>
      </c>
      <c r="E683" s="21" t="inlineStr">
        <is>
          <t>high</t>
        </is>
      </c>
      <c r="F683" s="21" t="inlineStr">
        <is>
          <t>Combination</t>
        </is>
      </c>
      <c r="G683" s="21" t="inlineStr">
        <is>
          <t>Acne</t>
        </is>
      </c>
      <c r="H683" s="38" t="n">
        <v>2</v>
      </c>
      <c r="I683" s="38" t="inlineStr">
        <is>
          <t>Moderate</t>
        </is>
      </c>
      <c r="J683" s="34" t="inlineStr">
        <is>
          <t>HIGH</t>
        </is>
      </c>
      <c r="K683" s="6" t="inlineStr">
        <is>
          <t>18 cites · 13 PMID · 2 book · 16 India-relevant</t>
        </is>
      </c>
      <c r="L683" s="21" t="inlineStr">
        <is>
          <t>PMID:36531566 | PMID:23334343 | PMID:38033568</t>
        </is>
      </c>
      <c r="M683" s="6" t="inlineStr">
        <is>
          <t>हवा ह्यूमिड है — पसीना आसानी से नहीं सूखता। ब्रेकआउट रोकने के लिए पोर्स साफ़ रखें।</t>
        </is>
      </c>
      <c r="N683" s="6" t="inlineStr">
        <is>
          <t>हवा ह्यूमिड है — पसीना आसानी से भाप नहीं बनता। एक्ने वाली आपकी कॉम्बिनेशन स्किन इसे एक मध्यम मौसमी असर के रूप में महसूस करती है। सिर्फ़ लाइट लेयर्स।</t>
        </is>
      </c>
      <c r="O683"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83" s="21" t="inlineStr">
        <is>
          <t>संतुलन</t>
        </is>
      </c>
      <c r="Q683" s="21" t="inlineStr">
        <is>
          <t>HD, HH, CN, TP, CH, TN</t>
        </is>
      </c>
      <c r="R683" s="6" t="inlineStr">
        <is>
          <t>Monsoon arrival; coastal cities year-round</t>
        </is>
      </c>
    </row>
    <row r="684" ht="80" customHeight="1" s="72">
      <c r="A684" s="21" t="inlineStr">
        <is>
          <t>H-HIGH-COM-UNEV-143</t>
        </is>
      </c>
      <c r="B684" s="21" t="inlineStr">
        <is>
          <t>Humidity</t>
        </is>
      </c>
      <c r="C684" s="21" t="inlineStr">
        <is>
          <t>High</t>
        </is>
      </c>
      <c r="D684" s="21" t="inlineStr">
        <is>
          <t>61–79%</t>
        </is>
      </c>
      <c r="E684" s="21" t="inlineStr">
        <is>
          <t>high</t>
        </is>
      </c>
      <c r="F684" s="21" t="inlineStr">
        <is>
          <t>Combination</t>
        </is>
      </c>
      <c r="G684" s="21" t="inlineStr">
        <is>
          <t>Uneven Skin Tone / Tan</t>
        </is>
      </c>
      <c r="H684" s="36" t="n">
        <v>0</v>
      </c>
      <c r="I684" s="36" t="inlineStr">
        <is>
          <t>Negligible</t>
        </is>
      </c>
      <c r="J684" s="34" t="inlineStr">
        <is>
          <t>HIGH</t>
        </is>
      </c>
      <c r="K684" s="6" t="inlineStr">
        <is>
          <t>21 cites · 12 PMID · 6 book · 13 India-relevant</t>
        </is>
      </c>
      <c r="L684" s="21" t="inlineStr">
        <is>
          <t>PMID:36531566 | PMID:37031652 | PMID:20209486</t>
        </is>
      </c>
      <c r="M684" s="6" t="inlineStr">
        <is>
          <t>हवा ह्यूमिड है — पसीना आसानी से नहीं सूखता। अपनी डेली सन प्रोटेक्शन बनाए रखें।</t>
        </is>
      </c>
      <c r="N684" s="6" t="inlineStr">
        <is>
          <t>हवा ह्यूमिड है — पसीना आसानी से भाप नहीं बनता। आज इससे आपकी कॉम्बिनेशन स्किन को कोई परेशानी नहीं होगी। आम दिन।</t>
        </is>
      </c>
      <c r="O684"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84" s="21" t="inlineStr">
        <is>
          <t>बनाए रखें</t>
        </is>
      </c>
      <c r="Q684" s="21" t="inlineStr">
        <is>
          <t>HD, HH, CN, TP, CH, TN</t>
        </is>
      </c>
      <c r="R684" s="6" t="inlineStr">
        <is>
          <t>Monsoon arrival; coastal cities year-round</t>
        </is>
      </c>
    </row>
    <row r="685" ht="80" customHeight="1" s="72">
      <c r="A685" s="21" t="inlineStr">
        <is>
          <t>H-HIGH-COM-MELA-144</t>
        </is>
      </c>
      <c r="B685" s="21" t="inlineStr">
        <is>
          <t>Humidity</t>
        </is>
      </c>
      <c r="C685" s="21" t="inlineStr">
        <is>
          <t>High</t>
        </is>
      </c>
      <c r="D685" s="21" t="inlineStr">
        <is>
          <t>61–79%</t>
        </is>
      </c>
      <c r="E685" s="21" t="inlineStr">
        <is>
          <t>high</t>
        </is>
      </c>
      <c r="F685" s="21" t="inlineStr">
        <is>
          <t>Combination</t>
        </is>
      </c>
      <c r="G685" s="21" t="inlineStr">
        <is>
          <t>Melasma</t>
        </is>
      </c>
      <c r="H685" s="36" t="n">
        <v>0</v>
      </c>
      <c r="I685" s="36" t="inlineStr">
        <is>
          <t>Negligible</t>
        </is>
      </c>
      <c r="J685" s="34" t="inlineStr">
        <is>
          <t>HIGH</t>
        </is>
      </c>
      <c r="K685" s="6" t="inlineStr">
        <is>
          <t>5 cites · 5 PMID · 0 book · 1 India-relevant</t>
        </is>
      </c>
      <c r="L685" s="21" t="inlineStr">
        <is>
          <t>PMID:20209486 | PMID:22077137</t>
        </is>
      </c>
      <c r="M685" s="6" t="inlineStr">
        <is>
          <t>हवा ह्यूमिड है — पसीना आसानी से नहीं सूखता। अपनी डेली सन प्रोटेक्शन बनाए रखें।</t>
        </is>
      </c>
      <c r="N685" s="6" t="inlineStr">
        <is>
          <t>हवा ह्यूमिड है — पसीना आसानी से भाप नहीं बनता। आज इससे आपकी कॉम्बिनेशन स्किन को कोई परेशानी नहीं होगी। आम दिन।</t>
        </is>
      </c>
      <c r="O685"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85" s="21" t="inlineStr">
        <is>
          <t>बनाए रखें</t>
        </is>
      </c>
      <c r="Q685" s="21" t="inlineStr">
        <is>
          <t>HD, HH, CN, TP, CH, TN</t>
        </is>
      </c>
      <c r="R685" s="6" t="inlineStr">
        <is>
          <t>Monsoon arrival; coastal cities year-round</t>
        </is>
      </c>
    </row>
    <row r="686" ht="80" customHeight="1" s="72">
      <c r="A686" s="21" t="inlineStr">
        <is>
          <t>H-HIGH-SEN-DRYN-145</t>
        </is>
      </c>
      <c r="B686" s="21" t="inlineStr">
        <is>
          <t>Humidity</t>
        </is>
      </c>
      <c r="C686" s="21" t="inlineStr">
        <is>
          <t>High</t>
        </is>
      </c>
      <c r="D686" s="21" t="inlineStr">
        <is>
          <t>61–79%</t>
        </is>
      </c>
      <c r="E686" s="21" t="inlineStr">
        <is>
          <t>high</t>
        </is>
      </c>
      <c r="F686" s="21" t="inlineStr">
        <is>
          <t>Sensitive</t>
        </is>
      </c>
      <c r="G686" s="21" t="inlineStr">
        <is>
          <t>Dryness</t>
        </is>
      </c>
      <c r="H686" s="37" t="n">
        <v>1</v>
      </c>
      <c r="I686" s="37" t="inlineStr">
        <is>
          <t>Low</t>
        </is>
      </c>
      <c r="J686" s="34" t="inlineStr">
        <is>
          <t>HIGH</t>
        </is>
      </c>
      <c r="K686" s="6" t="inlineStr">
        <is>
          <t>103 cites · 53 PMID · 43 book · 42 India-relevant</t>
        </is>
      </c>
      <c r="L686" s="21" t="inlineStr">
        <is>
          <t>PMID:12406336 | PMID:9804350 | PMID:20209486</t>
        </is>
      </c>
      <c r="M686" s="6" t="inlineStr">
        <is>
          <t>हवा ह्यूमिड है — पसीना आसानी से नहीं सूखता। हल्की मॉइस्चराइज़िंग स्किन को आरामदायक रखती है।</t>
        </is>
      </c>
      <c r="N686" s="6" t="inlineStr">
        <is>
          <t>हवा ह्यूमिड है — पसीना आसानी से भाप नहीं बनता। रूखेपन वाली आपकी सेंसिटिव स्किन इसे एक संभालने लायक़ मौसमी असर के रूप में महसूस करती है। आम दिन।</t>
        </is>
      </c>
      <c r="O686" s="6" t="inlineStr">
        <is>
          <t>हवा ह्यूमिड है — पसीना आसानी से भाप नहीं बनता। ड्राई स्किन के लिए बढ़िया। हल्की सीलिंग क्रीम्स काफ़ी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86" s="21" t="inlineStr">
        <is>
          <t>बनाए रखें</t>
        </is>
      </c>
      <c r="Q686" s="21" t="inlineStr">
        <is>
          <t>HD, HH, CN, TP, CH, TN</t>
        </is>
      </c>
      <c r="R686" s="6" t="inlineStr">
        <is>
          <t>Monsoon arrival; coastal cities year-round</t>
        </is>
      </c>
    </row>
    <row r="687" ht="80" customHeight="1" s="72">
      <c r="A687" s="21" t="inlineStr">
        <is>
          <t>H-HIGH-SEN-ECZE-146</t>
        </is>
      </c>
      <c r="B687" s="21" t="inlineStr">
        <is>
          <t>Humidity</t>
        </is>
      </c>
      <c r="C687" s="21" t="inlineStr">
        <is>
          <t>High</t>
        </is>
      </c>
      <c r="D687" s="21" t="inlineStr">
        <is>
          <t>61–79%</t>
        </is>
      </c>
      <c r="E687" s="21" t="inlineStr">
        <is>
          <t>high</t>
        </is>
      </c>
      <c r="F687" s="21" t="inlineStr">
        <is>
          <t>Sensitive</t>
        </is>
      </c>
      <c r="G687" s="21" t="inlineStr">
        <is>
          <t>Eczema</t>
        </is>
      </c>
      <c r="H687" s="38" t="n">
        <v>2</v>
      </c>
      <c r="I687" s="38" t="inlineStr">
        <is>
          <t>Moderate</t>
        </is>
      </c>
      <c r="J687" s="34" t="inlineStr">
        <is>
          <t>HIGH</t>
        </is>
      </c>
      <c r="K687" s="6" t="inlineStr">
        <is>
          <t>57 cites · 20 PMID · 34 book · 38 India-relevant</t>
        </is>
      </c>
      <c r="L687" s="21" t="inlineStr">
        <is>
          <t>PMID:000526707 | PMID:23334343 | PMID:26449379</t>
        </is>
      </c>
      <c r="M687" s="6" t="inlineStr">
        <is>
          <t>हवा ह्यूमिड है — पसीना आसानी से नहीं सूखता। एक्ज़िमा-प्रोन स्किन को शांत रखने के लिए मॉइस्चराइज़ करें।</t>
        </is>
      </c>
      <c r="N687" s="6" t="inlineStr">
        <is>
          <t>हवा ह्यूमिड है — पसीना आसानी से भाप नहीं बनता। एक्ज़िमा वाली आपकी सेंसिटिव स्किन इसे एक मध्यम मौसमी असर के रूप में महसूस करती है। सूद करें और बचाएँ।</t>
        </is>
      </c>
      <c r="O687" s="6" t="inlineStr">
        <is>
          <t>हवा ह्यूमिड है — पसीना आसानी से भाप नहीं बनता। एटॉपिक स्किन के लिए आम तौर पर अच्छा — जब तक पसीना न आ जाए। इंडियन कॉन्टेक्स्ट में: मॉनसून की शुरुआत; कोस्टल शहर साल भर।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87" s="21" t="inlineStr">
        <is>
          <t>शांत करें</t>
        </is>
      </c>
      <c r="Q687" s="21" t="inlineStr">
        <is>
          <t>HD, HH, CN, TP, CH, TN</t>
        </is>
      </c>
      <c r="R687" s="6" t="inlineStr">
        <is>
          <t>Monsoon arrival; coastal cities year-round</t>
        </is>
      </c>
    </row>
    <row r="688" ht="96" customHeight="1" s="72">
      <c r="A688" s="21" t="inlineStr">
        <is>
          <t>H-HIGH-SEN-OILY-147</t>
        </is>
      </c>
      <c r="B688" s="21" t="inlineStr">
        <is>
          <t>Humidity</t>
        </is>
      </c>
      <c r="C688" s="21" t="inlineStr">
        <is>
          <t>High</t>
        </is>
      </c>
      <c r="D688" s="21" t="inlineStr">
        <is>
          <t>61–79%</t>
        </is>
      </c>
      <c r="E688" s="21" t="inlineStr">
        <is>
          <t>high</t>
        </is>
      </c>
      <c r="F688" s="21" t="inlineStr">
        <is>
          <t>Sensitive</t>
        </is>
      </c>
      <c r="G688" s="21" t="inlineStr">
        <is>
          <t>Oily Skin</t>
        </is>
      </c>
      <c r="H688" s="40" t="n">
        <v>3</v>
      </c>
      <c r="I688" s="40" t="inlineStr">
        <is>
          <t>High</t>
        </is>
      </c>
      <c r="J688" s="34" t="inlineStr">
        <is>
          <t>HIGH</t>
        </is>
      </c>
      <c r="K688" s="6" t="inlineStr">
        <is>
          <t>8 cites · 3 PMID · 5 book · 8 India-relevant</t>
        </is>
      </c>
      <c r="L688" s="21" t="inlineStr">
        <is>
          <t>PMID:29273721 | Atopic Dermatitis: Inside Out , p.p229 | Atopic Dermatitis: Inside Out , p.p40</t>
        </is>
      </c>
      <c r="M688" s="6" t="inlineStr">
        <is>
          <t>हवा ह्यूमिड है — पसीना आसानी से नहीं सूखता। पोर्स साफ़ रखने के लिए अतिरिक्त ऑयल संभालें।</t>
        </is>
      </c>
      <c r="N688" s="6" t="inlineStr">
        <is>
          <t>हवा ह्यूमिड है — पसीना आसानी से भाप नहीं बनता। ऑयली स्किन वाली आपकी सेंसिटिव स्किन इसे एक ऊँचे मौसमी असर के रूप में महसूस करती है। सिर्फ़ लाइट लेयर्स।</t>
        </is>
      </c>
      <c r="O688" s="6" t="inlineStr">
        <is>
          <t>हवा ह्यूमिड है — पसीना आसानी से भाप नहीं बनता। पसीना स्किन ऑयल के साथ मिलने लगता है। सतह ज़्यादा भारी महसूस होती है। दोपहर में मैटिफ़ाइंग उपयोगी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88" s="21" t="inlineStr">
        <is>
          <t>संतुलन</t>
        </is>
      </c>
      <c r="Q688" s="21" t="inlineStr">
        <is>
          <t>HD, HH, CN, TP, CH, TN</t>
        </is>
      </c>
      <c r="R688" s="6" t="inlineStr">
        <is>
          <t>Monsoon arrival; coastal cities year-round</t>
        </is>
      </c>
    </row>
    <row r="689" ht="96" customHeight="1" s="72">
      <c r="A689" s="21" t="inlineStr">
        <is>
          <t>H-HIGH-SEN-ACNE-148</t>
        </is>
      </c>
      <c r="B689" s="21" t="inlineStr">
        <is>
          <t>Humidity</t>
        </is>
      </c>
      <c r="C689" s="21" t="inlineStr">
        <is>
          <t>High</t>
        </is>
      </c>
      <c r="D689" s="21" t="inlineStr">
        <is>
          <t>61–79%</t>
        </is>
      </c>
      <c r="E689" s="21" t="inlineStr">
        <is>
          <t>high</t>
        </is>
      </c>
      <c r="F689" s="21" t="inlineStr">
        <is>
          <t>Sensitive</t>
        </is>
      </c>
      <c r="G689" s="21" t="inlineStr">
        <is>
          <t>Acne</t>
        </is>
      </c>
      <c r="H689" s="40" t="n">
        <v>3</v>
      </c>
      <c r="I689" s="40" t="inlineStr">
        <is>
          <t>High</t>
        </is>
      </c>
      <c r="J689" s="34" t="inlineStr">
        <is>
          <t>HIGH</t>
        </is>
      </c>
      <c r="K689" s="6" t="inlineStr">
        <is>
          <t>15 cites · 11 PMID · 2 book · 13 India-relevant</t>
        </is>
      </c>
      <c r="L689" s="21" t="inlineStr">
        <is>
          <t>PMID:23334343 | PMID:38033568 | PMID:30238598</t>
        </is>
      </c>
      <c r="M689" s="6" t="inlineStr">
        <is>
          <t>हवा ह्यूमिड है — पसीना आसानी से नहीं सूखता। आज ब्रेकआउट पर नज़र बनाए रखें।</t>
        </is>
      </c>
      <c r="N689" s="6" t="inlineStr">
        <is>
          <t>हवा ह्यूमिड है — पसीना आसानी से भाप नहीं बनता। एक्ने वाली आपकी सेंसिटिव स्किन इसे एक ऊँचे मौसमी असर के रूप में महसूस करती है। सिर्फ़ लाइट लेयर्स।</t>
        </is>
      </c>
      <c r="O689" s="6" t="inlineStr">
        <is>
          <t>हवा ह्यूमिड है — पसीना आसानी से भाप नहीं बनता। बंद पोर्स का जोखिम बढ़ता है। नॉन-कॉमेडोजेनिक फ़ॉर्मूलेशन ज़्यादा मायने रखते हैं। इंडियन कॉन्टेक्स्ट में: मॉनसून की शुरुआत; कोस्टल शहर साल भर।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89" s="21" t="inlineStr">
        <is>
          <t>संतुलन</t>
        </is>
      </c>
      <c r="Q689" s="21" t="inlineStr">
        <is>
          <t>HD, HH, CN, TP, CH, TN</t>
        </is>
      </c>
      <c r="R689" s="6" t="inlineStr">
        <is>
          <t>Monsoon arrival; coastal cities year-round</t>
        </is>
      </c>
    </row>
    <row r="690" ht="80" customHeight="1" s="72">
      <c r="A690" s="21" t="inlineStr">
        <is>
          <t>H-HIGH-SEN-UNEV-149</t>
        </is>
      </c>
      <c r="B690" s="21" t="inlineStr">
        <is>
          <t>Humidity</t>
        </is>
      </c>
      <c r="C690" s="21" t="inlineStr">
        <is>
          <t>High</t>
        </is>
      </c>
      <c r="D690" s="21" t="inlineStr">
        <is>
          <t>61–79%</t>
        </is>
      </c>
      <c r="E690" s="21" t="inlineStr">
        <is>
          <t>high</t>
        </is>
      </c>
      <c r="F690" s="21" t="inlineStr">
        <is>
          <t>Sensitive</t>
        </is>
      </c>
      <c r="G690" s="21" t="inlineStr">
        <is>
          <t>Uneven Skin Tone / Tan</t>
        </is>
      </c>
      <c r="H690" s="37" t="n">
        <v>1</v>
      </c>
      <c r="I690" s="37" t="inlineStr">
        <is>
          <t>Low</t>
        </is>
      </c>
      <c r="J690" s="34" t="inlineStr">
        <is>
          <t>HIGH</t>
        </is>
      </c>
      <c r="K690" s="6" t="inlineStr">
        <is>
          <t>24 cites · 12 PMID · 10 book · 15 India-relevant</t>
        </is>
      </c>
      <c r="L690" s="21" t="inlineStr">
        <is>
          <t>PMID:37031652 | PMID:20209486 | PMID:31617869</t>
        </is>
      </c>
      <c r="M690" s="6" t="inlineStr">
        <is>
          <t>हवा ह्यूमिड है — पसीना आसानी से नहीं सूखता। रोज़ की सन प्रोटेक्शन रंगत को एक-सा रखती है।</t>
        </is>
      </c>
      <c r="N690" s="6" t="inlineStr">
        <is>
          <t>हवा ह्यूमिड है — पसीना आसानी से भाप नहीं बनता। असमान रंगत / टैन वाली आपकी सेंसिटिव स्किन इसे एक संभालने लायक़ मौसमी असर के रूप में महसूस करती है। आम दिन।</t>
        </is>
      </c>
      <c r="O690" s="6" t="inlineStr">
        <is>
          <t>हवा ह्यूमिड है — पसीना आसानी से भाप नहीं बनता। बहुत कम सीधा असर। यूवी ही कारण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90" s="21" t="inlineStr">
        <is>
          <t>बनाए रखें</t>
        </is>
      </c>
      <c r="Q690" s="21" t="inlineStr">
        <is>
          <t>HD, HH, CN, TP, CH, TN</t>
        </is>
      </c>
      <c r="R690" s="6" t="inlineStr">
        <is>
          <t>Monsoon arrival; coastal cities year-round</t>
        </is>
      </c>
    </row>
    <row r="691" ht="80" customHeight="1" s="72">
      <c r="A691" s="21" t="inlineStr">
        <is>
          <t>H-HIGH-SEN-MELA-150</t>
        </is>
      </c>
      <c r="B691" s="21" t="inlineStr">
        <is>
          <t>Humidity</t>
        </is>
      </c>
      <c r="C691" s="21" t="inlineStr">
        <is>
          <t>High</t>
        </is>
      </c>
      <c r="D691" s="21" t="inlineStr">
        <is>
          <t>61–79%</t>
        </is>
      </c>
      <c r="E691" s="21" t="inlineStr">
        <is>
          <t>high</t>
        </is>
      </c>
      <c r="F691" s="21" t="inlineStr">
        <is>
          <t>Sensitive</t>
        </is>
      </c>
      <c r="G691" s="21" t="inlineStr">
        <is>
          <t>Melasma</t>
        </is>
      </c>
      <c r="H691" s="37" t="n">
        <v>1</v>
      </c>
      <c r="I691" s="37" t="inlineStr">
        <is>
          <t>Low</t>
        </is>
      </c>
      <c r="J691" s="34" t="inlineStr">
        <is>
          <t>HIGH</t>
        </is>
      </c>
      <c r="K691" s="6" t="inlineStr">
        <is>
          <t>5 cites · 5 PMID · 0 book · 1 India-relevant</t>
        </is>
      </c>
      <c r="L691" s="21" t="inlineStr">
        <is>
          <t>PMID:20209486 | PMID:22077137</t>
        </is>
      </c>
      <c r="M691" s="6" t="inlineStr">
        <is>
          <t>हवा ह्यूमिड है — पसीना आसानी से नहीं सूखता। रोज़ की सन प्रोटेक्शन मेलाज़्मा को शांत रखती है।</t>
        </is>
      </c>
      <c r="N691" s="6" t="inlineStr">
        <is>
          <t>हवा ह्यूमिड है — पसीना आसानी से भाप नहीं बनता। मेलाज़्मा वाली आपकी सेंसिटिव स्किन इसे एक संभालने लायक़ मौसमी असर के रूप में महसूस करती है। आम दिन।</t>
        </is>
      </c>
      <c r="O691" s="6" t="inlineStr">
        <is>
          <t>हवा ह्यूमिड है — पसीना आसानी से भाप नहीं बनता। न्यूट्रल। यूवी ही मुख्य ट्रिगर बना रहता है। इंडियन कॉन्टेक्स्ट में: मॉनसून की शुरुआत; कोस्टल शहर साल भर। आज मौसम आपकी स्किन पर आसान है — अपनी रोज़ की देखभाल जारी रखें। मौसम चाहे जो हो, सनस्क्रीन फिर भी ज़रूरी है; विज़िबल लाइट साल भर पिगमेंट को ट्रिगर करती है।</t>
        </is>
      </c>
      <c r="P691" s="21" t="inlineStr">
        <is>
          <t>बनाए रखें</t>
        </is>
      </c>
      <c r="Q691" s="21" t="inlineStr">
        <is>
          <t>HD, HH, CN, TP, CH, TN</t>
        </is>
      </c>
      <c r="R691" s="6" t="inlineStr">
        <is>
          <t>Monsoon arrival; coastal cities year-round</t>
        </is>
      </c>
    </row>
    <row r="692" ht="80" customHeight="1" s="72">
      <c r="A692" s="21" t="inlineStr">
        <is>
          <t>H-VERY-NOR-DRYN-151</t>
        </is>
      </c>
      <c r="B692" s="21" t="inlineStr">
        <is>
          <t>Humidity</t>
        </is>
      </c>
      <c r="C692" s="21" t="inlineStr">
        <is>
          <t>Very High</t>
        </is>
      </c>
      <c r="D692" s="21" t="inlineStr">
        <is>
          <t>80–89%</t>
        </is>
      </c>
      <c r="E692" s="21" t="inlineStr">
        <is>
          <t>very_high</t>
        </is>
      </c>
      <c r="F692" s="21" t="inlineStr">
        <is>
          <t>Normal</t>
        </is>
      </c>
      <c r="G692" s="21" t="inlineStr">
        <is>
          <t>Dryness</t>
        </is>
      </c>
      <c r="H692" s="36" t="n">
        <v>0</v>
      </c>
      <c r="I692" s="36" t="inlineStr">
        <is>
          <t>Negligible</t>
        </is>
      </c>
      <c r="J692" s="34" t="inlineStr">
        <is>
          <t>HIGH</t>
        </is>
      </c>
      <c r="K692" s="6" t="inlineStr">
        <is>
          <t>74 cites · 50 PMID · 19 book · 19 India-relevant</t>
        </is>
      </c>
      <c r="L692" s="21" t="inlineStr">
        <is>
          <t>PMID:12406336 | PMID:9804350 | PMID:20209486</t>
        </is>
      </c>
      <c r="M692" s="6" t="inlineStr">
        <is>
          <t>बहुत ह्यूमिड हवा — पसीना और ऑयल स्किन पर बैठे रहते हैं। अपनी रोज़ की मॉइस्चराइज़िंग रूटीन बनाए रखें।</t>
        </is>
      </c>
      <c r="N692" s="6" t="inlineStr">
        <is>
          <t>बहुत ह्यूमिड हवा — पसीना और ऑयल स्किन की सतह पर मिल जाते हैं। आज इससे आपकी स्किन को कोई परेशानी नहीं होगी। आम दिन।</t>
        </is>
      </c>
      <c r="O692"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692" s="21" t="inlineStr">
        <is>
          <t>बनाए रखें</t>
        </is>
      </c>
      <c r="Q692" s="21" t="inlineStr">
        <is>
          <t>HH, CN, TN</t>
        </is>
      </c>
      <c r="R692" s="6" t="inlineStr">
        <is>
          <t>Mumbai/Chennai/Kolkata monsoon (Jun–Sep)</t>
        </is>
      </c>
    </row>
    <row r="693" ht="96" customHeight="1" s="72">
      <c r="A693" s="21" t="inlineStr">
        <is>
          <t>H-VERY-NOR-ECZE-152</t>
        </is>
      </c>
      <c r="B693" s="21" t="inlineStr">
        <is>
          <t>Humidity</t>
        </is>
      </c>
      <c r="C693" s="21" t="inlineStr">
        <is>
          <t>Very High</t>
        </is>
      </c>
      <c r="D693" s="21" t="inlineStr">
        <is>
          <t>80–89%</t>
        </is>
      </c>
      <c r="E693" s="21" t="inlineStr">
        <is>
          <t>very_high</t>
        </is>
      </c>
      <c r="F693" s="21" t="inlineStr">
        <is>
          <t>Normal</t>
        </is>
      </c>
      <c r="G693" s="21" t="inlineStr">
        <is>
          <t>Eczema</t>
        </is>
      </c>
      <c r="H693" s="38" t="n">
        <v>2</v>
      </c>
      <c r="I693" s="38" t="inlineStr">
        <is>
          <t>Moderate</t>
        </is>
      </c>
      <c r="J693" s="34" t="inlineStr">
        <is>
          <t>HIGH</t>
        </is>
      </c>
      <c r="K693" s="6" t="inlineStr">
        <is>
          <t>28 cites · 15 PMID · 12 book · 15 India-relevant</t>
        </is>
      </c>
      <c r="L693" s="21" t="inlineStr">
        <is>
          <t>PMID:23334343 | PMID:26449379 | PMID:29273721</t>
        </is>
      </c>
      <c r="M693" s="6" t="inlineStr">
        <is>
          <t>बहुत ह्यूमिड हवा — पसीना और ऑयल स्किन पर बैठे रहते हैं। एक्ज़िमा-प्रोन स्किन को शांत रखने के लिए मॉइस्चराइज़ करें।</t>
        </is>
      </c>
      <c r="N693" s="6" t="inlineStr">
        <is>
          <t>बहुत ह्यूमिड हवा — पसीना और ऑयल स्किन की सतह पर मिल जाते हैं। एक्ज़िमा वाली आपकी स्किन इसे एक मध्यम मौसमी असर के रूप में महसूस करती है। सूद करें और बचाएँ।</t>
        </is>
      </c>
      <c r="O693"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93" s="21" t="inlineStr">
        <is>
          <t>शांत करें</t>
        </is>
      </c>
      <c r="Q693" s="21" t="inlineStr">
        <is>
          <t>HH, CN, TN</t>
        </is>
      </c>
      <c r="R693" s="6" t="inlineStr">
        <is>
          <t>Mumbai/Chennai/Kolkata monsoon (Jun–Sep)</t>
        </is>
      </c>
    </row>
    <row r="694" ht="96" customHeight="1" s="72">
      <c r="A694" s="21" t="inlineStr">
        <is>
          <t>H-VERY-NOR-OILY-153</t>
        </is>
      </c>
      <c r="B694" s="21" t="inlineStr">
        <is>
          <t>Humidity</t>
        </is>
      </c>
      <c r="C694" s="21" t="inlineStr">
        <is>
          <t>Very High</t>
        </is>
      </c>
      <c r="D694" s="21" t="inlineStr">
        <is>
          <t>80–89%</t>
        </is>
      </c>
      <c r="E694" s="21" t="inlineStr">
        <is>
          <t>very_high</t>
        </is>
      </c>
      <c r="F694" s="21" t="inlineStr">
        <is>
          <t>Normal</t>
        </is>
      </c>
      <c r="G694" s="21" t="inlineStr">
        <is>
          <t>Oily Skin</t>
        </is>
      </c>
      <c r="H694" s="39" t="n">
        <v>4</v>
      </c>
      <c r="I694" s="39" t="inlineStr">
        <is>
          <t>Severe</t>
        </is>
      </c>
      <c r="J694" s="34" t="inlineStr">
        <is>
          <t>HIGH</t>
        </is>
      </c>
      <c r="K694" s="6" t="inlineStr">
        <is>
          <t>4 cites · 3 PMID · 1 book · 4 India-relevant</t>
        </is>
      </c>
      <c r="L694" s="21" t="inlineStr">
        <is>
          <t>PMID:29273721 | Cosmetic Dermatology for Skin , p.p. 106</t>
        </is>
      </c>
      <c r="M694" s="6" t="inlineStr">
        <is>
          <t>बहुत ह्यूमिड हवा — पसीना और ऑयल स्किन पर बैठे रहते हैं। आज ऑयल पर नज़र बनाए रखें।</t>
        </is>
      </c>
      <c r="N694" s="6" t="inlineStr">
        <is>
          <t>बहुत ह्यूमिड हवा — पसीना और ऑयल स्किन की सतह पर मिल जाते हैं। ऑयली स्किन वाली आपकी स्किन इसे एक गंभीर मौसमी असर के रूप में महसूस करती है। सिर्फ़ लाइट लेयर्स।</t>
        </is>
      </c>
      <c r="O694"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94" s="21" t="inlineStr">
        <is>
          <t>संतुलन</t>
        </is>
      </c>
      <c r="Q694" s="21" t="inlineStr">
        <is>
          <t>HH, CN, TN</t>
        </is>
      </c>
      <c r="R694" s="6" t="inlineStr">
        <is>
          <t>Mumbai/Chennai/Kolkata monsoon (Jun–Sep)</t>
        </is>
      </c>
    </row>
    <row r="695" ht="96" customHeight="1" s="72">
      <c r="A695" s="21" t="inlineStr">
        <is>
          <t>H-VERY-NOR-ACNE-154</t>
        </is>
      </c>
      <c r="B695" s="21" t="inlineStr">
        <is>
          <t>Humidity</t>
        </is>
      </c>
      <c r="C695" s="21" t="inlineStr">
        <is>
          <t>Very High</t>
        </is>
      </c>
      <c r="D695" s="21" t="inlineStr">
        <is>
          <t>80–89%</t>
        </is>
      </c>
      <c r="E695" s="21" t="inlineStr">
        <is>
          <t>very_high</t>
        </is>
      </c>
      <c r="F695" s="21" t="inlineStr">
        <is>
          <t>Normal</t>
        </is>
      </c>
      <c r="G695" s="21" t="inlineStr">
        <is>
          <t>Acne</t>
        </is>
      </c>
      <c r="H695" s="39" t="n">
        <v>4</v>
      </c>
      <c r="I695" s="39" t="inlineStr">
        <is>
          <t>Severe</t>
        </is>
      </c>
      <c r="J695" s="34" t="inlineStr">
        <is>
          <t>HIGH</t>
        </is>
      </c>
      <c r="K695" s="6" t="inlineStr">
        <is>
          <t>15 cites · 11 PMID · 2 book · 13 India-relevant</t>
        </is>
      </c>
      <c r="L695" s="21" t="inlineStr">
        <is>
          <t>PMID:23334343 | PMID:38033568 | PMID:30238598</t>
        </is>
      </c>
      <c r="M695" s="6" t="inlineStr">
        <is>
          <t>बहुत ह्यूमिड हवा — पसीना और ऑयल स्किन पर बैठे रहते हैं। आज एक्ने-प्रोन पोर्स को ब्रेकआउट से बचाएँ।</t>
        </is>
      </c>
      <c r="N695" s="6" t="inlineStr">
        <is>
          <t>बहुत ह्यूमिड हवा — पसीना और ऑयल स्किन की सतह पर मिल जाते हैं। एक्ने वाली आपकी स्किन इसे एक गंभीर मौसमी असर के रूप में महसूस करती है। सिर्फ़ लाइट लेयर्स।</t>
        </is>
      </c>
      <c r="O695"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695" s="21" t="inlineStr">
        <is>
          <t>संतुलन</t>
        </is>
      </c>
      <c r="Q695" s="21" t="inlineStr">
        <is>
          <t>HH, CN, TN</t>
        </is>
      </c>
      <c r="R695" s="6" t="inlineStr">
        <is>
          <t>Mumbai/Chennai/Kolkata monsoon (Jun–Sep)</t>
        </is>
      </c>
    </row>
    <row r="696" ht="80" customHeight="1" s="72">
      <c r="A696" s="21" t="inlineStr">
        <is>
          <t>H-VERY-NOR-UNEV-155</t>
        </is>
      </c>
      <c r="B696" s="21" t="inlineStr">
        <is>
          <t>Humidity</t>
        </is>
      </c>
      <c r="C696" s="21" t="inlineStr">
        <is>
          <t>Very High</t>
        </is>
      </c>
      <c r="D696" s="21" t="inlineStr">
        <is>
          <t>80–89%</t>
        </is>
      </c>
      <c r="E696" s="21" t="inlineStr">
        <is>
          <t>very_high</t>
        </is>
      </c>
      <c r="F696" s="21" t="inlineStr">
        <is>
          <t>Normal</t>
        </is>
      </c>
      <c r="G696" s="21" t="inlineStr">
        <is>
          <t>Uneven Skin Tone / Tan</t>
        </is>
      </c>
      <c r="H696" s="37" t="n">
        <v>1</v>
      </c>
      <c r="I696" s="37" t="inlineStr">
        <is>
          <t>Low</t>
        </is>
      </c>
      <c r="J696" s="34" t="inlineStr">
        <is>
          <t>HIGH</t>
        </is>
      </c>
      <c r="K696" s="6" t="inlineStr">
        <is>
          <t>20 cites · 12 PMID · 6 book · 12 India-relevant</t>
        </is>
      </c>
      <c r="L696" s="21" t="inlineStr">
        <is>
          <t>PMID:37031652 | PMID:20209486 | PMID:31617869</t>
        </is>
      </c>
      <c r="M696" s="6" t="inlineStr">
        <is>
          <t>बहुत ह्यूमिड हवा — पसीना और ऑयल स्किन पर बैठे रहते हैं। रोज़ की सन प्रोटेक्शन रंगत को एक-सा रखती है।</t>
        </is>
      </c>
      <c r="N696" s="6" t="inlineStr">
        <is>
          <t>बहुत ह्यूमिड हवा — पसीना और ऑयल स्किन की सतह पर मिल जाते हैं। असमान रंगत / टैन वाली आपकी स्किन इसे एक संभालने लायक़ मौसमी असर के रूप में महसूस करती है। आम दिन।</t>
        </is>
      </c>
      <c r="O696"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696" s="21" t="inlineStr">
        <is>
          <t>बनाए रखें</t>
        </is>
      </c>
      <c r="Q696" s="21" t="inlineStr">
        <is>
          <t>HH, CN, TN</t>
        </is>
      </c>
      <c r="R696" s="6" t="inlineStr">
        <is>
          <t>Mumbai/Chennai/Kolkata monsoon (Jun–Sep)</t>
        </is>
      </c>
    </row>
    <row r="697" ht="80" customHeight="1" s="72">
      <c r="A697" s="21" t="inlineStr">
        <is>
          <t>H-VERY-NOR-MELA-156</t>
        </is>
      </c>
      <c r="B697" s="21" t="inlineStr">
        <is>
          <t>Humidity</t>
        </is>
      </c>
      <c r="C697" s="21" t="inlineStr">
        <is>
          <t>Very High</t>
        </is>
      </c>
      <c r="D697" s="21" t="inlineStr">
        <is>
          <t>80–89%</t>
        </is>
      </c>
      <c r="E697" s="21" t="inlineStr">
        <is>
          <t>very_high</t>
        </is>
      </c>
      <c r="F697" s="21" t="inlineStr">
        <is>
          <t>Normal</t>
        </is>
      </c>
      <c r="G697" s="21" t="inlineStr">
        <is>
          <t>Melasma</t>
        </is>
      </c>
      <c r="H697" s="37" t="n">
        <v>1</v>
      </c>
      <c r="I697" s="37" t="inlineStr">
        <is>
          <t>Low</t>
        </is>
      </c>
      <c r="J697" s="34" t="inlineStr">
        <is>
          <t>HIGH</t>
        </is>
      </c>
      <c r="K697" s="6" t="inlineStr">
        <is>
          <t>5 cites · 5 PMID · 0 book · 1 India-relevant</t>
        </is>
      </c>
      <c r="L697" s="21" t="inlineStr">
        <is>
          <t>PMID:20209486 | PMID:22077137</t>
        </is>
      </c>
      <c r="M697" s="6" t="inlineStr">
        <is>
          <t>बहुत ह्यूमिड हवा — पसीना और ऑयल स्किन पर बैठे रहते हैं। रोज़ की सन प्रोटेक्शन मेलाज़्मा को शांत रखती है।</t>
        </is>
      </c>
      <c r="N697" s="6" t="inlineStr">
        <is>
          <t>बहुत ह्यूमिड हवा — पसीना और ऑयल स्किन की सतह पर मिल जाते हैं। मेलाज़्मा वाली आपकी स्किन इसे एक संभालने लायक़ मौसमी असर के रूप में महसूस करती है। आम दिन।</t>
        </is>
      </c>
      <c r="O697"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697" s="21" t="inlineStr">
        <is>
          <t>बनाए रखें</t>
        </is>
      </c>
      <c r="Q697" s="21" t="inlineStr">
        <is>
          <t>HH, CN, TN</t>
        </is>
      </c>
      <c r="R697" s="6" t="inlineStr">
        <is>
          <t>Mumbai/Chennai/Kolkata monsoon (Jun–Sep)</t>
        </is>
      </c>
    </row>
    <row r="698" ht="80" customHeight="1" s="72">
      <c r="A698" s="21" t="inlineStr">
        <is>
          <t>H-VERY-DRY-DRYN-157</t>
        </is>
      </c>
      <c r="B698" s="21" t="inlineStr">
        <is>
          <t>Humidity</t>
        </is>
      </c>
      <c r="C698" s="21" t="inlineStr">
        <is>
          <t>Very High</t>
        </is>
      </c>
      <c r="D698" s="21" t="inlineStr">
        <is>
          <t>80–89%</t>
        </is>
      </c>
      <c r="E698" s="21" t="inlineStr">
        <is>
          <t>very_high</t>
        </is>
      </c>
      <c r="F698" s="21" t="inlineStr">
        <is>
          <t>Dry</t>
        </is>
      </c>
      <c r="G698" s="21" t="inlineStr">
        <is>
          <t>Dryness</t>
        </is>
      </c>
      <c r="H698" s="36" t="n">
        <v>0</v>
      </c>
      <c r="I698" s="36" t="inlineStr">
        <is>
          <t>Negligible</t>
        </is>
      </c>
      <c r="J698" s="34" t="inlineStr">
        <is>
          <t>HIGH</t>
        </is>
      </c>
      <c r="K698" s="6" t="inlineStr">
        <is>
          <t>114 cites · 53 PMID · 38 book · 40 India-relevant</t>
        </is>
      </c>
      <c r="L698" s="21" t="inlineStr">
        <is>
          <t>PMID:31544070 | PMID:102946 | PMID:12406336</t>
        </is>
      </c>
      <c r="M698" s="6" t="inlineStr">
        <is>
          <t>बहुत ह्यूमिड हवा — पसीना और ऑयल स्किन पर बैठे रहते हैं। अपनी रोज़ की मॉइस्चराइज़िंग रूटीन बनाए रखें।</t>
        </is>
      </c>
      <c r="N698" s="6" t="inlineStr">
        <is>
          <t>बहुत ह्यूमिड हवा — पसीना और ऑयल स्किन की सतह पर मिल जाते हैं। आज इससे आपकी ड्राई स्किन को कोई परेशानी नहीं होगी। आम दिन।</t>
        </is>
      </c>
      <c r="O698"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698" s="21" t="inlineStr">
        <is>
          <t>बनाए रखें</t>
        </is>
      </c>
      <c r="Q698" s="21" t="inlineStr">
        <is>
          <t>HH, CN, TN</t>
        </is>
      </c>
      <c r="R698" s="6" t="inlineStr">
        <is>
          <t>Mumbai/Chennai/Kolkata monsoon (Jun–Sep)</t>
        </is>
      </c>
    </row>
    <row r="699" ht="96" customHeight="1" s="72">
      <c r="A699" s="21" t="inlineStr">
        <is>
          <t>H-VERY-DRY-ECZE-158</t>
        </is>
      </c>
      <c r="B699" s="21" t="inlineStr">
        <is>
          <t>Humidity</t>
        </is>
      </c>
      <c r="C699" s="21" t="inlineStr">
        <is>
          <t>Very High</t>
        </is>
      </c>
      <c r="D699" s="21" t="inlineStr">
        <is>
          <t>80–89%</t>
        </is>
      </c>
      <c r="E699" s="21" t="inlineStr">
        <is>
          <t>very_high</t>
        </is>
      </c>
      <c r="F699" s="21" t="inlineStr">
        <is>
          <t>Dry</t>
        </is>
      </c>
      <c r="G699" s="21" t="inlineStr">
        <is>
          <t>Eczema</t>
        </is>
      </c>
      <c r="H699" s="37" t="n">
        <v>1</v>
      </c>
      <c r="I699" s="37" t="inlineStr">
        <is>
          <t>Low</t>
        </is>
      </c>
      <c r="J699" s="34" t="inlineStr">
        <is>
          <t>HIGH</t>
        </is>
      </c>
      <c r="K699" s="6" t="inlineStr">
        <is>
          <t>50 cites · 19 PMID · 28 book · 31 India-relevant</t>
        </is>
      </c>
      <c r="L699" s="21" t="inlineStr">
        <is>
          <t>PMID:23334343 | PMID:26449379 | PMID:29273721</t>
        </is>
      </c>
      <c r="M699" s="6" t="inlineStr">
        <is>
          <t>बहुत ह्यूमिड हवा — पसीना और ऑयल स्किन पर बैठे रहते हैं। हल्की देखभाल एक्ज़िमा-प्रोन स्किन को शांत रखती है।</t>
        </is>
      </c>
      <c r="N699" s="6" t="inlineStr">
        <is>
          <t>बहुत ह्यूमिड हवा — पसीना और ऑयल स्किन की सतह पर मिल जाते हैं। एक्ज़िमा वाली आपकी ड्राई स्किन इसे एक संभालने लायक़ मौसमी असर के रूप में महसूस करती है। सूद करें और बचाएँ।</t>
        </is>
      </c>
      <c r="O699"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699" s="21" t="inlineStr">
        <is>
          <t>शांत करें</t>
        </is>
      </c>
      <c r="Q699" s="21" t="inlineStr">
        <is>
          <t>HH, CN, TN</t>
        </is>
      </c>
      <c r="R699" s="6" t="inlineStr">
        <is>
          <t>Mumbai/Chennai/Kolkata monsoon (Jun–Sep)</t>
        </is>
      </c>
    </row>
    <row r="700" ht="96" customHeight="1" s="72">
      <c r="A700" s="21" t="inlineStr">
        <is>
          <t>H-VERY-DRY-OILY-159</t>
        </is>
      </c>
      <c r="B700" s="21" t="inlineStr">
        <is>
          <t>Humidity</t>
        </is>
      </c>
      <c r="C700" s="21" t="inlineStr">
        <is>
          <t>Very High</t>
        </is>
      </c>
      <c r="D700" s="21" t="inlineStr">
        <is>
          <t>80–89%</t>
        </is>
      </c>
      <c r="E700" s="21" t="inlineStr">
        <is>
          <t>very_high</t>
        </is>
      </c>
      <c r="F700" s="21" t="inlineStr">
        <is>
          <t>Dry</t>
        </is>
      </c>
      <c r="G700" s="21" t="inlineStr">
        <is>
          <t>Oily Skin</t>
        </is>
      </c>
      <c r="H700" s="40" t="n">
        <v>3</v>
      </c>
      <c r="I700" s="40" t="inlineStr">
        <is>
          <t>High</t>
        </is>
      </c>
      <c r="J700" s="34" t="inlineStr">
        <is>
          <t>HIGH</t>
        </is>
      </c>
      <c r="K700" s="6" t="inlineStr">
        <is>
          <t>12 cites · 3 PMID · 5 book · 10 India-relevant</t>
        </is>
      </c>
      <c r="L700" s="21" t="inlineStr">
        <is>
          <t>PMID:31544070 | PMID:29273721 | 10.1007/s00403-018-1860-6</t>
        </is>
      </c>
      <c r="M700" s="6" t="inlineStr">
        <is>
          <t>बहुत ह्यूमिड हवा — पसीना और ऑयल स्किन पर बैठे रहते हैं। पोर्स साफ़ रखने के लिए अतिरिक्त ऑयल संभालें।</t>
        </is>
      </c>
      <c r="N700" s="6" t="inlineStr">
        <is>
          <t>बहुत ह्यूमिड हवा — पसीना और ऑयल स्किन की सतह पर मिल जाते हैं। ऑयली स्किन वाली आपकी ड्राई स्किन इसे एक ऊँचे मौसमी असर के रूप में महसूस करती है। सिर्फ़ लाइट लेयर्स।</t>
        </is>
      </c>
      <c r="O700"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00" s="21" t="inlineStr">
        <is>
          <t>संतुलन</t>
        </is>
      </c>
      <c r="Q700" s="21" t="inlineStr">
        <is>
          <t>HH, CN, TN</t>
        </is>
      </c>
      <c r="R700" s="6" t="inlineStr">
        <is>
          <t>Mumbai/Chennai/Kolkata monsoon (Jun–Sep)</t>
        </is>
      </c>
    </row>
    <row r="701" ht="96" customHeight="1" s="72">
      <c r="A701" s="21" t="inlineStr">
        <is>
          <t>H-VERY-DRY-ACNE-160</t>
        </is>
      </c>
      <c r="B701" s="21" t="inlineStr">
        <is>
          <t>Humidity</t>
        </is>
      </c>
      <c r="C701" s="21" t="inlineStr">
        <is>
          <t>Very High</t>
        </is>
      </c>
      <c r="D701" s="21" t="inlineStr">
        <is>
          <t>80–89%</t>
        </is>
      </c>
      <c r="E701" s="21" t="inlineStr">
        <is>
          <t>very_high</t>
        </is>
      </c>
      <c r="F701" s="21" t="inlineStr">
        <is>
          <t>Dry</t>
        </is>
      </c>
      <c r="G701" s="21" t="inlineStr">
        <is>
          <t>Acne</t>
        </is>
      </c>
      <c r="H701" s="40" t="n">
        <v>3</v>
      </c>
      <c r="I701" s="40" t="inlineStr">
        <is>
          <t>High</t>
        </is>
      </c>
      <c r="J701" s="34" t="inlineStr">
        <is>
          <t>HIGH</t>
        </is>
      </c>
      <c r="K701" s="6" t="inlineStr">
        <is>
          <t>15 cites · 11 PMID · 2 book · 13 India-relevant</t>
        </is>
      </c>
      <c r="L701" s="21" t="inlineStr">
        <is>
          <t>PMID:23334343 | PMID:38033568 | PMID:30238598</t>
        </is>
      </c>
      <c r="M701" s="6" t="inlineStr">
        <is>
          <t>बहुत ह्यूमिड हवा — पसीना और ऑयल स्किन पर बैठे रहते हैं। आज ब्रेकआउट पर नज़र बनाए रखें।</t>
        </is>
      </c>
      <c r="N701" s="6" t="inlineStr">
        <is>
          <t>बहुत ह्यूमिड हवा — पसीना और ऑयल स्किन की सतह पर मिल जाते हैं। एक्ने वाली आपकी ड्राई स्किन इसे एक ऊँचे मौसमी असर के रूप में महसूस करती है। सिर्फ़ लाइट लेयर्स।</t>
        </is>
      </c>
      <c r="O701"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01" s="21" t="inlineStr">
        <is>
          <t>संतुलन</t>
        </is>
      </c>
      <c r="Q701" s="21" t="inlineStr">
        <is>
          <t>HH, CN, TN</t>
        </is>
      </c>
      <c r="R701" s="6" t="inlineStr">
        <is>
          <t>Mumbai/Chennai/Kolkata monsoon (Jun–Sep)</t>
        </is>
      </c>
    </row>
    <row r="702" ht="80" customHeight="1" s="72">
      <c r="A702" s="21" t="inlineStr">
        <is>
          <t>H-VERY-DRY-UNEV-161</t>
        </is>
      </c>
      <c r="B702" s="21" t="inlineStr">
        <is>
          <t>Humidity</t>
        </is>
      </c>
      <c r="C702" s="21" t="inlineStr">
        <is>
          <t>Very High</t>
        </is>
      </c>
      <c r="D702" s="21" t="inlineStr">
        <is>
          <t>80–89%</t>
        </is>
      </c>
      <c r="E702" s="21" t="inlineStr">
        <is>
          <t>very_high</t>
        </is>
      </c>
      <c r="F702" s="21" t="inlineStr">
        <is>
          <t>Dry</t>
        </is>
      </c>
      <c r="G702" s="21" t="inlineStr">
        <is>
          <t>Uneven Skin Tone / Tan</t>
        </is>
      </c>
      <c r="H702" s="36" t="n">
        <v>0</v>
      </c>
      <c r="I702" s="36" t="inlineStr">
        <is>
          <t>Negligible</t>
        </is>
      </c>
      <c r="J702" s="34" t="inlineStr">
        <is>
          <t>HIGH</t>
        </is>
      </c>
      <c r="K702" s="6" t="inlineStr">
        <is>
          <t>26 cites · 12 PMID · 9 book · 14 India-relevant</t>
        </is>
      </c>
      <c r="L702" s="21" t="inlineStr">
        <is>
          <t>PMID:102946 | PMID:37031652 | PMID:20209486</t>
        </is>
      </c>
      <c r="M702" s="6" t="inlineStr">
        <is>
          <t>बहुत ह्यूमिड हवा — पसीना और ऑयल स्किन पर बैठे रहते हैं। अपनी डेली सन प्रोटेक्शन बनाए रखें।</t>
        </is>
      </c>
      <c r="N702" s="6" t="inlineStr">
        <is>
          <t>बहुत ह्यूमिड हवा — पसीना और ऑयल स्किन की सतह पर मिल जाते हैं। आज इससे आपकी ड्राई स्किन को कोई परेशानी नहीं होगी। आम दिन।</t>
        </is>
      </c>
      <c r="O702"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02" s="21" t="inlineStr">
        <is>
          <t>बनाए रखें</t>
        </is>
      </c>
      <c r="Q702" s="21" t="inlineStr">
        <is>
          <t>HH, CN, TN</t>
        </is>
      </c>
      <c r="R702" s="6" t="inlineStr">
        <is>
          <t>Mumbai/Chennai/Kolkata monsoon (Jun–Sep)</t>
        </is>
      </c>
    </row>
    <row r="703" ht="80" customHeight="1" s="72">
      <c r="A703" s="21" t="inlineStr">
        <is>
          <t>H-VERY-DRY-MELA-162</t>
        </is>
      </c>
      <c r="B703" s="21" t="inlineStr">
        <is>
          <t>Humidity</t>
        </is>
      </c>
      <c r="C703" s="21" t="inlineStr">
        <is>
          <t>Very High</t>
        </is>
      </c>
      <c r="D703" s="21" t="inlineStr">
        <is>
          <t>80–89%</t>
        </is>
      </c>
      <c r="E703" s="21" t="inlineStr">
        <is>
          <t>very_high</t>
        </is>
      </c>
      <c r="F703" s="21" t="inlineStr">
        <is>
          <t>Dry</t>
        </is>
      </c>
      <c r="G703" s="21" t="inlineStr">
        <is>
          <t>Melasma</t>
        </is>
      </c>
      <c r="H703" s="36" t="n">
        <v>0</v>
      </c>
      <c r="I703" s="36" t="inlineStr">
        <is>
          <t>Negligible</t>
        </is>
      </c>
      <c r="J703" s="34" t="inlineStr">
        <is>
          <t>HIGH</t>
        </is>
      </c>
      <c r="K703" s="6" t="inlineStr">
        <is>
          <t>5 cites · 5 PMID · 0 book · 1 India-relevant</t>
        </is>
      </c>
      <c r="L703" s="21" t="inlineStr">
        <is>
          <t>PMID:20209486 | PMID:22077137</t>
        </is>
      </c>
      <c r="M703" s="6" t="inlineStr">
        <is>
          <t>बहुत ह्यूमिड हवा — पसीना और ऑयल स्किन पर बैठे रहते हैं। अपनी डेली सन प्रोटेक्शन बनाए रखें।</t>
        </is>
      </c>
      <c r="N703" s="6" t="inlineStr">
        <is>
          <t>बहुत ह्यूमिड हवा — पसीना और ऑयल स्किन की सतह पर मिल जाते हैं। आज इससे आपकी ड्राई स्किन को कोई परेशानी नहीं होगी। आम दिन।</t>
        </is>
      </c>
      <c r="O703"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03" s="21" t="inlineStr">
        <is>
          <t>बनाए रखें</t>
        </is>
      </c>
      <c r="Q703" s="21" t="inlineStr">
        <is>
          <t>HH, CN, TN</t>
        </is>
      </c>
      <c r="R703" s="6" t="inlineStr">
        <is>
          <t>Mumbai/Chennai/Kolkata monsoon (Jun–Sep)</t>
        </is>
      </c>
    </row>
    <row r="704" ht="80" customHeight="1" s="72">
      <c r="A704" s="21" t="inlineStr">
        <is>
          <t>H-VERY-OIL-DRYN-163</t>
        </is>
      </c>
      <c r="B704" s="21" t="inlineStr">
        <is>
          <t>Humidity</t>
        </is>
      </c>
      <c r="C704" s="21" t="inlineStr">
        <is>
          <t>Very High</t>
        </is>
      </c>
      <c r="D704" s="21" t="inlineStr">
        <is>
          <t>80–89%</t>
        </is>
      </c>
      <c r="E704" s="21" t="inlineStr">
        <is>
          <t>very_high</t>
        </is>
      </c>
      <c r="F704" s="21" t="inlineStr">
        <is>
          <t>Oily</t>
        </is>
      </c>
      <c r="G704" s="21" t="inlineStr">
        <is>
          <t>Dryness</t>
        </is>
      </c>
      <c r="H704" s="37" t="n">
        <v>1</v>
      </c>
      <c r="I704" s="37" t="inlineStr">
        <is>
          <t>Low</t>
        </is>
      </c>
      <c r="J704" s="34" t="inlineStr">
        <is>
          <t>HIGH</t>
        </is>
      </c>
      <c r="K704" s="6" t="inlineStr">
        <is>
          <t>76 cites · 50 PMID · 21 book · 21 India-relevant</t>
        </is>
      </c>
      <c r="L704" s="21" t="inlineStr">
        <is>
          <t>PMID:12406336 | PMID:9804350 | PMID:20209486</t>
        </is>
      </c>
      <c r="M704" s="6" t="inlineStr">
        <is>
          <t>बहुत ह्यूमिड हवा — पसीना और ऑयल स्किन पर बैठे रहते हैं। हल्की मॉइस्चराइज़िंग स्किन को आरामदायक रखती है।</t>
        </is>
      </c>
      <c r="N704" s="6" t="inlineStr">
        <is>
          <t>बहुत ह्यूमिड हवा — पसीना और ऑयल स्किन की सतह पर मिल जाते हैं। रूखेपन वाली आपकी ऑयली स्किन इसे एक संभालने लायक़ मौसमी असर के रूप में महसूस करती है। आम दिन।</t>
        </is>
      </c>
      <c r="O704"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04" s="21" t="inlineStr">
        <is>
          <t>बनाए रखें</t>
        </is>
      </c>
      <c r="Q704" s="21" t="inlineStr">
        <is>
          <t>HH, CN, TN</t>
        </is>
      </c>
      <c r="R704" s="6" t="inlineStr">
        <is>
          <t>Mumbai/Chennai/Kolkata monsoon (Jun–Sep)</t>
        </is>
      </c>
    </row>
    <row r="705" ht="96" customHeight="1" s="72">
      <c r="A705" s="21" t="inlineStr">
        <is>
          <t>H-VERY-OIL-ECZE-164</t>
        </is>
      </c>
      <c r="B705" s="21" t="inlineStr">
        <is>
          <t>Humidity</t>
        </is>
      </c>
      <c r="C705" s="21" t="inlineStr">
        <is>
          <t>Very High</t>
        </is>
      </c>
      <c r="D705" s="21" t="inlineStr">
        <is>
          <t>80–89%</t>
        </is>
      </c>
      <c r="E705" s="21" t="inlineStr">
        <is>
          <t>very_high</t>
        </is>
      </c>
      <c r="F705" s="21" t="inlineStr">
        <is>
          <t>Oily</t>
        </is>
      </c>
      <c r="G705" s="21" t="inlineStr">
        <is>
          <t>Eczema</t>
        </is>
      </c>
      <c r="H705" s="40" t="n">
        <v>3</v>
      </c>
      <c r="I705" s="40" t="inlineStr">
        <is>
          <t>High</t>
        </is>
      </c>
      <c r="J705" s="34" t="inlineStr">
        <is>
          <t>HIGH</t>
        </is>
      </c>
      <c r="K705" s="6" t="inlineStr">
        <is>
          <t>28 cites · 15 PMID · 12 book · 15 India-relevant</t>
        </is>
      </c>
      <c r="L705" s="21" t="inlineStr">
        <is>
          <t>PMID:23334343 | PMID:26449379 | PMID:29273721</t>
        </is>
      </c>
      <c r="M705" s="6" t="inlineStr">
        <is>
          <t>बहुत ह्यूमिड हवा — पसीना और ऑयल स्किन पर बैठे रहते हैं। फ्लेयर-अप से बचने के लिए एक्ज़िमा-प्रोन स्किन को सूद करें।</t>
        </is>
      </c>
      <c r="N705" s="6" t="inlineStr">
        <is>
          <t>बहुत ह्यूमिड हवा — पसीना और ऑयल स्किन की सतह पर मिल जाते हैं। एक्ज़िमा वाली आपकी ऑयली स्किन इसे एक ऊँचे मौसमी असर के रूप में महसूस करती है। सूद करें और बचाएँ।</t>
        </is>
      </c>
      <c r="O705"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05" s="21" t="inlineStr">
        <is>
          <t>शांत करें</t>
        </is>
      </c>
      <c r="Q705" s="21" t="inlineStr">
        <is>
          <t>HH, CN, TN</t>
        </is>
      </c>
      <c r="R705" s="6" t="inlineStr">
        <is>
          <t>Mumbai/Chennai/Kolkata monsoon (Jun–Sep)</t>
        </is>
      </c>
    </row>
    <row r="706" ht="96" customHeight="1" s="72">
      <c r="A706" s="21" t="inlineStr">
        <is>
          <t>H-VERY-OIL-OILY-165</t>
        </is>
      </c>
      <c r="B706" s="21" t="inlineStr">
        <is>
          <t>Humidity</t>
        </is>
      </c>
      <c r="C706" s="21" t="inlineStr">
        <is>
          <t>Very High</t>
        </is>
      </c>
      <c r="D706" s="21" t="inlineStr">
        <is>
          <t>80–89%</t>
        </is>
      </c>
      <c r="E706" s="21" t="inlineStr">
        <is>
          <t>very_high</t>
        </is>
      </c>
      <c r="F706" s="21" t="inlineStr">
        <is>
          <t>Oily</t>
        </is>
      </c>
      <c r="G706" s="21" t="inlineStr">
        <is>
          <t>Oily Skin</t>
        </is>
      </c>
      <c r="H706" s="33" t="n">
        <v>5</v>
      </c>
      <c r="I706" s="33" t="inlineStr">
        <is>
          <t>Critical</t>
        </is>
      </c>
      <c r="J706" s="34" t="inlineStr">
        <is>
          <t>HIGH</t>
        </is>
      </c>
      <c r="K706" s="6" t="inlineStr">
        <is>
          <t>15 cites · 7 PMID · 5 book · 15 India-relevant</t>
        </is>
      </c>
      <c r="L706" s="21" t="inlineStr">
        <is>
          <t>PMID:2020068 | PMID:36531566 | PMID:29273721</t>
        </is>
      </c>
      <c r="M706" s="6" t="inlineStr">
        <is>
          <t>बहुत ह्यूमिड हवा — पसीना और ऑयल स्किन पर बैठे रहते हैं। पोर्स साफ़ रखने के लिए ज़्यादा ऑयल को क़ाबू में रखें।</t>
        </is>
      </c>
      <c r="N706" s="6" t="inlineStr">
        <is>
          <t>बहुत ह्यूमिड हवा — पसीना और ऑयल स्किन की सतह पर मिल जाते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06"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06" s="21" t="inlineStr">
        <is>
          <t>संतुलन</t>
        </is>
      </c>
      <c r="Q706" s="21" t="inlineStr">
        <is>
          <t>HH, CN, TN</t>
        </is>
      </c>
      <c r="R706" s="6" t="inlineStr">
        <is>
          <t>Mumbai/Chennai/Kolkata monsoon (Jun–Sep)</t>
        </is>
      </c>
    </row>
    <row r="707" ht="96" customHeight="1" s="72">
      <c r="A707" s="21" t="inlineStr">
        <is>
          <t>H-VERY-OIL-ACNE-166</t>
        </is>
      </c>
      <c r="B707" s="21" t="inlineStr">
        <is>
          <t>Humidity</t>
        </is>
      </c>
      <c r="C707" s="21" t="inlineStr">
        <is>
          <t>Very High</t>
        </is>
      </c>
      <c r="D707" s="21" t="inlineStr">
        <is>
          <t>80–89%</t>
        </is>
      </c>
      <c r="E707" s="21" t="inlineStr">
        <is>
          <t>very_high</t>
        </is>
      </c>
      <c r="F707" s="21" t="inlineStr">
        <is>
          <t>Oily</t>
        </is>
      </c>
      <c r="G707" s="21" t="inlineStr">
        <is>
          <t>Acne</t>
        </is>
      </c>
      <c r="H707" s="33" t="n">
        <v>5</v>
      </c>
      <c r="I707" s="33" t="inlineStr">
        <is>
          <t>Critical</t>
        </is>
      </c>
      <c r="J707" s="34" t="inlineStr">
        <is>
          <t>HIGH</t>
        </is>
      </c>
      <c r="K707" s="6" t="inlineStr">
        <is>
          <t>25 cites · 15 PMID · 5 book · 23 India-relevant</t>
        </is>
      </c>
      <c r="L707" s="21" t="inlineStr">
        <is>
          <t>PMID:2020068 | PMID:36531566 | PMID:23334343</t>
        </is>
      </c>
      <c r="M707" s="6" t="inlineStr">
        <is>
          <t>बहुत ह्यूमिड हवा — पसीना और ऑयल स्किन पर बैठे रहते हैं। एक्ने-प्रोन पोर्स को अभी ब्रेकआउट्स से बचाएँ।</t>
        </is>
      </c>
      <c r="N707" s="6" t="inlineStr">
        <is>
          <t>बहुत ह्यूमिड हवा — पसीना और ऑयल स्किन की सतह पर मिल जाते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07"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07" s="21" t="inlineStr">
        <is>
          <t>संतुलन</t>
        </is>
      </c>
      <c r="Q707" s="21" t="inlineStr">
        <is>
          <t>HH, CN, TN</t>
        </is>
      </c>
      <c r="R707" s="6" t="inlineStr">
        <is>
          <t>Mumbai/Chennai/Kolkata monsoon (Jun–Sep)</t>
        </is>
      </c>
    </row>
    <row r="708" ht="80" customHeight="1" s="72">
      <c r="A708" s="21" t="inlineStr">
        <is>
          <t>H-VERY-OIL-UNEV-167</t>
        </is>
      </c>
      <c r="B708" s="21" t="inlineStr">
        <is>
          <t>Humidity</t>
        </is>
      </c>
      <c r="C708" s="21" t="inlineStr">
        <is>
          <t>Very High</t>
        </is>
      </c>
      <c r="D708" s="21" t="inlineStr">
        <is>
          <t>80–89%</t>
        </is>
      </c>
      <c r="E708" s="21" t="inlineStr">
        <is>
          <t>very_high</t>
        </is>
      </c>
      <c r="F708" s="21" t="inlineStr">
        <is>
          <t>Oily</t>
        </is>
      </c>
      <c r="G708" s="21" t="inlineStr">
        <is>
          <t>Uneven Skin Tone / Tan</t>
        </is>
      </c>
      <c r="H708" s="38" t="n">
        <v>2</v>
      </c>
      <c r="I708" s="38" t="inlineStr">
        <is>
          <t>Moderate</t>
        </is>
      </c>
      <c r="J708" s="34" t="inlineStr">
        <is>
          <t>HIGH</t>
        </is>
      </c>
      <c r="K708" s="6" t="inlineStr">
        <is>
          <t>23 cites · 14 PMID · 6 book · 15 India-relevant</t>
        </is>
      </c>
      <c r="L708" s="21" t="inlineStr">
        <is>
          <t>PMID:2020068 | PMID:36531566 | PMID:37031652</t>
        </is>
      </c>
      <c r="M708" s="6" t="inlineStr">
        <is>
          <t>बहुत ह्यूमिड हवा — पसीना और ऑयल स्किन पर बैठे रहते हैं। रंगत एक-सी रखने के लिए धूप से बचाएँ।</t>
        </is>
      </c>
      <c r="N708" s="6" t="inlineStr">
        <is>
          <t>बहुत ह्यूमिड हवा — पसीना और ऑयल स्किन की सतह पर मिल जाते हैं। असमान रंगत / टैन वाली आपकी ऑयली स्किन इसे एक मध्यम मौसमी असर के रूप में महसूस करती है। आम दिन।</t>
        </is>
      </c>
      <c r="O708"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08" s="21" t="inlineStr">
        <is>
          <t>बनाए रखें</t>
        </is>
      </c>
      <c r="Q708" s="21" t="inlineStr">
        <is>
          <t>HH, CN, TN</t>
        </is>
      </c>
      <c r="R708" s="6" t="inlineStr">
        <is>
          <t>Mumbai/Chennai/Kolkata monsoon (Jun–Sep)</t>
        </is>
      </c>
    </row>
    <row r="709" ht="80" customHeight="1" s="72">
      <c r="A709" s="21" t="inlineStr">
        <is>
          <t>H-VERY-OIL-MELA-168</t>
        </is>
      </c>
      <c r="B709" s="21" t="inlineStr">
        <is>
          <t>Humidity</t>
        </is>
      </c>
      <c r="C709" s="21" t="inlineStr">
        <is>
          <t>Very High</t>
        </is>
      </c>
      <c r="D709" s="21" t="inlineStr">
        <is>
          <t>80–89%</t>
        </is>
      </c>
      <c r="E709" s="21" t="inlineStr">
        <is>
          <t>very_high</t>
        </is>
      </c>
      <c r="F709" s="21" t="inlineStr">
        <is>
          <t>Oily</t>
        </is>
      </c>
      <c r="G709" s="21" t="inlineStr">
        <is>
          <t>Melasma</t>
        </is>
      </c>
      <c r="H709" s="38" t="n">
        <v>2</v>
      </c>
      <c r="I709" s="38" t="inlineStr">
        <is>
          <t>Moderate</t>
        </is>
      </c>
      <c r="J709" s="34" t="inlineStr">
        <is>
          <t>HIGH</t>
        </is>
      </c>
      <c r="K709" s="6" t="inlineStr">
        <is>
          <t>5 cites · 5 PMID · 0 book · 1 India-relevant</t>
        </is>
      </c>
      <c r="L709" s="21" t="inlineStr">
        <is>
          <t>PMID:20209486 | PMID:22077137</t>
        </is>
      </c>
      <c r="M709" s="6" t="inlineStr">
        <is>
          <t>बहुत ह्यूमिड हवा — पसीना और ऑयल स्किन पर बैठे रहते हैं। आज मेलाज़्मा पैचेस को धूप से बचाएँ।</t>
        </is>
      </c>
      <c r="N709" s="6" t="inlineStr">
        <is>
          <t>बहुत ह्यूमिड हवा — पसीना और ऑयल स्किन की सतह पर मिल जाते हैं। मेलाज़्मा वाली आपकी ऑयली स्किन इसे एक मध्यम मौसमी असर के रूप में महसूस करती है। आम दिन।</t>
        </is>
      </c>
      <c r="O709"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09" s="21" t="inlineStr">
        <is>
          <t>बनाए रखें</t>
        </is>
      </c>
      <c r="Q709" s="21" t="inlineStr">
        <is>
          <t>HH, CN, TN</t>
        </is>
      </c>
      <c r="R709" s="6" t="inlineStr">
        <is>
          <t>Mumbai/Chennai/Kolkata monsoon (Jun–Sep)</t>
        </is>
      </c>
    </row>
    <row r="710" ht="80" customHeight="1" s="72">
      <c r="A710" s="21" t="inlineStr">
        <is>
          <t>H-VERY-COM-DRYN-169</t>
        </is>
      </c>
      <c r="B710" s="21" t="inlineStr">
        <is>
          <t>Humidity</t>
        </is>
      </c>
      <c r="C710" s="21" t="inlineStr">
        <is>
          <t>Very High</t>
        </is>
      </c>
      <c r="D710" s="21" t="inlineStr">
        <is>
          <t>80–89%</t>
        </is>
      </c>
      <c r="E710" s="21" t="inlineStr">
        <is>
          <t>very_high</t>
        </is>
      </c>
      <c r="F710" s="21" t="inlineStr">
        <is>
          <t>Combination</t>
        </is>
      </c>
      <c r="G710" s="21" t="inlineStr">
        <is>
          <t>Dryness</t>
        </is>
      </c>
      <c r="H710" s="37" t="n">
        <v>1</v>
      </c>
      <c r="I710" s="37" t="inlineStr">
        <is>
          <t>Low</t>
        </is>
      </c>
      <c r="J710" s="34" t="inlineStr">
        <is>
          <t>HIGH</t>
        </is>
      </c>
      <c r="K710" s="6" t="inlineStr">
        <is>
          <t>74 cites · 50 PMID · 19 book · 19 India-relevant</t>
        </is>
      </c>
      <c r="L710" s="21" t="inlineStr">
        <is>
          <t>PMID:12406336 | PMID:9804350 | PMID:20209486</t>
        </is>
      </c>
      <c r="M710" s="6" t="inlineStr">
        <is>
          <t>बहुत ह्यूमिड हवा — पसीना और ऑयल स्किन पर बैठे रहते हैं। हल्की मॉइस्चराइज़िंग स्किन को आरामदायक रखती है।</t>
        </is>
      </c>
      <c r="N710" s="6" t="inlineStr">
        <is>
          <t>बहुत ह्यूमिड हवा — पसीना और ऑयल स्किन की सतह पर मिल जाते हैं। रूखेपन वाली आपकी कॉम्बिनेशन स्किन इसे एक संभालने लायक़ मौसमी असर के रूप में महसूस करती है। आम दिन।</t>
        </is>
      </c>
      <c r="O710"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10" s="21" t="inlineStr">
        <is>
          <t>बनाए रखें</t>
        </is>
      </c>
      <c r="Q710" s="21" t="inlineStr">
        <is>
          <t>HH, CN, TN</t>
        </is>
      </c>
      <c r="R710" s="6" t="inlineStr">
        <is>
          <t>Mumbai/Chennai/Kolkata monsoon (Jun–Sep)</t>
        </is>
      </c>
    </row>
    <row r="711" ht="96" customHeight="1" s="72">
      <c r="A711" s="21" t="inlineStr">
        <is>
          <t>H-VERY-COM-ECZE-170</t>
        </is>
      </c>
      <c r="B711" s="21" t="inlineStr">
        <is>
          <t>Humidity</t>
        </is>
      </c>
      <c r="C711" s="21" t="inlineStr">
        <is>
          <t>Very High</t>
        </is>
      </c>
      <c r="D711" s="21" t="inlineStr">
        <is>
          <t>80–89%</t>
        </is>
      </c>
      <c r="E711" s="21" t="inlineStr">
        <is>
          <t>very_high</t>
        </is>
      </c>
      <c r="F711" s="21" t="inlineStr">
        <is>
          <t>Combination</t>
        </is>
      </c>
      <c r="G711" s="21" t="inlineStr">
        <is>
          <t>Eczema</t>
        </is>
      </c>
      <c r="H711" s="40" t="n">
        <v>3</v>
      </c>
      <c r="I711" s="40" t="inlineStr">
        <is>
          <t>High</t>
        </is>
      </c>
      <c r="J711" s="34" t="inlineStr">
        <is>
          <t>HIGH</t>
        </is>
      </c>
      <c r="K711" s="6" t="inlineStr">
        <is>
          <t>28 cites · 15 PMID · 12 book · 15 India-relevant</t>
        </is>
      </c>
      <c r="L711" s="21" t="inlineStr">
        <is>
          <t>PMID:23334343 | PMID:26449379 | PMID:29273721</t>
        </is>
      </c>
      <c r="M711" s="6" t="inlineStr">
        <is>
          <t>बहुत ह्यूमिड हवा — पसीना और ऑयल स्किन पर बैठे रहते हैं। फ्लेयर-अप से बचने के लिए एक्ज़िमा-प्रोन स्किन को सूद करें।</t>
        </is>
      </c>
      <c r="N711" s="6" t="inlineStr">
        <is>
          <t>बहुत ह्यूमिड हवा — पसीना और ऑयल स्किन की सतह पर मिल जाते हैं। एक्ज़िमा वाली आपकी कॉम्बिनेशन स्किन इसे एक ऊँचे मौसमी असर के रूप में महसूस करती है। सूद करें और बचाएँ।</t>
        </is>
      </c>
      <c r="O711"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11" s="21" t="inlineStr">
        <is>
          <t>शांत करें</t>
        </is>
      </c>
      <c r="Q711" s="21" t="inlineStr">
        <is>
          <t>HH, CN, TN</t>
        </is>
      </c>
      <c r="R711" s="6" t="inlineStr">
        <is>
          <t>Mumbai/Chennai/Kolkata monsoon (Jun–Sep)</t>
        </is>
      </c>
    </row>
    <row r="712" ht="96" customHeight="1" s="72">
      <c r="A712" s="21" t="inlineStr">
        <is>
          <t>H-VERY-COM-OILY-171</t>
        </is>
      </c>
      <c r="B712" s="21" t="inlineStr">
        <is>
          <t>Humidity</t>
        </is>
      </c>
      <c r="C712" s="21" t="inlineStr">
        <is>
          <t>Very High</t>
        </is>
      </c>
      <c r="D712" s="21" t="inlineStr">
        <is>
          <t>80–89%</t>
        </is>
      </c>
      <c r="E712" s="21" t="inlineStr">
        <is>
          <t>very_high</t>
        </is>
      </c>
      <c r="F712" s="21" t="inlineStr">
        <is>
          <t>Combination</t>
        </is>
      </c>
      <c r="G712" s="21" t="inlineStr">
        <is>
          <t>Oily Skin</t>
        </is>
      </c>
      <c r="H712" s="33" t="n">
        <v>5</v>
      </c>
      <c r="I712" s="33" t="inlineStr">
        <is>
          <t>Critical</t>
        </is>
      </c>
      <c r="J712" s="34" t="inlineStr">
        <is>
          <t>HIGH</t>
        </is>
      </c>
      <c r="K712" s="6" t="inlineStr">
        <is>
          <t>7 cites · 5 PMID · 1 book · 7 India-relevant</t>
        </is>
      </c>
      <c r="L712" s="21" t="inlineStr">
        <is>
          <t>PMID:36531566 | PMID:29273721 | 10.62347/ELKP5340</t>
        </is>
      </c>
      <c r="M712" s="6" t="inlineStr">
        <is>
          <t>बहुत ह्यूमिड हवा — पसीना और ऑयल स्किन पर बैठे रहते हैं। पोर्स साफ़ रखने के लिए ज़्यादा ऑयल को क़ाबू में रखें।</t>
        </is>
      </c>
      <c r="N712" s="6" t="inlineStr">
        <is>
          <t>बहुत ह्यूमिड हवा — पसीना और ऑयल स्किन की सतह पर मिल जाते हैं।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12"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12" s="21" t="inlineStr">
        <is>
          <t>संतुलन</t>
        </is>
      </c>
      <c r="Q712" s="21" t="inlineStr">
        <is>
          <t>HH, CN, TN</t>
        </is>
      </c>
      <c r="R712" s="6" t="inlineStr">
        <is>
          <t>Mumbai/Chennai/Kolkata monsoon (Jun–Sep)</t>
        </is>
      </c>
    </row>
    <row r="713" ht="96" customHeight="1" s="72">
      <c r="A713" s="21" t="inlineStr">
        <is>
          <t>H-VERY-COM-ACNE-172</t>
        </is>
      </c>
      <c r="B713" s="21" t="inlineStr">
        <is>
          <t>Humidity</t>
        </is>
      </c>
      <c r="C713" s="21" t="inlineStr">
        <is>
          <t>Very High</t>
        </is>
      </c>
      <c r="D713" s="21" t="inlineStr">
        <is>
          <t>80–89%</t>
        </is>
      </c>
      <c r="E713" s="21" t="inlineStr">
        <is>
          <t>very_high</t>
        </is>
      </c>
      <c r="F713" s="21" t="inlineStr">
        <is>
          <t>Combination</t>
        </is>
      </c>
      <c r="G713" s="21" t="inlineStr">
        <is>
          <t>Acne</t>
        </is>
      </c>
      <c r="H713" s="33" t="n">
        <v>5</v>
      </c>
      <c r="I713" s="33" t="inlineStr">
        <is>
          <t>Critical</t>
        </is>
      </c>
      <c r="J713" s="34" t="inlineStr">
        <is>
          <t>HIGH</t>
        </is>
      </c>
      <c r="K713" s="6" t="inlineStr">
        <is>
          <t>18 cites · 13 PMID · 2 book · 16 India-relevant</t>
        </is>
      </c>
      <c r="L713" s="21" t="inlineStr">
        <is>
          <t>PMID:36531566 | PMID:23334343 | PMID:38033568</t>
        </is>
      </c>
      <c r="M713" s="6" t="inlineStr">
        <is>
          <t>बहुत ह्यूमिड हवा — पसीना और ऑयल स्किन पर बैठे रहते हैं। एक्ने-प्रोन पोर्स को अभी ब्रेकआउट्स से बचाएँ।</t>
        </is>
      </c>
      <c r="N713" s="6" t="inlineStr">
        <is>
          <t>बहुत ह्यूमिड हवा — पसीना और ऑयल स्किन की सतह पर मिल जाते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13"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13" s="21" t="inlineStr">
        <is>
          <t>संतुलन</t>
        </is>
      </c>
      <c r="Q713" s="21" t="inlineStr">
        <is>
          <t>HH, CN, TN</t>
        </is>
      </c>
      <c r="R713" s="6" t="inlineStr">
        <is>
          <t>Mumbai/Chennai/Kolkata monsoon (Jun–Sep)</t>
        </is>
      </c>
    </row>
    <row r="714" ht="80" customHeight="1" s="72">
      <c r="A714" s="21" t="inlineStr">
        <is>
          <t>H-VERY-COM-UNEV-173</t>
        </is>
      </c>
      <c r="B714" s="21" t="inlineStr">
        <is>
          <t>Humidity</t>
        </is>
      </c>
      <c r="C714" s="21" t="inlineStr">
        <is>
          <t>Very High</t>
        </is>
      </c>
      <c r="D714" s="21" t="inlineStr">
        <is>
          <t>80–89%</t>
        </is>
      </c>
      <c r="E714" s="21" t="inlineStr">
        <is>
          <t>very_high</t>
        </is>
      </c>
      <c r="F714" s="21" t="inlineStr">
        <is>
          <t>Combination</t>
        </is>
      </c>
      <c r="G714" s="21" t="inlineStr">
        <is>
          <t>Uneven Skin Tone / Tan</t>
        </is>
      </c>
      <c r="H714" s="38" t="n">
        <v>2</v>
      </c>
      <c r="I714" s="38" t="inlineStr">
        <is>
          <t>Moderate</t>
        </is>
      </c>
      <c r="J714" s="34" t="inlineStr">
        <is>
          <t>HIGH</t>
        </is>
      </c>
      <c r="K714" s="6" t="inlineStr">
        <is>
          <t>21 cites · 12 PMID · 6 book · 13 India-relevant</t>
        </is>
      </c>
      <c r="L714" s="21" t="inlineStr">
        <is>
          <t>PMID:36531566 | PMID:37031652 | PMID:20209486</t>
        </is>
      </c>
      <c r="M714" s="6" t="inlineStr">
        <is>
          <t>बहुत ह्यूमिड हवा — पसीना और ऑयल स्किन पर बैठे रहते हैं। रंगत एक-सी रखने के लिए धूप से बचाएँ।</t>
        </is>
      </c>
      <c r="N714" s="6" t="inlineStr">
        <is>
          <t>बहुत ह्यूमिड हवा — पसीना और ऑयल स्किन की सतह पर मिल जाते हैं। असमान रंगत / टैन वाली आपकी कॉम्बिनेशन स्किन इसे एक मध्यम मौसमी असर के रूप में महसूस करती है। आम दिन।</t>
        </is>
      </c>
      <c r="O714"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14" s="21" t="inlineStr">
        <is>
          <t>बनाए रखें</t>
        </is>
      </c>
      <c r="Q714" s="21" t="inlineStr">
        <is>
          <t>HH, CN, TN</t>
        </is>
      </c>
      <c r="R714" s="6" t="inlineStr">
        <is>
          <t>Mumbai/Chennai/Kolkata monsoon (Jun–Sep)</t>
        </is>
      </c>
    </row>
    <row r="715" ht="80" customHeight="1" s="72">
      <c r="A715" s="21" t="inlineStr">
        <is>
          <t>H-VERY-COM-MELA-174</t>
        </is>
      </c>
      <c r="B715" s="21" t="inlineStr">
        <is>
          <t>Humidity</t>
        </is>
      </c>
      <c r="C715" s="21" t="inlineStr">
        <is>
          <t>Very High</t>
        </is>
      </c>
      <c r="D715" s="21" t="inlineStr">
        <is>
          <t>80–89%</t>
        </is>
      </c>
      <c r="E715" s="21" t="inlineStr">
        <is>
          <t>very_high</t>
        </is>
      </c>
      <c r="F715" s="21" t="inlineStr">
        <is>
          <t>Combination</t>
        </is>
      </c>
      <c r="G715" s="21" t="inlineStr">
        <is>
          <t>Melasma</t>
        </is>
      </c>
      <c r="H715" s="38" t="n">
        <v>2</v>
      </c>
      <c r="I715" s="38" t="inlineStr">
        <is>
          <t>Moderate</t>
        </is>
      </c>
      <c r="J715" s="34" t="inlineStr">
        <is>
          <t>HIGH</t>
        </is>
      </c>
      <c r="K715" s="6" t="inlineStr">
        <is>
          <t>5 cites · 5 PMID · 0 book · 1 India-relevant</t>
        </is>
      </c>
      <c r="L715" s="21" t="inlineStr">
        <is>
          <t>PMID:20209486 | PMID:22077137</t>
        </is>
      </c>
      <c r="M715" s="6" t="inlineStr">
        <is>
          <t>बहुत ह्यूमिड हवा — पसीना और ऑयल स्किन पर बैठे रहते हैं। आज मेलाज़्मा पैचेस को धूप से बचाएँ।</t>
        </is>
      </c>
      <c r="N715" s="6" t="inlineStr">
        <is>
          <t>बहुत ह्यूमिड हवा — पसीना और ऑयल स्किन की सतह पर मिल जाते हैं। मेलाज़्मा वाली आपकी कॉम्बिनेशन स्किन इसे एक मध्यम मौसमी असर के रूप में महसूस करती है। आम दिन।</t>
        </is>
      </c>
      <c r="O715"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15" s="21" t="inlineStr">
        <is>
          <t>बनाए रखें</t>
        </is>
      </c>
      <c r="Q715" s="21" t="inlineStr">
        <is>
          <t>HH, CN, TN</t>
        </is>
      </c>
      <c r="R715" s="6" t="inlineStr">
        <is>
          <t>Mumbai/Chennai/Kolkata monsoon (Jun–Sep)</t>
        </is>
      </c>
    </row>
    <row r="716" ht="80" customHeight="1" s="72">
      <c r="A716" s="21" t="inlineStr">
        <is>
          <t>H-VERY-SEN-DRYN-175</t>
        </is>
      </c>
      <c r="B716" s="21" t="inlineStr">
        <is>
          <t>Humidity</t>
        </is>
      </c>
      <c r="C716" s="21" t="inlineStr">
        <is>
          <t>Very High</t>
        </is>
      </c>
      <c r="D716" s="21" t="inlineStr">
        <is>
          <t>80–89%</t>
        </is>
      </c>
      <c r="E716" s="21" t="inlineStr">
        <is>
          <t>very_high</t>
        </is>
      </c>
      <c r="F716" s="21" t="inlineStr">
        <is>
          <t>Sensitive</t>
        </is>
      </c>
      <c r="G716" s="21" t="inlineStr">
        <is>
          <t>Dryness</t>
        </is>
      </c>
      <c r="H716" s="37" t="n">
        <v>1</v>
      </c>
      <c r="I716" s="37" t="inlineStr">
        <is>
          <t>Low</t>
        </is>
      </c>
      <c r="J716" s="34" t="inlineStr">
        <is>
          <t>HIGH</t>
        </is>
      </c>
      <c r="K716" s="6" t="inlineStr">
        <is>
          <t>103 cites · 53 PMID · 43 book · 42 India-relevant</t>
        </is>
      </c>
      <c r="L716" s="21" t="inlineStr">
        <is>
          <t>PMID:12406336 | PMID:9804350 | PMID:20209486</t>
        </is>
      </c>
      <c r="M716" s="6" t="inlineStr">
        <is>
          <t>बहुत ह्यूमिड हवा — पसीना और ऑयल स्किन पर बैठे रहते हैं। हल्की मॉइस्चराइज़िंग स्किन को आरामदायक रखती है।</t>
        </is>
      </c>
      <c r="N716" s="6" t="inlineStr">
        <is>
          <t>बहुत ह्यूमिड हवा — पसीना और ऑयल स्किन की सतह पर मिल जाते हैं। रूखेपन वाली आपकी सेंसिटिव स्किन इसे एक संभालने लायक़ मौसमी असर के रूप में महसूस करती है। आम दिन।</t>
        </is>
      </c>
      <c r="O716" s="6" t="inlineStr">
        <is>
          <t>बहुत ह्यूमिड हवा — पसीना और ऑयल स्किन की सतह पर मिल जाते हैं। रूखापन दिखने की संभावना कम। सबसे हल्के फ़ॉर्मूलेशन काफ़ी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16" s="21" t="inlineStr">
        <is>
          <t>बनाए रखें</t>
        </is>
      </c>
      <c r="Q716" s="21" t="inlineStr">
        <is>
          <t>HH, CN, TN</t>
        </is>
      </c>
      <c r="R716" s="6" t="inlineStr">
        <is>
          <t>Mumbai/Chennai/Kolkata monsoon (Jun–Sep)</t>
        </is>
      </c>
    </row>
    <row r="717" ht="96" customHeight="1" s="72">
      <c r="A717" s="21" t="inlineStr">
        <is>
          <t>H-VERY-SEN-ECZE-176</t>
        </is>
      </c>
      <c r="B717" s="21" t="inlineStr">
        <is>
          <t>Humidity</t>
        </is>
      </c>
      <c r="C717" s="21" t="inlineStr">
        <is>
          <t>Very High</t>
        </is>
      </c>
      <c r="D717" s="21" t="inlineStr">
        <is>
          <t>80–89%</t>
        </is>
      </c>
      <c r="E717" s="21" t="inlineStr">
        <is>
          <t>very_high</t>
        </is>
      </c>
      <c r="F717" s="21" t="inlineStr">
        <is>
          <t>Sensitive</t>
        </is>
      </c>
      <c r="G717" s="21" t="inlineStr">
        <is>
          <t>Eczema</t>
        </is>
      </c>
      <c r="H717" s="40" t="n">
        <v>3</v>
      </c>
      <c r="I717" s="40" t="inlineStr">
        <is>
          <t>High</t>
        </is>
      </c>
      <c r="J717" s="34" t="inlineStr">
        <is>
          <t>HIGH</t>
        </is>
      </c>
      <c r="K717" s="6" t="inlineStr">
        <is>
          <t>57 cites · 20 PMID · 34 book · 38 India-relevant</t>
        </is>
      </c>
      <c r="L717" s="21" t="inlineStr">
        <is>
          <t>PMID:000526707 | PMID:23334343 | PMID:26449379</t>
        </is>
      </c>
      <c r="M717" s="6" t="inlineStr">
        <is>
          <t>बहुत ह्यूमिड हवा — पसीना और ऑयल स्किन पर बैठे रहते हैं। फ्लेयर-अप से बचने के लिए एक्ज़िमा-प्रोन स्किन को सूद करें।</t>
        </is>
      </c>
      <c r="N717" s="6" t="inlineStr">
        <is>
          <t>बहुत ह्यूमिड हवा — पसीना और ऑयल स्किन की सतह पर मिल जाते हैं। एक्ज़िमा वाली आपकी सेंसिटिव स्किन इसे एक ऊँचे मौसमी असर के रूप में महसूस करती है। सूद करें और बचाएँ।</t>
        </is>
      </c>
      <c r="O717" s="6" t="inlineStr">
        <is>
          <t>बहुत ह्यूमिड हवा — पसीना और ऑयल स्किन की सतह पर मिल जाते हैं। सिलवटों (गर्दन, कोहनियों) में फँसा पसीना फ्लेयर कारण बन जाता है। इंडियन कॉन्टेक्स्ट में: गर्म, ह्यूमिड कोस्टल इलाके, मॉनसून (जून–सितंबर)।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17" s="21" t="inlineStr">
        <is>
          <t>शांत करें</t>
        </is>
      </c>
      <c r="Q717" s="21" t="inlineStr">
        <is>
          <t>HH, CN, TN</t>
        </is>
      </c>
      <c r="R717" s="6" t="inlineStr">
        <is>
          <t>Mumbai/Chennai/Kolkata monsoon (Jun–Sep)</t>
        </is>
      </c>
    </row>
    <row r="718" ht="96" customHeight="1" s="72">
      <c r="A718" s="21" t="inlineStr">
        <is>
          <t>H-VERY-SEN-OILY-177</t>
        </is>
      </c>
      <c r="B718" s="21" t="inlineStr">
        <is>
          <t>Humidity</t>
        </is>
      </c>
      <c r="C718" s="21" t="inlineStr">
        <is>
          <t>Very High</t>
        </is>
      </c>
      <c r="D718" s="21" t="inlineStr">
        <is>
          <t>80–89%</t>
        </is>
      </c>
      <c r="E718" s="21" t="inlineStr">
        <is>
          <t>very_high</t>
        </is>
      </c>
      <c r="F718" s="21" t="inlineStr">
        <is>
          <t>Sensitive</t>
        </is>
      </c>
      <c r="G718" s="21" t="inlineStr">
        <is>
          <t>Oily Skin</t>
        </is>
      </c>
      <c r="H718" s="33" t="n">
        <v>5</v>
      </c>
      <c r="I718" s="33" t="inlineStr">
        <is>
          <t>Critical</t>
        </is>
      </c>
      <c r="J718" s="34" t="inlineStr">
        <is>
          <t>HIGH</t>
        </is>
      </c>
      <c r="K718" s="6" t="inlineStr">
        <is>
          <t>8 cites · 3 PMID · 5 book · 8 India-relevant</t>
        </is>
      </c>
      <c r="L718" s="21" t="inlineStr">
        <is>
          <t>PMID:29273721 | Atopic Dermatitis: Inside Out , p.p229 | Atopic Dermatitis: Inside Out , p.p40</t>
        </is>
      </c>
      <c r="M718" s="6" t="inlineStr">
        <is>
          <t>बहुत ह्यूमिड हवा — पसीना और ऑयल स्किन पर बैठे रहते हैं। पोर्स साफ़ रखने के लिए ज़्यादा ऑयल को क़ाबू में रखें।</t>
        </is>
      </c>
      <c r="N718" s="6" t="inlineStr">
        <is>
          <t>बहुत ह्यूमिड हवा — पसीना और ऑयल स्किन की सतह पर मिल जाते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18" s="6" t="inlineStr">
        <is>
          <t>बहुत ह्यूमिड हवा — पसीना और ऑयल स्किन की सतह पर मिल जाते हैं। स्किन ऑयल + पसीना एक भारी सीलिंग परत बनाते हैं। कॉमेडोन का बनना तेज़ हो जाता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18" s="21" t="inlineStr">
        <is>
          <t>संतुलन</t>
        </is>
      </c>
      <c r="Q718" s="21" t="inlineStr">
        <is>
          <t>HH, CN, TN</t>
        </is>
      </c>
      <c r="R718" s="6" t="inlineStr">
        <is>
          <t>Mumbai/Chennai/Kolkata monsoon (Jun–Sep)</t>
        </is>
      </c>
    </row>
    <row r="719" ht="96" customHeight="1" s="72">
      <c r="A719" s="21" t="inlineStr">
        <is>
          <t>H-VERY-SEN-ACNE-178</t>
        </is>
      </c>
      <c r="B719" s="21" t="inlineStr">
        <is>
          <t>Humidity</t>
        </is>
      </c>
      <c r="C719" s="21" t="inlineStr">
        <is>
          <t>Very High</t>
        </is>
      </c>
      <c r="D719" s="21" t="inlineStr">
        <is>
          <t>80–89%</t>
        </is>
      </c>
      <c r="E719" s="21" t="inlineStr">
        <is>
          <t>very_high</t>
        </is>
      </c>
      <c r="F719" s="21" t="inlineStr">
        <is>
          <t>Sensitive</t>
        </is>
      </c>
      <c r="G719" s="21" t="inlineStr">
        <is>
          <t>Acne</t>
        </is>
      </c>
      <c r="H719" s="33" t="n">
        <v>5</v>
      </c>
      <c r="I719" s="33" t="inlineStr">
        <is>
          <t>Critical</t>
        </is>
      </c>
      <c r="J719" s="34" t="inlineStr">
        <is>
          <t>HIGH</t>
        </is>
      </c>
      <c r="K719" s="6" t="inlineStr">
        <is>
          <t>15 cites · 11 PMID · 2 book · 13 India-relevant</t>
        </is>
      </c>
      <c r="L719" s="21" t="inlineStr">
        <is>
          <t>PMID:23334343 | PMID:38033568 | PMID:30238598</t>
        </is>
      </c>
      <c r="M719" s="6" t="inlineStr">
        <is>
          <t>बहुत ह्यूमिड हवा — पसीना और ऑयल स्किन पर बैठे रहते हैं। एक्ने-प्रोन पोर्स को अभी ब्रेकआउट्स से बचाएँ।</t>
        </is>
      </c>
      <c r="N719" s="6" t="inlineStr">
        <is>
          <t>बहुत ह्यूमिड हवा — पसीना और ऑयल स्किन की सतह पर मिल जाते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19" s="6" t="inlineStr">
        <is>
          <t>बहुत ह्यूमिड हवा — पसीना और ऑयल स्किन की सतह पर मिल जाते हैं। बंद पोर्स का चरम ज़ोन। पसीना बैक्टीरिया और ऑयल दोनों को एक साथ फँसा देता है। इंडियन कॉन्टेक्स्ट में: गर्म, ह्यूमिड कोस्टल इलाके, मॉनसून (जून–सितंबर)।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19" s="21" t="inlineStr">
        <is>
          <t>संतुलन</t>
        </is>
      </c>
      <c r="Q719" s="21" t="inlineStr">
        <is>
          <t>HH, CN, TN</t>
        </is>
      </c>
      <c r="R719" s="6" t="inlineStr">
        <is>
          <t>Mumbai/Chennai/Kolkata monsoon (Jun–Sep)</t>
        </is>
      </c>
    </row>
    <row r="720" ht="80" customHeight="1" s="72">
      <c r="A720" s="21" t="inlineStr">
        <is>
          <t>H-VERY-SEN-UNEV-179</t>
        </is>
      </c>
      <c r="B720" s="21" t="inlineStr">
        <is>
          <t>Humidity</t>
        </is>
      </c>
      <c r="C720" s="21" t="inlineStr">
        <is>
          <t>Very High</t>
        </is>
      </c>
      <c r="D720" s="21" t="inlineStr">
        <is>
          <t>80–89%</t>
        </is>
      </c>
      <c r="E720" s="21" t="inlineStr">
        <is>
          <t>very_high</t>
        </is>
      </c>
      <c r="F720" s="21" t="inlineStr">
        <is>
          <t>Sensitive</t>
        </is>
      </c>
      <c r="G720" s="21" t="inlineStr">
        <is>
          <t>Uneven Skin Tone / Tan</t>
        </is>
      </c>
      <c r="H720" s="38" t="n">
        <v>2</v>
      </c>
      <c r="I720" s="38" t="inlineStr">
        <is>
          <t>Moderate</t>
        </is>
      </c>
      <c r="J720" s="34" t="inlineStr">
        <is>
          <t>HIGH</t>
        </is>
      </c>
      <c r="K720" s="6" t="inlineStr">
        <is>
          <t>24 cites · 12 PMID · 10 book · 15 India-relevant</t>
        </is>
      </c>
      <c r="L720" s="21" t="inlineStr">
        <is>
          <t>PMID:37031652 | PMID:20209486 | PMID:31617869</t>
        </is>
      </c>
      <c r="M720" s="6" t="inlineStr">
        <is>
          <t>बहुत ह्यूमिड हवा — पसीना और ऑयल स्किन पर बैठे रहते हैं। रंगत एक-सी रखने के लिए धूप से बचाएँ।</t>
        </is>
      </c>
      <c r="N720" s="6" t="inlineStr">
        <is>
          <t>बहुत ह्यूमिड हवा — पसीना और ऑयल स्किन की सतह पर मिल जाते हैं। असमान रंगत / टैन वाली आपकी सेंसिटिव स्किन इसे एक मध्यम मौसमी असर के रूप में महसूस करती है। आम दिन।</t>
        </is>
      </c>
      <c r="O720" s="6" t="inlineStr">
        <is>
          <t>बहुत ह्यूमिड हवा — पसीना और ऑयल स्किन की सतह पर मिल जाते हैं। अप्रत्यक्ष — साथ की गर्मी पिगमेंटेशन बढ़ाती है। अकेली ह्यूमिडिटी न्यूट्रल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20" s="21" t="inlineStr">
        <is>
          <t>बनाए रखें</t>
        </is>
      </c>
      <c r="Q720" s="21" t="inlineStr">
        <is>
          <t>HH, CN, TN</t>
        </is>
      </c>
      <c r="R720" s="6" t="inlineStr">
        <is>
          <t>Mumbai/Chennai/Kolkata monsoon (Jun–Sep)</t>
        </is>
      </c>
    </row>
    <row r="721" ht="80" customHeight="1" s="72">
      <c r="A721" s="21" t="inlineStr">
        <is>
          <t>H-VERY-SEN-MELA-180</t>
        </is>
      </c>
      <c r="B721" s="21" t="inlineStr">
        <is>
          <t>Humidity</t>
        </is>
      </c>
      <c r="C721" s="21" t="inlineStr">
        <is>
          <t>Very High</t>
        </is>
      </c>
      <c r="D721" s="21" t="inlineStr">
        <is>
          <t>80–89%</t>
        </is>
      </c>
      <c r="E721" s="21" t="inlineStr">
        <is>
          <t>very_high</t>
        </is>
      </c>
      <c r="F721" s="21" t="inlineStr">
        <is>
          <t>Sensitive</t>
        </is>
      </c>
      <c r="G721" s="21" t="inlineStr">
        <is>
          <t>Melasma</t>
        </is>
      </c>
      <c r="H721" s="38" t="n">
        <v>2</v>
      </c>
      <c r="I721" s="38" t="inlineStr">
        <is>
          <t>Moderate</t>
        </is>
      </c>
      <c r="J721" s="34" t="inlineStr">
        <is>
          <t>HIGH</t>
        </is>
      </c>
      <c r="K721" s="6" t="inlineStr">
        <is>
          <t>5 cites · 5 PMID · 0 book · 1 India-relevant</t>
        </is>
      </c>
      <c r="L721" s="21" t="inlineStr">
        <is>
          <t>PMID:20209486 | PMID:22077137</t>
        </is>
      </c>
      <c r="M721" s="6" t="inlineStr">
        <is>
          <t>बहुत ह्यूमिड हवा — पसीना और ऑयल स्किन पर बैठे रहते हैं। आज मेलाज़्मा पैचेस को धूप से बचाएँ।</t>
        </is>
      </c>
      <c r="N721" s="6" t="inlineStr">
        <is>
          <t>बहुत ह्यूमिड हवा — पसीना और ऑयल स्किन की सतह पर मिल जाते हैं। मेलाज़्मा वाली आपकी सेंसिटिव स्किन इसे एक मध्यम मौसमी असर के रूप में महसूस करती है। आम दिन।</t>
        </is>
      </c>
      <c r="O721" s="6" t="inlineStr">
        <is>
          <t>बहुत ह्यूमिड हवा — पसीना और ऑयल स्किन की सतह पर मिल जाते हैं। अप्रत्यक्ष — आमतौर पर गर्मी के साथ जो फ्लेयर लाती है। इंडियन कॉन्टेक्स्ट में: गर्म, ह्यूमिड कोस्टल इलाके, मॉनसून (जून–सितंबर)। आज मौसम आपकी स्किन पर आसान है — अपनी रोज़ की देखभाल जारी रखें। मौसम चाहे जो हो, सनस्क्रीन फिर भी ज़रूरी है; विज़िबल लाइट साल भर पिगमेंट को ट्रिगर करती है।</t>
        </is>
      </c>
      <c r="P721" s="21" t="inlineStr">
        <is>
          <t>बनाए रखें</t>
        </is>
      </c>
      <c r="Q721" s="21" t="inlineStr">
        <is>
          <t>HH, CN, TN</t>
        </is>
      </c>
      <c r="R721" s="6" t="inlineStr">
        <is>
          <t>Mumbai/Chennai/Kolkata monsoon (Jun–Sep)</t>
        </is>
      </c>
    </row>
    <row r="722" ht="80" customHeight="1" s="72">
      <c r="A722" s="21" t="inlineStr">
        <is>
          <t>H-EXTR-NOR-DRYN-181</t>
        </is>
      </c>
      <c r="B722" s="21" t="inlineStr">
        <is>
          <t>Humidity</t>
        </is>
      </c>
      <c r="C722" s="21" t="inlineStr">
        <is>
          <t>Extreme</t>
        </is>
      </c>
      <c r="D722" s="21" t="inlineStr">
        <is>
          <t>&gt;90%</t>
        </is>
      </c>
      <c r="E722" s="21" t="inlineStr">
        <is>
          <t>extreme</t>
        </is>
      </c>
      <c r="F722" s="21" t="inlineStr">
        <is>
          <t>Normal</t>
        </is>
      </c>
      <c r="G722" s="21" t="inlineStr">
        <is>
          <t>Dryness</t>
        </is>
      </c>
      <c r="H722" s="37" t="n">
        <v>1</v>
      </c>
      <c r="I722" s="37" t="inlineStr">
        <is>
          <t>Low</t>
        </is>
      </c>
      <c r="J722" s="34" t="inlineStr">
        <is>
          <t>HIGH</t>
        </is>
      </c>
      <c r="K722" s="6" t="inlineStr">
        <is>
          <t>71 cites · 50 PMID · 17 book · 16 India-relevant</t>
        </is>
      </c>
      <c r="L722" s="21" t="inlineStr">
        <is>
          <t>PMID:12406336 | PMID:9804350 | PMID:20209486</t>
        </is>
      </c>
      <c r="M722" s="6" t="inlineStr">
        <is>
          <t>हवा सैचुरेटेड है — पोर्स नम और बंद रहते हैं। हल्की मॉइस्चराइज़िंग स्किन को आरामदायक रखती है।</t>
        </is>
      </c>
      <c r="N722" s="6" t="inlineStr">
        <is>
          <t>हवा सैचुरेटेड है — पोर्स नम और बंद रहते हैं। रूखेपन वाली आपकी स्किन इसे एक संभालने लायक़ मौसमी असर के रूप में महसूस करती है। आम दिन।</t>
        </is>
      </c>
      <c r="O722"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22" s="21" t="inlineStr">
        <is>
          <t>बनाए रखें</t>
        </is>
      </c>
      <c r="Q722" s="21" t="inlineStr">
        <is>
          <t>HH, TN</t>
        </is>
      </c>
      <c r="R722" s="6" t="inlineStr">
        <is>
          <t>Coastal peak monsoon; pre-storm conditions</t>
        </is>
      </c>
    </row>
    <row r="723" ht="96" customHeight="1" s="72">
      <c r="A723" s="21" t="inlineStr">
        <is>
          <t>H-EXTR-NOR-ECZE-182</t>
        </is>
      </c>
      <c r="B723" s="21" t="inlineStr">
        <is>
          <t>Humidity</t>
        </is>
      </c>
      <c r="C723" s="21" t="inlineStr">
        <is>
          <t>Extreme</t>
        </is>
      </c>
      <c r="D723" s="21" t="inlineStr">
        <is>
          <t>&gt;90%</t>
        </is>
      </c>
      <c r="E723" s="21" t="inlineStr">
        <is>
          <t>extreme</t>
        </is>
      </c>
      <c r="F723" s="21" t="inlineStr">
        <is>
          <t>Normal</t>
        </is>
      </c>
      <c r="G723" s="21" t="inlineStr">
        <is>
          <t>Eczema</t>
        </is>
      </c>
      <c r="H723" s="40" t="n">
        <v>3</v>
      </c>
      <c r="I723" s="40" t="inlineStr">
        <is>
          <t>High</t>
        </is>
      </c>
      <c r="J723" s="34" t="inlineStr">
        <is>
          <t>HIGH</t>
        </is>
      </c>
      <c r="K723" s="6" t="inlineStr">
        <is>
          <t>26 cites · 15 PMID · 10 book · 13 India-relevant</t>
        </is>
      </c>
      <c r="L723" s="21" t="inlineStr">
        <is>
          <t>PMID:23334343 | PMID:26449379 | PMID:29273721</t>
        </is>
      </c>
      <c r="M723" s="6" t="inlineStr">
        <is>
          <t>हवा सैचुरेटेड है — पोर्स नम और बंद रहते हैं। फ्लेयर-अप से बचने के लिए एक्ज़िमा-प्रोन स्किन को सूद करें।</t>
        </is>
      </c>
      <c r="N723" s="6" t="inlineStr">
        <is>
          <t>हवा सैचुरेटेड है — पोर्स नम और बंद रहते हैं। एक्ज़िमा वाली आपकी स्किन इसे एक ऊँचे मौसमी असर के रूप में महसूस करती है। सूद करें और बचाएँ।</t>
        </is>
      </c>
      <c r="O723"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23" s="21" t="inlineStr">
        <is>
          <t>शांत करें</t>
        </is>
      </c>
      <c r="Q723" s="21" t="inlineStr">
        <is>
          <t>HH, TN</t>
        </is>
      </c>
      <c r="R723" s="6" t="inlineStr">
        <is>
          <t>Coastal peak monsoon; pre-storm conditions</t>
        </is>
      </c>
    </row>
    <row r="724" ht="96" customHeight="1" s="72">
      <c r="A724" s="21" t="inlineStr">
        <is>
          <t>H-EXTR-NOR-OILY-183</t>
        </is>
      </c>
      <c r="B724" s="21" t="inlineStr">
        <is>
          <t>Humidity</t>
        </is>
      </c>
      <c r="C724" s="21" t="inlineStr">
        <is>
          <t>Extreme</t>
        </is>
      </c>
      <c r="D724" s="21" t="inlineStr">
        <is>
          <t>&gt;90%</t>
        </is>
      </c>
      <c r="E724" s="21" t="inlineStr">
        <is>
          <t>extreme</t>
        </is>
      </c>
      <c r="F724" s="21" t="inlineStr">
        <is>
          <t>Normal</t>
        </is>
      </c>
      <c r="G724" s="21" t="inlineStr">
        <is>
          <t>Oily Skin</t>
        </is>
      </c>
      <c r="H724" s="33" t="n">
        <v>5</v>
      </c>
      <c r="I724" s="33" t="inlineStr">
        <is>
          <t>Critical</t>
        </is>
      </c>
      <c r="J724" s="34" t="inlineStr">
        <is>
          <t>HIGH</t>
        </is>
      </c>
      <c r="K724" s="6" t="inlineStr">
        <is>
          <t>4 cites · 3 PMID · 1 book · 4 India-relevant</t>
        </is>
      </c>
      <c r="L724" s="21" t="inlineStr">
        <is>
          <t>PMID:29273721 | Cosmetic Dermatology for Skin , p.p. 106</t>
        </is>
      </c>
      <c r="M724" s="6" t="inlineStr">
        <is>
          <t>हवा सैचुरेटेड है — पोर्स नम और बंद रहते हैं। पोर्स साफ़ रखने के लिए ज़्यादा ऑयल को क़ाबू में रखें।</t>
        </is>
      </c>
      <c r="N724" s="6" t="inlineStr">
        <is>
          <t>हवा सैचुरेटेड है — पोर्स नम और बंद रहते हैं। ऑयली स्किन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24"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24" s="21" t="inlineStr">
        <is>
          <t>संतुलन</t>
        </is>
      </c>
      <c r="Q724" s="21" t="inlineStr">
        <is>
          <t>HH, TN</t>
        </is>
      </c>
      <c r="R724" s="6" t="inlineStr">
        <is>
          <t>Coastal peak monsoon; pre-storm conditions</t>
        </is>
      </c>
    </row>
    <row r="725" ht="96" customHeight="1" s="72">
      <c r="A725" s="21" t="inlineStr">
        <is>
          <t>H-EXTR-NOR-ACNE-184</t>
        </is>
      </c>
      <c r="B725" s="21" t="inlineStr">
        <is>
          <t>Humidity</t>
        </is>
      </c>
      <c r="C725" s="21" t="inlineStr">
        <is>
          <t>Extreme</t>
        </is>
      </c>
      <c r="D725" s="21" t="inlineStr">
        <is>
          <t>&gt;90%</t>
        </is>
      </c>
      <c r="E725" s="21" t="inlineStr">
        <is>
          <t>extreme</t>
        </is>
      </c>
      <c r="F725" s="21" t="inlineStr">
        <is>
          <t>Normal</t>
        </is>
      </c>
      <c r="G725" s="21" t="inlineStr">
        <is>
          <t>Acne</t>
        </is>
      </c>
      <c r="H725" s="33" t="n">
        <v>5</v>
      </c>
      <c r="I725" s="33" t="inlineStr">
        <is>
          <t>Critical</t>
        </is>
      </c>
      <c r="J725" s="34" t="inlineStr">
        <is>
          <t>HIGH</t>
        </is>
      </c>
      <c r="K725" s="6" t="inlineStr">
        <is>
          <t>12 cites · 11 PMID · 1 book · 10 India-relevant</t>
        </is>
      </c>
      <c r="L725" s="21" t="inlineStr">
        <is>
          <t>PMID:23334343 | PMID:38033568 | PMID:30238598</t>
        </is>
      </c>
      <c r="M725" s="6" t="inlineStr">
        <is>
          <t>हवा सैचुरेटेड है — पोर्स नम और बंद रहते हैं। एक्ने-प्रोन पोर्स को अभी ब्रेकआउट्स से बचाएँ।</t>
        </is>
      </c>
      <c r="N725" s="6" t="inlineStr">
        <is>
          <t>हवा सैचुरेटेड है — पोर्स नम और बंद रहते हैं। एक्ने वाली आपकी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25"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25" s="21" t="inlineStr">
        <is>
          <t>संतुलन</t>
        </is>
      </c>
      <c r="Q725" s="21" t="inlineStr">
        <is>
          <t>HH, TN</t>
        </is>
      </c>
      <c r="R725" s="6" t="inlineStr">
        <is>
          <t>Coastal peak monsoon; pre-storm conditions</t>
        </is>
      </c>
    </row>
    <row r="726" ht="80" customHeight="1" s="72">
      <c r="A726" s="21" t="inlineStr">
        <is>
          <t>H-EXTR-NOR-UNEV-185</t>
        </is>
      </c>
      <c r="B726" s="21" t="inlineStr">
        <is>
          <t>Humidity</t>
        </is>
      </c>
      <c r="C726" s="21" t="inlineStr">
        <is>
          <t>Extreme</t>
        </is>
      </c>
      <c r="D726" s="21" t="inlineStr">
        <is>
          <t>&gt;90%</t>
        </is>
      </c>
      <c r="E726" s="21" t="inlineStr">
        <is>
          <t>extreme</t>
        </is>
      </c>
      <c r="F726" s="21" t="inlineStr">
        <is>
          <t>Normal</t>
        </is>
      </c>
      <c r="G726" s="21" t="inlineStr">
        <is>
          <t>Uneven Skin Tone / Tan</t>
        </is>
      </c>
      <c r="H726" s="38" t="n">
        <v>2</v>
      </c>
      <c r="I726" s="38" t="inlineStr">
        <is>
          <t>Moderate</t>
        </is>
      </c>
      <c r="J726" s="34" t="inlineStr">
        <is>
          <t>HIGH</t>
        </is>
      </c>
      <c r="K726" s="6" t="inlineStr">
        <is>
          <t>18 cites · 12 PMID · 6 book · 10 India-relevant</t>
        </is>
      </c>
      <c r="L726" s="21" t="inlineStr">
        <is>
          <t>PMID:20209486 | PMID:31617869 | PMID:22077137</t>
        </is>
      </c>
      <c r="M726" s="6" t="inlineStr">
        <is>
          <t>हवा सैचुरेटेड है — पोर्स नम और बंद रहते हैं। रंगत एक-सी रखने के लिए धूप से बचाएँ।</t>
        </is>
      </c>
      <c r="N726" s="6" t="inlineStr">
        <is>
          <t>हवा सैचुरेटेड है — पोर्स नम और बंद रहते हैं। असमान रंगत / टैन वाली आपकी स्किन इसे एक मध्यम मौसमी असर के रूप में महसूस करती है। आम दिन।</t>
        </is>
      </c>
      <c r="O726"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26" s="21" t="inlineStr">
        <is>
          <t>बनाए रखें</t>
        </is>
      </c>
      <c r="Q726" s="21" t="inlineStr">
        <is>
          <t>HH, TN</t>
        </is>
      </c>
      <c r="R726" s="6" t="inlineStr">
        <is>
          <t>Coastal peak monsoon; pre-storm conditions</t>
        </is>
      </c>
    </row>
    <row r="727" ht="80" customHeight="1" s="72">
      <c r="A727" s="21" t="inlineStr">
        <is>
          <t>H-EXTR-NOR-MELA-186</t>
        </is>
      </c>
      <c r="B727" s="21" t="inlineStr">
        <is>
          <t>Humidity</t>
        </is>
      </c>
      <c r="C727" s="21" t="inlineStr">
        <is>
          <t>Extreme</t>
        </is>
      </c>
      <c r="D727" s="21" t="inlineStr">
        <is>
          <t>&gt;90%</t>
        </is>
      </c>
      <c r="E727" s="21" t="inlineStr">
        <is>
          <t>extreme</t>
        </is>
      </c>
      <c r="F727" s="21" t="inlineStr">
        <is>
          <t>Normal</t>
        </is>
      </c>
      <c r="G727" s="21" t="inlineStr">
        <is>
          <t>Melasma</t>
        </is>
      </c>
      <c r="H727" s="38" t="n">
        <v>2</v>
      </c>
      <c r="I727" s="38" t="inlineStr">
        <is>
          <t>Moderate</t>
        </is>
      </c>
      <c r="J727" s="34" t="inlineStr">
        <is>
          <t>HIGH</t>
        </is>
      </c>
      <c r="K727" s="6" t="inlineStr">
        <is>
          <t>5 cites · 5 PMID · 0 book · 1 India-relevant</t>
        </is>
      </c>
      <c r="L727" s="21" t="inlineStr">
        <is>
          <t>PMID:20209486 | PMID:22077137</t>
        </is>
      </c>
      <c r="M727" s="6" t="inlineStr">
        <is>
          <t>हवा सैचुरेटेड है — पोर्स नम और बंद रहते हैं। आज मेलाज़्मा पैचेस को धूप से बचाएँ।</t>
        </is>
      </c>
      <c r="N727" s="6" t="inlineStr">
        <is>
          <t>हवा सैचुरेटेड है — पोर्स नम और बंद रहते हैं। मेलाज़्मा वाली आपकी स्किन इसे एक मध्यम मौसमी असर के रूप में महसूस करती है। आम दिन।</t>
        </is>
      </c>
      <c r="O727"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27" s="21" t="inlineStr">
        <is>
          <t>बनाए रखें</t>
        </is>
      </c>
      <c r="Q727" s="21" t="inlineStr">
        <is>
          <t>HH, TN</t>
        </is>
      </c>
      <c r="R727" s="6" t="inlineStr">
        <is>
          <t>Coastal peak monsoon; pre-storm conditions</t>
        </is>
      </c>
    </row>
    <row r="728" ht="80" customHeight="1" s="72">
      <c r="A728" s="21" t="inlineStr">
        <is>
          <t>H-EXTR-DRY-DRYN-187</t>
        </is>
      </c>
      <c r="B728" s="21" t="inlineStr">
        <is>
          <t>Humidity</t>
        </is>
      </c>
      <c r="C728" s="21" t="inlineStr">
        <is>
          <t>Extreme</t>
        </is>
      </c>
      <c r="D728" s="21" t="inlineStr">
        <is>
          <t>&gt;90%</t>
        </is>
      </c>
      <c r="E728" s="21" t="inlineStr">
        <is>
          <t>extreme</t>
        </is>
      </c>
      <c r="F728" s="21" t="inlineStr">
        <is>
          <t>Dry</t>
        </is>
      </c>
      <c r="G728" s="21" t="inlineStr">
        <is>
          <t>Dryness</t>
        </is>
      </c>
      <c r="H728" s="36" t="n">
        <v>0</v>
      </c>
      <c r="I728" s="36" t="inlineStr">
        <is>
          <t>Negligible</t>
        </is>
      </c>
      <c r="J728" s="34" t="inlineStr">
        <is>
          <t>HIGH</t>
        </is>
      </c>
      <c r="K728" s="6" t="inlineStr">
        <is>
          <t>111 cites · 53 PMID · 36 book · 37 India-relevant</t>
        </is>
      </c>
      <c r="L728" s="21" t="inlineStr">
        <is>
          <t>PMID:31544070 | PMID:102946 | PMID:12406336</t>
        </is>
      </c>
      <c r="M728" s="6" t="inlineStr">
        <is>
          <t>हवा सैचुरेटेड है — पोर्स नम और बंद रहते हैं। अपनी रोज़ की मॉइस्चराइज़िंग रूटीन बनाए रखें।</t>
        </is>
      </c>
      <c r="N728" s="6" t="inlineStr">
        <is>
          <t>हवा सैचुरेटेड है — पोर्स नम और बंद रहते हैं। आज इससे आपकी ड्राई स्किन को कोई परेशानी नहीं होगी। आम दिन।</t>
        </is>
      </c>
      <c r="O728"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28" s="21" t="inlineStr">
        <is>
          <t>बनाए रखें</t>
        </is>
      </c>
      <c r="Q728" s="21" t="inlineStr">
        <is>
          <t>HH, TN</t>
        </is>
      </c>
      <c r="R728" s="6" t="inlineStr">
        <is>
          <t>Coastal peak monsoon; pre-storm conditions</t>
        </is>
      </c>
    </row>
    <row r="729" ht="96" customHeight="1" s="72">
      <c r="A729" s="21" t="inlineStr">
        <is>
          <t>H-EXTR-DRY-ECZE-188</t>
        </is>
      </c>
      <c r="B729" s="21" t="inlineStr">
        <is>
          <t>Humidity</t>
        </is>
      </c>
      <c r="C729" s="21" t="inlineStr">
        <is>
          <t>Extreme</t>
        </is>
      </c>
      <c r="D729" s="21" t="inlineStr">
        <is>
          <t>&gt;90%</t>
        </is>
      </c>
      <c r="E729" s="21" t="inlineStr">
        <is>
          <t>extreme</t>
        </is>
      </c>
      <c r="F729" s="21" t="inlineStr">
        <is>
          <t>Dry</t>
        </is>
      </c>
      <c r="G729" s="21" t="inlineStr">
        <is>
          <t>Eczema</t>
        </is>
      </c>
      <c r="H729" s="38" t="n">
        <v>2</v>
      </c>
      <c r="I729" s="38" t="inlineStr">
        <is>
          <t>Moderate</t>
        </is>
      </c>
      <c r="J729" s="34" t="inlineStr">
        <is>
          <t>HIGH</t>
        </is>
      </c>
      <c r="K729" s="6" t="inlineStr">
        <is>
          <t>48 cites · 19 PMID · 26 book · 29 India-relevant</t>
        </is>
      </c>
      <c r="L729" s="21" t="inlineStr">
        <is>
          <t>PMID:23334343 | PMID:26449379 | PMID:29273721</t>
        </is>
      </c>
      <c r="M729" s="6" t="inlineStr">
        <is>
          <t>हवा सैचुरेटेड है — पोर्स नम और बंद रहते हैं। एक्ज़िमा-प्रोन स्किन को शांत रखने के लिए मॉइस्चराइज़ करें।</t>
        </is>
      </c>
      <c r="N729" s="6" t="inlineStr">
        <is>
          <t>हवा सैचुरेटेड है — पोर्स नम और बंद रहते हैं। एक्ज़िमा वाली आपकी ड्राई स्किन इसे एक मध्यम मौसमी असर के रूप में महसूस करती है। सूद करें और बचाएँ।</t>
        </is>
      </c>
      <c r="O729"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29" s="21" t="inlineStr">
        <is>
          <t>शांत करें</t>
        </is>
      </c>
      <c r="Q729" s="21" t="inlineStr">
        <is>
          <t>HH, TN</t>
        </is>
      </c>
      <c r="R729" s="6" t="inlineStr">
        <is>
          <t>Coastal peak monsoon; pre-storm conditions</t>
        </is>
      </c>
    </row>
    <row r="730" ht="96" customHeight="1" s="72">
      <c r="A730" s="21" t="inlineStr">
        <is>
          <t>H-EXTR-DRY-OILY-189</t>
        </is>
      </c>
      <c r="B730" s="21" t="inlineStr">
        <is>
          <t>Humidity</t>
        </is>
      </c>
      <c r="C730" s="21" t="inlineStr">
        <is>
          <t>Extreme</t>
        </is>
      </c>
      <c r="D730" s="21" t="inlineStr">
        <is>
          <t>&gt;90%</t>
        </is>
      </c>
      <c r="E730" s="21" t="inlineStr">
        <is>
          <t>extreme</t>
        </is>
      </c>
      <c r="F730" s="21" t="inlineStr">
        <is>
          <t>Dry</t>
        </is>
      </c>
      <c r="G730" s="21" t="inlineStr">
        <is>
          <t>Oily Skin</t>
        </is>
      </c>
      <c r="H730" s="39" t="n">
        <v>4</v>
      </c>
      <c r="I730" s="39" t="inlineStr">
        <is>
          <t>Severe</t>
        </is>
      </c>
      <c r="J730" s="34" t="inlineStr">
        <is>
          <t>HIGH</t>
        </is>
      </c>
      <c r="K730" s="6" t="inlineStr">
        <is>
          <t>12 cites · 3 PMID · 5 book · 10 India-relevant</t>
        </is>
      </c>
      <c r="L730" s="21" t="inlineStr">
        <is>
          <t>PMID:31544070 | PMID:29273721 | 10.1007/s00403-018-1860-6</t>
        </is>
      </c>
      <c r="M730" s="6" t="inlineStr">
        <is>
          <t>हवा सैचुरेटेड है — पोर्स नम और बंद रहते हैं। आज ऑयल पर नज़र बनाए रखें।</t>
        </is>
      </c>
      <c r="N730" s="6" t="inlineStr">
        <is>
          <t>हवा सैचुरेटेड है — पोर्स नम और बंद रहते हैं। ऑयली स्किन वाली आपकी ड्राई स्किन इसे एक गंभीर मौसमी असर के रूप में महसूस करती है। सिर्फ़ लाइट लेयर्स।</t>
        </is>
      </c>
      <c r="O730"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30" s="21" t="inlineStr">
        <is>
          <t>संतुलन</t>
        </is>
      </c>
      <c r="Q730" s="21" t="inlineStr">
        <is>
          <t>HH, TN</t>
        </is>
      </c>
      <c r="R730" s="6" t="inlineStr">
        <is>
          <t>Coastal peak monsoon; pre-storm conditions</t>
        </is>
      </c>
    </row>
    <row r="731" ht="96" customHeight="1" s="72">
      <c r="A731" s="21" t="inlineStr">
        <is>
          <t>H-EXTR-DRY-ACNE-190</t>
        </is>
      </c>
      <c r="B731" s="21" t="inlineStr">
        <is>
          <t>Humidity</t>
        </is>
      </c>
      <c r="C731" s="21" t="inlineStr">
        <is>
          <t>Extreme</t>
        </is>
      </c>
      <c r="D731" s="21" t="inlineStr">
        <is>
          <t>&gt;90%</t>
        </is>
      </c>
      <c r="E731" s="21" t="inlineStr">
        <is>
          <t>extreme</t>
        </is>
      </c>
      <c r="F731" s="21" t="inlineStr">
        <is>
          <t>Dry</t>
        </is>
      </c>
      <c r="G731" s="21" t="inlineStr">
        <is>
          <t>Acne</t>
        </is>
      </c>
      <c r="H731" s="39" t="n">
        <v>4</v>
      </c>
      <c r="I731" s="39" t="inlineStr">
        <is>
          <t>Severe</t>
        </is>
      </c>
      <c r="J731" s="34" t="inlineStr">
        <is>
          <t>HIGH</t>
        </is>
      </c>
      <c r="K731" s="6" t="inlineStr">
        <is>
          <t>12 cites · 11 PMID · 1 book · 10 India-relevant</t>
        </is>
      </c>
      <c r="L731" s="21" t="inlineStr">
        <is>
          <t>PMID:23334343 | PMID:38033568 | PMID:30238598</t>
        </is>
      </c>
      <c r="M731" s="6" t="inlineStr">
        <is>
          <t>हवा सैचुरेटेड है — पोर्स नम और बंद रहते हैं। आज एक्ने-प्रोन पोर्स को ब्रेकआउट से बचाएँ।</t>
        </is>
      </c>
      <c r="N731" s="6" t="inlineStr">
        <is>
          <t>हवा सैचुरेटेड है — पोर्स नम और बंद रहते हैं। एक्ने वाली आपकी ड्राई स्किन इसे एक गंभीर मौसमी असर के रूप में महसूस करती है। सिर्फ़ लाइट लेयर्स।</t>
        </is>
      </c>
      <c r="O731"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31" s="21" t="inlineStr">
        <is>
          <t>संतुलन</t>
        </is>
      </c>
      <c r="Q731" s="21" t="inlineStr">
        <is>
          <t>HH, TN</t>
        </is>
      </c>
      <c r="R731" s="6" t="inlineStr">
        <is>
          <t>Coastal peak monsoon; pre-storm conditions</t>
        </is>
      </c>
    </row>
    <row r="732" ht="80" customHeight="1" s="72">
      <c r="A732" s="21" t="inlineStr">
        <is>
          <t>H-EXTR-DRY-UNEV-191</t>
        </is>
      </c>
      <c r="B732" s="21" t="inlineStr">
        <is>
          <t>Humidity</t>
        </is>
      </c>
      <c r="C732" s="21" t="inlineStr">
        <is>
          <t>Extreme</t>
        </is>
      </c>
      <c r="D732" s="21" t="inlineStr">
        <is>
          <t>&gt;90%</t>
        </is>
      </c>
      <c r="E732" s="21" t="inlineStr">
        <is>
          <t>extreme</t>
        </is>
      </c>
      <c r="F732" s="21" t="inlineStr">
        <is>
          <t>Dry</t>
        </is>
      </c>
      <c r="G732" s="21" t="inlineStr">
        <is>
          <t>Uneven Skin Tone / Tan</t>
        </is>
      </c>
      <c r="H732" s="37" t="n">
        <v>1</v>
      </c>
      <c r="I732" s="37" t="inlineStr">
        <is>
          <t>Low</t>
        </is>
      </c>
      <c r="J732" s="34" t="inlineStr">
        <is>
          <t>HIGH</t>
        </is>
      </c>
      <c r="K732" s="6" t="inlineStr">
        <is>
          <t>24 cites · 12 PMID · 9 book · 12 India-relevant</t>
        </is>
      </c>
      <c r="L732" s="21" t="inlineStr">
        <is>
          <t>PMID:102946 | PMID:20209486 | PMID:31617869</t>
        </is>
      </c>
      <c r="M732" s="6" t="inlineStr">
        <is>
          <t>हवा सैचुरेटेड है — पोर्स नम और बंद रहते हैं। रोज़ की सन प्रोटेक्शन रंगत को एक-सा रखती है।</t>
        </is>
      </c>
      <c r="N732" s="6" t="inlineStr">
        <is>
          <t>हवा सैचुरेटेड है — पोर्स नम और बंद रहते हैं। असमान रंगत / टैन वाली आपकी ड्राई स्किन इसे एक संभालने लायक़ मौसमी असर के रूप में महसूस करती है। आम दिन।</t>
        </is>
      </c>
      <c r="O732"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32" s="21" t="inlineStr">
        <is>
          <t>बनाए रखें</t>
        </is>
      </c>
      <c r="Q732" s="21" t="inlineStr">
        <is>
          <t>HH, TN</t>
        </is>
      </c>
      <c r="R732" s="6" t="inlineStr">
        <is>
          <t>Coastal peak monsoon; pre-storm conditions</t>
        </is>
      </c>
    </row>
    <row r="733" ht="80" customHeight="1" s="72">
      <c r="A733" s="21" t="inlineStr">
        <is>
          <t>H-EXTR-DRY-MELA-192</t>
        </is>
      </c>
      <c r="B733" s="21" t="inlineStr">
        <is>
          <t>Humidity</t>
        </is>
      </c>
      <c r="C733" s="21" t="inlineStr">
        <is>
          <t>Extreme</t>
        </is>
      </c>
      <c r="D733" s="21" t="inlineStr">
        <is>
          <t>&gt;90%</t>
        </is>
      </c>
      <c r="E733" s="21" t="inlineStr">
        <is>
          <t>extreme</t>
        </is>
      </c>
      <c r="F733" s="21" t="inlineStr">
        <is>
          <t>Dry</t>
        </is>
      </c>
      <c r="G733" s="21" t="inlineStr">
        <is>
          <t>Melasma</t>
        </is>
      </c>
      <c r="H733" s="37" t="n">
        <v>1</v>
      </c>
      <c r="I733" s="37" t="inlineStr">
        <is>
          <t>Low</t>
        </is>
      </c>
      <c r="J733" s="34" t="inlineStr">
        <is>
          <t>HIGH</t>
        </is>
      </c>
      <c r="K733" s="6" t="inlineStr">
        <is>
          <t>5 cites · 5 PMID · 0 book · 1 India-relevant</t>
        </is>
      </c>
      <c r="L733" s="21" t="inlineStr">
        <is>
          <t>PMID:20209486 | PMID:22077137</t>
        </is>
      </c>
      <c r="M733" s="6" t="inlineStr">
        <is>
          <t>हवा सैचुरेटेड है — पोर्स नम और बंद रहते हैं। रोज़ की सन प्रोटेक्शन मेलाज़्मा को शांत रखती है।</t>
        </is>
      </c>
      <c r="N733" s="6" t="inlineStr">
        <is>
          <t>हवा सैचुरेटेड है — पोर्स नम और बंद रहते हैं। मेलाज़्मा वाली आपकी ड्राई स्किन इसे एक संभालने लायक़ मौसमी असर के रूप में महसूस करती है। आम दिन।</t>
        </is>
      </c>
      <c r="O733"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33" s="21" t="inlineStr">
        <is>
          <t>बनाए रखें</t>
        </is>
      </c>
      <c r="Q733" s="21" t="inlineStr">
        <is>
          <t>HH, TN</t>
        </is>
      </c>
      <c r="R733" s="6" t="inlineStr">
        <is>
          <t>Coastal peak monsoon; pre-storm conditions</t>
        </is>
      </c>
    </row>
    <row r="734" ht="80" customHeight="1" s="72">
      <c r="A734" s="21" t="inlineStr">
        <is>
          <t>H-EXTR-OIL-DRYN-193</t>
        </is>
      </c>
      <c r="B734" s="21" t="inlineStr">
        <is>
          <t>Humidity</t>
        </is>
      </c>
      <c r="C734" s="21" t="inlineStr">
        <is>
          <t>Extreme</t>
        </is>
      </c>
      <c r="D734" s="21" t="inlineStr">
        <is>
          <t>&gt;90%</t>
        </is>
      </c>
      <c r="E734" s="21" t="inlineStr">
        <is>
          <t>extreme</t>
        </is>
      </c>
      <c r="F734" s="21" t="inlineStr">
        <is>
          <t>Oily</t>
        </is>
      </c>
      <c r="G734" s="21" t="inlineStr">
        <is>
          <t>Dryness</t>
        </is>
      </c>
      <c r="H734" s="38" t="n">
        <v>2</v>
      </c>
      <c r="I734" s="38" t="inlineStr">
        <is>
          <t>Moderate</t>
        </is>
      </c>
      <c r="J734" s="34" t="inlineStr">
        <is>
          <t>HIGH</t>
        </is>
      </c>
      <c r="K734" s="6" t="inlineStr">
        <is>
          <t>73 cites · 50 PMID · 19 book · 18 India-relevant</t>
        </is>
      </c>
      <c r="L734" s="21" t="inlineStr">
        <is>
          <t>PMID:12406336 | PMID:9804350 | PMID:20209486</t>
        </is>
      </c>
      <c r="M734" s="6" t="inlineStr">
        <is>
          <t>हवा सैचुरेटेड है — पोर्स नम और बंद रहते हैं। रूखापन कम करने के लिए अच्छी तरह मॉइस्चराइज़ करें।</t>
        </is>
      </c>
      <c r="N734" s="6" t="inlineStr">
        <is>
          <t>हवा सैचुरेटेड है — पोर्स नम और बंद रहते हैं। रूखेपन वाली आपकी ऑयली स्किन इसे एक मध्यम मौसमी असर के रूप में महसूस करती है। आम दिन।</t>
        </is>
      </c>
      <c r="O734"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34" s="21" t="inlineStr">
        <is>
          <t>बनाए रखें</t>
        </is>
      </c>
      <c r="Q734" s="21" t="inlineStr">
        <is>
          <t>HH, TN</t>
        </is>
      </c>
      <c r="R734" s="6" t="inlineStr">
        <is>
          <t>Coastal peak monsoon; pre-storm conditions</t>
        </is>
      </c>
    </row>
    <row r="735" ht="96" customHeight="1" s="72">
      <c r="A735" s="21" t="inlineStr">
        <is>
          <t>H-EXTR-OIL-ECZE-194</t>
        </is>
      </c>
      <c r="B735" s="21" t="inlineStr">
        <is>
          <t>Humidity</t>
        </is>
      </c>
      <c r="C735" s="21" t="inlineStr">
        <is>
          <t>Extreme</t>
        </is>
      </c>
      <c r="D735" s="21" t="inlineStr">
        <is>
          <t>&gt;90%</t>
        </is>
      </c>
      <c r="E735" s="21" t="inlineStr">
        <is>
          <t>extreme</t>
        </is>
      </c>
      <c r="F735" s="21" t="inlineStr">
        <is>
          <t>Oily</t>
        </is>
      </c>
      <c r="G735" s="21" t="inlineStr">
        <is>
          <t>Eczema</t>
        </is>
      </c>
      <c r="H735" s="39" t="n">
        <v>4</v>
      </c>
      <c r="I735" s="39" t="inlineStr">
        <is>
          <t>Severe</t>
        </is>
      </c>
      <c r="J735" s="34" t="inlineStr">
        <is>
          <t>HIGH</t>
        </is>
      </c>
      <c r="K735" s="6" t="inlineStr">
        <is>
          <t>26 cites · 15 PMID · 10 book · 13 India-relevant</t>
        </is>
      </c>
      <c r="L735" s="21" t="inlineStr">
        <is>
          <t>PMID:23334343 | PMID:26449379 | PMID:29273721</t>
        </is>
      </c>
      <c r="M735" s="6" t="inlineStr">
        <is>
          <t>हवा सैचुरेटेड है — पोर्स नम और बंद रहते हैं। आज एक्ज़िमा-प्रोन स्किन को अच्छी तरह बचाएँ।</t>
        </is>
      </c>
      <c r="N735" s="6" t="inlineStr">
        <is>
          <t>हवा सैचुरेटेड है — पोर्स नम और बंद रहते हैं। एक्ज़िमा वाली आपकी ऑयली स्किन इसे एक गंभीर मौसमी असर के रूप में महसूस करती है। सूद करें और बचाएँ।</t>
        </is>
      </c>
      <c r="O735"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35" s="21" t="inlineStr">
        <is>
          <t>शांत करें</t>
        </is>
      </c>
      <c r="Q735" s="21" t="inlineStr">
        <is>
          <t>HH, TN</t>
        </is>
      </c>
      <c r="R735" s="6" t="inlineStr">
        <is>
          <t>Coastal peak monsoon; pre-storm conditions</t>
        </is>
      </c>
    </row>
    <row r="736" ht="96" customHeight="1" s="72">
      <c r="A736" s="21" t="inlineStr">
        <is>
          <t>H-EXTR-OIL-OILY-195</t>
        </is>
      </c>
      <c r="B736" s="21" t="inlineStr">
        <is>
          <t>Humidity</t>
        </is>
      </c>
      <c r="C736" s="21" t="inlineStr">
        <is>
          <t>Extreme</t>
        </is>
      </c>
      <c r="D736" s="21" t="inlineStr">
        <is>
          <t>&gt;90%</t>
        </is>
      </c>
      <c r="E736" s="21" t="inlineStr">
        <is>
          <t>extreme</t>
        </is>
      </c>
      <c r="F736" s="21" t="inlineStr">
        <is>
          <t>Oily</t>
        </is>
      </c>
      <c r="G736" s="21" t="inlineStr">
        <is>
          <t>Oily Skin</t>
        </is>
      </c>
      <c r="H736" s="33" t="n">
        <v>5</v>
      </c>
      <c r="I736" s="33" t="inlineStr">
        <is>
          <t>Critical</t>
        </is>
      </c>
      <c r="J736" s="34" t="inlineStr">
        <is>
          <t>HIGH</t>
        </is>
      </c>
      <c r="K736" s="6" t="inlineStr">
        <is>
          <t>13 cites · 7 PMID · 3 book · 13 India-relevant</t>
        </is>
      </c>
      <c r="L736" s="21" t="inlineStr">
        <is>
          <t>PMID:2020068 | PMID:36531566 | PMID:29273721</t>
        </is>
      </c>
      <c r="M736" s="6" t="inlineStr">
        <is>
          <t>हवा सैचुरेटेड है — पोर्स नम और बंद रहते हैं। पोर्स साफ़ रखने के लिए ज़्यादा ऑयल को क़ाबू में रखें।</t>
        </is>
      </c>
      <c r="N736" s="6" t="inlineStr">
        <is>
          <t>हवा सैचुरेटेड है — पोर्स नम और बंद रहते हैं। ऑयली स्किन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36"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36" s="21" t="inlineStr">
        <is>
          <t>संतुलन</t>
        </is>
      </c>
      <c r="Q736" s="21" t="inlineStr">
        <is>
          <t>HH, TN</t>
        </is>
      </c>
      <c r="R736" s="6" t="inlineStr">
        <is>
          <t>Coastal peak monsoon; pre-storm conditions</t>
        </is>
      </c>
    </row>
    <row r="737" ht="96" customHeight="1" s="72">
      <c r="A737" s="21" t="inlineStr">
        <is>
          <t>H-EXTR-OIL-ACNE-196</t>
        </is>
      </c>
      <c r="B737" s="21" t="inlineStr">
        <is>
          <t>Humidity</t>
        </is>
      </c>
      <c r="C737" s="21" t="inlineStr">
        <is>
          <t>Extreme</t>
        </is>
      </c>
      <c r="D737" s="21" t="inlineStr">
        <is>
          <t>&gt;90%</t>
        </is>
      </c>
      <c r="E737" s="21" t="inlineStr">
        <is>
          <t>extreme</t>
        </is>
      </c>
      <c r="F737" s="21" t="inlineStr">
        <is>
          <t>Oily</t>
        </is>
      </c>
      <c r="G737" s="21" t="inlineStr">
        <is>
          <t>Acne</t>
        </is>
      </c>
      <c r="H737" s="33" t="n">
        <v>5</v>
      </c>
      <c r="I737" s="33" t="inlineStr">
        <is>
          <t>Critical</t>
        </is>
      </c>
      <c r="J737" s="34" t="inlineStr">
        <is>
          <t>HIGH</t>
        </is>
      </c>
      <c r="K737" s="6" t="inlineStr">
        <is>
          <t>20 cites · 15 PMID · 2 book · 18 India-relevant</t>
        </is>
      </c>
      <c r="L737" s="21" t="inlineStr">
        <is>
          <t>PMID:2020068 | PMID:36531566 | PMID:23334343</t>
        </is>
      </c>
      <c r="M737" s="6" t="inlineStr">
        <is>
          <t>हवा सैचुरेटेड है — पोर्स नम और बंद रहते हैं। एक्ने-प्रोन पोर्स को अभी ब्रेकआउट्स से बचाएँ।</t>
        </is>
      </c>
      <c r="N737" s="6" t="inlineStr">
        <is>
          <t>हवा सैचुरेटेड है — पोर्स नम और बंद रहते हैं। एक्ने वाली आपकी ऑयली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37"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37" s="21" t="inlineStr">
        <is>
          <t>संतुलन</t>
        </is>
      </c>
      <c r="Q737" s="21" t="inlineStr">
        <is>
          <t>HH, TN</t>
        </is>
      </c>
      <c r="R737" s="6" t="inlineStr">
        <is>
          <t>Coastal peak monsoon; pre-storm conditions</t>
        </is>
      </c>
    </row>
    <row r="738" ht="80" customHeight="1" s="72">
      <c r="A738" s="21" t="inlineStr">
        <is>
          <t>H-EXTR-OIL-UNEV-197</t>
        </is>
      </c>
      <c r="B738" s="21" t="inlineStr">
        <is>
          <t>Humidity</t>
        </is>
      </c>
      <c r="C738" s="21" t="inlineStr">
        <is>
          <t>Extreme</t>
        </is>
      </c>
      <c r="D738" s="21" t="inlineStr">
        <is>
          <t>&gt;90%</t>
        </is>
      </c>
      <c r="E738" s="21" t="inlineStr">
        <is>
          <t>extreme</t>
        </is>
      </c>
      <c r="F738" s="21" t="inlineStr">
        <is>
          <t>Oily</t>
        </is>
      </c>
      <c r="G738" s="21" t="inlineStr">
        <is>
          <t>Uneven Skin Tone / Tan</t>
        </is>
      </c>
      <c r="H738" s="40" t="n">
        <v>3</v>
      </c>
      <c r="I738" s="40" t="inlineStr">
        <is>
          <t>High</t>
        </is>
      </c>
      <c r="J738" s="34" t="inlineStr">
        <is>
          <t>HIGH</t>
        </is>
      </c>
      <c r="K738" s="6" t="inlineStr">
        <is>
          <t>21 cites · 14 PMID · 6 book · 13 India-relevant</t>
        </is>
      </c>
      <c r="L738" s="21" t="inlineStr">
        <is>
          <t>PMID:2020068 | PMID:36531566 | PMID:20209486</t>
        </is>
      </c>
      <c r="M738" s="6" t="inlineStr">
        <is>
          <t>हवा सैचुरेटेड है — पोर्स नम और बंद रहते हैं। अभी सन प्रोटेक्शन टैनिंग को सीमित करती है।</t>
        </is>
      </c>
      <c r="N738" s="6" t="inlineStr">
        <is>
          <t>हवा सैचुरेटेड है — पोर्स नम और बंद रहते हैं। असमान रंगत / टैन वाली आपकी ऑयली स्किन इसे एक ऊँचे मौसमी असर के रूप में महसूस करती है। आम दिन।</t>
        </is>
      </c>
      <c r="O738"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38" s="21" t="inlineStr">
        <is>
          <t>बनाए रखें</t>
        </is>
      </c>
      <c r="Q738" s="21" t="inlineStr">
        <is>
          <t>HH, TN</t>
        </is>
      </c>
      <c r="R738" s="6" t="inlineStr">
        <is>
          <t>Coastal peak monsoon; pre-storm conditions</t>
        </is>
      </c>
    </row>
    <row r="739" ht="80" customHeight="1" s="72">
      <c r="A739" s="21" t="inlineStr">
        <is>
          <t>H-EXTR-OIL-MELA-198</t>
        </is>
      </c>
      <c r="B739" s="21" t="inlineStr">
        <is>
          <t>Humidity</t>
        </is>
      </c>
      <c r="C739" s="21" t="inlineStr">
        <is>
          <t>Extreme</t>
        </is>
      </c>
      <c r="D739" s="21" t="inlineStr">
        <is>
          <t>&gt;90%</t>
        </is>
      </c>
      <c r="E739" s="21" t="inlineStr">
        <is>
          <t>extreme</t>
        </is>
      </c>
      <c r="F739" s="21" t="inlineStr">
        <is>
          <t>Oily</t>
        </is>
      </c>
      <c r="G739" s="21" t="inlineStr">
        <is>
          <t>Melasma</t>
        </is>
      </c>
      <c r="H739" s="40" t="n">
        <v>3</v>
      </c>
      <c r="I739" s="40" t="inlineStr">
        <is>
          <t>High</t>
        </is>
      </c>
      <c r="J739" s="34" t="inlineStr">
        <is>
          <t>HIGH</t>
        </is>
      </c>
      <c r="K739" s="6" t="inlineStr">
        <is>
          <t>5 cites · 5 PMID · 0 book · 1 India-relevant</t>
        </is>
      </c>
      <c r="L739" s="21" t="inlineStr">
        <is>
          <t>PMID:20209486 | PMID:22077137</t>
        </is>
      </c>
      <c r="M739" s="6" t="inlineStr">
        <is>
          <t>हवा सैचुरेटेड है — पोर्स नम और बंद रहते हैं। मज़बूत सन प्रोटेक्शन मेलाज़्मा को स्थिर रखती है।</t>
        </is>
      </c>
      <c r="N739" s="6" t="inlineStr">
        <is>
          <t>हवा सैचुरेटेड है — पोर्स नम और बंद रहते हैं। मेलाज़्मा वाली आपकी ऑयली स्किन इसे एक ऊँचे मौसमी असर के रूप में महसूस करती है। आम दिन।</t>
        </is>
      </c>
      <c r="O739"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39" s="21" t="inlineStr">
        <is>
          <t>बनाए रखें</t>
        </is>
      </c>
      <c r="Q739" s="21" t="inlineStr">
        <is>
          <t>HH, TN</t>
        </is>
      </c>
      <c r="R739" s="6" t="inlineStr">
        <is>
          <t>Coastal peak monsoon; pre-storm conditions</t>
        </is>
      </c>
    </row>
    <row r="740" ht="80" customHeight="1" s="72">
      <c r="A740" s="21" t="inlineStr">
        <is>
          <t>H-EXTR-COM-DRYN-199</t>
        </is>
      </c>
      <c r="B740" s="21" t="inlineStr">
        <is>
          <t>Humidity</t>
        </is>
      </c>
      <c r="C740" s="21" t="inlineStr">
        <is>
          <t>Extreme</t>
        </is>
      </c>
      <c r="D740" s="21" t="inlineStr">
        <is>
          <t>&gt;90%</t>
        </is>
      </c>
      <c r="E740" s="21" t="inlineStr">
        <is>
          <t>extreme</t>
        </is>
      </c>
      <c r="F740" s="21" t="inlineStr">
        <is>
          <t>Combination</t>
        </is>
      </c>
      <c r="G740" s="21" t="inlineStr">
        <is>
          <t>Dryness</t>
        </is>
      </c>
      <c r="H740" s="38" t="n">
        <v>2</v>
      </c>
      <c r="I740" s="38" t="inlineStr">
        <is>
          <t>Moderate</t>
        </is>
      </c>
      <c r="J740" s="34" t="inlineStr">
        <is>
          <t>HIGH</t>
        </is>
      </c>
      <c r="K740" s="6" t="inlineStr">
        <is>
          <t>71 cites · 50 PMID · 17 book · 16 India-relevant</t>
        </is>
      </c>
      <c r="L740" s="21" t="inlineStr">
        <is>
          <t>PMID:12406336 | PMID:9804350 | PMID:20209486</t>
        </is>
      </c>
      <c r="M740" s="6" t="inlineStr">
        <is>
          <t>हवा सैचुरेटेड है — पोर्स नम और बंद रहते हैं। रूखापन कम करने के लिए अच्छी तरह मॉइस्चराइज़ करें।</t>
        </is>
      </c>
      <c r="N740" s="6" t="inlineStr">
        <is>
          <t>हवा सैचुरेटेड है — पोर्स नम और बंद रहते हैं। रूखेपन वाली आपकी कॉम्बिनेशन स्किन इसे एक मध्यम मौसमी असर के रूप में महसूस करती है। आम दिन।</t>
        </is>
      </c>
      <c r="O740"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40" s="21" t="inlineStr">
        <is>
          <t>बनाए रखें</t>
        </is>
      </c>
      <c r="Q740" s="21" t="inlineStr">
        <is>
          <t>HH, TN</t>
        </is>
      </c>
      <c r="R740" s="6" t="inlineStr">
        <is>
          <t>Coastal peak monsoon; pre-storm conditions</t>
        </is>
      </c>
    </row>
    <row r="741" ht="96" customHeight="1" s="72">
      <c r="A741" s="21" t="inlineStr">
        <is>
          <t>H-EXTR-COM-ECZE-200</t>
        </is>
      </c>
      <c r="B741" s="21" t="inlineStr">
        <is>
          <t>Humidity</t>
        </is>
      </c>
      <c r="C741" s="21" t="inlineStr">
        <is>
          <t>Extreme</t>
        </is>
      </c>
      <c r="D741" s="21" t="inlineStr">
        <is>
          <t>&gt;90%</t>
        </is>
      </c>
      <c r="E741" s="21" t="inlineStr">
        <is>
          <t>extreme</t>
        </is>
      </c>
      <c r="F741" s="21" t="inlineStr">
        <is>
          <t>Combination</t>
        </is>
      </c>
      <c r="G741" s="21" t="inlineStr">
        <is>
          <t>Eczema</t>
        </is>
      </c>
      <c r="H741" s="39" t="n">
        <v>4</v>
      </c>
      <c r="I741" s="39" t="inlineStr">
        <is>
          <t>Severe</t>
        </is>
      </c>
      <c r="J741" s="34" t="inlineStr">
        <is>
          <t>HIGH</t>
        </is>
      </c>
      <c r="K741" s="6" t="inlineStr">
        <is>
          <t>26 cites · 15 PMID · 10 book · 13 India-relevant</t>
        </is>
      </c>
      <c r="L741" s="21" t="inlineStr">
        <is>
          <t>PMID:23334343 | PMID:26449379 | PMID:29273721</t>
        </is>
      </c>
      <c r="M741" s="6" t="inlineStr">
        <is>
          <t>हवा सैचुरेटेड है — पोर्स नम और बंद रहते हैं। आज एक्ज़िमा-प्रोन स्किन को अच्छी तरह बचाएँ।</t>
        </is>
      </c>
      <c r="N741" s="6" t="inlineStr">
        <is>
          <t>हवा सैचुरेटेड है — पोर्स नम और बंद रहते हैं। एक्ज़िमा वाली आपकी कॉम्बिनेशन स्किन इसे एक गंभीर मौसमी असर के रूप में महसूस करती है। सूद करें और बचाएँ।</t>
        </is>
      </c>
      <c r="O741"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41" s="21" t="inlineStr">
        <is>
          <t>शांत करें</t>
        </is>
      </c>
      <c r="Q741" s="21" t="inlineStr">
        <is>
          <t>HH, TN</t>
        </is>
      </c>
      <c r="R741" s="6" t="inlineStr">
        <is>
          <t>Coastal peak monsoon; pre-storm conditions</t>
        </is>
      </c>
    </row>
    <row r="742" ht="96" customHeight="1" s="72">
      <c r="A742" s="21" t="inlineStr">
        <is>
          <t>H-EXTR-COM-OILY-201</t>
        </is>
      </c>
      <c r="B742" s="21" t="inlineStr">
        <is>
          <t>Humidity</t>
        </is>
      </c>
      <c r="C742" s="21" t="inlineStr">
        <is>
          <t>Extreme</t>
        </is>
      </c>
      <c r="D742" s="21" t="inlineStr">
        <is>
          <t>&gt;90%</t>
        </is>
      </c>
      <c r="E742" s="21" t="inlineStr">
        <is>
          <t>extreme</t>
        </is>
      </c>
      <c r="F742" s="21" t="inlineStr">
        <is>
          <t>Combination</t>
        </is>
      </c>
      <c r="G742" s="21" t="inlineStr">
        <is>
          <t>Oily Skin</t>
        </is>
      </c>
      <c r="H742" s="33" t="n">
        <v>5</v>
      </c>
      <c r="I742" s="33" t="inlineStr">
        <is>
          <t>Critical</t>
        </is>
      </c>
      <c r="J742" s="34" t="inlineStr">
        <is>
          <t>HIGH</t>
        </is>
      </c>
      <c r="K742" s="6" t="inlineStr">
        <is>
          <t>7 cites · 5 PMID · 1 book · 7 India-relevant</t>
        </is>
      </c>
      <c r="L742" s="21" t="inlineStr">
        <is>
          <t>PMID:36531566 | PMID:29273721 | 10.62347/ELKP5340</t>
        </is>
      </c>
      <c r="M742" s="6" t="inlineStr">
        <is>
          <t>हवा सैचुरेटेड है — पोर्स नम और बंद रहते हैं। पोर्स साफ़ रखने के लिए ज़्यादा ऑयल को क़ाबू में रखें।</t>
        </is>
      </c>
      <c r="N742" s="6" t="inlineStr">
        <is>
          <t>हवा सैचुरेटेड है — पोर्स नम और बंद रहते हैं। ऑयली स्किन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42"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42" s="21" t="inlineStr">
        <is>
          <t>संतुलन</t>
        </is>
      </c>
      <c r="Q742" s="21" t="inlineStr">
        <is>
          <t>HH, TN</t>
        </is>
      </c>
      <c r="R742" s="6" t="inlineStr">
        <is>
          <t>Coastal peak monsoon; pre-storm conditions</t>
        </is>
      </c>
    </row>
    <row r="743" ht="96" customHeight="1" s="72">
      <c r="A743" s="21" t="inlineStr">
        <is>
          <t>H-EXTR-COM-ACNE-202</t>
        </is>
      </c>
      <c r="B743" s="21" t="inlineStr">
        <is>
          <t>Humidity</t>
        </is>
      </c>
      <c r="C743" s="21" t="inlineStr">
        <is>
          <t>Extreme</t>
        </is>
      </c>
      <c r="D743" s="21" t="inlineStr">
        <is>
          <t>&gt;90%</t>
        </is>
      </c>
      <c r="E743" s="21" t="inlineStr">
        <is>
          <t>extreme</t>
        </is>
      </c>
      <c r="F743" s="21" t="inlineStr">
        <is>
          <t>Combination</t>
        </is>
      </c>
      <c r="G743" s="21" t="inlineStr">
        <is>
          <t>Acne</t>
        </is>
      </c>
      <c r="H743" s="33" t="n">
        <v>5</v>
      </c>
      <c r="I743" s="33" t="inlineStr">
        <is>
          <t>Critical</t>
        </is>
      </c>
      <c r="J743" s="34" t="inlineStr">
        <is>
          <t>HIGH</t>
        </is>
      </c>
      <c r="K743" s="6" t="inlineStr">
        <is>
          <t>15 cites · 13 PMID · 1 book · 13 India-relevant</t>
        </is>
      </c>
      <c r="L743" s="21" t="inlineStr">
        <is>
          <t>PMID:36531566 | PMID:23334343 | PMID:38033568</t>
        </is>
      </c>
      <c r="M743" s="6" t="inlineStr">
        <is>
          <t>हवा सैचुरेटेड है — पोर्स नम और बंद रहते हैं। एक्ने-प्रोन पोर्स को अभी ब्रेकआउट्स से बचाएँ।</t>
        </is>
      </c>
      <c r="N743" s="6" t="inlineStr">
        <is>
          <t>हवा सैचुरेटेड है — पोर्स नम और बंद रहते हैं। एक्ने वाली आपकी कॉम्बिनेशन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43"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43" s="21" t="inlineStr">
        <is>
          <t>संतुलन</t>
        </is>
      </c>
      <c r="Q743" s="21" t="inlineStr">
        <is>
          <t>HH, TN</t>
        </is>
      </c>
      <c r="R743" s="6" t="inlineStr">
        <is>
          <t>Coastal peak monsoon; pre-storm conditions</t>
        </is>
      </c>
    </row>
    <row r="744" ht="80" customHeight="1" s="72">
      <c r="A744" s="21" t="inlineStr">
        <is>
          <t>H-EXTR-COM-UNEV-203</t>
        </is>
      </c>
      <c r="B744" s="21" t="inlineStr">
        <is>
          <t>Humidity</t>
        </is>
      </c>
      <c r="C744" s="21" t="inlineStr">
        <is>
          <t>Extreme</t>
        </is>
      </c>
      <c r="D744" s="21" t="inlineStr">
        <is>
          <t>&gt;90%</t>
        </is>
      </c>
      <c r="E744" s="21" t="inlineStr">
        <is>
          <t>extreme</t>
        </is>
      </c>
      <c r="F744" s="21" t="inlineStr">
        <is>
          <t>Combination</t>
        </is>
      </c>
      <c r="G744" s="21" t="inlineStr">
        <is>
          <t>Uneven Skin Tone / Tan</t>
        </is>
      </c>
      <c r="H744" s="40" t="n">
        <v>3</v>
      </c>
      <c r="I744" s="40" t="inlineStr">
        <is>
          <t>High</t>
        </is>
      </c>
      <c r="J744" s="34" t="inlineStr">
        <is>
          <t>HIGH</t>
        </is>
      </c>
      <c r="K744" s="6" t="inlineStr">
        <is>
          <t>19 cites · 12 PMID · 6 book · 11 India-relevant</t>
        </is>
      </c>
      <c r="L744" s="21" t="inlineStr">
        <is>
          <t>PMID:36531566 | PMID:20209486 | PMID:31617869</t>
        </is>
      </c>
      <c r="M744" s="6" t="inlineStr">
        <is>
          <t>हवा सैचुरेटेड है — पोर्स नम और बंद रहते हैं। अभी सन प्रोटेक्शन टैनिंग को सीमित करती है।</t>
        </is>
      </c>
      <c r="N744" s="6" t="inlineStr">
        <is>
          <t>हवा सैचुरेटेड है — पोर्स नम और बंद रहते हैं। असमान रंगत / टैन वाली आपकी कॉम्बिनेशन स्किन इसे एक ऊँचे मौसमी असर के रूप में महसूस करती है। आम दिन।</t>
        </is>
      </c>
      <c r="O744"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44" s="21" t="inlineStr">
        <is>
          <t>बनाए रखें</t>
        </is>
      </c>
      <c r="Q744" s="21" t="inlineStr">
        <is>
          <t>HH, TN</t>
        </is>
      </c>
      <c r="R744" s="6" t="inlineStr">
        <is>
          <t>Coastal peak monsoon; pre-storm conditions</t>
        </is>
      </c>
    </row>
    <row r="745" ht="80" customHeight="1" s="72">
      <c r="A745" s="21" t="inlineStr">
        <is>
          <t>H-EXTR-COM-MELA-204</t>
        </is>
      </c>
      <c r="B745" s="21" t="inlineStr">
        <is>
          <t>Humidity</t>
        </is>
      </c>
      <c r="C745" s="21" t="inlineStr">
        <is>
          <t>Extreme</t>
        </is>
      </c>
      <c r="D745" s="21" t="inlineStr">
        <is>
          <t>&gt;90%</t>
        </is>
      </c>
      <c r="E745" s="21" t="inlineStr">
        <is>
          <t>extreme</t>
        </is>
      </c>
      <c r="F745" s="21" t="inlineStr">
        <is>
          <t>Combination</t>
        </is>
      </c>
      <c r="G745" s="21" t="inlineStr">
        <is>
          <t>Melasma</t>
        </is>
      </c>
      <c r="H745" s="40" t="n">
        <v>3</v>
      </c>
      <c r="I745" s="40" t="inlineStr">
        <is>
          <t>High</t>
        </is>
      </c>
      <c r="J745" s="34" t="inlineStr">
        <is>
          <t>HIGH</t>
        </is>
      </c>
      <c r="K745" s="6" t="inlineStr">
        <is>
          <t>5 cites · 5 PMID · 0 book · 1 India-relevant</t>
        </is>
      </c>
      <c r="L745" s="21" t="inlineStr">
        <is>
          <t>PMID:20209486 | PMID:22077137</t>
        </is>
      </c>
      <c r="M745" s="6" t="inlineStr">
        <is>
          <t>हवा सैचुरेटेड है — पोर्स नम और बंद रहते हैं। मज़बूत सन प्रोटेक्शन मेलाज़्मा को स्थिर रखती है।</t>
        </is>
      </c>
      <c r="N745" s="6" t="inlineStr">
        <is>
          <t>हवा सैचुरेटेड है — पोर्स नम और बंद रहते हैं। मेलाज़्मा वाली आपकी कॉम्बिनेशन स्किन इसे एक ऊँचे मौसमी असर के रूप में महसूस करती है। आम दिन।</t>
        </is>
      </c>
      <c r="O745"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45" s="21" t="inlineStr">
        <is>
          <t>बनाए रखें</t>
        </is>
      </c>
      <c r="Q745" s="21" t="inlineStr">
        <is>
          <t>HH, TN</t>
        </is>
      </c>
      <c r="R745" s="6" t="inlineStr">
        <is>
          <t>Coastal peak monsoon; pre-storm conditions</t>
        </is>
      </c>
    </row>
    <row r="746" ht="80" customHeight="1" s="72">
      <c r="A746" s="21" t="inlineStr">
        <is>
          <t>H-EXTR-SEN-DRYN-205</t>
        </is>
      </c>
      <c r="B746" s="21" t="inlineStr">
        <is>
          <t>Humidity</t>
        </is>
      </c>
      <c r="C746" s="21" t="inlineStr">
        <is>
          <t>Extreme</t>
        </is>
      </c>
      <c r="D746" s="21" t="inlineStr">
        <is>
          <t>&gt;90%</t>
        </is>
      </c>
      <c r="E746" s="21" t="inlineStr">
        <is>
          <t>extreme</t>
        </is>
      </c>
      <c r="F746" s="21" t="inlineStr">
        <is>
          <t>Sensitive</t>
        </is>
      </c>
      <c r="G746" s="21" t="inlineStr">
        <is>
          <t>Dryness</t>
        </is>
      </c>
      <c r="H746" s="38" t="n">
        <v>2</v>
      </c>
      <c r="I746" s="38" t="inlineStr">
        <is>
          <t>Moderate</t>
        </is>
      </c>
      <c r="J746" s="34" t="inlineStr">
        <is>
          <t>HIGH</t>
        </is>
      </c>
      <c r="K746" s="6" t="inlineStr">
        <is>
          <t>99 cites · 53 PMID · 40 book · 38 India-relevant</t>
        </is>
      </c>
      <c r="L746" s="21" t="inlineStr">
        <is>
          <t>PMID:12406336 | PMID:9804350 | PMID:20209486</t>
        </is>
      </c>
      <c r="M746" s="6" t="inlineStr">
        <is>
          <t>हवा सैचुरेटेड है — पोर्स नम और बंद रहते हैं। रूखापन कम करने के लिए अच्छी तरह मॉइस्चराइज़ करें।</t>
        </is>
      </c>
      <c r="N746" s="6" t="inlineStr">
        <is>
          <t>हवा सैचुरेटेड है — पोर्स नम और बंद रहते हैं। रूखेपन वाली आपकी सेंसिटिव स्किन इसे एक मध्यम मौसमी असर के रूप में महसूस करती है। आम दिन।</t>
        </is>
      </c>
      <c r="O746" s="6" t="inlineStr">
        <is>
          <t>हवा सैचुरेटेड है — पोर्स नम और बंद रहते हैं। नगण्य सीधा असर। सिलवटों में फंगल समस्याओं पर नज़र रखें जो रूखेपन जैसी लग सकती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46" s="21" t="inlineStr">
        <is>
          <t>बनाए रखें</t>
        </is>
      </c>
      <c r="Q746" s="21" t="inlineStr">
        <is>
          <t>HH, TN</t>
        </is>
      </c>
      <c r="R746" s="6" t="inlineStr">
        <is>
          <t>Coastal peak monsoon; pre-storm conditions</t>
        </is>
      </c>
    </row>
    <row r="747" ht="96" customHeight="1" s="72">
      <c r="A747" s="21" t="inlineStr">
        <is>
          <t>H-EXTR-SEN-ECZE-206</t>
        </is>
      </c>
      <c r="B747" s="21" t="inlineStr">
        <is>
          <t>Humidity</t>
        </is>
      </c>
      <c r="C747" s="21" t="inlineStr">
        <is>
          <t>Extreme</t>
        </is>
      </c>
      <c r="D747" s="21" t="inlineStr">
        <is>
          <t>&gt;90%</t>
        </is>
      </c>
      <c r="E747" s="21" t="inlineStr">
        <is>
          <t>extreme</t>
        </is>
      </c>
      <c r="F747" s="21" t="inlineStr">
        <is>
          <t>Sensitive</t>
        </is>
      </c>
      <c r="G747" s="21" t="inlineStr">
        <is>
          <t>Eczema</t>
        </is>
      </c>
      <c r="H747" s="39" t="n">
        <v>4</v>
      </c>
      <c r="I747" s="39" t="inlineStr">
        <is>
          <t>Severe</t>
        </is>
      </c>
      <c r="J747" s="34" t="inlineStr">
        <is>
          <t>HIGH</t>
        </is>
      </c>
      <c r="K747" s="6" t="inlineStr">
        <is>
          <t>52 cites · 20 PMID · 29 book · 33 India-relevant</t>
        </is>
      </c>
      <c r="L747" s="21" t="inlineStr">
        <is>
          <t>PMID:000526707 | PMID:23334343 | PMID:26449379</t>
        </is>
      </c>
      <c r="M747" s="6" t="inlineStr">
        <is>
          <t>हवा सैचुरेटेड है — पोर्स नम और बंद रहते हैं। आज एक्ज़िमा-प्रोन स्किन को अच्छी तरह बचाएँ।</t>
        </is>
      </c>
      <c r="N747" s="6" t="inlineStr">
        <is>
          <t>हवा सैचुरेटेड है — पोर्स नम और बंद रहते हैं। एक्ज़िमा वाली आपकी सेंसिटिव स्किन इसे एक गंभीर मौसमी असर के रूप में महसूस करती है। सूद करें और बचाएँ।</t>
        </is>
      </c>
      <c r="O747" s="6" t="inlineStr">
        <is>
          <t>हवा सैचुरेटेड है — पोर्स नम और बंद रहते हैं। पसीना फँसने से गंभीर फ्लेयर। कमज़ोर स्किन में सेकंडरी इन्फेक्शन का जोखिम। इंडियन कॉन्टेक्स्ट में: कोस्टल इलाकों में पीक मॉनसून; तूफ़ान से पहले की स्थिति। आज एक्सफोलिएंट्स, रेटिनॉइड्स और कोई भी झनझनाहट देने वाले एक्टिव्स रोक दें। एक फ्रेगरेंस-फ्री, सूदिंग मॉइस्चराइज़र चुनें। अगर आपकी स्किन रिएक्टिव लगे, तो सीलिंग क्रीम की एक पतली लेयर उसे रिकवर होने की जगह देती है।</t>
        </is>
      </c>
      <c r="P747" s="21" t="inlineStr">
        <is>
          <t>शांत करें</t>
        </is>
      </c>
      <c r="Q747" s="21" t="inlineStr">
        <is>
          <t>HH, TN</t>
        </is>
      </c>
      <c r="R747" s="6" t="inlineStr">
        <is>
          <t>Coastal peak monsoon; pre-storm conditions</t>
        </is>
      </c>
    </row>
    <row r="748" ht="96" customHeight="1" s="72">
      <c r="A748" s="21" t="inlineStr">
        <is>
          <t>H-EXTR-SEN-OILY-207</t>
        </is>
      </c>
      <c r="B748" s="21" t="inlineStr">
        <is>
          <t>Humidity</t>
        </is>
      </c>
      <c r="C748" s="21" t="inlineStr">
        <is>
          <t>Extreme</t>
        </is>
      </c>
      <c r="D748" s="21" t="inlineStr">
        <is>
          <t>&gt;90%</t>
        </is>
      </c>
      <c r="E748" s="21" t="inlineStr">
        <is>
          <t>extreme</t>
        </is>
      </c>
      <c r="F748" s="21" t="inlineStr">
        <is>
          <t>Sensitive</t>
        </is>
      </c>
      <c r="G748" s="21" t="inlineStr">
        <is>
          <t>Oily Skin</t>
        </is>
      </c>
      <c r="H748" s="33" t="n">
        <v>5</v>
      </c>
      <c r="I748" s="33" t="inlineStr">
        <is>
          <t>Critical</t>
        </is>
      </c>
      <c r="J748" s="34" t="inlineStr">
        <is>
          <t>HIGH</t>
        </is>
      </c>
      <c r="K748" s="6" t="inlineStr">
        <is>
          <t>8 cites · 3 PMID · 5 book · 8 India-relevant</t>
        </is>
      </c>
      <c r="L748" s="21" t="inlineStr">
        <is>
          <t>PMID:29273721 | Atopic Dermatitis: Inside Out , p.p229 | Atopic Dermatitis: Inside Out , p.p40</t>
        </is>
      </c>
      <c r="M748" s="6" t="inlineStr">
        <is>
          <t>हवा सैचुरेटेड है — पोर्स नम और बंद रहते हैं। पोर्स साफ़ रखने के लिए ज़्यादा ऑयल को क़ाबू में रखें।</t>
        </is>
      </c>
      <c r="N748" s="6" t="inlineStr">
        <is>
          <t>हवा सैचुरेटेड है — पोर्स नम और बंद रहते हैं। ऑयली स्किन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48" s="6" t="inlineStr">
        <is>
          <t>हवा सैचुरेटेड है — पोर्स नम और बंद रहते हैं। ब्रेकआउट के लिए सबसे ज़्यादा मौसमी असर। पोर्स को बंद होने से असली बचाव चाहिए।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48" s="21" t="inlineStr">
        <is>
          <t>संतुलन</t>
        </is>
      </c>
      <c r="Q748" s="21" t="inlineStr">
        <is>
          <t>HH, TN</t>
        </is>
      </c>
      <c r="R748" s="6" t="inlineStr">
        <is>
          <t>Coastal peak monsoon; pre-storm conditions</t>
        </is>
      </c>
    </row>
    <row r="749" ht="96" customHeight="1" s="72">
      <c r="A749" s="21" t="inlineStr">
        <is>
          <t>H-EXTR-SEN-ACNE-208</t>
        </is>
      </c>
      <c r="B749" s="21" t="inlineStr">
        <is>
          <t>Humidity</t>
        </is>
      </c>
      <c r="C749" s="21" t="inlineStr">
        <is>
          <t>Extreme</t>
        </is>
      </c>
      <c r="D749" s="21" t="inlineStr">
        <is>
          <t>&gt;90%</t>
        </is>
      </c>
      <c r="E749" s="21" t="inlineStr">
        <is>
          <t>extreme</t>
        </is>
      </c>
      <c r="F749" s="21" t="inlineStr">
        <is>
          <t>Sensitive</t>
        </is>
      </c>
      <c r="G749" s="21" t="inlineStr">
        <is>
          <t>Acne</t>
        </is>
      </c>
      <c r="H749" s="33" t="n">
        <v>5</v>
      </c>
      <c r="I749" s="33" t="inlineStr">
        <is>
          <t>Critical</t>
        </is>
      </c>
      <c r="J749" s="34" t="inlineStr">
        <is>
          <t>HIGH</t>
        </is>
      </c>
      <c r="K749" s="6" t="inlineStr">
        <is>
          <t>12 cites · 11 PMID · 1 book · 10 India-relevant</t>
        </is>
      </c>
      <c r="L749" s="21" t="inlineStr">
        <is>
          <t>PMID:23334343 | PMID:38033568 | PMID:30238598</t>
        </is>
      </c>
      <c r="M749" s="6" t="inlineStr">
        <is>
          <t>हवा सैचुरेटेड है — पोर्स नम और बंद रहते हैं। एक्ने-प्रोन पोर्स को अभी ब्रेकआउट्स से बचाएँ।</t>
        </is>
      </c>
      <c r="N749" s="6" t="inlineStr">
        <is>
          <t>हवा सैचुरेटेड है — पोर्स नम और बंद रहते हैं। एक्ने वाली आपकी सेंसिटिव स्किन के लिए, यह आपकी स्किन के लिए सबसे मुश्किल स्थिति है। लाइट, नॉन-ग्रीसी प्रोडक्ट्स पर स्विच करें। अगर आप बाहर रहे हैं तो दो बार क्लेंज़ करें। सीलिंग क्रीम्स को T-zone (माथा, नाक और ठुड्डी) से दूर रखें।</t>
        </is>
      </c>
      <c r="O749" s="6" t="inlineStr">
        <is>
          <t>हवा सैचुरेटेड है — पोर्स नम और बंद रहते हैं। एक्ने का चरम असर। ज़्यादा-जोखिम वाली स्किन के लिए अकेले टॉपिकल प्रोडक्ट्स काफ़ी नहीं हो सकते। इंडियन कॉन्टेक्स्ट में: कोस्टल इलाकों में पीक मॉनसून; तूफ़ान से पहले की स्थिति। लाइट, नॉन-ग्रीसी प्रोडक्ट्स सबसे अच्छे रहते हैं। अगर आप बाहर रहे हैं तो दो बार क्लेंज़ करें — एक बार सनस्क्रीन और सरफेस ऑयल हटाने के लिए, एक बार साफ़ करने के लिए। आज भारी सीलिंग क्रीम्स को T-zone (माथा, नाक और ठुड्डी) से दूर रखें; ये ऑयल ट्रैप करती हैं।</t>
        </is>
      </c>
      <c r="P749" s="21" t="inlineStr">
        <is>
          <t>संतुलन</t>
        </is>
      </c>
      <c r="Q749" s="21" t="inlineStr">
        <is>
          <t>HH, TN</t>
        </is>
      </c>
      <c r="R749" s="6" t="inlineStr">
        <is>
          <t>Coastal peak monsoon; pre-storm conditions</t>
        </is>
      </c>
    </row>
    <row r="750" ht="80" customHeight="1" s="72">
      <c r="A750" s="21" t="inlineStr">
        <is>
          <t>H-EXTR-SEN-UNEV-209</t>
        </is>
      </c>
      <c r="B750" s="21" t="inlineStr">
        <is>
          <t>Humidity</t>
        </is>
      </c>
      <c r="C750" s="21" t="inlineStr">
        <is>
          <t>Extreme</t>
        </is>
      </c>
      <c r="D750" s="21" t="inlineStr">
        <is>
          <t>&gt;90%</t>
        </is>
      </c>
      <c r="E750" s="21" t="inlineStr">
        <is>
          <t>extreme</t>
        </is>
      </c>
      <c r="F750" s="21" t="inlineStr">
        <is>
          <t>Sensitive</t>
        </is>
      </c>
      <c r="G750" s="21" t="inlineStr">
        <is>
          <t>Uneven Skin Tone / Tan</t>
        </is>
      </c>
      <c r="H750" s="40" t="n">
        <v>3</v>
      </c>
      <c r="I750" s="40" t="inlineStr">
        <is>
          <t>High</t>
        </is>
      </c>
      <c r="J750" s="34" t="inlineStr">
        <is>
          <t>HIGH</t>
        </is>
      </c>
      <c r="K750" s="6" t="inlineStr">
        <is>
          <t>21 cites · 12 PMID · 9 book · 12 India-relevant</t>
        </is>
      </c>
      <c r="L750" s="21" t="inlineStr">
        <is>
          <t>PMID:20209486 | PMID:31617869 | PMID:22077137</t>
        </is>
      </c>
      <c r="M750" s="6" t="inlineStr">
        <is>
          <t>हवा सैचुरेटेड है — पोर्स नम और बंद रहते हैं। अभी सन प्रोटेक्शन टैनिंग को सीमित करती है।</t>
        </is>
      </c>
      <c r="N750" s="6" t="inlineStr">
        <is>
          <t>हवा सैचुरेटेड है — पोर्स नम और बंद रहते हैं। असमान रंगत / टैन वाली आपकी सेंसिटिव स्किन इसे एक ऊँचे मौसमी असर के रूप में महसूस करती है। आम दिन।</t>
        </is>
      </c>
      <c r="O750" s="6" t="inlineStr">
        <is>
          <t>हवा सैचुरेटेड है — पोर्स नम और बंद रहते हैं। साथ की गर्मी के ज़रिए अप्रत्यक्ष। ह्यूमिडिटी ख़ुद कोई सीधा कारण नहीं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50" s="21" t="inlineStr">
        <is>
          <t>बनाए रखें</t>
        </is>
      </c>
      <c r="Q750" s="21" t="inlineStr">
        <is>
          <t>HH, TN</t>
        </is>
      </c>
      <c r="R750" s="6" t="inlineStr">
        <is>
          <t>Coastal peak monsoon; pre-storm conditions</t>
        </is>
      </c>
    </row>
    <row r="751" ht="80" customHeight="1" s="72">
      <c r="A751" s="21" t="inlineStr">
        <is>
          <t>H-EXTR-SEN-MELA-210</t>
        </is>
      </c>
      <c r="B751" s="21" t="inlineStr">
        <is>
          <t>Humidity</t>
        </is>
      </c>
      <c r="C751" s="21" t="inlineStr">
        <is>
          <t>Extreme</t>
        </is>
      </c>
      <c r="D751" s="21" t="inlineStr">
        <is>
          <t>&gt;90%</t>
        </is>
      </c>
      <c r="E751" s="21" t="inlineStr">
        <is>
          <t>extreme</t>
        </is>
      </c>
      <c r="F751" s="21" t="inlineStr">
        <is>
          <t>Sensitive</t>
        </is>
      </c>
      <c r="G751" s="21" t="inlineStr">
        <is>
          <t>Melasma</t>
        </is>
      </c>
      <c r="H751" s="40" t="n">
        <v>3</v>
      </c>
      <c r="I751" s="40" t="inlineStr">
        <is>
          <t>High</t>
        </is>
      </c>
      <c r="J751" s="34" t="inlineStr">
        <is>
          <t>HIGH</t>
        </is>
      </c>
      <c r="K751" s="6" t="inlineStr">
        <is>
          <t>5 cites · 5 PMID · 0 book · 1 India-relevant</t>
        </is>
      </c>
      <c r="L751" s="21" t="inlineStr">
        <is>
          <t>PMID:20209486 | PMID:22077137</t>
        </is>
      </c>
      <c r="M751" s="6" t="inlineStr">
        <is>
          <t>हवा सैचुरेटेड है — पोर्स नम और बंद रहते हैं। मज़बूत सन प्रोटेक्शन मेलाज़्मा को स्थिर रखती है।</t>
        </is>
      </c>
      <c r="N751" s="6" t="inlineStr">
        <is>
          <t>हवा सैचुरेटेड है — पोर्स नम और बंद रहते हैं। मेलाज़्मा वाली आपकी सेंसिटिव स्किन इसे एक ऊँचे मौसमी असर के रूप में महसूस करती है। आम दिन।</t>
        </is>
      </c>
      <c r="O751" s="6" t="inlineStr">
        <is>
          <t>हवा सैचुरेटेड है — पोर्स नम और बंद रहते हैं। गर्मी के मेल के ज़रिए अप्रत्यक्ष। अकेली ह्यूमिडिटी न्यूट्रल है। इंडियन कॉन्टेक्स्ट में: कोस्टल इलाकों में पीक मॉनसून; तूफ़ान से पहले की स्थिति। आज मौसम आपकी स्किन पर आसान है — अपनी रोज़ की देखभाल जारी रखें। मौसम चाहे जो हो, सनस्क्रीन फिर भी ज़रूरी है; विज़िबल लाइट साल भर पिगमेंट को ट्रिगर करती है।</t>
        </is>
      </c>
      <c r="P751" s="21" t="inlineStr">
        <is>
          <t>बनाए रखें</t>
        </is>
      </c>
      <c r="Q751" s="21" t="inlineStr">
        <is>
          <t>HH, TN</t>
        </is>
      </c>
      <c r="R751" s="6" t="inlineStr">
        <is>
          <t>Coastal peak monsoon; pre-storm conditions</t>
        </is>
      </c>
    </row>
    <row r="752" ht="112" customHeight="1" s="72">
      <c r="A752" s="21" t="inlineStr">
        <is>
          <t>U-MOD-NOR-AGE</t>
        </is>
      </c>
      <c r="B752" s="21" t="inlineStr">
        <is>
          <t>UV</t>
        </is>
      </c>
      <c r="C752" s="21" t="inlineStr">
        <is>
          <t>Moderate</t>
        </is>
      </c>
      <c r="D752" s="21" t="inlineStr">
        <is>
          <t>3–5</t>
        </is>
      </c>
      <c r="E752" s="21" t="inlineStr">
        <is>
          <t>moderate</t>
        </is>
      </c>
      <c r="F752" s="21" t="inlineStr">
        <is>
          <t>Normal</t>
        </is>
      </c>
      <c r="G752" s="21" t="inlineStr">
        <is>
          <t>Premature Aging / Sun Damage</t>
        </is>
      </c>
      <c r="H752" s="40" t="n">
        <v>2</v>
      </c>
      <c r="I752" s="40" t="inlineStr">
        <is>
          <t>Moderate</t>
        </is>
      </c>
      <c r="J752" s="34" t="inlineStr">
        <is>
          <t>HIGH</t>
        </is>
      </c>
      <c r="K752" s="6" t="inlineStr">
        <is>
          <t>227 cites · 22 PMID · 203 book · 159 India-relevant</t>
        </is>
      </c>
      <c r="L752" s="21" t="inlineStr">
        <is>
          <t>PMID:40955142 | PMID:29944164 | PMID:38069506</t>
        </is>
      </c>
      <c r="M752" s="6" t="inlineStr">
        <is>
          <t>यूवी असली है पर मॉडरेट है। उम्र बढ़ना धीमा करने के लिए स्किन को धूप से बचाएँ।</t>
        </is>
      </c>
      <c r="N752" s="6" t="inlineStr">
        <is>
          <t>दिन की यूवी मॉडरेट है, पर रोज़ की धूप धीरे-धीरे स्किन को बूढ़ा करती है और रंगत को फीका करती है। धूप से जुड़ी एजिंग वाली नॉर्मल स्किन के लिए, ब्रॉड-स्पेक्ट्रम सनस्क्रीन और एक एंटीऑक्सिडेंट प्रोडक्ट (जैसे विटामिन सी) सबसे ज़्यादा मदद करते हैं।</t>
        </is>
      </c>
      <c r="O752"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2" s="21" t="inlineStr">
        <is>
          <t>सुरक्षा</t>
        </is>
      </c>
      <c r="Q752" s="21" t="inlineStr">
        <is>
          <t>HD, HH, CN, TP, CH, TN</t>
        </is>
      </c>
      <c r="R752" s="6" t="inlineStr">
        <is>
          <t>Winter midday plains; cloudy summer days</t>
        </is>
      </c>
    </row>
    <row r="753" ht="112" customHeight="1" s="72">
      <c r="A753" s="21" t="inlineStr">
        <is>
          <t>U-MOD-DRY-AGE</t>
        </is>
      </c>
      <c r="B753" s="21" t="inlineStr">
        <is>
          <t>UV</t>
        </is>
      </c>
      <c r="C753" s="21" t="inlineStr">
        <is>
          <t>Moderate</t>
        </is>
      </c>
      <c r="D753" s="21" t="inlineStr">
        <is>
          <t>3–5</t>
        </is>
      </c>
      <c r="E753" s="21" t="inlineStr">
        <is>
          <t>moderate</t>
        </is>
      </c>
      <c r="F753" s="21" t="inlineStr">
        <is>
          <t>Dry</t>
        </is>
      </c>
      <c r="G753" s="21" t="inlineStr">
        <is>
          <t>Premature Aging / Sun Damage</t>
        </is>
      </c>
      <c r="H753" s="40" t="n">
        <v>2</v>
      </c>
      <c r="I753" s="40" t="inlineStr">
        <is>
          <t>Moderate</t>
        </is>
      </c>
      <c r="J753" s="34" t="inlineStr">
        <is>
          <t>HIGH</t>
        </is>
      </c>
      <c r="K753" s="6" t="inlineStr">
        <is>
          <t>227 cites · 22 PMID · 203 book · 159 India-relevant</t>
        </is>
      </c>
      <c r="L753" s="21" t="inlineStr">
        <is>
          <t>PMID:40955142 | PMID:29944164 | PMID:38069506</t>
        </is>
      </c>
      <c r="M753" s="6" t="inlineStr">
        <is>
          <t>यूवी असली है पर मॉडरेट है। उम्र बढ़ना धीमा करने के लिए स्किन को धूप से बचाएँ।</t>
        </is>
      </c>
      <c r="N753" s="6" t="inlineStr">
        <is>
          <t>दिन की यूवी मॉडरेट है, पर रोज़ की धूप धीरे-धीरे स्किन को बूढ़ा करती है और रंगत को फीका करती है।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O753"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3" s="21" t="inlineStr">
        <is>
          <t>सुरक्षा</t>
        </is>
      </c>
      <c r="Q753" s="21" t="inlineStr">
        <is>
          <t>HD, HH, CN, TP, CH, TN</t>
        </is>
      </c>
      <c r="R753" s="6" t="inlineStr">
        <is>
          <t>Winter midday plains; cloudy summer days</t>
        </is>
      </c>
    </row>
    <row r="754" ht="112" customHeight="1" s="72">
      <c r="A754" s="21" t="inlineStr">
        <is>
          <t>U-MOD-OIL-AGE</t>
        </is>
      </c>
      <c r="B754" s="21" t="inlineStr">
        <is>
          <t>UV</t>
        </is>
      </c>
      <c r="C754" s="21" t="inlineStr">
        <is>
          <t>Moderate</t>
        </is>
      </c>
      <c r="D754" s="21" t="inlineStr">
        <is>
          <t>3–5</t>
        </is>
      </c>
      <c r="E754" s="21" t="inlineStr">
        <is>
          <t>moderate</t>
        </is>
      </c>
      <c r="F754" s="21" t="inlineStr">
        <is>
          <t>Oily</t>
        </is>
      </c>
      <c r="G754" s="21" t="inlineStr">
        <is>
          <t>Premature Aging / Sun Damage</t>
        </is>
      </c>
      <c r="H754" s="40" t="n">
        <v>2</v>
      </c>
      <c r="I754" s="40" t="inlineStr">
        <is>
          <t>Moderate</t>
        </is>
      </c>
      <c r="J754" s="34" t="inlineStr">
        <is>
          <t>HIGH</t>
        </is>
      </c>
      <c r="K754" s="6" t="inlineStr">
        <is>
          <t>227 cites · 22 PMID · 203 book · 159 India-relevant</t>
        </is>
      </c>
      <c r="L754" s="21" t="inlineStr">
        <is>
          <t>PMID:40955142 | PMID:29944164 | PMID:38069506</t>
        </is>
      </c>
      <c r="M754" s="6" t="inlineStr">
        <is>
          <t>यूवी असली है पर मॉडरेट है। उम्र बढ़ना धीमा करने के लिए स्किन को धूप से बचाएँ।</t>
        </is>
      </c>
      <c r="N754" s="6" t="inlineStr">
        <is>
          <t>दिन की यूवी मॉडरेट है, पर रोज़ की धूप धीरे-धीरे स्किन को बूढ़ा करती है और रंगत को फीका करती है। धूप से जुड़ी एजिंग वाली ऑयली स्किन के लिए, ब्रॉड-स्पेक्ट्रम सनस्क्रीन और एक एंटीऑक्सिडेंट प्रोडक्ट (जैसे विटामिन सी) सबसे ज़्यादा मदद करते हैं। टेक्सचर हल्के रखें।</t>
        </is>
      </c>
      <c r="O754"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4" s="21" t="inlineStr">
        <is>
          <t>सुरक्षा</t>
        </is>
      </c>
      <c r="Q754" s="21" t="inlineStr">
        <is>
          <t>HD, HH, CN, TP, CH, TN</t>
        </is>
      </c>
      <c r="R754" s="6" t="inlineStr">
        <is>
          <t>Winter midday plains; cloudy summer days</t>
        </is>
      </c>
    </row>
    <row r="755" ht="112" customHeight="1" s="72">
      <c r="A755" s="21" t="inlineStr">
        <is>
          <t>U-MOD-COM-AGE</t>
        </is>
      </c>
      <c r="B755" s="21" t="inlineStr">
        <is>
          <t>UV</t>
        </is>
      </c>
      <c r="C755" s="21" t="inlineStr">
        <is>
          <t>Moderate</t>
        </is>
      </c>
      <c r="D755" s="21" t="inlineStr">
        <is>
          <t>3–5</t>
        </is>
      </c>
      <c r="E755" s="21" t="inlineStr">
        <is>
          <t>moderate</t>
        </is>
      </c>
      <c r="F755" s="21" t="inlineStr">
        <is>
          <t>Combination</t>
        </is>
      </c>
      <c r="G755" s="21" t="inlineStr">
        <is>
          <t>Premature Aging / Sun Damage</t>
        </is>
      </c>
      <c r="H755" s="40" t="n">
        <v>2</v>
      </c>
      <c r="I755" s="40" t="inlineStr">
        <is>
          <t>Moderate</t>
        </is>
      </c>
      <c r="J755" s="34" t="inlineStr">
        <is>
          <t>HIGH</t>
        </is>
      </c>
      <c r="K755" s="6" t="inlineStr">
        <is>
          <t>227 cites · 22 PMID · 203 book · 159 India-relevant</t>
        </is>
      </c>
      <c r="L755" s="21" t="inlineStr">
        <is>
          <t>PMID:40955142 | PMID:29944164 | PMID:38069506</t>
        </is>
      </c>
      <c r="M755" s="6" t="inlineStr">
        <is>
          <t>यूवी असली है पर मॉडरेट है। उम्र बढ़ना धीमा करने के लिए स्किन को धूप से बचाएँ।</t>
        </is>
      </c>
      <c r="N755" s="6" t="inlineStr">
        <is>
          <t>दिन की यूवी मॉडरेट है, पर रोज़ की धूप धीरे-धीरे स्किन को बूढ़ा करती है और रंगत को फीका करती है।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O755"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5" s="21" t="inlineStr">
        <is>
          <t>सुरक्षा</t>
        </is>
      </c>
      <c r="Q755" s="21" t="inlineStr">
        <is>
          <t>HD, HH, CN, TP, CH, TN</t>
        </is>
      </c>
      <c r="R755" s="6" t="inlineStr">
        <is>
          <t>Winter midday plains; cloudy summer days</t>
        </is>
      </c>
    </row>
    <row r="756" ht="112" customHeight="1" s="72">
      <c r="A756" s="21" t="inlineStr">
        <is>
          <t>U-MOD-SEN-AGE</t>
        </is>
      </c>
      <c r="B756" s="21" t="inlineStr">
        <is>
          <t>UV</t>
        </is>
      </c>
      <c r="C756" s="21" t="inlineStr">
        <is>
          <t>Moderate</t>
        </is>
      </c>
      <c r="D756" s="21" t="inlineStr">
        <is>
          <t>3–5</t>
        </is>
      </c>
      <c r="E756" s="21" t="inlineStr">
        <is>
          <t>moderate</t>
        </is>
      </c>
      <c r="F756" s="21" t="inlineStr">
        <is>
          <t>Sensitive</t>
        </is>
      </c>
      <c r="G756" s="21" t="inlineStr">
        <is>
          <t>Premature Aging / Sun Damage</t>
        </is>
      </c>
      <c r="H756" s="40" t="n">
        <v>2</v>
      </c>
      <c r="I756" s="40" t="inlineStr">
        <is>
          <t>Moderate</t>
        </is>
      </c>
      <c r="J756" s="34" t="inlineStr">
        <is>
          <t>HIGH</t>
        </is>
      </c>
      <c r="K756" s="6" t="inlineStr">
        <is>
          <t>227 cites · 22 PMID · 203 book · 159 India-relevant</t>
        </is>
      </c>
      <c r="L756" s="21" t="inlineStr">
        <is>
          <t>PMID:40955142 | PMID:29944164 | PMID:38069506</t>
        </is>
      </c>
      <c r="M756" s="6" t="inlineStr">
        <is>
          <t>यूवी असली है पर मॉडरेट है। उम्र बढ़ना धीमा करने के लिए स्किन को धूप से बचाएँ।</t>
        </is>
      </c>
      <c r="N756" s="6" t="inlineStr">
        <is>
          <t>दिन की यूवी मॉडरेट है, पर रोज़ की धूप धीरे-धीरे स्किन को बूढ़ा करती है और रंगत को फीका करती है।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O756" s="6" t="inlineStr">
        <is>
          <t>दिन की यूवी मॉडरेट है, पर रोज़ की धूप धीरे-धीरे स्किन को बूढ़ा करती है और रंगत को फीका करती है। ज़मीनी स्तर की ज़्यादातर यूवी UVA होती है, वह गहरी तरंग जो कोलेजन तोड़ती है और पिगमेंट सेल्स को चालू करती है — बादल वाले दिनों और शीशे के आर-पार भी। इंडियन कॉन्टेक्स्ट में: सर्दियों की दोपहर के मैदान; बादल वाले गर्मी के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6" s="21" t="inlineStr">
        <is>
          <t>सुरक्षा</t>
        </is>
      </c>
      <c r="Q756" s="21" t="inlineStr">
        <is>
          <t>HD, HH, CN, TP, CH, TN</t>
        </is>
      </c>
      <c r="R756" s="6" t="inlineStr">
        <is>
          <t>Winter midday plains; cloudy summer days</t>
        </is>
      </c>
    </row>
    <row r="757" ht="112" customHeight="1" s="72">
      <c r="A757" s="21" t="inlineStr">
        <is>
          <t>U-HIGH-NOR-AGE</t>
        </is>
      </c>
      <c r="B757" s="21" t="inlineStr">
        <is>
          <t>UV</t>
        </is>
      </c>
      <c r="C757" s="21" t="inlineStr">
        <is>
          <t>High</t>
        </is>
      </c>
      <c r="D757" s="21" t="inlineStr">
        <is>
          <t>6–7</t>
        </is>
      </c>
      <c r="E757" s="21" t="inlineStr">
        <is>
          <t>high</t>
        </is>
      </c>
      <c r="F757" s="21" t="inlineStr">
        <is>
          <t>Normal</t>
        </is>
      </c>
      <c r="G757" s="21" t="inlineStr">
        <is>
          <t>Premature Aging / Sun Damage</t>
        </is>
      </c>
      <c r="H757" s="40" t="n">
        <v>3</v>
      </c>
      <c r="I757" s="40" t="inlineStr">
        <is>
          <t>High</t>
        </is>
      </c>
      <c r="J757" s="34" t="inlineStr">
        <is>
          <t>HIGH</t>
        </is>
      </c>
      <c r="K757" s="6" t="inlineStr">
        <is>
          <t>229 cites · 22 PMID · 205 book · 159 India-relevant</t>
        </is>
      </c>
      <c r="L757" s="21" t="inlineStr">
        <is>
          <t>PMID:40955142 | PMID:29944164 | PMID:38069506</t>
        </is>
      </c>
      <c r="M757" s="6" t="inlineStr">
        <is>
          <t>यूवी स्ट्रॉन्ग है — पिगमेंट सेल्स एक्टिव हो रहे हैं। अभी सन प्रोटेक्शन कसावट और रंगत की रक्षा करती है।</t>
        </is>
      </c>
      <c r="N757" s="6" t="inlineStr">
        <is>
          <t>आज यूवी हाई है — कसावट और एक-सी रंगत को असली, लगातार नुकसान। धूप से जुड़ी एजिंग वाली नॉर्मल स्किन के लिए, ब्रॉड-स्पेक्ट्रम सनस्क्रीन और एक एंटीऑक्सिडेंट प्रोडक्ट (जैसे विटामिन सी) सबसे ज़्यादा मदद करते हैं।</t>
        </is>
      </c>
      <c r="O757"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7" s="21" t="inlineStr">
        <is>
          <t>सुरक्षा</t>
        </is>
      </c>
      <c r="Q757" s="21" t="inlineStr">
        <is>
          <t>HD, HH, CN, TP, CH, TN</t>
        </is>
      </c>
      <c r="R757" s="6" t="inlineStr">
        <is>
          <t>Spring/autumn plains midday</t>
        </is>
      </c>
    </row>
    <row r="758" ht="112" customHeight="1" s="72">
      <c r="A758" s="21" t="inlineStr">
        <is>
          <t>U-HIGH-DRY-AGE</t>
        </is>
      </c>
      <c r="B758" s="21" t="inlineStr">
        <is>
          <t>UV</t>
        </is>
      </c>
      <c r="C758" s="21" t="inlineStr">
        <is>
          <t>High</t>
        </is>
      </c>
      <c r="D758" s="21" t="inlineStr">
        <is>
          <t>6–7</t>
        </is>
      </c>
      <c r="E758" s="21" t="inlineStr">
        <is>
          <t>high</t>
        </is>
      </c>
      <c r="F758" s="21" t="inlineStr">
        <is>
          <t>Dry</t>
        </is>
      </c>
      <c r="G758" s="21" t="inlineStr">
        <is>
          <t>Premature Aging / Sun Damage</t>
        </is>
      </c>
      <c r="H758" s="40" t="n">
        <v>3</v>
      </c>
      <c r="I758" s="40" t="inlineStr">
        <is>
          <t>High</t>
        </is>
      </c>
      <c r="J758" s="34" t="inlineStr">
        <is>
          <t>HIGH</t>
        </is>
      </c>
      <c r="K758" s="6" t="inlineStr">
        <is>
          <t>229 cites · 22 PMID · 205 book · 159 India-relevant</t>
        </is>
      </c>
      <c r="L758" s="21" t="inlineStr">
        <is>
          <t>PMID:40955142 | PMID:29944164 | PMID:38069506</t>
        </is>
      </c>
      <c r="M758" s="6" t="inlineStr">
        <is>
          <t>यूवी स्ट्रॉन्ग है — पिगमेंट सेल्स एक्टिव हो रहे हैं। अभी सन प्रोटेक्शन कसावट और रंगत की रक्षा करती है।</t>
        </is>
      </c>
      <c r="N758" s="6" t="inlineStr">
        <is>
          <t>आज यूवी हाई है — कसावट और एक-सी रंगत को असली, लगातार नुकसान।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O758"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8" s="21" t="inlineStr">
        <is>
          <t>सुरक्षा</t>
        </is>
      </c>
      <c r="Q758" s="21" t="inlineStr">
        <is>
          <t>HD, HH, CN, TP, CH, TN</t>
        </is>
      </c>
      <c r="R758" s="6" t="inlineStr">
        <is>
          <t>Spring/autumn plains midday</t>
        </is>
      </c>
    </row>
    <row r="759" ht="112" customHeight="1" s="72">
      <c r="A759" s="21" t="inlineStr">
        <is>
          <t>U-HIGH-OIL-AGE</t>
        </is>
      </c>
      <c r="B759" s="21" t="inlineStr">
        <is>
          <t>UV</t>
        </is>
      </c>
      <c r="C759" s="21" t="inlineStr">
        <is>
          <t>High</t>
        </is>
      </c>
      <c r="D759" s="21" t="inlineStr">
        <is>
          <t>6–7</t>
        </is>
      </c>
      <c r="E759" s="21" t="inlineStr">
        <is>
          <t>high</t>
        </is>
      </c>
      <c r="F759" s="21" t="inlineStr">
        <is>
          <t>Oily</t>
        </is>
      </c>
      <c r="G759" s="21" t="inlineStr">
        <is>
          <t>Premature Aging / Sun Damage</t>
        </is>
      </c>
      <c r="H759" s="40" t="n">
        <v>3</v>
      </c>
      <c r="I759" s="40" t="inlineStr">
        <is>
          <t>High</t>
        </is>
      </c>
      <c r="J759" s="34" t="inlineStr">
        <is>
          <t>HIGH</t>
        </is>
      </c>
      <c r="K759" s="6" t="inlineStr">
        <is>
          <t>229 cites · 22 PMID · 205 book · 159 India-relevant</t>
        </is>
      </c>
      <c r="L759" s="21" t="inlineStr">
        <is>
          <t>PMID:40955142 | PMID:29944164 | PMID:38069506</t>
        </is>
      </c>
      <c r="M759" s="6" t="inlineStr">
        <is>
          <t>यूवी स्ट्रॉन्ग है — पिगमेंट सेल्स एक्टिव हो रहे हैं। अभी सन प्रोटेक्शन कसावट और रंगत की रक्षा करती है।</t>
        </is>
      </c>
      <c r="N759" s="6" t="inlineStr">
        <is>
          <t>आज यूवी हाई है — कसावट और एक-सी रंगत को असली, लगातार नुकसान। धूप से जुड़ी एजिंग वाली ऑयली स्किन के लिए, ब्रॉड-स्पेक्ट्रम सनस्क्रीन और एक एंटीऑक्सिडेंट प्रोडक्ट (जैसे विटामिन सी) सबसे ज़्यादा मदद करते हैं। टेक्सचर हल्के रखें।</t>
        </is>
      </c>
      <c r="O759"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59" s="21" t="inlineStr">
        <is>
          <t>सुरक्षा</t>
        </is>
      </c>
      <c r="Q759" s="21" t="inlineStr">
        <is>
          <t>HD, HH, CN, TP, CH, TN</t>
        </is>
      </c>
      <c r="R759" s="6" t="inlineStr">
        <is>
          <t>Spring/autumn plains midday</t>
        </is>
      </c>
    </row>
    <row r="760" ht="112" customHeight="1" s="72">
      <c r="A760" s="21" t="inlineStr">
        <is>
          <t>U-HIGH-COM-AGE</t>
        </is>
      </c>
      <c r="B760" s="21" t="inlineStr">
        <is>
          <t>UV</t>
        </is>
      </c>
      <c r="C760" s="21" t="inlineStr">
        <is>
          <t>High</t>
        </is>
      </c>
      <c r="D760" s="21" t="inlineStr">
        <is>
          <t>6–7</t>
        </is>
      </c>
      <c r="E760" s="21" t="inlineStr">
        <is>
          <t>high</t>
        </is>
      </c>
      <c r="F760" s="21" t="inlineStr">
        <is>
          <t>Combination</t>
        </is>
      </c>
      <c r="G760" s="21" t="inlineStr">
        <is>
          <t>Premature Aging / Sun Damage</t>
        </is>
      </c>
      <c r="H760" s="40" t="n">
        <v>3</v>
      </c>
      <c r="I760" s="40" t="inlineStr">
        <is>
          <t>High</t>
        </is>
      </c>
      <c r="J760" s="34" t="inlineStr">
        <is>
          <t>HIGH</t>
        </is>
      </c>
      <c r="K760" s="6" t="inlineStr">
        <is>
          <t>229 cites · 22 PMID · 205 book · 159 India-relevant</t>
        </is>
      </c>
      <c r="L760" s="21" t="inlineStr">
        <is>
          <t>PMID:40955142 | PMID:29944164 | PMID:38069506</t>
        </is>
      </c>
      <c r="M760" s="6" t="inlineStr">
        <is>
          <t>यूवी स्ट्रॉन्ग है — पिगमेंट सेल्स एक्टिव हो रहे हैं। अभी सन प्रोटेक्शन कसावट और रंगत की रक्षा करती है।</t>
        </is>
      </c>
      <c r="N760" s="6" t="inlineStr">
        <is>
          <t>आज यूवी हाई है — कसावट और एक-सी रंगत को असली, लगातार नुकसान।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O760"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0" s="21" t="inlineStr">
        <is>
          <t>सुरक्षा</t>
        </is>
      </c>
      <c r="Q760" s="21" t="inlineStr">
        <is>
          <t>HD, HH, CN, TP, CH, TN</t>
        </is>
      </c>
      <c r="R760" s="6" t="inlineStr">
        <is>
          <t>Spring/autumn plains midday</t>
        </is>
      </c>
    </row>
    <row r="761" ht="112" customHeight="1" s="72">
      <c r="A761" s="21" t="inlineStr">
        <is>
          <t>U-HIGH-SEN-AGE</t>
        </is>
      </c>
      <c r="B761" s="21" t="inlineStr">
        <is>
          <t>UV</t>
        </is>
      </c>
      <c r="C761" s="21" t="inlineStr">
        <is>
          <t>High</t>
        </is>
      </c>
      <c r="D761" s="21" t="inlineStr">
        <is>
          <t>6–7</t>
        </is>
      </c>
      <c r="E761" s="21" t="inlineStr">
        <is>
          <t>high</t>
        </is>
      </c>
      <c r="F761" s="21" t="inlineStr">
        <is>
          <t>Sensitive</t>
        </is>
      </c>
      <c r="G761" s="21" t="inlineStr">
        <is>
          <t>Premature Aging / Sun Damage</t>
        </is>
      </c>
      <c r="H761" s="40" t="n">
        <v>3</v>
      </c>
      <c r="I761" s="40" t="inlineStr">
        <is>
          <t>High</t>
        </is>
      </c>
      <c r="J761" s="34" t="inlineStr">
        <is>
          <t>HIGH</t>
        </is>
      </c>
      <c r="K761" s="6" t="inlineStr">
        <is>
          <t>229 cites · 22 PMID · 205 book · 159 India-relevant</t>
        </is>
      </c>
      <c r="L761" s="21" t="inlineStr">
        <is>
          <t>PMID:40955142 | PMID:29944164 | PMID:38069506</t>
        </is>
      </c>
      <c r="M761" s="6" t="inlineStr">
        <is>
          <t>यूवी स्ट्रॉन्ग है — पिगमेंट सेल्स एक्टिव हो रहे हैं। अभी सन प्रोटेक्शन कसावट और रंगत की रक्षा करती है।</t>
        </is>
      </c>
      <c r="N761" s="6" t="inlineStr">
        <is>
          <t>आज यूवी हाई है — कसावट और एक-सी रंगत को असली, लगातार नुकसान।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O761" s="6" t="inlineStr">
        <is>
          <t>आज यूवी हाई है — कसावट और एक-सी रंगत को असली, लगातार नुकसान। ज़मीनी स्तर की ज़्यादातर यूवी UVA होती है, वह गहरी तरंग जो कोलेजन तोड़ती है और पिगमेंट सेल्स को चालू करती है — बादल वाले दिनों और शीशे के आर-पार भी। इंडियन कॉन्टेक्स्ट में: वसंत/पतझड़ के मैदानी इलाके, दोपहर।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1" s="21" t="inlineStr">
        <is>
          <t>सुरक्षा</t>
        </is>
      </c>
      <c r="Q761" s="21" t="inlineStr">
        <is>
          <t>HD, HH, CN, TP, CH, TN</t>
        </is>
      </c>
      <c r="R761" s="6" t="inlineStr">
        <is>
          <t>Spring/autumn plains midday</t>
        </is>
      </c>
    </row>
    <row r="762" ht="112" customHeight="1" s="72">
      <c r="A762" s="21" t="inlineStr">
        <is>
          <t>U-VHI-NOR-AGE</t>
        </is>
      </c>
      <c r="B762" s="21" t="inlineStr">
        <is>
          <t>UV</t>
        </is>
      </c>
      <c r="C762" s="21" t="inlineStr">
        <is>
          <t>Very High</t>
        </is>
      </c>
      <c r="D762" s="21" t="inlineStr">
        <is>
          <t>8–10</t>
        </is>
      </c>
      <c r="E762" s="21" t="inlineStr">
        <is>
          <t>very_high</t>
        </is>
      </c>
      <c r="F762" s="21" t="inlineStr">
        <is>
          <t>Normal</t>
        </is>
      </c>
      <c r="G762" s="21" t="inlineStr">
        <is>
          <t>Premature Aging / Sun Damage</t>
        </is>
      </c>
      <c r="H762" s="40" t="n">
        <v>4</v>
      </c>
      <c r="I762" s="40" t="inlineStr">
        <is>
          <t>Severe</t>
        </is>
      </c>
      <c r="J762" s="34" t="inlineStr">
        <is>
          <t>HIGH</t>
        </is>
      </c>
      <c r="K762" s="6" t="inlineStr">
        <is>
          <t>229 cites · 22 PMID · 205 book · 159 India-relevant</t>
        </is>
      </c>
      <c r="L762" s="21" t="inlineStr">
        <is>
          <t>PMID:40955142 | PMID:29944164 | PMID:38069506</t>
        </is>
      </c>
      <c r="M762" s="6" t="inlineStr">
        <is>
          <t>यूवी तेज़ है — स्किन मिनटों में जल सकती है। उम्र बढ़ना सीमित करने के लिए स्किन को धूप से बचाएँ।</t>
        </is>
      </c>
      <c r="N762" s="6" t="inlineStr">
        <is>
          <t>यूवी बहुत हाई है — झुर्रियों, ढीलेपन और नए डार्क स्पॉट के लिए चरम स्थिति। धूप से जुड़ी एजिंग वाली नॉर्मल स्किन के लिए, ब्रॉड-स्पेक्ट्रम सनस्क्रीन और एक एंटीऑक्सिडेंट प्रोडक्ट (जैसे विटामिन सी) सबसे ज़्यादा मदद करते हैं।</t>
        </is>
      </c>
      <c r="O762"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2" s="21" t="inlineStr">
        <is>
          <t>सुरक्षा</t>
        </is>
      </c>
      <c r="Q762" s="21" t="inlineStr">
        <is>
          <t>HD, HH, CN, TP, CH</t>
        </is>
      </c>
      <c r="R762" s="6" t="inlineStr">
        <is>
          <t>Summer plains 11am–3pm; coastal beaches</t>
        </is>
      </c>
    </row>
    <row r="763" ht="112" customHeight="1" s="72">
      <c r="A763" s="21" t="inlineStr">
        <is>
          <t>U-VHI-DRY-AGE</t>
        </is>
      </c>
      <c r="B763" s="21" t="inlineStr">
        <is>
          <t>UV</t>
        </is>
      </c>
      <c r="C763" s="21" t="inlineStr">
        <is>
          <t>Very High</t>
        </is>
      </c>
      <c r="D763" s="21" t="inlineStr">
        <is>
          <t>8–10</t>
        </is>
      </c>
      <c r="E763" s="21" t="inlineStr">
        <is>
          <t>very_high</t>
        </is>
      </c>
      <c r="F763" s="21" t="inlineStr">
        <is>
          <t>Dry</t>
        </is>
      </c>
      <c r="G763" s="21" t="inlineStr">
        <is>
          <t>Premature Aging / Sun Damage</t>
        </is>
      </c>
      <c r="H763" s="40" t="n">
        <v>4</v>
      </c>
      <c r="I763" s="40" t="inlineStr">
        <is>
          <t>Severe</t>
        </is>
      </c>
      <c r="J763" s="34" t="inlineStr">
        <is>
          <t>HIGH</t>
        </is>
      </c>
      <c r="K763" s="6" t="inlineStr">
        <is>
          <t>229 cites · 22 PMID · 205 book · 159 India-relevant</t>
        </is>
      </c>
      <c r="L763" s="21" t="inlineStr">
        <is>
          <t>PMID:40955142 | PMID:29944164 | PMID:38069506</t>
        </is>
      </c>
      <c r="M763" s="6" t="inlineStr">
        <is>
          <t>यूवी तेज़ है — स्किन मिनटों में जल सकती है। उम्र बढ़ना सीमित करने के लिए स्किन को धूप से बचाएँ।</t>
        </is>
      </c>
      <c r="N763" s="6" t="inlineStr">
        <is>
          <t>यूवी बहुत हाई है — झुर्रियों, ढीलेपन और नए डार्क स्पॉट के लिए चरम स्थिति।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O763"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3" s="21" t="inlineStr">
        <is>
          <t>सुरक्षा</t>
        </is>
      </c>
      <c r="Q763" s="21" t="inlineStr">
        <is>
          <t>HD, HH, CN, TP, CH</t>
        </is>
      </c>
      <c r="R763" s="6" t="inlineStr">
        <is>
          <t>Summer plains 11am–3pm; coastal beaches</t>
        </is>
      </c>
    </row>
    <row r="764" ht="112" customHeight="1" s="72">
      <c r="A764" s="21" t="inlineStr">
        <is>
          <t>U-VHI-OIL-AGE</t>
        </is>
      </c>
      <c r="B764" s="21" t="inlineStr">
        <is>
          <t>UV</t>
        </is>
      </c>
      <c r="C764" s="21" t="inlineStr">
        <is>
          <t>Very High</t>
        </is>
      </c>
      <c r="D764" s="21" t="inlineStr">
        <is>
          <t>8–10</t>
        </is>
      </c>
      <c r="E764" s="21" t="inlineStr">
        <is>
          <t>very_high</t>
        </is>
      </c>
      <c r="F764" s="21" t="inlineStr">
        <is>
          <t>Oily</t>
        </is>
      </c>
      <c r="G764" s="21" t="inlineStr">
        <is>
          <t>Premature Aging / Sun Damage</t>
        </is>
      </c>
      <c r="H764" s="40" t="n">
        <v>4</v>
      </c>
      <c r="I764" s="40" t="inlineStr">
        <is>
          <t>Severe</t>
        </is>
      </c>
      <c r="J764" s="34" t="inlineStr">
        <is>
          <t>HIGH</t>
        </is>
      </c>
      <c r="K764" s="6" t="inlineStr">
        <is>
          <t>229 cites · 22 PMID · 205 book · 159 India-relevant</t>
        </is>
      </c>
      <c r="L764" s="21" t="inlineStr">
        <is>
          <t>PMID:40955142 | PMID:29944164 | PMID:38069506</t>
        </is>
      </c>
      <c r="M764" s="6" t="inlineStr">
        <is>
          <t>यूवी तेज़ है — स्किन मिनटों में जल सकती है। उम्र बढ़ना सीमित करने के लिए स्किन को धूप से बचाएँ।</t>
        </is>
      </c>
      <c r="N764" s="6" t="inlineStr">
        <is>
          <t>यूवी बहुत हाई है — झुर्रियों, ढीलेपन और नए डार्क स्पॉट के लिए चरम स्थिति। धूप से जुड़ी एजिंग वाली ऑयली स्किन के लिए, ब्रॉड-स्पेक्ट्रम सनस्क्रीन और एक एंटीऑक्सिडेंट प्रोडक्ट (जैसे विटामिन सी) सबसे ज़्यादा मदद करते हैं। टेक्सचर हल्के रखें।</t>
        </is>
      </c>
      <c r="O764"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4" s="21" t="inlineStr">
        <is>
          <t>सुरक्षा</t>
        </is>
      </c>
      <c r="Q764" s="21" t="inlineStr">
        <is>
          <t>HD, HH, CN, TP, CH</t>
        </is>
      </c>
      <c r="R764" s="6" t="inlineStr">
        <is>
          <t>Summer plains 11am–3pm; coastal beaches</t>
        </is>
      </c>
    </row>
    <row r="765" ht="112" customHeight="1" s="72">
      <c r="A765" s="21" t="inlineStr">
        <is>
          <t>U-VHI-COM-AGE</t>
        </is>
      </c>
      <c r="B765" s="21" t="inlineStr">
        <is>
          <t>UV</t>
        </is>
      </c>
      <c r="C765" s="21" t="inlineStr">
        <is>
          <t>Very High</t>
        </is>
      </c>
      <c r="D765" s="21" t="inlineStr">
        <is>
          <t>8–10</t>
        </is>
      </c>
      <c r="E765" s="21" t="inlineStr">
        <is>
          <t>very_high</t>
        </is>
      </c>
      <c r="F765" s="21" t="inlineStr">
        <is>
          <t>Combination</t>
        </is>
      </c>
      <c r="G765" s="21" t="inlineStr">
        <is>
          <t>Premature Aging / Sun Damage</t>
        </is>
      </c>
      <c r="H765" s="40" t="n">
        <v>4</v>
      </c>
      <c r="I765" s="40" t="inlineStr">
        <is>
          <t>Severe</t>
        </is>
      </c>
      <c r="J765" s="34" t="inlineStr">
        <is>
          <t>HIGH</t>
        </is>
      </c>
      <c r="K765" s="6" t="inlineStr">
        <is>
          <t>229 cites · 22 PMID · 205 book · 159 India-relevant</t>
        </is>
      </c>
      <c r="L765" s="21" t="inlineStr">
        <is>
          <t>PMID:40955142 | PMID:29944164 | PMID:38069506</t>
        </is>
      </c>
      <c r="M765" s="6" t="inlineStr">
        <is>
          <t>यूवी तेज़ है — स्किन मिनटों में जल सकती है। उम्र बढ़ना सीमित करने के लिए स्किन को धूप से बचाएँ।</t>
        </is>
      </c>
      <c r="N765" s="6" t="inlineStr">
        <is>
          <t>यूवी बहुत हाई है — झुर्रियों, ढीलेपन और नए डार्क स्पॉट के लिए चरम स्थिति।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O765"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5" s="21" t="inlineStr">
        <is>
          <t>सुरक्षा</t>
        </is>
      </c>
      <c r="Q765" s="21" t="inlineStr">
        <is>
          <t>HD, HH, CN, TP, CH</t>
        </is>
      </c>
      <c r="R765" s="6" t="inlineStr">
        <is>
          <t>Summer plains 11am–3pm; coastal beaches</t>
        </is>
      </c>
    </row>
    <row r="766" ht="112" customHeight="1" s="72">
      <c r="A766" s="21" t="inlineStr">
        <is>
          <t>U-VHI-SEN-AGE</t>
        </is>
      </c>
      <c r="B766" s="21" t="inlineStr">
        <is>
          <t>UV</t>
        </is>
      </c>
      <c r="C766" s="21" t="inlineStr">
        <is>
          <t>Very High</t>
        </is>
      </c>
      <c r="D766" s="21" t="inlineStr">
        <is>
          <t>8–10</t>
        </is>
      </c>
      <c r="E766" s="21" t="inlineStr">
        <is>
          <t>very_high</t>
        </is>
      </c>
      <c r="F766" s="21" t="inlineStr">
        <is>
          <t>Sensitive</t>
        </is>
      </c>
      <c r="G766" s="21" t="inlineStr">
        <is>
          <t>Premature Aging / Sun Damage</t>
        </is>
      </c>
      <c r="H766" s="40" t="n">
        <v>4</v>
      </c>
      <c r="I766" s="40" t="inlineStr">
        <is>
          <t>Severe</t>
        </is>
      </c>
      <c r="J766" s="34" t="inlineStr">
        <is>
          <t>HIGH</t>
        </is>
      </c>
      <c r="K766" s="6" t="inlineStr">
        <is>
          <t>229 cites · 22 PMID · 205 book · 159 India-relevant</t>
        </is>
      </c>
      <c r="L766" s="21" t="inlineStr">
        <is>
          <t>PMID:40955142 | PMID:29944164 | PMID:38069506</t>
        </is>
      </c>
      <c r="M766" s="6" t="inlineStr">
        <is>
          <t>यूवी तेज़ है — स्किन मिनटों में जल सकती है। उम्र बढ़ना सीमित करने के लिए स्किन को धूप से बचाएँ।</t>
        </is>
      </c>
      <c r="N766" s="6" t="inlineStr">
        <is>
          <t>यूवी बहुत हाई है — झुर्रियों, ढीलेपन और नए डार्क स्पॉट के लिए चरम स्थिति।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O766" s="6" t="inlineStr">
        <is>
          <t>यूवी बहुत हाई है — झुर्रियों, ढीलेपन और नए डार्क स्पॉट के लिए चरम स्थिति। ज़मीनी स्तर की ज़्यादातर यूवी UVA होती है, वह गहरी तरंग जो कोलेजन तोड़ती है और पिगमेंट सेल्स को चालू करती है — बादल वाले दिनों और शीशे के आर-पार भी। इंडियन कॉन्टेक्स्ट में: गर्मियों के मैदान 11am–3pm; कोस्टल बीचेस।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6" s="21" t="inlineStr">
        <is>
          <t>सुरक्षा</t>
        </is>
      </c>
      <c r="Q766" s="21" t="inlineStr">
        <is>
          <t>HD, HH, CN, TP, CH</t>
        </is>
      </c>
      <c r="R766" s="6" t="inlineStr">
        <is>
          <t>Summer plains 11am–3pm; coastal beaches</t>
        </is>
      </c>
    </row>
    <row r="767" ht="112" customHeight="1" s="72">
      <c r="A767" s="21" t="inlineStr">
        <is>
          <t>U-EXT-NOR-AGE</t>
        </is>
      </c>
      <c r="B767" s="21" t="inlineStr">
        <is>
          <t>UV</t>
        </is>
      </c>
      <c r="C767" s="21" t="inlineStr">
        <is>
          <t>Extreme</t>
        </is>
      </c>
      <c r="D767" s="21" t="inlineStr">
        <is>
          <t>11+</t>
        </is>
      </c>
      <c r="E767" s="21" t="inlineStr">
        <is>
          <t>extreme</t>
        </is>
      </c>
      <c r="F767" s="21" t="inlineStr">
        <is>
          <t>Normal</t>
        </is>
      </c>
      <c r="G767" s="21" t="inlineStr">
        <is>
          <t>Premature Aging / Sun Damage</t>
        </is>
      </c>
      <c r="H767" s="40" t="n">
        <v>5</v>
      </c>
      <c r="I767" s="40" t="inlineStr">
        <is>
          <t>Critical</t>
        </is>
      </c>
      <c r="J767" s="34" t="inlineStr">
        <is>
          <t>HIGH</t>
        </is>
      </c>
      <c r="K767" s="6" t="inlineStr">
        <is>
          <t>229 cites · 22 PMID · 205 book · 159 India-relevant</t>
        </is>
      </c>
      <c r="L767" s="21" t="inlineStr">
        <is>
          <t>PMID:40955142 | PMID:29944164 | PMID:38069506</t>
        </is>
      </c>
      <c r="M767" s="6" t="inlineStr">
        <is>
          <t>यूवी खतरनाक लेवल पर है — बाहर का समय सीमित करें। उम्र बढ़ना रोकने के लिए स्किन को धूप से बचाएँ।</t>
        </is>
      </c>
      <c r="N767" s="6" t="inlineStr">
        <is>
          <t>एक्सट्रीम यूवी — धूप से होने वाली एजिंग और पिगमेंट के लिए दिन का चरम। धूप से जुड़ी एजिंग वाली नॉर्मल स्किन के लिए, ब्रॉड-स्पेक्ट्रम सनस्क्रीन और एक एंटीऑक्सिडेंट प्रोडक्ट (जैसे विटामिन सी) सबसे ज़्यादा मदद करते हैं।</t>
        </is>
      </c>
      <c r="O767"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7" s="21" t="inlineStr">
        <is>
          <t>सुरक्षा</t>
        </is>
      </c>
      <c r="Q767" s="21" t="inlineStr">
        <is>
          <t>HD, CH</t>
        </is>
      </c>
      <c r="R767" s="6" t="inlineStr">
        <is>
          <t>Pre-monsoon May peaks; high-altitude clear days</t>
        </is>
      </c>
    </row>
    <row r="768" ht="112" customHeight="1" s="72">
      <c r="A768" s="21" t="inlineStr">
        <is>
          <t>U-EXT-DRY-AGE</t>
        </is>
      </c>
      <c r="B768" s="21" t="inlineStr">
        <is>
          <t>UV</t>
        </is>
      </c>
      <c r="C768" s="21" t="inlineStr">
        <is>
          <t>Extreme</t>
        </is>
      </c>
      <c r="D768" s="21" t="inlineStr">
        <is>
          <t>11+</t>
        </is>
      </c>
      <c r="E768" s="21" t="inlineStr">
        <is>
          <t>extreme</t>
        </is>
      </c>
      <c r="F768" s="21" t="inlineStr">
        <is>
          <t>Dry</t>
        </is>
      </c>
      <c r="G768" s="21" t="inlineStr">
        <is>
          <t>Premature Aging / Sun Damage</t>
        </is>
      </c>
      <c r="H768" s="40" t="n">
        <v>5</v>
      </c>
      <c r="I768" s="40" t="inlineStr">
        <is>
          <t>Critical</t>
        </is>
      </c>
      <c r="J768" s="34" t="inlineStr">
        <is>
          <t>HIGH</t>
        </is>
      </c>
      <c r="K768" s="6" t="inlineStr">
        <is>
          <t>229 cites · 22 PMID · 205 book · 159 India-relevant</t>
        </is>
      </c>
      <c r="L768" s="21" t="inlineStr">
        <is>
          <t>PMID:40955142 | PMID:29944164 | PMID:38069506</t>
        </is>
      </c>
      <c r="M768" s="6" t="inlineStr">
        <is>
          <t>यूवी खतरनाक लेवल पर है — बाहर का समय सीमित करें। उम्र बढ़ना रोकने के लिए स्किन को धूप से बचाएँ।</t>
        </is>
      </c>
      <c r="N768" s="6" t="inlineStr">
        <is>
          <t>एक्सट्रीम यूवी — धूप से होने वाली एजिंग और पिगमेंट के लिए दिन का चरम। धूप से जुड़ी एजिंग वाली ड्राई स्किन के लिए, ब्रॉड-स्पेक्ट्रम सनस्क्रीन और एक एंटीऑक्सिडेंट प्रोडक्ट (जैसे विटामिन सी) सबसे ज़्यादा मदद करते हैं। एक रिच नाइट क्रीम रिपेयर में मदद करती है।</t>
        </is>
      </c>
      <c r="O768"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8" s="21" t="inlineStr">
        <is>
          <t>सुरक्षा</t>
        </is>
      </c>
      <c r="Q768" s="21" t="inlineStr">
        <is>
          <t>HD, CH</t>
        </is>
      </c>
      <c r="R768" s="6" t="inlineStr">
        <is>
          <t>Pre-monsoon May peaks; high-altitude clear days</t>
        </is>
      </c>
    </row>
    <row r="769" ht="112" customHeight="1" s="72">
      <c r="A769" s="21" t="inlineStr">
        <is>
          <t>U-EXT-OIL-AGE</t>
        </is>
      </c>
      <c r="B769" s="21" t="inlineStr">
        <is>
          <t>UV</t>
        </is>
      </c>
      <c r="C769" s="21" t="inlineStr">
        <is>
          <t>Extreme</t>
        </is>
      </c>
      <c r="D769" s="21" t="inlineStr">
        <is>
          <t>11+</t>
        </is>
      </c>
      <c r="E769" s="21" t="inlineStr">
        <is>
          <t>extreme</t>
        </is>
      </c>
      <c r="F769" s="21" t="inlineStr">
        <is>
          <t>Oily</t>
        </is>
      </c>
      <c r="G769" s="21" t="inlineStr">
        <is>
          <t>Premature Aging / Sun Damage</t>
        </is>
      </c>
      <c r="H769" s="40" t="n">
        <v>5</v>
      </c>
      <c r="I769" s="40" t="inlineStr">
        <is>
          <t>Critical</t>
        </is>
      </c>
      <c r="J769" s="34" t="inlineStr">
        <is>
          <t>HIGH</t>
        </is>
      </c>
      <c r="K769" s="6" t="inlineStr">
        <is>
          <t>229 cites · 22 PMID · 205 book · 159 India-relevant</t>
        </is>
      </c>
      <c r="L769" s="21" t="inlineStr">
        <is>
          <t>PMID:40955142 | PMID:29944164 | PMID:38069506</t>
        </is>
      </c>
      <c r="M769" s="6" t="inlineStr">
        <is>
          <t>यूवी खतरनाक लेवल पर है — बाहर का समय सीमित करें। उम्र बढ़ना रोकने के लिए स्किन को धूप से बचाएँ।</t>
        </is>
      </c>
      <c r="N769" s="6" t="inlineStr">
        <is>
          <t>एक्सट्रीम यूवी — धूप से होने वाली एजिंग और पिगमेंट के लिए दिन का चरम। धूप से जुड़ी एजिंग वाली ऑयली स्किन के लिए, ब्रॉड-स्पेक्ट्रम सनस्क्रीन और एक एंटीऑक्सिडेंट प्रोडक्ट (जैसे विटामिन सी) सबसे ज़्यादा मदद करते हैं। टेक्सचर हल्के रखें।</t>
        </is>
      </c>
      <c r="O769"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69" s="21" t="inlineStr">
        <is>
          <t>सुरक्षा</t>
        </is>
      </c>
      <c r="Q769" s="21" t="inlineStr">
        <is>
          <t>HD, CH</t>
        </is>
      </c>
      <c r="R769" s="6" t="inlineStr">
        <is>
          <t>Pre-monsoon May peaks; high-altitude clear days</t>
        </is>
      </c>
    </row>
    <row r="770" ht="112" customHeight="1" s="72">
      <c r="A770" s="21" t="inlineStr">
        <is>
          <t>U-EXT-COM-AGE</t>
        </is>
      </c>
      <c r="B770" s="21" t="inlineStr">
        <is>
          <t>UV</t>
        </is>
      </c>
      <c r="C770" s="21" t="inlineStr">
        <is>
          <t>Extreme</t>
        </is>
      </c>
      <c r="D770" s="21" t="inlineStr">
        <is>
          <t>11+</t>
        </is>
      </c>
      <c r="E770" s="21" t="inlineStr">
        <is>
          <t>extreme</t>
        </is>
      </c>
      <c r="F770" s="21" t="inlineStr">
        <is>
          <t>Combination</t>
        </is>
      </c>
      <c r="G770" s="21" t="inlineStr">
        <is>
          <t>Premature Aging / Sun Damage</t>
        </is>
      </c>
      <c r="H770" s="40" t="n">
        <v>5</v>
      </c>
      <c r="I770" s="40" t="inlineStr">
        <is>
          <t>Critical</t>
        </is>
      </c>
      <c r="J770" s="34" t="inlineStr">
        <is>
          <t>HIGH</t>
        </is>
      </c>
      <c r="K770" s="6" t="inlineStr">
        <is>
          <t>229 cites · 22 PMID · 205 book · 159 India-relevant</t>
        </is>
      </c>
      <c r="L770" s="21" t="inlineStr">
        <is>
          <t>PMID:40955142 | PMID:29944164 | PMID:38069506</t>
        </is>
      </c>
      <c r="M770" s="6" t="inlineStr">
        <is>
          <t>यूवी खतरनाक लेवल पर है — बाहर का समय सीमित करें। उम्र बढ़ना रोकने के लिए स्किन को धूप से बचाएँ।</t>
        </is>
      </c>
      <c r="N770" s="6" t="inlineStr">
        <is>
          <t>एक्सट्रीम यूवी — धूप से होने वाली एजिंग और पिगमेंट के लिए दिन का चरम। धूप से जुड़ी एजिंग वाली कॉम्बिनेशन स्किन के लिए, ब्रॉड-स्पेक्ट्रम सनस्क्रीन और एक एंटीऑक्सिडेंट प्रोडक्ट (जैसे विटामिन सी) सबसे ज़्यादा मदद करते हैं। हर ज़ोन के हिसाब से टेक्सचर चुनें।</t>
        </is>
      </c>
      <c r="O770"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70" s="21" t="inlineStr">
        <is>
          <t>सुरक्षा</t>
        </is>
      </c>
      <c r="Q770" s="21" t="inlineStr">
        <is>
          <t>HD, CH</t>
        </is>
      </c>
      <c r="R770" s="6" t="inlineStr">
        <is>
          <t>Pre-monsoon May peaks; high-altitude clear days</t>
        </is>
      </c>
    </row>
    <row r="771" ht="112" customHeight="1" s="72">
      <c r="A771" s="21" t="inlineStr">
        <is>
          <t>U-EXT-SEN-AGE</t>
        </is>
      </c>
      <c r="B771" s="21" t="inlineStr">
        <is>
          <t>UV</t>
        </is>
      </c>
      <c r="C771" s="21" t="inlineStr">
        <is>
          <t>Extreme</t>
        </is>
      </c>
      <c r="D771" s="21" t="inlineStr">
        <is>
          <t>11+</t>
        </is>
      </c>
      <c r="E771" s="21" t="inlineStr">
        <is>
          <t>extreme</t>
        </is>
      </c>
      <c r="F771" s="21" t="inlineStr">
        <is>
          <t>Sensitive</t>
        </is>
      </c>
      <c r="G771" s="21" t="inlineStr">
        <is>
          <t>Premature Aging / Sun Damage</t>
        </is>
      </c>
      <c r="H771" s="40" t="n">
        <v>5</v>
      </c>
      <c r="I771" s="40" t="inlineStr">
        <is>
          <t>Critical</t>
        </is>
      </c>
      <c r="J771" s="34" t="inlineStr">
        <is>
          <t>HIGH</t>
        </is>
      </c>
      <c r="K771" s="6" t="inlineStr">
        <is>
          <t>229 cites · 22 PMID · 205 book · 159 India-relevant</t>
        </is>
      </c>
      <c r="L771" s="21" t="inlineStr">
        <is>
          <t>PMID:40955142 | PMID:29944164 | PMID:38069506</t>
        </is>
      </c>
      <c r="M771" s="6" t="inlineStr">
        <is>
          <t>यूवी खतरनाक लेवल पर है — बाहर का समय सीमित करें। उम्र बढ़ना रोकने के लिए स्किन को धूप से बचाएँ।</t>
        </is>
      </c>
      <c r="N771" s="6" t="inlineStr">
        <is>
          <t>एक्सट्रीम यूवी — धूप से होने वाली एजिंग और पिगमेंट के लिए दिन का चरम। धूप से जुड़ी एजिंग वाली सेंसिटिव स्किन के लिए, ब्रॉड-स्पेक्ट्रम सनस्क्रीन और एक एंटीऑक्सिडेंट प्रोडक्ट (जैसे विटामिन सी) सबसे ज़्यादा मदद करते हैं। फ्रेगरेंस-फ्री मिनरल विकल्प आपके लिए सही हैं।</t>
        </is>
      </c>
      <c r="O771" s="6" t="inlineStr">
        <is>
          <t>एक्सट्रीम यूवी — धूप से होने वाली एजिंग और पिगमेंट के लिए दिन का चरम। ज़मीनी स्तर की ज़्यादातर यूवी UVA होती है, वह गहरी तरंग जो कोलेजन तोड़ती है और पिगमेंट सेल्स को चालू करती है — बादल वाले दिनों और शीशे के आर-पार भी। इंडियन कॉन्टेक्स्ट में: प्री-मॉनसून मई में पीक; ऊँचाई वाले साफ़ दिन। अगर आज आपका बाहर का समय लंबा है, तो ब्रॉड-स्पेक्ट्रम सनस्क्रीन सबसे ज़्यादा मदद करता है, और अतिरिक्त बचाव के लिए उसके नीचे एक एंटीऑक्सिडेंट प्रोडक्ट (जैसे विटामिन सी)। नुकसान लगातार होता रहता है, इसलिए रोज़ की आदत किसी एक दिन से कहीं ज़्यादा मायने रखती है।</t>
        </is>
      </c>
      <c r="P771" s="21" t="inlineStr">
        <is>
          <t>सुरक्षा</t>
        </is>
      </c>
      <c r="Q771" s="21" t="inlineStr">
        <is>
          <t>HD, CH</t>
        </is>
      </c>
      <c r="R771" s="6" t="inlineStr">
        <is>
          <t>Pre-monsoon May peaks; high-altitude clear days</t>
        </is>
      </c>
    </row>
    <row r="772" ht="112" customHeight="1" s="72">
      <c r="A772" s="21" t="inlineStr">
        <is>
          <t>A-MOD-NOR-AGE</t>
        </is>
      </c>
      <c r="B772" s="21" t="inlineStr">
        <is>
          <t>AQI</t>
        </is>
      </c>
      <c r="C772" s="21" t="inlineStr">
        <is>
          <t>Moderate</t>
        </is>
      </c>
      <c r="D772" s="21" t="inlineStr">
        <is>
          <t>101–200</t>
        </is>
      </c>
      <c r="E772" s="21" t="inlineStr">
        <is>
          <t>moderate</t>
        </is>
      </c>
      <c r="F772" s="21" t="inlineStr">
        <is>
          <t>Normal</t>
        </is>
      </c>
      <c r="G772" s="21" t="inlineStr">
        <is>
          <t>Premature Aging / Sun Damage</t>
        </is>
      </c>
      <c r="H772" s="40" t="n">
        <v>2</v>
      </c>
      <c r="I772" s="40" t="inlineStr">
        <is>
          <t>Moderate</t>
        </is>
      </c>
      <c r="J772" s="34" t="inlineStr">
        <is>
          <t>HIGH</t>
        </is>
      </c>
      <c r="K772" s="6" t="inlineStr">
        <is>
          <t>19 cites · 6 PMID · 13 book · 12 India-relevant</t>
        </is>
      </c>
      <c r="L772" s="21" t="inlineStr">
        <is>
          <t>10.1016/j.envint.2018.12.047 | 10.1111/jdv.13834 | 10.1016/j.bbrc.2017.05.046</t>
        </is>
      </c>
      <c r="M772" s="6" t="inlineStr">
        <is>
          <t>पॉल्यूशन आपकी स्किन पर जमने लगता है। उम्र बढ़ना धीमा करने के लिए स्किन को धूप से बचाएँ।</t>
        </is>
      </c>
      <c r="N772" s="6" t="inlineStr">
        <is>
          <t>शहर की हवा मध्यम रूप से पॉल्यूटेड है — फ़ाइन पार्टिकल्स धीमी ऑक्सीडेटिव एजिंग जोड़ते हैं। धूप से जुड़ी एजिंग वाली नॉर्मल स्किन के लिए, दिन में एक एंटीऑक्सिडेंट प्रोडक्ट (जैसे विटामिन सी) और रात में एक हल्का क्लेंज़ सबसे ज़्यादा मदद करते हैं।</t>
        </is>
      </c>
      <c r="O772"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2" s="21" t="inlineStr">
        <is>
          <t>सुरक्षा</t>
        </is>
      </c>
      <c r="Q772" s="21" t="inlineStr">
        <is>
          <t>HD, HH, CN, TP</t>
        </is>
      </c>
      <c r="R772" s="6" t="inlineStr">
        <is>
          <t>Tier-2 cities baseline; Mumbai/Bengaluru most days</t>
        </is>
      </c>
    </row>
    <row r="773" ht="112" customHeight="1" s="72">
      <c r="A773" s="21" t="inlineStr">
        <is>
          <t>A-MOD-DRY-AGE</t>
        </is>
      </c>
      <c r="B773" s="21" t="inlineStr">
        <is>
          <t>AQI</t>
        </is>
      </c>
      <c r="C773" s="21" t="inlineStr">
        <is>
          <t>Moderate</t>
        </is>
      </c>
      <c r="D773" s="21" t="inlineStr">
        <is>
          <t>101–200</t>
        </is>
      </c>
      <c r="E773" s="21" t="inlineStr">
        <is>
          <t>moderate</t>
        </is>
      </c>
      <c r="F773" s="21" t="inlineStr">
        <is>
          <t>Dry</t>
        </is>
      </c>
      <c r="G773" s="21" t="inlineStr">
        <is>
          <t>Premature Aging / Sun Damage</t>
        </is>
      </c>
      <c r="H773" s="40" t="n">
        <v>2</v>
      </c>
      <c r="I773" s="40" t="inlineStr">
        <is>
          <t>Moderate</t>
        </is>
      </c>
      <c r="J773" s="34" t="inlineStr">
        <is>
          <t>HIGH</t>
        </is>
      </c>
      <c r="K773" s="6" t="inlineStr">
        <is>
          <t>19 cites · 6 PMID · 13 book · 12 India-relevant</t>
        </is>
      </c>
      <c r="L773" s="21" t="inlineStr">
        <is>
          <t>10.1016/j.envint.2018.12.047 | 10.1111/jdv.13834 | 10.1016/j.bbrc.2017.05.046</t>
        </is>
      </c>
      <c r="M773" s="6" t="inlineStr">
        <is>
          <t>पॉल्यूशन आपकी स्किन पर जमने लगता है। उम्र बढ़ना धीमा करने के लिए स्किन को धूप से बचाएँ।</t>
        </is>
      </c>
      <c r="N773" s="6" t="inlineStr">
        <is>
          <t>शहर की हवा मध्यम रूप से पॉल्यूटेड है — फ़ाइन पार्टिकल्स धीमी ऑक्सीडेटिव एजिंग जोड़ते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O773"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3" s="21" t="inlineStr">
        <is>
          <t>सुरक्षा</t>
        </is>
      </c>
      <c r="Q773" s="21" t="inlineStr">
        <is>
          <t>HD, HH, CN, TP</t>
        </is>
      </c>
      <c r="R773" s="6" t="inlineStr">
        <is>
          <t>Tier-2 cities baseline; Mumbai/Bengaluru most days</t>
        </is>
      </c>
    </row>
    <row r="774" ht="112" customHeight="1" s="72">
      <c r="A774" s="21" t="inlineStr">
        <is>
          <t>A-MOD-OIL-AGE</t>
        </is>
      </c>
      <c r="B774" s="21" t="inlineStr">
        <is>
          <t>AQI</t>
        </is>
      </c>
      <c r="C774" s="21" t="inlineStr">
        <is>
          <t>Moderate</t>
        </is>
      </c>
      <c r="D774" s="21" t="inlineStr">
        <is>
          <t>101–200</t>
        </is>
      </c>
      <c r="E774" s="21" t="inlineStr">
        <is>
          <t>moderate</t>
        </is>
      </c>
      <c r="F774" s="21" t="inlineStr">
        <is>
          <t>Oily</t>
        </is>
      </c>
      <c r="G774" s="21" t="inlineStr">
        <is>
          <t>Premature Aging / Sun Damage</t>
        </is>
      </c>
      <c r="H774" s="40" t="n">
        <v>2</v>
      </c>
      <c r="I774" s="40" t="inlineStr">
        <is>
          <t>Moderate</t>
        </is>
      </c>
      <c r="J774" s="34" t="inlineStr">
        <is>
          <t>HIGH</t>
        </is>
      </c>
      <c r="K774" s="6" t="inlineStr">
        <is>
          <t>19 cites · 6 PMID · 13 book · 12 India-relevant</t>
        </is>
      </c>
      <c r="L774" s="21" t="inlineStr">
        <is>
          <t>10.1016/j.envint.2018.12.047 | 10.1111/jdv.13834 | 10.1016/j.bbrc.2017.05.046</t>
        </is>
      </c>
      <c r="M774" s="6" t="inlineStr">
        <is>
          <t>पॉल्यूशन आपकी स्किन पर जमने लगता है। उम्र बढ़ना धीमा करने के लिए स्किन को धूप से बचाएँ।</t>
        </is>
      </c>
      <c r="N774" s="6" t="inlineStr">
        <is>
          <t>शहर की हवा मध्यम रूप से पॉल्यूटेड है — फ़ाइन पार्टिकल्स धीमी ऑक्सीडेटिव एजिंग जोड़ते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O774"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4" s="21" t="inlineStr">
        <is>
          <t>सुरक्षा</t>
        </is>
      </c>
      <c r="Q774" s="21" t="inlineStr">
        <is>
          <t>HD, HH, CN, TP</t>
        </is>
      </c>
      <c r="R774" s="6" t="inlineStr">
        <is>
          <t>Tier-2 cities baseline; Mumbai/Bengaluru most days</t>
        </is>
      </c>
    </row>
    <row r="775" ht="112" customHeight="1" s="72">
      <c r="A775" s="21" t="inlineStr">
        <is>
          <t>A-MOD-COM-AGE</t>
        </is>
      </c>
      <c r="B775" s="21" t="inlineStr">
        <is>
          <t>AQI</t>
        </is>
      </c>
      <c r="C775" s="21" t="inlineStr">
        <is>
          <t>Moderate</t>
        </is>
      </c>
      <c r="D775" s="21" t="inlineStr">
        <is>
          <t>101–200</t>
        </is>
      </c>
      <c r="E775" s="21" t="inlineStr">
        <is>
          <t>moderate</t>
        </is>
      </c>
      <c r="F775" s="21" t="inlineStr">
        <is>
          <t>Combination</t>
        </is>
      </c>
      <c r="G775" s="21" t="inlineStr">
        <is>
          <t>Premature Aging / Sun Damage</t>
        </is>
      </c>
      <c r="H775" s="40" t="n">
        <v>2</v>
      </c>
      <c r="I775" s="40" t="inlineStr">
        <is>
          <t>Moderate</t>
        </is>
      </c>
      <c r="J775" s="34" t="inlineStr">
        <is>
          <t>HIGH</t>
        </is>
      </c>
      <c r="K775" s="6" t="inlineStr">
        <is>
          <t>19 cites · 6 PMID · 13 book · 12 India-relevant</t>
        </is>
      </c>
      <c r="L775" s="21" t="inlineStr">
        <is>
          <t>10.1016/j.envint.2018.12.047 | 10.1111/jdv.13834 | 10.1016/j.bbrc.2017.05.046</t>
        </is>
      </c>
      <c r="M775" s="6" t="inlineStr">
        <is>
          <t>पॉल्यूशन आपकी स्किन पर जमने लगता है। उम्र बढ़ना धीमा करने के लिए स्किन को धूप से बचाएँ।</t>
        </is>
      </c>
      <c r="N775" s="6" t="inlineStr">
        <is>
          <t>शहर की हवा मध्यम रूप से पॉल्यूटेड है — फ़ाइन पार्टिकल्स धीमी ऑक्सीडेटिव एजिंग जोड़ते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O775"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5" s="21" t="inlineStr">
        <is>
          <t>सुरक्षा</t>
        </is>
      </c>
      <c r="Q775" s="21" t="inlineStr">
        <is>
          <t>HD, HH, CN, TP</t>
        </is>
      </c>
      <c r="R775" s="6" t="inlineStr">
        <is>
          <t>Tier-2 cities baseline; Mumbai/Bengaluru most days</t>
        </is>
      </c>
    </row>
    <row r="776" ht="112" customHeight="1" s="72">
      <c r="A776" s="21" t="inlineStr">
        <is>
          <t>A-MOD-SEN-AGE</t>
        </is>
      </c>
      <c r="B776" s="21" t="inlineStr">
        <is>
          <t>AQI</t>
        </is>
      </c>
      <c r="C776" s="21" t="inlineStr">
        <is>
          <t>Moderate</t>
        </is>
      </c>
      <c r="D776" s="21" t="inlineStr">
        <is>
          <t>101–200</t>
        </is>
      </c>
      <c r="E776" s="21" t="inlineStr">
        <is>
          <t>moderate</t>
        </is>
      </c>
      <c r="F776" s="21" t="inlineStr">
        <is>
          <t>Sensitive</t>
        </is>
      </c>
      <c r="G776" s="21" t="inlineStr">
        <is>
          <t>Premature Aging / Sun Damage</t>
        </is>
      </c>
      <c r="H776" s="40" t="n">
        <v>2</v>
      </c>
      <c r="I776" s="40" t="inlineStr">
        <is>
          <t>Moderate</t>
        </is>
      </c>
      <c r="J776" s="34" t="inlineStr">
        <is>
          <t>HIGH</t>
        </is>
      </c>
      <c r="K776" s="6" t="inlineStr">
        <is>
          <t>19 cites · 6 PMID · 13 book · 12 India-relevant</t>
        </is>
      </c>
      <c r="L776" s="21" t="inlineStr">
        <is>
          <t>10.1016/j.envint.2018.12.047 | 10.1111/jdv.13834 | 10.1016/j.bbrc.2017.05.046</t>
        </is>
      </c>
      <c r="M776" s="6" t="inlineStr">
        <is>
          <t>पॉल्यूशन आपकी स्किन पर जमने लगता है। उम्र बढ़ना धीमा करने के लिए स्किन को धूप से बचाएँ।</t>
        </is>
      </c>
      <c r="N776" s="6" t="inlineStr">
        <is>
          <t>शहर की हवा मध्यम रूप से पॉल्यूटेड है — फ़ाइन पार्टिकल्स धीमी ऑक्सीडेटिव एजिंग जोड़ते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O776" s="6" t="inlineStr">
        <is>
          <t>शहर की हवा मध्यम रूप से पॉल्यूटेड है — फ़ाइन पार्टिकल्स धीमी ऑक्सीडेटिव एजिंग जोड़ते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टियर-2 शहरों का सामान्य स्तर; मेट्रो इलाकों में ज़्यादातर दिन।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6" s="21" t="inlineStr">
        <is>
          <t>सुरक्षा</t>
        </is>
      </c>
      <c r="Q776" s="21" t="inlineStr">
        <is>
          <t>HD, HH, CN, TP</t>
        </is>
      </c>
      <c r="R776" s="6" t="inlineStr">
        <is>
          <t>Tier-2 cities baseline; Mumbai/Bengaluru most days</t>
        </is>
      </c>
    </row>
    <row r="777" ht="112" customHeight="1" s="72">
      <c r="A777" s="21" t="inlineStr">
        <is>
          <t>A-POOR-NOR-AGE</t>
        </is>
      </c>
      <c r="B777" s="21" t="inlineStr">
        <is>
          <t>AQI</t>
        </is>
      </c>
      <c r="C777" s="21" t="inlineStr">
        <is>
          <t>Poor</t>
        </is>
      </c>
      <c r="D777" s="21" t="inlineStr">
        <is>
          <t>201–300</t>
        </is>
      </c>
      <c r="E777" s="21" t="inlineStr">
        <is>
          <t>poor</t>
        </is>
      </c>
      <c r="F777" s="21" t="inlineStr">
        <is>
          <t>Normal</t>
        </is>
      </c>
      <c r="G777" s="21" t="inlineStr">
        <is>
          <t>Premature Aging / Sun Damage</t>
        </is>
      </c>
      <c r="H777" s="40" t="n">
        <v>3</v>
      </c>
      <c r="I777" s="40" t="inlineStr">
        <is>
          <t>High</t>
        </is>
      </c>
      <c r="J777" s="34" t="inlineStr">
        <is>
          <t>HIGH</t>
        </is>
      </c>
      <c r="K777" s="6" t="inlineStr">
        <is>
          <t>23 cites · 8 PMID · 15 book · 16 India-relevant</t>
        </is>
      </c>
      <c r="L777" s="21" t="inlineStr">
        <is>
          <t>10.3390/life16010061 | 10.1016/j.envint.2018.12.047 | 10.1111/jdv.13834</t>
        </is>
      </c>
      <c r="M777" s="6" t="inlineStr">
        <is>
          <t>पॉल्यूशन आपकी स्किन बैरियर को नुकसान पहुँचा रहा है। अभी सन प्रोटेक्शन कसावट और रंगत की रक्षा करती है।</t>
        </is>
      </c>
      <c r="N777" s="6" t="inlineStr">
        <is>
          <t>ख़राब एयर क्वालिटी — पॉल्यूशन डलनेस, महीन लकीरें और ब्राउन स्पॉट बढ़ाता है। धूप से जुड़ी एजिंग वाली नॉर्मल स्किन के लिए, दिन में एक एंटीऑक्सिडेंट प्रोडक्ट (जैसे विटामिन सी) और रात में एक हल्का क्लेंज़ सबसे ज़्यादा मदद करते हैं।</t>
        </is>
      </c>
      <c r="O777"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7" s="21" t="inlineStr">
        <is>
          <t>सुरक्षा</t>
        </is>
      </c>
      <c r="Q777" s="21" t="inlineStr">
        <is>
          <t>HD, CN</t>
        </is>
      </c>
      <c r="R777" s="6" t="inlineStr">
        <is>
          <t>Delhi-NCR baseline; Kolkata winter</t>
        </is>
      </c>
    </row>
    <row r="778" ht="112" customHeight="1" s="72">
      <c r="A778" s="21" t="inlineStr">
        <is>
          <t>A-POOR-DRY-AGE</t>
        </is>
      </c>
      <c r="B778" s="21" t="inlineStr">
        <is>
          <t>AQI</t>
        </is>
      </c>
      <c r="C778" s="21" t="inlineStr">
        <is>
          <t>Poor</t>
        </is>
      </c>
      <c r="D778" s="21" t="inlineStr">
        <is>
          <t>201–300</t>
        </is>
      </c>
      <c r="E778" s="21" t="inlineStr">
        <is>
          <t>poor</t>
        </is>
      </c>
      <c r="F778" s="21" t="inlineStr">
        <is>
          <t>Dry</t>
        </is>
      </c>
      <c r="G778" s="21" t="inlineStr">
        <is>
          <t>Premature Aging / Sun Damage</t>
        </is>
      </c>
      <c r="H778" s="40" t="n">
        <v>3</v>
      </c>
      <c r="I778" s="40" t="inlineStr">
        <is>
          <t>High</t>
        </is>
      </c>
      <c r="J778" s="34" t="inlineStr">
        <is>
          <t>HIGH</t>
        </is>
      </c>
      <c r="K778" s="6" t="inlineStr">
        <is>
          <t>23 cites · 8 PMID · 15 book · 16 India-relevant</t>
        </is>
      </c>
      <c r="L778" s="21" t="inlineStr">
        <is>
          <t>10.3390/life16010061 | 10.1016/j.envint.2018.12.047 | 10.1111/jdv.13834</t>
        </is>
      </c>
      <c r="M778" s="6" t="inlineStr">
        <is>
          <t>पॉल्यूशन आपकी स्किन बैरियर को नुकसान पहुँचा रहा है। अभी सन प्रोटेक्शन कसावट और रंगत की रक्षा करती है।</t>
        </is>
      </c>
      <c r="N778" s="6" t="inlineStr">
        <is>
          <t>ख़राब एयर क्वालिटी — पॉल्यूशन डलनेस, महीन लकीरें और ब्राउन स्पॉट बढ़ाता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O778"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8" s="21" t="inlineStr">
        <is>
          <t>सुरक्षा</t>
        </is>
      </c>
      <c r="Q778" s="21" t="inlineStr">
        <is>
          <t>HD, CN</t>
        </is>
      </c>
      <c r="R778" s="6" t="inlineStr">
        <is>
          <t>Delhi-NCR baseline; Kolkata winter</t>
        </is>
      </c>
    </row>
    <row r="779" ht="112" customHeight="1" s="72">
      <c r="A779" s="21" t="inlineStr">
        <is>
          <t>A-POOR-OIL-AGE</t>
        </is>
      </c>
      <c r="B779" s="21" t="inlineStr">
        <is>
          <t>AQI</t>
        </is>
      </c>
      <c r="C779" s="21" t="inlineStr">
        <is>
          <t>Poor</t>
        </is>
      </c>
      <c r="D779" s="21" t="inlineStr">
        <is>
          <t>201–300</t>
        </is>
      </c>
      <c r="E779" s="21" t="inlineStr">
        <is>
          <t>poor</t>
        </is>
      </c>
      <c r="F779" s="21" t="inlineStr">
        <is>
          <t>Oily</t>
        </is>
      </c>
      <c r="G779" s="21" t="inlineStr">
        <is>
          <t>Premature Aging / Sun Damage</t>
        </is>
      </c>
      <c r="H779" s="40" t="n">
        <v>3</v>
      </c>
      <c r="I779" s="40" t="inlineStr">
        <is>
          <t>High</t>
        </is>
      </c>
      <c r="J779" s="34" t="inlineStr">
        <is>
          <t>HIGH</t>
        </is>
      </c>
      <c r="K779" s="6" t="inlineStr">
        <is>
          <t>23 cites · 8 PMID · 15 book · 16 India-relevant</t>
        </is>
      </c>
      <c r="L779" s="21" t="inlineStr">
        <is>
          <t>10.3390/life16010061 | 10.1016/j.envint.2018.12.047 | 10.1111/jdv.13834</t>
        </is>
      </c>
      <c r="M779" s="6" t="inlineStr">
        <is>
          <t>पॉल्यूशन आपकी स्किन बैरियर को नुकसान पहुँचा रहा है। अभी सन प्रोटेक्शन कसावट और रंगत की रक्षा करती है।</t>
        </is>
      </c>
      <c r="N779" s="6" t="inlineStr">
        <is>
          <t>ख़राब एयर क्वालिटी — पॉल्यूशन डलनेस, महीन लकीरें और ब्राउन स्पॉट बढ़ाता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O779"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79" s="21" t="inlineStr">
        <is>
          <t>सुरक्षा</t>
        </is>
      </c>
      <c r="Q779" s="21" t="inlineStr">
        <is>
          <t>HD, CN</t>
        </is>
      </c>
      <c r="R779" s="6" t="inlineStr">
        <is>
          <t>Delhi-NCR baseline; Kolkata winter</t>
        </is>
      </c>
    </row>
    <row r="780" ht="112" customHeight="1" s="72">
      <c r="A780" s="21" t="inlineStr">
        <is>
          <t>A-POOR-COM-AGE</t>
        </is>
      </c>
      <c r="B780" s="21" t="inlineStr">
        <is>
          <t>AQI</t>
        </is>
      </c>
      <c r="C780" s="21" t="inlineStr">
        <is>
          <t>Poor</t>
        </is>
      </c>
      <c r="D780" s="21" t="inlineStr">
        <is>
          <t>201–300</t>
        </is>
      </c>
      <c r="E780" s="21" t="inlineStr">
        <is>
          <t>poor</t>
        </is>
      </c>
      <c r="F780" s="21" t="inlineStr">
        <is>
          <t>Combination</t>
        </is>
      </c>
      <c r="G780" s="21" t="inlineStr">
        <is>
          <t>Premature Aging / Sun Damage</t>
        </is>
      </c>
      <c r="H780" s="40" t="n">
        <v>3</v>
      </c>
      <c r="I780" s="40" t="inlineStr">
        <is>
          <t>High</t>
        </is>
      </c>
      <c r="J780" s="34" t="inlineStr">
        <is>
          <t>HIGH</t>
        </is>
      </c>
      <c r="K780" s="6" t="inlineStr">
        <is>
          <t>23 cites · 8 PMID · 15 book · 16 India-relevant</t>
        </is>
      </c>
      <c r="L780" s="21" t="inlineStr">
        <is>
          <t>10.3390/life16010061 | 10.1016/j.envint.2018.12.047 | 10.1111/jdv.13834</t>
        </is>
      </c>
      <c r="M780" s="6" t="inlineStr">
        <is>
          <t>पॉल्यूशन आपकी स्किन बैरियर को नुकसान पहुँचा रहा है। अभी सन प्रोटेक्शन कसावट और रंगत की रक्षा करती है।</t>
        </is>
      </c>
      <c r="N780" s="6" t="inlineStr">
        <is>
          <t>ख़राब एयर क्वालिटी — पॉल्यूशन डलनेस, महीन लकीरें और ब्राउन स्पॉट बढ़ाता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O780"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0" s="21" t="inlineStr">
        <is>
          <t>सुरक्षा</t>
        </is>
      </c>
      <c r="Q780" s="21" t="inlineStr">
        <is>
          <t>HD, CN</t>
        </is>
      </c>
      <c r="R780" s="6" t="inlineStr">
        <is>
          <t>Delhi-NCR baseline; Kolkata winter</t>
        </is>
      </c>
    </row>
    <row r="781" ht="112" customHeight="1" s="72">
      <c r="A781" s="21" t="inlineStr">
        <is>
          <t>A-POOR-SEN-AGE</t>
        </is>
      </c>
      <c r="B781" s="21" t="inlineStr">
        <is>
          <t>AQI</t>
        </is>
      </c>
      <c r="C781" s="21" t="inlineStr">
        <is>
          <t>Poor</t>
        </is>
      </c>
      <c r="D781" s="21" t="inlineStr">
        <is>
          <t>201–300</t>
        </is>
      </c>
      <c r="E781" s="21" t="inlineStr">
        <is>
          <t>poor</t>
        </is>
      </c>
      <c r="F781" s="21" t="inlineStr">
        <is>
          <t>Sensitive</t>
        </is>
      </c>
      <c r="G781" s="21" t="inlineStr">
        <is>
          <t>Premature Aging / Sun Damage</t>
        </is>
      </c>
      <c r="H781" s="40" t="n">
        <v>3</v>
      </c>
      <c r="I781" s="40" t="inlineStr">
        <is>
          <t>High</t>
        </is>
      </c>
      <c r="J781" s="34" t="inlineStr">
        <is>
          <t>HIGH</t>
        </is>
      </c>
      <c r="K781" s="6" t="inlineStr">
        <is>
          <t>23 cites · 8 PMID · 15 book · 16 India-relevant</t>
        </is>
      </c>
      <c r="L781" s="21" t="inlineStr">
        <is>
          <t>10.3390/life16010061 | 10.1016/j.envint.2018.12.047 | 10.1111/jdv.13834</t>
        </is>
      </c>
      <c r="M781" s="6" t="inlineStr">
        <is>
          <t>पॉल्यूशन आपकी स्किन बैरियर को नुकसान पहुँचा रहा है। अभी सन प्रोटेक्शन कसावट और रंगत की रक्षा करती है।</t>
        </is>
      </c>
      <c r="N781" s="6" t="inlineStr">
        <is>
          <t>ख़राब एयर क्वालिटी — पॉल्यूशन डलनेस, महीन लकीरें और ब्राउन स्पॉट बढ़ाता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O781" s="6" t="inlineStr">
        <is>
          <t>ख़राब एयर क्वालिटी — पॉल्यूशन डलनेस, महीन लकीरें और ब्राउन स्पॉट बढ़ाता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में नॉर्थ प्लेन्स और ईस्टर्न कोस्ट।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1" s="21" t="inlineStr">
        <is>
          <t>सुरक्षा</t>
        </is>
      </c>
      <c r="Q781" s="21" t="inlineStr">
        <is>
          <t>HD, CN</t>
        </is>
      </c>
      <c r="R781" s="6" t="inlineStr">
        <is>
          <t>Delhi-NCR baseline; Kolkata winter</t>
        </is>
      </c>
    </row>
    <row r="782" ht="112" customHeight="1" s="72">
      <c r="A782" s="21" t="inlineStr">
        <is>
          <t>A-VPOR-NOR-AGE</t>
        </is>
      </c>
      <c r="B782" s="21" t="inlineStr">
        <is>
          <t>AQI</t>
        </is>
      </c>
      <c r="C782" s="21" t="inlineStr">
        <is>
          <t>Very Poor</t>
        </is>
      </c>
      <c r="D782" s="21" t="inlineStr">
        <is>
          <t>301–400</t>
        </is>
      </c>
      <c r="E782" s="21" t="inlineStr">
        <is>
          <t>very_poor</t>
        </is>
      </c>
      <c r="F782" s="21" t="inlineStr">
        <is>
          <t>Normal</t>
        </is>
      </c>
      <c r="G782" s="21" t="inlineStr">
        <is>
          <t>Premature Aging / Sun Damage</t>
        </is>
      </c>
      <c r="H782" s="40" t="n">
        <v>4</v>
      </c>
      <c r="I782" s="40" t="inlineStr">
        <is>
          <t>Severe</t>
        </is>
      </c>
      <c r="J782" s="34" t="inlineStr">
        <is>
          <t>HIGH</t>
        </is>
      </c>
      <c r="K782" s="6" t="inlineStr">
        <is>
          <t>23 cites · 8 PMID · 15 book · 16 India-relevant</t>
        </is>
      </c>
      <c r="L782" s="21" t="inlineStr">
        <is>
          <t>10.3390/life16010061 | 10.1016/j.envint.2018.12.047 | 10.1111/jdv.13834</t>
        </is>
      </c>
      <c r="M782" s="6" t="inlineStr">
        <is>
          <t>गंभीर पॉल्यूशन स्किन के डिफेंस को तोड़ रहा है। उम्र बढ़ना सीमित करने के लिए स्किन को धूप से बचाएँ।</t>
        </is>
      </c>
      <c r="N782" s="6" t="inlineStr">
        <is>
          <t>बहुत ख़राब हवा — भारी पार्टिकल लोड समय से पहले एजिंग तेज़ करता है। धूप से जुड़ी एजिंग वाली नॉर्मल स्किन के लिए, दिन में एक एंटीऑक्सिडेंट प्रोडक्ट (जैसे विटामिन सी) और रात में एक हल्का क्लेंज़ सबसे ज़्यादा मदद करते हैं।</t>
        </is>
      </c>
      <c r="O782"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2" s="21" t="inlineStr">
        <is>
          <t>सुरक्षा</t>
        </is>
      </c>
      <c r="Q782" s="21" t="inlineStr">
        <is>
          <t>CN</t>
        </is>
      </c>
      <c r="R782" s="6" t="inlineStr">
        <is>
          <t>Delhi-NCR Nov–Jan inversion season</t>
        </is>
      </c>
    </row>
    <row r="783" ht="112" customHeight="1" s="72">
      <c r="A783" s="21" t="inlineStr">
        <is>
          <t>A-VPOR-DRY-AGE</t>
        </is>
      </c>
      <c r="B783" s="21" t="inlineStr">
        <is>
          <t>AQI</t>
        </is>
      </c>
      <c r="C783" s="21" t="inlineStr">
        <is>
          <t>Very Poor</t>
        </is>
      </c>
      <c r="D783" s="21" t="inlineStr">
        <is>
          <t>301–400</t>
        </is>
      </c>
      <c r="E783" s="21" t="inlineStr">
        <is>
          <t>very_poor</t>
        </is>
      </c>
      <c r="F783" s="21" t="inlineStr">
        <is>
          <t>Dry</t>
        </is>
      </c>
      <c r="G783" s="21" t="inlineStr">
        <is>
          <t>Premature Aging / Sun Damage</t>
        </is>
      </c>
      <c r="H783" s="40" t="n">
        <v>4</v>
      </c>
      <c r="I783" s="40" t="inlineStr">
        <is>
          <t>Severe</t>
        </is>
      </c>
      <c r="J783" s="34" t="inlineStr">
        <is>
          <t>HIGH</t>
        </is>
      </c>
      <c r="K783" s="6" t="inlineStr">
        <is>
          <t>23 cites · 8 PMID · 15 book · 16 India-relevant</t>
        </is>
      </c>
      <c r="L783" s="21" t="inlineStr">
        <is>
          <t>10.3390/life16010061 | 10.1016/j.envint.2018.12.047 | 10.1111/jdv.13834</t>
        </is>
      </c>
      <c r="M783" s="6" t="inlineStr">
        <is>
          <t>गंभीर पॉल्यूशन स्किन के डिफेंस को तोड़ रहा है। उम्र बढ़ना सीमित करने के लिए स्किन को धूप से बचाएँ।</t>
        </is>
      </c>
      <c r="N783" s="6" t="inlineStr">
        <is>
          <t>बहुत ख़राब हवा — भारी पार्टिकल लोड समय से पहले एजिंग तेज़ करता है।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O783"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3" s="21" t="inlineStr">
        <is>
          <t>सुरक्षा</t>
        </is>
      </c>
      <c r="Q783" s="21" t="inlineStr">
        <is>
          <t>CN</t>
        </is>
      </c>
      <c r="R783" s="6" t="inlineStr">
        <is>
          <t>Delhi-NCR Nov–Jan inversion season</t>
        </is>
      </c>
    </row>
    <row r="784" ht="112" customHeight="1" s="72">
      <c r="A784" s="21" t="inlineStr">
        <is>
          <t>A-VPOR-OIL-AGE</t>
        </is>
      </c>
      <c r="B784" s="21" t="inlineStr">
        <is>
          <t>AQI</t>
        </is>
      </c>
      <c r="C784" s="21" t="inlineStr">
        <is>
          <t>Very Poor</t>
        </is>
      </c>
      <c r="D784" s="21" t="inlineStr">
        <is>
          <t>301–400</t>
        </is>
      </c>
      <c r="E784" s="21" t="inlineStr">
        <is>
          <t>very_poor</t>
        </is>
      </c>
      <c r="F784" s="21" t="inlineStr">
        <is>
          <t>Oily</t>
        </is>
      </c>
      <c r="G784" s="21" t="inlineStr">
        <is>
          <t>Premature Aging / Sun Damage</t>
        </is>
      </c>
      <c r="H784" s="40" t="n">
        <v>4</v>
      </c>
      <c r="I784" s="40" t="inlineStr">
        <is>
          <t>Severe</t>
        </is>
      </c>
      <c r="J784" s="34" t="inlineStr">
        <is>
          <t>HIGH</t>
        </is>
      </c>
      <c r="K784" s="6" t="inlineStr">
        <is>
          <t>23 cites · 8 PMID · 15 book · 16 India-relevant</t>
        </is>
      </c>
      <c r="L784" s="21" t="inlineStr">
        <is>
          <t>10.3390/life16010061 | 10.1016/j.envint.2018.12.047 | 10.1111/jdv.13834</t>
        </is>
      </c>
      <c r="M784" s="6" t="inlineStr">
        <is>
          <t>गंभीर पॉल्यूशन स्किन के डिफेंस को तोड़ रहा है। उम्र बढ़ना सीमित करने के लिए स्किन को धूप से बचाएँ।</t>
        </is>
      </c>
      <c r="N784" s="6" t="inlineStr">
        <is>
          <t>बहुत ख़राब हवा — भारी पार्टिकल लोड समय से पहले एजिंग तेज़ करता है। धूप से जुड़ी एजिंग वाली ऑयली स्किन के लिए, दिन में एक एंटीऑक्सिडेंट प्रोडक्ट (जैसे विटामिन सी) और रात में एक हल्का क्लेंज़ सबसे ज़्यादा मदद करते हैं। टेक्सचर हल्के रखें।</t>
        </is>
      </c>
      <c r="O784"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4" s="21" t="inlineStr">
        <is>
          <t>सुरक्षा</t>
        </is>
      </c>
      <c r="Q784" s="21" t="inlineStr">
        <is>
          <t>CN</t>
        </is>
      </c>
      <c r="R784" s="6" t="inlineStr">
        <is>
          <t>Delhi-NCR Nov–Jan inversion season</t>
        </is>
      </c>
    </row>
    <row r="785" ht="112" customHeight="1" s="72">
      <c r="A785" s="21" t="inlineStr">
        <is>
          <t>A-VPOR-COM-AGE</t>
        </is>
      </c>
      <c r="B785" s="21" t="inlineStr">
        <is>
          <t>AQI</t>
        </is>
      </c>
      <c r="C785" s="21" t="inlineStr">
        <is>
          <t>Very Poor</t>
        </is>
      </c>
      <c r="D785" s="21" t="inlineStr">
        <is>
          <t>301–400</t>
        </is>
      </c>
      <c r="E785" s="21" t="inlineStr">
        <is>
          <t>very_poor</t>
        </is>
      </c>
      <c r="F785" s="21" t="inlineStr">
        <is>
          <t>Combination</t>
        </is>
      </c>
      <c r="G785" s="21" t="inlineStr">
        <is>
          <t>Premature Aging / Sun Damage</t>
        </is>
      </c>
      <c r="H785" s="40" t="n">
        <v>4</v>
      </c>
      <c r="I785" s="40" t="inlineStr">
        <is>
          <t>Severe</t>
        </is>
      </c>
      <c r="J785" s="34" t="inlineStr">
        <is>
          <t>HIGH</t>
        </is>
      </c>
      <c r="K785" s="6" t="inlineStr">
        <is>
          <t>23 cites · 8 PMID · 15 book · 16 India-relevant</t>
        </is>
      </c>
      <c r="L785" s="21" t="inlineStr">
        <is>
          <t>10.3390/life16010061 | 10.1016/j.envint.2018.12.047 | 10.1111/jdv.13834</t>
        </is>
      </c>
      <c r="M785" s="6" t="inlineStr">
        <is>
          <t>गंभीर पॉल्यूशन स्किन के डिफेंस को तोड़ रहा है। उम्र बढ़ना सीमित करने के लिए स्किन को धूप से बचाएँ।</t>
        </is>
      </c>
      <c r="N785" s="6" t="inlineStr">
        <is>
          <t>बहुत ख़राब हवा — भारी पार्टिकल लोड समय से पहले एजिंग तेज़ करता है।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O785"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5" s="21" t="inlineStr">
        <is>
          <t>सुरक्षा</t>
        </is>
      </c>
      <c r="Q785" s="21" t="inlineStr">
        <is>
          <t>CN</t>
        </is>
      </c>
      <c r="R785" s="6" t="inlineStr">
        <is>
          <t>Delhi-NCR Nov–Jan inversion season</t>
        </is>
      </c>
    </row>
    <row r="786" ht="112" customHeight="1" s="72">
      <c r="A786" s="21" t="inlineStr">
        <is>
          <t>A-VPOR-SEN-AGE</t>
        </is>
      </c>
      <c r="B786" s="21" t="inlineStr">
        <is>
          <t>AQI</t>
        </is>
      </c>
      <c r="C786" s="21" t="inlineStr">
        <is>
          <t>Very Poor</t>
        </is>
      </c>
      <c r="D786" s="21" t="inlineStr">
        <is>
          <t>301–400</t>
        </is>
      </c>
      <c r="E786" s="21" t="inlineStr">
        <is>
          <t>very_poor</t>
        </is>
      </c>
      <c r="F786" s="21" t="inlineStr">
        <is>
          <t>Sensitive</t>
        </is>
      </c>
      <c r="G786" s="21" t="inlineStr">
        <is>
          <t>Premature Aging / Sun Damage</t>
        </is>
      </c>
      <c r="H786" s="40" t="n">
        <v>4</v>
      </c>
      <c r="I786" s="40" t="inlineStr">
        <is>
          <t>Severe</t>
        </is>
      </c>
      <c r="J786" s="34" t="inlineStr">
        <is>
          <t>HIGH</t>
        </is>
      </c>
      <c r="K786" s="6" t="inlineStr">
        <is>
          <t>23 cites · 8 PMID · 15 book · 16 India-relevant</t>
        </is>
      </c>
      <c r="L786" s="21" t="inlineStr">
        <is>
          <t>10.3390/life16010061 | 10.1016/j.envint.2018.12.047 | 10.1111/jdv.13834</t>
        </is>
      </c>
      <c r="M786" s="6" t="inlineStr">
        <is>
          <t>गंभीर पॉल्यूशन स्किन के डिफेंस को तोड़ रहा है। उम्र बढ़ना सीमित करने के लिए स्किन को धूप से बचाएँ।</t>
        </is>
      </c>
      <c r="N786" s="6" t="inlineStr">
        <is>
          <t>बहुत ख़राब हवा — भारी पार्टिकल लोड समय से पहले एजिंग तेज़ करता है।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O786" s="6" t="inlineStr">
        <is>
          <t>बहुत ख़राब हवा — भारी पार्टिकल लोड समय से पहले एजिंग तेज़ करता है।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सर्दियों की स्मॉग वाली हवा में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6" s="21" t="inlineStr">
        <is>
          <t>सुरक्षा</t>
        </is>
      </c>
      <c r="Q786" s="21" t="inlineStr">
        <is>
          <t>CN</t>
        </is>
      </c>
      <c r="R786" s="6" t="inlineStr">
        <is>
          <t>Delhi-NCR Nov–Jan inversion season</t>
        </is>
      </c>
    </row>
    <row r="787" ht="112" customHeight="1" s="72">
      <c r="A787" s="21" t="inlineStr">
        <is>
          <t>A-SEV-NOR-AGE</t>
        </is>
      </c>
      <c r="B787" s="21" t="inlineStr">
        <is>
          <t>AQI</t>
        </is>
      </c>
      <c r="C787" s="21" t="inlineStr">
        <is>
          <t>Severe</t>
        </is>
      </c>
      <c r="D787" s="21" t="inlineStr">
        <is>
          <t>&gt;400</t>
        </is>
      </c>
      <c r="E787" s="21" t="inlineStr">
        <is>
          <t>severe</t>
        </is>
      </c>
      <c r="F787" s="21" t="inlineStr">
        <is>
          <t>Normal</t>
        </is>
      </c>
      <c r="G787" s="21" t="inlineStr">
        <is>
          <t>Premature Aging / Sun Damage</t>
        </is>
      </c>
      <c r="H787" s="40" t="n">
        <v>4</v>
      </c>
      <c r="I787" s="40" t="inlineStr">
        <is>
          <t>Severe</t>
        </is>
      </c>
      <c r="J787" s="34" t="inlineStr">
        <is>
          <t>HIGH</t>
        </is>
      </c>
      <c r="K787" s="6" t="inlineStr">
        <is>
          <t>23 cites · 8 PMID · 15 book · 16 India-relevant</t>
        </is>
      </c>
      <c r="L787" s="21" t="inlineStr">
        <is>
          <t>10.3390/life16010061 | 10.1016/j.envint.2018.12.047 | 10.1111/jdv.13834</t>
        </is>
      </c>
      <c r="M787" s="6" t="inlineStr">
        <is>
          <t>हैज़र्डस हवा — स्किन और बॉडी पर पॉल्यूशन का ओवरलोड। उम्र बढ़ना सीमित करने के लिए स्किन को धूप से बचाएँ।</t>
        </is>
      </c>
      <c r="N787" s="6" t="inlineStr">
        <is>
          <t>गंभीर पॉल्यूशन — स्किन की कसावट और रंगत के लिए एक बहुत भारी दिन। धूप से जुड़ी एजिंग वाली नॉर्मल स्किन के लिए, दिन में एक एंटीऑक्सिडेंट प्रोडक्ट (जैसे विटामिन सी) और रात में एक हल्का क्लेंज़ सबसे ज़्यादा मदद करते हैं।</t>
        </is>
      </c>
      <c r="O787"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7" s="21" t="inlineStr">
        <is>
          <t>सुरक्षा</t>
        </is>
      </c>
      <c r="Q787" s="21" t="inlineStr">
        <is>
          <t>CN</t>
        </is>
      </c>
      <c r="R787" s="6" t="inlineStr">
        <is>
          <t>Delhi post-Diwali; Punjab stubble-burning peaks</t>
        </is>
      </c>
    </row>
    <row r="788" ht="112" customHeight="1" s="72">
      <c r="A788" s="21" t="inlineStr">
        <is>
          <t>A-SEV-DRY-AGE</t>
        </is>
      </c>
      <c r="B788" s="21" t="inlineStr">
        <is>
          <t>AQI</t>
        </is>
      </c>
      <c r="C788" s="21" t="inlineStr">
        <is>
          <t>Severe</t>
        </is>
      </c>
      <c r="D788" s="21" t="inlineStr">
        <is>
          <t>&gt;400</t>
        </is>
      </c>
      <c r="E788" s="21" t="inlineStr">
        <is>
          <t>severe</t>
        </is>
      </c>
      <c r="F788" s="21" t="inlineStr">
        <is>
          <t>Dry</t>
        </is>
      </c>
      <c r="G788" s="21" t="inlineStr">
        <is>
          <t>Premature Aging / Sun Damage</t>
        </is>
      </c>
      <c r="H788" s="40" t="n">
        <v>4</v>
      </c>
      <c r="I788" s="40" t="inlineStr">
        <is>
          <t>Severe</t>
        </is>
      </c>
      <c r="J788" s="34" t="inlineStr">
        <is>
          <t>HIGH</t>
        </is>
      </c>
      <c r="K788" s="6" t="inlineStr">
        <is>
          <t>23 cites · 8 PMID · 15 book · 16 India-relevant</t>
        </is>
      </c>
      <c r="L788" s="21" t="inlineStr">
        <is>
          <t>10.3390/life16010061 | 10.1016/j.envint.2018.12.047 | 10.1111/jdv.13834</t>
        </is>
      </c>
      <c r="M788" s="6" t="inlineStr">
        <is>
          <t>हैज़र्डस हवा — स्किन और बॉडी पर पॉल्यूशन का ओवरलोड। उम्र बढ़ना सीमित करने के लिए स्किन को धूप से बचाएँ।</t>
        </is>
      </c>
      <c r="N788" s="6" t="inlineStr">
        <is>
          <t>गंभीर पॉल्यूशन — स्किन की कसावट और रंगत के लिए एक बहुत भारी दिन। धूप से जुड़ी एजिंग वाली ड्राई स्किन के लिए, दिन में एक एंटीऑक्सिडेंट प्रोडक्ट (जैसे विटामिन सी) और रात में एक हल्का क्लेंज़ सबसे ज़्यादा मदद करते हैं। एक रिच नाइट क्रीम रिपेयर में मदद करती है।</t>
        </is>
      </c>
      <c r="O788"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8" s="21" t="inlineStr">
        <is>
          <t>सुरक्षा</t>
        </is>
      </c>
      <c r="Q788" s="21" t="inlineStr">
        <is>
          <t>CN</t>
        </is>
      </c>
      <c r="R788" s="6" t="inlineStr">
        <is>
          <t>Delhi post-Diwali; Punjab stubble-burning peaks</t>
        </is>
      </c>
    </row>
    <row r="789" ht="112" customHeight="1" s="72">
      <c r="A789" s="21" t="inlineStr">
        <is>
          <t>A-SEV-OIL-AGE</t>
        </is>
      </c>
      <c r="B789" s="21" t="inlineStr">
        <is>
          <t>AQI</t>
        </is>
      </c>
      <c r="C789" s="21" t="inlineStr">
        <is>
          <t>Severe</t>
        </is>
      </c>
      <c r="D789" s="21" t="inlineStr">
        <is>
          <t>&gt;400</t>
        </is>
      </c>
      <c r="E789" s="21" t="inlineStr">
        <is>
          <t>severe</t>
        </is>
      </c>
      <c r="F789" s="21" t="inlineStr">
        <is>
          <t>Oily</t>
        </is>
      </c>
      <c r="G789" s="21" t="inlineStr">
        <is>
          <t>Premature Aging / Sun Damage</t>
        </is>
      </c>
      <c r="H789" s="40" t="n">
        <v>4</v>
      </c>
      <c r="I789" s="40" t="inlineStr">
        <is>
          <t>Severe</t>
        </is>
      </c>
      <c r="J789" s="34" t="inlineStr">
        <is>
          <t>HIGH</t>
        </is>
      </c>
      <c r="K789" s="6" t="inlineStr">
        <is>
          <t>23 cites · 8 PMID · 15 book · 16 India-relevant</t>
        </is>
      </c>
      <c r="L789" s="21" t="inlineStr">
        <is>
          <t>10.3390/life16010061 | 10.1016/j.envint.2018.12.047 | 10.1111/jdv.13834</t>
        </is>
      </c>
      <c r="M789" s="6" t="inlineStr">
        <is>
          <t>हैज़र्डस हवा — स्किन और बॉडी पर पॉल्यूशन का ओवरलोड। उम्र बढ़ना सीमित करने के लिए स्किन को धूप से बचाएँ।</t>
        </is>
      </c>
      <c r="N789" s="6" t="inlineStr">
        <is>
          <t>गंभीर पॉल्यूशन — स्किन की कसावट और रंगत के लिए एक बहुत भारी दिन। धूप से जुड़ी एजिंग वाली ऑयली स्किन के लिए, दिन में एक एंटीऑक्सिडेंट प्रोडक्ट (जैसे विटामिन सी) और रात में एक हल्का क्लेंज़ सबसे ज़्यादा मदद करते हैं। टेक्सचर हल्के रखें।</t>
        </is>
      </c>
      <c r="O789"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89" s="21" t="inlineStr">
        <is>
          <t>सुरक्षा</t>
        </is>
      </c>
      <c r="Q789" s="21" t="inlineStr">
        <is>
          <t>CN</t>
        </is>
      </c>
      <c r="R789" s="6" t="inlineStr">
        <is>
          <t>Delhi post-Diwali; Punjab stubble-burning peaks</t>
        </is>
      </c>
    </row>
    <row r="790" ht="112" customHeight="1" s="72">
      <c r="A790" s="21" t="inlineStr">
        <is>
          <t>A-SEV-COM-AGE</t>
        </is>
      </c>
      <c r="B790" s="21" t="inlineStr">
        <is>
          <t>AQI</t>
        </is>
      </c>
      <c r="C790" s="21" t="inlineStr">
        <is>
          <t>Severe</t>
        </is>
      </c>
      <c r="D790" s="21" t="inlineStr">
        <is>
          <t>&gt;400</t>
        </is>
      </c>
      <c r="E790" s="21" t="inlineStr">
        <is>
          <t>severe</t>
        </is>
      </c>
      <c r="F790" s="21" t="inlineStr">
        <is>
          <t>Combination</t>
        </is>
      </c>
      <c r="G790" s="21" t="inlineStr">
        <is>
          <t>Premature Aging / Sun Damage</t>
        </is>
      </c>
      <c r="H790" s="40" t="n">
        <v>4</v>
      </c>
      <c r="I790" s="40" t="inlineStr">
        <is>
          <t>Severe</t>
        </is>
      </c>
      <c r="J790" s="34" t="inlineStr">
        <is>
          <t>HIGH</t>
        </is>
      </c>
      <c r="K790" s="6" t="inlineStr">
        <is>
          <t>23 cites · 8 PMID · 15 book · 16 India-relevant</t>
        </is>
      </c>
      <c r="L790" s="21" t="inlineStr">
        <is>
          <t>10.3390/life16010061 | 10.1016/j.envint.2018.12.047 | 10.1111/jdv.13834</t>
        </is>
      </c>
      <c r="M790" s="6" t="inlineStr">
        <is>
          <t>हैज़र्डस हवा — स्किन और बॉडी पर पॉल्यूशन का ओवरलोड। उम्र बढ़ना सीमित करने के लिए स्किन को धूप से बचाएँ।</t>
        </is>
      </c>
      <c r="N790" s="6" t="inlineStr">
        <is>
          <t>गंभीर पॉल्यूशन — स्किन की कसावट और रंगत के लिए एक बहुत भारी दिन। धूप से जुड़ी एजिंग वाली कॉम्बिनेशन स्किन के लिए, दिन में एक एंटीऑक्सिडेंट प्रोडक्ट (जैसे विटामिन सी) और रात में एक हल्का क्लेंज़ सबसे ज़्यादा मदद करते हैं। हर ज़ोन के हिसाब से टेक्सचर चुनें।</t>
        </is>
      </c>
      <c r="O790"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90" s="21" t="inlineStr">
        <is>
          <t>सुरक्षा</t>
        </is>
      </c>
      <c r="Q790" s="21" t="inlineStr">
        <is>
          <t>CN</t>
        </is>
      </c>
      <c r="R790" s="6" t="inlineStr">
        <is>
          <t>Delhi post-Diwali; Punjab stubble-burning peaks</t>
        </is>
      </c>
    </row>
    <row r="791" ht="112" customHeight="1" s="72">
      <c r="A791" s="21" t="inlineStr">
        <is>
          <t>A-SEV-SEN-AGE</t>
        </is>
      </c>
      <c r="B791" s="21" t="inlineStr">
        <is>
          <t>AQI</t>
        </is>
      </c>
      <c r="C791" s="21" t="inlineStr">
        <is>
          <t>Severe</t>
        </is>
      </c>
      <c r="D791" s="21" t="inlineStr">
        <is>
          <t>&gt;400</t>
        </is>
      </c>
      <c r="E791" s="21" t="inlineStr">
        <is>
          <t>severe</t>
        </is>
      </c>
      <c r="F791" s="21" t="inlineStr">
        <is>
          <t>Sensitive</t>
        </is>
      </c>
      <c r="G791" s="21" t="inlineStr">
        <is>
          <t>Premature Aging / Sun Damage</t>
        </is>
      </c>
      <c r="H791" s="40" t="n">
        <v>4</v>
      </c>
      <c r="I791" s="40" t="inlineStr">
        <is>
          <t>Severe</t>
        </is>
      </c>
      <c r="J791" s="34" t="inlineStr">
        <is>
          <t>HIGH</t>
        </is>
      </c>
      <c r="K791" s="6" t="inlineStr">
        <is>
          <t>23 cites · 8 PMID · 15 book · 16 India-relevant</t>
        </is>
      </c>
      <c r="L791" s="21" t="inlineStr">
        <is>
          <t>10.3390/life16010061 | 10.1016/j.envint.2018.12.047 | 10.1111/jdv.13834</t>
        </is>
      </c>
      <c r="M791" s="6" t="inlineStr">
        <is>
          <t>हैज़र्डस हवा — स्किन और बॉडी पर पॉल्यूशन का ओवरलोड। उम्र बढ़ना सीमित करने के लिए स्किन को धूप से बचाएँ।</t>
        </is>
      </c>
      <c r="N791" s="6" t="inlineStr">
        <is>
          <t>गंभीर पॉल्यूशन — स्किन की कसावट और रंगत के लिए एक बहुत भारी दिन। धूप से जुड़ी एजिंग वाली सेंसिटिव स्किन के लिए, दिन में एक एंटीऑक्सिडेंट प्रोडक्ट (जैसे विटामिन सी) और रात में एक हल्का क्लेंज़ सबसे ज़्यादा मदद करते हैं। फ्रेगरेंस-फ्री मिनरल विकल्प आपके लिए सही हैं।</t>
        </is>
      </c>
      <c r="O791" s="6" t="inlineStr">
        <is>
          <t>गंभीर पॉल्यूशन — स्किन की कसावट और रंगत के लिए एक बहुत भारी दिन। फ़ाइन पार्टिकल्स स्किन पर जम जाते हैं और फ्री रेडिकल्स बनाते हैं जो कोलेजन तोड़ते हैं और ब्राउन स्पॉट पैदा करते हैं — भारतीय शहरों में पॉल्यूशन अब समय से पहले उम्र बढ़ने का साबित कारण है। इंडियन कॉन्टेक्स्ट में: दिवाली के बाद और पराली जलने के दौरान नॉर्थ प्लेन्स। अगर आज आपका कम्यूट या बाहर का समय लंबा है, तो दिन में एक एंटीऑक्सिडेंट प्रोडक्ट (जैसे विटामिन सी) और हर रात एक अच्छी पर हल्की क्लेंज़िंग सबसे ज़्यादा मदद करती है। असर महीनों में बनता है, इसलिए लगातार बचाव फ़ायदेमंद रहता है।</t>
        </is>
      </c>
      <c r="P791" s="21" t="inlineStr">
        <is>
          <t>सुरक्षा</t>
        </is>
      </c>
      <c r="Q791" s="21" t="inlineStr">
        <is>
          <t>CN</t>
        </is>
      </c>
      <c r="R791" s="6" t="inlineStr">
        <is>
          <t>Delhi post-Diwali; Punjab stubble-burning peaks</t>
        </is>
      </c>
    </row>
    <row r="792" ht="96" customHeight="1" s="72">
      <c r="A792" s="21" t="inlineStr">
        <is>
          <t>T-WARM-NOR-AGE</t>
        </is>
      </c>
      <c r="B792" s="21" t="inlineStr">
        <is>
          <t>Temperature</t>
        </is>
      </c>
      <c r="C792" s="21" t="inlineStr">
        <is>
          <t>Warm</t>
        </is>
      </c>
      <c r="D792" s="21" t="inlineStr">
        <is>
          <t>28–34°C</t>
        </is>
      </c>
      <c r="E792" s="21" t="inlineStr">
        <is>
          <t>warm</t>
        </is>
      </c>
      <c r="F792" s="21" t="inlineStr">
        <is>
          <t>Normal</t>
        </is>
      </c>
      <c r="G792" s="21" t="inlineStr">
        <is>
          <t>Premature Aging / Sun Damage</t>
        </is>
      </c>
      <c r="H792" s="40" t="n">
        <v>1</v>
      </c>
      <c r="I792" s="40" t="inlineStr">
        <is>
          <t>Low</t>
        </is>
      </c>
      <c r="J792" s="34" t="inlineStr">
        <is>
          <t>HIGH</t>
        </is>
      </c>
      <c r="K792" s="6" t="inlineStr">
        <is>
          <t>10 cites · 6 PMID · 4 book · 6 India-relevant</t>
        </is>
      </c>
      <c r="L792" s="21" t="inlineStr">
        <is>
          <t>10.1016/j.jphotobiol.2015.12.014 | 10.1111/srt.12951 | 10.1111/srt.70361</t>
        </is>
      </c>
      <c r="M792" s="6" t="inlineStr">
        <is>
          <t>गर्म हवा ऑयल प्रोडक्शन बढ़ाने लगती है। रोज़ की सन प्रोटेक्शन स्किन को जवान रखती है।</t>
        </is>
      </c>
      <c r="N792" s="6" t="inlineStr">
        <is>
          <t>गर्म धूप इन्फ्रारेड गर्मी जोड़ती है जो यूवी के साथ-साथ कोलेजन तोड़ती है। धूप से जुड़ी एजिंग वाली नॉर्मल स्किन के लिए, एक एंटीऑक्सिडेंट प्रोडक्ट (जैसे विटामिन सी) और रोज़ की सन प्रोटेक्शन सबसे ज़्यादा मदद करते हैं।</t>
        </is>
      </c>
      <c r="O792"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2" s="21" t="inlineStr">
        <is>
          <t>सुरक्षा</t>
        </is>
      </c>
      <c r="Q792" s="21" t="inlineStr">
        <is>
          <t>HD, HH, CN, TP, CH, TN</t>
        </is>
      </c>
      <c r="R792" s="6" t="inlineStr">
        <is>
          <t>Most of India (Mar–Apr, Sep–Oct)</t>
        </is>
      </c>
    </row>
    <row r="793" ht="96" customHeight="1" s="72">
      <c r="A793" s="21" t="inlineStr">
        <is>
          <t>T-WARM-DRY-AGE</t>
        </is>
      </c>
      <c r="B793" s="21" t="inlineStr">
        <is>
          <t>Temperature</t>
        </is>
      </c>
      <c r="C793" s="21" t="inlineStr">
        <is>
          <t>Warm</t>
        </is>
      </c>
      <c r="D793" s="21" t="inlineStr">
        <is>
          <t>28–34°C</t>
        </is>
      </c>
      <c r="E793" s="21" t="inlineStr">
        <is>
          <t>warm</t>
        </is>
      </c>
      <c r="F793" s="21" t="inlineStr">
        <is>
          <t>Dry</t>
        </is>
      </c>
      <c r="G793" s="21" t="inlineStr">
        <is>
          <t>Premature Aging / Sun Damage</t>
        </is>
      </c>
      <c r="H793" s="40" t="n">
        <v>1</v>
      </c>
      <c r="I793" s="40" t="inlineStr">
        <is>
          <t>Low</t>
        </is>
      </c>
      <c r="J793" s="34" t="inlineStr">
        <is>
          <t>HIGH</t>
        </is>
      </c>
      <c r="K793" s="6" t="inlineStr">
        <is>
          <t>10 cites · 6 PMID · 4 book · 6 India-relevant</t>
        </is>
      </c>
      <c r="L793" s="21" t="inlineStr">
        <is>
          <t>10.1016/j.jphotobiol.2015.12.014 | 10.1111/srt.12951 | 10.1111/srt.70361</t>
        </is>
      </c>
      <c r="M793" s="6" t="inlineStr">
        <is>
          <t>गर्म हवा ऑयल प्रोडक्शन बढ़ाने लगती है। रोज़ की सन प्रोटेक्शन स्किन को जवान रखती है।</t>
        </is>
      </c>
      <c r="N793" s="6" t="inlineStr">
        <is>
          <t>गर्म धूप इन्फ्रारेड गर्मी जोड़ती है जो यूवी के साथ-साथ कोलेजन तोड़ती है। धूप से जुड़ी एजिंग वाली ड्राई स्किन के लिए, एक एंटीऑक्सिडेंट प्रोडक्ट (जैसे विटामिन सी) और रोज़ की सन प्रोटेक्शन सबसे ज़्यादा मदद करते हैं। एक रिच नाइट क्रीम रिपेयर में मदद करती है।</t>
        </is>
      </c>
      <c r="O793"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3" s="21" t="inlineStr">
        <is>
          <t>सुरक्षा</t>
        </is>
      </c>
      <c r="Q793" s="21" t="inlineStr">
        <is>
          <t>HD, HH, CN, TP, CH, TN</t>
        </is>
      </c>
      <c r="R793" s="6" t="inlineStr">
        <is>
          <t>Most of India (Mar–Apr, Sep–Oct)</t>
        </is>
      </c>
    </row>
    <row r="794" ht="96" customHeight="1" s="72">
      <c r="A794" s="21" t="inlineStr">
        <is>
          <t>T-WARM-OIL-AGE</t>
        </is>
      </c>
      <c r="B794" s="21" t="inlineStr">
        <is>
          <t>Temperature</t>
        </is>
      </c>
      <c r="C794" s="21" t="inlineStr">
        <is>
          <t>Warm</t>
        </is>
      </c>
      <c r="D794" s="21" t="inlineStr">
        <is>
          <t>28–34°C</t>
        </is>
      </c>
      <c r="E794" s="21" t="inlineStr">
        <is>
          <t>warm</t>
        </is>
      </c>
      <c r="F794" s="21" t="inlineStr">
        <is>
          <t>Oily</t>
        </is>
      </c>
      <c r="G794" s="21" t="inlineStr">
        <is>
          <t>Premature Aging / Sun Damage</t>
        </is>
      </c>
      <c r="H794" s="40" t="n">
        <v>1</v>
      </c>
      <c r="I794" s="40" t="inlineStr">
        <is>
          <t>Low</t>
        </is>
      </c>
      <c r="J794" s="34" t="inlineStr">
        <is>
          <t>HIGH</t>
        </is>
      </c>
      <c r="K794" s="6" t="inlineStr">
        <is>
          <t>10 cites · 6 PMID · 4 book · 6 India-relevant</t>
        </is>
      </c>
      <c r="L794" s="21" t="inlineStr">
        <is>
          <t>10.1016/j.jphotobiol.2015.12.014 | 10.1111/srt.12951 | 10.1111/srt.70361</t>
        </is>
      </c>
      <c r="M794" s="6" t="inlineStr">
        <is>
          <t>गर्म हवा ऑयल प्रोडक्शन बढ़ाने लगती है। रोज़ की सन प्रोटेक्शन स्किन को जवान रखती है।</t>
        </is>
      </c>
      <c r="N794" s="6" t="inlineStr">
        <is>
          <t>गर्म धूप इन्फ्रारेड गर्मी जोड़ती है जो यूवी के साथ-साथ कोलेजन तोड़ती है। धूप से जुड़ी एजिंग वाली ऑयली स्किन के लिए, एक एंटीऑक्सिडेंट प्रोडक्ट (जैसे विटामिन सी) और रोज़ की सन प्रोटेक्शन सबसे ज़्यादा मदद करते हैं। टेक्सचर हल्के रखें।</t>
        </is>
      </c>
      <c r="O794"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4" s="21" t="inlineStr">
        <is>
          <t>सुरक्षा</t>
        </is>
      </c>
      <c r="Q794" s="21" t="inlineStr">
        <is>
          <t>HD, HH, CN, TP, CH, TN</t>
        </is>
      </c>
      <c r="R794" s="6" t="inlineStr">
        <is>
          <t>Most of India (Mar–Apr, Sep–Oct)</t>
        </is>
      </c>
    </row>
    <row r="795" ht="96" customHeight="1" s="72">
      <c r="A795" s="21" t="inlineStr">
        <is>
          <t>T-WARM-COM-AGE</t>
        </is>
      </c>
      <c r="B795" s="21" t="inlineStr">
        <is>
          <t>Temperature</t>
        </is>
      </c>
      <c r="C795" s="21" t="inlineStr">
        <is>
          <t>Warm</t>
        </is>
      </c>
      <c r="D795" s="21" t="inlineStr">
        <is>
          <t>28–34°C</t>
        </is>
      </c>
      <c r="E795" s="21" t="inlineStr">
        <is>
          <t>warm</t>
        </is>
      </c>
      <c r="F795" s="21" t="inlineStr">
        <is>
          <t>Combination</t>
        </is>
      </c>
      <c r="G795" s="21" t="inlineStr">
        <is>
          <t>Premature Aging / Sun Damage</t>
        </is>
      </c>
      <c r="H795" s="40" t="n">
        <v>1</v>
      </c>
      <c r="I795" s="40" t="inlineStr">
        <is>
          <t>Low</t>
        </is>
      </c>
      <c r="J795" s="34" t="inlineStr">
        <is>
          <t>HIGH</t>
        </is>
      </c>
      <c r="K795" s="6" t="inlineStr">
        <is>
          <t>10 cites · 6 PMID · 4 book · 6 India-relevant</t>
        </is>
      </c>
      <c r="L795" s="21" t="inlineStr">
        <is>
          <t>10.1016/j.jphotobiol.2015.12.014 | 10.1111/srt.12951 | 10.1111/srt.70361</t>
        </is>
      </c>
      <c r="M795" s="6" t="inlineStr">
        <is>
          <t>गर्म हवा ऑयल प्रोडक्शन बढ़ाने लगती है। रोज़ की सन प्रोटेक्शन स्किन को जवान रखती है।</t>
        </is>
      </c>
      <c r="N795" s="6" t="inlineStr">
        <is>
          <t>गर्म धूप इन्फ्रारेड गर्मी जोड़ती है जो यूवी के साथ-साथ कोलेजन तोड़ती है। धूप से जुड़ी एजिंग वाली कॉम्बिनेशन स्किन के लिए, एक एंटीऑक्सिडेंट प्रोडक्ट (जैसे विटामिन सी) और रोज़ की सन प्रोटेक्शन सबसे ज़्यादा मदद करते हैं। हर ज़ोन के हिसाब से टेक्सचर चुनें।</t>
        </is>
      </c>
      <c r="O795"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5" s="21" t="inlineStr">
        <is>
          <t>सुरक्षा</t>
        </is>
      </c>
      <c r="Q795" s="21" t="inlineStr">
        <is>
          <t>HD, HH, CN, TP, CH, TN</t>
        </is>
      </c>
      <c r="R795" s="6" t="inlineStr">
        <is>
          <t>Most of India (Mar–Apr, Sep–Oct)</t>
        </is>
      </c>
    </row>
    <row r="796" ht="96" customHeight="1" s="72">
      <c r="A796" s="21" t="inlineStr">
        <is>
          <t>T-WARM-SEN-AGE</t>
        </is>
      </c>
      <c r="B796" s="21" t="inlineStr">
        <is>
          <t>Temperature</t>
        </is>
      </c>
      <c r="C796" s="21" t="inlineStr">
        <is>
          <t>Warm</t>
        </is>
      </c>
      <c r="D796" s="21" t="inlineStr">
        <is>
          <t>28–34°C</t>
        </is>
      </c>
      <c r="E796" s="21" t="inlineStr">
        <is>
          <t>warm</t>
        </is>
      </c>
      <c r="F796" s="21" t="inlineStr">
        <is>
          <t>Sensitive</t>
        </is>
      </c>
      <c r="G796" s="21" t="inlineStr">
        <is>
          <t>Premature Aging / Sun Damage</t>
        </is>
      </c>
      <c r="H796" s="40" t="n">
        <v>1</v>
      </c>
      <c r="I796" s="40" t="inlineStr">
        <is>
          <t>Low</t>
        </is>
      </c>
      <c r="J796" s="34" t="inlineStr">
        <is>
          <t>HIGH</t>
        </is>
      </c>
      <c r="K796" s="6" t="inlineStr">
        <is>
          <t>10 cites · 6 PMID · 4 book · 6 India-relevant</t>
        </is>
      </c>
      <c r="L796" s="21" t="inlineStr">
        <is>
          <t>10.1016/j.jphotobiol.2015.12.014 | 10.1111/srt.12951 | 10.1111/srt.70361</t>
        </is>
      </c>
      <c r="M796" s="6" t="inlineStr">
        <is>
          <t>गर्म हवा ऑयल प्रोडक्शन बढ़ाने लगती है। रोज़ की सन प्रोटेक्शन स्किन को जवान रखती है।</t>
        </is>
      </c>
      <c r="N796" s="6" t="inlineStr">
        <is>
          <t>गर्म धूप इन्फ्रारेड गर्मी जोड़ती है जो यूवी के साथ-साथ कोलेजन तोड़ती है। धूप से जुड़ी एजिंग वाली सेंसिटिव स्किन के लिए, एक एंटीऑक्सिडेंट प्रोडक्ट (जैसे विटामिन सी) और रोज़ की सन प्रोटेक्शन सबसे ज़्यादा मदद करते हैं। फ्रेगरेंस-फ्री मिनरल विकल्प आपके लिए सही हैं।</t>
        </is>
      </c>
      <c r="O796" s="6" t="inlineStr">
        <is>
          <t>गर्म धूप इन्फ्रारेड गर्मी जोड़ती है जो यूवी के साथ-साथ कोलेजन तोड़ती है। तेज़ धूप की इन्फ्रारेड गर्मी गहराई तक घुसती है और यूवी की तरह कोलेजन तोड़ती है, इसलिए गर्म धूप में स्किन तेज़ी से बूढ़ी होती है। इंडियन कॉन्टेक्स्ट में: ज़्यादातर भारत (मार्च–अप्रैल, सितंबर–अक्टूबर)।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6" s="21" t="inlineStr">
        <is>
          <t>सुरक्षा</t>
        </is>
      </c>
      <c r="Q796" s="21" t="inlineStr">
        <is>
          <t>HD, HH, CN, TP, CH, TN</t>
        </is>
      </c>
      <c r="R796" s="6" t="inlineStr">
        <is>
          <t>Most of India (Mar–Apr, Sep–Oct)</t>
        </is>
      </c>
    </row>
    <row r="797" ht="96" customHeight="1" s="72">
      <c r="A797" s="21" t="inlineStr">
        <is>
          <t>T-HOT-NOR-AGE</t>
        </is>
      </c>
      <c r="B797" s="21" t="inlineStr">
        <is>
          <t>Temperature</t>
        </is>
      </c>
      <c r="C797" s="21" t="inlineStr">
        <is>
          <t>Hot</t>
        </is>
      </c>
      <c r="D797" s="21" t="inlineStr">
        <is>
          <t>35–42°C</t>
        </is>
      </c>
      <c r="E797" s="21" t="inlineStr">
        <is>
          <t>hot</t>
        </is>
      </c>
      <c r="F797" s="21" t="inlineStr">
        <is>
          <t>Normal</t>
        </is>
      </c>
      <c r="G797" s="21" t="inlineStr">
        <is>
          <t>Premature Aging / Sun Damage</t>
        </is>
      </c>
      <c r="H797" s="40" t="n">
        <v>2</v>
      </c>
      <c r="I797" s="40" t="inlineStr">
        <is>
          <t>Moderate</t>
        </is>
      </c>
      <c r="J797" s="34" t="inlineStr">
        <is>
          <t>HIGH</t>
        </is>
      </c>
      <c r="K797" s="6" t="inlineStr">
        <is>
          <t>10 cites · 6 PMID · 4 book · 6 India-relevant</t>
        </is>
      </c>
      <c r="L797" s="21" t="inlineStr">
        <is>
          <t>10.1016/j.jphotobiol.2015.12.014 | 10.1111/srt.12951 | 10.1111/srt.70361</t>
        </is>
      </c>
      <c r="M797" s="6" t="inlineStr">
        <is>
          <t>गर्मी आपके ऑयल और पसीने को बढ़ा रही है। उम्र बढ़ना धीमा करने के लिए स्किन को धूप से बचाएँ।</t>
        </is>
      </c>
      <c r="N797" s="6" t="inlineStr">
        <is>
          <t>गर्म सीधी धूप — गर्मी कोलेजन का टूटना और दिखने वाली एजिंग तेज़ करती है। धूप से जुड़ी एजिंग वाली नॉर्मल स्किन के लिए, एक एंटीऑक्सिडेंट प्रोडक्ट (जैसे विटामिन सी) और रोज़ की सन प्रोटेक्शन सबसे ज़्यादा मदद करते हैं।</t>
        </is>
      </c>
      <c r="O797"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7" s="21" t="inlineStr">
        <is>
          <t>सुरक्षा</t>
        </is>
      </c>
      <c r="Q797" s="21" t="inlineStr">
        <is>
          <t>HD, HH, CN, TP</t>
        </is>
      </c>
      <c r="R797" s="6" t="inlineStr">
        <is>
          <t>Plains (Apr–Jun); Delhi, Jaipur, Nagpur peaks</t>
        </is>
      </c>
    </row>
    <row r="798" ht="96" customHeight="1" s="72">
      <c r="A798" s="21" t="inlineStr">
        <is>
          <t>T-HOT-DRY-AGE</t>
        </is>
      </c>
      <c r="B798" s="21" t="inlineStr">
        <is>
          <t>Temperature</t>
        </is>
      </c>
      <c r="C798" s="21" t="inlineStr">
        <is>
          <t>Hot</t>
        </is>
      </c>
      <c r="D798" s="21" t="inlineStr">
        <is>
          <t>35–42°C</t>
        </is>
      </c>
      <c r="E798" s="21" t="inlineStr">
        <is>
          <t>hot</t>
        </is>
      </c>
      <c r="F798" s="21" t="inlineStr">
        <is>
          <t>Dry</t>
        </is>
      </c>
      <c r="G798" s="21" t="inlineStr">
        <is>
          <t>Premature Aging / Sun Damage</t>
        </is>
      </c>
      <c r="H798" s="40" t="n">
        <v>2</v>
      </c>
      <c r="I798" s="40" t="inlineStr">
        <is>
          <t>Moderate</t>
        </is>
      </c>
      <c r="J798" s="34" t="inlineStr">
        <is>
          <t>HIGH</t>
        </is>
      </c>
      <c r="K798" s="6" t="inlineStr">
        <is>
          <t>10 cites · 6 PMID · 4 book · 6 India-relevant</t>
        </is>
      </c>
      <c r="L798" s="21" t="inlineStr">
        <is>
          <t>10.1016/j.jphotobiol.2015.12.014 | 10.1111/srt.12951 | 10.1111/srt.70361</t>
        </is>
      </c>
      <c r="M798" s="6" t="inlineStr">
        <is>
          <t>गर्मी आपके ऑयल और पसीने को बढ़ा रही है। उम्र बढ़ना धीमा करने के लिए स्किन को धूप से बचाएँ।</t>
        </is>
      </c>
      <c r="N798" s="6" t="inlineStr">
        <is>
          <t>गर्म सीधी धूप — गर्मी कोलेजन का टूटना और दिखने वाली एजिंग तेज़ करती है। धूप से जुड़ी एजिंग वाली ड्राई स्किन के लिए, एक एंटीऑक्सिडेंट प्रोडक्ट (जैसे विटामिन सी) और रोज़ की सन प्रोटेक्शन सबसे ज़्यादा मदद करते हैं। एक रिच नाइट क्रीम रिपेयर में मदद करती है।</t>
        </is>
      </c>
      <c r="O798"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8" s="21" t="inlineStr">
        <is>
          <t>सुरक्षा</t>
        </is>
      </c>
      <c r="Q798" s="21" t="inlineStr">
        <is>
          <t>HD, HH, CN, TP</t>
        </is>
      </c>
      <c r="R798" s="6" t="inlineStr">
        <is>
          <t>Plains (Apr–Jun); Delhi, Jaipur, Nagpur peaks</t>
        </is>
      </c>
    </row>
    <row r="799" ht="96" customHeight="1" s="72">
      <c r="A799" s="21" t="inlineStr">
        <is>
          <t>T-HOT-OIL-AGE</t>
        </is>
      </c>
      <c r="B799" s="21" t="inlineStr">
        <is>
          <t>Temperature</t>
        </is>
      </c>
      <c r="C799" s="21" t="inlineStr">
        <is>
          <t>Hot</t>
        </is>
      </c>
      <c r="D799" s="21" t="inlineStr">
        <is>
          <t>35–42°C</t>
        </is>
      </c>
      <c r="E799" s="21" t="inlineStr">
        <is>
          <t>hot</t>
        </is>
      </c>
      <c r="F799" s="21" t="inlineStr">
        <is>
          <t>Oily</t>
        </is>
      </c>
      <c r="G799" s="21" t="inlineStr">
        <is>
          <t>Premature Aging / Sun Damage</t>
        </is>
      </c>
      <c r="H799" s="40" t="n">
        <v>2</v>
      </c>
      <c r="I799" s="40" t="inlineStr">
        <is>
          <t>Moderate</t>
        </is>
      </c>
      <c r="J799" s="34" t="inlineStr">
        <is>
          <t>HIGH</t>
        </is>
      </c>
      <c r="K799" s="6" t="inlineStr">
        <is>
          <t>10 cites · 6 PMID · 4 book · 6 India-relevant</t>
        </is>
      </c>
      <c r="L799" s="21" t="inlineStr">
        <is>
          <t>10.1016/j.jphotobiol.2015.12.014 | 10.1111/srt.12951 | 10.1111/srt.70361</t>
        </is>
      </c>
      <c r="M799" s="6" t="inlineStr">
        <is>
          <t>गर्मी आपके ऑयल और पसीने को बढ़ा रही है। उम्र बढ़ना धीमा करने के लिए स्किन को धूप से बचाएँ।</t>
        </is>
      </c>
      <c r="N799" s="6" t="inlineStr">
        <is>
          <t>गर्म सीधी धूप — गर्मी कोलेजन का टूटना और दिखने वाली एजिंग तेज़ करती है। धूप से जुड़ी एजिंग वाली ऑयली स्किन के लिए, एक एंटीऑक्सिडेंट प्रोडक्ट (जैसे विटामिन सी) और रोज़ की सन प्रोटेक्शन सबसे ज़्यादा मदद करते हैं। टेक्सचर हल्के रखें।</t>
        </is>
      </c>
      <c r="O799"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799" s="21" t="inlineStr">
        <is>
          <t>सुरक्षा</t>
        </is>
      </c>
      <c r="Q799" s="21" t="inlineStr">
        <is>
          <t>HD, HH, CN, TP</t>
        </is>
      </c>
      <c r="R799" s="6" t="inlineStr">
        <is>
          <t>Plains (Apr–Jun); Delhi, Jaipur, Nagpur peaks</t>
        </is>
      </c>
    </row>
    <row r="800" ht="96" customHeight="1" s="72">
      <c r="A800" s="21" t="inlineStr">
        <is>
          <t>T-HOT-COM-AGE</t>
        </is>
      </c>
      <c r="B800" s="21" t="inlineStr">
        <is>
          <t>Temperature</t>
        </is>
      </c>
      <c r="C800" s="21" t="inlineStr">
        <is>
          <t>Hot</t>
        </is>
      </c>
      <c r="D800" s="21" t="inlineStr">
        <is>
          <t>35–42°C</t>
        </is>
      </c>
      <c r="E800" s="21" t="inlineStr">
        <is>
          <t>hot</t>
        </is>
      </c>
      <c r="F800" s="21" t="inlineStr">
        <is>
          <t>Combination</t>
        </is>
      </c>
      <c r="G800" s="21" t="inlineStr">
        <is>
          <t>Premature Aging / Sun Damage</t>
        </is>
      </c>
      <c r="H800" s="40" t="n">
        <v>2</v>
      </c>
      <c r="I800" s="40" t="inlineStr">
        <is>
          <t>Moderate</t>
        </is>
      </c>
      <c r="J800" s="34" t="inlineStr">
        <is>
          <t>HIGH</t>
        </is>
      </c>
      <c r="K800" s="6" t="inlineStr">
        <is>
          <t>10 cites · 6 PMID · 4 book · 6 India-relevant</t>
        </is>
      </c>
      <c r="L800" s="21" t="inlineStr">
        <is>
          <t>10.1016/j.jphotobiol.2015.12.014 | 10.1111/srt.12951 | 10.1111/srt.70361</t>
        </is>
      </c>
      <c r="M800" s="6" t="inlineStr">
        <is>
          <t>गर्मी आपके ऑयल और पसीने को बढ़ा रही है। उम्र बढ़ना धीमा करने के लिए स्किन को धूप से बचाएँ।</t>
        </is>
      </c>
      <c r="N800" s="6" t="inlineStr">
        <is>
          <t>गर्म सीधी धूप — गर्मी कोलेजन का टूटना और दिखने वाली एजिंग तेज़ करती है। धूप से जुड़ी एजिंग वाली कॉम्बिनेशन स्किन के लिए, एक एंटीऑक्सिडेंट प्रोडक्ट (जैसे विटामिन सी) और रोज़ की सन प्रोटेक्शन सबसे ज़्यादा मदद करते हैं। हर ज़ोन के हिसाब से टेक्सचर चुनें।</t>
        </is>
      </c>
      <c r="O800"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800" s="21" t="inlineStr">
        <is>
          <t>सुरक्षा</t>
        </is>
      </c>
      <c r="Q800" s="21" t="inlineStr">
        <is>
          <t>HD, HH, CN, TP</t>
        </is>
      </c>
      <c r="R800" s="6" t="inlineStr">
        <is>
          <t>Plains (Apr–Jun); Delhi, Jaipur, Nagpur peaks</t>
        </is>
      </c>
    </row>
    <row r="801" ht="96" customHeight="1" s="72">
      <c r="A801" s="21" t="inlineStr">
        <is>
          <t>T-HOT-SEN-AGE</t>
        </is>
      </c>
      <c r="B801" s="21" t="inlineStr">
        <is>
          <t>Temperature</t>
        </is>
      </c>
      <c r="C801" s="21" t="inlineStr">
        <is>
          <t>Hot</t>
        </is>
      </c>
      <c r="D801" s="21" t="inlineStr">
        <is>
          <t>35–42°C</t>
        </is>
      </c>
      <c r="E801" s="21" t="inlineStr">
        <is>
          <t>hot</t>
        </is>
      </c>
      <c r="F801" s="21" t="inlineStr">
        <is>
          <t>Sensitive</t>
        </is>
      </c>
      <c r="G801" s="21" t="inlineStr">
        <is>
          <t>Premature Aging / Sun Damage</t>
        </is>
      </c>
      <c r="H801" s="40" t="n">
        <v>2</v>
      </c>
      <c r="I801" s="40" t="inlineStr">
        <is>
          <t>Moderate</t>
        </is>
      </c>
      <c r="J801" s="34" t="inlineStr">
        <is>
          <t>HIGH</t>
        </is>
      </c>
      <c r="K801" s="6" t="inlineStr">
        <is>
          <t>10 cites · 6 PMID · 4 book · 6 India-relevant</t>
        </is>
      </c>
      <c r="L801" s="21" t="inlineStr">
        <is>
          <t>10.1016/j.jphotobiol.2015.12.014 | 10.1111/srt.12951 | 10.1111/srt.70361</t>
        </is>
      </c>
      <c r="M801" s="6" t="inlineStr">
        <is>
          <t>गर्मी आपके ऑयल और पसीने को बढ़ा रही है। उम्र बढ़ना धीमा करने के लिए स्किन को धूप से बचाएँ।</t>
        </is>
      </c>
      <c r="N801" s="6" t="inlineStr">
        <is>
          <t>गर्म सीधी धूप — गर्मी कोलेजन का टूटना और दिखने वाली एजिंग तेज़ करती है। धूप से जुड़ी एजिंग वाली सेंसिटिव स्किन के लिए, एक एंटीऑक्सिडेंट प्रोडक्ट (जैसे विटामिन सी) और रोज़ की सन प्रोटेक्शन सबसे ज़्यादा मदद करते हैं। फ्रेगरेंस-फ्री मिनरल विकल्प आपके लिए सही हैं।</t>
        </is>
      </c>
      <c r="O801" s="6" t="inlineStr">
        <is>
          <t>गर्म सीधी धूप — गर्मी कोलेजन का टूटना और दिखने वाली एजिंग तेज़ करती है। तेज़ धूप की इन्फ्रारेड गर्मी गहराई तक घुसती है और यूवी की तरह कोलेजन तोड़ती है, इसलिए गर्म धूप में स्किन तेज़ी से बूढ़ी होती है। इंडियन कॉन्टेक्स्ट में: मैदानी इलाके (अप्रैल–जून); नॉर्थ इंडियन प्लेन्स में पीक। अगर आपके दिन में सीधी धूप है, तो एक एंटीऑक्सिडेंट प्रोडक्ट (जैसे विटामिन सी) सबसे ज़्यादा मदद करता है, रोज़ की सन प्रोटेक्शन के साथ। सबसे गर्म दिनों में छाँव और ठंडा होना स्किन को बचाते हैं।</t>
        </is>
      </c>
      <c r="P801" s="21" t="inlineStr">
        <is>
          <t>सुरक्षा</t>
        </is>
      </c>
      <c r="Q801" s="21" t="inlineStr">
        <is>
          <t>HD, HH, CN, TP</t>
        </is>
      </c>
      <c r="R801" s="6" t="inlineStr">
        <is>
          <t>Plains (Apr–Jun); Delhi, Jaipur, Nagpur peaks</t>
        </is>
      </c>
    </row>
    <row r="802" ht="112" customHeight="1" s="72">
      <c r="A802" s="21" t="inlineStr">
        <is>
          <t>H-HIGH-NOR-FUNG</t>
        </is>
      </c>
      <c r="B802" s="21" t="inlineStr">
        <is>
          <t>Humidity</t>
        </is>
      </c>
      <c r="C802" s="21" t="inlineStr">
        <is>
          <t>High</t>
        </is>
      </c>
      <c r="D802" s="21" t="inlineStr">
        <is>
          <t>61–79%</t>
        </is>
      </c>
      <c r="E802" s="21" t="inlineStr">
        <is>
          <t>high</t>
        </is>
      </c>
      <c r="F802" s="21" t="inlineStr">
        <is>
          <t>Normal</t>
        </is>
      </c>
      <c r="G802" s="21" t="inlineStr">
        <is>
          <t>Fungal Infection (Sweat &amp; Folds)</t>
        </is>
      </c>
      <c r="H802" s="40" t="n">
        <v>3</v>
      </c>
      <c r="I802" s="40" t="inlineStr">
        <is>
          <t>High</t>
        </is>
      </c>
      <c r="J802" s="34" t="inlineStr">
        <is>
          <t>HIGH</t>
        </is>
      </c>
      <c r="K802" s="6" t="inlineStr">
        <is>
          <t>39 cites · 9 PMID · 29 book · 39 India-relevant</t>
        </is>
      </c>
      <c r="L802" s="21" t="inlineStr">
        <is>
          <t>10.4103/jfmpc.jfmpc_1964_21 | 10.1007/s11046-023-00720-6 | 10.62347/ELKP5340</t>
        </is>
      </c>
      <c r="M802" s="6" t="inlineStr">
        <is>
          <t>हवा ह्यूमिड है — पसीना आसानी से नहीं सूखता। फंगल फ्लेयर-अप रोकने के लिए स्किन को सूखा रखें।</t>
        </is>
      </c>
      <c r="N802" s="6" t="inlineStr">
        <is>
          <t>ह्यूमिड हवा फंगस और यीस्ट को सिलवटों, स्कैल्प और पैरों में पनपने देती है। फंगल फ्लेयर-अप वाली नॉर्मल स्किन के लिए, सिलवटों को साफ़ और सूखा रखना, हवादार सूती कपड़े और एक हल्का क्लैरिफ़ाइंग वॉश सबसे ज़्यादा मदद करते हैं।</t>
        </is>
      </c>
      <c r="O802"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2" s="21" t="inlineStr">
        <is>
          <t>संतुलन</t>
        </is>
      </c>
      <c r="Q802" s="21" t="inlineStr">
        <is>
          <t>HD, HH, CN, TP, CH, TN</t>
        </is>
      </c>
      <c r="R802" s="6" t="inlineStr">
        <is>
          <t>Monsoon arrival; coastal cities year-round</t>
        </is>
      </c>
    </row>
    <row r="803" ht="112" customHeight="1" s="72">
      <c r="A803" s="21" t="inlineStr">
        <is>
          <t>H-HIGH-DRY-FUNG</t>
        </is>
      </c>
      <c r="B803" s="21" t="inlineStr">
        <is>
          <t>Humidity</t>
        </is>
      </c>
      <c r="C803" s="21" t="inlineStr">
        <is>
          <t>High</t>
        </is>
      </c>
      <c r="D803" s="21" t="inlineStr">
        <is>
          <t>61–79%</t>
        </is>
      </c>
      <c r="E803" s="21" t="inlineStr">
        <is>
          <t>high</t>
        </is>
      </c>
      <c r="F803" s="21" t="inlineStr">
        <is>
          <t>Dry</t>
        </is>
      </c>
      <c r="G803" s="21" t="inlineStr">
        <is>
          <t>Fungal Infection (Sweat &amp; Folds)</t>
        </is>
      </c>
      <c r="H803" s="40" t="n">
        <v>3</v>
      </c>
      <c r="I803" s="40" t="inlineStr">
        <is>
          <t>High</t>
        </is>
      </c>
      <c r="J803" s="34" t="inlineStr">
        <is>
          <t>HIGH</t>
        </is>
      </c>
      <c r="K803" s="6" t="inlineStr">
        <is>
          <t>39 cites · 9 PMID · 29 book · 39 India-relevant</t>
        </is>
      </c>
      <c r="L803" s="21" t="inlineStr">
        <is>
          <t>10.4103/jfmpc.jfmpc_1964_21 | 10.1007/s11046-023-00720-6 | 10.62347/ELKP5340</t>
        </is>
      </c>
      <c r="M803" s="6" t="inlineStr">
        <is>
          <t>हवा ह्यूमिड है — पसीना आसानी से नहीं सूखता। फंगल फ्लेयर-अप रोकने के लिए स्किन को सूखा रखें।</t>
        </is>
      </c>
      <c r="N803" s="6" t="inlineStr">
        <is>
          <t>ह्यूमिड हवा फंगस और यीस्ट को सिलवटों, स्कैल्प और पैरों में पनपने देती है। फंगल फ्लेयर-अप वाली ड्राई स्किन के लिए, सिलवटों को साफ़ और सूखा रखना, हवादार सूती कपड़े और एक हल्का क्लैरिफ़ाइंग वॉश सबसे ज़्यादा मदद करते हैं। नम सिलवटें ड्राई स्किन पर भी भड़क जाती हैं।</t>
        </is>
      </c>
      <c r="O803"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3" s="21" t="inlineStr">
        <is>
          <t>संतुलन</t>
        </is>
      </c>
      <c r="Q803" s="21" t="inlineStr">
        <is>
          <t>HD, HH, CN, TP, CH, TN</t>
        </is>
      </c>
      <c r="R803" s="6" t="inlineStr">
        <is>
          <t>Monsoon arrival; coastal cities year-round</t>
        </is>
      </c>
    </row>
    <row r="804" ht="112" customHeight="1" s="72">
      <c r="A804" s="21" t="inlineStr">
        <is>
          <t>H-HIGH-OIL-FUNG</t>
        </is>
      </c>
      <c r="B804" s="21" t="inlineStr">
        <is>
          <t>Humidity</t>
        </is>
      </c>
      <c r="C804" s="21" t="inlineStr">
        <is>
          <t>High</t>
        </is>
      </c>
      <c r="D804" s="21" t="inlineStr">
        <is>
          <t>61–79%</t>
        </is>
      </c>
      <c r="E804" s="21" t="inlineStr">
        <is>
          <t>high</t>
        </is>
      </c>
      <c r="F804" s="21" t="inlineStr">
        <is>
          <t>Oily</t>
        </is>
      </c>
      <c r="G804" s="21" t="inlineStr">
        <is>
          <t>Fungal Infection (Sweat &amp; Folds)</t>
        </is>
      </c>
      <c r="H804" s="40" t="n">
        <v>3</v>
      </c>
      <c r="I804" s="40" t="inlineStr">
        <is>
          <t>High</t>
        </is>
      </c>
      <c r="J804" s="34" t="inlineStr">
        <is>
          <t>HIGH</t>
        </is>
      </c>
      <c r="K804" s="6" t="inlineStr">
        <is>
          <t>39 cites · 9 PMID · 29 book · 39 India-relevant</t>
        </is>
      </c>
      <c r="L804" s="21" t="inlineStr">
        <is>
          <t>10.4103/jfmpc.jfmpc_1964_21 | 10.1007/s11046-023-00720-6 | 10.62347/ELKP5340</t>
        </is>
      </c>
      <c r="M804" s="6" t="inlineStr">
        <is>
          <t>हवा ह्यूमिड है — पसीना आसानी से नहीं सूखता। फंगल फ्लेयर-अप रोकने के लिए स्किन को सूखा रखें।</t>
        </is>
      </c>
      <c r="N804" s="6" t="inlineStr">
        <is>
          <t>ह्यूमिड हवा फंगस और यीस्ट को सिलवटों, स्कैल्प और पैरों में पनपने देती है। फंगल फ्लेयर-अप वाली ऑयली स्किन के लिए, सिलवटों को साफ़ और सूखा रखना, हवादार सूती कपड़े और एक हल्का क्लैरिफ़ाइंग वॉश सबसे ज़्यादा मदद करते हैं। ऑयली, पसीना-प्रोन स्किन को सबसे ज़्यादा खतरा है।</t>
        </is>
      </c>
      <c r="O804"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4" s="21" t="inlineStr">
        <is>
          <t>संतुलन</t>
        </is>
      </c>
      <c r="Q804" s="21" t="inlineStr">
        <is>
          <t>HD, HH, CN, TP, CH, TN</t>
        </is>
      </c>
      <c r="R804" s="6" t="inlineStr">
        <is>
          <t>Monsoon arrival; coastal cities year-round</t>
        </is>
      </c>
    </row>
    <row r="805" ht="112" customHeight="1" s="72">
      <c r="A805" s="21" t="inlineStr">
        <is>
          <t>H-HIGH-COM-FUNG</t>
        </is>
      </c>
      <c r="B805" s="21" t="inlineStr">
        <is>
          <t>Humidity</t>
        </is>
      </c>
      <c r="C805" s="21" t="inlineStr">
        <is>
          <t>High</t>
        </is>
      </c>
      <c r="D805" s="21" t="inlineStr">
        <is>
          <t>61–79%</t>
        </is>
      </c>
      <c r="E805" s="21" t="inlineStr">
        <is>
          <t>high</t>
        </is>
      </c>
      <c r="F805" s="21" t="inlineStr">
        <is>
          <t>Combination</t>
        </is>
      </c>
      <c r="G805" s="21" t="inlineStr">
        <is>
          <t>Fungal Infection (Sweat &amp; Folds)</t>
        </is>
      </c>
      <c r="H805" s="40" t="n">
        <v>3</v>
      </c>
      <c r="I805" s="40" t="inlineStr">
        <is>
          <t>High</t>
        </is>
      </c>
      <c r="J805" s="34" t="inlineStr">
        <is>
          <t>HIGH</t>
        </is>
      </c>
      <c r="K805" s="6" t="inlineStr">
        <is>
          <t>39 cites · 9 PMID · 29 book · 39 India-relevant</t>
        </is>
      </c>
      <c r="L805" s="21" t="inlineStr">
        <is>
          <t>10.4103/jfmpc.jfmpc_1964_21 | 10.1007/s11046-023-00720-6 | 10.62347/ELKP5340</t>
        </is>
      </c>
      <c r="M805" s="6" t="inlineStr">
        <is>
          <t>हवा ह्यूमिड है — पसीना आसानी से नहीं सूखता। फंगल फ्लेयर-अप रोकने के लिए स्किन को सूखा रखें।</t>
        </is>
      </c>
      <c r="N805" s="6" t="inlineStr">
        <is>
          <t>ह्यूमिड हवा फंगस और यीस्ट को सिलवटों, स्कैल्प और पैरों में पनपने देती है। फंगल फ्लेयर-अप वाली कॉम्बिनेशन स्किन के लिए, सिलवटों को साफ़ और सूखा रखना, हवादार सूती कपड़े और एक हल्का क्लैरिफ़ाइंग वॉश सबसे ज़्यादा मदद करते हैं। ऑयली ज़ोन और सिलवटों पर ध्यान दें।</t>
        </is>
      </c>
      <c r="O805"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5" s="21" t="inlineStr">
        <is>
          <t>संतुलन</t>
        </is>
      </c>
      <c r="Q805" s="21" t="inlineStr">
        <is>
          <t>HD, HH, CN, TP, CH, TN</t>
        </is>
      </c>
      <c r="R805" s="6" t="inlineStr">
        <is>
          <t>Monsoon arrival; coastal cities year-round</t>
        </is>
      </c>
    </row>
    <row r="806" ht="112" customHeight="1" s="72">
      <c r="A806" s="21" t="inlineStr">
        <is>
          <t>H-HIGH-SEN-FUNG</t>
        </is>
      </c>
      <c r="B806" s="21" t="inlineStr">
        <is>
          <t>Humidity</t>
        </is>
      </c>
      <c r="C806" s="21" t="inlineStr">
        <is>
          <t>High</t>
        </is>
      </c>
      <c r="D806" s="21" t="inlineStr">
        <is>
          <t>61–79%</t>
        </is>
      </c>
      <c r="E806" s="21" t="inlineStr">
        <is>
          <t>high</t>
        </is>
      </c>
      <c r="F806" s="21" t="inlineStr">
        <is>
          <t>Sensitive</t>
        </is>
      </c>
      <c r="G806" s="21" t="inlineStr">
        <is>
          <t>Fungal Infection (Sweat &amp; Folds)</t>
        </is>
      </c>
      <c r="H806" s="40" t="n">
        <v>3</v>
      </c>
      <c r="I806" s="40" t="inlineStr">
        <is>
          <t>High</t>
        </is>
      </c>
      <c r="J806" s="34" t="inlineStr">
        <is>
          <t>HIGH</t>
        </is>
      </c>
      <c r="K806" s="6" t="inlineStr">
        <is>
          <t>39 cites · 9 PMID · 29 book · 39 India-relevant</t>
        </is>
      </c>
      <c r="L806" s="21" t="inlineStr">
        <is>
          <t>10.4103/jfmpc.jfmpc_1964_21 | 10.1007/s11046-023-00720-6 | 10.62347/ELKP5340</t>
        </is>
      </c>
      <c r="M806" s="6" t="inlineStr">
        <is>
          <t>हवा ह्यूमिड है — पसीना आसानी से नहीं सूखता। फंगल फ्लेयर-अप रोकने के लिए स्किन को सूखा रखें।</t>
        </is>
      </c>
      <c r="N806" s="6" t="inlineStr">
        <is>
          <t>ह्यूमिड हवा फंगस और यीस्ट को सिलवटों, स्कैल्प और पैरों में पनपने देती है। फंगल फ्लेयर-अप वाली सेंसिटिव स्किन के लिए, सिलवटों को साफ़ और सूखा रखना, हवादार सूती कपड़े और एक हल्का क्लैरिफ़ाइंग वॉश सबसे ज़्यादा मदद करते हैं। एक हल्का वॉश ज़रूरत से ज़्यादा नमी हटने से बचाता है।</t>
        </is>
      </c>
      <c r="O806" s="6" t="inlineStr">
        <is>
          <t>ह्यूमिड हवा फंगस और यीस्ट को सिलवटों, स्कैल्प और पैरों में पनपने देती है।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मॉनसून की शुरुआत; कोस्टल शहर साल भर।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6" s="21" t="inlineStr">
        <is>
          <t>संतुलन</t>
        </is>
      </c>
      <c r="Q806" s="21" t="inlineStr">
        <is>
          <t>HD, HH, CN, TP, CH, TN</t>
        </is>
      </c>
      <c r="R806" s="6" t="inlineStr">
        <is>
          <t>Monsoon arrival; coastal cities year-round</t>
        </is>
      </c>
    </row>
    <row r="807" ht="128" customHeight="1" s="72">
      <c r="A807" s="21" t="inlineStr">
        <is>
          <t>H-VHI-NOR-FUNG</t>
        </is>
      </c>
      <c r="B807" s="21" t="inlineStr">
        <is>
          <t>Humidity</t>
        </is>
      </c>
      <c r="C807" s="21" t="inlineStr">
        <is>
          <t>Very High</t>
        </is>
      </c>
      <c r="D807" s="21" t="inlineStr">
        <is>
          <t>80–89%</t>
        </is>
      </c>
      <c r="E807" s="21" t="inlineStr">
        <is>
          <t>very_high</t>
        </is>
      </c>
      <c r="F807" s="21" t="inlineStr">
        <is>
          <t>Normal</t>
        </is>
      </c>
      <c r="G807" s="21" t="inlineStr">
        <is>
          <t>Fungal Infection (Sweat &amp; Folds)</t>
        </is>
      </c>
      <c r="H807" s="40" t="n">
        <v>4</v>
      </c>
      <c r="I807" s="40" t="inlineStr">
        <is>
          <t>Severe</t>
        </is>
      </c>
      <c r="J807" s="34" t="inlineStr">
        <is>
          <t>HIGH</t>
        </is>
      </c>
      <c r="K807" s="6" t="inlineStr">
        <is>
          <t>39 cites · 9 PMID · 29 book · 39 India-relevant</t>
        </is>
      </c>
      <c r="L807" s="21" t="inlineStr">
        <is>
          <t>10.4103/jfmpc.jfmpc_1964_21 | 10.1007/s11046-023-00720-6 | 10.62347/ELKP5340</t>
        </is>
      </c>
      <c r="M807" s="6" t="inlineStr">
        <is>
          <t>बहुत ह्यूमिड हवा — पसीना और ऑयल स्किन पर बैठे रहते हैं। फंगस रोकने के लिए सिलवटों को सूखा और ठंडा रखें।</t>
        </is>
      </c>
      <c r="N807" s="6" t="inlineStr">
        <is>
          <t>बहुत ह्यूमिड — पसीने वाली स्किन पर फंगल फ्लेयर-अप के लिए मॉनसून जैसी स्थिति। फंगल फ्लेयर-अप वाली नॉर्मल स्किन के लिए, सिलवटों को साफ़ और सूखा रखना, हवादार सूती कपड़े और एक हल्का क्लैरिफ़ाइंग वॉश सबसे ज़्यादा मदद करते हैं।</t>
        </is>
      </c>
      <c r="O807"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7" s="21" t="inlineStr">
        <is>
          <t>संतुलन</t>
        </is>
      </c>
      <c r="Q807" s="21" t="inlineStr">
        <is>
          <t>HH, CN, TN</t>
        </is>
      </c>
      <c r="R807" s="6" t="inlineStr">
        <is>
          <t>Mumbai/Chennai/Kolkata monsoon (Jun–Sep)</t>
        </is>
      </c>
    </row>
    <row r="808" ht="128" customHeight="1" s="72">
      <c r="A808" s="21" t="inlineStr">
        <is>
          <t>H-VHI-DRY-FUNG</t>
        </is>
      </c>
      <c r="B808" s="21" t="inlineStr">
        <is>
          <t>Humidity</t>
        </is>
      </c>
      <c r="C808" s="21" t="inlineStr">
        <is>
          <t>Very High</t>
        </is>
      </c>
      <c r="D808" s="21" t="inlineStr">
        <is>
          <t>80–89%</t>
        </is>
      </c>
      <c r="E808" s="21" t="inlineStr">
        <is>
          <t>very_high</t>
        </is>
      </c>
      <c r="F808" s="21" t="inlineStr">
        <is>
          <t>Dry</t>
        </is>
      </c>
      <c r="G808" s="21" t="inlineStr">
        <is>
          <t>Fungal Infection (Sweat &amp; Folds)</t>
        </is>
      </c>
      <c r="H808" s="40" t="n">
        <v>4</v>
      </c>
      <c r="I808" s="40" t="inlineStr">
        <is>
          <t>Severe</t>
        </is>
      </c>
      <c r="J808" s="34" t="inlineStr">
        <is>
          <t>HIGH</t>
        </is>
      </c>
      <c r="K808" s="6" t="inlineStr">
        <is>
          <t>39 cites · 9 PMID · 29 book · 39 India-relevant</t>
        </is>
      </c>
      <c r="L808" s="21" t="inlineStr">
        <is>
          <t>10.4103/jfmpc.jfmpc_1964_21 | 10.1007/s11046-023-00720-6 | 10.62347/ELKP5340</t>
        </is>
      </c>
      <c r="M808" s="6" t="inlineStr">
        <is>
          <t>बहुत ह्यूमिड हवा — पसीना और ऑयल स्किन पर बैठे रहते हैं। फंगस रोकने के लिए सिलवटों को सूखा और ठंडा रखें।</t>
        </is>
      </c>
      <c r="N808" s="6" t="inlineStr">
        <is>
          <t>बहुत ह्यूमिड — पसीने वाली स्किन पर फंगल फ्लेयर-अप के लिए मॉनसून जैसी स्थिति। फंगल फ्लेयर-अप वाली ड्राई स्किन के लिए, सिलवटों को साफ़ और सूखा रखना, हवादार सूती कपड़े और एक हल्का क्लैरिफ़ाइंग वॉश सबसे ज़्यादा मदद करते हैं। नम सिलवटें ड्राई स्किन पर भी भड़क जाती हैं।</t>
        </is>
      </c>
      <c r="O808"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8" s="21" t="inlineStr">
        <is>
          <t>संतुलन</t>
        </is>
      </c>
      <c r="Q808" s="21" t="inlineStr">
        <is>
          <t>HH, CN, TN</t>
        </is>
      </c>
      <c r="R808" s="6" t="inlineStr">
        <is>
          <t>Mumbai/Chennai/Kolkata monsoon (Jun–Sep)</t>
        </is>
      </c>
    </row>
    <row r="809" ht="128" customHeight="1" s="72">
      <c r="A809" s="21" t="inlineStr">
        <is>
          <t>H-VHI-OIL-FUNG</t>
        </is>
      </c>
      <c r="B809" s="21" t="inlineStr">
        <is>
          <t>Humidity</t>
        </is>
      </c>
      <c r="C809" s="21" t="inlineStr">
        <is>
          <t>Very High</t>
        </is>
      </c>
      <c r="D809" s="21" t="inlineStr">
        <is>
          <t>80–89%</t>
        </is>
      </c>
      <c r="E809" s="21" t="inlineStr">
        <is>
          <t>very_high</t>
        </is>
      </c>
      <c r="F809" s="21" t="inlineStr">
        <is>
          <t>Oily</t>
        </is>
      </c>
      <c r="G809" s="21" t="inlineStr">
        <is>
          <t>Fungal Infection (Sweat &amp; Folds)</t>
        </is>
      </c>
      <c r="H809" s="40" t="n">
        <v>4</v>
      </c>
      <c r="I809" s="40" t="inlineStr">
        <is>
          <t>Severe</t>
        </is>
      </c>
      <c r="J809" s="34" t="inlineStr">
        <is>
          <t>HIGH</t>
        </is>
      </c>
      <c r="K809" s="6" t="inlineStr">
        <is>
          <t>39 cites · 9 PMID · 29 book · 39 India-relevant</t>
        </is>
      </c>
      <c r="L809" s="21" t="inlineStr">
        <is>
          <t>10.4103/jfmpc.jfmpc_1964_21 | 10.1007/s11046-023-00720-6 | 10.62347/ELKP5340</t>
        </is>
      </c>
      <c r="M809" s="6" t="inlineStr">
        <is>
          <t>बहुत ह्यूमिड हवा — पसीना और ऑयल स्किन पर बैठे रहते हैं। फंगस रोकने के लिए सिलवटों को सूखा और ठंडा रखें।</t>
        </is>
      </c>
      <c r="N809" s="6" t="inlineStr">
        <is>
          <t>बहुत ह्यूमिड — पसीने वाली स्किन पर फंगल फ्लेयर-अप के लिए मॉनसून जैसी स्थिति। फंगल फ्लेयर-अप वाली ऑयली स्किन के लिए, सिलवटों को साफ़ और सूखा रखना, हवादार सूती कपड़े और एक हल्का क्लैरिफ़ाइंग वॉश सबसे ज़्यादा मदद करते हैं। ऑयली, पसीना-प्रोन स्किन को सबसे ज़्यादा खतरा है।</t>
        </is>
      </c>
      <c r="O809"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09" s="21" t="inlineStr">
        <is>
          <t>संतुलन</t>
        </is>
      </c>
      <c r="Q809" s="21" t="inlineStr">
        <is>
          <t>HH, CN, TN</t>
        </is>
      </c>
      <c r="R809" s="6" t="inlineStr">
        <is>
          <t>Mumbai/Chennai/Kolkata monsoon (Jun–Sep)</t>
        </is>
      </c>
    </row>
    <row r="810" ht="128" customHeight="1" s="72">
      <c r="A810" s="21" t="inlineStr">
        <is>
          <t>H-VHI-COM-FUNG</t>
        </is>
      </c>
      <c r="B810" s="21" t="inlineStr">
        <is>
          <t>Humidity</t>
        </is>
      </c>
      <c r="C810" s="21" t="inlineStr">
        <is>
          <t>Very High</t>
        </is>
      </c>
      <c r="D810" s="21" t="inlineStr">
        <is>
          <t>80–89%</t>
        </is>
      </c>
      <c r="E810" s="21" t="inlineStr">
        <is>
          <t>very_high</t>
        </is>
      </c>
      <c r="F810" s="21" t="inlineStr">
        <is>
          <t>Combination</t>
        </is>
      </c>
      <c r="G810" s="21" t="inlineStr">
        <is>
          <t>Fungal Infection (Sweat &amp; Folds)</t>
        </is>
      </c>
      <c r="H810" s="40" t="n">
        <v>4</v>
      </c>
      <c r="I810" s="40" t="inlineStr">
        <is>
          <t>Severe</t>
        </is>
      </c>
      <c r="J810" s="34" t="inlineStr">
        <is>
          <t>HIGH</t>
        </is>
      </c>
      <c r="K810" s="6" t="inlineStr">
        <is>
          <t>39 cites · 9 PMID · 29 book · 39 India-relevant</t>
        </is>
      </c>
      <c r="L810" s="21" t="inlineStr">
        <is>
          <t>10.4103/jfmpc.jfmpc_1964_21 | 10.1007/s11046-023-00720-6 | 10.62347/ELKP5340</t>
        </is>
      </c>
      <c r="M810" s="6" t="inlineStr">
        <is>
          <t>बहुत ह्यूमिड हवा — पसीना और ऑयल स्किन पर बैठे रहते हैं। फंगस रोकने के लिए सिलवटों को सूखा और ठंडा रखें।</t>
        </is>
      </c>
      <c r="N810" s="6" t="inlineStr">
        <is>
          <t>बहुत ह्यूमिड — पसीने वाली स्किन पर फंगल फ्लेयर-अप के लिए मॉनसून जैसी स्थिति। फंगल फ्लेयर-अप वाली कॉम्बिनेशन स्किन के लिए, सिलवटों को साफ़ और सूखा रखना, हवादार सूती कपड़े और एक हल्का क्लैरिफ़ाइंग वॉश सबसे ज़्यादा मदद करते हैं। ऑयली ज़ोन और सिलवटों पर ध्यान दें।</t>
        </is>
      </c>
      <c r="O810"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0" s="21" t="inlineStr">
        <is>
          <t>संतुलन</t>
        </is>
      </c>
      <c r="Q810" s="21" t="inlineStr">
        <is>
          <t>HH, CN, TN</t>
        </is>
      </c>
      <c r="R810" s="6" t="inlineStr">
        <is>
          <t>Mumbai/Chennai/Kolkata monsoon (Jun–Sep)</t>
        </is>
      </c>
    </row>
    <row r="811" ht="128" customHeight="1" s="72">
      <c r="A811" s="21" t="inlineStr">
        <is>
          <t>H-VHI-SEN-FUNG</t>
        </is>
      </c>
      <c r="B811" s="21" t="inlineStr">
        <is>
          <t>Humidity</t>
        </is>
      </c>
      <c r="C811" s="21" t="inlineStr">
        <is>
          <t>Very High</t>
        </is>
      </c>
      <c r="D811" s="21" t="inlineStr">
        <is>
          <t>80–89%</t>
        </is>
      </c>
      <c r="E811" s="21" t="inlineStr">
        <is>
          <t>very_high</t>
        </is>
      </c>
      <c r="F811" s="21" t="inlineStr">
        <is>
          <t>Sensitive</t>
        </is>
      </c>
      <c r="G811" s="21" t="inlineStr">
        <is>
          <t>Fungal Infection (Sweat &amp; Folds)</t>
        </is>
      </c>
      <c r="H811" s="40" t="n">
        <v>4</v>
      </c>
      <c r="I811" s="40" t="inlineStr">
        <is>
          <t>Severe</t>
        </is>
      </c>
      <c r="J811" s="34" t="inlineStr">
        <is>
          <t>HIGH</t>
        </is>
      </c>
      <c r="K811" s="6" t="inlineStr">
        <is>
          <t>39 cites · 9 PMID · 29 book · 39 India-relevant</t>
        </is>
      </c>
      <c r="L811" s="21" t="inlineStr">
        <is>
          <t>10.4103/jfmpc.jfmpc_1964_21 | 10.1007/s11046-023-00720-6 | 10.62347/ELKP5340</t>
        </is>
      </c>
      <c r="M811" s="6" t="inlineStr">
        <is>
          <t>बहुत ह्यूमिड हवा — पसीना और ऑयल स्किन पर बैठे रहते हैं। फंगस रोकने के लिए सिलवटों को सूखा और ठंडा रखें।</t>
        </is>
      </c>
      <c r="N811" s="6" t="inlineStr">
        <is>
          <t>बहुत ह्यूमिड — पसीने वाली स्किन पर फंगल फ्लेयर-अप के लिए मॉनसून जैसी स्थिति। फंगल फ्लेयर-अप वाली सेंसिटिव स्किन के लिए, सिलवटों को साफ़ और सूखा रखना, हवादार सूती कपड़े और एक हल्का क्लैरिफ़ाइंग वॉश सबसे ज़्यादा मदद करते हैं। एक हल्का वॉश ज़रूरत से ज़्यादा नमी हटने से बचाता है।</t>
        </is>
      </c>
      <c r="O811" s="6" t="inlineStr">
        <is>
          <t>बहुत ह्यूमिड — पसीने वाली स्किन पर फंगल फ्लेयर-अप के लिए मॉनसून जैसी स्थिति।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गर्म, ह्यूमिड कोस्टल इलाके, मॉनसून (जून–सितंबर)।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1" s="21" t="inlineStr">
        <is>
          <t>संतुलन</t>
        </is>
      </c>
      <c r="Q811" s="21" t="inlineStr">
        <is>
          <t>HH, CN, TN</t>
        </is>
      </c>
      <c r="R811" s="6" t="inlineStr">
        <is>
          <t>Mumbai/Chennai/Kolkata monsoon (Jun–Sep)</t>
        </is>
      </c>
    </row>
    <row r="812" ht="112" customHeight="1" s="72">
      <c r="A812" s="21" t="inlineStr">
        <is>
          <t>H-EXT-NOR-FUNG</t>
        </is>
      </c>
      <c r="B812" s="21" t="inlineStr">
        <is>
          <t>Humidity</t>
        </is>
      </c>
      <c r="C812" s="21" t="inlineStr">
        <is>
          <t>Extreme</t>
        </is>
      </c>
      <c r="D812" s="21" t="inlineStr">
        <is>
          <t>&gt;90%</t>
        </is>
      </c>
      <c r="E812" s="21" t="inlineStr">
        <is>
          <t>extreme</t>
        </is>
      </c>
      <c r="F812" s="21" t="inlineStr">
        <is>
          <t>Normal</t>
        </is>
      </c>
      <c r="G812" s="21" t="inlineStr">
        <is>
          <t>Fungal Infection (Sweat &amp; Folds)</t>
        </is>
      </c>
      <c r="H812" s="40" t="n">
        <v>4</v>
      </c>
      <c r="I812" s="40" t="inlineStr">
        <is>
          <t>Severe</t>
        </is>
      </c>
      <c r="J812" s="34" t="inlineStr">
        <is>
          <t>HIGH</t>
        </is>
      </c>
      <c r="K812" s="6" t="inlineStr">
        <is>
          <t>18 cites · 4 PMID · 13 book · 18 India-relevant</t>
        </is>
      </c>
      <c r="L812" s="21" t="inlineStr">
        <is>
          <t>10.62347/ELKP5340 | 10.1111/myc.13511 | 10.11622/smedj.2020068</t>
        </is>
      </c>
      <c r="M812" s="6" t="inlineStr">
        <is>
          <t>हवा सैचुरेटेड है — पोर्स नम और बंद रहते हैं। फंगस रोकने के लिए सिलवटों को सूखा और ठंडा रखें।</t>
        </is>
      </c>
      <c r="N812" s="6" t="inlineStr">
        <is>
          <t>सैचुरेटेड हवा — हर स्किन फोल्ड और नम जगह में सबसे ज़्यादा फंगल खतरा। फंगल फ्लेयर-अप वाली नॉर्मल स्किन के लिए, सिलवटों को साफ़ और सूखा रखना, हवादार सूती कपड़े और एक हल्का क्लैरिफ़ाइंग वॉश सबसे ज़्यादा मदद करते हैं।</t>
        </is>
      </c>
      <c r="O812"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2" s="21" t="inlineStr">
        <is>
          <t>संतुलन</t>
        </is>
      </c>
      <c r="Q812" s="21" t="inlineStr">
        <is>
          <t>HH, TN</t>
        </is>
      </c>
      <c r="R812" s="6" t="inlineStr">
        <is>
          <t>Coastal peak monsoon; pre-storm conditions</t>
        </is>
      </c>
    </row>
    <row r="813" ht="112" customHeight="1" s="72">
      <c r="A813" s="21" t="inlineStr">
        <is>
          <t>H-EXT-DRY-FUNG</t>
        </is>
      </c>
      <c r="B813" s="21" t="inlineStr">
        <is>
          <t>Humidity</t>
        </is>
      </c>
      <c r="C813" s="21" t="inlineStr">
        <is>
          <t>Extreme</t>
        </is>
      </c>
      <c r="D813" s="21" t="inlineStr">
        <is>
          <t>&gt;90%</t>
        </is>
      </c>
      <c r="E813" s="21" t="inlineStr">
        <is>
          <t>extreme</t>
        </is>
      </c>
      <c r="F813" s="21" t="inlineStr">
        <is>
          <t>Dry</t>
        </is>
      </c>
      <c r="G813" s="21" t="inlineStr">
        <is>
          <t>Fungal Infection (Sweat &amp; Folds)</t>
        </is>
      </c>
      <c r="H813" s="40" t="n">
        <v>4</v>
      </c>
      <c r="I813" s="40" t="inlineStr">
        <is>
          <t>Severe</t>
        </is>
      </c>
      <c r="J813" s="34" t="inlineStr">
        <is>
          <t>HIGH</t>
        </is>
      </c>
      <c r="K813" s="6" t="inlineStr">
        <is>
          <t>18 cites · 4 PMID · 13 book · 18 India-relevant</t>
        </is>
      </c>
      <c r="L813" s="21" t="inlineStr">
        <is>
          <t>10.62347/ELKP5340 | 10.1111/myc.13511 | 10.11622/smedj.2020068</t>
        </is>
      </c>
      <c r="M813" s="6" t="inlineStr">
        <is>
          <t>हवा सैचुरेटेड है — पोर्स नम और बंद रहते हैं। फंगस रोकने के लिए सिलवटों को सूखा और ठंडा रखें।</t>
        </is>
      </c>
      <c r="N813" s="6" t="inlineStr">
        <is>
          <t>सैचुरेटेड हवा — हर स्किन फोल्ड और नम जगह में सबसे ज़्यादा फंगल खतरा। फंगल फ्लेयर-अप वाली ड्राई स्किन के लिए, सिलवटों को साफ़ और सूखा रखना, हवादार सूती कपड़े और एक हल्का क्लैरिफ़ाइंग वॉश सबसे ज़्यादा मदद करते हैं। नम सिलवटें ड्राई स्किन पर भी भड़क जाती हैं।</t>
        </is>
      </c>
      <c r="O813"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3" s="21" t="inlineStr">
        <is>
          <t>संतुलन</t>
        </is>
      </c>
      <c r="Q813" s="21" t="inlineStr">
        <is>
          <t>HH, TN</t>
        </is>
      </c>
      <c r="R813" s="6" t="inlineStr">
        <is>
          <t>Coastal peak monsoon; pre-storm conditions</t>
        </is>
      </c>
    </row>
    <row r="814" ht="112" customHeight="1" s="72">
      <c r="A814" s="21" t="inlineStr">
        <is>
          <t>H-EXT-OIL-FUNG</t>
        </is>
      </c>
      <c r="B814" s="21" t="inlineStr">
        <is>
          <t>Humidity</t>
        </is>
      </c>
      <c r="C814" s="21" t="inlineStr">
        <is>
          <t>Extreme</t>
        </is>
      </c>
      <c r="D814" s="21" t="inlineStr">
        <is>
          <t>&gt;90%</t>
        </is>
      </c>
      <c r="E814" s="21" t="inlineStr">
        <is>
          <t>extreme</t>
        </is>
      </c>
      <c r="F814" s="21" t="inlineStr">
        <is>
          <t>Oily</t>
        </is>
      </c>
      <c r="G814" s="21" t="inlineStr">
        <is>
          <t>Fungal Infection (Sweat &amp; Folds)</t>
        </is>
      </c>
      <c r="H814" s="40" t="n">
        <v>4</v>
      </c>
      <c r="I814" s="40" t="inlineStr">
        <is>
          <t>Severe</t>
        </is>
      </c>
      <c r="J814" s="34" t="inlineStr">
        <is>
          <t>HIGH</t>
        </is>
      </c>
      <c r="K814" s="6" t="inlineStr">
        <is>
          <t>18 cites · 4 PMID · 13 book · 18 India-relevant</t>
        </is>
      </c>
      <c r="L814" s="21" t="inlineStr">
        <is>
          <t>10.62347/ELKP5340 | 10.1111/myc.13511 | 10.11622/smedj.2020068</t>
        </is>
      </c>
      <c r="M814" s="6" t="inlineStr">
        <is>
          <t>हवा सैचुरेटेड है — पोर्स नम और बंद रहते हैं। फंगस रोकने के लिए सिलवटों को सूखा और ठंडा रखें।</t>
        </is>
      </c>
      <c r="N814" s="6" t="inlineStr">
        <is>
          <t>सैचुरेटेड हवा — हर स्किन फोल्ड और नम जगह में सबसे ज़्यादा फंगल खतरा। फंगल फ्लेयर-अप वाली ऑयली स्किन के लिए, सिलवटों को साफ़ और सूखा रखना, हवादार सूती कपड़े और एक हल्का क्लैरिफ़ाइंग वॉश सबसे ज़्यादा मदद करते हैं। ऑयली, पसीना-प्रोन स्किन को सबसे ज़्यादा खतरा है।</t>
        </is>
      </c>
      <c r="O814"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4" s="21" t="inlineStr">
        <is>
          <t>संतुलन</t>
        </is>
      </c>
      <c r="Q814" s="21" t="inlineStr">
        <is>
          <t>HH, TN</t>
        </is>
      </c>
      <c r="R814" s="6" t="inlineStr">
        <is>
          <t>Coastal peak monsoon; pre-storm conditions</t>
        </is>
      </c>
    </row>
    <row r="815" ht="112" customHeight="1" s="72">
      <c r="A815" s="21" t="inlineStr">
        <is>
          <t>H-EXT-COM-FUNG</t>
        </is>
      </c>
      <c r="B815" s="21" t="inlineStr">
        <is>
          <t>Humidity</t>
        </is>
      </c>
      <c r="C815" s="21" t="inlineStr">
        <is>
          <t>Extreme</t>
        </is>
      </c>
      <c r="D815" s="21" t="inlineStr">
        <is>
          <t>&gt;90%</t>
        </is>
      </c>
      <c r="E815" s="21" t="inlineStr">
        <is>
          <t>extreme</t>
        </is>
      </c>
      <c r="F815" s="21" t="inlineStr">
        <is>
          <t>Combination</t>
        </is>
      </c>
      <c r="G815" s="21" t="inlineStr">
        <is>
          <t>Fungal Infection (Sweat &amp; Folds)</t>
        </is>
      </c>
      <c r="H815" s="40" t="n">
        <v>4</v>
      </c>
      <c r="I815" s="40" t="inlineStr">
        <is>
          <t>Severe</t>
        </is>
      </c>
      <c r="J815" s="34" t="inlineStr">
        <is>
          <t>HIGH</t>
        </is>
      </c>
      <c r="K815" s="6" t="inlineStr">
        <is>
          <t>18 cites · 4 PMID · 13 book · 18 India-relevant</t>
        </is>
      </c>
      <c r="L815" s="21" t="inlineStr">
        <is>
          <t>10.62347/ELKP5340 | 10.1111/myc.13511 | 10.11622/smedj.2020068</t>
        </is>
      </c>
      <c r="M815" s="6" t="inlineStr">
        <is>
          <t>हवा सैचुरेटेड है — पोर्स नम और बंद रहते हैं। फंगस रोकने के लिए सिलवटों को सूखा और ठंडा रखें।</t>
        </is>
      </c>
      <c r="N815" s="6" t="inlineStr">
        <is>
          <t>सैचुरेटेड हवा — हर स्किन फोल्ड और नम जगह में सबसे ज़्यादा फंगल खतरा। फंगल फ्लेयर-अप वाली कॉम्बिनेशन स्किन के लिए, सिलवटों को साफ़ और सूखा रखना, हवादार सूती कपड़े और एक हल्का क्लैरिफ़ाइंग वॉश सबसे ज़्यादा मदद करते हैं। ऑयली ज़ोन और सिलवटों पर ध्यान दें।</t>
        </is>
      </c>
      <c r="O815"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5" s="21" t="inlineStr">
        <is>
          <t>संतुलन</t>
        </is>
      </c>
      <c r="Q815" s="21" t="inlineStr">
        <is>
          <t>HH, TN</t>
        </is>
      </c>
      <c r="R815" s="6" t="inlineStr">
        <is>
          <t>Coastal peak monsoon; pre-storm conditions</t>
        </is>
      </c>
    </row>
    <row r="816" ht="112" customHeight="1" s="72">
      <c r="A816" s="21" t="inlineStr">
        <is>
          <t>H-EXT-SEN-FUNG</t>
        </is>
      </c>
      <c r="B816" s="21" t="inlineStr">
        <is>
          <t>Humidity</t>
        </is>
      </c>
      <c r="C816" s="21" t="inlineStr">
        <is>
          <t>Extreme</t>
        </is>
      </c>
      <c r="D816" s="21" t="inlineStr">
        <is>
          <t>&gt;90%</t>
        </is>
      </c>
      <c r="E816" s="21" t="inlineStr">
        <is>
          <t>extreme</t>
        </is>
      </c>
      <c r="F816" s="21" t="inlineStr">
        <is>
          <t>Sensitive</t>
        </is>
      </c>
      <c r="G816" s="21" t="inlineStr">
        <is>
          <t>Fungal Infection (Sweat &amp; Folds)</t>
        </is>
      </c>
      <c r="H816" s="40" t="n">
        <v>4</v>
      </c>
      <c r="I816" s="40" t="inlineStr">
        <is>
          <t>Severe</t>
        </is>
      </c>
      <c r="J816" s="34" t="inlineStr">
        <is>
          <t>HIGH</t>
        </is>
      </c>
      <c r="K816" s="6" t="inlineStr">
        <is>
          <t>18 cites · 4 PMID · 13 book · 18 India-relevant</t>
        </is>
      </c>
      <c r="L816" s="21" t="inlineStr">
        <is>
          <t>10.62347/ELKP5340 | 10.1111/myc.13511 | 10.11622/smedj.2020068</t>
        </is>
      </c>
      <c r="M816" s="6" t="inlineStr">
        <is>
          <t>हवा सैचुरेटेड है — पोर्स नम और बंद रहते हैं। फंगस रोकने के लिए सिलवटों को सूखा और ठंडा रखें।</t>
        </is>
      </c>
      <c r="N816" s="6" t="inlineStr">
        <is>
          <t>सैचुरेटेड हवा — हर स्किन फोल्ड और नम जगह में सबसे ज़्यादा फंगल खतरा। फंगल फ्लेयर-अप वाली सेंसिटिव स्किन के लिए, सिलवटों को साफ़ और सूखा रखना, हवादार सूती कपड़े और एक हल्का क्लैरिफ़ाइंग वॉश सबसे ज़्यादा मदद करते हैं। एक हल्का वॉश ज़रूरत से ज़्यादा नमी हटने से बचाता है।</t>
        </is>
      </c>
      <c r="O816" s="6" t="inlineStr">
        <is>
          <t>सैचुरेटेड हवा — हर स्किन फोल्ड और नम जगह में सबसे ज़्यादा फंगल खतरा। जब हवा इतनी नम हो, पसीना स्किन पर टिका रहता है और आम स्किन यीस्ट व रिंगवर्म-टाइप फंगस को बढ़ावा देता है — भारतीय मॉनसून में यह खुजली वाले पैच, पपड़ीदार स्कैल्प, या छाती और पीठ पर पपड़ीदार धब्बों के रूप में आम है। इंडियन कॉन्टेक्स्ट में: कोस्टल इलाकों में पीक मॉनसून; तूफ़ान से पहले की स्थिति। अगर आप ह्यूमिड मौसम में पसीना बहा रहे हैं, तो सिलवटों को साफ़ और सूखा रखना, हवादार सूती कपड़े और एक हल्का क्लैरिफ़ाइंग वॉश सबसे ज़्यादा मदद करते हैं। पसीने के बाद सुखाना और तौलिये साझा न करना फ्लेयर-अप कम रखता है।</t>
        </is>
      </c>
      <c r="P816" s="21" t="inlineStr">
        <is>
          <t>संतुलन</t>
        </is>
      </c>
      <c r="Q816" s="21" t="inlineStr">
        <is>
          <t>HH, TN</t>
        </is>
      </c>
      <c r="R816" s="6" t="inlineStr">
        <is>
          <t>Coastal peak monsoon; pre-storm conditions</t>
        </is>
      </c>
    </row>
    <row r="817" ht="96" customHeight="1" s="72">
      <c r="A817" s="21" t="inlineStr">
        <is>
          <t>T-WARM-NOR-FUNG</t>
        </is>
      </c>
      <c r="B817" s="21" t="inlineStr">
        <is>
          <t>Temperature</t>
        </is>
      </c>
      <c r="C817" s="21" t="inlineStr">
        <is>
          <t>Warm</t>
        </is>
      </c>
      <c r="D817" s="21" t="inlineStr">
        <is>
          <t>28–34°C</t>
        </is>
      </c>
      <c r="E817" s="21" t="inlineStr">
        <is>
          <t>warm</t>
        </is>
      </c>
      <c r="F817" s="21" t="inlineStr">
        <is>
          <t>Normal</t>
        </is>
      </c>
      <c r="G817" s="21" t="inlineStr">
        <is>
          <t>Fungal Infection (Sweat &amp; Folds)</t>
        </is>
      </c>
      <c r="H817" s="40" t="n">
        <v>2</v>
      </c>
      <c r="I817" s="40" t="inlineStr">
        <is>
          <t>Moderate</t>
        </is>
      </c>
      <c r="J817" s="34" t="inlineStr">
        <is>
          <t>INFERRED</t>
        </is>
      </c>
      <c r="K817" s="6" t="inlineStr">
        <is>
          <t>9 cites · 0 PMID · 8 book · 7 India-relevant</t>
        </is>
      </c>
      <c r="L817" s="21" t="n"/>
      <c r="M817" s="6" t="inlineStr">
        <is>
          <t>गर्म हवा ऑयल प्रोडक्शन बढ़ाने लगती है। फंगस से बचने के लिए स्किन की सिलवटें सूखी रखें।</t>
        </is>
      </c>
      <c r="N817" s="6" t="inlineStr">
        <is>
          <t>गर्म, पसीने वाली सिलवटें वह नम माहौल बनाती हैं जो फंगस को पसंद है। फंगल फ्लेयर-अप वाली नॉर्मल स्किन के लिए, हवादार सूती कपड़े, सूखा रहना और एक हल्का क्लैरिफ़ाइंग वॉश मदद करते हैं।</t>
        </is>
      </c>
      <c r="O817"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P817" s="21" t="inlineStr">
        <is>
          <t>संतुलन</t>
        </is>
      </c>
      <c r="Q817" s="21" t="inlineStr">
        <is>
          <t>HD, HH, CN, TP, CH, TN</t>
        </is>
      </c>
      <c r="R817" s="6" t="inlineStr">
        <is>
          <t>Most of India (Mar–Apr, Sep–Oct)</t>
        </is>
      </c>
    </row>
    <row r="818" ht="96" customHeight="1" s="72">
      <c r="A818" s="21" t="inlineStr">
        <is>
          <t>T-WARM-DRY-FUNG</t>
        </is>
      </c>
      <c r="B818" s="21" t="inlineStr">
        <is>
          <t>Temperature</t>
        </is>
      </c>
      <c r="C818" s="21" t="inlineStr">
        <is>
          <t>Warm</t>
        </is>
      </c>
      <c r="D818" s="21" t="inlineStr">
        <is>
          <t>28–34°C</t>
        </is>
      </c>
      <c r="E818" s="21" t="inlineStr">
        <is>
          <t>warm</t>
        </is>
      </c>
      <c r="F818" s="21" t="inlineStr">
        <is>
          <t>Dry</t>
        </is>
      </c>
      <c r="G818" s="21" t="inlineStr">
        <is>
          <t>Fungal Infection (Sweat &amp; Folds)</t>
        </is>
      </c>
      <c r="H818" s="40" t="n">
        <v>2</v>
      </c>
      <c r="I818" s="40" t="inlineStr">
        <is>
          <t>Moderate</t>
        </is>
      </c>
      <c r="J818" s="34" t="inlineStr">
        <is>
          <t>INFERRED</t>
        </is>
      </c>
      <c r="K818" s="6" t="inlineStr">
        <is>
          <t>9 cites · 0 PMID · 8 book · 7 India-relevant</t>
        </is>
      </c>
      <c r="L818" s="21" t="n"/>
      <c r="M818" s="6" t="inlineStr">
        <is>
          <t>गर्म हवा ऑयल प्रोडक्शन बढ़ाने लगती है। फंगस से बचने के लिए स्किन की सिलवटें सूखी रखें।</t>
        </is>
      </c>
      <c r="N818" s="6" t="inlineStr">
        <is>
          <t>गर्म, पसीने वाली सिलवटें वह नम माहौल बनाती हैं जो फंगस को पसंद है। फंगल फ्लेयर-अप वाली ड्राई स्किन के लिए, हवादार सूती कपड़े, सूखा रहना और एक हल्का क्लैरिफ़ाइंग वॉश मदद करते हैं। नम सिलवटें ड्राई स्किन पर भी भड़क जाती हैं।</t>
        </is>
      </c>
      <c r="O818"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P818" s="21" t="inlineStr">
        <is>
          <t>संतुलन</t>
        </is>
      </c>
      <c r="Q818" s="21" t="inlineStr">
        <is>
          <t>HD, HH, CN, TP, CH, TN</t>
        </is>
      </c>
      <c r="R818" s="6" t="inlineStr">
        <is>
          <t>Most of India (Mar–Apr, Sep–Oct)</t>
        </is>
      </c>
    </row>
    <row r="819" ht="96" customHeight="1" s="72">
      <c r="A819" s="21" t="inlineStr">
        <is>
          <t>T-WARM-OIL-FUNG</t>
        </is>
      </c>
      <c r="B819" s="21" t="inlineStr">
        <is>
          <t>Temperature</t>
        </is>
      </c>
      <c r="C819" s="21" t="inlineStr">
        <is>
          <t>Warm</t>
        </is>
      </c>
      <c r="D819" s="21" t="inlineStr">
        <is>
          <t>28–34°C</t>
        </is>
      </c>
      <c r="E819" s="21" t="inlineStr">
        <is>
          <t>warm</t>
        </is>
      </c>
      <c r="F819" s="21" t="inlineStr">
        <is>
          <t>Oily</t>
        </is>
      </c>
      <c r="G819" s="21" t="inlineStr">
        <is>
          <t>Fungal Infection (Sweat &amp; Folds)</t>
        </is>
      </c>
      <c r="H819" s="40" t="n">
        <v>2</v>
      </c>
      <c r="I819" s="40" t="inlineStr">
        <is>
          <t>Moderate</t>
        </is>
      </c>
      <c r="J819" s="34" t="inlineStr">
        <is>
          <t>INFERRED</t>
        </is>
      </c>
      <c r="K819" s="6" t="inlineStr">
        <is>
          <t>9 cites · 0 PMID · 8 book · 7 India-relevant</t>
        </is>
      </c>
      <c r="L819" s="21" t="n"/>
      <c r="M819" s="6" t="inlineStr">
        <is>
          <t>गर्म हवा ऑयल प्रोडक्शन बढ़ाने लगती है। फंगस से बचने के लिए स्किन की सिलवटें सूखी रखें।</t>
        </is>
      </c>
      <c r="N819" s="6" t="inlineStr">
        <is>
          <t>गर्म, पसीने वाली सिलवटें वह नम माहौल बनाती हैं जो फंगस को पसंद है। फंगल फ्लेयर-अप वाली ऑयली स्किन के लिए, हवादार सूती कपड़े, सूखा रहना और एक हल्का क्लैरिफ़ाइंग वॉश मदद करते हैं। ऑयली, पसीना-प्रोन स्किन को सबसे ज़्यादा खतरा है।</t>
        </is>
      </c>
      <c r="O819"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P819" s="21" t="inlineStr">
        <is>
          <t>संतुलन</t>
        </is>
      </c>
      <c r="Q819" s="21" t="inlineStr">
        <is>
          <t>HD, HH, CN, TP, CH, TN</t>
        </is>
      </c>
      <c r="R819" s="6" t="inlineStr">
        <is>
          <t>Most of India (Mar–Apr, Sep–Oct)</t>
        </is>
      </c>
    </row>
    <row r="820" ht="96" customHeight="1" s="72">
      <c r="A820" s="21" t="inlineStr">
        <is>
          <t>T-WARM-COM-FUNG</t>
        </is>
      </c>
      <c r="B820" s="21" t="inlineStr">
        <is>
          <t>Temperature</t>
        </is>
      </c>
      <c r="C820" s="21" t="inlineStr">
        <is>
          <t>Warm</t>
        </is>
      </c>
      <c r="D820" s="21" t="inlineStr">
        <is>
          <t>28–34°C</t>
        </is>
      </c>
      <c r="E820" s="21" t="inlineStr">
        <is>
          <t>warm</t>
        </is>
      </c>
      <c r="F820" s="21" t="inlineStr">
        <is>
          <t>Combination</t>
        </is>
      </c>
      <c r="G820" s="21" t="inlineStr">
        <is>
          <t>Fungal Infection (Sweat &amp; Folds)</t>
        </is>
      </c>
      <c r="H820" s="40" t="n">
        <v>2</v>
      </c>
      <c r="I820" s="40" t="inlineStr">
        <is>
          <t>Moderate</t>
        </is>
      </c>
      <c r="J820" s="34" t="inlineStr">
        <is>
          <t>INFERRED</t>
        </is>
      </c>
      <c r="K820" s="6" t="inlineStr">
        <is>
          <t>9 cites · 0 PMID · 8 book · 7 India-relevant</t>
        </is>
      </c>
      <c r="L820" s="21" t="n"/>
      <c r="M820" s="6" t="inlineStr">
        <is>
          <t>गर्म हवा ऑयल प्रोडक्शन बढ़ाने लगती है। फंगस से बचने के लिए स्किन की सिलवटें सूखी रखें।</t>
        </is>
      </c>
      <c r="N820" s="6" t="inlineStr">
        <is>
          <t>गर्म, पसीने वाली सिलवटें वह नम माहौल बनाती हैं जो फंगस को पसंद है। फंगल फ्लेयर-अप वाली कॉम्बिनेशन स्किन के लिए, हवादार सूती कपड़े, सूखा रहना और एक हल्का क्लैरिफ़ाइंग वॉश मदद करते हैं। ऑयली ज़ोन और सिलवटों पर ध्यान दें।</t>
        </is>
      </c>
      <c r="O820"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P820" s="21" t="inlineStr">
        <is>
          <t>संतुलन</t>
        </is>
      </c>
      <c r="Q820" s="21" t="inlineStr">
        <is>
          <t>HD, HH, CN, TP, CH, TN</t>
        </is>
      </c>
      <c r="R820" s="6" t="inlineStr">
        <is>
          <t>Most of India (Mar–Apr, Sep–Oct)</t>
        </is>
      </c>
    </row>
    <row r="821" ht="96" customHeight="1" s="72">
      <c r="A821" s="21" t="inlineStr">
        <is>
          <t>T-WARM-SEN-FUNG</t>
        </is>
      </c>
      <c r="B821" s="21" t="inlineStr">
        <is>
          <t>Temperature</t>
        </is>
      </c>
      <c r="C821" s="21" t="inlineStr">
        <is>
          <t>Warm</t>
        </is>
      </c>
      <c r="D821" s="21" t="inlineStr">
        <is>
          <t>28–34°C</t>
        </is>
      </c>
      <c r="E821" s="21" t="inlineStr">
        <is>
          <t>warm</t>
        </is>
      </c>
      <c r="F821" s="21" t="inlineStr">
        <is>
          <t>Sensitive</t>
        </is>
      </c>
      <c r="G821" s="21" t="inlineStr">
        <is>
          <t>Fungal Infection (Sweat &amp; Folds)</t>
        </is>
      </c>
      <c r="H821" s="40" t="n">
        <v>2</v>
      </c>
      <c r="I821" s="40" t="inlineStr">
        <is>
          <t>Moderate</t>
        </is>
      </c>
      <c r="J821" s="34" t="inlineStr">
        <is>
          <t>INFERRED</t>
        </is>
      </c>
      <c r="K821" s="6" t="inlineStr">
        <is>
          <t>9 cites · 0 PMID · 8 book · 7 India-relevant</t>
        </is>
      </c>
      <c r="L821" s="21" t="n"/>
      <c r="M821" s="6" t="inlineStr">
        <is>
          <t>गर्म हवा ऑयल प्रोडक्शन बढ़ाने लगती है। फंगस से बचने के लिए स्किन की सिलवटें सूखी रखें।</t>
        </is>
      </c>
      <c r="N821" s="6" t="inlineStr">
        <is>
          <t>गर्म, पसीने वाली सिलवटें वह नम माहौल बनाती हैं जो फंगस को पसंद है। फंगल फ्लेयर-अप वाली सेंसिटिव स्किन के लिए, हवादार सूती कपड़े, सूखा रहना और एक हल्का क्लैरिफ़ाइंग वॉश मदद करते हैं। एक हल्का वॉश ज़रूरत से ज़्यादा नमी हटने से बचाता है।</t>
        </is>
      </c>
      <c r="O821" s="6" t="inlineStr">
        <is>
          <t>गर्म, पसीने वाली सिलवटें वह नम माहौल बनाती हैं जो फंगस को पसंद है। सिलवटों में फँसी गर्मी और पसीना वह गर्म, नम माहौल बनाते हैं जो फंगस को पसंद है, जिससे रिंगवर्म और यीस्ट फ्लेयर-अप का खतरा बढ़ता है। इंडियन कॉन्टेक्स्ट में: ज़्यादातर भारत (मार्च–अप्रैल, सितंबर–अक्टूबर)। अगर आपके दिन में गर्मी और पसीना है, तो हवादार सूती कपड़े, सूखा रहना और एक हल्का क्लैरिफ़ाइंग वॉश मदद करते हैं। नम कपड़े जल्दी बदल लेना असली फ़र्क़ डालता है।</t>
        </is>
      </c>
      <c r="P821" s="21" t="inlineStr">
        <is>
          <t>संतुलन</t>
        </is>
      </c>
      <c r="Q821" s="21" t="inlineStr">
        <is>
          <t>HD, HH, CN, TP, CH, TN</t>
        </is>
      </c>
      <c r="R821" s="6" t="inlineStr">
        <is>
          <t>Most of India (Mar–Apr, Sep–Oct)</t>
        </is>
      </c>
    </row>
    <row r="822" ht="96" customHeight="1" s="72">
      <c r="A822" s="21" t="inlineStr">
        <is>
          <t>T-HOT-NOR-FUNG</t>
        </is>
      </c>
      <c r="B822" s="21" t="inlineStr">
        <is>
          <t>Temperature</t>
        </is>
      </c>
      <c r="C822" s="21" t="inlineStr">
        <is>
          <t>Hot</t>
        </is>
      </c>
      <c r="D822" s="21" t="inlineStr">
        <is>
          <t>35–42°C</t>
        </is>
      </c>
      <c r="E822" s="21" t="inlineStr">
        <is>
          <t>hot</t>
        </is>
      </c>
      <c r="F822" s="21" t="inlineStr">
        <is>
          <t>Normal</t>
        </is>
      </c>
      <c r="G822" s="21" t="inlineStr">
        <is>
          <t>Fungal Infection (Sweat &amp; Folds)</t>
        </is>
      </c>
      <c r="H822" s="40" t="n">
        <v>3</v>
      </c>
      <c r="I822" s="40" t="inlineStr">
        <is>
          <t>High</t>
        </is>
      </c>
      <c r="J822" s="34" t="inlineStr">
        <is>
          <t>INFERRED</t>
        </is>
      </c>
      <c r="K822" s="6" t="inlineStr">
        <is>
          <t>10 cites · 0 PMID · 9 book · 8 India-relevant</t>
        </is>
      </c>
      <c r="L822" s="21" t="n"/>
      <c r="M822" s="6" t="inlineStr">
        <is>
          <t>गर्मी आपके ऑयल और पसीने को बढ़ा रही है। फंगल फ्लेयर-अप रोकने के लिए स्किन को सूखा रखें।</t>
        </is>
      </c>
      <c r="N822" s="6" t="inlineStr">
        <is>
          <t>गर्म मौसम और फँसा पसीना सिलवटों में फंगल इन्फेक्शन का खतरा बढ़ाते हैं। फंगल फ्लेयर-अप वाली नॉर्मल स्किन के लिए, हवादार सूती कपड़े, सूखा रहना और एक हल्का क्लैरिफ़ाइंग वॉश मदद करते हैं।</t>
        </is>
      </c>
      <c r="O822"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P822" s="21" t="inlineStr">
        <is>
          <t>संतुलन</t>
        </is>
      </c>
      <c r="Q822" s="21" t="inlineStr">
        <is>
          <t>HD, HH, CN, TP</t>
        </is>
      </c>
      <c r="R822" s="6" t="inlineStr">
        <is>
          <t>Plains (Apr–Jun); Delhi, Jaipur, Nagpur peaks</t>
        </is>
      </c>
    </row>
    <row r="823" ht="96" customHeight="1" s="72">
      <c r="A823" s="21" t="inlineStr">
        <is>
          <t>T-HOT-DRY-FUNG</t>
        </is>
      </c>
      <c r="B823" s="21" t="inlineStr">
        <is>
          <t>Temperature</t>
        </is>
      </c>
      <c r="C823" s="21" t="inlineStr">
        <is>
          <t>Hot</t>
        </is>
      </c>
      <c r="D823" s="21" t="inlineStr">
        <is>
          <t>35–42°C</t>
        </is>
      </c>
      <c r="E823" s="21" t="inlineStr">
        <is>
          <t>hot</t>
        </is>
      </c>
      <c r="F823" s="21" t="inlineStr">
        <is>
          <t>Dry</t>
        </is>
      </c>
      <c r="G823" s="21" t="inlineStr">
        <is>
          <t>Fungal Infection (Sweat &amp; Folds)</t>
        </is>
      </c>
      <c r="H823" s="40" t="n">
        <v>3</v>
      </c>
      <c r="I823" s="40" t="inlineStr">
        <is>
          <t>High</t>
        </is>
      </c>
      <c r="J823" s="34" t="inlineStr">
        <is>
          <t>INFERRED</t>
        </is>
      </c>
      <c r="K823" s="6" t="inlineStr">
        <is>
          <t>10 cites · 0 PMID · 9 book · 8 India-relevant</t>
        </is>
      </c>
      <c r="L823" s="21" t="n"/>
      <c r="M823" s="6" t="inlineStr">
        <is>
          <t>गर्मी आपके ऑयल और पसीने को बढ़ा रही है। फंगल फ्लेयर-अप रोकने के लिए स्किन को सूखा रखें।</t>
        </is>
      </c>
      <c r="N823" s="6" t="inlineStr">
        <is>
          <t>गर्म मौसम और फँसा पसीना सिलवटों में फंगल इन्फेक्शन का खतरा बढ़ाते हैं। फंगल फ्लेयर-अप वाली ड्राई स्किन के लिए, हवादार सूती कपड़े, सूखा रहना और एक हल्का क्लैरिफ़ाइंग वॉश मदद करते हैं। नम सिलवटें ड्राई स्किन पर भी भड़क जाती हैं।</t>
        </is>
      </c>
      <c r="O823"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P823" s="21" t="inlineStr">
        <is>
          <t>संतुलन</t>
        </is>
      </c>
      <c r="Q823" s="21" t="inlineStr">
        <is>
          <t>HD, HH, CN, TP</t>
        </is>
      </c>
      <c r="R823" s="6" t="inlineStr">
        <is>
          <t>Plains (Apr–Jun); Delhi, Jaipur, Nagpur peaks</t>
        </is>
      </c>
    </row>
    <row r="824" ht="96" customHeight="1" s="72">
      <c r="A824" s="21" t="inlineStr">
        <is>
          <t>T-HOT-OIL-FUNG</t>
        </is>
      </c>
      <c r="B824" s="21" t="inlineStr">
        <is>
          <t>Temperature</t>
        </is>
      </c>
      <c r="C824" s="21" t="inlineStr">
        <is>
          <t>Hot</t>
        </is>
      </c>
      <c r="D824" s="21" t="inlineStr">
        <is>
          <t>35–42°C</t>
        </is>
      </c>
      <c r="E824" s="21" t="inlineStr">
        <is>
          <t>hot</t>
        </is>
      </c>
      <c r="F824" s="21" t="inlineStr">
        <is>
          <t>Oily</t>
        </is>
      </c>
      <c r="G824" s="21" t="inlineStr">
        <is>
          <t>Fungal Infection (Sweat &amp; Folds)</t>
        </is>
      </c>
      <c r="H824" s="40" t="n">
        <v>3</v>
      </c>
      <c r="I824" s="40" t="inlineStr">
        <is>
          <t>High</t>
        </is>
      </c>
      <c r="J824" s="34" t="inlineStr">
        <is>
          <t>INFERRED</t>
        </is>
      </c>
      <c r="K824" s="6" t="inlineStr">
        <is>
          <t>10 cites · 0 PMID · 9 book · 8 India-relevant</t>
        </is>
      </c>
      <c r="L824" s="21" t="n"/>
      <c r="M824" s="6" t="inlineStr">
        <is>
          <t>गर्मी आपके ऑयल और पसीने को बढ़ा रही है। फंगल फ्लेयर-अप रोकने के लिए स्किन को सूखा रखें।</t>
        </is>
      </c>
      <c r="N824" s="6" t="inlineStr">
        <is>
          <t>गर्म मौसम और फँसा पसीना सिलवटों में फंगल इन्फेक्शन का खतरा बढ़ाते हैं। फंगल फ्लेयर-अप वाली ऑयली स्किन के लिए, हवादार सूती कपड़े, सूखा रहना और एक हल्का क्लैरिफ़ाइंग वॉश मदद करते हैं। ऑयली, पसीना-प्रोन स्किन को सबसे ज़्यादा खतरा है।</t>
        </is>
      </c>
      <c r="O824"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P824" s="21" t="inlineStr">
        <is>
          <t>संतुलन</t>
        </is>
      </c>
      <c r="Q824" s="21" t="inlineStr">
        <is>
          <t>HD, HH, CN, TP</t>
        </is>
      </c>
      <c r="R824" s="6" t="inlineStr">
        <is>
          <t>Plains (Apr–Jun); Delhi, Jaipur, Nagpur peaks</t>
        </is>
      </c>
    </row>
    <row r="825" ht="96" customHeight="1" s="72">
      <c r="A825" s="21" t="inlineStr">
        <is>
          <t>T-HOT-COM-FUNG</t>
        </is>
      </c>
      <c r="B825" s="21" t="inlineStr">
        <is>
          <t>Temperature</t>
        </is>
      </c>
      <c r="C825" s="21" t="inlineStr">
        <is>
          <t>Hot</t>
        </is>
      </c>
      <c r="D825" s="21" t="inlineStr">
        <is>
          <t>35–42°C</t>
        </is>
      </c>
      <c r="E825" s="21" t="inlineStr">
        <is>
          <t>hot</t>
        </is>
      </c>
      <c r="F825" s="21" t="inlineStr">
        <is>
          <t>Combination</t>
        </is>
      </c>
      <c r="G825" s="21" t="inlineStr">
        <is>
          <t>Fungal Infection (Sweat &amp; Folds)</t>
        </is>
      </c>
      <c r="H825" s="40" t="n">
        <v>3</v>
      </c>
      <c r="I825" s="40" t="inlineStr">
        <is>
          <t>High</t>
        </is>
      </c>
      <c r="J825" s="34" t="inlineStr">
        <is>
          <t>INFERRED</t>
        </is>
      </c>
      <c r="K825" s="6" t="inlineStr">
        <is>
          <t>10 cites · 0 PMID · 9 book · 8 India-relevant</t>
        </is>
      </c>
      <c r="L825" s="21" t="n"/>
      <c r="M825" s="6" t="inlineStr">
        <is>
          <t>गर्मी आपके ऑयल और पसीने को बढ़ा रही है। फंगल फ्लेयर-अप रोकने के लिए स्किन को सूखा रखें।</t>
        </is>
      </c>
      <c r="N825" s="6" t="inlineStr">
        <is>
          <t>गर्म मौसम और फँसा पसीना सिलवटों में फंगल इन्फेक्शन का खतरा बढ़ाते हैं। फंगल फ्लेयर-अप वाली कॉम्बिनेशन स्किन के लिए, हवादार सूती कपड़े, सूखा रहना और एक हल्का क्लैरिफ़ाइंग वॉश मदद करते हैं। ऑयली ज़ोन और सिलवटों पर ध्यान दें।</t>
        </is>
      </c>
      <c r="O825"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P825" s="21" t="inlineStr">
        <is>
          <t>संतुलन</t>
        </is>
      </c>
      <c r="Q825" s="21" t="inlineStr">
        <is>
          <t>HD, HH, CN, TP</t>
        </is>
      </c>
      <c r="R825" s="6" t="inlineStr">
        <is>
          <t>Plains (Apr–Jun); Delhi, Jaipur, Nagpur peaks</t>
        </is>
      </c>
    </row>
    <row r="826" ht="96" customHeight="1" s="72">
      <c r="A826" s="21" t="inlineStr">
        <is>
          <t>T-HOT-SEN-FUNG</t>
        </is>
      </c>
      <c r="B826" s="21" t="inlineStr">
        <is>
          <t>Temperature</t>
        </is>
      </c>
      <c r="C826" s="21" t="inlineStr">
        <is>
          <t>Hot</t>
        </is>
      </c>
      <c r="D826" s="21" t="inlineStr">
        <is>
          <t>35–42°C</t>
        </is>
      </c>
      <c r="E826" s="21" t="inlineStr">
        <is>
          <t>hot</t>
        </is>
      </c>
      <c r="F826" s="21" t="inlineStr">
        <is>
          <t>Sensitive</t>
        </is>
      </c>
      <c r="G826" s="21" t="inlineStr">
        <is>
          <t>Fungal Infection (Sweat &amp; Folds)</t>
        </is>
      </c>
      <c r="H826" s="40" t="n">
        <v>3</v>
      </c>
      <c r="I826" s="40" t="inlineStr">
        <is>
          <t>High</t>
        </is>
      </c>
      <c r="J826" s="34" t="inlineStr">
        <is>
          <t>INFERRED</t>
        </is>
      </c>
      <c r="K826" s="6" t="inlineStr">
        <is>
          <t>10 cites · 0 PMID · 9 book · 8 India-relevant</t>
        </is>
      </c>
      <c r="L826" s="21" t="n"/>
      <c r="M826" s="6" t="inlineStr">
        <is>
          <t>गर्मी आपके ऑयल और पसीने को बढ़ा रही है। फंगल फ्लेयर-अप रोकने के लिए स्किन को सूखा रखें।</t>
        </is>
      </c>
      <c r="N826" s="6" t="inlineStr">
        <is>
          <t>गर्म मौसम और फँसा पसीना सिलवटों में फंगल इन्फेक्शन का खतरा बढ़ाते हैं। फंगल फ्लेयर-अप वाली सेंसिटिव स्किन के लिए, हवादार सूती कपड़े, सूखा रहना और एक हल्का क्लैरिफ़ाइंग वॉश मदद करते हैं। एक हल्का वॉश ज़रूरत से ज़्यादा नमी हटने से बचाता है।</t>
        </is>
      </c>
      <c r="O826" s="6" t="inlineStr">
        <is>
          <t>गर्म मौसम और फँसा पसीना सिलवटों में फंगल इन्फेक्शन का खतरा बढ़ाते हैं। सिलवटों में फँसी गर्मी और पसीना वह गर्म, नम माहौल बनाते हैं जो फंगस को पसंद है, जिससे रिंगवर्म और यीस्ट फ्लेयर-अप का खतरा बढ़ता है। इंडियन कॉन्टेक्स्ट में: मैदानी इलाके (अप्रैल–जून); नॉर्थ इंडियन प्लेन्स में पीक। अगर आपके दिन में गर्मी और पसीना है, तो हवादार सूती कपड़े, सूखा रहना और एक हल्का क्लैरिफ़ाइंग वॉश मदद करते हैं। नम कपड़े जल्दी बदल लेना असली फ़र्क़ डालता है।</t>
        </is>
      </c>
      <c r="P826" s="21" t="inlineStr">
        <is>
          <t>संतुलन</t>
        </is>
      </c>
      <c r="Q826" s="21" t="inlineStr">
        <is>
          <t>HD, HH, CN, TP</t>
        </is>
      </c>
      <c r="R826" s="6" t="inlineStr">
        <is>
          <t>Plains (Apr–Jun); Delhi, Jaipur, Nagpur peaks</t>
        </is>
      </c>
    </row>
    <row r="827" ht="112" customHeight="1" s="72">
      <c r="A827" s="21" t="inlineStr">
        <is>
          <t>T-HOT-NOR-HEAT</t>
        </is>
      </c>
      <c r="B827" s="21" t="inlineStr">
        <is>
          <t>Temperature</t>
        </is>
      </c>
      <c r="C827" s="21" t="inlineStr">
        <is>
          <t>Hot</t>
        </is>
      </c>
      <c r="D827" s="21" t="inlineStr">
        <is>
          <t>35–42°C</t>
        </is>
      </c>
      <c r="E827" s="21" t="inlineStr">
        <is>
          <t>hot</t>
        </is>
      </c>
      <c r="F827" s="21" t="inlineStr">
        <is>
          <t>Normal</t>
        </is>
      </c>
      <c r="G827" s="21" t="inlineStr">
        <is>
          <t>Heat Rash (Prickly Heat)</t>
        </is>
      </c>
      <c r="H827" s="40" t="n">
        <v>3</v>
      </c>
      <c r="I827" s="40" t="inlineStr">
        <is>
          <t>High</t>
        </is>
      </c>
      <c r="J827" s="34" t="inlineStr">
        <is>
          <t>MODERATE</t>
        </is>
      </c>
      <c r="K827" s="6" t="inlineStr">
        <is>
          <t>3 cites · 1 PMID · 2 book · 3 India-relevant</t>
        </is>
      </c>
      <c r="L827" s="21" t="inlineStr">
        <is>
          <t>PMID:36692206</t>
        </is>
      </c>
      <c r="M827" s="6" t="inlineStr">
        <is>
          <t>गर्मी आपके ऑयल और पसीने को बढ़ा रही है। हीट रैश रोकने के लिए ठंडा और सूखा रहें।</t>
        </is>
      </c>
      <c r="N827" s="6" t="inlineStr">
        <is>
          <t>गर्म मौसम और ज़्यादा पसीना पसीने की नलियाँ बंद कर सकते हैं — घमौरियाँ। घमौरियों वाली नॉर्मल स्किन के लिए, ढीला सूती कपड़ा, ठंडा रहना और एक लाइट नॉन-ग्रीसी मॉइस्चराइज़र सबसे ज़्यादा मदद करते हैं।</t>
        </is>
      </c>
      <c r="O827"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27" s="21" t="inlineStr">
        <is>
          <t>शांत करें</t>
        </is>
      </c>
      <c r="Q827" s="21" t="inlineStr">
        <is>
          <t>HD, HH, CN, TP</t>
        </is>
      </c>
      <c r="R827" s="6" t="inlineStr">
        <is>
          <t>Plains (Apr–Jun); Delhi, Jaipur, Nagpur peaks</t>
        </is>
      </c>
    </row>
    <row r="828" ht="112" customHeight="1" s="72">
      <c r="A828" s="21" t="inlineStr">
        <is>
          <t>T-HOT-DRY-HEAT</t>
        </is>
      </c>
      <c r="B828" s="21" t="inlineStr">
        <is>
          <t>Temperature</t>
        </is>
      </c>
      <c r="C828" s="21" t="inlineStr">
        <is>
          <t>Hot</t>
        </is>
      </c>
      <c r="D828" s="21" t="inlineStr">
        <is>
          <t>35–42°C</t>
        </is>
      </c>
      <c r="E828" s="21" t="inlineStr">
        <is>
          <t>hot</t>
        </is>
      </c>
      <c r="F828" s="21" t="inlineStr">
        <is>
          <t>Dry</t>
        </is>
      </c>
      <c r="G828" s="21" t="inlineStr">
        <is>
          <t>Heat Rash (Prickly Heat)</t>
        </is>
      </c>
      <c r="H828" s="40" t="n">
        <v>3</v>
      </c>
      <c r="I828" s="40" t="inlineStr">
        <is>
          <t>High</t>
        </is>
      </c>
      <c r="J828" s="34" t="inlineStr">
        <is>
          <t>MODERATE</t>
        </is>
      </c>
      <c r="K828" s="6" t="inlineStr">
        <is>
          <t>3 cites · 1 PMID · 2 book · 3 India-relevant</t>
        </is>
      </c>
      <c r="L828" s="21" t="inlineStr">
        <is>
          <t>PMID:36692206</t>
        </is>
      </c>
      <c r="M828" s="6" t="inlineStr">
        <is>
          <t>गर्मी आपके ऑयल और पसीने को बढ़ा रही है। हीट रैश रोकने के लिए ठंडा और सूखा रहें।</t>
        </is>
      </c>
      <c r="N828" s="6" t="inlineStr">
        <is>
          <t>गर्म मौसम और ज़्यादा पसीना पसीने की नलियाँ बंद कर सकते हैं — घमौरियाँ। घमौरियों वाली ड्राई स्किन के लिए, ढीला सूती कपड़ा, ठंडा रहना और एक लाइट नॉन-ग्रीसी मॉइस्चराइज़र सबसे ज़्यादा मदद करते हैं। भारी नहीं, हल्की क्रीम्स चुनें।</t>
        </is>
      </c>
      <c r="O828"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28" s="21" t="inlineStr">
        <is>
          <t>शांत करें</t>
        </is>
      </c>
      <c r="Q828" s="21" t="inlineStr">
        <is>
          <t>HD, HH, CN, TP</t>
        </is>
      </c>
      <c r="R828" s="6" t="inlineStr">
        <is>
          <t>Plains (Apr–Jun); Delhi, Jaipur, Nagpur peaks</t>
        </is>
      </c>
    </row>
    <row r="829" ht="112" customHeight="1" s="72">
      <c r="A829" s="21" t="inlineStr">
        <is>
          <t>T-HOT-OIL-HEAT</t>
        </is>
      </c>
      <c r="B829" s="21" t="inlineStr">
        <is>
          <t>Temperature</t>
        </is>
      </c>
      <c r="C829" s="21" t="inlineStr">
        <is>
          <t>Hot</t>
        </is>
      </c>
      <c r="D829" s="21" t="inlineStr">
        <is>
          <t>35–42°C</t>
        </is>
      </c>
      <c r="E829" s="21" t="inlineStr">
        <is>
          <t>hot</t>
        </is>
      </c>
      <c r="F829" s="21" t="inlineStr">
        <is>
          <t>Oily</t>
        </is>
      </c>
      <c r="G829" s="21" t="inlineStr">
        <is>
          <t>Heat Rash (Prickly Heat)</t>
        </is>
      </c>
      <c r="H829" s="40" t="n">
        <v>3</v>
      </c>
      <c r="I829" s="40" t="inlineStr">
        <is>
          <t>High</t>
        </is>
      </c>
      <c r="J829" s="34" t="inlineStr">
        <is>
          <t>MODERATE</t>
        </is>
      </c>
      <c r="K829" s="6" t="inlineStr">
        <is>
          <t>3 cites · 1 PMID · 2 book · 3 India-relevant</t>
        </is>
      </c>
      <c r="L829" s="21" t="inlineStr">
        <is>
          <t>PMID:36692206</t>
        </is>
      </c>
      <c r="M829" s="6" t="inlineStr">
        <is>
          <t>गर्मी आपके ऑयल और पसीने को बढ़ा रही है। हीट रैश रोकने के लिए ठंडा और सूखा रहें।</t>
        </is>
      </c>
      <c r="N829" s="6" t="inlineStr">
        <is>
          <t>गर्म मौसम और ज़्यादा पसीना पसीने की नलियाँ बंद कर सकते हैं — घमौरियाँ। घमौरियों वाली ऑयली स्किन के लिए, ढीला सूती कपड़ा, ठंडा रहना और एक लाइट नॉन-ग्रीसी मॉइस्चराइज़र सबसे ज़्यादा मदद करते हैं। एक लाइट जेल नलियाँ बंद नहीं करेगा।</t>
        </is>
      </c>
      <c r="O829"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29" s="21" t="inlineStr">
        <is>
          <t>शांत करें</t>
        </is>
      </c>
      <c r="Q829" s="21" t="inlineStr">
        <is>
          <t>HD, HH, CN, TP</t>
        </is>
      </c>
      <c r="R829" s="6" t="inlineStr">
        <is>
          <t>Plains (Apr–Jun); Delhi, Jaipur, Nagpur peaks</t>
        </is>
      </c>
    </row>
    <row r="830" ht="112" customHeight="1" s="72">
      <c r="A830" s="21" t="inlineStr">
        <is>
          <t>T-HOT-COM-HEAT</t>
        </is>
      </c>
      <c r="B830" s="21" t="inlineStr">
        <is>
          <t>Temperature</t>
        </is>
      </c>
      <c r="C830" s="21" t="inlineStr">
        <is>
          <t>Hot</t>
        </is>
      </c>
      <c r="D830" s="21" t="inlineStr">
        <is>
          <t>35–42°C</t>
        </is>
      </c>
      <c r="E830" s="21" t="inlineStr">
        <is>
          <t>hot</t>
        </is>
      </c>
      <c r="F830" s="21" t="inlineStr">
        <is>
          <t>Combination</t>
        </is>
      </c>
      <c r="G830" s="21" t="inlineStr">
        <is>
          <t>Heat Rash (Prickly Heat)</t>
        </is>
      </c>
      <c r="H830" s="40" t="n">
        <v>3</v>
      </c>
      <c r="I830" s="40" t="inlineStr">
        <is>
          <t>High</t>
        </is>
      </c>
      <c r="J830" s="34" t="inlineStr">
        <is>
          <t>MODERATE</t>
        </is>
      </c>
      <c r="K830" s="6" t="inlineStr">
        <is>
          <t>3 cites · 1 PMID · 2 book · 3 India-relevant</t>
        </is>
      </c>
      <c r="L830" s="21" t="inlineStr">
        <is>
          <t>PMID:36692206</t>
        </is>
      </c>
      <c r="M830" s="6" t="inlineStr">
        <is>
          <t>गर्मी आपके ऑयल और पसीने को बढ़ा रही है। हीट रैश रोकने के लिए ठंडा और सूखा रहें।</t>
        </is>
      </c>
      <c r="N830" s="6" t="inlineStr">
        <is>
          <t>गर्म मौसम और ज़्यादा पसीना पसीने की नलियाँ बंद कर सकते हैं — घमौरियाँ। घमौरियों वाली कॉम्बिनेशन स्किन के लिए, ढीला सूती कपड़ा, ठंडा रहना और एक लाइट नॉन-ग्रीसी मॉइस्चराइज़र सबसे ज़्यादा मदद करते हैं। सभी ज़ोन हल्के रखें।</t>
        </is>
      </c>
      <c r="O830"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0" s="21" t="inlineStr">
        <is>
          <t>शांत करें</t>
        </is>
      </c>
      <c r="Q830" s="21" t="inlineStr">
        <is>
          <t>HD, HH, CN, TP</t>
        </is>
      </c>
      <c r="R830" s="6" t="inlineStr">
        <is>
          <t>Plains (Apr–Jun); Delhi, Jaipur, Nagpur peaks</t>
        </is>
      </c>
    </row>
    <row r="831" ht="112" customHeight="1" s="72">
      <c r="A831" s="21" t="inlineStr">
        <is>
          <t>T-HOT-SEN-HEAT</t>
        </is>
      </c>
      <c r="B831" s="21" t="inlineStr">
        <is>
          <t>Temperature</t>
        </is>
      </c>
      <c r="C831" s="21" t="inlineStr">
        <is>
          <t>Hot</t>
        </is>
      </c>
      <c r="D831" s="21" t="inlineStr">
        <is>
          <t>35–42°C</t>
        </is>
      </c>
      <c r="E831" s="21" t="inlineStr">
        <is>
          <t>hot</t>
        </is>
      </c>
      <c r="F831" s="21" t="inlineStr">
        <is>
          <t>Sensitive</t>
        </is>
      </c>
      <c r="G831" s="21" t="inlineStr">
        <is>
          <t>Heat Rash (Prickly Heat)</t>
        </is>
      </c>
      <c r="H831" s="40" t="n">
        <v>3</v>
      </c>
      <c r="I831" s="40" t="inlineStr">
        <is>
          <t>High</t>
        </is>
      </c>
      <c r="J831" s="34" t="inlineStr">
        <is>
          <t>MODERATE</t>
        </is>
      </c>
      <c r="K831" s="6" t="inlineStr">
        <is>
          <t>3 cites · 1 PMID · 2 book · 3 India-relevant</t>
        </is>
      </c>
      <c r="L831" s="21" t="inlineStr">
        <is>
          <t>PMID:36692206</t>
        </is>
      </c>
      <c r="M831" s="6" t="inlineStr">
        <is>
          <t>गर्मी आपके ऑयल और पसीने को बढ़ा रही है। हीट रैश रोकने के लिए ठंडा और सूखा रहें।</t>
        </is>
      </c>
      <c r="N831" s="6" t="inlineStr">
        <is>
          <t>गर्म मौसम और ज़्यादा पसीना पसीने की नलियाँ बंद कर सकते हैं — घमौरियाँ। घमौरियों वाली सेंसिटिव स्किन के लिए, ढीला सूती कपड़ा, ठंडा रहना और एक लाइट नॉन-ग्रीसी मॉइस्चराइज़र सबसे ज़्यादा मदद करते हैं। सेंसिटिव स्किन चुभती है — ठंडक को प्राथमिकता दें।</t>
        </is>
      </c>
      <c r="O831" s="6" t="inlineStr">
        <is>
          <t>गर्म मौसम और ज़्यादा पसीना पसीने की नलियाँ बंद कर सकते हैं — घमौरियाँ।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मैदानी इलाके (अप्रैल–जून); नॉर्थ इंडियन प्लेन्स में पीक।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1" s="21" t="inlineStr">
        <is>
          <t>शांत करें</t>
        </is>
      </c>
      <c r="Q831" s="21" t="inlineStr">
        <is>
          <t>HD, HH, CN, TP</t>
        </is>
      </c>
      <c r="R831" s="6" t="inlineStr">
        <is>
          <t>Plains (Apr–Jun); Delhi, Jaipur, Nagpur peaks</t>
        </is>
      </c>
    </row>
    <row r="832" ht="112" customHeight="1" s="72">
      <c r="A832" s="21" t="inlineStr">
        <is>
          <t>T-EHEAT-NOR-HEAT</t>
        </is>
      </c>
      <c r="B832" s="21" t="inlineStr">
        <is>
          <t>Temperature</t>
        </is>
      </c>
      <c r="C832" s="21" t="inlineStr">
        <is>
          <t>Extreme Heat</t>
        </is>
      </c>
      <c r="D832" s="21" t="inlineStr">
        <is>
          <t>&gt;42°C</t>
        </is>
      </c>
      <c r="E832" s="21" t="inlineStr">
        <is>
          <t>extreme_heat</t>
        </is>
      </c>
      <c r="F832" s="21" t="inlineStr">
        <is>
          <t>Normal</t>
        </is>
      </c>
      <c r="G832" s="21" t="inlineStr">
        <is>
          <t>Heat Rash (Prickly Heat)</t>
        </is>
      </c>
      <c r="H832" s="40" t="n">
        <v>4</v>
      </c>
      <c r="I832" s="40" t="inlineStr">
        <is>
          <t>Severe</t>
        </is>
      </c>
      <c r="J832" s="34" t="inlineStr">
        <is>
          <t>MODERATE</t>
        </is>
      </c>
      <c r="K832" s="6" t="inlineStr">
        <is>
          <t>3 cites · 1 PMID · 2 book · 3 India-relevant</t>
        </is>
      </c>
      <c r="L832" s="21" t="inlineStr">
        <is>
          <t>PMID:36692206</t>
        </is>
      </c>
      <c r="M832" s="6" t="inlineStr">
        <is>
          <t>हीटवेव की कंडीशन्स आपकी बॉडी और स्किन को डिहाइड्रेट कर रही हैं। रैश रोकने के लिए ठंडा रहें और सूखा रहें।</t>
        </is>
      </c>
      <c r="N832" s="6" t="inlineStr">
        <is>
          <t>एक्सट्रीम गर्मी — पसीने का ओवरलोड और खुजली वाले हीट रैश का ज़्यादा खतरा। घमौरियों वाली नॉर्मल स्किन के लिए, ढीला सूती कपड़ा, ठंडा रहना और एक लाइट नॉन-ग्रीसी मॉइस्चराइज़र सबसे ज़्यादा मदद करते हैं।</t>
        </is>
      </c>
      <c r="O832"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2" s="21" t="inlineStr">
        <is>
          <t>शांत करें</t>
        </is>
      </c>
      <c r="Q832" s="21" t="inlineStr">
        <is>
          <t>HD, CN</t>
        </is>
      </c>
      <c r="R832" s="6" t="inlineStr">
        <is>
          <t>Heatwave events: Rajasthan, Vidarbha, Telangana (May)</t>
        </is>
      </c>
    </row>
    <row r="833" ht="112" customHeight="1" s="72">
      <c r="A833" s="21" t="inlineStr">
        <is>
          <t>T-EHEAT-DRY-HEAT</t>
        </is>
      </c>
      <c r="B833" s="21" t="inlineStr">
        <is>
          <t>Temperature</t>
        </is>
      </c>
      <c r="C833" s="21" t="inlineStr">
        <is>
          <t>Extreme Heat</t>
        </is>
      </c>
      <c r="D833" s="21" t="inlineStr">
        <is>
          <t>&gt;42°C</t>
        </is>
      </c>
      <c r="E833" s="21" t="inlineStr">
        <is>
          <t>extreme_heat</t>
        </is>
      </c>
      <c r="F833" s="21" t="inlineStr">
        <is>
          <t>Dry</t>
        </is>
      </c>
      <c r="G833" s="21" t="inlineStr">
        <is>
          <t>Heat Rash (Prickly Heat)</t>
        </is>
      </c>
      <c r="H833" s="40" t="n">
        <v>4</v>
      </c>
      <c r="I833" s="40" t="inlineStr">
        <is>
          <t>Severe</t>
        </is>
      </c>
      <c r="J833" s="34" t="inlineStr">
        <is>
          <t>MODERATE</t>
        </is>
      </c>
      <c r="K833" s="6" t="inlineStr">
        <is>
          <t>3 cites · 1 PMID · 2 book · 3 India-relevant</t>
        </is>
      </c>
      <c r="L833" s="21" t="inlineStr">
        <is>
          <t>PMID:36692206</t>
        </is>
      </c>
      <c r="M833" s="6" t="inlineStr">
        <is>
          <t>हीटवेव की कंडीशन्स आपकी बॉडी और स्किन को डिहाइड्रेट कर रही हैं। रैश रोकने के लिए ठंडा रहें और सूखा रहें।</t>
        </is>
      </c>
      <c r="N833" s="6" t="inlineStr">
        <is>
          <t>एक्सट्रीम गर्मी — पसीने का ओवरलोड और खुजली वाले हीट रैश का ज़्यादा खतरा। घमौरियों वाली ड्राई स्किन के लिए, ढीला सूती कपड़ा, ठंडा रहना और एक लाइट नॉन-ग्रीसी मॉइस्चराइज़र सबसे ज़्यादा मदद करते हैं। भारी नहीं, हल्की क्रीम्स चुनें।</t>
        </is>
      </c>
      <c r="O833"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3" s="21" t="inlineStr">
        <is>
          <t>शांत करें</t>
        </is>
      </c>
      <c r="Q833" s="21" t="inlineStr">
        <is>
          <t>HD, CN</t>
        </is>
      </c>
      <c r="R833" s="6" t="inlineStr">
        <is>
          <t>Heatwave events: Rajasthan, Vidarbha, Telangana (May)</t>
        </is>
      </c>
    </row>
    <row r="834" ht="112" customHeight="1" s="72">
      <c r="A834" s="21" t="inlineStr">
        <is>
          <t>T-EHEAT-OIL-HEAT</t>
        </is>
      </c>
      <c r="B834" s="21" t="inlineStr">
        <is>
          <t>Temperature</t>
        </is>
      </c>
      <c r="C834" s="21" t="inlineStr">
        <is>
          <t>Extreme Heat</t>
        </is>
      </c>
      <c r="D834" s="21" t="inlineStr">
        <is>
          <t>&gt;42°C</t>
        </is>
      </c>
      <c r="E834" s="21" t="inlineStr">
        <is>
          <t>extreme_heat</t>
        </is>
      </c>
      <c r="F834" s="21" t="inlineStr">
        <is>
          <t>Oily</t>
        </is>
      </c>
      <c r="G834" s="21" t="inlineStr">
        <is>
          <t>Heat Rash (Prickly Heat)</t>
        </is>
      </c>
      <c r="H834" s="40" t="n">
        <v>4</v>
      </c>
      <c r="I834" s="40" t="inlineStr">
        <is>
          <t>Severe</t>
        </is>
      </c>
      <c r="J834" s="34" t="inlineStr">
        <is>
          <t>MODERATE</t>
        </is>
      </c>
      <c r="K834" s="6" t="inlineStr">
        <is>
          <t>3 cites · 1 PMID · 2 book · 3 India-relevant</t>
        </is>
      </c>
      <c r="L834" s="21" t="inlineStr">
        <is>
          <t>PMID:36692206</t>
        </is>
      </c>
      <c r="M834" s="6" t="inlineStr">
        <is>
          <t>हीटवेव की कंडीशन्स आपकी बॉडी और स्किन को डिहाइड्रेट कर रही हैं। रैश रोकने के लिए ठंडा रहें और सूखा रहें।</t>
        </is>
      </c>
      <c r="N834" s="6" t="inlineStr">
        <is>
          <t>एक्सट्रीम गर्मी — पसीने का ओवरलोड और खुजली वाले हीट रैश का ज़्यादा खतरा। घमौरियों वाली ऑयली स्किन के लिए, ढीला सूती कपड़ा, ठंडा रहना और एक लाइट नॉन-ग्रीसी मॉइस्चराइज़र सबसे ज़्यादा मदद करते हैं। एक लाइट जेल नलियाँ बंद नहीं करेगा।</t>
        </is>
      </c>
      <c r="O834"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4" s="21" t="inlineStr">
        <is>
          <t>शांत करें</t>
        </is>
      </c>
      <c r="Q834" s="21" t="inlineStr">
        <is>
          <t>HD, CN</t>
        </is>
      </c>
      <c r="R834" s="6" t="inlineStr">
        <is>
          <t>Heatwave events: Rajasthan, Vidarbha, Telangana (May)</t>
        </is>
      </c>
    </row>
    <row r="835" ht="112" customHeight="1" s="72">
      <c r="A835" s="21" t="inlineStr">
        <is>
          <t>T-EHEAT-COM-HEAT</t>
        </is>
      </c>
      <c r="B835" s="21" t="inlineStr">
        <is>
          <t>Temperature</t>
        </is>
      </c>
      <c r="C835" s="21" t="inlineStr">
        <is>
          <t>Extreme Heat</t>
        </is>
      </c>
      <c r="D835" s="21" t="inlineStr">
        <is>
          <t>&gt;42°C</t>
        </is>
      </c>
      <c r="E835" s="21" t="inlineStr">
        <is>
          <t>extreme_heat</t>
        </is>
      </c>
      <c r="F835" s="21" t="inlineStr">
        <is>
          <t>Combination</t>
        </is>
      </c>
      <c r="G835" s="21" t="inlineStr">
        <is>
          <t>Heat Rash (Prickly Heat)</t>
        </is>
      </c>
      <c r="H835" s="40" t="n">
        <v>4</v>
      </c>
      <c r="I835" s="40" t="inlineStr">
        <is>
          <t>Severe</t>
        </is>
      </c>
      <c r="J835" s="34" t="inlineStr">
        <is>
          <t>MODERATE</t>
        </is>
      </c>
      <c r="K835" s="6" t="inlineStr">
        <is>
          <t>3 cites · 1 PMID · 2 book · 3 India-relevant</t>
        </is>
      </c>
      <c r="L835" s="21" t="inlineStr">
        <is>
          <t>PMID:36692206</t>
        </is>
      </c>
      <c r="M835" s="6" t="inlineStr">
        <is>
          <t>हीटवेव की कंडीशन्स आपकी बॉडी और स्किन को डिहाइड्रेट कर रही हैं। रैश रोकने के लिए ठंडा रहें और सूखा रहें।</t>
        </is>
      </c>
      <c r="N835" s="6" t="inlineStr">
        <is>
          <t>एक्सट्रीम गर्मी — पसीने का ओवरलोड और खुजली वाले हीट रैश का ज़्यादा खतरा। घमौरियों वाली कॉम्बिनेशन स्किन के लिए, ढीला सूती कपड़ा, ठंडा रहना और एक लाइट नॉन-ग्रीसी मॉइस्चराइज़र सबसे ज़्यादा मदद करते हैं। सभी ज़ोन हल्के रखें।</t>
        </is>
      </c>
      <c r="O835"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5" s="21" t="inlineStr">
        <is>
          <t>शांत करें</t>
        </is>
      </c>
      <c r="Q835" s="21" t="inlineStr">
        <is>
          <t>HD, CN</t>
        </is>
      </c>
      <c r="R835" s="6" t="inlineStr">
        <is>
          <t>Heatwave events: Rajasthan, Vidarbha, Telangana (May)</t>
        </is>
      </c>
    </row>
    <row r="836" ht="112" customHeight="1" s="72">
      <c r="A836" s="21" t="inlineStr">
        <is>
          <t>T-EHEAT-SEN-HEAT</t>
        </is>
      </c>
      <c r="B836" s="21" t="inlineStr">
        <is>
          <t>Temperature</t>
        </is>
      </c>
      <c r="C836" s="21" t="inlineStr">
        <is>
          <t>Extreme Heat</t>
        </is>
      </c>
      <c r="D836" s="21" t="inlineStr">
        <is>
          <t>&gt;42°C</t>
        </is>
      </c>
      <c r="E836" s="21" t="inlineStr">
        <is>
          <t>extreme_heat</t>
        </is>
      </c>
      <c r="F836" s="21" t="inlineStr">
        <is>
          <t>Sensitive</t>
        </is>
      </c>
      <c r="G836" s="21" t="inlineStr">
        <is>
          <t>Heat Rash (Prickly Heat)</t>
        </is>
      </c>
      <c r="H836" s="40" t="n">
        <v>4</v>
      </c>
      <c r="I836" s="40" t="inlineStr">
        <is>
          <t>Severe</t>
        </is>
      </c>
      <c r="J836" s="34" t="inlineStr">
        <is>
          <t>MODERATE</t>
        </is>
      </c>
      <c r="K836" s="6" t="inlineStr">
        <is>
          <t>3 cites · 1 PMID · 2 book · 3 India-relevant</t>
        </is>
      </c>
      <c r="L836" s="21" t="inlineStr">
        <is>
          <t>PMID:36692206</t>
        </is>
      </c>
      <c r="M836" s="6" t="inlineStr">
        <is>
          <t>हीटवेव की कंडीशन्स आपकी बॉडी और स्किन को डिहाइड्रेट कर रही हैं। रैश रोकने के लिए ठंडा रहें और सूखा रहें।</t>
        </is>
      </c>
      <c r="N836" s="6" t="inlineStr">
        <is>
          <t>एक्सट्रीम गर्मी — पसीने का ओवरलोड और खुजली वाले हीट रैश का ज़्यादा खतरा। घमौरियों वाली सेंसिटिव स्किन के लिए, ढीला सूती कपड़ा, ठंडा रहना और एक लाइट नॉन-ग्रीसी मॉइस्चराइज़र सबसे ज़्यादा मदद करते हैं। सेंसिटिव स्किन चुभती है — ठंडक को प्राथमिकता दें।</t>
        </is>
      </c>
      <c r="O836" s="6" t="inlineStr">
        <is>
          <t>एक्सट्रीम गर्मी — पसीने का ओवरलोड और खुजली वाले हीट रैश का ज़्यादा खतरा। गर्मी में आपकी स्किन छोटी नलियों से खूब पसीना बहाती है; जब पसीना बाहर नहीं निकल पाता तो सतह के नीचे जमा हो जाता है और घमौरियाँ पैदा करता है — महीन, खुजली वाले दाने। इंडियन कॉन्टेक्स्ट में: हीटवेव: गर्म अंदरूनी इलाके (मई)। अगर आपके दिन में गर्मी और पसीना है, तो ढीले हवादार सूती कपड़े, ठंडा रहना और एक लाइट नॉन-ग्रीसी मॉइस्चराइज़र सबसे ज़्यादा मदद करते हैं, जबकि भारी क्रीम्स गर्मी फँसाकर इसे बिगाड़ती हैं। स्किन को ठंडा करना ज़्यादातर घमौरियों को कुछ ही दिनों में साफ़ कर देता है।</t>
        </is>
      </c>
      <c r="P836" s="21" t="inlineStr">
        <is>
          <t>शांत करें</t>
        </is>
      </c>
      <c r="Q836" s="21" t="inlineStr">
        <is>
          <t>HD, CN</t>
        </is>
      </c>
      <c r="R836" s="6" t="inlineStr">
        <is>
          <t>Heatwave events: Rajasthan, Vidarbha, Telangana (May)</t>
        </is>
      </c>
    </row>
    <row r="837" ht="96" customHeight="1" s="72">
      <c r="A837" s="21" t="inlineStr">
        <is>
          <t>H-HIGH-NOR-HEAT</t>
        </is>
      </c>
      <c r="B837" s="21" t="inlineStr">
        <is>
          <t>Humidity</t>
        </is>
      </c>
      <c r="C837" s="21" t="inlineStr">
        <is>
          <t>High</t>
        </is>
      </c>
      <c r="D837" s="21" t="inlineStr">
        <is>
          <t>61–79%</t>
        </is>
      </c>
      <c r="E837" s="21" t="inlineStr">
        <is>
          <t>high</t>
        </is>
      </c>
      <c r="F837" s="21" t="inlineStr">
        <is>
          <t>Normal</t>
        </is>
      </c>
      <c r="G837" s="21" t="inlineStr">
        <is>
          <t>Heat Rash (Prickly Heat)</t>
        </is>
      </c>
      <c r="H837" s="40" t="n">
        <v>3</v>
      </c>
      <c r="I837" s="40" t="inlineStr">
        <is>
          <t>High</t>
        </is>
      </c>
      <c r="J837" s="34" t="inlineStr">
        <is>
          <t>INFERRED</t>
        </is>
      </c>
      <c r="K837" s="6" t="inlineStr">
        <is>
          <t>7 cites · 0 PMID · 7 book · 7 India-relevant</t>
        </is>
      </c>
      <c r="L837" s="21" t="n"/>
      <c r="M837" s="6" t="inlineStr">
        <is>
          <t>हवा ह्यूमिड है — पसीना आसानी से नहीं सूखता। हीट रैश रोकने के लिए ठंडा और सूखा रहें।</t>
        </is>
      </c>
      <c r="N837" s="6" t="inlineStr">
        <is>
          <t>ह्यूमिड हवा पसीने को भाप बनने से रोक देती है — फँसा पसीना घमौरियाँ पैदा करता है। घमौरियों वाली नॉर्मल स्किन के लिए, स्किन को ठंडा और सूखा रखना, ढीला सूती कपड़ा और एक लाइट मॉइस्चराइज़र मदद करते हैं।</t>
        </is>
      </c>
      <c r="O837"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37" s="21" t="inlineStr">
        <is>
          <t>शांत करें</t>
        </is>
      </c>
      <c r="Q837" s="21" t="inlineStr">
        <is>
          <t>HD, HH, CN, TP, CH, TN</t>
        </is>
      </c>
      <c r="R837" s="6" t="inlineStr">
        <is>
          <t>Monsoon arrival; coastal cities year-round</t>
        </is>
      </c>
    </row>
    <row r="838" ht="96" customHeight="1" s="72">
      <c r="A838" s="21" t="inlineStr">
        <is>
          <t>H-HIGH-DRY-HEAT</t>
        </is>
      </c>
      <c r="B838" s="21" t="inlineStr">
        <is>
          <t>Humidity</t>
        </is>
      </c>
      <c r="C838" s="21" t="inlineStr">
        <is>
          <t>High</t>
        </is>
      </c>
      <c r="D838" s="21" t="inlineStr">
        <is>
          <t>61–79%</t>
        </is>
      </c>
      <c r="E838" s="21" t="inlineStr">
        <is>
          <t>high</t>
        </is>
      </c>
      <c r="F838" s="21" t="inlineStr">
        <is>
          <t>Dry</t>
        </is>
      </c>
      <c r="G838" s="21" t="inlineStr">
        <is>
          <t>Heat Rash (Prickly Heat)</t>
        </is>
      </c>
      <c r="H838" s="40" t="n">
        <v>3</v>
      </c>
      <c r="I838" s="40" t="inlineStr">
        <is>
          <t>High</t>
        </is>
      </c>
      <c r="J838" s="34" t="inlineStr">
        <is>
          <t>INFERRED</t>
        </is>
      </c>
      <c r="K838" s="6" t="inlineStr">
        <is>
          <t>7 cites · 0 PMID · 7 book · 7 India-relevant</t>
        </is>
      </c>
      <c r="L838" s="21" t="n"/>
      <c r="M838" s="6" t="inlineStr">
        <is>
          <t>हवा ह्यूमिड है — पसीना आसानी से नहीं सूखता। हीट रैश रोकने के लिए ठंडा और सूखा रहें।</t>
        </is>
      </c>
      <c r="N838" s="6" t="inlineStr">
        <is>
          <t>ह्यूमिड हवा पसीने को भाप बनने से रोक देती है — फँसा पसीना घमौरियाँ पैदा करता है। घमौरियों वाली ड्राई स्किन के लिए, स्किन को ठंडा और सूखा रखना, ढीला सूती कपड़ा और एक लाइट मॉइस्चराइज़र मदद करते हैं। भारी नहीं, हल्की क्रीम्स चुनें।</t>
        </is>
      </c>
      <c r="O838"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38" s="21" t="inlineStr">
        <is>
          <t>शांत करें</t>
        </is>
      </c>
      <c r="Q838" s="21" t="inlineStr">
        <is>
          <t>HD, HH, CN, TP, CH, TN</t>
        </is>
      </c>
      <c r="R838" s="6" t="inlineStr">
        <is>
          <t>Monsoon arrival; coastal cities year-round</t>
        </is>
      </c>
    </row>
    <row r="839" ht="96" customHeight="1" s="72">
      <c r="A839" s="21" t="inlineStr">
        <is>
          <t>H-HIGH-OIL-HEAT</t>
        </is>
      </c>
      <c r="B839" s="21" t="inlineStr">
        <is>
          <t>Humidity</t>
        </is>
      </c>
      <c r="C839" s="21" t="inlineStr">
        <is>
          <t>High</t>
        </is>
      </c>
      <c r="D839" s="21" t="inlineStr">
        <is>
          <t>61–79%</t>
        </is>
      </c>
      <c r="E839" s="21" t="inlineStr">
        <is>
          <t>high</t>
        </is>
      </c>
      <c r="F839" s="21" t="inlineStr">
        <is>
          <t>Oily</t>
        </is>
      </c>
      <c r="G839" s="21" t="inlineStr">
        <is>
          <t>Heat Rash (Prickly Heat)</t>
        </is>
      </c>
      <c r="H839" s="40" t="n">
        <v>3</v>
      </c>
      <c r="I839" s="40" t="inlineStr">
        <is>
          <t>High</t>
        </is>
      </c>
      <c r="J839" s="34" t="inlineStr">
        <is>
          <t>INFERRED</t>
        </is>
      </c>
      <c r="K839" s="6" t="inlineStr">
        <is>
          <t>7 cites · 0 PMID · 7 book · 7 India-relevant</t>
        </is>
      </c>
      <c r="L839" s="21" t="n"/>
      <c r="M839" s="6" t="inlineStr">
        <is>
          <t>हवा ह्यूमिड है — पसीना आसानी से नहीं सूखता। हीट रैश रोकने के लिए ठंडा और सूखा रहें।</t>
        </is>
      </c>
      <c r="N839" s="6" t="inlineStr">
        <is>
          <t>ह्यूमिड हवा पसीने को भाप बनने से रोक देती है — फँसा पसीना घमौरियाँ पैदा करता है। घमौरियों वाली ऑयली स्किन के लिए, स्किन को ठंडा और सूखा रखना, ढीला सूती कपड़ा और एक लाइट मॉइस्चराइज़र मदद करते हैं। एक लाइट जेल नलियाँ बंद नहीं करेगा।</t>
        </is>
      </c>
      <c r="O839"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39" s="21" t="inlineStr">
        <is>
          <t>शांत करें</t>
        </is>
      </c>
      <c r="Q839" s="21" t="inlineStr">
        <is>
          <t>HD, HH, CN, TP, CH, TN</t>
        </is>
      </c>
      <c r="R839" s="6" t="inlineStr">
        <is>
          <t>Monsoon arrival; coastal cities year-round</t>
        </is>
      </c>
    </row>
    <row r="840" ht="96" customHeight="1" s="72">
      <c r="A840" s="21" t="inlineStr">
        <is>
          <t>H-HIGH-COM-HEAT</t>
        </is>
      </c>
      <c r="B840" s="21" t="inlineStr">
        <is>
          <t>Humidity</t>
        </is>
      </c>
      <c r="C840" s="21" t="inlineStr">
        <is>
          <t>High</t>
        </is>
      </c>
      <c r="D840" s="21" t="inlineStr">
        <is>
          <t>61–79%</t>
        </is>
      </c>
      <c r="E840" s="21" t="inlineStr">
        <is>
          <t>high</t>
        </is>
      </c>
      <c r="F840" s="21" t="inlineStr">
        <is>
          <t>Combination</t>
        </is>
      </c>
      <c r="G840" s="21" t="inlineStr">
        <is>
          <t>Heat Rash (Prickly Heat)</t>
        </is>
      </c>
      <c r="H840" s="40" t="n">
        <v>3</v>
      </c>
      <c r="I840" s="40" t="inlineStr">
        <is>
          <t>High</t>
        </is>
      </c>
      <c r="J840" s="34" t="inlineStr">
        <is>
          <t>INFERRED</t>
        </is>
      </c>
      <c r="K840" s="6" t="inlineStr">
        <is>
          <t>7 cites · 0 PMID · 7 book · 7 India-relevant</t>
        </is>
      </c>
      <c r="L840" s="21" t="n"/>
      <c r="M840" s="6" t="inlineStr">
        <is>
          <t>हवा ह्यूमिड है — पसीना आसानी से नहीं सूखता। हीट रैश रोकने के लिए ठंडा और सूखा रहें।</t>
        </is>
      </c>
      <c r="N840" s="6" t="inlineStr">
        <is>
          <t>ह्यूमिड हवा पसीने को भाप बनने से रोक देती है — फँसा पसीना घमौरियाँ पैदा करता है। घमौरियों वाली कॉम्बिनेशन स्किन के लिए, स्किन को ठंडा और सूखा रखना, ढीला सूती कपड़ा और एक लाइट मॉइस्चराइज़र मदद करते हैं। सभी ज़ोन हल्के रखें।</t>
        </is>
      </c>
      <c r="O840"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0" s="21" t="inlineStr">
        <is>
          <t>शांत करें</t>
        </is>
      </c>
      <c r="Q840" s="21" t="inlineStr">
        <is>
          <t>HD, HH, CN, TP, CH, TN</t>
        </is>
      </c>
      <c r="R840" s="6" t="inlineStr">
        <is>
          <t>Monsoon arrival; coastal cities year-round</t>
        </is>
      </c>
    </row>
    <row r="841" ht="96" customHeight="1" s="72">
      <c r="A841" s="21" t="inlineStr">
        <is>
          <t>H-HIGH-SEN-HEAT</t>
        </is>
      </c>
      <c r="B841" s="21" t="inlineStr">
        <is>
          <t>Humidity</t>
        </is>
      </c>
      <c r="C841" s="21" t="inlineStr">
        <is>
          <t>High</t>
        </is>
      </c>
      <c r="D841" s="21" t="inlineStr">
        <is>
          <t>61–79%</t>
        </is>
      </c>
      <c r="E841" s="21" t="inlineStr">
        <is>
          <t>high</t>
        </is>
      </c>
      <c r="F841" s="21" t="inlineStr">
        <is>
          <t>Sensitive</t>
        </is>
      </c>
      <c r="G841" s="21" t="inlineStr">
        <is>
          <t>Heat Rash (Prickly Heat)</t>
        </is>
      </c>
      <c r="H841" s="40" t="n">
        <v>3</v>
      </c>
      <c r="I841" s="40" t="inlineStr">
        <is>
          <t>High</t>
        </is>
      </c>
      <c r="J841" s="34" t="inlineStr">
        <is>
          <t>INFERRED</t>
        </is>
      </c>
      <c r="K841" s="6" t="inlineStr">
        <is>
          <t>7 cites · 0 PMID · 7 book · 7 India-relevant</t>
        </is>
      </c>
      <c r="L841" s="21" t="n"/>
      <c r="M841" s="6" t="inlineStr">
        <is>
          <t>हवा ह्यूमिड है — पसीना आसानी से नहीं सूखता। हीट रैश रोकने के लिए ठंडा और सूखा रहें।</t>
        </is>
      </c>
      <c r="N841" s="6" t="inlineStr">
        <is>
          <t>ह्यूमिड हवा पसीने को भाप बनने से रोक देती है — फँसा पसीना घमौरियाँ पैदा करता है। घमौरियों वाली सेंसिटिव स्किन के लिए, स्किन को ठंडा और सूखा रखना, ढीला सूती कपड़ा और एक लाइट मॉइस्चराइज़र मदद करते हैं। सेंसिटिव स्किन चुभती है — ठंडक को प्राथमिकता दें।</t>
        </is>
      </c>
      <c r="O841" s="6" t="inlineStr">
        <is>
          <t>ह्यूमिड हवा पसीने को भाप बनने से रोक देती है — फँसा पसीना घमौरियाँ पैदा करता है। जब हवा ह्यूमिड होती है, पसीना भाप नहीं बन पाता, इसलिए वह फँसा रहता है और पसीने की नलियाँ बंद कर देता है — घमौरियों और खुजली का सीधा कारण। इंडियन कॉन्टेक्स्ट में: मॉनसून की शुरुआत; कोस्टल शहर साल भर।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1" s="21" t="inlineStr">
        <is>
          <t>शांत करें</t>
        </is>
      </c>
      <c r="Q841" s="21" t="inlineStr">
        <is>
          <t>HD, HH, CN, TP, CH, TN</t>
        </is>
      </c>
      <c r="R841" s="6" t="inlineStr">
        <is>
          <t>Monsoon arrival; coastal cities year-round</t>
        </is>
      </c>
    </row>
    <row r="842" ht="96" customHeight="1" s="72">
      <c r="A842" s="21" t="inlineStr">
        <is>
          <t>H-VHI-NOR-HEAT</t>
        </is>
      </c>
      <c r="B842" s="21" t="inlineStr">
        <is>
          <t>Humidity</t>
        </is>
      </c>
      <c r="C842" s="21" t="inlineStr">
        <is>
          <t>Very High</t>
        </is>
      </c>
      <c r="D842" s="21" t="inlineStr">
        <is>
          <t>80–89%</t>
        </is>
      </c>
      <c r="E842" s="21" t="inlineStr">
        <is>
          <t>very_high</t>
        </is>
      </c>
      <c r="F842" s="21" t="inlineStr">
        <is>
          <t>Normal</t>
        </is>
      </c>
      <c r="G842" s="21" t="inlineStr">
        <is>
          <t>Heat Rash (Prickly Heat)</t>
        </is>
      </c>
      <c r="H842" s="40" t="n">
        <v>4</v>
      </c>
      <c r="I842" s="40" t="inlineStr">
        <is>
          <t>Severe</t>
        </is>
      </c>
      <c r="J842" s="34" t="inlineStr">
        <is>
          <t>INFERRED</t>
        </is>
      </c>
      <c r="K842" s="6" t="inlineStr">
        <is>
          <t>7 cites · 0 PMID · 7 book · 7 India-relevant</t>
        </is>
      </c>
      <c r="L842" s="21" t="n"/>
      <c r="M842" s="6" t="inlineStr">
        <is>
          <t>बहुत ह्यूमिड हवा — पसीना और ऑयल स्किन पर बैठे रहते हैं। रैश रोकने के लिए ठंडा रहें और सूखा रहें।</t>
        </is>
      </c>
      <c r="N842" s="6" t="inlineStr">
        <is>
          <t>बहुत ह्यूमिड — पसीना सूख नहीं पाता, इसलिए हीट रैश और खुजली बढ़ जाती है। घमौरियों वाली नॉर्मल स्किन के लिए, स्किन को ठंडा और सूखा रखना, ढीला सूती कपड़ा और एक लाइट मॉइस्चराइज़र मदद करते हैं।</t>
        </is>
      </c>
      <c r="O842"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2" s="21" t="inlineStr">
        <is>
          <t>शांत करें</t>
        </is>
      </c>
      <c r="Q842" s="21" t="inlineStr">
        <is>
          <t>HH, CN, TN</t>
        </is>
      </c>
      <c r="R842" s="6" t="inlineStr">
        <is>
          <t>Mumbai/Chennai/Kolkata monsoon (Jun–Sep)</t>
        </is>
      </c>
    </row>
    <row r="843" ht="96" customHeight="1" s="72">
      <c r="A843" s="21" t="inlineStr">
        <is>
          <t>H-VHI-DRY-HEAT</t>
        </is>
      </c>
      <c r="B843" s="21" t="inlineStr">
        <is>
          <t>Humidity</t>
        </is>
      </c>
      <c r="C843" s="21" t="inlineStr">
        <is>
          <t>Very High</t>
        </is>
      </c>
      <c r="D843" s="21" t="inlineStr">
        <is>
          <t>80–89%</t>
        </is>
      </c>
      <c r="E843" s="21" t="inlineStr">
        <is>
          <t>very_high</t>
        </is>
      </c>
      <c r="F843" s="21" t="inlineStr">
        <is>
          <t>Dry</t>
        </is>
      </c>
      <c r="G843" s="21" t="inlineStr">
        <is>
          <t>Heat Rash (Prickly Heat)</t>
        </is>
      </c>
      <c r="H843" s="40" t="n">
        <v>4</v>
      </c>
      <c r="I843" s="40" t="inlineStr">
        <is>
          <t>Severe</t>
        </is>
      </c>
      <c r="J843" s="34" t="inlineStr">
        <is>
          <t>INFERRED</t>
        </is>
      </c>
      <c r="K843" s="6" t="inlineStr">
        <is>
          <t>7 cites · 0 PMID · 7 book · 7 India-relevant</t>
        </is>
      </c>
      <c r="L843" s="21" t="n"/>
      <c r="M843" s="6" t="inlineStr">
        <is>
          <t>बहुत ह्यूमिड हवा — पसीना और ऑयल स्किन पर बैठे रहते हैं। रैश रोकने के लिए ठंडा रहें और सूखा रहें।</t>
        </is>
      </c>
      <c r="N843" s="6" t="inlineStr">
        <is>
          <t>बहुत ह्यूमिड — पसीना सूख नहीं पाता, इसलिए हीट रैश और खुजली बढ़ जाती है। घमौरियों वाली ड्राई स्किन के लिए, स्किन को ठंडा और सूखा रखना, ढीला सूती कपड़ा और एक लाइट मॉइस्चराइज़र मदद करते हैं। भारी नहीं, हल्की क्रीम्स चुनें।</t>
        </is>
      </c>
      <c r="O843"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3" s="21" t="inlineStr">
        <is>
          <t>शांत करें</t>
        </is>
      </c>
      <c r="Q843" s="21" t="inlineStr">
        <is>
          <t>HH, CN, TN</t>
        </is>
      </c>
      <c r="R843" s="6" t="inlineStr">
        <is>
          <t>Mumbai/Chennai/Kolkata monsoon (Jun–Sep)</t>
        </is>
      </c>
    </row>
    <row r="844" ht="96" customHeight="1" s="72">
      <c r="A844" s="21" t="inlineStr">
        <is>
          <t>H-VHI-OIL-HEAT</t>
        </is>
      </c>
      <c r="B844" s="21" t="inlineStr">
        <is>
          <t>Humidity</t>
        </is>
      </c>
      <c r="C844" s="21" t="inlineStr">
        <is>
          <t>Very High</t>
        </is>
      </c>
      <c r="D844" s="21" t="inlineStr">
        <is>
          <t>80–89%</t>
        </is>
      </c>
      <c r="E844" s="21" t="inlineStr">
        <is>
          <t>very_high</t>
        </is>
      </c>
      <c r="F844" s="21" t="inlineStr">
        <is>
          <t>Oily</t>
        </is>
      </c>
      <c r="G844" s="21" t="inlineStr">
        <is>
          <t>Heat Rash (Prickly Heat)</t>
        </is>
      </c>
      <c r="H844" s="40" t="n">
        <v>4</v>
      </c>
      <c r="I844" s="40" t="inlineStr">
        <is>
          <t>Severe</t>
        </is>
      </c>
      <c r="J844" s="34" t="inlineStr">
        <is>
          <t>INFERRED</t>
        </is>
      </c>
      <c r="K844" s="6" t="inlineStr">
        <is>
          <t>7 cites · 0 PMID · 7 book · 7 India-relevant</t>
        </is>
      </c>
      <c r="L844" s="21" t="n"/>
      <c r="M844" s="6" t="inlineStr">
        <is>
          <t>बहुत ह्यूमिड हवा — पसीना और ऑयल स्किन पर बैठे रहते हैं। रैश रोकने के लिए ठंडा रहें और सूखा रहें।</t>
        </is>
      </c>
      <c r="N844" s="6" t="inlineStr">
        <is>
          <t>बहुत ह्यूमिड — पसीना सूख नहीं पाता, इसलिए हीट रैश और खुजली बढ़ जाती है। घमौरियों वाली ऑयली स्किन के लिए, स्किन को ठंडा और सूखा रखना, ढीला सूती कपड़ा और एक लाइट मॉइस्चराइज़र मदद करते हैं। एक लाइट जेल नलियाँ बंद नहीं करेगा।</t>
        </is>
      </c>
      <c r="O844"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4" s="21" t="inlineStr">
        <is>
          <t>शांत करें</t>
        </is>
      </c>
      <c r="Q844" s="21" t="inlineStr">
        <is>
          <t>HH, CN, TN</t>
        </is>
      </c>
      <c r="R844" s="6" t="inlineStr">
        <is>
          <t>Mumbai/Chennai/Kolkata monsoon (Jun–Sep)</t>
        </is>
      </c>
    </row>
    <row r="845" ht="96" customHeight="1" s="72">
      <c r="A845" s="21" t="inlineStr">
        <is>
          <t>H-VHI-COM-HEAT</t>
        </is>
      </c>
      <c r="B845" s="21" t="inlineStr">
        <is>
          <t>Humidity</t>
        </is>
      </c>
      <c r="C845" s="21" t="inlineStr">
        <is>
          <t>Very High</t>
        </is>
      </c>
      <c r="D845" s="21" t="inlineStr">
        <is>
          <t>80–89%</t>
        </is>
      </c>
      <c r="E845" s="21" t="inlineStr">
        <is>
          <t>very_high</t>
        </is>
      </c>
      <c r="F845" s="21" t="inlineStr">
        <is>
          <t>Combination</t>
        </is>
      </c>
      <c r="G845" s="21" t="inlineStr">
        <is>
          <t>Heat Rash (Prickly Heat)</t>
        </is>
      </c>
      <c r="H845" s="40" t="n">
        <v>4</v>
      </c>
      <c r="I845" s="40" t="inlineStr">
        <is>
          <t>Severe</t>
        </is>
      </c>
      <c r="J845" s="34" t="inlineStr">
        <is>
          <t>INFERRED</t>
        </is>
      </c>
      <c r="K845" s="6" t="inlineStr">
        <is>
          <t>7 cites · 0 PMID · 7 book · 7 India-relevant</t>
        </is>
      </c>
      <c r="L845" s="21" t="n"/>
      <c r="M845" s="6" t="inlineStr">
        <is>
          <t>बहुत ह्यूमिड हवा — पसीना और ऑयल स्किन पर बैठे रहते हैं। रैश रोकने के लिए ठंडा रहें और सूखा रहें।</t>
        </is>
      </c>
      <c r="N845" s="6" t="inlineStr">
        <is>
          <t>बहुत ह्यूमिड — पसीना सूख नहीं पाता, इसलिए हीट रैश और खुजली बढ़ जाती है। घमौरियों वाली कॉम्बिनेशन स्किन के लिए, स्किन को ठंडा और सूखा रखना, ढीला सूती कपड़ा और एक लाइट मॉइस्चराइज़र मदद करते हैं। सभी ज़ोन हल्के रखें।</t>
        </is>
      </c>
      <c r="O845"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5" s="21" t="inlineStr">
        <is>
          <t>शांत करें</t>
        </is>
      </c>
      <c r="Q845" s="21" t="inlineStr">
        <is>
          <t>HH, CN, TN</t>
        </is>
      </c>
      <c r="R845" s="6" t="inlineStr">
        <is>
          <t>Mumbai/Chennai/Kolkata monsoon (Jun–Sep)</t>
        </is>
      </c>
    </row>
    <row r="846" ht="96" customHeight="1" s="72">
      <c r="A846" s="21" t="inlineStr">
        <is>
          <t>H-VHI-SEN-HEAT</t>
        </is>
      </c>
      <c r="B846" s="21" t="inlineStr">
        <is>
          <t>Humidity</t>
        </is>
      </c>
      <c r="C846" s="21" t="inlineStr">
        <is>
          <t>Very High</t>
        </is>
      </c>
      <c r="D846" s="21" t="inlineStr">
        <is>
          <t>80–89%</t>
        </is>
      </c>
      <c r="E846" s="21" t="inlineStr">
        <is>
          <t>very_high</t>
        </is>
      </c>
      <c r="F846" s="21" t="inlineStr">
        <is>
          <t>Sensitive</t>
        </is>
      </c>
      <c r="G846" s="21" t="inlineStr">
        <is>
          <t>Heat Rash (Prickly Heat)</t>
        </is>
      </c>
      <c r="H846" s="40" t="n">
        <v>4</v>
      </c>
      <c r="I846" s="40" t="inlineStr">
        <is>
          <t>Severe</t>
        </is>
      </c>
      <c r="J846" s="34" t="inlineStr">
        <is>
          <t>INFERRED</t>
        </is>
      </c>
      <c r="K846" s="6" t="inlineStr">
        <is>
          <t>7 cites · 0 PMID · 7 book · 7 India-relevant</t>
        </is>
      </c>
      <c r="L846" s="21" t="n"/>
      <c r="M846" s="6" t="inlineStr">
        <is>
          <t>बहुत ह्यूमिड हवा — पसीना और ऑयल स्किन पर बैठे रहते हैं। रैश रोकने के लिए ठंडा रहें और सूखा रहें।</t>
        </is>
      </c>
      <c r="N846" s="6" t="inlineStr">
        <is>
          <t>बहुत ह्यूमिड — पसीना सूख नहीं पाता, इसलिए हीट रैश और खुजली बढ़ जाती है। घमौरियों वाली सेंसिटिव स्किन के लिए, स्किन को ठंडा और सूखा रखना, ढीला सूती कपड़ा और एक लाइट मॉइस्चराइज़र मदद करते हैं। सेंसिटिव स्किन चुभती है — ठंडक को प्राथमिकता दें।</t>
        </is>
      </c>
      <c r="O846" s="6" t="inlineStr">
        <is>
          <t>बहुत ह्यूमिड — पसीना सूख नहीं पाता, इसलिए हीट रैश और खुजली बढ़ जाती है। जब हवा ह्यूमिड होती है, पसीना भाप नहीं बन पाता, इसलिए वह फँसा रहता है और पसीने की नलियाँ बंद कर देता है — घमौरियों और खुजली का सीधा कारण। इंडियन कॉन्टेक्स्ट में: गर्म, ह्यूमिड कोस्टल इलाके, मॉनसून (जून–सितंबर)। अगर आप गर्म और पसीने में हैं, तो स्किन को ठंडा और सूखा रखना, ढीला सूती कपड़ा और एक लाइट नॉन-ग्रीसी मॉइस्चराइज़र मदद करते हैं। हवा का बहाव और एक ठंडा रिंस रैश को जल्दी शांत कर देते हैं।</t>
        </is>
      </c>
      <c r="P846" s="21" t="inlineStr">
        <is>
          <t>शांत करें</t>
        </is>
      </c>
      <c r="Q846" s="21" t="inlineStr">
        <is>
          <t>HH, CN, TN</t>
        </is>
      </c>
      <c r="R846" s="6" t="inlineStr">
        <is>
          <t>Mumbai/Chennai/Kolkata monsoon (Jun–Sep)</t>
        </is>
      </c>
    </row>
    <row r="847" ht="112" customHeight="1" s="72">
      <c r="A847" s="21" t="inlineStr">
        <is>
          <t>U-MOD-NOR-PIH</t>
        </is>
      </c>
      <c r="B847" s="21" t="inlineStr">
        <is>
          <t>UV</t>
        </is>
      </c>
      <c r="C847" s="21" t="inlineStr">
        <is>
          <t>Moderate</t>
        </is>
      </c>
      <c r="D847" s="21" t="inlineStr">
        <is>
          <t>3–5</t>
        </is>
      </c>
      <c r="E847" s="21" t="inlineStr">
        <is>
          <t>moderate</t>
        </is>
      </c>
      <c r="F847" s="21" t="inlineStr">
        <is>
          <t>Normal</t>
        </is>
      </c>
      <c r="G847" s="21" t="inlineStr">
        <is>
          <t>Dark Marks (Post-Acne / PIH)</t>
        </is>
      </c>
      <c r="H847" s="40" t="n">
        <v>2</v>
      </c>
      <c r="I847" s="40" t="inlineStr">
        <is>
          <t>Moderate</t>
        </is>
      </c>
      <c r="J847" s="34" t="inlineStr">
        <is>
          <t>HIGH</t>
        </is>
      </c>
      <c r="K847" s="6" t="inlineStr">
        <is>
          <t>41 cites · 3 PMID · 37 book · 35 India-relevant</t>
        </is>
      </c>
      <c r="L847" s="21" t="inlineStr">
        <is>
          <t>PMID:38069506 | PMID:39496128 | 10.1007/s00105-020-04712-1</t>
        </is>
      </c>
      <c r="M847" s="6" t="inlineStr">
        <is>
          <t>यूवी असली है पर मॉडरेट है। निशानों को फेड करने के लिए धूप से बचाएँ।</t>
        </is>
      </c>
      <c r="N847" s="6" t="inlineStr">
        <is>
          <t>धूप मॉडरेट है पर फिर भी मौजूदा निशानों को गहरा करती है और फेडिंग धीमी करती है। डार्क मार्क्स वाली नॉर्मल स्किन के लिए, रोज़ ब्रॉड-स्पेक्ट्रम सनस्क्रीन, बेहतर हो टिंटेड, इन्हें सबसे तेज़ी से फेड करता है; कुरेदने से बचें।</t>
        </is>
      </c>
      <c r="O847"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47" s="21" t="inlineStr">
        <is>
          <t>निखार</t>
        </is>
      </c>
      <c r="Q847" s="21" t="inlineStr">
        <is>
          <t>HD, HH, CN, TP, CH, TN</t>
        </is>
      </c>
      <c r="R847" s="6" t="inlineStr">
        <is>
          <t>Winter midday plains; cloudy summer days</t>
        </is>
      </c>
    </row>
    <row r="848" ht="112" customHeight="1" s="72">
      <c r="A848" s="21" t="inlineStr">
        <is>
          <t>U-MOD-DRY-PIH</t>
        </is>
      </c>
      <c r="B848" s="21" t="inlineStr">
        <is>
          <t>UV</t>
        </is>
      </c>
      <c r="C848" s="21" t="inlineStr">
        <is>
          <t>Moderate</t>
        </is>
      </c>
      <c r="D848" s="21" t="inlineStr">
        <is>
          <t>3–5</t>
        </is>
      </c>
      <c r="E848" s="21" t="inlineStr">
        <is>
          <t>moderate</t>
        </is>
      </c>
      <c r="F848" s="21" t="inlineStr">
        <is>
          <t>Dry</t>
        </is>
      </c>
      <c r="G848" s="21" t="inlineStr">
        <is>
          <t>Dark Marks (Post-Acne / PIH)</t>
        </is>
      </c>
      <c r="H848" s="40" t="n">
        <v>2</v>
      </c>
      <c r="I848" s="40" t="inlineStr">
        <is>
          <t>Moderate</t>
        </is>
      </c>
      <c r="J848" s="34" t="inlineStr">
        <is>
          <t>HIGH</t>
        </is>
      </c>
      <c r="K848" s="6" t="inlineStr">
        <is>
          <t>41 cites · 3 PMID · 37 book · 35 India-relevant</t>
        </is>
      </c>
      <c r="L848" s="21" t="inlineStr">
        <is>
          <t>PMID:38069506 | PMID:39496128 | 10.1007/s00105-020-04712-1</t>
        </is>
      </c>
      <c r="M848" s="6" t="inlineStr">
        <is>
          <t>यूवी असली है पर मॉडरेट है। निशानों को फेड करने के लिए धूप से बचाएँ।</t>
        </is>
      </c>
      <c r="N848" s="6" t="inlineStr">
        <is>
          <t>धूप मॉडरेट है पर फिर भी मौजूदा निशानों को गहरा करती है और फेडिंग धीमी करती है।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O848"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48" s="21" t="inlineStr">
        <is>
          <t>निखार</t>
        </is>
      </c>
      <c r="Q848" s="21" t="inlineStr">
        <is>
          <t>HD, HH, CN, TP, CH, TN</t>
        </is>
      </c>
      <c r="R848" s="6" t="inlineStr">
        <is>
          <t>Winter midday plains; cloudy summer days</t>
        </is>
      </c>
    </row>
    <row r="849" ht="112" customHeight="1" s="72">
      <c r="A849" s="21" t="inlineStr">
        <is>
          <t>U-MOD-OIL-PIH</t>
        </is>
      </c>
      <c r="B849" s="21" t="inlineStr">
        <is>
          <t>UV</t>
        </is>
      </c>
      <c r="C849" s="21" t="inlineStr">
        <is>
          <t>Moderate</t>
        </is>
      </c>
      <c r="D849" s="21" t="inlineStr">
        <is>
          <t>3–5</t>
        </is>
      </c>
      <c r="E849" s="21" t="inlineStr">
        <is>
          <t>moderate</t>
        </is>
      </c>
      <c r="F849" s="21" t="inlineStr">
        <is>
          <t>Oily</t>
        </is>
      </c>
      <c r="G849" s="21" t="inlineStr">
        <is>
          <t>Dark Marks (Post-Acne / PIH)</t>
        </is>
      </c>
      <c r="H849" s="40" t="n">
        <v>2</v>
      </c>
      <c r="I849" s="40" t="inlineStr">
        <is>
          <t>Moderate</t>
        </is>
      </c>
      <c r="J849" s="34" t="inlineStr">
        <is>
          <t>HIGH</t>
        </is>
      </c>
      <c r="K849" s="6" t="inlineStr">
        <is>
          <t>41 cites · 3 PMID · 37 book · 35 India-relevant</t>
        </is>
      </c>
      <c r="L849" s="21" t="inlineStr">
        <is>
          <t>PMID:38069506 | PMID:39496128 | 10.1007/s00105-020-04712-1</t>
        </is>
      </c>
      <c r="M849" s="6" t="inlineStr">
        <is>
          <t>यूवी असली है पर मॉडरेट है। निशानों को फेड करने के लिए धूप से बचाएँ।</t>
        </is>
      </c>
      <c r="N849" s="6" t="inlineStr">
        <is>
          <t>धूप मॉडरेट है पर फिर भी मौजूदा निशानों को गहरा करती है और फेडिंग धीमी करती है।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O849"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49" s="21" t="inlineStr">
        <is>
          <t>निखार</t>
        </is>
      </c>
      <c r="Q849" s="21" t="inlineStr">
        <is>
          <t>HD, HH, CN, TP, CH, TN</t>
        </is>
      </c>
      <c r="R849" s="6" t="inlineStr">
        <is>
          <t>Winter midday plains; cloudy summer days</t>
        </is>
      </c>
    </row>
    <row r="850" ht="112" customHeight="1" s="72">
      <c r="A850" s="21" t="inlineStr">
        <is>
          <t>U-MOD-COM-PIH</t>
        </is>
      </c>
      <c r="B850" s="21" t="inlineStr">
        <is>
          <t>UV</t>
        </is>
      </c>
      <c r="C850" s="21" t="inlineStr">
        <is>
          <t>Moderate</t>
        </is>
      </c>
      <c r="D850" s="21" t="inlineStr">
        <is>
          <t>3–5</t>
        </is>
      </c>
      <c r="E850" s="21" t="inlineStr">
        <is>
          <t>moderate</t>
        </is>
      </c>
      <c r="F850" s="21" t="inlineStr">
        <is>
          <t>Combination</t>
        </is>
      </c>
      <c r="G850" s="21" t="inlineStr">
        <is>
          <t>Dark Marks (Post-Acne / PIH)</t>
        </is>
      </c>
      <c r="H850" s="40" t="n">
        <v>2</v>
      </c>
      <c r="I850" s="40" t="inlineStr">
        <is>
          <t>Moderate</t>
        </is>
      </c>
      <c r="J850" s="34" t="inlineStr">
        <is>
          <t>HIGH</t>
        </is>
      </c>
      <c r="K850" s="6" t="inlineStr">
        <is>
          <t>41 cites · 3 PMID · 37 book · 35 India-relevant</t>
        </is>
      </c>
      <c r="L850" s="21" t="inlineStr">
        <is>
          <t>PMID:38069506 | PMID:39496128 | 10.1007/s00105-020-04712-1</t>
        </is>
      </c>
      <c r="M850" s="6" t="inlineStr">
        <is>
          <t>यूवी असली है पर मॉडरेट है। निशानों को फेड करने के लिए धूप से बचाएँ।</t>
        </is>
      </c>
      <c r="N850" s="6" t="inlineStr">
        <is>
          <t>धूप मॉडरेट है पर फिर भी मौजूदा निशानों को गहरा करती है और फेडिंग धीमी करती है।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O850"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0" s="21" t="inlineStr">
        <is>
          <t>निखार</t>
        </is>
      </c>
      <c r="Q850" s="21" t="inlineStr">
        <is>
          <t>HD, HH, CN, TP, CH, TN</t>
        </is>
      </c>
      <c r="R850" s="6" t="inlineStr">
        <is>
          <t>Winter midday plains; cloudy summer days</t>
        </is>
      </c>
    </row>
    <row r="851" ht="112" customHeight="1" s="72">
      <c r="A851" s="21" t="inlineStr">
        <is>
          <t>U-MOD-SEN-PIH</t>
        </is>
      </c>
      <c r="B851" s="21" t="inlineStr">
        <is>
          <t>UV</t>
        </is>
      </c>
      <c r="C851" s="21" t="inlineStr">
        <is>
          <t>Moderate</t>
        </is>
      </c>
      <c r="D851" s="21" t="inlineStr">
        <is>
          <t>3–5</t>
        </is>
      </c>
      <c r="E851" s="21" t="inlineStr">
        <is>
          <t>moderate</t>
        </is>
      </c>
      <c r="F851" s="21" t="inlineStr">
        <is>
          <t>Sensitive</t>
        </is>
      </c>
      <c r="G851" s="21" t="inlineStr">
        <is>
          <t>Dark Marks (Post-Acne / PIH)</t>
        </is>
      </c>
      <c r="H851" s="40" t="n">
        <v>2</v>
      </c>
      <c r="I851" s="40" t="inlineStr">
        <is>
          <t>Moderate</t>
        </is>
      </c>
      <c r="J851" s="34" t="inlineStr">
        <is>
          <t>HIGH</t>
        </is>
      </c>
      <c r="K851" s="6" t="inlineStr">
        <is>
          <t>41 cites · 3 PMID · 37 book · 35 India-relevant</t>
        </is>
      </c>
      <c r="L851" s="21" t="inlineStr">
        <is>
          <t>PMID:38069506 | PMID:39496128 | 10.1007/s00105-020-04712-1</t>
        </is>
      </c>
      <c r="M851" s="6" t="inlineStr">
        <is>
          <t>यूवी असली है पर मॉडरेट है। निशानों को फेड करने के लिए धूप से बचाएँ।</t>
        </is>
      </c>
      <c r="N851" s="6" t="inlineStr">
        <is>
          <t>धूप मॉडरेट है पर फिर भी मौजूदा निशानों को गहरा करती है और फेडिंग धीमी करती है।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O851" s="6" t="inlineStr">
        <is>
          <t>धूप मॉडरेट है पर फिर भी मौजूदा निशानों को गहरा करती है और फेडिंग धीमी करती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सर्दियों की दोपहर के मैदान; बादल वाले गर्मी के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1" s="21" t="inlineStr">
        <is>
          <t>निखार</t>
        </is>
      </c>
      <c r="Q851" s="21" t="inlineStr">
        <is>
          <t>HD, HH, CN, TP, CH, TN</t>
        </is>
      </c>
      <c r="R851" s="6" t="inlineStr">
        <is>
          <t>Winter midday plains; cloudy summer days</t>
        </is>
      </c>
    </row>
    <row r="852" ht="112" customHeight="1" s="72">
      <c r="A852" s="21" t="inlineStr">
        <is>
          <t>U-HIGH-NOR-PIH</t>
        </is>
      </c>
      <c r="B852" s="21" t="inlineStr">
        <is>
          <t>UV</t>
        </is>
      </c>
      <c r="C852" s="21" t="inlineStr">
        <is>
          <t>High</t>
        </is>
      </c>
      <c r="D852" s="21" t="inlineStr">
        <is>
          <t>6–7</t>
        </is>
      </c>
      <c r="E852" s="21" t="inlineStr">
        <is>
          <t>high</t>
        </is>
      </c>
      <c r="F852" s="21" t="inlineStr">
        <is>
          <t>Normal</t>
        </is>
      </c>
      <c r="G852" s="21" t="inlineStr">
        <is>
          <t>Dark Marks (Post-Acne / PIH)</t>
        </is>
      </c>
      <c r="H852" s="40" t="n">
        <v>3</v>
      </c>
      <c r="I852" s="40" t="inlineStr">
        <is>
          <t>High</t>
        </is>
      </c>
      <c r="J852" s="34" t="inlineStr">
        <is>
          <t>HIGH</t>
        </is>
      </c>
      <c r="K852" s="6" t="inlineStr">
        <is>
          <t>41 cites · 3 PMID · 37 book · 35 India-relevant</t>
        </is>
      </c>
      <c r="L852" s="21" t="inlineStr">
        <is>
          <t>PMID:38069506 | PMID:39496128 | 10.1007/s00105-020-04712-1</t>
        </is>
      </c>
      <c r="M852" s="6" t="inlineStr">
        <is>
          <t>यूवी स्ट्रॉन्ग है — पिगमेंट सेल्स एक्टिव हो रहे हैं। रोज़ की सन प्रोटेक्शन डार्क मार्क्स को तेज़ी से फेड करती है।</t>
        </is>
      </c>
      <c r="N852" s="6" t="inlineStr">
        <is>
          <t>हाई यूवी — मौजूदा डार्क मार्क्स गहरे होते हैं और ज़्यादा देर टिकते हैं। डार्क मार्क्स वाली नॉर्मल स्किन के लिए, रोज़ ब्रॉड-स्पेक्ट्रम सनस्क्रीन, बेहतर हो टिंटेड, इन्हें सबसे तेज़ी से फेड करता है; कुरेदने से बचें।</t>
        </is>
      </c>
      <c r="O852"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2" s="21" t="inlineStr">
        <is>
          <t>निखार</t>
        </is>
      </c>
      <c r="Q852" s="21" t="inlineStr">
        <is>
          <t>HD, HH, CN, TP, CH, TN</t>
        </is>
      </c>
      <c r="R852" s="6" t="inlineStr">
        <is>
          <t>Spring/autumn plains midday</t>
        </is>
      </c>
    </row>
    <row r="853" ht="112" customHeight="1" s="72">
      <c r="A853" s="21" t="inlineStr">
        <is>
          <t>U-HIGH-DRY-PIH</t>
        </is>
      </c>
      <c r="B853" s="21" t="inlineStr">
        <is>
          <t>UV</t>
        </is>
      </c>
      <c r="C853" s="21" t="inlineStr">
        <is>
          <t>High</t>
        </is>
      </c>
      <c r="D853" s="21" t="inlineStr">
        <is>
          <t>6–7</t>
        </is>
      </c>
      <c r="E853" s="21" t="inlineStr">
        <is>
          <t>high</t>
        </is>
      </c>
      <c r="F853" s="21" t="inlineStr">
        <is>
          <t>Dry</t>
        </is>
      </c>
      <c r="G853" s="21" t="inlineStr">
        <is>
          <t>Dark Marks (Post-Acne / PIH)</t>
        </is>
      </c>
      <c r="H853" s="40" t="n">
        <v>3</v>
      </c>
      <c r="I853" s="40" t="inlineStr">
        <is>
          <t>High</t>
        </is>
      </c>
      <c r="J853" s="34" t="inlineStr">
        <is>
          <t>HIGH</t>
        </is>
      </c>
      <c r="K853" s="6" t="inlineStr">
        <is>
          <t>41 cites · 3 PMID · 37 book · 35 India-relevant</t>
        </is>
      </c>
      <c r="L853" s="21" t="inlineStr">
        <is>
          <t>PMID:38069506 | PMID:39496128 | 10.1007/s00105-020-04712-1</t>
        </is>
      </c>
      <c r="M853" s="6" t="inlineStr">
        <is>
          <t>यूवी स्ट्रॉन्ग है — पिगमेंट सेल्स एक्टिव हो रहे हैं। रोज़ की सन प्रोटेक्शन डार्क मार्क्स को तेज़ी से फेड करती है।</t>
        </is>
      </c>
      <c r="N853" s="6" t="inlineStr">
        <is>
          <t>हाई यूवी — मौजूदा डार्क मार्क्स गहरे होते हैं और ज़्यादा देर टिकते हैं।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O853"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3" s="21" t="inlineStr">
        <is>
          <t>निखार</t>
        </is>
      </c>
      <c r="Q853" s="21" t="inlineStr">
        <is>
          <t>HD, HH, CN, TP, CH, TN</t>
        </is>
      </c>
      <c r="R853" s="6" t="inlineStr">
        <is>
          <t>Spring/autumn plains midday</t>
        </is>
      </c>
    </row>
    <row r="854" ht="112" customHeight="1" s="72">
      <c r="A854" s="21" t="inlineStr">
        <is>
          <t>U-HIGH-OIL-PIH</t>
        </is>
      </c>
      <c r="B854" s="21" t="inlineStr">
        <is>
          <t>UV</t>
        </is>
      </c>
      <c r="C854" s="21" t="inlineStr">
        <is>
          <t>High</t>
        </is>
      </c>
      <c r="D854" s="21" t="inlineStr">
        <is>
          <t>6–7</t>
        </is>
      </c>
      <c r="E854" s="21" t="inlineStr">
        <is>
          <t>high</t>
        </is>
      </c>
      <c r="F854" s="21" t="inlineStr">
        <is>
          <t>Oily</t>
        </is>
      </c>
      <c r="G854" s="21" t="inlineStr">
        <is>
          <t>Dark Marks (Post-Acne / PIH)</t>
        </is>
      </c>
      <c r="H854" s="40" t="n">
        <v>3</v>
      </c>
      <c r="I854" s="40" t="inlineStr">
        <is>
          <t>High</t>
        </is>
      </c>
      <c r="J854" s="34" t="inlineStr">
        <is>
          <t>HIGH</t>
        </is>
      </c>
      <c r="K854" s="6" t="inlineStr">
        <is>
          <t>41 cites · 3 PMID · 37 book · 35 India-relevant</t>
        </is>
      </c>
      <c r="L854" s="21" t="inlineStr">
        <is>
          <t>PMID:38069506 | PMID:39496128 | 10.1007/s00105-020-04712-1</t>
        </is>
      </c>
      <c r="M854" s="6" t="inlineStr">
        <is>
          <t>यूवी स्ट्रॉन्ग है — पिगमेंट सेल्स एक्टिव हो रहे हैं। रोज़ की सन प्रोटेक्शन डार्क मार्क्स को तेज़ी से फेड करती है।</t>
        </is>
      </c>
      <c r="N854" s="6" t="inlineStr">
        <is>
          <t>हाई यूवी — मौजूदा डार्क मार्क्स गहरे होते हैं और ज़्यादा देर टिकते हैं।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O854"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4" s="21" t="inlineStr">
        <is>
          <t>निखार</t>
        </is>
      </c>
      <c r="Q854" s="21" t="inlineStr">
        <is>
          <t>HD, HH, CN, TP, CH, TN</t>
        </is>
      </c>
      <c r="R854" s="6" t="inlineStr">
        <is>
          <t>Spring/autumn plains midday</t>
        </is>
      </c>
    </row>
    <row r="855" ht="112" customHeight="1" s="72">
      <c r="A855" s="21" t="inlineStr">
        <is>
          <t>U-HIGH-COM-PIH</t>
        </is>
      </c>
      <c r="B855" s="21" t="inlineStr">
        <is>
          <t>UV</t>
        </is>
      </c>
      <c r="C855" s="21" t="inlineStr">
        <is>
          <t>High</t>
        </is>
      </c>
      <c r="D855" s="21" t="inlineStr">
        <is>
          <t>6–7</t>
        </is>
      </c>
      <c r="E855" s="21" t="inlineStr">
        <is>
          <t>high</t>
        </is>
      </c>
      <c r="F855" s="21" t="inlineStr">
        <is>
          <t>Combination</t>
        </is>
      </c>
      <c r="G855" s="21" t="inlineStr">
        <is>
          <t>Dark Marks (Post-Acne / PIH)</t>
        </is>
      </c>
      <c r="H855" s="40" t="n">
        <v>3</v>
      </c>
      <c r="I855" s="40" t="inlineStr">
        <is>
          <t>High</t>
        </is>
      </c>
      <c r="J855" s="34" t="inlineStr">
        <is>
          <t>HIGH</t>
        </is>
      </c>
      <c r="K855" s="6" t="inlineStr">
        <is>
          <t>41 cites · 3 PMID · 37 book · 35 India-relevant</t>
        </is>
      </c>
      <c r="L855" s="21" t="inlineStr">
        <is>
          <t>PMID:38069506 | PMID:39496128 | 10.1007/s00105-020-04712-1</t>
        </is>
      </c>
      <c r="M855" s="6" t="inlineStr">
        <is>
          <t>यूवी स्ट्रॉन्ग है — पिगमेंट सेल्स एक्टिव हो रहे हैं। रोज़ की सन प्रोटेक्शन डार्क मार्क्स को तेज़ी से फेड करती है।</t>
        </is>
      </c>
      <c r="N855" s="6" t="inlineStr">
        <is>
          <t>हाई यूवी — मौजूदा डार्क मार्क्स गहरे होते हैं और ज़्यादा देर टिकते हैं।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O855"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5" s="21" t="inlineStr">
        <is>
          <t>निखार</t>
        </is>
      </c>
      <c r="Q855" s="21" t="inlineStr">
        <is>
          <t>HD, HH, CN, TP, CH, TN</t>
        </is>
      </c>
      <c r="R855" s="6" t="inlineStr">
        <is>
          <t>Spring/autumn plains midday</t>
        </is>
      </c>
    </row>
    <row r="856" ht="112" customHeight="1" s="72">
      <c r="A856" s="21" t="inlineStr">
        <is>
          <t>U-HIGH-SEN-PIH</t>
        </is>
      </c>
      <c r="B856" s="21" t="inlineStr">
        <is>
          <t>UV</t>
        </is>
      </c>
      <c r="C856" s="21" t="inlineStr">
        <is>
          <t>High</t>
        </is>
      </c>
      <c r="D856" s="21" t="inlineStr">
        <is>
          <t>6–7</t>
        </is>
      </c>
      <c r="E856" s="21" t="inlineStr">
        <is>
          <t>high</t>
        </is>
      </c>
      <c r="F856" s="21" t="inlineStr">
        <is>
          <t>Sensitive</t>
        </is>
      </c>
      <c r="G856" s="21" t="inlineStr">
        <is>
          <t>Dark Marks (Post-Acne / PIH)</t>
        </is>
      </c>
      <c r="H856" s="40" t="n">
        <v>3</v>
      </c>
      <c r="I856" s="40" t="inlineStr">
        <is>
          <t>High</t>
        </is>
      </c>
      <c r="J856" s="34" t="inlineStr">
        <is>
          <t>HIGH</t>
        </is>
      </c>
      <c r="K856" s="6" t="inlineStr">
        <is>
          <t>41 cites · 3 PMID · 37 book · 35 India-relevant</t>
        </is>
      </c>
      <c r="L856" s="21" t="inlineStr">
        <is>
          <t>PMID:38069506 | PMID:39496128 | 10.1007/s00105-020-04712-1</t>
        </is>
      </c>
      <c r="M856" s="6" t="inlineStr">
        <is>
          <t>यूवी स्ट्रॉन्ग है — पिगमेंट सेल्स एक्टिव हो रहे हैं। रोज़ की सन प्रोटेक्शन डार्क मार्क्स को तेज़ी से फेड करती है।</t>
        </is>
      </c>
      <c r="N856" s="6" t="inlineStr">
        <is>
          <t>हाई यूवी — मौजूदा डार्क मार्क्स गहरे होते हैं और ज़्यादा देर टिकते हैं।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O856" s="6" t="inlineStr">
        <is>
          <t>हाई यूवी — मौजूदा डार्क मार्क्स गहरे होते हैं और ज़्यादा देर टिकते हैं।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वसंत/पतझड़ के मैदानी इलाके, दोपहर।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6" s="21" t="inlineStr">
        <is>
          <t>निखार</t>
        </is>
      </c>
      <c r="Q856" s="21" t="inlineStr">
        <is>
          <t>HD, HH, CN, TP, CH, TN</t>
        </is>
      </c>
      <c r="R856" s="6" t="inlineStr">
        <is>
          <t>Spring/autumn plains midday</t>
        </is>
      </c>
    </row>
    <row r="857" ht="112" customHeight="1" s="72">
      <c r="A857" s="21" t="inlineStr">
        <is>
          <t>U-VHI-NOR-PIH</t>
        </is>
      </c>
      <c r="B857" s="21" t="inlineStr">
        <is>
          <t>UV</t>
        </is>
      </c>
      <c r="C857" s="21" t="inlineStr">
        <is>
          <t>Very High</t>
        </is>
      </c>
      <c r="D857" s="21" t="inlineStr">
        <is>
          <t>8–10</t>
        </is>
      </c>
      <c r="E857" s="21" t="inlineStr">
        <is>
          <t>very_high</t>
        </is>
      </c>
      <c r="F857" s="21" t="inlineStr">
        <is>
          <t>Normal</t>
        </is>
      </c>
      <c r="G857" s="21" t="inlineStr">
        <is>
          <t>Dark Marks (Post-Acne / PIH)</t>
        </is>
      </c>
      <c r="H857" s="40" t="n">
        <v>4</v>
      </c>
      <c r="I857" s="40" t="inlineStr">
        <is>
          <t>Severe</t>
        </is>
      </c>
      <c r="J857" s="34" t="inlineStr">
        <is>
          <t>HIGH</t>
        </is>
      </c>
      <c r="K857" s="6" t="inlineStr">
        <is>
          <t>41 cites · 3 PMID · 37 book · 35 India-relevant</t>
        </is>
      </c>
      <c r="L857" s="21" t="inlineStr">
        <is>
          <t>PMID:38069506 | PMID:39496128 | 10.1007/s00105-020-04712-1</t>
        </is>
      </c>
      <c r="M857" s="6" t="inlineStr">
        <is>
          <t>यूवी तेज़ है — स्किन मिनटों में जल सकती है। डार्क मार्क्स को फेड करने के लिए धूप से बचाएँ।</t>
        </is>
      </c>
      <c r="N857" s="6" t="inlineStr">
        <is>
          <t>बहुत हाई यूवी — ज़िद्दी पोस्ट-एक्ने डार्क मार्क्स का एक बड़ा कारण। डार्क मार्क्स वाली नॉर्मल स्किन के लिए, रोज़ ब्रॉड-स्पेक्ट्रम सनस्क्रीन, बेहतर हो टिंटेड, इन्हें सबसे तेज़ी से फेड करता है; कुरेदने से बचें।</t>
        </is>
      </c>
      <c r="O857"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7" s="21" t="inlineStr">
        <is>
          <t>निखार</t>
        </is>
      </c>
      <c r="Q857" s="21" t="inlineStr">
        <is>
          <t>HD, HH, CN, TP, CH</t>
        </is>
      </c>
      <c r="R857" s="6" t="inlineStr">
        <is>
          <t>Summer plains 11am–3pm; coastal beaches</t>
        </is>
      </c>
    </row>
    <row r="858" ht="112" customHeight="1" s="72">
      <c r="A858" s="21" t="inlineStr">
        <is>
          <t>U-VHI-DRY-PIH</t>
        </is>
      </c>
      <c r="B858" s="21" t="inlineStr">
        <is>
          <t>UV</t>
        </is>
      </c>
      <c r="C858" s="21" t="inlineStr">
        <is>
          <t>Very High</t>
        </is>
      </c>
      <c r="D858" s="21" t="inlineStr">
        <is>
          <t>8–10</t>
        </is>
      </c>
      <c r="E858" s="21" t="inlineStr">
        <is>
          <t>very_high</t>
        </is>
      </c>
      <c r="F858" s="21" t="inlineStr">
        <is>
          <t>Dry</t>
        </is>
      </c>
      <c r="G858" s="21" t="inlineStr">
        <is>
          <t>Dark Marks (Post-Acne / PIH)</t>
        </is>
      </c>
      <c r="H858" s="40" t="n">
        <v>4</v>
      </c>
      <c r="I858" s="40" t="inlineStr">
        <is>
          <t>Severe</t>
        </is>
      </c>
      <c r="J858" s="34" t="inlineStr">
        <is>
          <t>HIGH</t>
        </is>
      </c>
      <c r="K858" s="6" t="inlineStr">
        <is>
          <t>41 cites · 3 PMID · 37 book · 35 India-relevant</t>
        </is>
      </c>
      <c r="L858" s="21" t="inlineStr">
        <is>
          <t>PMID:38069506 | PMID:39496128 | 10.1007/s00105-020-04712-1</t>
        </is>
      </c>
      <c r="M858" s="6" t="inlineStr">
        <is>
          <t>यूवी तेज़ है — स्किन मिनटों में जल सकती है। डार्क मार्क्स को फेड करने के लिए धूप से बचाएँ।</t>
        </is>
      </c>
      <c r="N858" s="6" t="inlineStr">
        <is>
          <t>बहुत हाई यूवी — ज़िद्दी पोस्ट-एक्ने डार्क मार्क्स का एक बड़ा कारण।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O858"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8" s="21" t="inlineStr">
        <is>
          <t>निखार</t>
        </is>
      </c>
      <c r="Q858" s="21" t="inlineStr">
        <is>
          <t>HD, HH, CN, TP, CH</t>
        </is>
      </c>
      <c r="R858" s="6" t="inlineStr">
        <is>
          <t>Summer plains 11am–3pm; coastal beaches</t>
        </is>
      </c>
    </row>
    <row r="859" ht="112" customHeight="1" s="72">
      <c r="A859" s="21" t="inlineStr">
        <is>
          <t>U-VHI-OIL-PIH</t>
        </is>
      </c>
      <c r="B859" s="21" t="inlineStr">
        <is>
          <t>UV</t>
        </is>
      </c>
      <c r="C859" s="21" t="inlineStr">
        <is>
          <t>Very High</t>
        </is>
      </c>
      <c r="D859" s="21" t="inlineStr">
        <is>
          <t>8–10</t>
        </is>
      </c>
      <c r="E859" s="21" t="inlineStr">
        <is>
          <t>very_high</t>
        </is>
      </c>
      <c r="F859" s="21" t="inlineStr">
        <is>
          <t>Oily</t>
        </is>
      </c>
      <c r="G859" s="21" t="inlineStr">
        <is>
          <t>Dark Marks (Post-Acne / PIH)</t>
        </is>
      </c>
      <c r="H859" s="40" t="n">
        <v>4</v>
      </c>
      <c r="I859" s="40" t="inlineStr">
        <is>
          <t>Severe</t>
        </is>
      </c>
      <c r="J859" s="34" t="inlineStr">
        <is>
          <t>HIGH</t>
        </is>
      </c>
      <c r="K859" s="6" t="inlineStr">
        <is>
          <t>41 cites · 3 PMID · 37 book · 35 India-relevant</t>
        </is>
      </c>
      <c r="L859" s="21" t="inlineStr">
        <is>
          <t>PMID:38069506 | PMID:39496128 | 10.1007/s00105-020-04712-1</t>
        </is>
      </c>
      <c r="M859" s="6" t="inlineStr">
        <is>
          <t>यूवी तेज़ है — स्किन मिनटों में जल सकती है। डार्क मार्क्स को फेड करने के लिए धूप से बचाएँ।</t>
        </is>
      </c>
      <c r="N859" s="6" t="inlineStr">
        <is>
          <t>बहुत हाई यूवी — ज़िद्दी पोस्ट-एक्ने डार्क मार्क्स का एक बड़ा कारण।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O859"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59" s="21" t="inlineStr">
        <is>
          <t>निखार</t>
        </is>
      </c>
      <c r="Q859" s="21" t="inlineStr">
        <is>
          <t>HD, HH, CN, TP, CH</t>
        </is>
      </c>
      <c r="R859" s="6" t="inlineStr">
        <is>
          <t>Summer plains 11am–3pm; coastal beaches</t>
        </is>
      </c>
    </row>
    <row r="860" ht="112" customHeight="1" s="72">
      <c r="A860" s="21" t="inlineStr">
        <is>
          <t>U-VHI-COM-PIH</t>
        </is>
      </c>
      <c r="B860" s="21" t="inlineStr">
        <is>
          <t>UV</t>
        </is>
      </c>
      <c r="C860" s="21" t="inlineStr">
        <is>
          <t>Very High</t>
        </is>
      </c>
      <c r="D860" s="21" t="inlineStr">
        <is>
          <t>8–10</t>
        </is>
      </c>
      <c r="E860" s="21" t="inlineStr">
        <is>
          <t>very_high</t>
        </is>
      </c>
      <c r="F860" s="21" t="inlineStr">
        <is>
          <t>Combination</t>
        </is>
      </c>
      <c r="G860" s="21" t="inlineStr">
        <is>
          <t>Dark Marks (Post-Acne / PIH)</t>
        </is>
      </c>
      <c r="H860" s="40" t="n">
        <v>4</v>
      </c>
      <c r="I860" s="40" t="inlineStr">
        <is>
          <t>Severe</t>
        </is>
      </c>
      <c r="J860" s="34" t="inlineStr">
        <is>
          <t>HIGH</t>
        </is>
      </c>
      <c r="K860" s="6" t="inlineStr">
        <is>
          <t>41 cites · 3 PMID · 37 book · 35 India-relevant</t>
        </is>
      </c>
      <c r="L860" s="21" t="inlineStr">
        <is>
          <t>PMID:38069506 | PMID:39496128 | 10.1007/s00105-020-04712-1</t>
        </is>
      </c>
      <c r="M860" s="6" t="inlineStr">
        <is>
          <t>यूवी तेज़ है — स्किन मिनटों में जल सकती है। डार्क मार्क्स को फेड करने के लिए धूप से बचाएँ।</t>
        </is>
      </c>
      <c r="N860" s="6" t="inlineStr">
        <is>
          <t>बहुत हाई यूवी — ज़िद्दी पोस्ट-एक्ने डार्क मार्क्स का एक बड़ा कारण।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O860"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0" s="21" t="inlineStr">
        <is>
          <t>निखार</t>
        </is>
      </c>
      <c r="Q860" s="21" t="inlineStr">
        <is>
          <t>HD, HH, CN, TP, CH</t>
        </is>
      </c>
      <c r="R860" s="6" t="inlineStr">
        <is>
          <t>Summer plains 11am–3pm; coastal beaches</t>
        </is>
      </c>
    </row>
    <row r="861" ht="112" customHeight="1" s="72">
      <c r="A861" s="21" t="inlineStr">
        <is>
          <t>U-VHI-SEN-PIH</t>
        </is>
      </c>
      <c r="B861" s="21" t="inlineStr">
        <is>
          <t>UV</t>
        </is>
      </c>
      <c r="C861" s="21" t="inlineStr">
        <is>
          <t>Very High</t>
        </is>
      </c>
      <c r="D861" s="21" t="inlineStr">
        <is>
          <t>8–10</t>
        </is>
      </c>
      <c r="E861" s="21" t="inlineStr">
        <is>
          <t>very_high</t>
        </is>
      </c>
      <c r="F861" s="21" t="inlineStr">
        <is>
          <t>Sensitive</t>
        </is>
      </c>
      <c r="G861" s="21" t="inlineStr">
        <is>
          <t>Dark Marks (Post-Acne / PIH)</t>
        </is>
      </c>
      <c r="H861" s="40" t="n">
        <v>4</v>
      </c>
      <c r="I861" s="40" t="inlineStr">
        <is>
          <t>Severe</t>
        </is>
      </c>
      <c r="J861" s="34" t="inlineStr">
        <is>
          <t>HIGH</t>
        </is>
      </c>
      <c r="K861" s="6" t="inlineStr">
        <is>
          <t>41 cites · 3 PMID · 37 book · 35 India-relevant</t>
        </is>
      </c>
      <c r="L861" s="21" t="inlineStr">
        <is>
          <t>PMID:38069506 | PMID:39496128 | 10.1007/s00105-020-04712-1</t>
        </is>
      </c>
      <c r="M861" s="6" t="inlineStr">
        <is>
          <t>यूवी तेज़ है — स्किन मिनटों में जल सकती है। डार्क मार्क्स को फेड करने के लिए धूप से बचाएँ।</t>
        </is>
      </c>
      <c r="N861" s="6" t="inlineStr">
        <is>
          <t>बहुत हाई यूवी — ज़िद्दी पोस्ट-एक्ने डार्क मार्क्स का एक बड़ा कारण।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O861" s="6" t="inlineStr">
        <is>
          <t>बहुत हाई यूवी — ज़िद्दी पोस्ट-एक्ने डार्क मार्क्स का एक बड़ा कारण।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गर्मियों के मैदान 11am–3pm; कोस्टल बीचेस।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1" s="21" t="inlineStr">
        <is>
          <t>निखार</t>
        </is>
      </c>
      <c r="Q861" s="21" t="inlineStr">
        <is>
          <t>HD, HH, CN, TP, CH</t>
        </is>
      </c>
      <c r="R861" s="6" t="inlineStr">
        <is>
          <t>Summer plains 11am–3pm; coastal beaches</t>
        </is>
      </c>
    </row>
    <row r="862" ht="112" customHeight="1" s="72">
      <c r="A862" s="21" t="inlineStr">
        <is>
          <t>U-EXT-NOR-PIH</t>
        </is>
      </c>
      <c r="B862" s="21" t="inlineStr">
        <is>
          <t>UV</t>
        </is>
      </c>
      <c r="C862" s="21" t="inlineStr">
        <is>
          <t>Extreme</t>
        </is>
      </c>
      <c r="D862" s="21" t="inlineStr">
        <is>
          <t>11+</t>
        </is>
      </c>
      <c r="E862" s="21" t="inlineStr">
        <is>
          <t>extreme</t>
        </is>
      </c>
      <c r="F862" s="21" t="inlineStr">
        <is>
          <t>Normal</t>
        </is>
      </c>
      <c r="G862" s="21" t="inlineStr">
        <is>
          <t>Dark Marks (Post-Acne / PIH)</t>
        </is>
      </c>
      <c r="H862" s="40" t="n">
        <v>5</v>
      </c>
      <c r="I862" s="40" t="inlineStr">
        <is>
          <t>Critical</t>
        </is>
      </c>
      <c r="J862" s="34" t="inlineStr">
        <is>
          <t>HIGH</t>
        </is>
      </c>
      <c r="K862" s="6" t="inlineStr">
        <is>
          <t>41 cites · 3 PMID · 37 book · 35 India-relevant</t>
        </is>
      </c>
      <c r="L862" s="21" t="inlineStr">
        <is>
          <t>PMID:38069506 | PMID:39496128 | 10.1007/s00105-020-04712-1</t>
        </is>
      </c>
      <c r="M862" s="6" t="inlineStr">
        <is>
          <t>यूवी खतरनाक लेवल पर है — बाहर का समय सीमित करें। डार्क मार्क्स को फेड करने के लिए धूप से बचाएँ।</t>
        </is>
      </c>
      <c r="N862" s="6" t="inlineStr">
        <is>
          <t>एक्सट्रीम यूवी — निशानों और असमान रंगत का सबसे तेज़ गहरा होना। डार्क मार्क्स वाली नॉर्मल स्किन के लिए, रोज़ ब्रॉड-स्पेक्ट्रम सनस्क्रीन, बेहतर हो टिंटेड, इन्हें सबसे तेज़ी से फेड करता है; कुरेदने से बचें।</t>
        </is>
      </c>
      <c r="O862"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2" s="21" t="inlineStr">
        <is>
          <t>निखार</t>
        </is>
      </c>
      <c r="Q862" s="21" t="inlineStr">
        <is>
          <t>HD, CH</t>
        </is>
      </c>
      <c r="R862" s="6" t="inlineStr">
        <is>
          <t>Pre-monsoon May peaks; high-altitude clear days</t>
        </is>
      </c>
    </row>
    <row r="863" ht="112" customHeight="1" s="72">
      <c r="A863" s="21" t="inlineStr">
        <is>
          <t>U-EXT-DRY-PIH</t>
        </is>
      </c>
      <c r="B863" s="21" t="inlineStr">
        <is>
          <t>UV</t>
        </is>
      </c>
      <c r="C863" s="21" t="inlineStr">
        <is>
          <t>Extreme</t>
        </is>
      </c>
      <c r="D863" s="21" t="inlineStr">
        <is>
          <t>11+</t>
        </is>
      </c>
      <c r="E863" s="21" t="inlineStr">
        <is>
          <t>extreme</t>
        </is>
      </c>
      <c r="F863" s="21" t="inlineStr">
        <is>
          <t>Dry</t>
        </is>
      </c>
      <c r="G863" s="21" t="inlineStr">
        <is>
          <t>Dark Marks (Post-Acne / PIH)</t>
        </is>
      </c>
      <c r="H863" s="40" t="n">
        <v>5</v>
      </c>
      <c r="I863" s="40" t="inlineStr">
        <is>
          <t>Critical</t>
        </is>
      </c>
      <c r="J863" s="34" t="inlineStr">
        <is>
          <t>HIGH</t>
        </is>
      </c>
      <c r="K863" s="6" t="inlineStr">
        <is>
          <t>41 cites · 3 PMID · 37 book · 35 India-relevant</t>
        </is>
      </c>
      <c r="L863" s="21" t="inlineStr">
        <is>
          <t>PMID:38069506 | PMID:39496128 | 10.1007/s00105-020-04712-1</t>
        </is>
      </c>
      <c r="M863" s="6" t="inlineStr">
        <is>
          <t>यूवी खतरनाक लेवल पर है — बाहर का समय सीमित करें। डार्क मार्क्स को फेड करने के लिए धूप से बचाएँ।</t>
        </is>
      </c>
      <c r="N863" s="6" t="inlineStr">
        <is>
          <t>एक्सट्रीम यूवी — निशानों और असमान रंगत का सबसे तेज़ गहरा होना। डार्क मार्क्स वाली ड्राई स्किन के लिए, रोज़ ब्रॉड-स्पेक्ट्रम सनस्क्रीन, बेहतर हो टिंटेड, इन्हें सबसे तेज़ी से फेड करता है; कुरेदने से बचें। SPF को एक हाइड्रेटिंग बेस के साथ लगाएँ।</t>
        </is>
      </c>
      <c r="O863"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3" s="21" t="inlineStr">
        <is>
          <t>निखार</t>
        </is>
      </c>
      <c r="Q863" s="21" t="inlineStr">
        <is>
          <t>HD, CH</t>
        </is>
      </c>
      <c r="R863" s="6" t="inlineStr">
        <is>
          <t>Pre-monsoon May peaks; high-altitude clear days</t>
        </is>
      </c>
    </row>
    <row r="864" ht="112" customHeight="1" s="72">
      <c r="A864" s="21" t="inlineStr">
        <is>
          <t>U-EXT-OIL-PIH</t>
        </is>
      </c>
      <c r="B864" s="21" t="inlineStr">
        <is>
          <t>UV</t>
        </is>
      </c>
      <c r="C864" s="21" t="inlineStr">
        <is>
          <t>Extreme</t>
        </is>
      </c>
      <c r="D864" s="21" t="inlineStr">
        <is>
          <t>11+</t>
        </is>
      </c>
      <c r="E864" s="21" t="inlineStr">
        <is>
          <t>extreme</t>
        </is>
      </c>
      <c r="F864" s="21" t="inlineStr">
        <is>
          <t>Oily</t>
        </is>
      </c>
      <c r="G864" s="21" t="inlineStr">
        <is>
          <t>Dark Marks (Post-Acne / PIH)</t>
        </is>
      </c>
      <c r="H864" s="40" t="n">
        <v>5</v>
      </c>
      <c r="I864" s="40" t="inlineStr">
        <is>
          <t>Critical</t>
        </is>
      </c>
      <c r="J864" s="34" t="inlineStr">
        <is>
          <t>HIGH</t>
        </is>
      </c>
      <c r="K864" s="6" t="inlineStr">
        <is>
          <t>41 cites · 3 PMID · 37 book · 35 India-relevant</t>
        </is>
      </c>
      <c r="L864" s="21" t="inlineStr">
        <is>
          <t>PMID:38069506 | PMID:39496128 | 10.1007/s00105-020-04712-1</t>
        </is>
      </c>
      <c r="M864" s="6" t="inlineStr">
        <is>
          <t>यूवी खतरनाक लेवल पर है — बाहर का समय सीमित करें। डार्क मार्क्स को फेड करने के लिए धूप से बचाएँ।</t>
        </is>
      </c>
      <c r="N864" s="6" t="inlineStr">
        <is>
          <t>एक्सट्रीम यूवी — निशानों और असमान रंगत का सबसे तेज़ गहरा होना। डार्क मार्क्स वाली ऑयली स्किन के लिए, रोज़ ब्रॉड-स्पेक्ट्रम सनस्क्रीन, बेहतर हो टिंटेड, इन्हें सबसे तेज़ी से फेड करता है; कुरेदने से बचें। एक लाइट टिंटेड फ्लूइड अच्छा काम करता है।</t>
        </is>
      </c>
      <c r="O864"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4" s="21" t="inlineStr">
        <is>
          <t>निखार</t>
        </is>
      </c>
      <c r="Q864" s="21" t="inlineStr">
        <is>
          <t>HD, CH</t>
        </is>
      </c>
      <c r="R864" s="6" t="inlineStr">
        <is>
          <t>Pre-monsoon May peaks; high-altitude clear days</t>
        </is>
      </c>
    </row>
    <row r="865" ht="112" customHeight="1" s="72">
      <c r="A865" s="21" t="inlineStr">
        <is>
          <t>U-EXT-COM-PIH</t>
        </is>
      </c>
      <c r="B865" s="21" t="inlineStr">
        <is>
          <t>UV</t>
        </is>
      </c>
      <c r="C865" s="21" t="inlineStr">
        <is>
          <t>Extreme</t>
        </is>
      </c>
      <c r="D865" s="21" t="inlineStr">
        <is>
          <t>11+</t>
        </is>
      </c>
      <c r="E865" s="21" t="inlineStr">
        <is>
          <t>extreme</t>
        </is>
      </c>
      <c r="F865" s="21" t="inlineStr">
        <is>
          <t>Combination</t>
        </is>
      </c>
      <c r="G865" s="21" t="inlineStr">
        <is>
          <t>Dark Marks (Post-Acne / PIH)</t>
        </is>
      </c>
      <c r="H865" s="40" t="n">
        <v>5</v>
      </c>
      <c r="I865" s="40" t="inlineStr">
        <is>
          <t>Critical</t>
        </is>
      </c>
      <c r="J865" s="34" t="inlineStr">
        <is>
          <t>HIGH</t>
        </is>
      </c>
      <c r="K865" s="6" t="inlineStr">
        <is>
          <t>41 cites · 3 PMID · 37 book · 35 India-relevant</t>
        </is>
      </c>
      <c r="L865" s="21" t="inlineStr">
        <is>
          <t>PMID:38069506 | PMID:39496128 | 10.1007/s00105-020-04712-1</t>
        </is>
      </c>
      <c r="M865" s="6" t="inlineStr">
        <is>
          <t>यूवी खतरनाक लेवल पर है — बाहर का समय सीमित करें। डार्क मार्क्स को फेड करने के लिए धूप से बचाएँ।</t>
        </is>
      </c>
      <c r="N865" s="6" t="inlineStr">
        <is>
          <t>एक्सट्रीम यूवी — निशानों और असमान रंगत का सबसे तेज़ गहरा होना। डार्क मार्क्स वाली कॉम्बिनेशन स्किन के लिए, रोज़ ब्रॉड-स्पेक्ट्रम सनस्क्रीन, बेहतर हो टिंटेड, इन्हें सबसे तेज़ी से फेड करता है; कुरेदने से बचें। हर ज़ोन पर हल्की लेयर्स।</t>
        </is>
      </c>
      <c r="O865"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5" s="21" t="inlineStr">
        <is>
          <t>निखार</t>
        </is>
      </c>
      <c r="Q865" s="21" t="inlineStr">
        <is>
          <t>HD, CH</t>
        </is>
      </c>
      <c r="R865" s="6" t="inlineStr">
        <is>
          <t>Pre-monsoon May peaks; high-altitude clear days</t>
        </is>
      </c>
    </row>
    <row r="866" ht="112" customHeight="1" s="72">
      <c r="A866" s="21" t="inlineStr">
        <is>
          <t>U-EXT-SEN-PIH</t>
        </is>
      </c>
      <c r="B866" s="21" t="inlineStr">
        <is>
          <t>UV</t>
        </is>
      </c>
      <c r="C866" s="21" t="inlineStr">
        <is>
          <t>Extreme</t>
        </is>
      </c>
      <c r="D866" s="21" t="inlineStr">
        <is>
          <t>11+</t>
        </is>
      </c>
      <c r="E866" s="21" t="inlineStr">
        <is>
          <t>extreme</t>
        </is>
      </c>
      <c r="F866" s="21" t="inlineStr">
        <is>
          <t>Sensitive</t>
        </is>
      </c>
      <c r="G866" s="21" t="inlineStr">
        <is>
          <t>Dark Marks (Post-Acne / PIH)</t>
        </is>
      </c>
      <c r="H866" s="40" t="n">
        <v>5</v>
      </c>
      <c r="I866" s="40" t="inlineStr">
        <is>
          <t>Critical</t>
        </is>
      </c>
      <c r="J866" s="34" t="inlineStr">
        <is>
          <t>HIGH</t>
        </is>
      </c>
      <c r="K866" s="6" t="inlineStr">
        <is>
          <t>41 cites · 3 PMID · 37 book · 35 India-relevant</t>
        </is>
      </c>
      <c r="L866" s="21" t="inlineStr">
        <is>
          <t>PMID:38069506 | PMID:39496128 | 10.1007/s00105-020-04712-1</t>
        </is>
      </c>
      <c r="M866" s="6" t="inlineStr">
        <is>
          <t>यूवी खतरनाक लेवल पर है — बाहर का समय सीमित करें। डार्क मार्क्स को फेड करने के लिए धूप से बचाएँ।</t>
        </is>
      </c>
      <c r="N866" s="6" t="inlineStr">
        <is>
          <t>एक्सट्रीम यूवी — निशानों और असमान रंगत का सबसे तेज़ गहरा होना। डार्क मार्क्स वाली सेंसिटिव स्किन के लिए, रोज़ ब्रॉड-स्पेक्ट्रम सनस्क्रीन, बेहतर हो टिंटेड, इन्हें सबसे तेज़ी से फेड करता है; कुरेदने से बचें। हल्की, फ्रेगरेंस-फ्री देखभाल नए निशान रोकती है।</t>
        </is>
      </c>
      <c r="O866" s="6" t="inlineStr">
        <is>
          <t>एक्सट्रीम यूवी — निशानों और असमान रंगत का सबसे तेज़ गहरा होना। धूप हील हो रहे स्पॉट के आस-पास पिगमेंट सेल्स को चालू कर देती है, इसीलिए डार्कर-टोन्ड स्किन पर पोस्ट-एक्ने के निशान साल या उससे ज़्यादा रह सकते हैं। इंडियन कॉन्टेक्स्ट में: प्री-मॉनसून मई में पीक; ऊँचाई वाले साफ़ दिन। अगर आपके डार्क मार्क्स हैं और आज बाहर का समय लंबा है, तो रोज़ ब्रॉड-स्पेक्ट्रम सनस्क्रीन, बेहतर हो एक टिंटेड मिनरल वाला, निशानों को सबसे तेज़ी से फेड करता है, और स्पॉट न कुरेदना नए बनने से रोकता है। रोज़ की सन प्रोटेक्शन फेडिंग को सबसे ज़्यादा तेज़ करने वाली अकेली चीज़ है।</t>
        </is>
      </c>
      <c r="P866" s="21" t="inlineStr">
        <is>
          <t>निखार</t>
        </is>
      </c>
      <c r="Q866" s="21" t="inlineStr">
        <is>
          <t>HD, CH</t>
        </is>
      </c>
      <c r="R866" s="6" t="inlineStr">
        <is>
          <t>Pre-monsoon May peaks; high-altitude clear days</t>
        </is>
      </c>
    </row>
    <row r="867" ht="96" customHeight="1" s="72">
      <c r="A867" s="21" t="inlineStr">
        <is>
          <t>A-POOR-NOR-PIH</t>
        </is>
      </c>
      <c r="B867" s="21" t="inlineStr">
        <is>
          <t>AQI</t>
        </is>
      </c>
      <c r="C867" s="21" t="inlineStr">
        <is>
          <t>Poor</t>
        </is>
      </c>
      <c r="D867" s="21" t="inlineStr">
        <is>
          <t>201–300</t>
        </is>
      </c>
      <c r="E867" s="21" t="inlineStr">
        <is>
          <t>poor</t>
        </is>
      </c>
      <c r="F867" s="21" t="inlineStr">
        <is>
          <t>Normal</t>
        </is>
      </c>
      <c r="G867" s="21" t="inlineStr">
        <is>
          <t>Dark Marks (Post-Acne / PIH)</t>
        </is>
      </c>
      <c r="H867" s="40" t="n">
        <v>2</v>
      </c>
      <c r="I867" s="40" t="inlineStr">
        <is>
          <t>Moderate</t>
        </is>
      </c>
      <c r="J867" s="34" t="inlineStr">
        <is>
          <t>MODERATE</t>
        </is>
      </c>
      <c r="K867" s="6" t="inlineStr">
        <is>
          <t>2 cites · 1 PMID · 1 book · 2 India-relevant</t>
        </is>
      </c>
      <c r="L867" s="21" t="inlineStr">
        <is>
          <t>10.1007/s00105-018-4338-8</t>
        </is>
      </c>
      <c r="M867" s="6" t="inlineStr">
        <is>
          <t>पॉल्यूशन आपकी स्किन बैरियर को नुकसान पहुँचा रहा है। निशानों को फेड करने के लिए धूप से बचाएँ।</t>
        </is>
      </c>
      <c r="N867" s="6" t="inlineStr">
        <is>
          <t>ख़राब हवा अतिरिक्त टूट-फूट जोड़ती है जो डार्क मार्क्स को गहरा करती है। डार्क मार्क्स वाली नॉर्मल स्किन के लिए, एक एंटीऑक्सिडेंट प्रोडक्ट (जैसे विटामिन सी), एक हल्का क्लेंज़ और रोज़ की सन प्रोटेक्शन मदद करते हैं।</t>
        </is>
      </c>
      <c r="O867"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67" s="21" t="inlineStr">
        <is>
          <t>निखार</t>
        </is>
      </c>
      <c r="Q867" s="21" t="inlineStr">
        <is>
          <t>HD, CN</t>
        </is>
      </c>
      <c r="R867" s="6" t="inlineStr">
        <is>
          <t>Delhi-NCR baseline; Kolkata winter</t>
        </is>
      </c>
    </row>
    <row r="868" ht="96" customHeight="1" s="72">
      <c r="A868" s="21" t="inlineStr">
        <is>
          <t>A-POOR-DRY-PIH</t>
        </is>
      </c>
      <c r="B868" s="21" t="inlineStr">
        <is>
          <t>AQI</t>
        </is>
      </c>
      <c r="C868" s="21" t="inlineStr">
        <is>
          <t>Poor</t>
        </is>
      </c>
      <c r="D868" s="21" t="inlineStr">
        <is>
          <t>201–300</t>
        </is>
      </c>
      <c r="E868" s="21" t="inlineStr">
        <is>
          <t>poor</t>
        </is>
      </c>
      <c r="F868" s="21" t="inlineStr">
        <is>
          <t>Dry</t>
        </is>
      </c>
      <c r="G868" s="21" t="inlineStr">
        <is>
          <t>Dark Marks (Post-Acne / PIH)</t>
        </is>
      </c>
      <c r="H868" s="40" t="n">
        <v>2</v>
      </c>
      <c r="I868" s="40" t="inlineStr">
        <is>
          <t>Moderate</t>
        </is>
      </c>
      <c r="J868" s="34" t="inlineStr">
        <is>
          <t>MODERATE</t>
        </is>
      </c>
      <c r="K868" s="6" t="inlineStr">
        <is>
          <t>2 cites · 1 PMID · 1 book · 2 India-relevant</t>
        </is>
      </c>
      <c r="L868" s="21" t="inlineStr">
        <is>
          <t>10.1007/s00105-018-4338-8</t>
        </is>
      </c>
      <c r="M868" s="6" t="inlineStr">
        <is>
          <t>पॉल्यूशन आपकी स्किन बैरियर को नुकसान पहुँचा रहा है। निशानों को फेड करने के लिए धूप से बचाएँ।</t>
        </is>
      </c>
      <c r="N868" s="6" t="inlineStr">
        <is>
          <t>ख़राब हवा अतिरिक्त टूट-फूट जोड़ती है जो डार्क मार्क्स को गहरा करती है। डार्क मार्क्स वाली ड्राई स्किन के लिए, एक एंटीऑक्सिडेंट प्रोडक्ट (जैसे विटामिन सी), एक हल्का क्लेंज़ और रोज़ की सन प्रोटेक्शन मदद करते हैं। SPF को एक हाइड्रेटिंग बेस के साथ लगाएँ।</t>
        </is>
      </c>
      <c r="O868"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68" s="21" t="inlineStr">
        <is>
          <t>निखार</t>
        </is>
      </c>
      <c r="Q868" s="21" t="inlineStr">
        <is>
          <t>HD, CN</t>
        </is>
      </c>
      <c r="R868" s="6" t="inlineStr">
        <is>
          <t>Delhi-NCR baseline; Kolkata winter</t>
        </is>
      </c>
    </row>
    <row r="869" ht="96" customHeight="1" s="72">
      <c r="A869" s="21" t="inlineStr">
        <is>
          <t>A-POOR-OIL-PIH</t>
        </is>
      </c>
      <c r="B869" s="21" t="inlineStr">
        <is>
          <t>AQI</t>
        </is>
      </c>
      <c r="C869" s="21" t="inlineStr">
        <is>
          <t>Poor</t>
        </is>
      </c>
      <c r="D869" s="21" t="inlineStr">
        <is>
          <t>201–300</t>
        </is>
      </c>
      <c r="E869" s="21" t="inlineStr">
        <is>
          <t>poor</t>
        </is>
      </c>
      <c r="F869" s="21" t="inlineStr">
        <is>
          <t>Oily</t>
        </is>
      </c>
      <c r="G869" s="21" t="inlineStr">
        <is>
          <t>Dark Marks (Post-Acne / PIH)</t>
        </is>
      </c>
      <c r="H869" s="40" t="n">
        <v>2</v>
      </c>
      <c r="I869" s="40" t="inlineStr">
        <is>
          <t>Moderate</t>
        </is>
      </c>
      <c r="J869" s="34" t="inlineStr">
        <is>
          <t>MODERATE</t>
        </is>
      </c>
      <c r="K869" s="6" t="inlineStr">
        <is>
          <t>2 cites · 1 PMID · 1 book · 2 India-relevant</t>
        </is>
      </c>
      <c r="L869" s="21" t="inlineStr">
        <is>
          <t>10.1007/s00105-018-4338-8</t>
        </is>
      </c>
      <c r="M869" s="6" t="inlineStr">
        <is>
          <t>पॉल्यूशन आपकी स्किन बैरियर को नुकसान पहुँचा रहा है। निशानों को फेड करने के लिए धूप से बचाएँ।</t>
        </is>
      </c>
      <c r="N869" s="6" t="inlineStr">
        <is>
          <t>ख़राब हवा अतिरिक्त टूट-फूट जोड़ती है जो डार्क मार्क्स को गहरा करती है। डार्क मार्क्स वाली ऑयली स्किन के लिए, एक एंटीऑक्सिडेंट प्रोडक्ट (जैसे विटामिन सी), एक हल्का क्लेंज़ और रोज़ की सन प्रोटेक्शन मदद करते हैं। एक लाइट टिंटेड फ्लूइड अच्छा काम करता है।</t>
        </is>
      </c>
      <c r="O869"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69" s="21" t="inlineStr">
        <is>
          <t>निखार</t>
        </is>
      </c>
      <c r="Q869" s="21" t="inlineStr">
        <is>
          <t>HD, CN</t>
        </is>
      </c>
      <c r="R869" s="6" t="inlineStr">
        <is>
          <t>Delhi-NCR baseline; Kolkata winter</t>
        </is>
      </c>
    </row>
    <row r="870" ht="96" customHeight="1" s="72">
      <c r="A870" s="21" t="inlineStr">
        <is>
          <t>A-POOR-COM-PIH</t>
        </is>
      </c>
      <c r="B870" s="21" t="inlineStr">
        <is>
          <t>AQI</t>
        </is>
      </c>
      <c r="C870" s="21" t="inlineStr">
        <is>
          <t>Poor</t>
        </is>
      </c>
      <c r="D870" s="21" t="inlineStr">
        <is>
          <t>201–300</t>
        </is>
      </c>
      <c r="E870" s="21" t="inlineStr">
        <is>
          <t>poor</t>
        </is>
      </c>
      <c r="F870" s="21" t="inlineStr">
        <is>
          <t>Combination</t>
        </is>
      </c>
      <c r="G870" s="21" t="inlineStr">
        <is>
          <t>Dark Marks (Post-Acne / PIH)</t>
        </is>
      </c>
      <c r="H870" s="40" t="n">
        <v>2</v>
      </c>
      <c r="I870" s="40" t="inlineStr">
        <is>
          <t>Moderate</t>
        </is>
      </c>
      <c r="J870" s="34" t="inlineStr">
        <is>
          <t>MODERATE</t>
        </is>
      </c>
      <c r="K870" s="6" t="inlineStr">
        <is>
          <t>2 cites · 1 PMID · 1 book · 2 India-relevant</t>
        </is>
      </c>
      <c r="L870" s="21" t="inlineStr">
        <is>
          <t>10.1007/s00105-018-4338-8</t>
        </is>
      </c>
      <c r="M870" s="6" t="inlineStr">
        <is>
          <t>पॉल्यूशन आपकी स्किन बैरियर को नुकसान पहुँचा रहा है। निशानों को फेड करने के लिए धूप से बचाएँ।</t>
        </is>
      </c>
      <c r="N870" s="6" t="inlineStr">
        <is>
          <t>ख़राब हवा अतिरिक्त टूट-फूट जोड़ती है जो डार्क मार्क्स को गहरा करती है। डार्क मार्क्स वाली कॉम्बिनेशन स्किन के लिए, एक एंटीऑक्सिडेंट प्रोडक्ट (जैसे विटामिन सी), एक हल्का क्लेंज़ और रोज़ की सन प्रोटेक्शन मदद करते हैं। हर ज़ोन पर हल्की लेयर्स।</t>
        </is>
      </c>
      <c r="O870"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0" s="21" t="inlineStr">
        <is>
          <t>निखार</t>
        </is>
      </c>
      <c r="Q870" s="21" t="inlineStr">
        <is>
          <t>HD, CN</t>
        </is>
      </c>
      <c r="R870" s="6" t="inlineStr">
        <is>
          <t>Delhi-NCR baseline; Kolkata winter</t>
        </is>
      </c>
    </row>
    <row r="871" ht="96" customHeight="1" s="72">
      <c r="A871" s="21" t="inlineStr">
        <is>
          <t>A-POOR-SEN-PIH</t>
        </is>
      </c>
      <c r="B871" s="21" t="inlineStr">
        <is>
          <t>AQI</t>
        </is>
      </c>
      <c r="C871" s="21" t="inlineStr">
        <is>
          <t>Poor</t>
        </is>
      </c>
      <c r="D871" s="21" t="inlineStr">
        <is>
          <t>201–300</t>
        </is>
      </c>
      <c r="E871" s="21" t="inlineStr">
        <is>
          <t>poor</t>
        </is>
      </c>
      <c r="F871" s="21" t="inlineStr">
        <is>
          <t>Sensitive</t>
        </is>
      </c>
      <c r="G871" s="21" t="inlineStr">
        <is>
          <t>Dark Marks (Post-Acne / PIH)</t>
        </is>
      </c>
      <c r="H871" s="40" t="n">
        <v>2</v>
      </c>
      <c r="I871" s="40" t="inlineStr">
        <is>
          <t>Moderate</t>
        </is>
      </c>
      <c r="J871" s="34" t="inlineStr">
        <is>
          <t>MODERATE</t>
        </is>
      </c>
      <c r="K871" s="6" t="inlineStr">
        <is>
          <t>2 cites · 1 PMID · 1 book · 2 India-relevant</t>
        </is>
      </c>
      <c r="L871" s="21" t="inlineStr">
        <is>
          <t>10.1007/s00105-018-4338-8</t>
        </is>
      </c>
      <c r="M871" s="6" t="inlineStr">
        <is>
          <t>पॉल्यूशन आपकी स्किन बैरियर को नुकसान पहुँचा रहा है। निशानों को फेड करने के लिए धूप से बचाएँ।</t>
        </is>
      </c>
      <c r="N871" s="6" t="inlineStr">
        <is>
          <t>ख़राब हवा अतिरिक्त टूट-फूट जोड़ती है जो डार्क मार्क्स को गहरा करती है। डार्क मार्क्स वाली सेंसिटिव स्किन के लिए, एक एंटीऑक्सिडेंट प्रोडक्ट (जैसे विटामिन सी), एक हल्का क्लेंज़ और रोज़ की सन प्रोटेक्शन मदद करते हैं। हल्की, फ्रेगरेंस-फ्री देखभाल नए निशान रोकती है।</t>
        </is>
      </c>
      <c r="O871" s="6" t="inlineStr">
        <is>
          <t>ख़राब हवा अतिरिक्त टूट-फूट जोड़ती है जो डार्क मार्क्स को गहरा करती है। पॉल्यूशन अतिरिक्त टूट-फूट जोड़ता है जो मौजूदा निशानों को गहरा करता है और एक-सी रंगत लौटने को धीमा कर देता है। इंडियन कॉन्टेक्स्ट में: सर्दियों में नॉर्थ प्लेन्स और ईस्टर्न कोस्ट।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1" s="21" t="inlineStr">
        <is>
          <t>निखार</t>
        </is>
      </c>
      <c r="Q871" s="21" t="inlineStr">
        <is>
          <t>HD, CN</t>
        </is>
      </c>
      <c r="R871" s="6" t="inlineStr">
        <is>
          <t>Delhi-NCR baseline; Kolkata winter</t>
        </is>
      </c>
    </row>
    <row r="872" ht="96" customHeight="1" s="72">
      <c r="A872" s="21" t="inlineStr">
        <is>
          <t>A-VPOR-NOR-PIH</t>
        </is>
      </c>
      <c r="B872" s="21" t="inlineStr">
        <is>
          <t>AQI</t>
        </is>
      </c>
      <c r="C872" s="21" t="inlineStr">
        <is>
          <t>Very Poor</t>
        </is>
      </c>
      <c r="D872" s="21" t="inlineStr">
        <is>
          <t>301–400</t>
        </is>
      </c>
      <c r="E872" s="21" t="inlineStr">
        <is>
          <t>very_poor</t>
        </is>
      </c>
      <c r="F872" s="21" t="inlineStr">
        <is>
          <t>Normal</t>
        </is>
      </c>
      <c r="G872" s="21" t="inlineStr">
        <is>
          <t>Dark Marks (Post-Acne / PIH)</t>
        </is>
      </c>
      <c r="H872" s="40" t="n">
        <v>3</v>
      </c>
      <c r="I872" s="40" t="inlineStr">
        <is>
          <t>High</t>
        </is>
      </c>
      <c r="J872" s="34" t="inlineStr">
        <is>
          <t>MODERATE</t>
        </is>
      </c>
      <c r="K872" s="6" t="inlineStr">
        <is>
          <t>2 cites · 1 PMID · 1 book · 2 India-relevant</t>
        </is>
      </c>
      <c r="L872" s="21" t="inlineStr">
        <is>
          <t>10.1007/s00105-018-4338-8</t>
        </is>
      </c>
      <c r="M872" s="6" t="inlineStr">
        <is>
          <t>गंभीर पॉल्यूशन स्किन के डिफेंस को तोड़ रहा है। रोज़ की सन प्रोटेक्शन डार्क मार्क्स को तेज़ी से फेड करती है।</t>
        </is>
      </c>
      <c r="N872" s="6" t="inlineStr">
        <is>
          <t>बहुत ख़राब हवा — पॉल्यूशन असमान रंगत और डार्क स्पॉट बिगाड़ता है। डार्क मार्क्स वाली नॉर्मल स्किन के लिए, एक एंटीऑक्सिडेंट प्रोडक्ट (जैसे विटामिन सी), एक हल्का क्लेंज़ और रोज़ की सन प्रोटेक्शन मदद करते हैं।</t>
        </is>
      </c>
      <c r="O872"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2" s="21" t="inlineStr">
        <is>
          <t>निखार</t>
        </is>
      </c>
      <c r="Q872" s="21" t="inlineStr">
        <is>
          <t>CN</t>
        </is>
      </c>
      <c r="R872" s="6" t="inlineStr">
        <is>
          <t>Delhi-NCR Nov–Jan inversion season</t>
        </is>
      </c>
    </row>
    <row r="873" ht="96" customHeight="1" s="72">
      <c r="A873" s="21" t="inlineStr">
        <is>
          <t>A-VPOR-DRY-PIH</t>
        </is>
      </c>
      <c r="B873" s="21" t="inlineStr">
        <is>
          <t>AQI</t>
        </is>
      </c>
      <c r="C873" s="21" t="inlineStr">
        <is>
          <t>Very Poor</t>
        </is>
      </c>
      <c r="D873" s="21" t="inlineStr">
        <is>
          <t>301–400</t>
        </is>
      </c>
      <c r="E873" s="21" t="inlineStr">
        <is>
          <t>very_poor</t>
        </is>
      </c>
      <c r="F873" s="21" t="inlineStr">
        <is>
          <t>Dry</t>
        </is>
      </c>
      <c r="G873" s="21" t="inlineStr">
        <is>
          <t>Dark Marks (Post-Acne / PIH)</t>
        </is>
      </c>
      <c r="H873" s="40" t="n">
        <v>3</v>
      </c>
      <c r="I873" s="40" t="inlineStr">
        <is>
          <t>High</t>
        </is>
      </c>
      <c r="J873" s="34" t="inlineStr">
        <is>
          <t>MODERATE</t>
        </is>
      </c>
      <c r="K873" s="6" t="inlineStr">
        <is>
          <t>2 cites · 1 PMID · 1 book · 2 India-relevant</t>
        </is>
      </c>
      <c r="L873" s="21" t="inlineStr">
        <is>
          <t>10.1007/s00105-018-4338-8</t>
        </is>
      </c>
      <c r="M873" s="6" t="inlineStr">
        <is>
          <t>गंभीर पॉल्यूशन स्किन के डिफेंस को तोड़ रहा है। रोज़ की सन प्रोटेक्शन डार्क मार्क्स को तेज़ी से फेड करती है।</t>
        </is>
      </c>
      <c r="N873" s="6" t="inlineStr">
        <is>
          <t>बहुत ख़राब हवा — पॉल्यूशन असमान रंगत और डार्क स्पॉट बिगाड़ता है। डार्क मार्क्स वाली ड्राई स्किन के लिए, एक एंटीऑक्सिडेंट प्रोडक्ट (जैसे विटामिन सी), एक हल्का क्लेंज़ और रोज़ की सन प्रोटेक्शन मदद करते हैं। SPF को एक हाइड्रेटिंग बेस के साथ लगाएँ।</t>
        </is>
      </c>
      <c r="O873"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3" s="21" t="inlineStr">
        <is>
          <t>निखार</t>
        </is>
      </c>
      <c r="Q873" s="21" t="inlineStr">
        <is>
          <t>CN</t>
        </is>
      </c>
      <c r="R873" s="6" t="inlineStr">
        <is>
          <t>Delhi-NCR Nov–Jan inversion season</t>
        </is>
      </c>
    </row>
    <row r="874" ht="96" customHeight="1" s="72">
      <c r="A874" s="21" t="inlineStr">
        <is>
          <t>A-VPOR-OIL-PIH</t>
        </is>
      </c>
      <c r="B874" s="21" t="inlineStr">
        <is>
          <t>AQI</t>
        </is>
      </c>
      <c r="C874" s="21" t="inlineStr">
        <is>
          <t>Very Poor</t>
        </is>
      </c>
      <c r="D874" s="21" t="inlineStr">
        <is>
          <t>301–400</t>
        </is>
      </c>
      <c r="E874" s="21" t="inlineStr">
        <is>
          <t>very_poor</t>
        </is>
      </c>
      <c r="F874" s="21" t="inlineStr">
        <is>
          <t>Oily</t>
        </is>
      </c>
      <c r="G874" s="21" t="inlineStr">
        <is>
          <t>Dark Marks (Post-Acne / PIH)</t>
        </is>
      </c>
      <c r="H874" s="40" t="n">
        <v>3</v>
      </c>
      <c r="I874" s="40" t="inlineStr">
        <is>
          <t>High</t>
        </is>
      </c>
      <c r="J874" s="34" t="inlineStr">
        <is>
          <t>MODERATE</t>
        </is>
      </c>
      <c r="K874" s="6" t="inlineStr">
        <is>
          <t>2 cites · 1 PMID · 1 book · 2 India-relevant</t>
        </is>
      </c>
      <c r="L874" s="21" t="inlineStr">
        <is>
          <t>10.1007/s00105-018-4338-8</t>
        </is>
      </c>
      <c r="M874" s="6" t="inlineStr">
        <is>
          <t>गंभीर पॉल्यूशन स्किन के डिफेंस को तोड़ रहा है। रोज़ की सन प्रोटेक्शन डार्क मार्क्स को तेज़ी से फेड करती है।</t>
        </is>
      </c>
      <c r="N874" s="6" t="inlineStr">
        <is>
          <t>बहुत ख़राब हवा — पॉल्यूशन असमान रंगत और डार्क स्पॉट बिगाड़ता है। डार्क मार्क्स वाली ऑयली स्किन के लिए, एक एंटीऑक्सिडेंट प्रोडक्ट (जैसे विटामिन सी), एक हल्का क्लेंज़ और रोज़ की सन प्रोटेक्शन मदद करते हैं। एक लाइट टिंटेड फ्लूइड अच्छा काम करता है।</t>
        </is>
      </c>
      <c r="O874"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4" s="21" t="inlineStr">
        <is>
          <t>निखार</t>
        </is>
      </c>
      <c r="Q874" s="21" t="inlineStr">
        <is>
          <t>CN</t>
        </is>
      </c>
      <c r="R874" s="6" t="inlineStr">
        <is>
          <t>Delhi-NCR Nov–Jan inversion season</t>
        </is>
      </c>
    </row>
    <row r="875" ht="96" customHeight="1" s="72">
      <c r="A875" s="21" t="inlineStr">
        <is>
          <t>A-VPOR-COM-PIH</t>
        </is>
      </c>
      <c r="B875" s="21" t="inlineStr">
        <is>
          <t>AQI</t>
        </is>
      </c>
      <c r="C875" s="21" t="inlineStr">
        <is>
          <t>Very Poor</t>
        </is>
      </c>
      <c r="D875" s="21" t="inlineStr">
        <is>
          <t>301–400</t>
        </is>
      </c>
      <c r="E875" s="21" t="inlineStr">
        <is>
          <t>very_poor</t>
        </is>
      </c>
      <c r="F875" s="21" t="inlineStr">
        <is>
          <t>Combination</t>
        </is>
      </c>
      <c r="G875" s="21" t="inlineStr">
        <is>
          <t>Dark Marks (Post-Acne / PIH)</t>
        </is>
      </c>
      <c r="H875" s="40" t="n">
        <v>3</v>
      </c>
      <c r="I875" s="40" t="inlineStr">
        <is>
          <t>High</t>
        </is>
      </c>
      <c r="J875" s="34" t="inlineStr">
        <is>
          <t>MODERATE</t>
        </is>
      </c>
      <c r="K875" s="6" t="inlineStr">
        <is>
          <t>2 cites · 1 PMID · 1 book · 2 India-relevant</t>
        </is>
      </c>
      <c r="L875" s="21" t="inlineStr">
        <is>
          <t>10.1007/s00105-018-4338-8</t>
        </is>
      </c>
      <c r="M875" s="6" t="inlineStr">
        <is>
          <t>गंभीर पॉल्यूशन स्किन के डिफेंस को तोड़ रहा है। रोज़ की सन प्रोटेक्शन डार्क मार्क्स को तेज़ी से फेड करती है।</t>
        </is>
      </c>
      <c r="N875" s="6" t="inlineStr">
        <is>
          <t>बहुत ख़राब हवा — पॉल्यूशन असमान रंगत और डार्क स्पॉट बिगाड़ता है। डार्क मार्क्स वाली कॉम्बिनेशन स्किन के लिए, एक एंटीऑक्सिडेंट प्रोडक्ट (जैसे विटामिन सी), एक हल्का क्लेंज़ और रोज़ की सन प्रोटेक्शन मदद करते हैं। हर ज़ोन पर हल्की लेयर्स।</t>
        </is>
      </c>
      <c r="O875"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5" s="21" t="inlineStr">
        <is>
          <t>निखार</t>
        </is>
      </c>
      <c r="Q875" s="21" t="inlineStr">
        <is>
          <t>CN</t>
        </is>
      </c>
      <c r="R875" s="6" t="inlineStr">
        <is>
          <t>Delhi-NCR Nov–Jan inversion season</t>
        </is>
      </c>
    </row>
    <row r="876" ht="96" customHeight="1" s="72">
      <c r="A876" s="21" t="inlineStr">
        <is>
          <t>A-VPOR-SEN-PIH</t>
        </is>
      </c>
      <c r="B876" s="21" t="inlineStr">
        <is>
          <t>AQI</t>
        </is>
      </c>
      <c r="C876" s="21" t="inlineStr">
        <is>
          <t>Very Poor</t>
        </is>
      </c>
      <c r="D876" s="21" t="inlineStr">
        <is>
          <t>301–400</t>
        </is>
      </c>
      <c r="E876" s="21" t="inlineStr">
        <is>
          <t>very_poor</t>
        </is>
      </c>
      <c r="F876" s="21" t="inlineStr">
        <is>
          <t>Sensitive</t>
        </is>
      </c>
      <c r="G876" s="21" t="inlineStr">
        <is>
          <t>Dark Marks (Post-Acne / PIH)</t>
        </is>
      </c>
      <c r="H876" s="40" t="n">
        <v>3</v>
      </c>
      <c r="I876" s="40" t="inlineStr">
        <is>
          <t>High</t>
        </is>
      </c>
      <c r="J876" s="34" t="inlineStr">
        <is>
          <t>MODERATE</t>
        </is>
      </c>
      <c r="K876" s="6" t="inlineStr">
        <is>
          <t>2 cites · 1 PMID · 1 book · 2 India-relevant</t>
        </is>
      </c>
      <c r="L876" s="21" t="inlineStr">
        <is>
          <t>10.1007/s00105-018-4338-8</t>
        </is>
      </c>
      <c r="M876" s="6" t="inlineStr">
        <is>
          <t>गंभीर पॉल्यूशन स्किन के डिफेंस को तोड़ रहा है। रोज़ की सन प्रोटेक्शन डार्क मार्क्स को तेज़ी से फेड करती है।</t>
        </is>
      </c>
      <c r="N876" s="6" t="inlineStr">
        <is>
          <t>बहुत ख़राब हवा — पॉल्यूशन असमान रंगत और डार्क स्पॉट बिगाड़ता है। डार्क मार्क्स वाली सेंसिटिव स्किन के लिए, एक एंटीऑक्सिडेंट प्रोडक्ट (जैसे विटामिन सी), एक हल्का क्लेंज़ और रोज़ की सन प्रोटेक्शन मदद करते हैं। हल्की, फ्रेगरेंस-फ्री देखभाल नए निशान रोकती है।</t>
        </is>
      </c>
      <c r="O876" s="6" t="inlineStr">
        <is>
          <t>बहुत ख़राब हवा — पॉल्यूशन असमान रंगत और डार्क स्पॉट बिगाड़ता है। पॉल्यूशन अतिरिक्त टूट-फूट जोड़ता है जो मौजूदा निशानों को गहरा करता है और एक-सी रंगत लौटने को धीमा कर देता है। इंडियन कॉन्टेक्स्ट में: सर्दियों की स्मॉग वाली हवा में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6" s="21" t="inlineStr">
        <is>
          <t>निखार</t>
        </is>
      </c>
      <c r="Q876" s="21" t="inlineStr">
        <is>
          <t>CN</t>
        </is>
      </c>
      <c r="R876" s="6" t="inlineStr">
        <is>
          <t>Delhi-NCR Nov–Jan inversion season</t>
        </is>
      </c>
    </row>
    <row r="877" ht="96" customHeight="1" s="72">
      <c r="A877" s="21" t="inlineStr">
        <is>
          <t>A-SEV-NOR-PIH</t>
        </is>
      </c>
      <c r="B877" s="21" t="inlineStr">
        <is>
          <t>AQI</t>
        </is>
      </c>
      <c r="C877" s="21" t="inlineStr">
        <is>
          <t>Severe</t>
        </is>
      </c>
      <c r="D877" s="21" t="inlineStr">
        <is>
          <t>&gt;400</t>
        </is>
      </c>
      <c r="E877" s="21" t="inlineStr">
        <is>
          <t>severe</t>
        </is>
      </c>
      <c r="F877" s="21" t="inlineStr">
        <is>
          <t>Normal</t>
        </is>
      </c>
      <c r="G877" s="21" t="inlineStr">
        <is>
          <t>Dark Marks (Post-Acne / PIH)</t>
        </is>
      </c>
      <c r="H877" s="40" t="n">
        <v>3</v>
      </c>
      <c r="I877" s="40" t="inlineStr">
        <is>
          <t>High</t>
        </is>
      </c>
      <c r="J877" s="34" t="inlineStr">
        <is>
          <t>MODERATE</t>
        </is>
      </c>
      <c r="K877" s="6" t="inlineStr">
        <is>
          <t>2 cites · 1 PMID · 1 book · 2 India-relevant</t>
        </is>
      </c>
      <c r="L877" s="21" t="inlineStr">
        <is>
          <t>10.1007/s00105-018-4338-8</t>
        </is>
      </c>
      <c r="M877" s="6" t="inlineStr">
        <is>
          <t>हैज़र्डस हवा — स्किन और बॉडी पर पॉल्यूशन का ओवरलोड। रोज़ की सन प्रोटेक्शन डार्क मार्क्स को तेज़ी से फेड करती है।</t>
        </is>
      </c>
      <c r="N877" s="6" t="inlineStr">
        <is>
          <t>गंभीर पॉल्यूशन — भारी लोड पोस्ट-एक्ने निशानों को गहरा करता है। डार्क मार्क्स वाली नॉर्मल स्किन के लिए, एक एंटीऑक्सिडेंट प्रोडक्ट (जैसे विटामिन सी), एक हल्का क्लेंज़ और रोज़ की सन प्रोटेक्शन मदद करते हैं।</t>
        </is>
      </c>
      <c r="O877"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7" s="21" t="inlineStr">
        <is>
          <t>निखार</t>
        </is>
      </c>
      <c r="Q877" s="21" t="inlineStr">
        <is>
          <t>CN</t>
        </is>
      </c>
      <c r="R877" s="6" t="inlineStr">
        <is>
          <t>Delhi post-Diwali; Punjab stubble-burning peaks</t>
        </is>
      </c>
    </row>
    <row r="878" ht="96" customHeight="1" s="72">
      <c r="A878" s="21" t="inlineStr">
        <is>
          <t>A-SEV-DRY-PIH</t>
        </is>
      </c>
      <c r="B878" s="21" t="inlineStr">
        <is>
          <t>AQI</t>
        </is>
      </c>
      <c r="C878" s="21" t="inlineStr">
        <is>
          <t>Severe</t>
        </is>
      </c>
      <c r="D878" s="21" t="inlineStr">
        <is>
          <t>&gt;400</t>
        </is>
      </c>
      <c r="E878" s="21" t="inlineStr">
        <is>
          <t>severe</t>
        </is>
      </c>
      <c r="F878" s="21" t="inlineStr">
        <is>
          <t>Dry</t>
        </is>
      </c>
      <c r="G878" s="21" t="inlineStr">
        <is>
          <t>Dark Marks (Post-Acne / PIH)</t>
        </is>
      </c>
      <c r="H878" s="40" t="n">
        <v>3</v>
      </c>
      <c r="I878" s="40" t="inlineStr">
        <is>
          <t>High</t>
        </is>
      </c>
      <c r="J878" s="34" t="inlineStr">
        <is>
          <t>MODERATE</t>
        </is>
      </c>
      <c r="K878" s="6" t="inlineStr">
        <is>
          <t>2 cites · 1 PMID · 1 book · 2 India-relevant</t>
        </is>
      </c>
      <c r="L878" s="21" t="inlineStr">
        <is>
          <t>10.1007/s00105-018-4338-8</t>
        </is>
      </c>
      <c r="M878" s="6" t="inlineStr">
        <is>
          <t>हैज़र्डस हवा — स्किन और बॉडी पर पॉल्यूशन का ओवरलोड। रोज़ की सन प्रोटेक्शन डार्क मार्क्स को तेज़ी से फेड करती है।</t>
        </is>
      </c>
      <c r="N878" s="6" t="inlineStr">
        <is>
          <t>गंभीर पॉल्यूशन — भारी लोड पोस्ट-एक्ने निशानों को गहरा करता है। डार्क मार्क्स वाली ड्राई स्किन के लिए, एक एंटीऑक्सिडेंट प्रोडक्ट (जैसे विटामिन सी), एक हल्का क्लेंज़ और रोज़ की सन प्रोटेक्शन मदद करते हैं। SPF को एक हाइड्रेटिंग बेस के साथ लगाएँ।</t>
        </is>
      </c>
      <c r="O878"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8" s="21" t="inlineStr">
        <is>
          <t>निखार</t>
        </is>
      </c>
      <c r="Q878" s="21" t="inlineStr">
        <is>
          <t>CN</t>
        </is>
      </c>
      <c r="R878" s="6" t="inlineStr">
        <is>
          <t>Delhi post-Diwali; Punjab stubble-burning peaks</t>
        </is>
      </c>
    </row>
    <row r="879" ht="96" customHeight="1" s="72">
      <c r="A879" s="21" t="inlineStr">
        <is>
          <t>A-SEV-OIL-PIH</t>
        </is>
      </c>
      <c r="B879" s="21" t="inlineStr">
        <is>
          <t>AQI</t>
        </is>
      </c>
      <c r="C879" s="21" t="inlineStr">
        <is>
          <t>Severe</t>
        </is>
      </c>
      <c r="D879" s="21" t="inlineStr">
        <is>
          <t>&gt;400</t>
        </is>
      </c>
      <c r="E879" s="21" t="inlineStr">
        <is>
          <t>severe</t>
        </is>
      </c>
      <c r="F879" s="21" t="inlineStr">
        <is>
          <t>Oily</t>
        </is>
      </c>
      <c r="G879" s="21" t="inlineStr">
        <is>
          <t>Dark Marks (Post-Acne / PIH)</t>
        </is>
      </c>
      <c r="H879" s="40" t="n">
        <v>3</v>
      </c>
      <c r="I879" s="40" t="inlineStr">
        <is>
          <t>High</t>
        </is>
      </c>
      <c r="J879" s="34" t="inlineStr">
        <is>
          <t>MODERATE</t>
        </is>
      </c>
      <c r="K879" s="6" t="inlineStr">
        <is>
          <t>2 cites · 1 PMID · 1 book · 2 India-relevant</t>
        </is>
      </c>
      <c r="L879" s="21" t="inlineStr">
        <is>
          <t>10.1007/s00105-018-4338-8</t>
        </is>
      </c>
      <c r="M879" s="6" t="inlineStr">
        <is>
          <t>हैज़र्डस हवा — स्किन और बॉडी पर पॉल्यूशन का ओवरलोड। रोज़ की सन प्रोटेक्शन डार्क मार्क्स को तेज़ी से फेड करती है।</t>
        </is>
      </c>
      <c r="N879" s="6" t="inlineStr">
        <is>
          <t>गंभीर पॉल्यूशन — भारी लोड पोस्ट-एक्ने निशानों को गहरा करता है। डार्क मार्क्स वाली ऑयली स्किन के लिए, एक एंटीऑक्सिडेंट प्रोडक्ट (जैसे विटामिन सी), एक हल्का क्लेंज़ और रोज़ की सन प्रोटेक्शन मदद करते हैं। एक लाइट टिंटेड फ्लूइड अच्छा काम करता है।</t>
        </is>
      </c>
      <c r="O879"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79" s="21" t="inlineStr">
        <is>
          <t>निखार</t>
        </is>
      </c>
      <c r="Q879" s="21" t="inlineStr">
        <is>
          <t>CN</t>
        </is>
      </c>
      <c r="R879" s="6" t="inlineStr">
        <is>
          <t>Delhi post-Diwali; Punjab stubble-burning peaks</t>
        </is>
      </c>
    </row>
    <row r="880" ht="96" customHeight="1" s="72">
      <c r="A880" s="21" t="inlineStr">
        <is>
          <t>A-SEV-COM-PIH</t>
        </is>
      </c>
      <c r="B880" s="21" t="inlineStr">
        <is>
          <t>AQI</t>
        </is>
      </c>
      <c r="C880" s="21" t="inlineStr">
        <is>
          <t>Severe</t>
        </is>
      </c>
      <c r="D880" s="21" t="inlineStr">
        <is>
          <t>&gt;400</t>
        </is>
      </c>
      <c r="E880" s="21" t="inlineStr">
        <is>
          <t>severe</t>
        </is>
      </c>
      <c r="F880" s="21" t="inlineStr">
        <is>
          <t>Combination</t>
        </is>
      </c>
      <c r="G880" s="21" t="inlineStr">
        <is>
          <t>Dark Marks (Post-Acne / PIH)</t>
        </is>
      </c>
      <c r="H880" s="40" t="n">
        <v>3</v>
      </c>
      <c r="I880" s="40" t="inlineStr">
        <is>
          <t>High</t>
        </is>
      </c>
      <c r="J880" s="34" t="inlineStr">
        <is>
          <t>MODERATE</t>
        </is>
      </c>
      <c r="K880" s="6" t="inlineStr">
        <is>
          <t>2 cites · 1 PMID · 1 book · 2 India-relevant</t>
        </is>
      </c>
      <c r="L880" s="21" t="inlineStr">
        <is>
          <t>10.1007/s00105-018-4338-8</t>
        </is>
      </c>
      <c r="M880" s="6" t="inlineStr">
        <is>
          <t>हैज़र्डस हवा — स्किन और बॉडी पर पॉल्यूशन का ओवरलोड। रोज़ की सन प्रोटेक्शन डार्क मार्क्स को तेज़ी से फेड करती है।</t>
        </is>
      </c>
      <c r="N880" s="6" t="inlineStr">
        <is>
          <t>गंभीर पॉल्यूशन — भारी लोड पोस्ट-एक्ने निशानों को गहरा करता है। डार्क मार्क्स वाली कॉम्बिनेशन स्किन के लिए, एक एंटीऑक्सिडेंट प्रोडक्ट (जैसे विटामिन सी), एक हल्का क्लेंज़ और रोज़ की सन प्रोटेक्शन मदद करते हैं। हर ज़ोन पर हल्की लेयर्स।</t>
        </is>
      </c>
      <c r="O880"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80" s="21" t="inlineStr">
        <is>
          <t>निखार</t>
        </is>
      </c>
      <c r="Q880" s="21" t="inlineStr">
        <is>
          <t>CN</t>
        </is>
      </c>
      <c r="R880" s="6" t="inlineStr">
        <is>
          <t>Delhi post-Diwali; Punjab stubble-burning peaks</t>
        </is>
      </c>
    </row>
    <row r="881" ht="96" customHeight="1" s="72">
      <c r="A881" s="21" t="inlineStr">
        <is>
          <t>A-SEV-SEN-PIH</t>
        </is>
      </c>
      <c r="B881" s="21" t="inlineStr">
        <is>
          <t>AQI</t>
        </is>
      </c>
      <c r="C881" s="21" t="inlineStr">
        <is>
          <t>Severe</t>
        </is>
      </c>
      <c r="D881" s="21" t="inlineStr">
        <is>
          <t>&gt;400</t>
        </is>
      </c>
      <c r="E881" s="21" t="inlineStr">
        <is>
          <t>severe</t>
        </is>
      </c>
      <c r="F881" s="21" t="inlineStr">
        <is>
          <t>Sensitive</t>
        </is>
      </c>
      <c r="G881" s="21" t="inlineStr">
        <is>
          <t>Dark Marks (Post-Acne / PIH)</t>
        </is>
      </c>
      <c r="H881" s="40" t="n">
        <v>3</v>
      </c>
      <c r="I881" s="40" t="inlineStr">
        <is>
          <t>High</t>
        </is>
      </c>
      <c r="J881" s="34" t="inlineStr">
        <is>
          <t>MODERATE</t>
        </is>
      </c>
      <c r="K881" s="6" t="inlineStr">
        <is>
          <t>2 cites · 1 PMID · 1 book · 2 India-relevant</t>
        </is>
      </c>
      <c r="L881" s="21" t="inlineStr">
        <is>
          <t>10.1007/s00105-018-4338-8</t>
        </is>
      </c>
      <c r="M881" s="6" t="inlineStr">
        <is>
          <t>हैज़र्डस हवा — स्किन और बॉडी पर पॉल्यूशन का ओवरलोड। रोज़ की सन प्रोटेक्शन डार्क मार्क्स को तेज़ी से फेड करती है।</t>
        </is>
      </c>
      <c r="N881" s="6" t="inlineStr">
        <is>
          <t>गंभीर पॉल्यूशन — भारी लोड पोस्ट-एक्ने निशानों को गहरा करता है। डार्क मार्क्स वाली सेंसिटिव स्किन के लिए, एक एंटीऑक्सिडेंट प्रोडक्ट (जैसे विटामिन सी), एक हल्का क्लेंज़ और रोज़ की सन प्रोटेक्शन मदद करते हैं। हल्की, फ्रेगरेंस-फ्री देखभाल नए निशान रोकती है।</t>
        </is>
      </c>
      <c r="O881" s="6" t="inlineStr">
        <is>
          <t>गंभीर पॉल्यूशन — भारी लोड पोस्ट-एक्ने निशानों को गहरा करता है। पॉल्यूशन अतिरिक्त टूट-फूट जोड़ता है जो मौजूदा निशानों को गहरा करता है और एक-सी रंगत लौटने को धीमा कर देता है। इंडियन कॉन्टेक्स्ट में: दिवाली के बाद और पराली जलने के दौरान नॉर्थ प्लेन्स। अगर आपके डार्क मार्क्स हैं और आपका कम्यूट लंबा है, तो एक एंटीऑक्सिडेंट प्रोडक्ट (जैसे विटामिन सी), शाम को एक हल्का क्लेंज़ और रोज़ की सन प्रोटेक्शन डार्क मार्क्स को फेड करने और रोकने में मदद करते हैं। कई हफ़्तों तक लगातार करना ही नतीजे दिखाता है।</t>
        </is>
      </c>
      <c r="P881" s="21" t="inlineStr">
        <is>
          <t>निखार</t>
        </is>
      </c>
      <c r="Q881" s="21" t="inlineStr">
        <is>
          <t>CN</t>
        </is>
      </c>
      <c r="R881" s="6" t="inlineStr">
        <is>
          <t>Delhi post-Diwali; Punjab stubble-burning peaks</t>
        </is>
      </c>
    </row>
    <row r="882" ht="112" customHeight="1" s="72">
      <c r="A882" s="21" t="inlineStr">
        <is>
          <t>U-LOW-NOR-DCIR-001</t>
        </is>
      </c>
      <c r="B882" s="21" t="inlineStr">
        <is>
          <t>UV</t>
        </is>
      </c>
      <c r="C882" s="21" t="inlineStr">
        <is>
          <t>Low</t>
        </is>
      </c>
      <c r="D882" s="21" t="inlineStr">
        <is>
          <t>0–2</t>
        </is>
      </c>
      <c r="E882" s="21" t="inlineStr">
        <is>
          <t>low</t>
        </is>
      </c>
      <c r="F882" s="21" t="inlineStr">
        <is>
          <t>Normal</t>
        </is>
      </c>
      <c r="G882" s="21" t="inlineStr">
        <is>
          <t>Dark Circles (Periorbital)</t>
        </is>
      </c>
      <c r="H882" s="33" t="n">
        <v>1</v>
      </c>
      <c r="I882" s="33" t="inlineStr">
        <is>
          <t>Low</t>
        </is>
      </c>
      <c r="J882" s="34" t="inlineStr">
        <is>
          <t>INFERRED</t>
        </is>
      </c>
      <c r="K882" s="6" t="inlineStr">
        <is>
          <t>7 cites · 0 PMID · 3 book · 5 India-relevant</t>
        </is>
      </c>
      <c r="L882" s="21" t="inlineStr">
        <is>
          <t>see evidence base (POH etiology; VL protection)</t>
        </is>
      </c>
      <c r="M882" s="6" t="inlineStr">
        <is>
          <t>आज यूवी माइल्ड है। सन प्रोटेक्शन और आराम अंडर-आई टोन को ज़्यादा स्टेडी रखते हैं।</t>
        </is>
      </c>
      <c r="N882"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O882"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2" s="21" t="inlineStr">
        <is>
          <t>निखार</t>
        </is>
      </c>
      <c r="Q882" s="21" t="inlineStr">
        <is>
          <t>multiple</t>
        </is>
      </c>
      <c r="R882" s="6" t="inlineStr">
        <is>
          <t>Year-round; worse in high-sun months</t>
        </is>
      </c>
    </row>
    <row r="883" ht="112" customHeight="1" s="72">
      <c r="A883" s="21" t="inlineStr">
        <is>
          <t>U-LOW-DRY-DCIR-002</t>
        </is>
      </c>
      <c r="B883" s="21" t="inlineStr">
        <is>
          <t>UV</t>
        </is>
      </c>
      <c r="C883" s="21" t="inlineStr">
        <is>
          <t>Low</t>
        </is>
      </c>
      <c r="D883" s="21" t="inlineStr">
        <is>
          <t>0–2</t>
        </is>
      </c>
      <c r="E883" s="21" t="inlineStr">
        <is>
          <t>low</t>
        </is>
      </c>
      <c r="F883" s="21" t="inlineStr">
        <is>
          <t>Dry</t>
        </is>
      </c>
      <c r="G883" s="21" t="inlineStr">
        <is>
          <t>Dark Circles (Periorbital)</t>
        </is>
      </c>
      <c r="H883" s="33" t="n">
        <v>1</v>
      </c>
      <c r="I883" s="33" t="inlineStr">
        <is>
          <t>Low</t>
        </is>
      </c>
      <c r="J883" s="34" t="inlineStr">
        <is>
          <t>INFERRED</t>
        </is>
      </c>
      <c r="K883" s="6" t="inlineStr">
        <is>
          <t>7 cites · 0 PMID · 3 book · 5 India-relevant</t>
        </is>
      </c>
      <c r="L883" s="21" t="inlineStr">
        <is>
          <t>see evidence base (POH etiology; VL protection)</t>
        </is>
      </c>
      <c r="M883" s="6" t="inlineStr">
        <is>
          <t>आज यूवी माइल्ड है। सन प्रोटेक्शन और आराम अंडर-आई टोन को ज़्यादा स्टेडी रखते हैं।</t>
        </is>
      </c>
      <c r="N883"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O883"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3" s="21" t="inlineStr">
        <is>
          <t>निखार</t>
        </is>
      </c>
      <c r="Q883" s="21" t="inlineStr">
        <is>
          <t>multiple</t>
        </is>
      </c>
      <c r="R883" s="6" t="inlineStr">
        <is>
          <t>Year-round; worse in high-sun months</t>
        </is>
      </c>
    </row>
    <row r="884" ht="112" customHeight="1" s="72">
      <c r="A884" s="21" t="inlineStr">
        <is>
          <t>U-LOW-OIL-DCIR-003</t>
        </is>
      </c>
      <c r="B884" s="21" t="inlineStr">
        <is>
          <t>UV</t>
        </is>
      </c>
      <c r="C884" s="21" t="inlineStr">
        <is>
          <t>Low</t>
        </is>
      </c>
      <c r="D884" s="21" t="inlineStr">
        <is>
          <t>0–2</t>
        </is>
      </c>
      <c r="E884" s="21" t="inlineStr">
        <is>
          <t>low</t>
        </is>
      </c>
      <c r="F884" s="21" t="inlineStr">
        <is>
          <t>Oily</t>
        </is>
      </c>
      <c r="G884" s="21" t="inlineStr">
        <is>
          <t>Dark Circles (Periorbital)</t>
        </is>
      </c>
      <c r="H884" s="33" t="n">
        <v>1</v>
      </c>
      <c r="I884" s="33" t="inlineStr">
        <is>
          <t>Low</t>
        </is>
      </c>
      <c r="J884" s="34" t="inlineStr">
        <is>
          <t>INFERRED</t>
        </is>
      </c>
      <c r="K884" s="6" t="inlineStr">
        <is>
          <t>7 cites · 0 PMID · 3 book · 5 India-relevant</t>
        </is>
      </c>
      <c r="L884" s="21" t="inlineStr">
        <is>
          <t>see evidence base (POH etiology; VL protection)</t>
        </is>
      </c>
      <c r="M884" s="6" t="inlineStr">
        <is>
          <t>आज यूवी माइल्ड है। सन प्रोटेक्शन और आराम अंडर-आई टोन को ज़्यादा स्टेडी रखते हैं।</t>
        </is>
      </c>
      <c r="N884"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O884"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4" s="21" t="inlineStr">
        <is>
          <t>निखार</t>
        </is>
      </c>
      <c r="Q884" s="21" t="inlineStr">
        <is>
          <t>multiple</t>
        </is>
      </c>
      <c r="R884" s="6" t="inlineStr">
        <is>
          <t>Year-round; worse in high-sun months</t>
        </is>
      </c>
    </row>
    <row r="885" ht="112" customHeight="1" s="72">
      <c r="A885" s="21" t="inlineStr">
        <is>
          <t>U-LOW-COM-DCIR-004</t>
        </is>
      </c>
      <c r="B885" s="21" t="inlineStr">
        <is>
          <t>UV</t>
        </is>
      </c>
      <c r="C885" s="21" t="inlineStr">
        <is>
          <t>Low</t>
        </is>
      </c>
      <c r="D885" s="21" t="inlineStr">
        <is>
          <t>0–2</t>
        </is>
      </c>
      <c r="E885" s="21" t="inlineStr">
        <is>
          <t>low</t>
        </is>
      </c>
      <c r="F885" s="21" t="inlineStr">
        <is>
          <t>Combination</t>
        </is>
      </c>
      <c r="G885" s="21" t="inlineStr">
        <is>
          <t>Dark Circles (Periorbital)</t>
        </is>
      </c>
      <c r="H885" s="33" t="n">
        <v>1</v>
      </c>
      <c r="I885" s="33" t="inlineStr">
        <is>
          <t>Low</t>
        </is>
      </c>
      <c r="J885" s="34" t="inlineStr">
        <is>
          <t>INFERRED</t>
        </is>
      </c>
      <c r="K885" s="6" t="inlineStr">
        <is>
          <t>7 cites · 0 PMID · 3 book · 5 India-relevant</t>
        </is>
      </c>
      <c r="L885" s="21" t="inlineStr">
        <is>
          <t>see evidence base (POH etiology; VL protection)</t>
        </is>
      </c>
      <c r="M885" s="6" t="inlineStr">
        <is>
          <t>आज यूवी माइल्ड है। सन प्रोटेक्शन और आराम अंडर-आई टोन को ज़्यादा स्टेडी रखते हैं।</t>
        </is>
      </c>
      <c r="N885"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O885"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5" s="21" t="inlineStr">
        <is>
          <t>निखार</t>
        </is>
      </c>
      <c r="Q885" s="21" t="inlineStr">
        <is>
          <t>multiple</t>
        </is>
      </c>
      <c r="R885" s="6" t="inlineStr">
        <is>
          <t>Year-round; worse in high-sun months</t>
        </is>
      </c>
    </row>
    <row r="886" ht="112" customHeight="1" s="72">
      <c r="A886" s="21" t="inlineStr">
        <is>
          <t>U-LOW-SEN-DCIR-005</t>
        </is>
      </c>
      <c r="B886" s="21" t="inlineStr">
        <is>
          <t>UV</t>
        </is>
      </c>
      <c r="C886" s="21" t="inlineStr">
        <is>
          <t>Low</t>
        </is>
      </c>
      <c r="D886" s="21" t="inlineStr">
        <is>
          <t>0–2</t>
        </is>
      </c>
      <c r="E886" s="21" t="inlineStr">
        <is>
          <t>low</t>
        </is>
      </c>
      <c r="F886" s="21" t="inlineStr">
        <is>
          <t>Sensitive</t>
        </is>
      </c>
      <c r="G886" s="21" t="inlineStr">
        <is>
          <t>Dark Circles (Periorbital)</t>
        </is>
      </c>
      <c r="H886" s="33" t="n">
        <v>1</v>
      </c>
      <c r="I886" s="33" t="inlineStr">
        <is>
          <t>Low</t>
        </is>
      </c>
      <c r="J886" s="34" t="inlineStr">
        <is>
          <t>INFERRED</t>
        </is>
      </c>
      <c r="K886" s="6" t="inlineStr">
        <is>
          <t>7 cites · 0 PMID · 3 book · 5 India-relevant</t>
        </is>
      </c>
      <c r="L886" s="21" t="inlineStr">
        <is>
          <t>see evidence base (POH etiology; VL protection)</t>
        </is>
      </c>
      <c r="M886" s="6" t="inlineStr">
        <is>
          <t>आज यूवी माइल्ड है। सन प्रोटेक्शन और आराम अंडर-आई टोन को ज़्यादा स्टेडी रखते हैं।</t>
        </is>
      </c>
      <c r="N886"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O886"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6" s="21" t="inlineStr">
        <is>
          <t>निखार</t>
        </is>
      </c>
      <c r="Q886" s="21" t="inlineStr">
        <is>
          <t>multiple</t>
        </is>
      </c>
      <c r="R886" s="6" t="inlineStr">
        <is>
          <t>Year-round; worse in high-sun months</t>
        </is>
      </c>
    </row>
    <row r="887" ht="112" customHeight="1" s="72">
      <c r="A887" s="21" t="inlineStr">
        <is>
          <t>U-MODE-NOR-DCIR-006</t>
        </is>
      </c>
      <c r="B887" s="21" t="inlineStr">
        <is>
          <t>UV</t>
        </is>
      </c>
      <c r="C887" s="21" t="inlineStr">
        <is>
          <t>Moderate</t>
        </is>
      </c>
      <c r="D887" s="21" t="inlineStr">
        <is>
          <t>3–5</t>
        </is>
      </c>
      <c r="E887" s="21" t="inlineStr">
        <is>
          <t>moderate</t>
        </is>
      </c>
      <c r="F887" s="21" t="inlineStr">
        <is>
          <t>Normal</t>
        </is>
      </c>
      <c r="G887" s="21" t="inlineStr">
        <is>
          <t>Dark Circles (Periorbital)</t>
        </is>
      </c>
      <c r="H887" s="33" t="n">
        <v>2</v>
      </c>
      <c r="I887" s="33" t="inlineStr">
        <is>
          <t>Moderate</t>
        </is>
      </c>
      <c r="J887" s="34" t="inlineStr">
        <is>
          <t>INFERRED</t>
        </is>
      </c>
      <c r="K887" s="6" t="inlineStr">
        <is>
          <t>7 cites · 0 PMID · 3 book · 5 India-relevant</t>
        </is>
      </c>
      <c r="L887" s="21" t="inlineStr">
        <is>
          <t>see evidence base (POH etiology; VL protection)</t>
        </is>
      </c>
      <c r="M887" s="6" t="inlineStr">
        <is>
          <t>यूवी असली है पर मॉडरेट है। सन प्रोटेक्शन और आराम अंडर-आई टोन को ज़्यादा स्टेडी रखते हैं।</t>
        </is>
      </c>
      <c r="N887"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O887"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7" s="21" t="inlineStr">
        <is>
          <t>निखार</t>
        </is>
      </c>
      <c r="Q887" s="21" t="inlineStr">
        <is>
          <t>multiple</t>
        </is>
      </c>
      <c r="R887" s="6" t="inlineStr">
        <is>
          <t>Year-round; worse in high-sun months</t>
        </is>
      </c>
    </row>
    <row r="888" ht="112" customHeight="1" s="72">
      <c r="A888" s="21" t="inlineStr">
        <is>
          <t>U-MODE-DRY-DCIR-007</t>
        </is>
      </c>
      <c r="B888" s="21" t="inlineStr">
        <is>
          <t>UV</t>
        </is>
      </c>
      <c r="C888" s="21" t="inlineStr">
        <is>
          <t>Moderate</t>
        </is>
      </c>
      <c r="D888" s="21" t="inlineStr">
        <is>
          <t>3–5</t>
        </is>
      </c>
      <c r="E888" s="21" t="inlineStr">
        <is>
          <t>moderate</t>
        </is>
      </c>
      <c r="F888" s="21" t="inlineStr">
        <is>
          <t>Dry</t>
        </is>
      </c>
      <c r="G888" s="21" t="inlineStr">
        <is>
          <t>Dark Circles (Periorbital)</t>
        </is>
      </c>
      <c r="H888" s="33" t="n">
        <v>2</v>
      </c>
      <c r="I888" s="33" t="inlineStr">
        <is>
          <t>Moderate</t>
        </is>
      </c>
      <c r="J888" s="34" t="inlineStr">
        <is>
          <t>INFERRED</t>
        </is>
      </c>
      <c r="K888" s="6" t="inlineStr">
        <is>
          <t>7 cites · 0 PMID · 3 book · 5 India-relevant</t>
        </is>
      </c>
      <c r="L888" s="21" t="inlineStr">
        <is>
          <t>see evidence base (POH etiology; VL protection)</t>
        </is>
      </c>
      <c r="M888" s="6" t="inlineStr">
        <is>
          <t>यूवी असली है पर मॉडरेट है। सन प्रोटेक्शन और आराम अंडर-आई टोन को ज़्यादा स्टेडी रखते हैं।</t>
        </is>
      </c>
      <c r="N888"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O888"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8" s="21" t="inlineStr">
        <is>
          <t>निखार</t>
        </is>
      </c>
      <c r="Q888" s="21" t="inlineStr">
        <is>
          <t>multiple</t>
        </is>
      </c>
      <c r="R888" s="6" t="inlineStr">
        <is>
          <t>Year-round; worse in high-sun months</t>
        </is>
      </c>
    </row>
    <row r="889" ht="112" customHeight="1" s="72">
      <c r="A889" s="21" t="inlineStr">
        <is>
          <t>U-MODE-OIL-DCIR-008</t>
        </is>
      </c>
      <c r="B889" s="21" t="inlineStr">
        <is>
          <t>UV</t>
        </is>
      </c>
      <c r="C889" s="21" t="inlineStr">
        <is>
          <t>Moderate</t>
        </is>
      </c>
      <c r="D889" s="21" t="inlineStr">
        <is>
          <t>3–5</t>
        </is>
      </c>
      <c r="E889" s="21" t="inlineStr">
        <is>
          <t>moderate</t>
        </is>
      </c>
      <c r="F889" s="21" t="inlineStr">
        <is>
          <t>Oily</t>
        </is>
      </c>
      <c r="G889" s="21" t="inlineStr">
        <is>
          <t>Dark Circles (Periorbital)</t>
        </is>
      </c>
      <c r="H889" s="33" t="n">
        <v>2</v>
      </c>
      <c r="I889" s="33" t="inlineStr">
        <is>
          <t>Moderate</t>
        </is>
      </c>
      <c r="J889" s="34" t="inlineStr">
        <is>
          <t>INFERRED</t>
        </is>
      </c>
      <c r="K889" s="6" t="inlineStr">
        <is>
          <t>7 cites · 0 PMID · 3 book · 5 India-relevant</t>
        </is>
      </c>
      <c r="L889" s="21" t="inlineStr">
        <is>
          <t>see evidence base (POH etiology; VL protection)</t>
        </is>
      </c>
      <c r="M889" s="6" t="inlineStr">
        <is>
          <t>यूवी असली है पर मॉडरेट है। सन प्रोटेक्शन और आराम अंडर-आई टोन को ज़्यादा स्टेडी रखते हैं।</t>
        </is>
      </c>
      <c r="N889"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O889"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89" s="21" t="inlineStr">
        <is>
          <t>निखार</t>
        </is>
      </c>
      <c r="Q889" s="21" t="inlineStr">
        <is>
          <t>multiple</t>
        </is>
      </c>
      <c r="R889" s="6" t="inlineStr">
        <is>
          <t>Year-round; worse in high-sun months</t>
        </is>
      </c>
    </row>
    <row r="890" ht="112" customHeight="1" s="72">
      <c r="A890" s="21" t="inlineStr">
        <is>
          <t>U-MODE-COM-DCIR-009</t>
        </is>
      </c>
      <c r="B890" s="21" t="inlineStr">
        <is>
          <t>UV</t>
        </is>
      </c>
      <c r="C890" s="21" t="inlineStr">
        <is>
          <t>Moderate</t>
        </is>
      </c>
      <c r="D890" s="21" t="inlineStr">
        <is>
          <t>3–5</t>
        </is>
      </c>
      <c r="E890" s="21" t="inlineStr">
        <is>
          <t>moderate</t>
        </is>
      </c>
      <c r="F890" s="21" t="inlineStr">
        <is>
          <t>Combination</t>
        </is>
      </c>
      <c r="G890" s="21" t="inlineStr">
        <is>
          <t>Dark Circles (Periorbital)</t>
        </is>
      </c>
      <c r="H890" s="33" t="n">
        <v>2</v>
      </c>
      <c r="I890" s="33" t="inlineStr">
        <is>
          <t>Moderate</t>
        </is>
      </c>
      <c r="J890" s="34" t="inlineStr">
        <is>
          <t>INFERRED</t>
        </is>
      </c>
      <c r="K890" s="6" t="inlineStr">
        <is>
          <t>7 cites · 0 PMID · 3 book · 5 India-relevant</t>
        </is>
      </c>
      <c r="L890" s="21" t="inlineStr">
        <is>
          <t>see evidence base (POH etiology; VL protection)</t>
        </is>
      </c>
      <c r="M890" s="6" t="inlineStr">
        <is>
          <t>यूवी असली है पर मॉडरेट है। सन प्रोटेक्शन और आराम अंडर-आई टोन को ज़्यादा स्टेडी रखते हैं।</t>
        </is>
      </c>
      <c r="N890"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O890"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0" s="21" t="inlineStr">
        <is>
          <t>निखार</t>
        </is>
      </c>
      <c r="Q890" s="21" t="inlineStr">
        <is>
          <t>multiple</t>
        </is>
      </c>
      <c r="R890" s="6" t="inlineStr">
        <is>
          <t>Year-round; worse in high-sun months</t>
        </is>
      </c>
    </row>
    <row r="891" ht="112" customHeight="1" s="72">
      <c r="A891" s="21" t="inlineStr">
        <is>
          <t>U-MODE-SEN-DCIR-010</t>
        </is>
      </c>
      <c r="B891" s="21" t="inlineStr">
        <is>
          <t>UV</t>
        </is>
      </c>
      <c r="C891" s="21" t="inlineStr">
        <is>
          <t>Moderate</t>
        </is>
      </c>
      <c r="D891" s="21" t="inlineStr">
        <is>
          <t>3–5</t>
        </is>
      </c>
      <c r="E891" s="21" t="inlineStr">
        <is>
          <t>moderate</t>
        </is>
      </c>
      <c r="F891" s="21" t="inlineStr">
        <is>
          <t>Sensitive</t>
        </is>
      </c>
      <c r="G891" s="21" t="inlineStr">
        <is>
          <t>Dark Circles (Periorbital)</t>
        </is>
      </c>
      <c r="H891" s="33" t="n">
        <v>3</v>
      </c>
      <c r="I891" s="33" t="inlineStr">
        <is>
          <t>High</t>
        </is>
      </c>
      <c r="J891" s="34" t="inlineStr">
        <is>
          <t>INFERRED</t>
        </is>
      </c>
      <c r="K891" s="6" t="inlineStr">
        <is>
          <t>7 cites · 0 PMID · 3 book · 5 India-relevant</t>
        </is>
      </c>
      <c r="L891" s="21" t="inlineStr">
        <is>
          <t>see evidence base (POH etiology; VL protection)</t>
        </is>
      </c>
      <c r="M891" s="6" t="inlineStr">
        <is>
          <t>यूवी असली है पर मॉडरेट है। सन प्रोटेक्शन और आराम अंडर-आई टोन को ज़्यादा स्टेडी रखते हैं।</t>
        </is>
      </c>
      <c r="N891"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O891"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1" s="21" t="inlineStr">
        <is>
          <t>निखार</t>
        </is>
      </c>
      <c r="Q891" s="21" t="inlineStr">
        <is>
          <t>multiple</t>
        </is>
      </c>
      <c r="R891" s="6" t="inlineStr">
        <is>
          <t>Year-round; worse in high-sun months</t>
        </is>
      </c>
    </row>
    <row r="892" ht="112" customHeight="1" s="72">
      <c r="A892" s="21" t="inlineStr">
        <is>
          <t>U-HIGH-NOR-DCIR-011</t>
        </is>
      </c>
      <c r="B892" s="21" t="inlineStr">
        <is>
          <t>UV</t>
        </is>
      </c>
      <c r="C892" s="21" t="inlineStr">
        <is>
          <t>High</t>
        </is>
      </c>
      <c r="D892" s="21" t="inlineStr">
        <is>
          <t>6–7</t>
        </is>
      </c>
      <c r="E892" s="21" t="inlineStr">
        <is>
          <t>high</t>
        </is>
      </c>
      <c r="F892" s="21" t="inlineStr">
        <is>
          <t>Normal</t>
        </is>
      </c>
      <c r="G892" s="21" t="inlineStr">
        <is>
          <t>Dark Circles (Periorbital)</t>
        </is>
      </c>
      <c r="H892" s="33" t="n">
        <v>3</v>
      </c>
      <c r="I892" s="33" t="inlineStr">
        <is>
          <t>High</t>
        </is>
      </c>
      <c r="J892" s="34" t="inlineStr">
        <is>
          <t>INFERRED</t>
        </is>
      </c>
      <c r="K892" s="6" t="inlineStr">
        <is>
          <t>7 cites · 0 PMID · 3 book · 5 India-relevant</t>
        </is>
      </c>
      <c r="L892" s="21" t="inlineStr">
        <is>
          <t>see evidence base (POH etiology; VL protection)</t>
        </is>
      </c>
      <c r="M892" s="6" t="inlineStr">
        <is>
          <t>यूवी स्ट्रॉन्ग है — पिगमेंट सेल्स एक्टिव हो रहे हैं। सन प्रोटेक्शन और आराम अंडर-आई टोन को ज़्यादा स्टेडी रखते हैं।</t>
        </is>
      </c>
      <c r="N892"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O892"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2" s="21" t="inlineStr">
        <is>
          <t>निखार</t>
        </is>
      </c>
      <c r="Q892" s="21" t="inlineStr">
        <is>
          <t>multiple</t>
        </is>
      </c>
      <c r="R892" s="6" t="inlineStr">
        <is>
          <t>Year-round; worse in high-sun months</t>
        </is>
      </c>
    </row>
    <row r="893" ht="112" customHeight="1" s="72">
      <c r="A893" s="21" t="inlineStr">
        <is>
          <t>U-HIGH-DRY-DCIR-012</t>
        </is>
      </c>
      <c r="B893" s="21" t="inlineStr">
        <is>
          <t>UV</t>
        </is>
      </c>
      <c r="C893" s="21" t="inlineStr">
        <is>
          <t>High</t>
        </is>
      </c>
      <c r="D893" s="21" t="inlineStr">
        <is>
          <t>6–7</t>
        </is>
      </c>
      <c r="E893" s="21" t="inlineStr">
        <is>
          <t>high</t>
        </is>
      </c>
      <c r="F893" s="21" t="inlineStr">
        <is>
          <t>Dry</t>
        </is>
      </c>
      <c r="G893" s="21" t="inlineStr">
        <is>
          <t>Dark Circles (Periorbital)</t>
        </is>
      </c>
      <c r="H893" s="33" t="n">
        <v>3</v>
      </c>
      <c r="I893" s="33" t="inlineStr">
        <is>
          <t>High</t>
        </is>
      </c>
      <c r="J893" s="34" t="inlineStr">
        <is>
          <t>INFERRED</t>
        </is>
      </c>
      <c r="K893" s="6" t="inlineStr">
        <is>
          <t>7 cites · 0 PMID · 3 book · 5 India-relevant</t>
        </is>
      </c>
      <c r="L893" s="21" t="inlineStr">
        <is>
          <t>see evidence base (POH etiology; VL protection)</t>
        </is>
      </c>
      <c r="M893" s="6" t="inlineStr">
        <is>
          <t>यूवी स्ट्रॉन्ग है — पिगमेंट सेल्स एक्टिव हो रहे हैं। सन प्रोटेक्शन और आराम अंडर-आई टोन को ज़्यादा स्टेडी रखते हैं।</t>
        </is>
      </c>
      <c r="N893"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O893"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3" s="21" t="inlineStr">
        <is>
          <t>निखार</t>
        </is>
      </c>
      <c r="Q893" s="21" t="inlineStr">
        <is>
          <t>multiple</t>
        </is>
      </c>
      <c r="R893" s="6" t="inlineStr">
        <is>
          <t>Year-round; worse in high-sun months</t>
        </is>
      </c>
    </row>
    <row r="894" ht="112" customHeight="1" s="72">
      <c r="A894" s="21" t="inlineStr">
        <is>
          <t>U-HIGH-OIL-DCIR-013</t>
        </is>
      </c>
      <c r="B894" s="21" t="inlineStr">
        <is>
          <t>UV</t>
        </is>
      </c>
      <c r="C894" s="21" t="inlineStr">
        <is>
          <t>High</t>
        </is>
      </c>
      <c r="D894" s="21" t="inlineStr">
        <is>
          <t>6–7</t>
        </is>
      </c>
      <c r="E894" s="21" t="inlineStr">
        <is>
          <t>high</t>
        </is>
      </c>
      <c r="F894" s="21" t="inlineStr">
        <is>
          <t>Oily</t>
        </is>
      </c>
      <c r="G894" s="21" t="inlineStr">
        <is>
          <t>Dark Circles (Periorbital)</t>
        </is>
      </c>
      <c r="H894" s="33" t="n">
        <v>3</v>
      </c>
      <c r="I894" s="33" t="inlineStr">
        <is>
          <t>High</t>
        </is>
      </c>
      <c r="J894" s="34" t="inlineStr">
        <is>
          <t>INFERRED</t>
        </is>
      </c>
      <c r="K894" s="6" t="inlineStr">
        <is>
          <t>7 cites · 0 PMID · 3 book · 5 India-relevant</t>
        </is>
      </c>
      <c r="L894" s="21" t="inlineStr">
        <is>
          <t>see evidence base (POH etiology; VL protection)</t>
        </is>
      </c>
      <c r="M894" s="6" t="inlineStr">
        <is>
          <t>यूवी स्ट्रॉन्ग है — पिगमेंट सेल्स एक्टिव हो रहे हैं। सन प्रोटेक्शन और आराम अंडर-आई टोन को ज़्यादा स्टेडी रखते हैं।</t>
        </is>
      </c>
      <c r="N894"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O894"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4" s="21" t="inlineStr">
        <is>
          <t>निखार</t>
        </is>
      </c>
      <c r="Q894" s="21" t="inlineStr">
        <is>
          <t>multiple</t>
        </is>
      </c>
      <c r="R894" s="6" t="inlineStr">
        <is>
          <t>Year-round; worse in high-sun months</t>
        </is>
      </c>
    </row>
    <row r="895" ht="112" customHeight="1" s="72">
      <c r="A895" s="21" t="inlineStr">
        <is>
          <t>U-HIGH-COM-DCIR-014</t>
        </is>
      </c>
      <c r="B895" s="21" t="inlineStr">
        <is>
          <t>UV</t>
        </is>
      </c>
      <c r="C895" s="21" t="inlineStr">
        <is>
          <t>High</t>
        </is>
      </c>
      <c r="D895" s="21" t="inlineStr">
        <is>
          <t>6–7</t>
        </is>
      </c>
      <c r="E895" s="21" t="inlineStr">
        <is>
          <t>high</t>
        </is>
      </c>
      <c r="F895" s="21" t="inlineStr">
        <is>
          <t>Combination</t>
        </is>
      </c>
      <c r="G895" s="21" t="inlineStr">
        <is>
          <t>Dark Circles (Periorbital)</t>
        </is>
      </c>
      <c r="H895" s="33" t="n">
        <v>3</v>
      </c>
      <c r="I895" s="33" t="inlineStr">
        <is>
          <t>High</t>
        </is>
      </c>
      <c r="J895" s="34" t="inlineStr">
        <is>
          <t>INFERRED</t>
        </is>
      </c>
      <c r="K895" s="6" t="inlineStr">
        <is>
          <t>7 cites · 0 PMID · 3 book · 5 India-relevant</t>
        </is>
      </c>
      <c r="L895" s="21" t="inlineStr">
        <is>
          <t>see evidence base (POH etiology; VL protection)</t>
        </is>
      </c>
      <c r="M895" s="6" t="inlineStr">
        <is>
          <t>यूवी स्ट्रॉन्ग है — पिगमेंट सेल्स एक्टिव हो रहे हैं। सन प्रोटेक्शन और आराम अंडर-आई टोन को ज़्यादा स्टेडी रखते हैं।</t>
        </is>
      </c>
      <c r="N895"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O895"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5" s="21" t="inlineStr">
        <is>
          <t>निखार</t>
        </is>
      </c>
      <c r="Q895" s="21" t="inlineStr">
        <is>
          <t>multiple</t>
        </is>
      </c>
      <c r="R895" s="6" t="inlineStr">
        <is>
          <t>Year-round; worse in high-sun months</t>
        </is>
      </c>
    </row>
    <row r="896" ht="112" customHeight="1" s="72">
      <c r="A896" s="21" t="inlineStr">
        <is>
          <t>U-HIGH-SEN-DCIR-015</t>
        </is>
      </c>
      <c r="B896" s="21" t="inlineStr">
        <is>
          <t>UV</t>
        </is>
      </c>
      <c r="C896" s="21" t="inlineStr">
        <is>
          <t>High</t>
        </is>
      </c>
      <c r="D896" s="21" t="inlineStr">
        <is>
          <t>6–7</t>
        </is>
      </c>
      <c r="E896" s="21" t="inlineStr">
        <is>
          <t>high</t>
        </is>
      </c>
      <c r="F896" s="21" t="inlineStr">
        <is>
          <t>Sensitive</t>
        </is>
      </c>
      <c r="G896" s="21" t="inlineStr">
        <is>
          <t>Dark Circles (Periorbital)</t>
        </is>
      </c>
      <c r="H896" s="33" t="n">
        <v>4</v>
      </c>
      <c r="I896" s="33" t="inlineStr">
        <is>
          <t>Severe</t>
        </is>
      </c>
      <c r="J896" s="34" t="inlineStr">
        <is>
          <t>INFERRED</t>
        </is>
      </c>
      <c r="K896" s="6" t="inlineStr">
        <is>
          <t>7 cites · 0 PMID · 3 book · 5 India-relevant</t>
        </is>
      </c>
      <c r="L896" s="21" t="inlineStr">
        <is>
          <t>see evidence base (POH etiology; VL protection)</t>
        </is>
      </c>
      <c r="M896" s="6" t="inlineStr">
        <is>
          <t>यूवी स्ट्रॉन्ग है — पिगमेंट सेल्स एक्टिव हो रहे हैं। सन प्रोटेक्शन और आराम अंडर-आई टोन को ज़्यादा स्टेडी रखते हैं।</t>
        </is>
      </c>
      <c r="N896"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O896"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6" s="21" t="inlineStr">
        <is>
          <t>निखार</t>
        </is>
      </c>
      <c r="Q896" s="21" t="inlineStr">
        <is>
          <t>multiple</t>
        </is>
      </c>
      <c r="R896" s="6" t="inlineStr">
        <is>
          <t>Year-round; worse in high-sun months</t>
        </is>
      </c>
    </row>
    <row r="897" ht="112" customHeight="1" s="72">
      <c r="A897" s="21" t="inlineStr">
        <is>
          <t>U-VERY-NOR-DCIR-016</t>
        </is>
      </c>
      <c r="B897" s="21" t="inlineStr">
        <is>
          <t>UV</t>
        </is>
      </c>
      <c r="C897" s="21" t="inlineStr">
        <is>
          <t>Very High</t>
        </is>
      </c>
      <c r="D897" s="21" t="inlineStr">
        <is>
          <t>8–10</t>
        </is>
      </c>
      <c r="E897" s="21" t="inlineStr">
        <is>
          <t>very_high</t>
        </is>
      </c>
      <c r="F897" s="21" t="inlineStr">
        <is>
          <t>Normal</t>
        </is>
      </c>
      <c r="G897" s="21" t="inlineStr">
        <is>
          <t>Dark Circles (Periorbital)</t>
        </is>
      </c>
      <c r="H897" s="33" t="n">
        <v>3</v>
      </c>
      <c r="I897" s="33" t="inlineStr">
        <is>
          <t>High</t>
        </is>
      </c>
      <c r="J897" s="34" t="inlineStr">
        <is>
          <t>INFERRED</t>
        </is>
      </c>
      <c r="K897" s="6" t="inlineStr">
        <is>
          <t>7 cites · 0 PMID · 3 book · 5 India-relevant</t>
        </is>
      </c>
      <c r="L897" s="21" t="inlineStr">
        <is>
          <t>see evidence base (POH etiology; VL protection)</t>
        </is>
      </c>
      <c r="M897" s="6" t="inlineStr">
        <is>
          <t>यूवी तेज़ है — स्किन मिनटों में जल सकती है। सन प्रोटेक्शन और आराम अंडर-आई टोन को ज़्यादा स्टेडी रखते हैं।</t>
        </is>
      </c>
      <c r="N897"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O897"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7" s="21" t="inlineStr">
        <is>
          <t>निखार</t>
        </is>
      </c>
      <c r="Q897" s="21" t="inlineStr">
        <is>
          <t>multiple</t>
        </is>
      </c>
      <c r="R897" s="6" t="inlineStr">
        <is>
          <t>Year-round; worse in high-sun months</t>
        </is>
      </c>
    </row>
    <row r="898" ht="112" customHeight="1" s="72">
      <c r="A898" s="21" t="inlineStr">
        <is>
          <t>U-VERY-DRY-DCIR-017</t>
        </is>
      </c>
      <c r="B898" s="21" t="inlineStr">
        <is>
          <t>UV</t>
        </is>
      </c>
      <c r="C898" s="21" t="inlineStr">
        <is>
          <t>Very High</t>
        </is>
      </c>
      <c r="D898" s="21" t="inlineStr">
        <is>
          <t>8–10</t>
        </is>
      </c>
      <c r="E898" s="21" t="inlineStr">
        <is>
          <t>very_high</t>
        </is>
      </c>
      <c r="F898" s="21" t="inlineStr">
        <is>
          <t>Dry</t>
        </is>
      </c>
      <c r="G898" s="21" t="inlineStr">
        <is>
          <t>Dark Circles (Periorbital)</t>
        </is>
      </c>
      <c r="H898" s="33" t="n">
        <v>3</v>
      </c>
      <c r="I898" s="33" t="inlineStr">
        <is>
          <t>High</t>
        </is>
      </c>
      <c r="J898" s="34" t="inlineStr">
        <is>
          <t>INFERRED</t>
        </is>
      </c>
      <c r="K898" s="6" t="inlineStr">
        <is>
          <t>7 cites · 0 PMID · 3 book · 5 India-relevant</t>
        </is>
      </c>
      <c r="L898" s="21" t="inlineStr">
        <is>
          <t>see evidence base (POH etiology; VL protection)</t>
        </is>
      </c>
      <c r="M898" s="6" t="inlineStr">
        <is>
          <t>यूवी तेज़ है — स्किन मिनटों में जल सकती है। सन प्रोटेक्शन और आराम अंडर-आई टोन को ज़्यादा स्टेडी रखते हैं।</t>
        </is>
      </c>
      <c r="N898"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O898"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8" s="21" t="inlineStr">
        <is>
          <t>निखार</t>
        </is>
      </c>
      <c r="Q898" s="21" t="inlineStr">
        <is>
          <t>multiple</t>
        </is>
      </c>
      <c r="R898" s="6" t="inlineStr">
        <is>
          <t>Year-round; worse in high-sun months</t>
        </is>
      </c>
    </row>
    <row r="899" ht="112" customHeight="1" s="72">
      <c r="A899" s="21" t="inlineStr">
        <is>
          <t>U-VERY-OIL-DCIR-018</t>
        </is>
      </c>
      <c r="B899" s="21" t="inlineStr">
        <is>
          <t>UV</t>
        </is>
      </c>
      <c r="C899" s="21" t="inlineStr">
        <is>
          <t>Very High</t>
        </is>
      </c>
      <c r="D899" s="21" t="inlineStr">
        <is>
          <t>8–10</t>
        </is>
      </c>
      <c r="E899" s="21" t="inlineStr">
        <is>
          <t>very_high</t>
        </is>
      </c>
      <c r="F899" s="21" t="inlineStr">
        <is>
          <t>Oily</t>
        </is>
      </c>
      <c r="G899" s="21" t="inlineStr">
        <is>
          <t>Dark Circles (Periorbital)</t>
        </is>
      </c>
      <c r="H899" s="33" t="n">
        <v>3</v>
      </c>
      <c r="I899" s="33" t="inlineStr">
        <is>
          <t>High</t>
        </is>
      </c>
      <c r="J899" s="34" t="inlineStr">
        <is>
          <t>INFERRED</t>
        </is>
      </c>
      <c r="K899" s="6" t="inlineStr">
        <is>
          <t>7 cites · 0 PMID · 3 book · 5 India-relevant</t>
        </is>
      </c>
      <c r="L899" s="21" t="inlineStr">
        <is>
          <t>see evidence base (POH etiology; VL protection)</t>
        </is>
      </c>
      <c r="M899" s="6" t="inlineStr">
        <is>
          <t>यूवी तेज़ है — स्किन मिनटों में जल सकती है। सन प्रोटेक्शन और आराम अंडर-आई टोन को ज़्यादा स्टेडी रखते हैं।</t>
        </is>
      </c>
      <c r="N899"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O899"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899" s="21" t="inlineStr">
        <is>
          <t>निखार</t>
        </is>
      </c>
      <c r="Q899" s="21" t="inlineStr">
        <is>
          <t>multiple</t>
        </is>
      </c>
      <c r="R899" s="6" t="inlineStr">
        <is>
          <t>Year-round; worse in high-sun months</t>
        </is>
      </c>
    </row>
    <row r="900" ht="112" customHeight="1" s="72">
      <c r="A900" s="21" t="inlineStr">
        <is>
          <t>U-VERY-COM-DCIR-019</t>
        </is>
      </c>
      <c r="B900" s="21" t="inlineStr">
        <is>
          <t>UV</t>
        </is>
      </c>
      <c r="C900" s="21" t="inlineStr">
        <is>
          <t>Very High</t>
        </is>
      </c>
      <c r="D900" s="21" t="inlineStr">
        <is>
          <t>8–10</t>
        </is>
      </c>
      <c r="E900" s="21" t="inlineStr">
        <is>
          <t>very_high</t>
        </is>
      </c>
      <c r="F900" s="21" t="inlineStr">
        <is>
          <t>Combination</t>
        </is>
      </c>
      <c r="G900" s="21" t="inlineStr">
        <is>
          <t>Dark Circles (Periorbital)</t>
        </is>
      </c>
      <c r="H900" s="33" t="n">
        <v>3</v>
      </c>
      <c r="I900" s="33" t="inlineStr">
        <is>
          <t>High</t>
        </is>
      </c>
      <c r="J900" s="34" t="inlineStr">
        <is>
          <t>INFERRED</t>
        </is>
      </c>
      <c r="K900" s="6" t="inlineStr">
        <is>
          <t>7 cites · 0 PMID · 3 book · 5 India-relevant</t>
        </is>
      </c>
      <c r="L900" s="21" t="inlineStr">
        <is>
          <t>see evidence base (POH etiology; VL protection)</t>
        </is>
      </c>
      <c r="M900" s="6" t="inlineStr">
        <is>
          <t>यूवी तेज़ है — स्किन मिनटों में जल सकती है। सन प्रोटेक्शन और आराम अंडर-आई टोन को ज़्यादा स्टेडी रखते हैं।</t>
        </is>
      </c>
      <c r="N900"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O900"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0" s="21" t="inlineStr">
        <is>
          <t>निखार</t>
        </is>
      </c>
      <c r="Q900" s="21" t="inlineStr">
        <is>
          <t>multiple</t>
        </is>
      </c>
      <c r="R900" s="6" t="inlineStr">
        <is>
          <t>Year-round; worse in high-sun months</t>
        </is>
      </c>
    </row>
    <row r="901" ht="112" customHeight="1" s="72">
      <c r="A901" s="21" t="inlineStr">
        <is>
          <t>U-VERY-SEN-DCIR-020</t>
        </is>
      </c>
      <c r="B901" s="21" t="inlineStr">
        <is>
          <t>UV</t>
        </is>
      </c>
      <c r="C901" s="21" t="inlineStr">
        <is>
          <t>Very High</t>
        </is>
      </c>
      <c r="D901" s="21" t="inlineStr">
        <is>
          <t>8–10</t>
        </is>
      </c>
      <c r="E901" s="21" t="inlineStr">
        <is>
          <t>very_high</t>
        </is>
      </c>
      <c r="F901" s="21" t="inlineStr">
        <is>
          <t>Sensitive</t>
        </is>
      </c>
      <c r="G901" s="21" t="inlineStr">
        <is>
          <t>Dark Circles (Periorbital)</t>
        </is>
      </c>
      <c r="H901" s="33" t="n">
        <v>4</v>
      </c>
      <c r="I901" s="33" t="inlineStr">
        <is>
          <t>Severe</t>
        </is>
      </c>
      <c r="J901" s="34" t="inlineStr">
        <is>
          <t>INFERRED</t>
        </is>
      </c>
      <c r="K901" s="6" t="inlineStr">
        <is>
          <t>7 cites · 0 PMID · 3 book · 5 India-relevant</t>
        </is>
      </c>
      <c r="L901" s="21" t="inlineStr">
        <is>
          <t>see evidence base (POH etiology; VL protection)</t>
        </is>
      </c>
      <c r="M901" s="6" t="inlineStr">
        <is>
          <t>यूवी तेज़ है — स्किन मिनटों में जल सकती है। सन प्रोटेक्शन और आराम अंडर-आई टोन को ज़्यादा स्टेडी रखते हैं।</t>
        </is>
      </c>
      <c r="N901"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O901"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1" s="21" t="inlineStr">
        <is>
          <t>निखार</t>
        </is>
      </c>
      <c r="Q901" s="21" t="inlineStr">
        <is>
          <t>multiple</t>
        </is>
      </c>
      <c r="R901" s="6" t="inlineStr">
        <is>
          <t>Year-round; worse in high-sun months</t>
        </is>
      </c>
    </row>
    <row r="902" ht="112" customHeight="1" s="72">
      <c r="A902" s="21" t="inlineStr">
        <is>
          <t>U-EXTR-NOR-DCIR-021</t>
        </is>
      </c>
      <c r="B902" s="21" t="inlineStr">
        <is>
          <t>UV</t>
        </is>
      </c>
      <c r="C902" s="21" t="inlineStr">
        <is>
          <t>Extreme</t>
        </is>
      </c>
      <c r="D902" s="21" t="inlineStr">
        <is>
          <t>11+</t>
        </is>
      </c>
      <c r="E902" s="21" t="inlineStr">
        <is>
          <t>extreme</t>
        </is>
      </c>
      <c r="F902" s="21" t="inlineStr">
        <is>
          <t>Normal</t>
        </is>
      </c>
      <c r="G902" s="21" t="inlineStr">
        <is>
          <t>Dark Circles (Periorbital)</t>
        </is>
      </c>
      <c r="H902" s="33" t="n">
        <v>4</v>
      </c>
      <c r="I902" s="33" t="inlineStr">
        <is>
          <t>Severe</t>
        </is>
      </c>
      <c r="J902" s="34" t="inlineStr">
        <is>
          <t>INFERRED</t>
        </is>
      </c>
      <c r="K902" s="6" t="inlineStr">
        <is>
          <t>7 cites · 0 PMID · 3 book · 5 India-relevant</t>
        </is>
      </c>
      <c r="L902" s="21" t="inlineStr">
        <is>
          <t>see evidence base (POH etiology; VL protection)</t>
        </is>
      </c>
      <c r="M902" s="6" t="inlineStr">
        <is>
          <t>यूवी खतरनाक लेवल पर है — बाहर का समय सीमित करें। सन प्रोटेक्शन और आराम अंडर-आई टोन को ज़्यादा स्टेडी रखते हैं।</t>
        </is>
      </c>
      <c r="N902" s="6" t="inlineStr">
        <is>
          <t>धूप आपकी आँखों के नीचे की पतली स्किन में ब्राउन पिगमेंट को गहरा कर देती है। डार्क सर्कल्स वाली नॉर्मल स्किन के लिए, आँखों के आस-पास रोज़ ब्रॉड-स्पेक्ट्रम सनस्क्रीन, बेहतर हो एक टिंटेड मिनरल वाला, डार्कनिंग को स्लो करता है।</t>
        </is>
      </c>
      <c r="O902"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2" s="21" t="inlineStr">
        <is>
          <t>निखार</t>
        </is>
      </c>
      <c r="Q902" s="21" t="inlineStr">
        <is>
          <t>multiple</t>
        </is>
      </c>
      <c r="R902" s="6" t="inlineStr">
        <is>
          <t>Year-round; worse in high-sun months</t>
        </is>
      </c>
    </row>
    <row r="903" ht="112" customHeight="1" s="72">
      <c r="A903" s="21" t="inlineStr">
        <is>
          <t>U-EXTR-DRY-DCIR-022</t>
        </is>
      </c>
      <c r="B903" s="21" t="inlineStr">
        <is>
          <t>UV</t>
        </is>
      </c>
      <c r="C903" s="21" t="inlineStr">
        <is>
          <t>Extreme</t>
        </is>
      </c>
      <c r="D903" s="21" t="inlineStr">
        <is>
          <t>11+</t>
        </is>
      </c>
      <c r="E903" s="21" t="inlineStr">
        <is>
          <t>extreme</t>
        </is>
      </c>
      <c r="F903" s="21" t="inlineStr">
        <is>
          <t>Dry</t>
        </is>
      </c>
      <c r="G903" s="21" t="inlineStr">
        <is>
          <t>Dark Circles (Periorbital)</t>
        </is>
      </c>
      <c r="H903" s="33" t="n">
        <v>4</v>
      </c>
      <c r="I903" s="33" t="inlineStr">
        <is>
          <t>Severe</t>
        </is>
      </c>
      <c r="J903" s="34" t="inlineStr">
        <is>
          <t>INFERRED</t>
        </is>
      </c>
      <c r="K903" s="6" t="inlineStr">
        <is>
          <t>7 cites · 0 PMID · 3 book · 5 India-relevant</t>
        </is>
      </c>
      <c r="L903" s="21" t="inlineStr">
        <is>
          <t>see evidence base (POH etiology; VL protection)</t>
        </is>
      </c>
      <c r="M903" s="6" t="inlineStr">
        <is>
          <t>यूवी खतरनाक लेवल पर है — बाहर का समय सीमित करें। सन प्रोटेक्शन और आराम अंडर-आई टोन को ज़्यादा स्टेडी रखते हैं।</t>
        </is>
      </c>
      <c r="N903" s="6" t="inlineStr">
        <is>
          <t>धूप आपकी आँखों के नीचे की पतली स्किन में ब्राउन पिगमेंट को गहरा कर देती है। डार्क सर्कल्स वाली ड्राई स्किन के लिए, आँखों के आस-पास रोज़ ब्रॉड-स्पेक्ट्रम सनस्क्रीन, बेहतर हो एक टिंटेड मिनरल वाला, डार्कनिंग को स्लो करता है।</t>
        </is>
      </c>
      <c r="O903"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3" s="21" t="inlineStr">
        <is>
          <t>निखार</t>
        </is>
      </c>
      <c r="Q903" s="21" t="inlineStr">
        <is>
          <t>multiple</t>
        </is>
      </c>
      <c r="R903" s="6" t="inlineStr">
        <is>
          <t>Year-round; worse in high-sun months</t>
        </is>
      </c>
    </row>
    <row r="904" ht="112" customHeight="1" s="72">
      <c r="A904" s="21" t="inlineStr">
        <is>
          <t>U-EXTR-OIL-DCIR-023</t>
        </is>
      </c>
      <c r="B904" s="21" t="inlineStr">
        <is>
          <t>UV</t>
        </is>
      </c>
      <c r="C904" s="21" t="inlineStr">
        <is>
          <t>Extreme</t>
        </is>
      </c>
      <c r="D904" s="21" t="inlineStr">
        <is>
          <t>11+</t>
        </is>
      </c>
      <c r="E904" s="21" t="inlineStr">
        <is>
          <t>extreme</t>
        </is>
      </c>
      <c r="F904" s="21" t="inlineStr">
        <is>
          <t>Oily</t>
        </is>
      </c>
      <c r="G904" s="21" t="inlineStr">
        <is>
          <t>Dark Circles (Periorbital)</t>
        </is>
      </c>
      <c r="H904" s="33" t="n">
        <v>4</v>
      </c>
      <c r="I904" s="33" t="inlineStr">
        <is>
          <t>Severe</t>
        </is>
      </c>
      <c r="J904" s="34" t="inlineStr">
        <is>
          <t>INFERRED</t>
        </is>
      </c>
      <c r="K904" s="6" t="inlineStr">
        <is>
          <t>7 cites · 0 PMID · 3 book · 5 India-relevant</t>
        </is>
      </c>
      <c r="L904" s="21" t="inlineStr">
        <is>
          <t>see evidence base (POH etiology; VL protection)</t>
        </is>
      </c>
      <c r="M904" s="6" t="inlineStr">
        <is>
          <t>यूवी खतरनाक लेवल पर है — बाहर का समय सीमित करें। सन प्रोटेक्शन और आराम अंडर-आई टोन को ज़्यादा स्टेडी रखते हैं।</t>
        </is>
      </c>
      <c r="N904" s="6" t="inlineStr">
        <is>
          <t>धूप आपकी आँखों के नीचे की पतली स्किन में ब्राउन पिगमेंट को गहरा कर देती है। डार्क सर्कल्स वाली ऑयली स्किन के लिए, आँखों के आस-पास रोज़ ब्रॉड-स्पेक्ट्रम सनस्क्रीन, बेहतर हो एक टिंटेड मिनरल वाला, डार्कनिंग को स्लो करता है।</t>
        </is>
      </c>
      <c r="O904"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4" s="21" t="inlineStr">
        <is>
          <t>निखार</t>
        </is>
      </c>
      <c r="Q904" s="21" t="inlineStr">
        <is>
          <t>multiple</t>
        </is>
      </c>
      <c r="R904" s="6" t="inlineStr">
        <is>
          <t>Year-round; worse in high-sun months</t>
        </is>
      </c>
    </row>
    <row r="905" ht="112" customHeight="1" s="72">
      <c r="A905" s="21" t="inlineStr">
        <is>
          <t>U-EXTR-COM-DCIR-024</t>
        </is>
      </c>
      <c r="B905" s="21" t="inlineStr">
        <is>
          <t>UV</t>
        </is>
      </c>
      <c r="C905" s="21" t="inlineStr">
        <is>
          <t>Extreme</t>
        </is>
      </c>
      <c r="D905" s="21" t="inlineStr">
        <is>
          <t>11+</t>
        </is>
      </c>
      <c r="E905" s="21" t="inlineStr">
        <is>
          <t>extreme</t>
        </is>
      </c>
      <c r="F905" s="21" t="inlineStr">
        <is>
          <t>Combination</t>
        </is>
      </c>
      <c r="G905" s="21" t="inlineStr">
        <is>
          <t>Dark Circles (Periorbital)</t>
        </is>
      </c>
      <c r="H905" s="33" t="n">
        <v>4</v>
      </c>
      <c r="I905" s="33" t="inlineStr">
        <is>
          <t>Severe</t>
        </is>
      </c>
      <c r="J905" s="34" t="inlineStr">
        <is>
          <t>INFERRED</t>
        </is>
      </c>
      <c r="K905" s="6" t="inlineStr">
        <is>
          <t>7 cites · 0 PMID · 3 book · 5 India-relevant</t>
        </is>
      </c>
      <c r="L905" s="21" t="inlineStr">
        <is>
          <t>see evidence base (POH etiology; VL protection)</t>
        </is>
      </c>
      <c r="M905" s="6" t="inlineStr">
        <is>
          <t>यूवी खतरनाक लेवल पर है — बाहर का समय सीमित करें। सन प्रोटेक्शन और आराम अंडर-आई टोन को ज़्यादा स्टेडी रखते हैं।</t>
        </is>
      </c>
      <c r="N905" s="6" t="inlineStr">
        <is>
          <t>धूप आपकी आँखों के नीचे की पतली स्किन में ब्राउन पिगमेंट को गहरा कर देती है। डार्क सर्कल्स वाली कॉम्बिनेशन स्किन के लिए, आँखों के आस-पास रोज़ ब्रॉड-स्पेक्ट्रम सनस्क्रीन, बेहतर हो एक टिंटेड मिनरल वाला, डार्कनिंग को स्लो करता है।</t>
        </is>
      </c>
      <c r="O905"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डार्कर-टोन्ड स्किन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5" s="21" t="inlineStr">
        <is>
          <t>निखार</t>
        </is>
      </c>
      <c r="Q905" s="21" t="inlineStr">
        <is>
          <t>multiple</t>
        </is>
      </c>
      <c r="R905" s="6" t="inlineStr">
        <is>
          <t>Year-round; worse in high-sun months</t>
        </is>
      </c>
    </row>
    <row r="906" ht="112" customHeight="1" s="72">
      <c r="A906" s="21" t="inlineStr">
        <is>
          <t>U-EXTR-SEN-DCIR-025</t>
        </is>
      </c>
      <c r="B906" s="21" t="inlineStr">
        <is>
          <t>UV</t>
        </is>
      </c>
      <c r="C906" s="21" t="inlineStr">
        <is>
          <t>Extreme</t>
        </is>
      </c>
      <c r="D906" s="21" t="inlineStr">
        <is>
          <t>11+</t>
        </is>
      </c>
      <c r="E906" s="21" t="inlineStr">
        <is>
          <t>extreme</t>
        </is>
      </c>
      <c r="F906" s="21" t="inlineStr">
        <is>
          <t>Sensitive</t>
        </is>
      </c>
      <c r="G906" s="21" t="inlineStr">
        <is>
          <t>Dark Circles (Periorbital)</t>
        </is>
      </c>
      <c r="H906" s="33" t="n">
        <v>5</v>
      </c>
      <c r="I906" s="33" t="inlineStr">
        <is>
          <t>Critical</t>
        </is>
      </c>
      <c r="J906" s="34" t="inlineStr">
        <is>
          <t>INFERRED</t>
        </is>
      </c>
      <c r="K906" s="6" t="inlineStr">
        <is>
          <t>7 cites · 0 PMID · 3 book · 5 India-relevant</t>
        </is>
      </c>
      <c r="L906" s="21" t="inlineStr">
        <is>
          <t>see evidence base (POH etiology; VL protection)</t>
        </is>
      </c>
      <c r="M906" s="6" t="inlineStr">
        <is>
          <t>यूवी खतरनाक लेवल पर है — बाहर का समय सीमित करें। सन प्रोटेक्शन और आराम अंडर-आई टोन को ज़्यादा स्टेडी रखते हैं।</t>
        </is>
      </c>
      <c r="N906" s="6" t="inlineStr">
        <is>
          <t>धूप आपकी आँखों के नीचे की पतली स्किन में ब्राउन पिगमेंट को गहरा कर देती है। डार्क सर्कल्स वाली सेंसिटिव स्किन के लिए, आँखों के आस-पास रोज़ ब्रॉड-स्पेक्ट्रम सनस्क्रीन, बेहतर हो एक टिंटेड मिनरल वाला, डार्कनिंग को स्लो करता है।</t>
        </is>
      </c>
      <c r="O906" s="6" t="inlineStr">
        <is>
          <t>धूप आपकी आँखों के नीचे की पतली स्किन में ब्राउन पिगमेंट को गहरा कर देती है। आँखों के नीचे की स्किन आपके चेहरे पर सबसे पतली होती है, इसलिए पिगमेंट जल्दी दिखता है। विज़िबल लाइट और यूवी दोनों वहाँ पिगमेंट सेल्स को पुश करते हैं, और डार्कर स्किन टोन्स पर यह अंडर-आई कलर धीरे फेड होता है। अगर आज बाहर का समय लंबा है, तो आँखों के आस-पास रोज़ ब्रॉड-स्पेक्ट्रम सनस्क्रीन, बेहतर हो एक टिंटेड मिनरल वाला, डार्कनिंग को स्लो करता है। यहाँ किसी भी सिंगल प्रोडक्ट से ज़्यादा हल्की डेली आदतें मायने रखती हैं।</t>
        </is>
      </c>
      <c r="P906" s="21" t="inlineStr">
        <is>
          <t>निखार</t>
        </is>
      </c>
      <c r="Q906" s="21" t="inlineStr">
        <is>
          <t>multiple</t>
        </is>
      </c>
      <c r="R906" s="6" t="inlineStr">
        <is>
          <t>Year-round; worse in high-sun months</t>
        </is>
      </c>
    </row>
    <row r="907" ht="112" customHeight="1" s="72">
      <c r="A907" s="21" t="inlineStr">
        <is>
          <t>T-EXTR-NOR-DCIR-001</t>
        </is>
      </c>
      <c r="B907" s="21" t="inlineStr">
        <is>
          <t>Temperature</t>
        </is>
      </c>
      <c r="C907" s="21" t="inlineStr">
        <is>
          <t>Extreme Cold</t>
        </is>
      </c>
      <c r="D907" s="21" t="inlineStr">
        <is>
          <t>&lt;5°C</t>
        </is>
      </c>
      <c r="E907" s="21" t="inlineStr">
        <is>
          <t>extreme_cold</t>
        </is>
      </c>
      <c r="F907" s="21" t="inlineStr">
        <is>
          <t>Normal</t>
        </is>
      </c>
      <c r="G907" s="21" t="inlineStr">
        <is>
          <t>Dark Circles (Periorbital)</t>
        </is>
      </c>
      <c r="H907" s="33" t="n">
        <v>3</v>
      </c>
      <c r="I907" s="33" t="inlineStr">
        <is>
          <t>High</t>
        </is>
      </c>
      <c r="J907" s="34" t="inlineStr">
        <is>
          <t>INFERRED</t>
        </is>
      </c>
      <c r="K907" s="6" t="inlineStr">
        <is>
          <t>2 cites · 0 PMID · 0 book · 1 India-relevant</t>
        </is>
      </c>
      <c r="L907" s="21" t="inlineStr">
        <is>
          <t>see evidence base (cold periorbital vasoconstriction)</t>
        </is>
      </c>
      <c r="M907" s="6" t="inlineStr">
        <is>
          <t>सब-ज़ीरो हवा में लगभग कोई नमी नहीं होती। सन प्रोटेक्शन और आराम अंडर-आई टोन को ज़्यादा स्टेडी रखते हैं।</t>
        </is>
      </c>
      <c r="N907"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O907"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07" s="21" t="inlineStr">
        <is>
          <t>निखार</t>
        </is>
      </c>
      <c r="Q907" s="21" t="inlineStr">
        <is>
          <t>CH, CN</t>
        </is>
      </c>
      <c r="R907" s="6" t="inlineStr">
        <is>
          <t>Dec–Feb mornings</t>
        </is>
      </c>
    </row>
    <row r="908" ht="112" customHeight="1" s="72">
      <c r="A908" s="21" t="inlineStr">
        <is>
          <t>T-EXTR-DRY-DCIR-002</t>
        </is>
      </c>
      <c r="B908" s="21" t="inlineStr">
        <is>
          <t>Temperature</t>
        </is>
      </c>
      <c r="C908" s="21" t="inlineStr">
        <is>
          <t>Extreme Cold</t>
        </is>
      </c>
      <c r="D908" s="21" t="inlineStr">
        <is>
          <t>&lt;5°C</t>
        </is>
      </c>
      <c r="E908" s="21" t="inlineStr">
        <is>
          <t>extreme_cold</t>
        </is>
      </c>
      <c r="F908" s="21" t="inlineStr">
        <is>
          <t>Dry</t>
        </is>
      </c>
      <c r="G908" s="21" t="inlineStr">
        <is>
          <t>Dark Circles (Periorbital)</t>
        </is>
      </c>
      <c r="H908" s="33" t="n">
        <v>3</v>
      </c>
      <c r="I908" s="33" t="inlineStr">
        <is>
          <t>High</t>
        </is>
      </c>
      <c r="J908" s="34" t="inlineStr">
        <is>
          <t>INFERRED</t>
        </is>
      </c>
      <c r="K908" s="6" t="inlineStr">
        <is>
          <t>2 cites · 0 PMID · 0 book · 1 India-relevant</t>
        </is>
      </c>
      <c r="L908" s="21" t="inlineStr">
        <is>
          <t>see evidence base (cold periorbital vasoconstriction)</t>
        </is>
      </c>
      <c r="M908" s="6" t="inlineStr">
        <is>
          <t>सब-ज़ीरो हवा में लगभग कोई नमी नहीं होती। सन प्रोटेक्शन और आराम अंडर-आई टोन को ज़्यादा स्टेडी रखते हैं।</t>
        </is>
      </c>
      <c r="N908"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O908"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08" s="21" t="inlineStr">
        <is>
          <t>निखार</t>
        </is>
      </c>
      <c r="Q908" s="21" t="inlineStr">
        <is>
          <t>CH, CN</t>
        </is>
      </c>
      <c r="R908" s="6" t="inlineStr">
        <is>
          <t>Dec–Feb mornings</t>
        </is>
      </c>
    </row>
    <row r="909" ht="112" customHeight="1" s="72">
      <c r="A909" s="21" t="inlineStr">
        <is>
          <t>T-EXTR-OIL-DCIR-003</t>
        </is>
      </c>
      <c r="B909" s="21" t="inlineStr">
        <is>
          <t>Temperature</t>
        </is>
      </c>
      <c r="C909" s="21" t="inlineStr">
        <is>
          <t>Extreme Cold</t>
        </is>
      </c>
      <c r="D909" s="21" t="inlineStr">
        <is>
          <t>&lt;5°C</t>
        </is>
      </c>
      <c r="E909" s="21" t="inlineStr">
        <is>
          <t>extreme_cold</t>
        </is>
      </c>
      <c r="F909" s="21" t="inlineStr">
        <is>
          <t>Oily</t>
        </is>
      </c>
      <c r="G909" s="21" t="inlineStr">
        <is>
          <t>Dark Circles (Periorbital)</t>
        </is>
      </c>
      <c r="H909" s="33" t="n">
        <v>3</v>
      </c>
      <c r="I909" s="33" t="inlineStr">
        <is>
          <t>High</t>
        </is>
      </c>
      <c r="J909" s="34" t="inlineStr">
        <is>
          <t>INFERRED</t>
        </is>
      </c>
      <c r="K909" s="6" t="inlineStr">
        <is>
          <t>2 cites · 0 PMID · 0 book · 1 India-relevant</t>
        </is>
      </c>
      <c r="L909" s="21" t="inlineStr">
        <is>
          <t>see evidence base (cold periorbital vasoconstriction)</t>
        </is>
      </c>
      <c r="M909" s="6" t="inlineStr">
        <is>
          <t>सब-ज़ीरो हवा में लगभग कोई नमी नहीं होती। सन प्रोटेक्शन और आराम अंडर-आई टोन को ज़्यादा स्टेडी रखते हैं।</t>
        </is>
      </c>
      <c r="N909"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O909"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09" s="21" t="inlineStr">
        <is>
          <t>निखार</t>
        </is>
      </c>
      <c r="Q909" s="21" t="inlineStr">
        <is>
          <t>CH, CN</t>
        </is>
      </c>
      <c r="R909" s="6" t="inlineStr">
        <is>
          <t>Dec–Feb mornings</t>
        </is>
      </c>
    </row>
    <row r="910" ht="112" customHeight="1" s="72">
      <c r="A910" s="21" t="inlineStr">
        <is>
          <t>T-EXTR-COM-DCIR-004</t>
        </is>
      </c>
      <c r="B910" s="21" t="inlineStr">
        <is>
          <t>Temperature</t>
        </is>
      </c>
      <c r="C910" s="21" t="inlineStr">
        <is>
          <t>Extreme Cold</t>
        </is>
      </c>
      <c r="D910" s="21" t="inlineStr">
        <is>
          <t>&lt;5°C</t>
        </is>
      </c>
      <c r="E910" s="21" t="inlineStr">
        <is>
          <t>extreme_cold</t>
        </is>
      </c>
      <c r="F910" s="21" t="inlineStr">
        <is>
          <t>Combination</t>
        </is>
      </c>
      <c r="G910" s="21" t="inlineStr">
        <is>
          <t>Dark Circles (Periorbital)</t>
        </is>
      </c>
      <c r="H910" s="33" t="n">
        <v>3</v>
      </c>
      <c r="I910" s="33" t="inlineStr">
        <is>
          <t>High</t>
        </is>
      </c>
      <c r="J910" s="34" t="inlineStr">
        <is>
          <t>INFERRED</t>
        </is>
      </c>
      <c r="K910" s="6" t="inlineStr">
        <is>
          <t>2 cites · 0 PMID · 0 book · 1 India-relevant</t>
        </is>
      </c>
      <c r="L910" s="21" t="inlineStr">
        <is>
          <t>see evidence base (cold periorbital vasoconstriction)</t>
        </is>
      </c>
      <c r="M910" s="6" t="inlineStr">
        <is>
          <t>सब-ज़ीरो हवा में लगभग कोई नमी नहीं होती। सन प्रोटेक्शन और आराम अंडर-आई टोन को ज़्यादा स्टेडी रखते हैं।</t>
        </is>
      </c>
      <c r="N910"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O910"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0" s="21" t="inlineStr">
        <is>
          <t>निखार</t>
        </is>
      </c>
      <c r="Q910" s="21" t="inlineStr">
        <is>
          <t>CH, CN</t>
        </is>
      </c>
      <c r="R910" s="6" t="inlineStr">
        <is>
          <t>Dec–Feb mornings</t>
        </is>
      </c>
    </row>
    <row r="911" ht="112" customHeight="1" s="72">
      <c r="A911" s="21" t="inlineStr">
        <is>
          <t>T-EXTR-SEN-DCIR-005</t>
        </is>
      </c>
      <c r="B911" s="21" t="inlineStr">
        <is>
          <t>Temperature</t>
        </is>
      </c>
      <c r="C911" s="21" t="inlineStr">
        <is>
          <t>Extreme Cold</t>
        </is>
      </c>
      <c r="D911" s="21" t="inlineStr">
        <is>
          <t>&lt;5°C</t>
        </is>
      </c>
      <c r="E911" s="21" t="inlineStr">
        <is>
          <t>extreme_cold</t>
        </is>
      </c>
      <c r="F911" s="21" t="inlineStr">
        <is>
          <t>Sensitive</t>
        </is>
      </c>
      <c r="G911" s="21" t="inlineStr">
        <is>
          <t>Dark Circles (Periorbital)</t>
        </is>
      </c>
      <c r="H911" s="33" t="n">
        <v>4</v>
      </c>
      <c r="I911" s="33" t="inlineStr">
        <is>
          <t>Severe</t>
        </is>
      </c>
      <c r="J911" s="34" t="inlineStr">
        <is>
          <t>INFERRED</t>
        </is>
      </c>
      <c r="K911" s="6" t="inlineStr">
        <is>
          <t>2 cites · 0 PMID · 0 book · 1 India-relevant</t>
        </is>
      </c>
      <c r="L911" s="21" t="inlineStr">
        <is>
          <t>see evidence base (cold periorbital vasoconstriction)</t>
        </is>
      </c>
      <c r="M911" s="6" t="inlineStr">
        <is>
          <t>सब-ज़ीरो हवा में लगभग कोई नमी नहीं होती। सन प्रोटेक्शन और आराम अंडर-आई टोन को ज़्यादा स्टेडी रखते हैं।</t>
        </is>
      </c>
      <c r="N911"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O911"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1" s="21" t="inlineStr">
        <is>
          <t>निखार</t>
        </is>
      </c>
      <c r="Q911" s="21" t="inlineStr">
        <is>
          <t>CH, CN</t>
        </is>
      </c>
      <c r="R911" s="6" t="inlineStr">
        <is>
          <t>Dec–Feb mornings</t>
        </is>
      </c>
    </row>
    <row r="912" ht="112" customHeight="1" s="72">
      <c r="A912" s="21" t="inlineStr">
        <is>
          <t>T-COLD-NOR-DCIR-006</t>
        </is>
      </c>
      <c r="B912" s="21" t="inlineStr">
        <is>
          <t>Temperature</t>
        </is>
      </c>
      <c r="C912" s="21" t="inlineStr">
        <is>
          <t>Cold</t>
        </is>
      </c>
      <c r="D912" s="21" t="inlineStr">
        <is>
          <t>5–14°C</t>
        </is>
      </c>
      <c r="E912" s="21" t="inlineStr">
        <is>
          <t>cold</t>
        </is>
      </c>
      <c r="F912" s="21" t="inlineStr">
        <is>
          <t>Normal</t>
        </is>
      </c>
      <c r="G912" s="21" t="inlineStr">
        <is>
          <t>Dark Circles (Periorbital)</t>
        </is>
      </c>
      <c r="H912" s="33" t="n">
        <v>2</v>
      </c>
      <c r="I912" s="33" t="inlineStr">
        <is>
          <t>Moderate</t>
        </is>
      </c>
      <c r="J912" s="34" t="inlineStr">
        <is>
          <t>INFERRED</t>
        </is>
      </c>
      <c r="K912" s="6" t="inlineStr">
        <is>
          <t>2 cites · 0 PMID · 0 book · 1 India-relevant</t>
        </is>
      </c>
      <c r="L912" s="21" t="inlineStr">
        <is>
          <t>see evidence base (cold periorbital vasoconstriction)</t>
        </is>
      </c>
      <c r="M912" s="6" t="inlineStr">
        <is>
          <t>ठंडी रूखी हवा स्किन से नमी खींच लेती है। सन प्रोटेक्शन और आराम अंडर-आई टोन को ज़्यादा स्टेडी रखते हैं।</t>
        </is>
      </c>
      <c r="N912"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O912"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2" s="21" t="inlineStr">
        <is>
          <t>निखार</t>
        </is>
      </c>
      <c r="Q912" s="21" t="inlineStr">
        <is>
          <t>CH, CN</t>
        </is>
      </c>
      <c r="R912" s="6" t="inlineStr">
        <is>
          <t>Dec–Feb mornings</t>
        </is>
      </c>
    </row>
    <row r="913" ht="112" customHeight="1" s="72">
      <c r="A913" s="21" t="inlineStr">
        <is>
          <t>T-COLD-DRY-DCIR-007</t>
        </is>
      </c>
      <c r="B913" s="21" t="inlineStr">
        <is>
          <t>Temperature</t>
        </is>
      </c>
      <c r="C913" s="21" t="inlineStr">
        <is>
          <t>Cold</t>
        </is>
      </c>
      <c r="D913" s="21" t="inlineStr">
        <is>
          <t>5–14°C</t>
        </is>
      </c>
      <c r="E913" s="21" t="inlineStr">
        <is>
          <t>cold</t>
        </is>
      </c>
      <c r="F913" s="21" t="inlineStr">
        <is>
          <t>Dry</t>
        </is>
      </c>
      <c r="G913" s="21" t="inlineStr">
        <is>
          <t>Dark Circles (Periorbital)</t>
        </is>
      </c>
      <c r="H913" s="33" t="n">
        <v>2</v>
      </c>
      <c r="I913" s="33" t="inlineStr">
        <is>
          <t>Moderate</t>
        </is>
      </c>
      <c r="J913" s="34" t="inlineStr">
        <is>
          <t>INFERRED</t>
        </is>
      </c>
      <c r="K913" s="6" t="inlineStr">
        <is>
          <t>2 cites · 0 PMID · 0 book · 1 India-relevant</t>
        </is>
      </c>
      <c r="L913" s="21" t="inlineStr">
        <is>
          <t>see evidence base (cold periorbital vasoconstriction)</t>
        </is>
      </c>
      <c r="M913" s="6" t="inlineStr">
        <is>
          <t>ठंडी रूखी हवा स्किन से नमी खींच लेती है। सन प्रोटेक्शन और आराम अंडर-आई टोन को ज़्यादा स्टेडी रखते हैं।</t>
        </is>
      </c>
      <c r="N913"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O913"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3" s="21" t="inlineStr">
        <is>
          <t>निखार</t>
        </is>
      </c>
      <c r="Q913" s="21" t="inlineStr">
        <is>
          <t>CH, CN</t>
        </is>
      </c>
      <c r="R913" s="6" t="inlineStr">
        <is>
          <t>Dec–Feb mornings</t>
        </is>
      </c>
    </row>
    <row r="914" ht="112" customHeight="1" s="72">
      <c r="A914" s="21" t="inlineStr">
        <is>
          <t>T-COLD-OIL-DCIR-008</t>
        </is>
      </c>
      <c r="B914" s="21" t="inlineStr">
        <is>
          <t>Temperature</t>
        </is>
      </c>
      <c r="C914" s="21" t="inlineStr">
        <is>
          <t>Cold</t>
        </is>
      </c>
      <c r="D914" s="21" t="inlineStr">
        <is>
          <t>5–14°C</t>
        </is>
      </c>
      <c r="E914" s="21" t="inlineStr">
        <is>
          <t>cold</t>
        </is>
      </c>
      <c r="F914" s="21" t="inlineStr">
        <is>
          <t>Oily</t>
        </is>
      </c>
      <c r="G914" s="21" t="inlineStr">
        <is>
          <t>Dark Circles (Periorbital)</t>
        </is>
      </c>
      <c r="H914" s="33" t="n">
        <v>2</v>
      </c>
      <c r="I914" s="33" t="inlineStr">
        <is>
          <t>Moderate</t>
        </is>
      </c>
      <c r="J914" s="34" t="inlineStr">
        <is>
          <t>INFERRED</t>
        </is>
      </c>
      <c r="K914" s="6" t="inlineStr">
        <is>
          <t>2 cites · 0 PMID · 0 book · 1 India-relevant</t>
        </is>
      </c>
      <c r="L914" s="21" t="inlineStr">
        <is>
          <t>see evidence base (cold periorbital vasoconstriction)</t>
        </is>
      </c>
      <c r="M914" s="6" t="inlineStr">
        <is>
          <t>ठंडी रूखी हवा स्किन से नमी खींच लेती है। सन प्रोटेक्शन और आराम अंडर-आई टोन को ज़्यादा स्टेडी रखते हैं।</t>
        </is>
      </c>
      <c r="N914"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O914"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4" s="21" t="inlineStr">
        <is>
          <t>निखार</t>
        </is>
      </c>
      <c r="Q914" s="21" t="inlineStr">
        <is>
          <t>CH, CN</t>
        </is>
      </c>
      <c r="R914" s="6" t="inlineStr">
        <is>
          <t>Dec–Feb mornings</t>
        </is>
      </c>
    </row>
    <row r="915" ht="112" customHeight="1" s="72">
      <c r="A915" s="21" t="inlineStr">
        <is>
          <t>T-COLD-COM-DCIR-009</t>
        </is>
      </c>
      <c r="B915" s="21" t="inlineStr">
        <is>
          <t>Temperature</t>
        </is>
      </c>
      <c r="C915" s="21" t="inlineStr">
        <is>
          <t>Cold</t>
        </is>
      </c>
      <c r="D915" s="21" t="inlineStr">
        <is>
          <t>5–14°C</t>
        </is>
      </c>
      <c r="E915" s="21" t="inlineStr">
        <is>
          <t>cold</t>
        </is>
      </c>
      <c r="F915" s="21" t="inlineStr">
        <is>
          <t>Combination</t>
        </is>
      </c>
      <c r="G915" s="21" t="inlineStr">
        <is>
          <t>Dark Circles (Periorbital)</t>
        </is>
      </c>
      <c r="H915" s="33" t="n">
        <v>2</v>
      </c>
      <c r="I915" s="33" t="inlineStr">
        <is>
          <t>Moderate</t>
        </is>
      </c>
      <c r="J915" s="34" t="inlineStr">
        <is>
          <t>INFERRED</t>
        </is>
      </c>
      <c r="K915" s="6" t="inlineStr">
        <is>
          <t>2 cites · 0 PMID · 0 book · 1 India-relevant</t>
        </is>
      </c>
      <c r="L915" s="21" t="inlineStr">
        <is>
          <t>see evidence base (cold periorbital vasoconstriction)</t>
        </is>
      </c>
      <c r="M915" s="6" t="inlineStr">
        <is>
          <t>ठंडी रूखी हवा स्किन से नमी खींच लेती है। सन प्रोटेक्शन और आराम अंडर-आई टोन को ज़्यादा स्टेडी रखते हैं।</t>
        </is>
      </c>
      <c r="N915"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O915"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5" s="21" t="inlineStr">
        <is>
          <t>निखार</t>
        </is>
      </c>
      <c r="Q915" s="21" t="inlineStr">
        <is>
          <t>CH, CN</t>
        </is>
      </c>
      <c r="R915" s="6" t="inlineStr">
        <is>
          <t>Dec–Feb mornings</t>
        </is>
      </c>
    </row>
    <row r="916" ht="112" customHeight="1" s="72">
      <c r="A916" s="21" t="inlineStr">
        <is>
          <t>T-COLD-SEN-DCIR-010</t>
        </is>
      </c>
      <c r="B916" s="21" t="inlineStr">
        <is>
          <t>Temperature</t>
        </is>
      </c>
      <c r="C916" s="21" t="inlineStr">
        <is>
          <t>Cold</t>
        </is>
      </c>
      <c r="D916" s="21" t="inlineStr">
        <is>
          <t>5–14°C</t>
        </is>
      </c>
      <c r="E916" s="21" t="inlineStr">
        <is>
          <t>cold</t>
        </is>
      </c>
      <c r="F916" s="21" t="inlineStr">
        <is>
          <t>Sensitive</t>
        </is>
      </c>
      <c r="G916" s="21" t="inlineStr">
        <is>
          <t>Dark Circles (Periorbital)</t>
        </is>
      </c>
      <c r="H916" s="33" t="n">
        <v>3</v>
      </c>
      <c r="I916" s="33" t="inlineStr">
        <is>
          <t>High</t>
        </is>
      </c>
      <c r="J916" s="34" t="inlineStr">
        <is>
          <t>INFERRED</t>
        </is>
      </c>
      <c r="K916" s="6" t="inlineStr">
        <is>
          <t>2 cites · 0 PMID · 0 book · 1 India-relevant</t>
        </is>
      </c>
      <c r="L916" s="21" t="inlineStr">
        <is>
          <t>see evidence base (cold periorbital vasoconstriction)</t>
        </is>
      </c>
      <c r="M916" s="6" t="inlineStr">
        <is>
          <t>ठंडी रूखी हवा स्किन से नमी खींच लेती है। सन प्रोटेक्शन और आराम अंडर-आई टोन को ज़्यादा स्टेडी रखते हैं।</t>
        </is>
      </c>
      <c r="N916"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O916"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6" s="21" t="inlineStr">
        <is>
          <t>निखार</t>
        </is>
      </c>
      <c r="Q916" s="21" t="inlineStr">
        <is>
          <t>CH, CN</t>
        </is>
      </c>
      <c r="R916" s="6" t="inlineStr">
        <is>
          <t>Dec–Feb mornings</t>
        </is>
      </c>
    </row>
    <row r="917" ht="112" customHeight="1" s="72">
      <c r="A917" s="21" t="inlineStr">
        <is>
          <t>T-COOL-NOR-DCIR-011</t>
        </is>
      </c>
      <c r="B917" s="21" t="inlineStr">
        <is>
          <t>Temperature</t>
        </is>
      </c>
      <c r="C917" s="21" t="inlineStr">
        <is>
          <t>Cool</t>
        </is>
      </c>
      <c r="D917" s="21" t="inlineStr">
        <is>
          <t>15–19°C</t>
        </is>
      </c>
      <c r="E917" s="21" t="inlineStr">
        <is>
          <t>cool</t>
        </is>
      </c>
      <c r="F917" s="21" t="inlineStr">
        <is>
          <t>Normal</t>
        </is>
      </c>
      <c r="G917" s="21" t="inlineStr">
        <is>
          <t>Dark Circles (Periorbital)</t>
        </is>
      </c>
      <c r="H917" s="33" t="n">
        <v>1</v>
      </c>
      <c r="I917" s="33" t="inlineStr">
        <is>
          <t>Low</t>
        </is>
      </c>
      <c r="J917" s="34" t="inlineStr">
        <is>
          <t>INFERRED</t>
        </is>
      </c>
      <c r="K917" s="6" t="inlineStr">
        <is>
          <t>2 cites · 0 PMID · 0 book · 1 India-relevant</t>
        </is>
      </c>
      <c r="L917" s="21" t="inlineStr">
        <is>
          <t>see evidence base (cold periorbital vasoconstriction)</t>
        </is>
      </c>
      <c r="M917" s="6" t="inlineStr">
        <is>
          <t>ठंडी हवा स्किन पर हल्की होती है। सन प्रोटेक्शन और आराम अंडर-आई टोन को ज़्यादा स्टेडी रखते हैं।</t>
        </is>
      </c>
      <c r="N917"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O917"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7" s="21" t="inlineStr">
        <is>
          <t>निखार</t>
        </is>
      </c>
      <c r="Q917" s="21" t="inlineStr">
        <is>
          <t>CH, CN</t>
        </is>
      </c>
      <c r="R917" s="6" t="inlineStr">
        <is>
          <t>Dec–Feb mornings</t>
        </is>
      </c>
    </row>
    <row r="918" ht="112" customHeight="1" s="72">
      <c r="A918" s="21" t="inlineStr">
        <is>
          <t>T-COOL-DRY-DCIR-012</t>
        </is>
      </c>
      <c r="B918" s="21" t="inlineStr">
        <is>
          <t>Temperature</t>
        </is>
      </c>
      <c r="C918" s="21" t="inlineStr">
        <is>
          <t>Cool</t>
        </is>
      </c>
      <c r="D918" s="21" t="inlineStr">
        <is>
          <t>15–19°C</t>
        </is>
      </c>
      <c r="E918" s="21" t="inlineStr">
        <is>
          <t>cool</t>
        </is>
      </c>
      <c r="F918" s="21" t="inlineStr">
        <is>
          <t>Dry</t>
        </is>
      </c>
      <c r="G918" s="21" t="inlineStr">
        <is>
          <t>Dark Circles (Periorbital)</t>
        </is>
      </c>
      <c r="H918" s="33" t="n">
        <v>1</v>
      </c>
      <c r="I918" s="33" t="inlineStr">
        <is>
          <t>Low</t>
        </is>
      </c>
      <c r="J918" s="34" t="inlineStr">
        <is>
          <t>INFERRED</t>
        </is>
      </c>
      <c r="K918" s="6" t="inlineStr">
        <is>
          <t>2 cites · 0 PMID · 0 book · 1 India-relevant</t>
        </is>
      </c>
      <c r="L918" s="21" t="inlineStr">
        <is>
          <t>see evidence base (cold periorbital vasoconstriction)</t>
        </is>
      </c>
      <c r="M918" s="6" t="inlineStr">
        <is>
          <t>ठंडी हवा स्किन पर हल्की होती है। सन प्रोटेक्शन और आराम अंडर-आई टोन को ज़्यादा स्टेडी रखते हैं।</t>
        </is>
      </c>
      <c r="N918"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O918"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8" s="21" t="inlineStr">
        <is>
          <t>निखार</t>
        </is>
      </c>
      <c r="Q918" s="21" t="inlineStr">
        <is>
          <t>CH, CN</t>
        </is>
      </c>
      <c r="R918" s="6" t="inlineStr">
        <is>
          <t>Dec–Feb mornings</t>
        </is>
      </c>
    </row>
    <row r="919" ht="112" customHeight="1" s="72">
      <c r="A919" s="21" t="inlineStr">
        <is>
          <t>T-COOL-OIL-DCIR-013</t>
        </is>
      </c>
      <c r="B919" s="21" t="inlineStr">
        <is>
          <t>Temperature</t>
        </is>
      </c>
      <c r="C919" s="21" t="inlineStr">
        <is>
          <t>Cool</t>
        </is>
      </c>
      <c r="D919" s="21" t="inlineStr">
        <is>
          <t>15–19°C</t>
        </is>
      </c>
      <c r="E919" s="21" t="inlineStr">
        <is>
          <t>cool</t>
        </is>
      </c>
      <c r="F919" s="21" t="inlineStr">
        <is>
          <t>Oily</t>
        </is>
      </c>
      <c r="G919" s="21" t="inlineStr">
        <is>
          <t>Dark Circles (Periorbital)</t>
        </is>
      </c>
      <c r="H919" s="33" t="n">
        <v>1</v>
      </c>
      <c r="I919" s="33" t="inlineStr">
        <is>
          <t>Low</t>
        </is>
      </c>
      <c r="J919" s="34" t="inlineStr">
        <is>
          <t>INFERRED</t>
        </is>
      </c>
      <c r="K919" s="6" t="inlineStr">
        <is>
          <t>2 cites · 0 PMID · 0 book · 1 India-relevant</t>
        </is>
      </c>
      <c r="L919" s="21" t="inlineStr">
        <is>
          <t>see evidence base (cold periorbital vasoconstriction)</t>
        </is>
      </c>
      <c r="M919" s="6" t="inlineStr">
        <is>
          <t>ठंडी हवा स्किन पर हल्की होती है। सन प्रोटेक्शन और आराम अंडर-आई टोन को ज़्यादा स्टेडी रखते हैं।</t>
        </is>
      </c>
      <c r="N919"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O919"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19" s="21" t="inlineStr">
        <is>
          <t>निखार</t>
        </is>
      </c>
      <c r="Q919" s="21" t="inlineStr">
        <is>
          <t>CH, CN</t>
        </is>
      </c>
      <c r="R919" s="6" t="inlineStr">
        <is>
          <t>Dec–Feb mornings</t>
        </is>
      </c>
    </row>
    <row r="920" ht="112" customHeight="1" s="72">
      <c r="A920" s="21" t="inlineStr">
        <is>
          <t>T-COOL-COM-DCIR-014</t>
        </is>
      </c>
      <c r="B920" s="21" t="inlineStr">
        <is>
          <t>Temperature</t>
        </is>
      </c>
      <c r="C920" s="21" t="inlineStr">
        <is>
          <t>Cool</t>
        </is>
      </c>
      <c r="D920" s="21" t="inlineStr">
        <is>
          <t>15–19°C</t>
        </is>
      </c>
      <c r="E920" s="21" t="inlineStr">
        <is>
          <t>cool</t>
        </is>
      </c>
      <c r="F920" s="21" t="inlineStr">
        <is>
          <t>Combination</t>
        </is>
      </c>
      <c r="G920" s="21" t="inlineStr">
        <is>
          <t>Dark Circles (Periorbital)</t>
        </is>
      </c>
      <c r="H920" s="33" t="n">
        <v>1</v>
      </c>
      <c r="I920" s="33" t="inlineStr">
        <is>
          <t>Low</t>
        </is>
      </c>
      <c r="J920" s="34" t="inlineStr">
        <is>
          <t>INFERRED</t>
        </is>
      </c>
      <c r="K920" s="6" t="inlineStr">
        <is>
          <t>2 cites · 0 PMID · 0 book · 1 India-relevant</t>
        </is>
      </c>
      <c r="L920" s="21" t="inlineStr">
        <is>
          <t>see evidence base (cold periorbital vasoconstriction)</t>
        </is>
      </c>
      <c r="M920" s="6" t="inlineStr">
        <is>
          <t>ठंडी हवा स्किन पर हल्की होती है। सन प्रोटेक्शन और आराम अंडर-आई टोन को ज़्यादा स्टेडी रखते हैं।</t>
        </is>
      </c>
      <c r="N920"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O920"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20" s="21" t="inlineStr">
        <is>
          <t>निखार</t>
        </is>
      </c>
      <c r="Q920" s="21" t="inlineStr">
        <is>
          <t>CH, CN</t>
        </is>
      </c>
      <c r="R920" s="6" t="inlineStr">
        <is>
          <t>Dec–Feb mornings</t>
        </is>
      </c>
    </row>
    <row r="921" ht="112" customHeight="1" s="72">
      <c r="A921" s="21" t="inlineStr">
        <is>
          <t>T-COOL-SEN-DCIR-015</t>
        </is>
      </c>
      <c r="B921" s="21" t="inlineStr">
        <is>
          <t>Temperature</t>
        </is>
      </c>
      <c r="C921" s="21" t="inlineStr">
        <is>
          <t>Cool</t>
        </is>
      </c>
      <c r="D921" s="21" t="inlineStr">
        <is>
          <t>15–19°C</t>
        </is>
      </c>
      <c r="E921" s="21" t="inlineStr">
        <is>
          <t>cool</t>
        </is>
      </c>
      <c r="F921" s="21" t="inlineStr">
        <is>
          <t>Sensitive</t>
        </is>
      </c>
      <c r="G921" s="21" t="inlineStr">
        <is>
          <t>Dark Circles (Periorbital)</t>
        </is>
      </c>
      <c r="H921" s="33" t="n">
        <v>1</v>
      </c>
      <c r="I921" s="33" t="inlineStr">
        <is>
          <t>Low</t>
        </is>
      </c>
      <c r="J921" s="34" t="inlineStr">
        <is>
          <t>INFERRED</t>
        </is>
      </c>
      <c r="K921" s="6" t="inlineStr">
        <is>
          <t>2 cites · 0 PMID · 0 book · 1 India-relevant</t>
        </is>
      </c>
      <c r="L921" s="21" t="inlineStr">
        <is>
          <t>see evidence base (cold periorbital vasoconstriction)</t>
        </is>
      </c>
      <c r="M921" s="6" t="inlineStr">
        <is>
          <t>ठंडी हवा स्किन पर हल्की होती है। सन प्रोटेक्शन और आराम अंडर-आई टोन को ज़्यादा स्टेडी रखते हैं।</t>
        </is>
      </c>
      <c r="N921"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O921"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21" s="21" t="inlineStr">
        <is>
          <t>निखार</t>
        </is>
      </c>
      <c r="Q921" s="21" t="inlineStr">
        <is>
          <t>CH, CN</t>
        </is>
      </c>
      <c r="R921" s="6" t="inlineStr">
        <is>
          <t>Dec–Feb mornings</t>
        </is>
      </c>
    </row>
    <row r="922" ht="112" customHeight="1" s="72">
      <c r="A922" s="21" t="inlineStr">
        <is>
          <t>T-OPTI-NOR-DCIR-016</t>
        </is>
      </c>
      <c r="B922" s="21" t="inlineStr">
        <is>
          <t>Temperature</t>
        </is>
      </c>
      <c r="C922" s="21" t="inlineStr">
        <is>
          <t>Optimal</t>
        </is>
      </c>
      <c r="D922" s="21" t="inlineStr">
        <is>
          <t>20–27°C</t>
        </is>
      </c>
      <c r="E922" s="21" t="inlineStr">
        <is>
          <t>optimal</t>
        </is>
      </c>
      <c r="F922" s="21" t="inlineStr">
        <is>
          <t>Normal</t>
        </is>
      </c>
      <c r="G922" s="21" t="inlineStr">
        <is>
          <t>Dark Circles (Periorbital)</t>
        </is>
      </c>
      <c r="H922" s="33" t="n">
        <v>0</v>
      </c>
      <c r="I922" s="33" t="inlineStr">
        <is>
          <t>Negligible</t>
        </is>
      </c>
      <c r="J922" s="34" t="inlineStr">
        <is>
          <t>INFERRED</t>
        </is>
      </c>
      <c r="K922" s="6" t="inlineStr">
        <is>
          <t>2 cites · 0 PMID · 0 book · 1 India-relevant</t>
        </is>
      </c>
      <c r="L922" s="21" t="inlineStr">
        <is>
          <t>see evidence base (cold periorbital vasoconstriction)</t>
        </is>
      </c>
      <c r="M922" s="6" t="inlineStr">
        <is>
          <t>टेम्परेचर आपकी स्किन के कम्फ़र्ट ज़ोन में है। इसके लिए आराम का दिन — अपनी रोज़ की हल्की रूटीन जारी रखें।</t>
        </is>
      </c>
      <c r="N922" s="6" t="inlineStr">
        <is>
          <t>डार्क सर्कल्स वाली नॉर्मल स्किन के लिए, आज इस फैक्टर से कोई अतिरिक्त असर नहीं है। आम दिन — अपनी रोज़ की देखभाल जारी रखें।</t>
        </is>
      </c>
      <c r="O922"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2" s="21" t="inlineStr">
        <is>
          <t>निखार</t>
        </is>
      </c>
      <c r="Q922" s="21" t="inlineStr">
        <is>
          <t>CH, CN</t>
        </is>
      </c>
      <c r="R922" s="6" t="inlineStr">
        <is>
          <t>Dec–Feb mornings</t>
        </is>
      </c>
    </row>
    <row r="923" ht="112" customHeight="1" s="72">
      <c r="A923" s="21" t="inlineStr">
        <is>
          <t>T-OPTI-DRY-DCIR-017</t>
        </is>
      </c>
      <c r="B923" s="21" t="inlineStr">
        <is>
          <t>Temperature</t>
        </is>
      </c>
      <c r="C923" s="21" t="inlineStr">
        <is>
          <t>Optimal</t>
        </is>
      </c>
      <c r="D923" s="21" t="inlineStr">
        <is>
          <t>20–27°C</t>
        </is>
      </c>
      <c r="E923" s="21" t="inlineStr">
        <is>
          <t>optimal</t>
        </is>
      </c>
      <c r="F923" s="21" t="inlineStr">
        <is>
          <t>Dry</t>
        </is>
      </c>
      <c r="G923" s="21" t="inlineStr">
        <is>
          <t>Dark Circles (Periorbital)</t>
        </is>
      </c>
      <c r="H923" s="33" t="n">
        <v>0</v>
      </c>
      <c r="I923" s="33" t="inlineStr">
        <is>
          <t>Negligible</t>
        </is>
      </c>
      <c r="J923" s="34" t="inlineStr">
        <is>
          <t>INFERRED</t>
        </is>
      </c>
      <c r="K923" s="6" t="inlineStr">
        <is>
          <t>2 cites · 0 PMID · 0 book · 1 India-relevant</t>
        </is>
      </c>
      <c r="L923" s="21" t="inlineStr">
        <is>
          <t>see evidence base (cold periorbital vasoconstriction)</t>
        </is>
      </c>
      <c r="M923" s="6" t="inlineStr">
        <is>
          <t>टेम्परेचर आपकी स्किन के कम्फ़र्ट ज़ोन में है। इसके लिए आराम का दिन — अपनी रोज़ की हल्की रूटीन जारी रखें।</t>
        </is>
      </c>
      <c r="N923" s="6" t="inlineStr">
        <is>
          <t>डार्क सर्कल्स वाली ड्राई स्किन के लिए, आज इस फैक्टर से कोई अतिरिक्त असर नहीं है। आम दिन — अपनी रोज़ की देखभाल जारी रखें।</t>
        </is>
      </c>
      <c r="O923"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3" s="21" t="inlineStr">
        <is>
          <t>निखार</t>
        </is>
      </c>
      <c r="Q923" s="21" t="inlineStr">
        <is>
          <t>CH, CN</t>
        </is>
      </c>
      <c r="R923" s="6" t="inlineStr">
        <is>
          <t>Dec–Feb mornings</t>
        </is>
      </c>
    </row>
    <row r="924" ht="112" customHeight="1" s="72">
      <c r="A924" s="21" t="inlineStr">
        <is>
          <t>T-OPTI-OIL-DCIR-018</t>
        </is>
      </c>
      <c r="B924" s="21" t="inlineStr">
        <is>
          <t>Temperature</t>
        </is>
      </c>
      <c r="C924" s="21" t="inlineStr">
        <is>
          <t>Optimal</t>
        </is>
      </c>
      <c r="D924" s="21" t="inlineStr">
        <is>
          <t>20–27°C</t>
        </is>
      </c>
      <c r="E924" s="21" t="inlineStr">
        <is>
          <t>optimal</t>
        </is>
      </c>
      <c r="F924" s="21" t="inlineStr">
        <is>
          <t>Oily</t>
        </is>
      </c>
      <c r="G924" s="21" t="inlineStr">
        <is>
          <t>Dark Circles (Periorbital)</t>
        </is>
      </c>
      <c r="H924" s="33" t="n">
        <v>0</v>
      </c>
      <c r="I924" s="33" t="inlineStr">
        <is>
          <t>Negligible</t>
        </is>
      </c>
      <c r="J924" s="34" t="inlineStr">
        <is>
          <t>INFERRED</t>
        </is>
      </c>
      <c r="K924" s="6" t="inlineStr">
        <is>
          <t>2 cites · 0 PMID · 0 book · 1 India-relevant</t>
        </is>
      </c>
      <c r="L924" s="21" t="inlineStr">
        <is>
          <t>see evidence base (cold periorbital vasoconstriction)</t>
        </is>
      </c>
      <c r="M924" s="6" t="inlineStr">
        <is>
          <t>टेम्परेचर आपकी स्किन के कम्फ़र्ट ज़ोन में है। इसके लिए आराम का दिन — अपनी रोज़ की हल्की रूटीन जारी रखें।</t>
        </is>
      </c>
      <c r="N924" s="6" t="inlineStr">
        <is>
          <t>डार्क सर्कल्स वाली ऑयली स्किन के लिए, आज इस फैक्टर से कोई अतिरिक्त असर नहीं है। आम दिन — अपनी रोज़ की देखभाल जारी रखें।</t>
        </is>
      </c>
      <c r="O924"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4" s="21" t="inlineStr">
        <is>
          <t>निखार</t>
        </is>
      </c>
      <c r="Q924" s="21" t="inlineStr">
        <is>
          <t>CH, CN</t>
        </is>
      </c>
      <c r="R924" s="6" t="inlineStr">
        <is>
          <t>Dec–Feb mornings</t>
        </is>
      </c>
    </row>
    <row r="925" ht="112" customHeight="1" s="72">
      <c r="A925" s="21" t="inlineStr">
        <is>
          <t>T-OPTI-COM-DCIR-019</t>
        </is>
      </c>
      <c r="B925" s="21" t="inlineStr">
        <is>
          <t>Temperature</t>
        </is>
      </c>
      <c r="C925" s="21" t="inlineStr">
        <is>
          <t>Optimal</t>
        </is>
      </c>
      <c r="D925" s="21" t="inlineStr">
        <is>
          <t>20–27°C</t>
        </is>
      </c>
      <c r="E925" s="21" t="inlineStr">
        <is>
          <t>optimal</t>
        </is>
      </c>
      <c r="F925" s="21" t="inlineStr">
        <is>
          <t>Combination</t>
        </is>
      </c>
      <c r="G925" s="21" t="inlineStr">
        <is>
          <t>Dark Circles (Periorbital)</t>
        </is>
      </c>
      <c r="H925" s="33" t="n">
        <v>0</v>
      </c>
      <c r="I925" s="33" t="inlineStr">
        <is>
          <t>Negligible</t>
        </is>
      </c>
      <c r="J925" s="34" t="inlineStr">
        <is>
          <t>INFERRED</t>
        </is>
      </c>
      <c r="K925" s="6" t="inlineStr">
        <is>
          <t>2 cites · 0 PMID · 0 book · 1 India-relevant</t>
        </is>
      </c>
      <c r="L925" s="21" t="inlineStr">
        <is>
          <t>see evidence base (cold periorbital vasoconstriction)</t>
        </is>
      </c>
      <c r="M925" s="6" t="inlineStr">
        <is>
          <t>टेम्परेचर आपकी स्किन के कम्फ़र्ट ज़ोन में है। इसके लिए आराम का दिन — अपनी रोज़ की हल्की रूटीन जारी रखें।</t>
        </is>
      </c>
      <c r="N925" s="6" t="inlineStr">
        <is>
          <t>डार्क सर्कल्स वाली कॉम्बिनेशन स्किन के लिए, आज इस फैक्टर से कोई अतिरिक्त असर नहीं है। आम दिन — अपनी रोज़ की देखभाल जारी रखें।</t>
        </is>
      </c>
      <c r="O925"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5" s="21" t="inlineStr">
        <is>
          <t>निखार</t>
        </is>
      </c>
      <c r="Q925" s="21" t="inlineStr">
        <is>
          <t>CH, CN</t>
        </is>
      </c>
      <c r="R925" s="6" t="inlineStr">
        <is>
          <t>Dec–Feb mornings</t>
        </is>
      </c>
    </row>
    <row r="926" ht="112" customHeight="1" s="72">
      <c r="A926" s="21" t="inlineStr">
        <is>
          <t>T-OPTI-SEN-DCIR-020</t>
        </is>
      </c>
      <c r="B926" s="21" t="inlineStr">
        <is>
          <t>Temperature</t>
        </is>
      </c>
      <c r="C926" s="21" t="inlineStr">
        <is>
          <t>Optimal</t>
        </is>
      </c>
      <c r="D926" s="21" t="inlineStr">
        <is>
          <t>20–27°C</t>
        </is>
      </c>
      <c r="E926" s="21" t="inlineStr">
        <is>
          <t>optimal</t>
        </is>
      </c>
      <c r="F926" s="21" t="inlineStr">
        <is>
          <t>Sensitive</t>
        </is>
      </c>
      <c r="G926" s="21" t="inlineStr">
        <is>
          <t>Dark Circles (Periorbital)</t>
        </is>
      </c>
      <c r="H926" s="33" t="n">
        <v>0</v>
      </c>
      <c r="I926" s="33" t="inlineStr">
        <is>
          <t>Negligible</t>
        </is>
      </c>
      <c r="J926" s="34" t="inlineStr">
        <is>
          <t>INFERRED</t>
        </is>
      </c>
      <c r="K926" s="6" t="inlineStr">
        <is>
          <t>2 cites · 0 PMID · 0 book · 1 India-relevant</t>
        </is>
      </c>
      <c r="L926" s="21" t="inlineStr">
        <is>
          <t>see evidence base (cold periorbital vasoconstriction)</t>
        </is>
      </c>
      <c r="M926" s="6" t="inlineStr">
        <is>
          <t>टेम्परेचर आपकी स्किन के कम्फ़र्ट ज़ोन में है। इसके लिए आराम का दिन — अपनी रोज़ की हल्की रूटीन जारी रखें।</t>
        </is>
      </c>
      <c r="N926" s="6" t="inlineStr">
        <is>
          <t>डार्क सर्कल्स वाली सेंसिटिव स्किन के लिए, आज इस फैक्टर से कोई अतिरिक्त असर नहीं है। आम दिन — अपनी रोज़ की देखभाल जारी रखें।</t>
        </is>
      </c>
      <c r="O926"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6" s="21" t="inlineStr">
        <is>
          <t>निखार</t>
        </is>
      </c>
      <c r="Q926" s="21" t="inlineStr">
        <is>
          <t>CH, CN</t>
        </is>
      </c>
      <c r="R926" s="6" t="inlineStr">
        <is>
          <t>Dec–Feb mornings</t>
        </is>
      </c>
    </row>
    <row r="927" ht="112" customHeight="1" s="72">
      <c r="A927" s="21" t="inlineStr">
        <is>
          <t>T-WARM-NOR-DCIR-021</t>
        </is>
      </c>
      <c r="B927" s="21" t="inlineStr">
        <is>
          <t>Temperature</t>
        </is>
      </c>
      <c r="C927" s="21" t="inlineStr">
        <is>
          <t>Warm</t>
        </is>
      </c>
      <c r="D927" s="21" t="inlineStr">
        <is>
          <t>28–34°C</t>
        </is>
      </c>
      <c r="E927" s="21" t="inlineStr">
        <is>
          <t>warm</t>
        </is>
      </c>
      <c r="F927" s="21" t="inlineStr">
        <is>
          <t>Normal</t>
        </is>
      </c>
      <c r="G927" s="21" t="inlineStr">
        <is>
          <t>Dark Circles (Periorbital)</t>
        </is>
      </c>
      <c r="H927" s="33" t="n">
        <v>0</v>
      </c>
      <c r="I927" s="33" t="inlineStr">
        <is>
          <t>Negligible</t>
        </is>
      </c>
      <c r="J927" s="34" t="inlineStr">
        <is>
          <t>INFERRED</t>
        </is>
      </c>
      <c r="K927" s="6" t="inlineStr">
        <is>
          <t>2 cites · 0 PMID · 0 book · 1 India-relevant</t>
        </is>
      </c>
      <c r="L927" s="21" t="inlineStr">
        <is>
          <t>see evidence base (cold periorbital vasoconstriction)</t>
        </is>
      </c>
      <c r="M927" s="6" t="inlineStr">
        <is>
          <t>गर्म हवा ऑयल प्रोडक्शन बढ़ाने लगती है। इसके लिए आराम का दिन — अपनी रोज़ की हल्की रूटीन जारी रखें।</t>
        </is>
      </c>
      <c r="N927" s="6" t="inlineStr">
        <is>
          <t>डार्क सर्कल्स वाली नॉर्मल स्किन के लिए, आज इस फैक्टर से कोई अतिरिक्त असर नहीं है। आम दिन — अपनी रोज़ की देखभाल जारी रखें।</t>
        </is>
      </c>
      <c r="O927"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7" s="21" t="inlineStr">
        <is>
          <t>निखार</t>
        </is>
      </c>
      <c r="Q927" s="21" t="inlineStr">
        <is>
          <t>CH, CN</t>
        </is>
      </c>
      <c r="R927" s="6" t="inlineStr">
        <is>
          <t>Dec–Feb mornings</t>
        </is>
      </c>
    </row>
    <row r="928" ht="112" customHeight="1" s="72">
      <c r="A928" s="21" t="inlineStr">
        <is>
          <t>T-WARM-DRY-DCIR-022</t>
        </is>
      </c>
      <c r="B928" s="21" t="inlineStr">
        <is>
          <t>Temperature</t>
        </is>
      </c>
      <c r="C928" s="21" t="inlineStr">
        <is>
          <t>Warm</t>
        </is>
      </c>
      <c r="D928" s="21" t="inlineStr">
        <is>
          <t>28–34°C</t>
        </is>
      </c>
      <c r="E928" s="21" t="inlineStr">
        <is>
          <t>warm</t>
        </is>
      </c>
      <c r="F928" s="21" t="inlineStr">
        <is>
          <t>Dry</t>
        </is>
      </c>
      <c r="G928" s="21" t="inlineStr">
        <is>
          <t>Dark Circles (Periorbital)</t>
        </is>
      </c>
      <c r="H928" s="33" t="n">
        <v>0</v>
      </c>
      <c r="I928" s="33" t="inlineStr">
        <is>
          <t>Negligible</t>
        </is>
      </c>
      <c r="J928" s="34" t="inlineStr">
        <is>
          <t>INFERRED</t>
        </is>
      </c>
      <c r="K928" s="6" t="inlineStr">
        <is>
          <t>2 cites · 0 PMID · 0 book · 1 India-relevant</t>
        </is>
      </c>
      <c r="L928" s="21" t="inlineStr">
        <is>
          <t>see evidence base (cold periorbital vasoconstriction)</t>
        </is>
      </c>
      <c r="M928" s="6" t="inlineStr">
        <is>
          <t>गर्म हवा ऑयल प्रोडक्शन बढ़ाने लगती है। इसके लिए आराम का दिन — अपनी रोज़ की हल्की रूटीन जारी रखें।</t>
        </is>
      </c>
      <c r="N928" s="6" t="inlineStr">
        <is>
          <t>डार्क सर्कल्स वाली ड्राई स्किन के लिए, आज इस फैक्टर से कोई अतिरिक्त असर नहीं है। आम दिन — अपनी रोज़ की देखभाल जारी रखें।</t>
        </is>
      </c>
      <c r="O928"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8" s="21" t="inlineStr">
        <is>
          <t>निखार</t>
        </is>
      </c>
      <c r="Q928" s="21" t="inlineStr">
        <is>
          <t>CH, CN</t>
        </is>
      </c>
      <c r="R928" s="6" t="inlineStr">
        <is>
          <t>Dec–Feb mornings</t>
        </is>
      </c>
    </row>
    <row r="929" ht="112" customHeight="1" s="72">
      <c r="A929" s="21" t="inlineStr">
        <is>
          <t>T-WARM-OIL-DCIR-023</t>
        </is>
      </c>
      <c r="B929" s="21" t="inlineStr">
        <is>
          <t>Temperature</t>
        </is>
      </c>
      <c r="C929" s="21" t="inlineStr">
        <is>
          <t>Warm</t>
        </is>
      </c>
      <c r="D929" s="21" t="inlineStr">
        <is>
          <t>28–34°C</t>
        </is>
      </c>
      <c r="E929" s="21" t="inlineStr">
        <is>
          <t>warm</t>
        </is>
      </c>
      <c r="F929" s="21" t="inlineStr">
        <is>
          <t>Oily</t>
        </is>
      </c>
      <c r="G929" s="21" t="inlineStr">
        <is>
          <t>Dark Circles (Periorbital)</t>
        </is>
      </c>
      <c r="H929" s="33" t="n">
        <v>0</v>
      </c>
      <c r="I929" s="33" t="inlineStr">
        <is>
          <t>Negligible</t>
        </is>
      </c>
      <c r="J929" s="34" t="inlineStr">
        <is>
          <t>INFERRED</t>
        </is>
      </c>
      <c r="K929" s="6" t="inlineStr">
        <is>
          <t>2 cites · 0 PMID · 0 book · 1 India-relevant</t>
        </is>
      </c>
      <c r="L929" s="21" t="inlineStr">
        <is>
          <t>see evidence base (cold periorbital vasoconstriction)</t>
        </is>
      </c>
      <c r="M929" s="6" t="inlineStr">
        <is>
          <t>गर्म हवा ऑयल प्रोडक्शन बढ़ाने लगती है। इसके लिए आराम का दिन — अपनी रोज़ की हल्की रूटीन जारी रखें।</t>
        </is>
      </c>
      <c r="N929" s="6" t="inlineStr">
        <is>
          <t>डार्क सर्कल्स वाली ऑयली स्किन के लिए, आज इस फैक्टर से कोई अतिरिक्त असर नहीं है। आम दिन — अपनी रोज़ की देखभाल जारी रखें।</t>
        </is>
      </c>
      <c r="O929"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29" s="21" t="inlineStr">
        <is>
          <t>निखार</t>
        </is>
      </c>
      <c r="Q929" s="21" t="inlineStr">
        <is>
          <t>CH, CN</t>
        </is>
      </c>
      <c r="R929" s="6" t="inlineStr">
        <is>
          <t>Dec–Feb mornings</t>
        </is>
      </c>
    </row>
    <row r="930" ht="112" customHeight="1" s="72">
      <c r="A930" s="21" t="inlineStr">
        <is>
          <t>T-WARM-COM-DCIR-024</t>
        </is>
      </c>
      <c r="B930" s="21" t="inlineStr">
        <is>
          <t>Temperature</t>
        </is>
      </c>
      <c r="C930" s="21" t="inlineStr">
        <is>
          <t>Warm</t>
        </is>
      </c>
      <c r="D930" s="21" t="inlineStr">
        <is>
          <t>28–34°C</t>
        </is>
      </c>
      <c r="E930" s="21" t="inlineStr">
        <is>
          <t>warm</t>
        </is>
      </c>
      <c r="F930" s="21" t="inlineStr">
        <is>
          <t>Combination</t>
        </is>
      </c>
      <c r="G930" s="21" t="inlineStr">
        <is>
          <t>Dark Circles (Periorbital)</t>
        </is>
      </c>
      <c r="H930" s="33" t="n">
        <v>0</v>
      </c>
      <c r="I930" s="33" t="inlineStr">
        <is>
          <t>Negligible</t>
        </is>
      </c>
      <c r="J930" s="34" t="inlineStr">
        <is>
          <t>INFERRED</t>
        </is>
      </c>
      <c r="K930" s="6" t="inlineStr">
        <is>
          <t>2 cites · 0 PMID · 0 book · 1 India-relevant</t>
        </is>
      </c>
      <c r="L930" s="21" t="inlineStr">
        <is>
          <t>see evidence base (cold periorbital vasoconstriction)</t>
        </is>
      </c>
      <c r="M930" s="6" t="inlineStr">
        <is>
          <t>गर्म हवा ऑयल प्रोडक्शन बढ़ाने लगती है। इसके लिए आराम का दिन — अपनी रोज़ की हल्की रूटीन जारी रखें।</t>
        </is>
      </c>
      <c r="N930" s="6" t="inlineStr">
        <is>
          <t>डार्क सर्कल्स वाली कॉम्बिनेशन स्किन के लिए, आज इस फैक्टर से कोई अतिरिक्त असर नहीं है। आम दिन — अपनी रोज़ की देखभाल जारी रखें।</t>
        </is>
      </c>
      <c r="O930"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30" s="21" t="inlineStr">
        <is>
          <t>निखार</t>
        </is>
      </c>
      <c r="Q930" s="21" t="inlineStr">
        <is>
          <t>CH, CN</t>
        </is>
      </c>
      <c r="R930" s="6" t="inlineStr">
        <is>
          <t>Dec–Feb mornings</t>
        </is>
      </c>
    </row>
    <row r="931" ht="112" customHeight="1" s="72">
      <c r="A931" s="21" t="inlineStr">
        <is>
          <t>T-WARM-SEN-DCIR-025</t>
        </is>
      </c>
      <c r="B931" s="21" t="inlineStr">
        <is>
          <t>Temperature</t>
        </is>
      </c>
      <c r="C931" s="21" t="inlineStr">
        <is>
          <t>Warm</t>
        </is>
      </c>
      <c r="D931" s="21" t="inlineStr">
        <is>
          <t>28–34°C</t>
        </is>
      </c>
      <c r="E931" s="21" t="inlineStr">
        <is>
          <t>warm</t>
        </is>
      </c>
      <c r="F931" s="21" t="inlineStr">
        <is>
          <t>Sensitive</t>
        </is>
      </c>
      <c r="G931" s="21" t="inlineStr">
        <is>
          <t>Dark Circles (Periorbital)</t>
        </is>
      </c>
      <c r="H931" s="33" t="n">
        <v>0</v>
      </c>
      <c r="I931" s="33" t="inlineStr">
        <is>
          <t>Negligible</t>
        </is>
      </c>
      <c r="J931" s="34" t="inlineStr">
        <is>
          <t>INFERRED</t>
        </is>
      </c>
      <c r="K931" s="6" t="inlineStr">
        <is>
          <t>2 cites · 0 PMID · 0 book · 1 India-relevant</t>
        </is>
      </c>
      <c r="L931" s="21" t="inlineStr">
        <is>
          <t>see evidence base (cold periorbital vasoconstriction)</t>
        </is>
      </c>
      <c r="M931" s="6" t="inlineStr">
        <is>
          <t>गर्म हवा ऑयल प्रोडक्शन बढ़ाने लगती है। इसके लिए आराम का दिन — अपनी रोज़ की हल्की रूटीन जारी रखें।</t>
        </is>
      </c>
      <c r="N931" s="6" t="inlineStr">
        <is>
          <t>डार्क सर्कल्स वाली सेंसिटिव स्किन के लिए, आज इस फैक्टर से कोई अतिरिक्त असर नहीं है। आम दिन — अपनी रोज़ की देखभाल जारी रखें।</t>
        </is>
      </c>
      <c r="O931" s="6" t="inlineStr">
        <is>
          <t>आज का मौसम डार्क सर्कल्स के लिए आसान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ऐसा शांत दिन अपनी रोज़ की देखभाल जारी रखने के लिए अच्छा है। यहाँ किसी भी सिंगल प्रोडक्ट से ज़्यादा हल्की डेली आदतें मायने रखती हैं।</t>
        </is>
      </c>
      <c r="P931" s="21" t="inlineStr">
        <is>
          <t>निखार</t>
        </is>
      </c>
      <c r="Q931" s="21" t="inlineStr">
        <is>
          <t>CH, CN</t>
        </is>
      </c>
      <c r="R931" s="6" t="inlineStr">
        <is>
          <t>Dec–Feb mornings</t>
        </is>
      </c>
    </row>
    <row r="932" ht="112" customHeight="1" s="72">
      <c r="A932" s="21" t="inlineStr">
        <is>
          <t>T-HOT-NOR-DCIR-026</t>
        </is>
      </c>
      <c r="B932" s="21" t="inlineStr">
        <is>
          <t>Temperature</t>
        </is>
      </c>
      <c r="C932" s="21" t="inlineStr">
        <is>
          <t>Hot</t>
        </is>
      </c>
      <c r="D932" s="21" t="inlineStr">
        <is>
          <t>35–42°C</t>
        </is>
      </c>
      <c r="E932" s="21" t="inlineStr">
        <is>
          <t>hot</t>
        </is>
      </c>
      <c r="F932" s="21" t="inlineStr">
        <is>
          <t>Normal</t>
        </is>
      </c>
      <c r="G932" s="21" t="inlineStr">
        <is>
          <t>Dark Circles (Periorbital)</t>
        </is>
      </c>
      <c r="H932" s="33" t="n">
        <v>1</v>
      </c>
      <c r="I932" s="33" t="inlineStr">
        <is>
          <t>Low</t>
        </is>
      </c>
      <c r="J932" s="34" t="inlineStr">
        <is>
          <t>INFERRED</t>
        </is>
      </c>
      <c r="K932" s="6" t="inlineStr">
        <is>
          <t>2 cites · 0 PMID · 0 book · 1 India-relevant</t>
        </is>
      </c>
      <c r="L932" s="21" t="inlineStr">
        <is>
          <t>see evidence base (cold periorbital vasoconstriction)</t>
        </is>
      </c>
      <c r="M932" s="6" t="inlineStr">
        <is>
          <t>गर्मी आपके ऑयल और पसीने को बढ़ा रही है। सन प्रोटेक्शन और आराम अंडर-आई टोन को ज़्यादा स्टेडी रखते हैं।</t>
        </is>
      </c>
      <c r="N932"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O932"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2" s="21" t="inlineStr">
        <is>
          <t>निखार</t>
        </is>
      </c>
      <c r="Q932" s="21" t="inlineStr">
        <is>
          <t>CH, CN</t>
        </is>
      </c>
      <c r="R932" s="6" t="inlineStr">
        <is>
          <t>Dec–Feb mornings</t>
        </is>
      </c>
    </row>
    <row r="933" ht="112" customHeight="1" s="72">
      <c r="A933" s="21" t="inlineStr">
        <is>
          <t>T-HOT-DRY-DCIR-027</t>
        </is>
      </c>
      <c r="B933" s="21" t="inlineStr">
        <is>
          <t>Temperature</t>
        </is>
      </c>
      <c r="C933" s="21" t="inlineStr">
        <is>
          <t>Hot</t>
        </is>
      </c>
      <c r="D933" s="21" t="inlineStr">
        <is>
          <t>35–42°C</t>
        </is>
      </c>
      <c r="E933" s="21" t="inlineStr">
        <is>
          <t>hot</t>
        </is>
      </c>
      <c r="F933" s="21" t="inlineStr">
        <is>
          <t>Dry</t>
        </is>
      </c>
      <c r="G933" s="21" t="inlineStr">
        <is>
          <t>Dark Circles (Periorbital)</t>
        </is>
      </c>
      <c r="H933" s="33" t="n">
        <v>1</v>
      </c>
      <c r="I933" s="33" t="inlineStr">
        <is>
          <t>Low</t>
        </is>
      </c>
      <c r="J933" s="34" t="inlineStr">
        <is>
          <t>INFERRED</t>
        </is>
      </c>
      <c r="K933" s="6" t="inlineStr">
        <is>
          <t>2 cites · 0 PMID · 0 book · 1 India-relevant</t>
        </is>
      </c>
      <c r="L933" s="21" t="inlineStr">
        <is>
          <t>see evidence base (cold periorbital vasoconstriction)</t>
        </is>
      </c>
      <c r="M933" s="6" t="inlineStr">
        <is>
          <t>गर्मी आपके ऑयल और पसीने को बढ़ा रही है। सन प्रोटेक्शन और आराम अंडर-आई टोन को ज़्यादा स्टेडी रखते हैं।</t>
        </is>
      </c>
      <c r="N933"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O933"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3" s="21" t="inlineStr">
        <is>
          <t>निखार</t>
        </is>
      </c>
      <c r="Q933" s="21" t="inlineStr">
        <is>
          <t>CH, CN</t>
        </is>
      </c>
      <c r="R933" s="6" t="inlineStr">
        <is>
          <t>Dec–Feb mornings</t>
        </is>
      </c>
    </row>
    <row r="934" ht="112" customHeight="1" s="72">
      <c r="A934" s="21" t="inlineStr">
        <is>
          <t>T-HOT-OIL-DCIR-028</t>
        </is>
      </c>
      <c r="B934" s="21" t="inlineStr">
        <is>
          <t>Temperature</t>
        </is>
      </c>
      <c r="C934" s="21" t="inlineStr">
        <is>
          <t>Hot</t>
        </is>
      </c>
      <c r="D934" s="21" t="inlineStr">
        <is>
          <t>35–42°C</t>
        </is>
      </c>
      <c r="E934" s="21" t="inlineStr">
        <is>
          <t>hot</t>
        </is>
      </c>
      <c r="F934" s="21" t="inlineStr">
        <is>
          <t>Oily</t>
        </is>
      </c>
      <c r="G934" s="21" t="inlineStr">
        <is>
          <t>Dark Circles (Periorbital)</t>
        </is>
      </c>
      <c r="H934" s="33" t="n">
        <v>1</v>
      </c>
      <c r="I934" s="33" t="inlineStr">
        <is>
          <t>Low</t>
        </is>
      </c>
      <c r="J934" s="34" t="inlineStr">
        <is>
          <t>INFERRED</t>
        </is>
      </c>
      <c r="K934" s="6" t="inlineStr">
        <is>
          <t>2 cites · 0 PMID · 0 book · 1 India-relevant</t>
        </is>
      </c>
      <c r="L934" s="21" t="inlineStr">
        <is>
          <t>see evidence base (cold periorbital vasoconstriction)</t>
        </is>
      </c>
      <c r="M934" s="6" t="inlineStr">
        <is>
          <t>गर्मी आपके ऑयल और पसीने को बढ़ा रही है। सन प्रोटेक्शन और आराम अंडर-आई टोन को ज़्यादा स्टेडी रखते हैं।</t>
        </is>
      </c>
      <c r="N934"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O934"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4" s="21" t="inlineStr">
        <is>
          <t>निखार</t>
        </is>
      </c>
      <c r="Q934" s="21" t="inlineStr">
        <is>
          <t>CH, CN</t>
        </is>
      </c>
      <c r="R934" s="6" t="inlineStr">
        <is>
          <t>Dec–Feb mornings</t>
        </is>
      </c>
    </row>
    <row r="935" ht="112" customHeight="1" s="72">
      <c r="A935" s="21" t="inlineStr">
        <is>
          <t>T-HOT-COM-DCIR-029</t>
        </is>
      </c>
      <c r="B935" s="21" t="inlineStr">
        <is>
          <t>Temperature</t>
        </is>
      </c>
      <c r="C935" s="21" t="inlineStr">
        <is>
          <t>Hot</t>
        </is>
      </c>
      <c r="D935" s="21" t="inlineStr">
        <is>
          <t>35–42°C</t>
        </is>
      </c>
      <c r="E935" s="21" t="inlineStr">
        <is>
          <t>hot</t>
        </is>
      </c>
      <c r="F935" s="21" t="inlineStr">
        <is>
          <t>Combination</t>
        </is>
      </c>
      <c r="G935" s="21" t="inlineStr">
        <is>
          <t>Dark Circles (Periorbital)</t>
        </is>
      </c>
      <c r="H935" s="33" t="n">
        <v>1</v>
      </c>
      <c r="I935" s="33" t="inlineStr">
        <is>
          <t>Low</t>
        </is>
      </c>
      <c r="J935" s="34" t="inlineStr">
        <is>
          <t>INFERRED</t>
        </is>
      </c>
      <c r="K935" s="6" t="inlineStr">
        <is>
          <t>2 cites · 0 PMID · 0 book · 1 India-relevant</t>
        </is>
      </c>
      <c r="L935" s="21" t="inlineStr">
        <is>
          <t>see evidence base (cold periorbital vasoconstriction)</t>
        </is>
      </c>
      <c r="M935" s="6" t="inlineStr">
        <is>
          <t>गर्मी आपके ऑयल और पसीने को बढ़ा रही है। सन प्रोटेक्शन और आराम अंडर-आई टोन को ज़्यादा स्टेडी रखते हैं।</t>
        </is>
      </c>
      <c r="N935"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O935"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5" s="21" t="inlineStr">
        <is>
          <t>निखार</t>
        </is>
      </c>
      <c r="Q935" s="21" t="inlineStr">
        <is>
          <t>CH, CN</t>
        </is>
      </c>
      <c r="R935" s="6" t="inlineStr">
        <is>
          <t>Dec–Feb mornings</t>
        </is>
      </c>
    </row>
    <row r="936" ht="112" customHeight="1" s="72">
      <c r="A936" s="21" t="inlineStr">
        <is>
          <t>T-HOT-SEN-DCIR-030</t>
        </is>
      </c>
      <c r="B936" s="21" t="inlineStr">
        <is>
          <t>Temperature</t>
        </is>
      </c>
      <c r="C936" s="21" t="inlineStr">
        <is>
          <t>Hot</t>
        </is>
      </c>
      <c r="D936" s="21" t="inlineStr">
        <is>
          <t>35–42°C</t>
        </is>
      </c>
      <c r="E936" s="21" t="inlineStr">
        <is>
          <t>hot</t>
        </is>
      </c>
      <c r="F936" s="21" t="inlineStr">
        <is>
          <t>Sensitive</t>
        </is>
      </c>
      <c r="G936" s="21" t="inlineStr">
        <is>
          <t>Dark Circles (Periorbital)</t>
        </is>
      </c>
      <c r="H936" s="33" t="n">
        <v>1</v>
      </c>
      <c r="I936" s="33" t="inlineStr">
        <is>
          <t>Low</t>
        </is>
      </c>
      <c r="J936" s="34" t="inlineStr">
        <is>
          <t>INFERRED</t>
        </is>
      </c>
      <c r="K936" s="6" t="inlineStr">
        <is>
          <t>2 cites · 0 PMID · 0 book · 1 India-relevant</t>
        </is>
      </c>
      <c r="L936" s="21" t="inlineStr">
        <is>
          <t>see evidence base (cold periorbital vasoconstriction)</t>
        </is>
      </c>
      <c r="M936" s="6" t="inlineStr">
        <is>
          <t>गर्मी आपके ऑयल और पसीने को बढ़ा रही है। सन प्रोटेक्शन और आराम अंडर-आई टोन को ज़्यादा स्टेडी रखते हैं।</t>
        </is>
      </c>
      <c r="N936"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O936"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6" s="21" t="inlineStr">
        <is>
          <t>निखार</t>
        </is>
      </c>
      <c r="Q936" s="21" t="inlineStr">
        <is>
          <t>CH, CN</t>
        </is>
      </c>
      <c r="R936" s="6" t="inlineStr">
        <is>
          <t>Dec–Feb mornings</t>
        </is>
      </c>
    </row>
    <row r="937" ht="112" customHeight="1" s="72">
      <c r="A937" s="21" t="inlineStr">
        <is>
          <t>T-EXTR-NOR-DCIR-031</t>
        </is>
      </c>
      <c r="B937" s="21" t="inlineStr">
        <is>
          <t>Temperature</t>
        </is>
      </c>
      <c r="C937" s="21" t="inlineStr">
        <is>
          <t>Extreme Heat</t>
        </is>
      </c>
      <c r="D937" s="21" t="inlineStr">
        <is>
          <t>&gt;42°C</t>
        </is>
      </c>
      <c r="E937" s="21" t="inlineStr">
        <is>
          <t>extreme_heat</t>
        </is>
      </c>
      <c r="F937" s="21" t="inlineStr">
        <is>
          <t>Normal</t>
        </is>
      </c>
      <c r="G937" s="21" t="inlineStr">
        <is>
          <t>Dark Circles (Periorbital)</t>
        </is>
      </c>
      <c r="H937" s="33" t="n">
        <v>1</v>
      </c>
      <c r="I937" s="33" t="inlineStr">
        <is>
          <t>Low</t>
        </is>
      </c>
      <c r="J937" s="34" t="inlineStr">
        <is>
          <t>INFERRED</t>
        </is>
      </c>
      <c r="K937" s="6" t="inlineStr">
        <is>
          <t>2 cites · 0 PMID · 0 book · 1 India-relevant</t>
        </is>
      </c>
      <c r="L937" s="21" t="inlineStr">
        <is>
          <t>see evidence base (cold periorbital vasoconstriction)</t>
        </is>
      </c>
      <c r="M937" s="6" t="inlineStr">
        <is>
          <t>हीटवेव की कंडीशन्स आपकी बॉडी और स्किन को डिहाइड्रेट कर रही हैं। सन प्रोटेक्शन और आराम अंडर-आई टोन को ज़्यादा स्टेडी रखते हैं।</t>
        </is>
      </c>
      <c r="N937" s="6" t="inlineStr">
        <is>
          <t>ठंडक आँखों के नीचे ब्लड फ्लो स्लो कर देती है, इसलिए नीलापन ज़्यादा गहरा दिखता है। डार्क सर्कल्स वाली नॉर्मल स्किन के लिए, एक हल्का ब्राइटनिंग सीरम और अच्छी नींद सबसे ज़्यादा मदद करते हैं; गर्माहट और आराम लुक को बेहतर करते हैं।</t>
        </is>
      </c>
      <c r="O937"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7" s="21" t="inlineStr">
        <is>
          <t>निखार</t>
        </is>
      </c>
      <c r="Q937" s="21" t="inlineStr">
        <is>
          <t>CH, CN</t>
        </is>
      </c>
      <c r="R937" s="6" t="inlineStr">
        <is>
          <t>Dec–Feb mornings</t>
        </is>
      </c>
    </row>
    <row r="938" ht="112" customHeight="1" s="72">
      <c r="A938" s="21" t="inlineStr">
        <is>
          <t>T-EXTR-DRY-DCIR-032</t>
        </is>
      </c>
      <c r="B938" s="21" t="inlineStr">
        <is>
          <t>Temperature</t>
        </is>
      </c>
      <c r="C938" s="21" t="inlineStr">
        <is>
          <t>Extreme Heat</t>
        </is>
      </c>
      <c r="D938" s="21" t="inlineStr">
        <is>
          <t>&gt;42°C</t>
        </is>
      </c>
      <c r="E938" s="21" t="inlineStr">
        <is>
          <t>extreme_heat</t>
        </is>
      </c>
      <c r="F938" s="21" t="inlineStr">
        <is>
          <t>Dry</t>
        </is>
      </c>
      <c r="G938" s="21" t="inlineStr">
        <is>
          <t>Dark Circles (Periorbital)</t>
        </is>
      </c>
      <c r="H938" s="33" t="n">
        <v>1</v>
      </c>
      <c r="I938" s="33" t="inlineStr">
        <is>
          <t>Low</t>
        </is>
      </c>
      <c r="J938" s="34" t="inlineStr">
        <is>
          <t>INFERRED</t>
        </is>
      </c>
      <c r="K938" s="6" t="inlineStr">
        <is>
          <t>2 cites · 0 PMID · 0 book · 1 India-relevant</t>
        </is>
      </c>
      <c r="L938" s="21" t="inlineStr">
        <is>
          <t>see evidence base (cold periorbital vasoconstriction)</t>
        </is>
      </c>
      <c r="M938" s="6" t="inlineStr">
        <is>
          <t>हीटवेव की कंडीशन्स आपकी बॉडी और स्किन को डिहाइड्रेट कर रही हैं। सन प्रोटेक्शन और आराम अंडर-आई टोन को ज़्यादा स्टेडी रखते हैं।</t>
        </is>
      </c>
      <c r="N938" s="6" t="inlineStr">
        <is>
          <t>ठंडक आँखों के नीचे ब्लड फ्लो स्लो कर देती है, इसलिए नीलापन ज़्यादा गहरा दिखता है। डार्क सर्कल्स वाली ड्राई स्किन के लिए, एक हल्का ब्राइटनिंग सीरम और अच्छी नींद सबसे ज़्यादा मदद करते हैं; गर्माहट और आराम लुक को बेहतर करते हैं।</t>
        </is>
      </c>
      <c r="O938"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8" s="21" t="inlineStr">
        <is>
          <t>निखार</t>
        </is>
      </c>
      <c r="Q938" s="21" t="inlineStr">
        <is>
          <t>CH, CN</t>
        </is>
      </c>
      <c r="R938" s="6" t="inlineStr">
        <is>
          <t>Dec–Feb mornings</t>
        </is>
      </c>
    </row>
    <row r="939" ht="112" customHeight="1" s="72">
      <c r="A939" s="21" t="inlineStr">
        <is>
          <t>T-EXTR-OIL-DCIR-033</t>
        </is>
      </c>
      <c r="B939" s="21" t="inlineStr">
        <is>
          <t>Temperature</t>
        </is>
      </c>
      <c r="C939" s="21" t="inlineStr">
        <is>
          <t>Extreme Heat</t>
        </is>
      </c>
      <c r="D939" s="21" t="inlineStr">
        <is>
          <t>&gt;42°C</t>
        </is>
      </c>
      <c r="E939" s="21" t="inlineStr">
        <is>
          <t>extreme_heat</t>
        </is>
      </c>
      <c r="F939" s="21" t="inlineStr">
        <is>
          <t>Oily</t>
        </is>
      </c>
      <c r="G939" s="21" t="inlineStr">
        <is>
          <t>Dark Circles (Periorbital)</t>
        </is>
      </c>
      <c r="H939" s="33" t="n">
        <v>1</v>
      </c>
      <c r="I939" s="33" t="inlineStr">
        <is>
          <t>Low</t>
        </is>
      </c>
      <c r="J939" s="34" t="inlineStr">
        <is>
          <t>INFERRED</t>
        </is>
      </c>
      <c r="K939" s="6" t="inlineStr">
        <is>
          <t>2 cites · 0 PMID · 0 book · 1 India-relevant</t>
        </is>
      </c>
      <c r="L939" s="21" t="inlineStr">
        <is>
          <t>see evidence base (cold periorbital vasoconstriction)</t>
        </is>
      </c>
      <c r="M939" s="6" t="inlineStr">
        <is>
          <t>हीटवेव की कंडीशन्स आपकी बॉडी और स्किन को डिहाइड्रेट कर रही हैं। सन प्रोटेक्शन और आराम अंडर-आई टोन को ज़्यादा स्टेडी रखते हैं।</t>
        </is>
      </c>
      <c r="N939" s="6" t="inlineStr">
        <is>
          <t>ठंडक आँखों के नीचे ब्लड फ्लो स्लो कर देती है, इसलिए नीलापन ज़्यादा गहरा दिखता है। डार्क सर्कल्स वाली ऑयली स्किन के लिए, एक हल्का ब्राइटनिंग सीरम और अच्छी नींद सबसे ज़्यादा मदद करते हैं; गर्माहट और आराम लुक को बेहतर करते हैं।</t>
        </is>
      </c>
      <c r="O939"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39" s="21" t="inlineStr">
        <is>
          <t>निखार</t>
        </is>
      </c>
      <c r="Q939" s="21" t="inlineStr">
        <is>
          <t>CH, CN</t>
        </is>
      </c>
      <c r="R939" s="6" t="inlineStr">
        <is>
          <t>Dec–Feb mornings</t>
        </is>
      </c>
    </row>
    <row r="940" ht="112" customHeight="1" s="72">
      <c r="A940" s="21" t="inlineStr">
        <is>
          <t>T-EXTR-COM-DCIR-034</t>
        </is>
      </c>
      <c r="B940" s="21" t="inlineStr">
        <is>
          <t>Temperature</t>
        </is>
      </c>
      <c r="C940" s="21" t="inlineStr">
        <is>
          <t>Extreme Heat</t>
        </is>
      </c>
      <c r="D940" s="21" t="inlineStr">
        <is>
          <t>&gt;42°C</t>
        </is>
      </c>
      <c r="E940" s="21" t="inlineStr">
        <is>
          <t>extreme_heat</t>
        </is>
      </c>
      <c r="F940" s="21" t="inlineStr">
        <is>
          <t>Combination</t>
        </is>
      </c>
      <c r="G940" s="21" t="inlineStr">
        <is>
          <t>Dark Circles (Periorbital)</t>
        </is>
      </c>
      <c r="H940" s="33" t="n">
        <v>1</v>
      </c>
      <c r="I940" s="33" t="inlineStr">
        <is>
          <t>Low</t>
        </is>
      </c>
      <c r="J940" s="34" t="inlineStr">
        <is>
          <t>INFERRED</t>
        </is>
      </c>
      <c r="K940" s="6" t="inlineStr">
        <is>
          <t>2 cites · 0 PMID · 0 book · 1 India-relevant</t>
        </is>
      </c>
      <c r="L940" s="21" t="inlineStr">
        <is>
          <t>see evidence base (cold periorbital vasoconstriction)</t>
        </is>
      </c>
      <c r="M940" s="6" t="inlineStr">
        <is>
          <t>हीटवेव की कंडीशन्स आपकी बॉडी और स्किन को डिहाइड्रेट कर रही हैं। सन प्रोटेक्शन और आराम अंडर-आई टोन को ज़्यादा स्टेडी रखते हैं।</t>
        </is>
      </c>
      <c r="N940" s="6" t="inlineStr">
        <is>
          <t>ठंडक आँखों के नीचे ब्लड फ्लो स्लो कर देती है, इसलिए नीलापन ज़्यादा गहरा दिखता है। डार्क सर्कल्स वाली कॉम्बिनेशन स्किन के लिए, एक हल्का ब्राइटनिंग सीरम और अच्छी नींद सबसे ज़्यादा मदद करते हैं; गर्माहट और आराम लुक को बेहतर करते हैं।</t>
        </is>
      </c>
      <c r="O940"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40" s="21" t="inlineStr">
        <is>
          <t>निखार</t>
        </is>
      </c>
      <c r="Q940" s="21" t="inlineStr">
        <is>
          <t>CH, CN</t>
        </is>
      </c>
      <c r="R940" s="6" t="inlineStr">
        <is>
          <t>Dec–Feb mornings</t>
        </is>
      </c>
    </row>
    <row r="941" ht="112" customHeight="1" s="72">
      <c r="A941" s="21" t="inlineStr">
        <is>
          <t>T-EXTR-SEN-DCIR-035</t>
        </is>
      </c>
      <c r="B941" s="21" t="inlineStr">
        <is>
          <t>Temperature</t>
        </is>
      </c>
      <c r="C941" s="21" t="inlineStr">
        <is>
          <t>Extreme Heat</t>
        </is>
      </c>
      <c r="D941" s="21" t="inlineStr">
        <is>
          <t>&gt;42°C</t>
        </is>
      </c>
      <c r="E941" s="21" t="inlineStr">
        <is>
          <t>extreme_heat</t>
        </is>
      </c>
      <c r="F941" s="21" t="inlineStr">
        <is>
          <t>Sensitive</t>
        </is>
      </c>
      <c r="G941" s="21" t="inlineStr">
        <is>
          <t>Dark Circles (Periorbital)</t>
        </is>
      </c>
      <c r="H941" s="33" t="n">
        <v>1</v>
      </c>
      <c r="I941" s="33" t="inlineStr">
        <is>
          <t>Low</t>
        </is>
      </c>
      <c r="J941" s="34" t="inlineStr">
        <is>
          <t>INFERRED</t>
        </is>
      </c>
      <c r="K941" s="6" t="inlineStr">
        <is>
          <t>2 cites · 0 PMID · 0 book · 1 India-relevant</t>
        </is>
      </c>
      <c r="L941" s="21" t="inlineStr">
        <is>
          <t>see evidence base (cold periorbital vasoconstriction)</t>
        </is>
      </c>
      <c r="M941" s="6" t="inlineStr">
        <is>
          <t>हीटवेव की कंडीशन्स आपकी बॉडी और स्किन को डिहाइड्रेट कर रही हैं। सन प्रोटेक्शन और आराम अंडर-आई टोन को ज़्यादा स्टेडी रखते हैं।</t>
        </is>
      </c>
      <c r="N941" s="6" t="inlineStr">
        <is>
          <t>ठंडक आँखों के नीचे ब्लड फ्लो स्लो कर देती है, इसलिए नीलापन ज़्यादा गहरा दिखता है। डार्क सर्कल्स वाली सेंसिटिव स्किन के लिए, एक हल्का ब्राइटनिंग सीरम और अच्छी नींद सबसे ज़्यादा मदद करते हैं; गर्माहट और आराम लुक को बेहतर करते हैं।</t>
        </is>
      </c>
      <c r="O941" s="6" t="inlineStr">
        <is>
          <t>ठंडक आँखों के नीचे ब्लड फ्लो स्लो कर देती है, इसलिए नीलापन ज़्यादा गहरा दिखता है। ठंडी हवा आँखों के नीचे की छोटी ब्लड वेसल्स को सिकोड़ देती है और ड्रेनेज स्लो कर देती है, इसलिए जमा हुआ ख़ून पतली स्किन से एक गहरे, नीले शैडो की तरह दिखता है। गर्माहट मिलते ही यह अक्सर कम हो जाता है। इंडियन कॉन्टेक्स्ट में: नॉर्थ इंडिया और हिल-स्टेशन की ठंडी सुबह में सबसे ज़्यादा दिखता है। एक हल्का ब्राइटनिंग सीरम और अच्छी नींद सबसे ज़्यादा मदद करते हैं; गर्माहट और आराम लुक को बेहतर करते हैं। यहाँ किसी भी सिंगल प्रोडक्ट से ज़्यादा हल्की डेली आदतें मायने रखती हैं।</t>
        </is>
      </c>
      <c r="P941" s="21" t="inlineStr">
        <is>
          <t>निखार</t>
        </is>
      </c>
      <c r="Q941" s="21" t="inlineStr">
        <is>
          <t>CH, CN</t>
        </is>
      </c>
      <c r="R941" s="6" t="inlineStr">
        <is>
          <t>Dec–Feb mornings</t>
        </is>
      </c>
    </row>
    <row r="942" ht="112" customHeight="1" s="72">
      <c r="A942" s="21" t="inlineStr">
        <is>
          <t>A-GOOD-NOR-DCIR-001</t>
        </is>
      </c>
      <c r="B942" s="21" t="inlineStr">
        <is>
          <t>AQI</t>
        </is>
      </c>
      <c r="C942" s="21" t="inlineStr">
        <is>
          <t>Good</t>
        </is>
      </c>
      <c r="D942" s="21" t="inlineStr">
        <is>
          <t>0–50</t>
        </is>
      </c>
      <c r="E942" s="21" t="inlineStr">
        <is>
          <t>good</t>
        </is>
      </c>
      <c r="F942" s="21" t="inlineStr">
        <is>
          <t>Normal</t>
        </is>
      </c>
      <c r="G942" s="21" t="inlineStr">
        <is>
          <t>Dark Circles (Periorbital)</t>
        </is>
      </c>
      <c r="H942" s="33" t="n">
        <v>0</v>
      </c>
      <c r="I942" s="33" t="inlineStr">
        <is>
          <t>Negligible</t>
        </is>
      </c>
      <c r="J942" s="34" t="inlineStr">
        <is>
          <t>INFERRED</t>
        </is>
      </c>
      <c r="K942" s="6" t="inlineStr">
        <is>
          <t>1 cite · 0 PMID · 0 book · 1 India-relevant</t>
        </is>
      </c>
      <c r="L942" s="21" t="inlineStr">
        <is>
          <t>see evidence base (heat+RH+PM2.5 exposome)</t>
        </is>
      </c>
      <c r="M942" s="6" t="inlineStr">
        <is>
          <t>आज हवा साफ़ है। इसके लिए आराम का दिन — अपनी रोज़ की हल्की रूटीन जारी रखें।</t>
        </is>
      </c>
      <c r="N942" s="6" t="inlineStr">
        <is>
          <t>डार्क सर्कल्स वाली नॉर्मल स्किन के लिए, आज इस फैक्टर से कोई अतिरिक्त असर नहीं है। आम दिन — अपनी रोज़ की देखभाल जारी रखें।</t>
        </is>
      </c>
      <c r="O942"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2" s="21" t="inlineStr">
        <is>
          <t>साफ़ करें</t>
        </is>
      </c>
      <c r="Q942" s="21" t="inlineStr">
        <is>
          <t>HD, EI</t>
        </is>
      </c>
      <c r="R942" s="6" t="inlineStr">
        <is>
          <t>Oct–Jan smog months</t>
        </is>
      </c>
    </row>
    <row r="943" ht="112" customHeight="1" s="72">
      <c r="A943" s="21" t="inlineStr">
        <is>
          <t>A-GOOD-DRY-DCIR-002</t>
        </is>
      </c>
      <c r="B943" s="21" t="inlineStr">
        <is>
          <t>AQI</t>
        </is>
      </c>
      <c r="C943" s="21" t="inlineStr">
        <is>
          <t>Good</t>
        </is>
      </c>
      <c r="D943" s="21" t="inlineStr">
        <is>
          <t>0–50</t>
        </is>
      </c>
      <c r="E943" s="21" t="inlineStr">
        <is>
          <t>good</t>
        </is>
      </c>
      <c r="F943" s="21" t="inlineStr">
        <is>
          <t>Dry</t>
        </is>
      </c>
      <c r="G943" s="21" t="inlineStr">
        <is>
          <t>Dark Circles (Periorbital)</t>
        </is>
      </c>
      <c r="H943" s="33" t="n">
        <v>0</v>
      </c>
      <c r="I943" s="33" t="inlineStr">
        <is>
          <t>Negligible</t>
        </is>
      </c>
      <c r="J943" s="34" t="inlineStr">
        <is>
          <t>INFERRED</t>
        </is>
      </c>
      <c r="K943" s="6" t="inlineStr">
        <is>
          <t>1 cite · 0 PMID · 0 book · 1 India-relevant</t>
        </is>
      </c>
      <c r="L943" s="21" t="inlineStr">
        <is>
          <t>see evidence base (heat+RH+PM2.5 exposome)</t>
        </is>
      </c>
      <c r="M943" s="6" t="inlineStr">
        <is>
          <t>आज हवा साफ़ है। इसके लिए आराम का दिन — अपनी रोज़ की हल्की रूटीन जारी रखें।</t>
        </is>
      </c>
      <c r="N943" s="6" t="inlineStr">
        <is>
          <t>डार्क सर्कल्स वाली ड्राई स्किन के लिए, आज इस फैक्टर से कोई अतिरिक्त असर नहीं है। आम दिन — अपनी रोज़ की देखभाल जारी रखें।</t>
        </is>
      </c>
      <c r="O943"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3" s="21" t="inlineStr">
        <is>
          <t>साफ़ करें</t>
        </is>
      </c>
      <c r="Q943" s="21" t="inlineStr">
        <is>
          <t>HD, EI</t>
        </is>
      </c>
      <c r="R943" s="6" t="inlineStr">
        <is>
          <t>Oct–Jan smog months</t>
        </is>
      </c>
    </row>
    <row r="944" ht="112" customHeight="1" s="72">
      <c r="A944" s="21" t="inlineStr">
        <is>
          <t>A-GOOD-OIL-DCIR-003</t>
        </is>
      </c>
      <c r="B944" s="21" t="inlineStr">
        <is>
          <t>AQI</t>
        </is>
      </c>
      <c r="C944" s="21" t="inlineStr">
        <is>
          <t>Good</t>
        </is>
      </c>
      <c r="D944" s="21" t="inlineStr">
        <is>
          <t>0–50</t>
        </is>
      </c>
      <c r="E944" s="21" t="inlineStr">
        <is>
          <t>good</t>
        </is>
      </c>
      <c r="F944" s="21" t="inlineStr">
        <is>
          <t>Oily</t>
        </is>
      </c>
      <c r="G944" s="21" t="inlineStr">
        <is>
          <t>Dark Circles (Periorbital)</t>
        </is>
      </c>
      <c r="H944" s="33" t="n">
        <v>0</v>
      </c>
      <c r="I944" s="33" t="inlineStr">
        <is>
          <t>Negligible</t>
        </is>
      </c>
      <c r="J944" s="34" t="inlineStr">
        <is>
          <t>INFERRED</t>
        </is>
      </c>
      <c r="K944" s="6" t="inlineStr">
        <is>
          <t>1 cite · 0 PMID · 0 book · 1 India-relevant</t>
        </is>
      </c>
      <c r="L944" s="21" t="inlineStr">
        <is>
          <t>see evidence base (heat+RH+PM2.5 exposome)</t>
        </is>
      </c>
      <c r="M944" s="6" t="inlineStr">
        <is>
          <t>आज हवा साफ़ है। इसके लिए आराम का दिन — अपनी रोज़ की हल्की रूटीन जारी रखें।</t>
        </is>
      </c>
      <c r="N944" s="6" t="inlineStr">
        <is>
          <t>डार्क सर्कल्स वाली ऑयली स्किन के लिए, आज इस फैक्टर से कोई अतिरिक्त असर नहीं है। आम दिन — अपनी रोज़ की देखभाल जारी रखें।</t>
        </is>
      </c>
      <c r="O944"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4" s="21" t="inlineStr">
        <is>
          <t>साफ़ करें</t>
        </is>
      </c>
      <c r="Q944" s="21" t="inlineStr">
        <is>
          <t>HD, EI</t>
        </is>
      </c>
      <c r="R944" s="6" t="inlineStr">
        <is>
          <t>Oct–Jan smog months</t>
        </is>
      </c>
    </row>
    <row r="945" ht="112" customHeight="1" s="72">
      <c r="A945" s="21" t="inlineStr">
        <is>
          <t>A-GOOD-COM-DCIR-004</t>
        </is>
      </c>
      <c r="B945" s="21" t="inlineStr">
        <is>
          <t>AQI</t>
        </is>
      </c>
      <c r="C945" s="21" t="inlineStr">
        <is>
          <t>Good</t>
        </is>
      </c>
      <c r="D945" s="21" t="inlineStr">
        <is>
          <t>0–50</t>
        </is>
      </c>
      <c r="E945" s="21" t="inlineStr">
        <is>
          <t>good</t>
        </is>
      </c>
      <c r="F945" s="21" t="inlineStr">
        <is>
          <t>Combination</t>
        </is>
      </c>
      <c r="G945" s="21" t="inlineStr">
        <is>
          <t>Dark Circles (Periorbital)</t>
        </is>
      </c>
      <c r="H945" s="33" t="n">
        <v>0</v>
      </c>
      <c r="I945" s="33" t="inlineStr">
        <is>
          <t>Negligible</t>
        </is>
      </c>
      <c r="J945" s="34" t="inlineStr">
        <is>
          <t>INFERRED</t>
        </is>
      </c>
      <c r="K945" s="6" t="inlineStr">
        <is>
          <t>1 cite · 0 PMID · 0 book · 1 India-relevant</t>
        </is>
      </c>
      <c r="L945" s="21" t="inlineStr">
        <is>
          <t>see evidence base (heat+RH+PM2.5 exposome)</t>
        </is>
      </c>
      <c r="M945" s="6" t="inlineStr">
        <is>
          <t>आज हवा साफ़ है। इसके लिए आराम का दिन — अपनी रोज़ की हल्की रूटीन जारी रखें।</t>
        </is>
      </c>
      <c r="N945" s="6" t="inlineStr">
        <is>
          <t>डार्क सर्कल्स वाली कॉम्बिनेशन स्किन के लिए, आज इस फैक्टर से कोई अतिरिक्त असर नहीं है। आम दिन — अपनी रोज़ की देखभाल जारी रखें।</t>
        </is>
      </c>
      <c r="O945"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5" s="21" t="inlineStr">
        <is>
          <t>साफ़ करें</t>
        </is>
      </c>
      <c r="Q945" s="21" t="inlineStr">
        <is>
          <t>HD, EI</t>
        </is>
      </c>
      <c r="R945" s="6" t="inlineStr">
        <is>
          <t>Oct–Jan smog months</t>
        </is>
      </c>
    </row>
    <row r="946" ht="112" customHeight="1" s="72">
      <c r="A946" s="21" t="inlineStr">
        <is>
          <t>A-GOOD-SEN-DCIR-005</t>
        </is>
      </c>
      <c r="B946" s="21" t="inlineStr">
        <is>
          <t>AQI</t>
        </is>
      </c>
      <c r="C946" s="21" t="inlineStr">
        <is>
          <t>Good</t>
        </is>
      </c>
      <c r="D946" s="21" t="inlineStr">
        <is>
          <t>0–50</t>
        </is>
      </c>
      <c r="E946" s="21" t="inlineStr">
        <is>
          <t>good</t>
        </is>
      </c>
      <c r="F946" s="21" t="inlineStr">
        <is>
          <t>Sensitive</t>
        </is>
      </c>
      <c r="G946" s="21" t="inlineStr">
        <is>
          <t>Dark Circles (Periorbital)</t>
        </is>
      </c>
      <c r="H946" s="33" t="n">
        <v>0</v>
      </c>
      <c r="I946" s="33" t="inlineStr">
        <is>
          <t>Negligible</t>
        </is>
      </c>
      <c r="J946" s="34" t="inlineStr">
        <is>
          <t>INFERRED</t>
        </is>
      </c>
      <c r="K946" s="6" t="inlineStr">
        <is>
          <t>1 cite · 0 PMID · 0 book · 1 India-relevant</t>
        </is>
      </c>
      <c r="L946" s="21" t="inlineStr">
        <is>
          <t>see evidence base (heat+RH+PM2.5 exposome)</t>
        </is>
      </c>
      <c r="M946" s="6" t="inlineStr">
        <is>
          <t>आज हवा साफ़ है। इसके लिए आराम का दिन — अपनी रोज़ की हल्की रूटीन जारी रखें।</t>
        </is>
      </c>
      <c r="N946" s="6" t="inlineStr">
        <is>
          <t>डार्क सर्कल्स वाली सेंसिटिव स्किन के लिए, आज इस फैक्टर से कोई अतिरिक्त असर नहीं है। आम दिन — अपनी रोज़ की देखभाल जारी रखें।</t>
        </is>
      </c>
      <c r="O946"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6" s="21" t="inlineStr">
        <is>
          <t>साफ़ करें</t>
        </is>
      </c>
      <c r="Q946" s="21" t="inlineStr">
        <is>
          <t>HD, EI</t>
        </is>
      </c>
      <c r="R946" s="6" t="inlineStr">
        <is>
          <t>Oct–Jan smog months</t>
        </is>
      </c>
    </row>
    <row r="947" ht="112" customHeight="1" s="72">
      <c r="A947" s="21" t="inlineStr">
        <is>
          <t>A-SATI-NOR-DCIR-006</t>
        </is>
      </c>
      <c r="B947" s="21" t="inlineStr">
        <is>
          <t>AQI</t>
        </is>
      </c>
      <c r="C947" s="21" t="inlineStr">
        <is>
          <t>Satisfactory</t>
        </is>
      </c>
      <c r="D947" s="21" t="inlineStr">
        <is>
          <t>51–100</t>
        </is>
      </c>
      <c r="E947" s="21" t="inlineStr">
        <is>
          <t>satisfactory</t>
        </is>
      </c>
      <c r="F947" s="21" t="inlineStr">
        <is>
          <t>Normal</t>
        </is>
      </c>
      <c r="G947" s="21" t="inlineStr">
        <is>
          <t>Dark Circles (Periorbital)</t>
        </is>
      </c>
      <c r="H947" s="33" t="n">
        <v>0</v>
      </c>
      <c r="I947" s="33" t="inlineStr">
        <is>
          <t>Negligible</t>
        </is>
      </c>
      <c r="J947" s="34" t="inlineStr">
        <is>
          <t>INFERRED</t>
        </is>
      </c>
      <c r="K947" s="6" t="inlineStr">
        <is>
          <t>1 cite · 0 PMID · 0 book · 1 India-relevant</t>
        </is>
      </c>
      <c r="L947" s="21" t="inlineStr">
        <is>
          <t>see evidence base (heat+RH+PM2.5 exposome)</t>
        </is>
      </c>
      <c r="M947" s="6" t="inlineStr">
        <is>
          <t>आज हवा काफ़ी साफ़ है। इसके लिए आराम का दिन — अपनी रोज़ की हल्की रूटीन जारी रखें।</t>
        </is>
      </c>
      <c r="N947" s="6" t="inlineStr">
        <is>
          <t>डार्क सर्कल्स वाली नॉर्मल स्किन के लिए, आज इस फैक्टर से कोई अतिरिक्त असर नहीं है। आम दिन — अपनी रोज़ की देखभाल जारी रखें।</t>
        </is>
      </c>
      <c r="O947"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7" s="21" t="inlineStr">
        <is>
          <t>साफ़ करें</t>
        </is>
      </c>
      <c r="Q947" s="21" t="inlineStr">
        <is>
          <t>HD, EI</t>
        </is>
      </c>
      <c r="R947" s="6" t="inlineStr">
        <is>
          <t>Oct–Jan smog months</t>
        </is>
      </c>
    </row>
    <row r="948" ht="112" customHeight="1" s="72">
      <c r="A948" s="21" t="inlineStr">
        <is>
          <t>A-SATI-DRY-DCIR-007</t>
        </is>
      </c>
      <c r="B948" s="21" t="inlineStr">
        <is>
          <t>AQI</t>
        </is>
      </c>
      <c r="C948" s="21" t="inlineStr">
        <is>
          <t>Satisfactory</t>
        </is>
      </c>
      <c r="D948" s="21" t="inlineStr">
        <is>
          <t>51–100</t>
        </is>
      </c>
      <c r="E948" s="21" t="inlineStr">
        <is>
          <t>satisfactory</t>
        </is>
      </c>
      <c r="F948" s="21" t="inlineStr">
        <is>
          <t>Dry</t>
        </is>
      </c>
      <c r="G948" s="21" t="inlineStr">
        <is>
          <t>Dark Circles (Periorbital)</t>
        </is>
      </c>
      <c r="H948" s="33" t="n">
        <v>0</v>
      </c>
      <c r="I948" s="33" t="inlineStr">
        <is>
          <t>Negligible</t>
        </is>
      </c>
      <c r="J948" s="34" t="inlineStr">
        <is>
          <t>INFERRED</t>
        </is>
      </c>
      <c r="K948" s="6" t="inlineStr">
        <is>
          <t>1 cite · 0 PMID · 0 book · 1 India-relevant</t>
        </is>
      </c>
      <c r="L948" s="21" t="inlineStr">
        <is>
          <t>see evidence base (heat+RH+PM2.5 exposome)</t>
        </is>
      </c>
      <c r="M948" s="6" t="inlineStr">
        <is>
          <t>आज हवा काफ़ी साफ़ है। इसके लिए आराम का दिन — अपनी रोज़ की हल्की रूटीन जारी रखें।</t>
        </is>
      </c>
      <c r="N948" s="6" t="inlineStr">
        <is>
          <t>डार्क सर्कल्स वाली ड्राई स्किन के लिए, आज इस फैक्टर से कोई अतिरिक्त असर नहीं है। आम दिन — अपनी रोज़ की देखभाल जारी रखें।</t>
        </is>
      </c>
      <c r="O948"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8" s="21" t="inlineStr">
        <is>
          <t>साफ़ करें</t>
        </is>
      </c>
      <c r="Q948" s="21" t="inlineStr">
        <is>
          <t>HD, EI</t>
        </is>
      </c>
      <c r="R948" s="6" t="inlineStr">
        <is>
          <t>Oct–Jan smog months</t>
        </is>
      </c>
    </row>
    <row r="949" ht="112" customHeight="1" s="72">
      <c r="A949" s="21" t="inlineStr">
        <is>
          <t>A-SATI-OIL-DCIR-008</t>
        </is>
      </c>
      <c r="B949" s="21" t="inlineStr">
        <is>
          <t>AQI</t>
        </is>
      </c>
      <c r="C949" s="21" t="inlineStr">
        <is>
          <t>Satisfactory</t>
        </is>
      </c>
      <c r="D949" s="21" t="inlineStr">
        <is>
          <t>51–100</t>
        </is>
      </c>
      <c r="E949" s="21" t="inlineStr">
        <is>
          <t>satisfactory</t>
        </is>
      </c>
      <c r="F949" s="21" t="inlineStr">
        <is>
          <t>Oily</t>
        </is>
      </c>
      <c r="G949" s="21" t="inlineStr">
        <is>
          <t>Dark Circles (Periorbital)</t>
        </is>
      </c>
      <c r="H949" s="33" t="n">
        <v>0</v>
      </c>
      <c r="I949" s="33" t="inlineStr">
        <is>
          <t>Negligible</t>
        </is>
      </c>
      <c r="J949" s="34" t="inlineStr">
        <is>
          <t>INFERRED</t>
        </is>
      </c>
      <c r="K949" s="6" t="inlineStr">
        <is>
          <t>1 cite · 0 PMID · 0 book · 1 India-relevant</t>
        </is>
      </c>
      <c r="L949" s="21" t="inlineStr">
        <is>
          <t>see evidence base (heat+RH+PM2.5 exposome)</t>
        </is>
      </c>
      <c r="M949" s="6" t="inlineStr">
        <is>
          <t>आज हवा काफ़ी साफ़ है। इसके लिए आराम का दिन — अपनी रोज़ की हल्की रूटीन जारी रखें।</t>
        </is>
      </c>
      <c r="N949" s="6" t="inlineStr">
        <is>
          <t>डार्क सर्कल्स वाली ऑयली स्किन के लिए, आज इस फैक्टर से कोई अतिरिक्त असर नहीं है। आम दिन — अपनी रोज़ की देखभाल जारी रखें।</t>
        </is>
      </c>
      <c r="O949"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49" s="21" t="inlineStr">
        <is>
          <t>साफ़ करें</t>
        </is>
      </c>
      <c r="Q949" s="21" t="inlineStr">
        <is>
          <t>HD, EI</t>
        </is>
      </c>
      <c r="R949" s="6" t="inlineStr">
        <is>
          <t>Oct–Jan smog months</t>
        </is>
      </c>
    </row>
    <row r="950" ht="112" customHeight="1" s="72">
      <c r="A950" s="21" t="inlineStr">
        <is>
          <t>A-SATI-COM-DCIR-009</t>
        </is>
      </c>
      <c r="B950" s="21" t="inlineStr">
        <is>
          <t>AQI</t>
        </is>
      </c>
      <c r="C950" s="21" t="inlineStr">
        <is>
          <t>Satisfactory</t>
        </is>
      </c>
      <c r="D950" s="21" t="inlineStr">
        <is>
          <t>51–100</t>
        </is>
      </c>
      <c r="E950" s="21" t="inlineStr">
        <is>
          <t>satisfactory</t>
        </is>
      </c>
      <c r="F950" s="21" t="inlineStr">
        <is>
          <t>Combination</t>
        </is>
      </c>
      <c r="G950" s="21" t="inlineStr">
        <is>
          <t>Dark Circles (Periorbital)</t>
        </is>
      </c>
      <c r="H950" s="33" t="n">
        <v>0</v>
      </c>
      <c r="I950" s="33" t="inlineStr">
        <is>
          <t>Negligible</t>
        </is>
      </c>
      <c r="J950" s="34" t="inlineStr">
        <is>
          <t>INFERRED</t>
        </is>
      </c>
      <c r="K950" s="6" t="inlineStr">
        <is>
          <t>1 cite · 0 PMID · 0 book · 1 India-relevant</t>
        </is>
      </c>
      <c r="L950" s="21" t="inlineStr">
        <is>
          <t>see evidence base (heat+RH+PM2.5 exposome)</t>
        </is>
      </c>
      <c r="M950" s="6" t="inlineStr">
        <is>
          <t>आज हवा काफ़ी साफ़ है। इसके लिए आराम का दिन — अपनी रोज़ की हल्की रूटीन जारी रखें।</t>
        </is>
      </c>
      <c r="N950" s="6" t="inlineStr">
        <is>
          <t>डार्क सर्कल्स वाली कॉम्बिनेशन स्किन के लिए, आज इस फैक्टर से कोई अतिरिक्त असर नहीं है। आम दिन — अपनी रोज़ की देखभाल जारी रखें।</t>
        </is>
      </c>
      <c r="O950"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50" s="21" t="inlineStr">
        <is>
          <t>साफ़ करें</t>
        </is>
      </c>
      <c r="Q950" s="21" t="inlineStr">
        <is>
          <t>HD, EI</t>
        </is>
      </c>
      <c r="R950" s="6" t="inlineStr">
        <is>
          <t>Oct–Jan smog months</t>
        </is>
      </c>
    </row>
    <row r="951" ht="112" customHeight="1" s="72">
      <c r="A951" s="21" t="inlineStr">
        <is>
          <t>A-SATI-SEN-DCIR-010</t>
        </is>
      </c>
      <c r="B951" s="21" t="inlineStr">
        <is>
          <t>AQI</t>
        </is>
      </c>
      <c r="C951" s="21" t="inlineStr">
        <is>
          <t>Satisfactory</t>
        </is>
      </c>
      <c r="D951" s="21" t="inlineStr">
        <is>
          <t>51–100</t>
        </is>
      </c>
      <c r="E951" s="21" t="inlineStr">
        <is>
          <t>satisfactory</t>
        </is>
      </c>
      <c r="F951" s="21" t="inlineStr">
        <is>
          <t>Sensitive</t>
        </is>
      </c>
      <c r="G951" s="21" t="inlineStr">
        <is>
          <t>Dark Circles (Periorbital)</t>
        </is>
      </c>
      <c r="H951" s="33" t="n">
        <v>0</v>
      </c>
      <c r="I951" s="33" t="inlineStr">
        <is>
          <t>Negligible</t>
        </is>
      </c>
      <c r="J951" s="34" t="inlineStr">
        <is>
          <t>INFERRED</t>
        </is>
      </c>
      <c r="K951" s="6" t="inlineStr">
        <is>
          <t>1 cite · 0 PMID · 0 book · 1 India-relevant</t>
        </is>
      </c>
      <c r="L951" s="21" t="inlineStr">
        <is>
          <t>see evidence base (heat+RH+PM2.5 exposome)</t>
        </is>
      </c>
      <c r="M951" s="6" t="inlineStr">
        <is>
          <t>आज हवा काफ़ी साफ़ है। इसके लिए आराम का दिन — अपनी रोज़ की हल्की रूटीन जारी रखें।</t>
        </is>
      </c>
      <c r="N951" s="6" t="inlineStr">
        <is>
          <t>डार्क सर्कल्स वाली सेंसिटिव स्किन के लिए, आज इस फैक्टर से कोई अतिरिक्त असर नहीं है। आम दिन — अपनी रोज़ की देखभाल जारी रखें।</t>
        </is>
      </c>
      <c r="O951" s="6" t="inlineStr">
        <is>
          <t>आज का मौसम डार्क सर्कल्स के लिए आसान है।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इंडियन कॉन्टेक्स्ट में: गर्मी, ह्यूमिडिटी और फ़ाइन पॉल्यूशन पार्टिकल्स मिलकर इंडियन महिलाओं में पिगमेंट बिगाड़ते हैं। ऐसा शांत दिन अपनी रोज़ की देखभाल जारी रखने के लिए अच्छा है। यहाँ सिंपल, कंसिस्टेंट क्लेंज़ ही मुख्य आदत है।</t>
        </is>
      </c>
      <c r="P951" s="21" t="inlineStr">
        <is>
          <t>साफ़ करें</t>
        </is>
      </c>
      <c r="Q951" s="21" t="inlineStr">
        <is>
          <t>HD, EI</t>
        </is>
      </c>
      <c r="R951" s="6" t="inlineStr">
        <is>
          <t>Oct–Jan smog months</t>
        </is>
      </c>
    </row>
    <row r="952" ht="112" customHeight="1" s="72">
      <c r="A952" s="21" t="inlineStr">
        <is>
          <t>A-MODE-NOR-DCIR-011</t>
        </is>
      </c>
      <c r="B952" s="21" t="inlineStr">
        <is>
          <t>AQI</t>
        </is>
      </c>
      <c r="C952" s="21" t="inlineStr">
        <is>
          <t>Moderate</t>
        </is>
      </c>
      <c r="D952" s="21" t="inlineStr">
        <is>
          <t>101–200</t>
        </is>
      </c>
      <c r="E952" s="21" t="inlineStr">
        <is>
          <t>moderate</t>
        </is>
      </c>
      <c r="F952" s="21" t="inlineStr">
        <is>
          <t>Normal</t>
        </is>
      </c>
      <c r="G952" s="21" t="inlineStr">
        <is>
          <t>Dark Circles (Periorbital)</t>
        </is>
      </c>
      <c r="H952" s="33" t="n">
        <v>2</v>
      </c>
      <c r="I952" s="33" t="inlineStr">
        <is>
          <t>Moderate</t>
        </is>
      </c>
      <c r="J952" s="34" t="inlineStr">
        <is>
          <t>INFERRED</t>
        </is>
      </c>
      <c r="K952" s="6" t="inlineStr">
        <is>
          <t>1 cite · 0 PMID · 0 book · 1 India-relevant</t>
        </is>
      </c>
      <c r="L952" s="21" t="inlineStr">
        <is>
          <t>see evidence base (heat+RH+PM2.5 exposome)</t>
        </is>
      </c>
      <c r="M952" s="6" t="inlineStr">
        <is>
          <t>पॉल्यूशन आपकी स्किन पर जमने लगता है। एक हल्का क्लेंज़ स्किन को आरामदायक रखता है।</t>
        </is>
      </c>
      <c r="N952"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O952"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2" s="21" t="inlineStr">
        <is>
          <t>साफ़ करें</t>
        </is>
      </c>
      <c r="Q952" s="21" t="inlineStr">
        <is>
          <t>HD, EI</t>
        </is>
      </c>
      <c r="R952" s="6" t="inlineStr">
        <is>
          <t>Oct–Jan smog months</t>
        </is>
      </c>
    </row>
    <row r="953" ht="112" customHeight="1" s="72">
      <c r="A953" s="21" t="inlineStr">
        <is>
          <t>A-MODE-DRY-DCIR-012</t>
        </is>
      </c>
      <c r="B953" s="21" t="inlineStr">
        <is>
          <t>AQI</t>
        </is>
      </c>
      <c r="C953" s="21" t="inlineStr">
        <is>
          <t>Moderate</t>
        </is>
      </c>
      <c r="D953" s="21" t="inlineStr">
        <is>
          <t>101–200</t>
        </is>
      </c>
      <c r="E953" s="21" t="inlineStr">
        <is>
          <t>moderate</t>
        </is>
      </c>
      <c r="F953" s="21" t="inlineStr">
        <is>
          <t>Dry</t>
        </is>
      </c>
      <c r="G953" s="21" t="inlineStr">
        <is>
          <t>Dark Circles (Periorbital)</t>
        </is>
      </c>
      <c r="H953" s="33" t="n">
        <v>2</v>
      </c>
      <c r="I953" s="33" t="inlineStr">
        <is>
          <t>Moderate</t>
        </is>
      </c>
      <c r="J953" s="34" t="inlineStr">
        <is>
          <t>INFERRED</t>
        </is>
      </c>
      <c r="K953" s="6" t="inlineStr">
        <is>
          <t>1 cite · 0 PMID · 0 book · 1 India-relevant</t>
        </is>
      </c>
      <c r="L953" s="21" t="inlineStr">
        <is>
          <t>see evidence base (heat+RH+PM2.5 exposome)</t>
        </is>
      </c>
      <c r="M953" s="6" t="inlineStr">
        <is>
          <t>पॉल्यूशन आपकी स्किन पर जमने लगता है। एक हल्का क्लेंज़ स्किन को आरामदायक रखता है।</t>
        </is>
      </c>
      <c r="N953"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O953"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3" s="21" t="inlineStr">
        <is>
          <t>साफ़ करें</t>
        </is>
      </c>
      <c r="Q953" s="21" t="inlineStr">
        <is>
          <t>HD, EI</t>
        </is>
      </c>
      <c r="R953" s="6" t="inlineStr">
        <is>
          <t>Oct–Jan smog months</t>
        </is>
      </c>
    </row>
    <row r="954" ht="112" customHeight="1" s="72">
      <c r="A954" s="21" t="inlineStr">
        <is>
          <t>A-MODE-OIL-DCIR-013</t>
        </is>
      </c>
      <c r="B954" s="21" t="inlineStr">
        <is>
          <t>AQI</t>
        </is>
      </c>
      <c r="C954" s="21" t="inlineStr">
        <is>
          <t>Moderate</t>
        </is>
      </c>
      <c r="D954" s="21" t="inlineStr">
        <is>
          <t>101–200</t>
        </is>
      </c>
      <c r="E954" s="21" t="inlineStr">
        <is>
          <t>moderate</t>
        </is>
      </c>
      <c r="F954" s="21" t="inlineStr">
        <is>
          <t>Oily</t>
        </is>
      </c>
      <c r="G954" s="21" t="inlineStr">
        <is>
          <t>Dark Circles (Periorbital)</t>
        </is>
      </c>
      <c r="H954" s="33" t="n">
        <v>2</v>
      </c>
      <c r="I954" s="33" t="inlineStr">
        <is>
          <t>Moderate</t>
        </is>
      </c>
      <c r="J954" s="34" t="inlineStr">
        <is>
          <t>INFERRED</t>
        </is>
      </c>
      <c r="K954" s="6" t="inlineStr">
        <is>
          <t>1 cite · 0 PMID · 0 book · 1 India-relevant</t>
        </is>
      </c>
      <c r="L954" s="21" t="inlineStr">
        <is>
          <t>see evidence base (heat+RH+PM2.5 exposome)</t>
        </is>
      </c>
      <c r="M954" s="6" t="inlineStr">
        <is>
          <t>पॉल्यूशन आपकी स्किन पर जमने लगता है। एक हल्का क्लेंज़ स्किन को आरामदायक रखता है।</t>
        </is>
      </c>
      <c r="N954"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O954"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4" s="21" t="inlineStr">
        <is>
          <t>साफ़ करें</t>
        </is>
      </c>
      <c r="Q954" s="21" t="inlineStr">
        <is>
          <t>HD, EI</t>
        </is>
      </c>
      <c r="R954" s="6" t="inlineStr">
        <is>
          <t>Oct–Jan smog months</t>
        </is>
      </c>
    </row>
    <row r="955" ht="112" customHeight="1" s="72">
      <c r="A955" s="21" t="inlineStr">
        <is>
          <t>A-MODE-COM-DCIR-014</t>
        </is>
      </c>
      <c r="B955" s="21" t="inlineStr">
        <is>
          <t>AQI</t>
        </is>
      </c>
      <c r="C955" s="21" t="inlineStr">
        <is>
          <t>Moderate</t>
        </is>
      </c>
      <c r="D955" s="21" t="inlineStr">
        <is>
          <t>101–200</t>
        </is>
      </c>
      <c r="E955" s="21" t="inlineStr">
        <is>
          <t>moderate</t>
        </is>
      </c>
      <c r="F955" s="21" t="inlineStr">
        <is>
          <t>Combination</t>
        </is>
      </c>
      <c r="G955" s="21" t="inlineStr">
        <is>
          <t>Dark Circles (Periorbital)</t>
        </is>
      </c>
      <c r="H955" s="33" t="n">
        <v>2</v>
      </c>
      <c r="I955" s="33" t="inlineStr">
        <is>
          <t>Moderate</t>
        </is>
      </c>
      <c r="J955" s="34" t="inlineStr">
        <is>
          <t>INFERRED</t>
        </is>
      </c>
      <c r="K955" s="6" t="inlineStr">
        <is>
          <t>1 cite · 0 PMID · 0 book · 1 India-relevant</t>
        </is>
      </c>
      <c r="L955" s="21" t="inlineStr">
        <is>
          <t>see evidence base (heat+RH+PM2.5 exposome)</t>
        </is>
      </c>
      <c r="M955" s="6" t="inlineStr">
        <is>
          <t>पॉल्यूशन आपकी स्किन पर जमने लगता है। एक हल्का क्लेंज़ स्किन को आरामदायक रखता है।</t>
        </is>
      </c>
      <c r="N955"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O955"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5" s="21" t="inlineStr">
        <is>
          <t>साफ़ करें</t>
        </is>
      </c>
      <c r="Q955" s="21" t="inlineStr">
        <is>
          <t>HD, EI</t>
        </is>
      </c>
      <c r="R955" s="6" t="inlineStr">
        <is>
          <t>Oct–Jan smog months</t>
        </is>
      </c>
    </row>
    <row r="956" ht="112" customHeight="1" s="72">
      <c r="A956" s="21" t="inlineStr">
        <is>
          <t>A-MODE-SEN-DCIR-015</t>
        </is>
      </c>
      <c r="B956" s="21" t="inlineStr">
        <is>
          <t>AQI</t>
        </is>
      </c>
      <c r="C956" s="21" t="inlineStr">
        <is>
          <t>Moderate</t>
        </is>
      </c>
      <c r="D956" s="21" t="inlineStr">
        <is>
          <t>101–200</t>
        </is>
      </c>
      <c r="E956" s="21" t="inlineStr">
        <is>
          <t>moderate</t>
        </is>
      </c>
      <c r="F956" s="21" t="inlineStr">
        <is>
          <t>Sensitive</t>
        </is>
      </c>
      <c r="G956" s="21" t="inlineStr">
        <is>
          <t>Dark Circles (Periorbital)</t>
        </is>
      </c>
      <c r="H956" s="33" t="n">
        <v>3</v>
      </c>
      <c r="I956" s="33" t="inlineStr">
        <is>
          <t>High</t>
        </is>
      </c>
      <c r="J956" s="34" t="inlineStr">
        <is>
          <t>INFERRED</t>
        </is>
      </c>
      <c r="K956" s="6" t="inlineStr">
        <is>
          <t>1 cite · 0 PMID · 0 book · 1 India-relevant</t>
        </is>
      </c>
      <c r="L956" s="21" t="inlineStr">
        <is>
          <t>see evidence base (heat+RH+PM2.5 exposome)</t>
        </is>
      </c>
      <c r="M956" s="6" t="inlineStr">
        <is>
          <t>पॉल्यूशन आपकी स्किन पर जमने लगता है। एक हल्का क्लेंज़ स्किन को आरामदायक रखता है।</t>
        </is>
      </c>
      <c r="N956"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O956"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6" s="21" t="inlineStr">
        <is>
          <t>साफ़ करें</t>
        </is>
      </c>
      <c r="Q956" s="21" t="inlineStr">
        <is>
          <t>HD, EI</t>
        </is>
      </c>
      <c r="R956" s="6" t="inlineStr">
        <is>
          <t>Oct–Jan smog months</t>
        </is>
      </c>
    </row>
    <row r="957" ht="112" customHeight="1" s="72">
      <c r="A957" s="21" t="inlineStr">
        <is>
          <t>A-POOR-NOR-DCIR-016</t>
        </is>
      </c>
      <c r="B957" s="21" t="inlineStr">
        <is>
          <t>AQI</t>
        </is>
      </c>
      <c r="C957" s="21" t="inlineStr">
        <is>
          <t>Poor</t>
        </is>
      </c>
      <c r="D957" s="21" t="inlineStr">
        <is>
          <t>201–300</t>
        </is>
      </c>
      <c r="E957" s="21" t="inlineStr">
        <is>
          <t>poor</t>
        </is>
      </c>
      <c r="F957" s="21" t="inlineStr">
        <is>
          <t>Normal</t>
        </is>
      </c>
      <c r="G957" s="21" t="inlineStr">
        <is>
          <t>Dark Circles (Periorbital)</t>
        </is>
      </c>
      <c r="H957" s="33" t="n">
        <v>2</v>
      </c>
      <c r="I957" s="33" t="inlineStr">
        <is>
          <t>Moderate</t>
        </is>
      </c>
      <c r="J957" s="34" t="inlineStr">
        <is>
          <t>INFERRED</t>
        </is>
      </c>
      <c r="K957" s="6" t="inlineStr">
        <is>
          <t>1 cite · 0 PMID · 0 book · 1 India-relevant</t>
        </is>
      </c>
      <c r="L957" s="21" t="inlineStr">
        <is>
          <t>see evidence base (heat+RH+PM2.5 exposome)</t>
        </is>
      </c>
      <c r="M957" s="6" t="inlineStr">
        <is>
          <t>पॉल्यूशन आपकी स्किन बैरियर को नुकसान पहुँचा रहा है। एक हल्का क्लेंज़ स्किन को आरामदायक रखता है।</t>
        </is>
      </c>
      <c r="N957"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O957"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7" s="21" t="inlineStr">
        <is>
          <t>साफ़ करें</t>
        </is>
      </c>
      <c r="Q957" s="21" t="inlineStr">
        <is>
          <t>HD, EI</t>
        </is>
      </c>
      <c r="R957" s="6" t="inlineStr">
        <is>
          <t>Oct–Jan smog months</t>
        </is>
      </c>
    </row>
    <row r="958" ht="112" customHeight="1" s="72">
      <c r="A958" s="21" t="inlineStr">
        <is>
          <t>A-POOR-DRY-DCIR-017</t>
        </is>
      </c>
      <c r="B958" s="21" t="inlineStr">
        <is>
          <t>AQI</t>
        </is>
      </c>
      <c r="C958" s="21" t="inlineStr">
        <is>
          <t>Poor</t>
        </is>
      </c>
      <c r="D958" s="21" t="inlineStr">
        <is>
          <t>201–300</t>
        </is>
      </c>
      <c r="E958" s="21" t="inlineStr">
        <is>
          <t>poor</t>
        </is>
      </c>
      <c r="F958" s="21" t="inlineStr">
        <is>
          <t>Dry</t>
        </is>
      </c>
      <c r="G958" s="21" t="inlineStr">
        <is>
          <t>Dark Circles (Periorbital)</t>
        </is>
      </c>
      <c r="H958" s="33" t="n">
        <v>2</v>
      </c>
      <c r="I958" s="33" t="inlineStr">
        <is>
          <t>Moderate</t>
        </is>
      </c>
      <c r="J958" s="34" t="inlineStr">
        <is>
          <t>INFERRED</t>
        </is>
      </c>
      <c r="K958" s="6" t="inlineStr">
        <is>
          <t>1 cite · 0 PMID · 0 book · 1 India-relevant</t>
        </is>
      </c>
      <c r="L958" s="21" t="inlineStr">
        <is>
          <t>see evidence base (heat+RH+PM2.5 exposome)</t>
        </is>
      </c>
      <c r="M958" s="6" t="inlineStr">
        <is>
          <t>पॉल्यूशन आपकी स्किन बैरियर को नुकसान पहुँचा रहा है। एक हल्का क्लेंज़ स्किन को आरामदायक रखता है।</t>
        </is>
      </c>
      <c r="N958"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O958"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8" s="21" t="inlineStr">
        <is>
          <t>साफ़ करें</t>
        </is>
      </c>
      <c r="Q958" s="21" t="inlineStr">
        <is>
          <t>HD, EI</t>
        </is>
      </c>
      <c r="R958" s="6" t="inlineStr">
        <is>
          <t>Oct–Jan smog months</t>
        </is>
      </c>
    </row>
    <row r="959" ht="112" customHeight="1" s="72">
      <c r="A959" s="21" t="inlineStr">
        <is>
          <t>A-POOR-OIL-DCIR-018</t>
        </is>
      </c>
      <c r="B959" s="21" t="inlineStr">
        <is>
          <t>AQI</t>
        </is>
      </c>
      <c r="C959" s="21" t="inlineStr">
        <is>
          <t>Poor</t>
        </is>
      </c>
      <c r="D959" s="21" t="inlineStr">
        <is>
          <t>201–300</t>
        </is>
      </c>
      <c r="E959" s="21" t="inlineStr">
        <is>
          <t>poor</t>
        </is>
      </c>
      <c r="F959" s="21" t="inlineStr">
        <is>
          <t>Oily</t>
        </is>
      </c>
      <c r="G959" s="21" t="inlineStr">
        <is>
          <t>Dark Circles (Periorbital)</t>
        </is>
      </c>
      <c r="H959" s="33" t="n">
        <v>2</v>
      </c>
      <c r="I959" s="33" t="inlineStr">
        <is>
          <t>Moderate</t>
        </is>
      </c>
      <c r="J959" s="34" t="inlineStr">
        <is>
          <t>INFERRED</t>
        </is>
      </c>
      <c r="K959" s="6" t="inlineStr">
        <is>
          <t>1 cite · 0 PMID · 0 book · 1 India-relevant</t>
        </is>
      </c>
      <c r="L959" s="21" t="inlineStr">
        <is>
          <t>see evidence base (heat+RH+PM2.5 exposome)</t>
        </is>
      </c>
      <c r="M959" s="6" t="inlineStr">
        <is>
          <t>पॉल्यूशन आपकी स्किन बैरियर को नुकसान पहुँचा रहा है। एक हल्का क्लेंज़ स्किन को आरामदायक रखता है।</t>
        </is>
      </c>
      <c r="N959"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O959"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59" s="21" t="inlineStr">
        <is>
          <t>साफ़ करें</t>
        </is>
      </c>
      <c r="Q959" s="21" t="inlineStr">
        <is>
          <t>HD, EI</t>
        </is>
      </c>
      <c r="R959" s="6" t="inlineStr">
        <is>
          <t>Oct–Jan smog months</t>
        </is>
      </c>
    </row>
    <row r="960" ht="112" customHeight="1" s="72">
      <c r="A960" s="21" t="inlineStr">
        <is>
          <t>A-POOR-COM-DCIR-019</t>
        </is>
      </c>
      <c r="B960" s="21" t="inlineStr">
        <is>
          <t>AQI</t>
        </is>
      </c>
      <c r="C960" s="21" t="inlineStr">
        <is>
          <t>Poor</t>
        </is>
      </c>
      <c r="D960" s="21" t="inlineStr">
        <is>
          <t>201–300</t>
        </is>
      </c>
      <c r="E960" s="21" t="inlineStr">
        <is>
          <t>poor</t>
        </is>
      </c>
      <c r="F960" s="21" t="inlineStr">
        <is>
          <t>Combination</t>
        </is>
      </c>
      <c r="G960" s="21" t="inlineStr">
        <is>
          <t>Dark Circles (Periorbital)</t>
        </is>
      </c>
      <c r="H960" s="33" t="n">
        <v>2</v>
      </c>
      <c r="I960" s="33" t="inlineStr">
        <is>
          <t>Moderate</t>
        </is>
      </c>
      <c r="J960" s="34" t="inlineStr">
        <is>
          <t>INFERRED</t>
        </is>
      </c>
      <c r="K960" s="6" t="inlineStr">
        <is>
          <t>1 cite · 0 PMID · 0 book · 1 India-relevant</t>
        </is>
      </c>
      <c r="L960" s="21" t="inlineStr">
        <is>
          <t>see evidence base (heat+RH+PM2.5 exposome)</t>
        </is>
      </c>
      <c r="M960" s="6" t="inlineStr">
        <is>
          <t>पॉल्यूशन आपकी स्किन बैरियर को नुकसान पहुँचा रहा है। एक हल्का क्लेंज़ स्किन को आरामदायक रखता है।</t>
        </is>
      </c>
      <c r="N960"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O960"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0" s="21" t="inlineStr">
        <is>
          <t>साफ़ करें</t>
        </is>
      </c>
      <c r="Q960" s="21" t="inlineStr">
        <is>
          <t>HD, EI</t>
        </is>
      </c>
      <c r="R960" s="6" t="inlineStr">
        <is>
          <t>Oct–Jan smog months</t>
        </is>
      </c>
    </row>
    <row r="961" ht="112" customHeight="1" s="72">
      <c r="A961" s="21" t="inlineStr">
        <is>
          <t>A-POOR-SEN-DCIR-020</t>
        </is>
      </c>
      <c r="B961" s="21" t="inlineStr">
        <is>
          <t>AQI</t>
        </is>
      </c>
      <c r="C961" s="21" t="inlineStr">
        <is>
          <t>Poor</t>
        </is>
      </c>
      <c r="D961" s="21" t="inlineStr">
        <is>
          <t>201–300</t>
        </is>
      </c>
      <c r="E961" s="21" t="inlineStr">
        <is>
          <t>poor</t>
        </is>
      </c>
      <c r="F961" s="21" t="inlineStr">
        <is>
          <t>Sensitive</t>
        </is>
      </c>
      <c r="G961" s="21" t="inlineStr">
        <is>
          <t>Dark Circles (Periorbital)</t>
        </is>
      </c>
      <c r="H961" s="33" t="n">
        <v>3</v>
      </c>
      <c r="I961" s="33" t="inlineStr">
        <is>
          <t>High</t>
        </is>
      </c>
      <c r="J961" s="34" t="inlineStr">
        <is>
          <t>INFERRED</t>
        </is>
      </c>
      <c r="K961" s="6" t="inlineStr">
        <is>
          <t>1 cite · 0 PMID · 0 book · 1 India-relevant</t>
        </is>
      </c>
      <c r="L961" s="21" t="inlineStr">
        <is>
          <t>see evidence base (heat+RH+PM2.5 exposome)</t>
        </is>
      </c>
      <c r="M961" s="6" t="inlineStr">
        <is>
          <t>पॉल्यूशन आपकी स्किन बैरियर को नुकसान पहुँचा रहा है। एक हल्का क्लेंज़ स्किन को आरामदायक रखता है।</t>
        </is>
      </c>
      <c r="N961"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O961"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1" s="21" t="inlineStr">
        <is>
          <t>साफ़ करें</t>
        </is>
      </c>
      <c r="Q961" s="21" t="inlineStr">
        <is>
          <t>HD, EI</t>
        </is>
      </c>
      <c r="R961" s="6" t="inlineStr">
        <is>
          <t>Oct–Jan smog months</t>
        </is>
      </c>
    </row>
    <row r="962" ht="112" customHeight="1" s="72">
      <c r="A962" s="21" t="inlineStr">
        <is>
          <t>A-VERY-NOR-DCIR-021</t>
        </is>
      </c>
      <c r="B962" s="21" t="inlineStr">
        <is>
          <t>AQI</t>
        </is>
      </c>
      <c r="C962" s="21" t="inlineStr">
        <is>
          <t>Very Poor</t>
        </is>
      </c>
      <c r="D962" s="21" t="inlineStr">
        <is>
          <t>301–400</t>
        </is>
      </c>
      <c r="E962" s="21" t="inlineStr">
        <is>
          <t>very_poor</t>
        </is>
      </c>
      <c r="F962" s="21" t="inlineStr">
        <is>
          <t>Normal</t>
        </is>
      </c>
      <c r="G962" s="21" t="inlineStr">
        <is>
          <t>Dark Circles (Periorbital)</t>
        </is>
      </c>
      <c r="H962" s="33" t="n">
        <v>3</v>
      </c>
      <c r="I962" s="33" t="inlineStr">
        <is>
          <t>High</t>
        </is>
      </c>
      <c r="J962" s="34" t="inlineStr">
        <is>
          <t>INFERRED</t>
        </is>
      </c>
      <c r="K962" s="6" t="inlineStr">
        <is>
          <t>1 cite · 0 PMID · 0 book · 1 India-relevant</t>
        </is>
      </c>
      <c r="L962" s="21" t="inlineStr">
        <is>
          <t>see evidence base (heat+RH+PM2.5 exposome)</t>
        </is>
      </c>
      <c r="M962" s="6" t="inlineStr">
        <is>
          <t>गंभीर पॉल्यूशन स्किन के डिफेंस को तोड़ रहा है। एक हल्का क्लेंज़ स्किन को आरामदायक रखता है।</t>
        </is>
      </c>
      <c r="N962"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O962"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2" s="21" t="inlineStr">
        <is>
          <t>साफ़ करें</t>
        </is>
      </c>
      <c r="Q962" s="21" t="inlineStr">
        <is>
          <t>HD, EI</t>
        </is>
      </c>
      <c r="R962" s="6" t="inlineStr">
        <is>
          <t>Oct–Jan smog months</t>
        </is>
      </c>
    </row>
    <row r="963" ht="112" customHeight="1" s="72">
      <c r="A963" s="21" t="inlineStr">
        <is>
          <t>A-VERY-DRY-DCIR-022</t>
        </is>
      </c>
      <c r="B963" s="21" t="inlineStr">
        <is>
          <t>AQI</t>
        </is>
      </c>
      <c r="C963" s="21" t="inlineStr">
        <is>
          <t>Very Poor</t>
        </is>
      </c>
      <c r="D963" s="21" t="inlineStr">
        <is>
          <t>301–400</t>
        </is>
      </c>
      <c r="E963" s="21" t="inlineStr">
        <is>
          <t>very_poor</t>
        </is>
      </c>
      <c r="F963" s="21" t="inlineStr">
        <is>
          <t>Dry</t>
        </is>
      </c>
      <c r="G963" s="21" t="inlineStr">
        <is>
          <t>Dark Circles (Periorbital)</t>
        </is>
      </c>
      <c r="H963" s="33" t="n">
        <v>3</v>
      </c>
      <c r="I963" s="33" t="inlineStr">
        <is>
          <t>High</t>
        </is>
      </c>
      <c r="J963" s="34" t="inlineStr">
        <is>
          <t>INFERRED</t>
        </is>
      </c>
      <c r="K963" s="6" t="inlineStr">
        <is>
          <t>1 cite · 0 PMID · 0 book · 1 India-relevant</t>
        </is>
      </c>
      <c r="L963" s="21" t="inlineStr">
        <is>
          <t>see evidence base (heat+RH+PM2.5 exposome)</t>
        </is>
      </c>
      <c r="M963" s="6" t="inlineStr">
        <is>
          <t>गंभीर पॉल्यूशन स्किन के डिफेंस को तोड़ रहा है। एक हल्का क्लेंज़ स्किन को आरामदायक रखता है।</t>
        </is>
      </c>
      <c r="N963"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O963"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3" s="21" t="inlineStr">
        <is>
          <t>साफ़ करें</t>
        </is>
      </c>
      <c r="Q963" s="21" t="inlineStr">
        <is>
          <t>HD, EI</t>
        </is>
      </c>
      <c r="R963" s="6" t="inlineStr">
        <is>
          <t>Oct–Jan smog months</t>
        </is>
      </c>
    </row>
    <row r="964" ht="112" customHeight="1" s="72">
      <c r="A964" s="21" t="inlineStr">
        <is>
          <t>A-VERY-OIL-DCIR-023</t>
        </is>
      </c>
      <c r="B964" s="21" t="inlineStr">
        <is>
          <t>AQI</t>
        </is>
      </c>
      <c r="C964" s="21" t="inlineStr">
        <is>
          <t>Very Poor</t>
        </is>
      </c>
      <c r="D964" s="21" t="inlineStr">
        <is>
          <t>301–400</t>
        </is>
      </c>
      <c r="E964" s="21" t="inlineStr">
        <is>
          <t>very_poor</t>
        </is>
      </c>
      <c r="F964" s="21" t="inlineStr">
        <is>
          <t>Oily</t>
        </is>
      </c>
      <c r="G964" s="21" t="inlineStr">
        <is>
          <t>Dark Circles (Periorbital)</t>
        </is>
      </c>
      <c r="H964" s="33" t="n">
        <v>3</v>
      </c>
      <c r="I964" s="33" t="inlineStr">
        <is>
          <t>High</t>
        </is>
      </c>
      <c r="J964" s="34" t="inlineStr">
        <is>
          <t>INFERRED</t>
        </is>
      </c>
      <c r="K964" s="6" t="inlineStr">
        <is>
          <t>1 cite · 0 PMID · 0 book · 1 India-relevant</t>
        </is>
      </c>
      <c r="L964" s="21" t="inlineStr">
        <is>
          <t>see evidence base (heat+RH+PM2.5 exposome)</t>
        </is>
      </c>
      <c r="M964" s="6" t="inlineStr">
        <is>
          <t>गंभीर पॉल्यूशन स्किन के डिफेंस को तोड़ रहा है। एक हल्का क्लेंज़ स्किन को आरामदायक रखता है।</t>
        </is>
      </c>
      <c r="N964"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O964"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4" s="21" t="inlineStr">
        <is>
          <t>साफ़ करें</t>
        </is>
      </c>
      <c r="Q964" s="21" t="inlineStr">
        <is>
          <t>HD, EI</t>
        </is>
      </c>
      <c r="R964" s="6" t="inlineStr">
        <is>
          <t>Oct–Jan smog months</t>
        </is>
      </c>
    </row>
    <row r="965" ht="112" customHeight="1" s="72">
      <c r="A965" s="21" t="inlineStr">
        <is>
          <t>A-VERY-COM-DCIR-024</t>
        </is>
      </c>
      <c r="B965" s="21" t="inlineStr">
        <is>
          <t>AQI</t>
        </is>
      </c>
      <c r="C965" s="21" t="inlineStr">
        <is>
          <t>Very Poor</t>
        </is>
      </c>
      <c r="D965" s="21" t="inlineStr">
        <is>
          <t>301–400</t>
        </is>
      </c>
      <c r="E965" s="21" t="inlineStr">
        <is>
          <t>very_poor</t>
        </is>
      </c>
      <c r="F965" s="21" t="inlineStr">
        <is>
          <t>Combination</t>
        </is>
      </c>
      <c r="G965" s="21" t="inlineStr">
        <is>
          <t>Dark Circles (Periorbital)</t>
        </is>
      </c>
      <c r="H965" s="33" t="n">
        <v>3</v>
      </c>
      <c r="I965" s="33" t="inlineStr">
        <is>
          <t>High</t>
        </is>
      </c>
      <c r="J965" s="34" t="inlineStr">
        <is>
          <t>INFERRED</t>
        </is>
      </c>
      <c r="K965" s="6" t="inlineStr">
        <is>
          <t>1 cite · 0 PMID · 0 book · 1 India-relevant</t>
        </is>
      </c>
      <c r="L965" s="21" t="inlineStr">
        <is>
          <t>see evidence base (heat+RH+PM2.5 exposome)</t>
        </is>
      </c>
      <c r="M965" s="6" t="inlineStr">
        <is>
          <t>गंभीर पॉल्यूशन स्किन के डिफेंस को तोड़ रहा है। एक हल्का क्लेंज़ स्किन को आरामदायक रखता है।</t>
        </is>
      </c>
      <c r="N965"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O965"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5" s="21" t="inlineStr">
        <is>
          <t>साफ़ करें</t>
        </is>
      </c>
      <c r="Q965" s="21" t="inlineStr">
        <is>
          <t>HD, EI</t>
        </is>
      </c>
      <c r="R965" s="6" t="inlineStr">
        <is>
          <t>Oct–Jan smog months</t>
        </is>
      </c>
    </row>
    <row r="966" ht="112" customHeight="1" s="72">
      <c r="A966" s="21" t="inlineStr">
        <is>
          <t>A-VERY-SEN-DCIR-025</t>
        </is>
      </c>
      <c r="B966" s="21" t="inlineStr">
        <is>
          <t>AQI</t>
        </is>
      </c>
      <c r="C966" s="21" t="inlineStr">
        <is>
          <t>Very Poor</t>
        </is>
      </c>
      <c r="D966" s="21" t="inlineStr">
        <is>
          <t>301–400</t>
        </is>
      </c>
      <c r="E966" s="21" t="inlineStr">
        <is>
          <t>very_poor</t>
        </is>
      </c>
      <c r="F966" s="21" t="inlineStr">
        <is>
          <t>Sensitive</t>
        </is>
      </c>
      <c r="G966" s="21" t="inlineStr">
        <is>
          <t>Dark Circles (Periorbital)</t>
        </is>
      </c>
      <c r="H966" s="33" t="n">
        <v>4</v>
      </c>
      <c r="I966" s="33" t="inlineStr">
        <is>
          <t>Severe</t>
        </is>
      </c>
      <c r="J966" s="34" t="inlineStr">
        <is>
          <t>INFERRED</t>
        </is>
      </c>
      <c r="K966" s="6" t="inlineStr">
        <is>
          <t>1 cite · 0 PMID · 0 book · 1 India-relevant</t>
        </is>
      </c>
      <c r="L966" s="21" t="inlineStr">
        <is>
          <t>see evidence base (heat+RH+PM2.5 exposome)</t>
        </is>
      </c>
      <c r="M966" s="6" t="inlineStr">
        <is>
          <t>गंभीर पॉल्यूशन स्किन के डिफेंस को तोड़ रहा है। एक हल्का क्लेंज़ स्किन को आरामदायक रखता है।</t>
        </is>
      </c>
      <c r="N966"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O966"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6" s="21" t="inlineStr">
        <is>
          <t>साफ़ करें</t>
        </is>
      </c>
      <c r="Q966" s="21" t="inlineStr">
        <is>
          <t>HD, EI</t>
        </is>
      </c>
      <c r="R966" s="6" t="inlineStr">
        <is>
          <t>Oct–Jan smog months</t>
        </is>
      </c>
    </row>
    <row r="967" ht="112" customHeight="1" s="72">
      <c r="A967" s="21" t="inlineStr">
        <is>
          <t>A-SEVE-NOR-DCIR-026</t>
        </is>
      </c>
      <c r="B967" s="21" t="inlineStr">
        <is>
          <t>AQI</t>
        </is>
      </c>
      <c r="C967" s="21" t="inlineStr">
        <is>
          <t>Severe</t>
        </is>
      </c>
      <c r="D967" s="21" t="inlineStr">
        <is>
          <t>&gt;400</t>
        </is>
      </c>
      <c r="E967" s="21" t="inlineStr">
        <is>
          <t>severe</t>
        </is>
      </c>
      <c r="F967" s="21" t="inlineStr">
        <is>
          <t>Normal</t>
        </is>
      </c>
      <c r="G967" s="21" t="inlineStr">
        <is>
          <t>Dark Circles (Periorbital)</t>
        </is>
      </c>
      <c r="H967" s="33" t="n">
        <v>3</v>
      </c>
      <c r="I967" s="33" t="inlineStr">
        <is>
          <t>High</t>
        </is>
      </c>
      <c r="J967" s="34" t="inlineStr">
        <is>
          <t>INFERRED</t>
        </is>
      </c>
      <c r="K967" s="6" t="inlineStr">
        <is>
          <t>1 cite · 0 PMID · 0 book · 1 India-relevant</t>
        </is>
      </c>
      <c r="L967" s="21" t="inlineStr">
        <is>
          <t>see evidence base (heat+RH+PM2.5 exposome)</t>
        </is>
      </c>
      <c r="M967" s="6" t="inlineStr">
        <is>
          <t>हैज़र्डस हवा — स्किन और बॉडी पर पॉल्यूशन का ओवरलोड। एक हल्का क्लेंज़ स्किन को आरामदायक रखता है।</t>
        </is>
      </c>
      <c r="N967" s="6" t="inlineStr">
        <is>
          <t>गंदी हवा पिगमेंट और डलनेस बढ़ाती है, आँखों के नीचे भी। डार्क सर्कल्स वाली नॉर्मल स्किन के लिए, दिन के अंत में एक हल्का क्लेंज़ और रोज़ की सन प्रोटेक्शन अंडर-आई टोन को ज़्यादा स्टेडी रखते हैं।</t>
        </is>
      </c>
      <c r="O967"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7" s="21" t="inlineStr">
        <is>
          <t>साफ़ करें</t>
        </is>
      </c>
      <c r="Q967" s="21" t="inlineStr">
        <is>
          <t>HD, EI</t>
        </is>
      </c>
      <c r="R967" s="6" t="inlineStr">
        <is>
          <t>Oct–Jan smog months</t>
        </is>
      </c>
    </row>
    <row r="968" ht="112" customHeight="1" s="72">
      <c r="A968" s="21" t="inlineStr">
        <is>
          <t>A-SEVE-DRY-DCIR-027</t>
        </is>
      </c>
      <c r="B968" s="21" t="inlineStr">
        <is>
          <t>AQI</t>
        </is>
      </c>
      <c r="C968" s="21" t="inlineStr">
        <is>
          <t>Severe</t>
        </is>
      </c>
      <c r="D968" s="21" t="inlineStr">
        <is>
          <t>&gt;400</t>
        </is>
      </c>
      <c r="E968" s="21" t="inlineStr">
        <is>
          <t>severe</t>
        </is>
      </c>
      <c r="F968" s="21" t="inlineStr">
        <is>
          <t>Dry</t>
        </is>
      </c>
      <c r="G968" s="21" t="inlineStr">
        <is>
          <t>Dark Circles (Periorbital)</t>
        </is>
      </c>
      <c r="H968" s="33" t="n">
        <v>3</v>
      </c>
      <c r="I968" s="33" t="inlineStr">
        <is>
          <t>High</t>
        </is>
      </c>
      <c r="J968" s="34" t="inlineStr">
        <is>
          <t>INFERRED</t>
        </is>
      </c>
      <c r="K968" s="6" t="inlineStr">
        <is>
          <t>1 cite · 0 PMID · 0 book · 1 India-relevant</t>
        </is>
      </c>
      <c r="L968" s="21" t="inlineStr">
        <is>
          <t>see evidence base (heat+RH+PM2.5 exposome)</t>
        </is>
      </c>
      <c r="M968" s="6" t="inlineStr">
        <is>
          <t>हैज़र्डस हवा — स्किन और बॉडी पर पॉल्यूशन का ओवरलोड। एक हल्का क्लेंज़ स्किन को आरामदायक रखता है।</t>
        </is>
      </c>
      <c r="N968" s="6" t="inlineStr">
        <is>
          <t>गंदी हवा पिगमेंट और डलनेस बढ़ाती है, आँखों के नीचे भी। डार्क सर्कल्स वाली ड्राई स्किन के लिए, दिन के अंत में एक हल्का क्लेंज़ और रोज़ की सन प्रोटेक्शन अंडर-आई टोन को ज़्यादा स्टेडी रखते हैं।</t>
        </is>
      </c>
      <c r="O968"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8" s="21" t="inlineStr">
        <is>
          <t>साफ़ करें</t>
        </is>
      </c>
      <c r="Q968" s="21" t="inlineStr">
        <is>
          <t>HD, EI</t>
        </is>
      </c>
      <c r="R968" s="6" t="inlineStr">
        <is>
          <t>Oct–Jan smog months</t>
        </is>
      </c>
    </row>
    <row r="969" ht="112" customHeight="1" s="72">
      <c r="A969" s="21" t="inlineStr">
        <is>
          <t>A-SEVE-OIL-DCIR-028</t>
        </is>
      </c>
      <c r="B969" s="21" t="inlineStr">
        <is>
          <t>AQI</t>
        </is>
      </c>
      <c r="C969" s="21" t="inlineStr">
        <is>
          <t>Severe</t>
        </is>
      </c>
      <c r="D969" s="21" t="inlineStr">
        <is>
          <t>&gt;400</t>
        </is>
      </c>
      <c r="E969" s="21" t="inlineStr">
        <is>
          <t>severe</t>
        </is>
      </c>
      <c r="F969" s="21" t="inlineStr">
        <is>
          <t>Oily</t>
        </is>
      </c>
      <c r="G969" s="21" t="inlineStr">
        <is>
          <t>Dark Circles (Periorbital)</t>
        </is>
      </c>
      <c r="H969" s="33" t="n">
        <v>3</v>
      </c>
      <c r="I969" s="33" t="inlineStr">
        <is>
          <t>High</t>
        </is>
      </c>
      <c r="J969" s="34" t="inlineStr">
        <is>
          <t>INFERRED</t>
        </is>
      </c>
      <c r="K969" s="6" t="inlineStr">
        <is>
          <t>1 cite · 0 PMID · 0 book · 1 India-relevant</t>
        </is>
      </c>
      <c r="L969" s="21" t="inlineStr">
        <is>
          <t>see evidence base (heat+RH+PM2.5 exposome)</t>
        </is>
      </c>
      <c r="M969" s="6" t="inlineStr">
        <is>
          <t>हैज़र्डस हवा — स्किन और बॉडी पर पॉल्यूशन का ओवरलोड। एक हल्का क्लेंज़ स्किन को आरामदायक रखता है।</t>
        </is>
      </c>
      <c r="N969" s="6" t="inlineStr">
        <is>
          <t>गंदी हवा पिगमेंट और डलनेस बढ़ाती है, आँखों के नीचे भी। डार्क सर्कल्स वाली ऑयली स्किन के लिए, दिन के अंत में एक हल्का क्लेंज़ और रोज़ की सन प्रोटेक्शन अंडर-आई टोन को ज़्यादा स्टेडी रखते हैं।</t>
        </is>
      </c>
      <c r="O969"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69" s="21" t="inlineStr">
        <is>
          <t>साफ़ करें</t>
        </is>
      </c>
      <c r="Q969" s="21" t="inlineStr">
        <is>
          <t>HD, EI</t>
        </is>
      </c>
      <c r="R969" s="6" t="inlineStr">
        <is>
          <t>Oct–Jan smog months</t>
        </is>
      </c>
    </row>
    <row r="970" ht="112" customHeight="1" s="72">
      <c r="A970" s="21" t="inlineStr">
        <is>
          <t>A-SEVE-COM-DCIR-029</t>
        </is>
      </c>
      <c r="B970" s="21" t="inlineStr">
        <is>
          <t>AQI</t>
        </is>
      </c>
      <c r="C970" s="21" t="inlineStr">
        <is>
          <t>Severe</t>
        </is>
      </c>
      <c r="D970" s="21" t="inlineStr">
        <is>
          <t>&gt;400</t>
        </is>
      </c>
      <c r="E970" s="21" t="inlineStr">
        <is>
          <t>severe</t>
        </is>
      </c>
      <c r="F970" s="21" t="inlineStr">
        <is>
          <t>Combination</t>
        </is>
      </c>
      <c r="G970" s="21" t="inlineStr">
        <is>
          <t>Dark Circles (Periorbital)</t>
        </is>
      </c>
      <c r="H970" s="33" t="n">
        <v>3</v>
      </c>
      <c r="I970" s="33" t="inlineStr">
        <is>
          <t>High</t>
        </is>
      </c>
      <c r="J970" s="34" t="inlineStr">
        <is>
          <t>INFERRED</t>
        </is>
      </c>
      <c r="K970" s="6" t="inlineStr">
        <is>
          <t>1 cite · 0 PMID · 0 book · 1 India-relevant</t>
        </is>
      </c>
      <c r="L970" s="21" t="inlineStr">
        <is>
          <t>see evidence base (heat+RH+PM2.5 exposome)</t>
        </is>
      </c>
      <c r="M970" s="6" t="inlineStr">
        <is>
          <t>हैज़र्डस हवा — स्किन और बॉडी पर पॉल्यूशन का ओवरलोड। एक हल्का क्लेंज़ स्किन को आरामदायक रखता है।</t>
        </is>
      </c>
      <c r="N970" s="6" t="inlineStr">
        <is>
          <t>गंदी हवा पिगमेंट और डलनेस बढ़ाती है, आँखों के नीचे भी। डार्क सर्कल्स वाली कॉम्बिनेशन स्किन के लिए, दिन के अंत में एक हल्का क्लेंज़ और रोज़ की सन प्रोटेक्शन अंडर-आई टोन को ज़्यादा स्टेडी रखते हैं।</t>
        </is>
      </c>
      <c r="O970"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70" s="21" t="inlineStr">
        <is>
          <t>साफ़ करें</t>
        </is>
      </c>
      <c r="Q970" s="21" t="inlineStr">
        <is>
          <t>HD, EI</t>
        </is>
      </c>
      <c r="R970" s="6" t="inlineStr">
        <is>
          <t>Oct–Jan smog months</t>
        </is>
      </c>
    </row>
    <row r="971" ht="112" customHeight="1" s="72">
      <c r="A971" s="21" t="inlineStr">
        <is>
          <t>A-SEVE-SEN-DCIR-030</t>
        </is>
      </c>
      <c r="B971" s="21" t="inlineStr">
        <is>
          <t>AQI</t>
        </is>
      </c>
      <c r="C971" s="21" t="inlineStr">
        <is>
          <t>Severe</t>
        </is>
      </c>
      <c r="D971" s="21" t="inlineStr">
        <is>
          <t>&gt;400</t>
        </is>
      </c>
      <c r="E971" s="21" t="inlineStr">
        <is>
          <t>severe</t>
        </is>
      </c>
      <c r="F971" s="21" t="inlineStr">
        <is>
          <t>Sensitive</t>
        </is>
      </c>
      <c r="G971" s="21" t="inlineStr">
        <is>
          <t>Dark Circles (Periorbital)</t>
        </is>
      </c>
      <c r="H971" s="33" t="n">
        <v>4</v>
      </c>
      <c r="I971" s="33" t="inlineStr">
        <is>
          <t>Severe</t>
        </is>
      </c>
      <c r="J971" s="34" t="inlineStr">
        <is>
          <t>INFERRED</t>
        </is>
      </c>
      <c r="K971" s="6" t="inlineStr">
        <is>
          <t>1 cite · 0 PMID · 0 book · 1 India-relevant</t>
        </is>
      </c>
      <c r="L971" s="21" t="inlineStr">
        <is>
          <t>see evidence base (heat+RH+PM2.5 exposome)</t>
        </is>
      </c>
      <c r="M971" s="6" t="inlineStr">
        <is>
          <t>हैज़र्डस हवा — स्किन और बॉडी पर पॉल्यूशन का ओवरलोड। एक हल्का क्लेंज़ स्किन को आरामदायक रखता है।</t>
        </is>
      </c>
      <c r="N971" s="6" t="inlineStr">
        <is>
          <t>गंदी हवा पिगमेंट और डलनेस बढ़ाती है, आँखों के नीचे भी। डार्क सर्कल्स वाली सेंसिटिव स्किन के लिए, दिन के अंत में एक हल्का क्लेंज़ और रोज़ की सन प्रोटेक्शन अंडर-आई टोन को ज़्यादा स्टेडी रखते हैं।</t>
        </is>
      </c>
      <c r="O971" s="6" t="inlineStr">
        <is>
          <t>गंदी हवा पिगमेंट और डलनेस बढ़ाती है, आँखों के नीचे भी। फ़ाइन पॉल्यूशन पार्टिकल्स स्किन पर जम जाते हैं और पिगमेंट प्रोसेस को बढ़ावा देते हैं, ख़ासकर जहाँ स्किन पतली होती है। गर्मी और ह्यूमिडिटी के साथ मिलकर, इसे इंडियन महिलाओं में आँखों के नीचे और माथे पर ज़्यादा पिगमेंट से जोड़ा गया है। अगर आज कम्यूट या बाहर का समय लंबा है, तो दिन के अंत में एक हल्का क्लेंज़ और रोज़ की सन प्रोटेक्शन अंडर-आई टोन को ज़्यादा स्टेडी रखते हैं। यहाँ सिंपल, कंसिस्टेंट क्लेंज़ ही मुख्य आदत है।</t>
        </is>
      </c>
      <c r="P971" s="21" t="inlineStr">
        <is>
          <t>साफ़ करें</t>
        </is>
      </c>
      <c r="Q971" s="21" t="inlineStr">
        <is>
          <t>HD, EI</t>
        </is>
      </c>
      <c r="R971" s="6" t="inlineStr">
        <is>
          <t>Oct–Jan smog months</t>
        </is>
      </c>
    </row>
    <row r="972" ht="112" customHeight="1" s="72">
      <c r="A972" s="21" t="inlineStr">
        <is>
          <t>U-LOW-NOR-SCAR-001</t>
        </is>
      </c>
      <c r="B972" s="21" t="inlineStr">
        <is>
          <t>UV</t>
        </is>
      </c>
      <c r="C972" s="21" t="inlineStr">
        <is>
          <t>Low</t>
        </is>
      </c>
      <c r="D972" s="21" t="inlineStr">
        <is>
          <t>0–2</t>
        </is>
      </c>
      <c r="E972" s="21" t="inlineStr">
        <is>
          <t>low</t>
        </is>
      </c>
      <c r="F972" s="21" t="inlineStr">
        <is>
          <t>Normal</t>
        </is>
      </c>
      <c r="G972" s="21" t="inlineStr">
        <is>
          <t>Keloid / Scar Care</t>
        </is>
      </c>
      <c r="H972" s="33" t="n">
        <v>1</v>
      </c>
      <c r="I972" s="33" t="inlineStr">
        <is>
          <t>Low</t>
        </is>
      </c>
      <c r="J972" s="34" t="inlineStr">
        <is>
          <t>MODERATE</t>
        </is>
      </c>
      <c r="K972" s="6" t="inlineStr">
        <is>
          <t>24 cites · 1 PMID · 24 book · 22 India-relevant</t>
        </is>
      </c>
      <c r="L972" s="21" t="inlineStr">
        <is>
          <t>see evidence base (fibroblast/TGF-beta1; scar pigmentation)</t>
        </is>
      </c>
      <c r="M972" s="6" t="inlineStr">
        <is>
          <t>आज यूवी माइल्ड है। हील हो रहे स्कार्स को ढकें और सन-प्रोटेक्ट करें।</t>
        </is>
      </c>
      <c r="N972"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O972"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2" s="21" t="inlineStr">
        <is>
          <t>सुरक्षा</t>
        </is>
      </c>
      <c r="Q972" s="21" t="inlineStr">
        <is>
          <t>multiple</t>
        </is>
      </c>
      <c r="R972" s="6" t="inlineStr">
        <is>
          <t>Year-round; worse in high-sun months</t>
        </is>
      </c>
    </row>
    <row r="973" ht="112" customHeight="1" s="72">
      <c r="A973" s="21" t="inlineStr">
        <is>
          <t>U-LOW-DRY-SCAR-002</t>
        </is>
      </c>
      <c r="B973" s="21" t="inlineStr">
        <is>
          <t>UV</t>
        </is>
      </c>
      <c r="C973" s="21" t="inlineStr">
        <is>
          <t>Low</t>
        </is>
      </c>
      <c r="D973" s="21" t="inlineStr">
        <is>
          <t>0–2</t>
        </is>
      </c>
      <c r="E973" s="21" t="inlineStr">
        <is>
          <t>low</t>
        </is>
      </c>
      <c r="F973" s="21" t="inlineStr">
        <is>
          <t>Dry</t>
        </is>
      </c>
      <c r="G973" s="21" t="inlineStr">
        <is>
          <t>Keloid / Scar Care</t>
        </is>
      </c>
      <c r="H973" s="33" t="n">
        <v>1</v>
      </c>
      <c r="I973" s="33" t="inlineStr">
        <is>
          <t>Low</t>
        </is>
      </c>
      <c r="J973" s="34" t="inlineStr">
        <is>
          <t>MODERATE</t>
        </is>
      </c>
      <c r="K973" s="6" t="inlineStr">
        <is>
          <t>24 cites · 1 PMID · 24 book · 22 India-relevant</t>
        </is>
      </c>
      <c r="L973" s="21" t="inlineStr">
        <is>
          <t>see evidence base (fibroblast/TGF-beta1; scar pigmentation)</t>
        </is>
      </c>
      <c r="M973" s="6" t="inlineStr">
        <is>
          <t>आज यूवी माइल्ड है। हील हो रहे स्कार्स को ढकें और सन-प्रोटेक्ट करें।</t>
        </is>
      </c>
      <c r="N973"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O973"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3" s="21" t="inlineStr">
        <is>
          <t>सुरक्षा</t>
        </is>
      </c>
      <c r="Q973" s="21" t="inlineStr">
        <is>
          <t>multiple</t>
        </is>
      </c>
      <c r="R973" s="6" t="inlineStr">
        <is>
          <t>Year-round; worse in high-sun months</t>
        </is>
      </c>
    </row>
    <row r="974" ht="112" customHeight="1" s="72">
      <c r="A974" s="21" t="inlineStr">
        <is>
          <t>U-LOW-OIL-SCAR-003</t>
        </is>
      </c>
      <c r="B974" s="21" t="inlineStr">
        <is>
          <t>UV</t>
        </is>
      </c>
      <c r="C974" s="21" t="inlineStr">
        <is>
          <t>Low</t>
        </is>
      </c>
      <c r="D974" s="21" t="inlineStr">
        <is>
          <t>0–2</t>
        </is>
      </c>
      <c r="E974" s="21" t="inlineStr">
        <is>
          <t>low</t>
        </is>
      </c>
      <c r="F974" s="21" t="inlineStr">
        <is>
          <t>Oily</t>
        </is>
      </c>
      <c r="G974" s="21" t="inlineStr">
        <is>
          <t>Keloid / Scar Care</t>
        </is>
      </c>
      <c r="H974" s="33" t="n">
        <v>1</v>
      </c>
      <c r="I974" s="33" t="inlineStr">
        <is>
          <t>Low</t>
        </is>
      </c>
      <c r="J974" s="34" t="inlineStr">
        <is>
          <t>MODERATE</t>
        </is>
      </c>
      <c r="K974" s="6" t="inlineStr">
        <is>
          <t>24 cites · 1 PMID · 24 book · 22 India-relevant</t>
        </is>
      </c>
      <c r="L974" s="21" t="inlineStr">
        <is>
          <t>see evidence base (fibroblast/TGF-beta1; scar pigmentation)</t>
        </is>
      </c>
      <c r="M974" s="6" t="inlineStr">
        <is>
          <t>आज यूवी माइल्ड है। हील हो रहे स्कार्स को ढकें और सन-प्रोटेक्ट करें।</t>
        </is>
      </c>
      <c r="N974"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O974"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4" s="21" t="inlineStr">
        <is>
          <t>सुरक्षा</t>
        </is>
      </c>
      <c r="Q974" s="21" t="inlineStr">
        <is>
          <t>multiple</t>
        </is>
      </c>
      <c r="R974" s="6" t="inlineStr">
        <is>
          <t>Year-round; worse in high-sun months</t>
        </is>
      </c>
    </row>
    <row r="975" ht="112" customHeight="1" s="72">
      <c r="A975" s="21" t="inlineStr">
        <is>
          <t>U-LOW-COM-SCAR-004</t>
        </is>
      </c>
      <c r="B975" s="21" t="inlineStr">
        <is>
          <t>UV</t>
        </is>
      </c>
      <c r="C975" s="21" t="inlineStr">
        <is>
          <t>Low</t>
        </is>
      </c>
      <c r="D975" s="21" t="inlineStr">
        <is>
          <t>0–2</t>
        </is>
      </c>
      <c r="E975" s="21" t="inlineStr">
        <is>
          <t>low</t>
        </is>
      </c>
      <c r="F975" s="21" t="inlineStr">
        <is>
          <t>Combination</t>
        </is>
      </c>
      <c r="G975" s="21" t="inlineStr">
        <is>
          <t>Keloid / Scar Care</t>
        </is>
      </c>
      <c r="H975" s="33" t="n">
        <v>1</v>
      </c>
      <c r="I975" s="33" t="inlineStr">
        <is>
          <t>Low</t>
        </is>
      </c>
      <c r="J975" s="34" t="inlineStr">
        <is>
          <t>MODERATE</t>
        </is>
      </c>
      <c r="K975" s="6" t="inlineStr">
        <is>
          <t>24 cites · 1 PMID · 24 book · 22 India-relevant</t>
        </is>
      </c>
      <c r="L975" s="21" t="inlineStr">
        <is>
          <t>see evidence base (fibroblast/TGF-beta1; scar pigmentation)</t>
        </is>
      </c>
      <c r="M975" s="6" t="inlineStr">
        <is>
          <t>आज यूवी माइल्ड है। हील हो रहे स्कार्स को ढकें और सन-प्रोटेक्ट करें।</t>
        </is>
      </c>
      <c r="N975"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O975"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5" s="21" t="inlineStr">
        <is>
          <t>सुरक्षा</t>
        </is>
      </c>
      <c r="Q975" s="21" t="inlineStr">
        <is>
          <t>multiple</t>
        </is>
      </c>
      <c r="R975" s="6" t="inlineStr">
        <is>
          <t>Year-round; worse in high-sun months</t>
        </is>
      </c>
    </row>
    <row r="976" ht="112" customHeight="1" s="72">
      <c r="A976" s="21" t="inlineStr">
        <is>
          <t>U-LOW-SEN-SCAR-005</t>
        </is>
      </c>
      <c r="B976" s="21" t="inlineStr">
        <is>
          <t>UV</t>
        </is>
      </c>
      <c r="C976" s="21" t="inlineStr">
        <is>
          <t>Low</t>
        </is>
      </c>
      <c r="D976" s="21" t="inlineStr">
        <is>
          <t>0–2</t>
        </is>
      </c>
      <c r="E976" s="21" t="inlineStr">
        <is>
          <t>low</t>
        </is>
      </c>
      <c r="F976" s="21" t="inlineStr">
        <is>
          <t>Sensitive</t>
        </is>
      </c>
      <c r="G976" s="21" t="inlineStr">
        <is>
          <t>Keloid / Scar Care</t>
        </is>
      </c>
      <c r="H976" s="33" t="n">
        <v>1</v>
      </c>
      <c r="I976" s="33" t="inlineStr">
        <is>
          <t>Low</t>
        </is>
      </c>
      <c r="J976" s="34" t="inlineStr">
        <is>
          <t>MODERATE</t>
        </is>
      </c>
      <c r="K976" s="6" t="inlineStr">
        <is>
          <t>24 cites · 1 PMID · 24 book · 22 India-relevant</t>
        </is>
      </c>
      <c r="L976" s="21" t="inlineStr">
        <is>
          <t>see evidence base (fibroblast/TGF-beta1; scar pigmentation)</t>
        </is>
      </c>
      <c r="M976" s="6" t="inlineStr">
        <is>
          <t>आज यूवी माइल्ड है। हील हो रहे स्कार्स को ढकें और सन-प्रोटेक्ट करें।</t>
        </is>
      </c>
      <c r="N976"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O976"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6" s="21" t="inlineStr">
        <is>
          <t>सुरक्षा</t>
        </is>
      </c>
      <c r="Q976" s="21" t="inlineStr">
        <is>
          <t>multiple</t>
        </is>
      </c>
      <c r="R976" s="6" t="inlineStr">
        <is>
          <t>Year-round; worse in high-sun months</t>
        </is>
      </c>
    </row>
    <row r="977" ht="112" customHeight="1" s="72">
      <c r="A977" s="21" t="inlineStr">
        <is>
          <t>U-MODE-NOR-SCAR-006</t>
        </is>
      </c>
      <c r="B977" s="21" t="inlineStr">
        <is>
          <t>UV</t>
        </is>
      </c>
      <c r="C977" s="21" t="inlineStr">
        <is>
          <t>Moderate</t>
        </is>
      </c>
      <c r="D977" s="21" t="inlineStr">
        <is>
          <t>3–5</t>
        </is>
      </c>
      <c r="E977" s="21" t="inlineStr">
        <is>
          <t>moderate</t>
        </is>
      </c>
      <c r="F977" s="21" t="inlineStr">
        <is>
          <t>Normal</t>
        </is>
      </c>
      <c r="G977" s="21" t="inlineStr">
        <is>
          <t>Keloid / Scar Care</t>
        </is>
      </c>
      <c r="H977" s="33" t="n">
        <v>2</v>
      </c>
      <c r="I977" s="33" t="inlineStr">
        <is>
          <t>Moderate</t>
        </is>
      </c>
      <c r="J977" s="34" t="inlineStr">
        <is>
          <t>MODERATE</t>
        </is>
      </c>
      <c r="K977" s="6" t="inlineStr">
        <is>
          <t>24 cites · 1 PMID · 24 book · 22 India-relevant</t>
        </is>
      </c>
      <c r="L977" s="21" t="inlineStr">
        <is>
          <t>see evidence base (fibroblast/TGF-beta1; scar pigmentation)</t>
        </is>
      </c>
      <c r="M977" s="6" t="inlineStr">
        <is>
          <t>यूवी असली है पर मॉडरेट है। हील हो रहे स्कार्स को ढकें और सन-प्रोटेक्ट करें।</t>
        </is>
      </c>
      <c r="N977"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O977"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7" s="21" t="inlineStr">
        <is>
          <t>सुरक्षा</t>
        </is>
      </c>
      <c r="Q977" s="21" t="inlineStr">
        <is>
          <t>multiple</t>
        </is>
      </c>
      <c r="R977" s="6" t="inlineStr">
        <is>
          <t>Year-round; worse in high-sun months</t>
        </is>
      </c>
    </row>
    <row r="978" ht="112" customHeight="1" s="72">
      <c r="A978" s="21" t="inlineStr">
        <is>
          <t>U-MODE-DRY-SCAR-007</t>
        </is>
      </c>
      <c r="B978" s="21" t="inlineStr">
        <is>
          <t>UV</t>
        </is>
      </c>
      <c r="C978" s="21" t="inlineStr">
        <is>
          <t>Moderate</t>
        </is>
      </c>
      <c r="D978" s="21" t="inlineStr">
        <is>
          <t>3–5</t>
        </is>
      </c>
      <c r="E978" s="21" t="inlineStr">
        <is>
          <t>moderate</t>
        </is>
      </c>
      <c r="F978" s="21" t="inlineStr">
        <is>
          <t>Dry</t>
        </is>
      </c>
      <c r="G978" s="21" t="inlineStr">
        <is>
          <t>Keloid / Scar Care</t>
        </is>
      </c>
      <c r="H978" s="33" t="n">
        <v>2</v>
      </c>
      <c r="I978" s="33" t="inlineStr">
        <is>
          <t>Moderate</t>
        </is>
      </c>
      <c r="J978" s="34" t="inlineStr">
        <is>
          <t>MODERATE</t>
        </is>
      </c>
      <c r="K978" s="6" t="inlineStr">
        <is>
          <t>24 cites · 1 PMID · 24 book · 22 India-relevant</t>
        </is>
      </c>
      <c r="L978" s="21" t="inlineStr">
        <is>
          <t>see evidence base (fibroblast/TGF-beta1; scar pigmentation)</t>
        </is>
      </c>
      <c r="M978" s="6" t="inlineStr">
        <is>
          <t>यूवी असली है पर मॉडरेट है। हील हो रहे स्कार्स को ढकें और सन-प्रोटेक्ट करें।</t>
        </is>
      </c>
      <c r="N978"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O978"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8" s="21" t="inlineStr">
        <is>
          <t>सुरक्षा</t>
        </is>
      </c>
      <c r="Q978" s="21" t="inlineStr">
        <is>
          <t>multiple</t>
        </is>
      </c>
      <c r="R978" s="6" t="inlineStr">
        <is>
          <t>Year-round; worse in high-sun months</t>
        </is>
      </c>
    </row>
    <row r="979" ht="112" customHeight="1" s="72">
      <c r="A979" s="21" t="inlineStr">
        <is>
          <t>U-MODE-OIL-SCAR-008</t>
        </is>
      </c>
      <c r="B979" s="21" t="inlineStr">
        <is>
          <t>UV</t>
        </is>
      </c>
      <c r="C979" s="21" t="inlineStr">
        <is>
          <t>Moderate</t>
        </is>
      </c>
      <c r="D979" s="21" t="inlineStr">
        <is>
          <t>3–5</t>
        </is>
      </c>
      <c r="E979" s="21" t="inlineStr">
        <is>
          <t>moderate</t>
        </is>
      </c>
      <c r="F979" s="21" t="inlineStr">
        <is>
          <t>Oily</t>
        </is>
      </c>
      <c r="G979" s="21" t="inlineStr">
        <is>
          <t>Keloid / Scar Care</t>
        </is>
      </c>
      <c r="H979" s="33" t="n">
        <v>2</v>
      </c>
      <c r="I979" s="33" t="inlineStr">
        <is>
          <t>Moderate</t>
        </is>
      </c>
      <c r="J979" s="34" t="inlineStr">
        <is>
          <t>MODERATE</t>
        </is>
      </c>
      <c r="K979" s="6" t="inlineStr">
        <is>
          <t>24 cites · 1 PMID · 24 book · 22 India-relevant</t>
        </is>
      </c>
      <c r="L979" s="21" t="inlineStr">
        <is>
          <t>see evidence base (fibroblast/TGF-beta1; scar pigmentation)</t>
        </is>
      </c>
      <c r="M979" s="6" t="inlineStr">
        <is>
          <t>यूवी असली है पर मॉडरेट है। हील हो रहे स्कार्स को ढकें और सन-प्रोटेक्ट करें।</t>
        </is>
      </c>
      <c r="N979"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O979"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79" s="21" t="inlineStr">
        <is>
          <t>सुरक्षा</t>
        </is>
      </c>
      <c r="Q979" s="21" t="inlineStr">
        <is>
          <t>multiple</t>
        </is>
      </c>
      <c r="R979" s="6" t="inlineStr">
        <is>
          <t>Year-round; worse in high-sun months</t>
        </is>
      </c>
    </row>
    <row r="980" ht="112" customHeight="1" s="72">
      <c r="A980" s="21" t="inlineStr">
        <is>
          <t>U-MODE-COM-SCAR-009</t>
        </is>
      </c>
      <c r="B980" s="21" t="inlineStr">
        <is>
          <t>UV</t>
        </is>
      </c>
      <c r="C980" s="21" t="inlineStr">
        <is>
          <t>Moderate</t>
        </is>
      </c>
      <c r="D980" s="21" t="inlineStr">
        <is>
          <t>3–5</t>
        </is>
      </c>
      <c r="E980" s="21" t="inlineStr">
        <is>
          <t>moderate</t>
        </is>
      </c>
      <c r="F980" s="21" t="inlineStr">
        <is>
          <t>Combination</t>
        </is>
      </c>
      <c r="G980" s="21" t="inlineStr">
        <is>
          <t>Keloid / Scar Care</t>
        </is>
      </c>
      <c r="H980" s="33" t="n">
        <v>2</v>
      </c>
      <c r="I980" s="33" t="inlineStr">
        <is>
          <t>Moderate</t>
        </is>
      </c>
      <c r="J980" s="34" t="inlineStr">
        <is>
          <t>MODERATE</t>
        </is>
      </c>
      <c r="K980" s="6" t="inlineStr">
        <is>
          <t>24 cites · 1 PMID · 24 book · 22 India-relevant</t>
        </is>
      </c>
      <c r="L980" s="21" t="inlineStr">
        <is>
          <t>see evidence base (fibroblast/TGF-beta1; scar pigmentation)</t>
        </is>
      </c>
      <c r="M980" s="6" t="inlineStr">
        <is>
          <t>यूवी असली है पर मॉडरेट है। हील हो रहे स्कार्स को ढकें और सन-प्रोटेक्ट करें।</t>
        </is>
      </c>
      <c r="N980"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O980"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0" s="21" t="inlineStr">
        <is>
          <t>सुरक्षा</t>
        </is>
      </c>
      <c r="Q980" s="21" t="inlineStr">
        <is>
          <t>multiple</t>
        </is>
      </c>
      <c r="R980" s="6" t="inlineStr">
        <is>
          <t>Year-round; worse in high-sun months</t>
        </is>
      </c>
    </row>
    <row r="981" ht="112" customHeight="1" s="72">
      <c r="A981" s="21" t="inlineStr">
        <is>
          <t>U-MODE-SEN-SCAR-010</t>
        </is>
      </c>
      <c r="B981" s="21" t="inlineStr">
        <is>
          <t>UV</t>
        </is>
      </c>
      <c r="C981" s="21" t="inlineStr">
        <is>
          <t>Moderate</t>
        </is>
      </c>
      <c r="D981" s="21" t="inlineStr">
        <is>
          <t>3–5</t>
        </is>
      </c>
      <c r="E981" s="21" t="inlineStr">
        <is>
          <t>moderate</t>
        </is>
      </c>
      <c r="F981" s="21" t="inlineStr">
        <is>
          <t>Sensitive</t>
        </is>
      </c>
      <c r="G981" s="21" t="inlineStr">
        <is>
          <t>Keloid / Scar Care</t>
        </is>
      </c>
      <c r="H981" s="33" t="n">
        <v>3</v>
      </c>
      <c r="I981" s="33" t="inlineStr">
        <is>
          <t>High</t>
        </is>
      </c>
      <c r="J981" s="34" t="inlineStr">
        <is>
          <t>MODERATE</t>
        </is>
      </c>
      <c r="K981" s="6" t="inlineStr">
        <is>
          <t>24 cites · 1 PMID · 24 book · 22 India-relevant</t>
        </is>
      </c>
      <c r="L981" s="21" t="inlineStr">
        <is>
          <t>see evidence base (fibroblast/TGF-beta1; scar pigmentation)</t>
        </is>
      </c>
      <c r="M981" s="6" t="inlineStr">
        <is>
          <t>यूवी असली है पर मॉडरेट है। हील हो रहे स्कार्स को ढकें और सन-प्रोटेक्ट करें।</t>
        </is>
      </c>
      <c r="N981"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O981"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1" s="21" t="inlineStr">
        <is>
          <t>सुरक्षा</t>
        </is>
      </c>
      <c r="Q981" s="21" t="inlineStr">
        <is>
          <t>multiple</t>
        </is>
      </c>
      <c r="R981" s="6" t="inlineStr">
        <is>
          <t>Year-round; worse in high-sun months</t>
        </is>
      </c>
    </row>
    <row r="982" ht="112" customHeight="1" s="72">
      <c r="A982" s="21" t="inlineStr">
        <is>
          <t>U-HIGH-NOR-SCAR-011</t>
        </is>
      </c>
      <c r="B982" s="21" t="inlineStr">
        <is>
          <t>UV</t>
        </is>
      </c>
      <c r="C982" s="21" t="inlineStr">
        <is>
          <t>High</t>
        </is>
      </c>
      <c r="D982" s="21" t="inlineStr">
        <is>
          <t>6–7</t>
        </is>
      </c>
      <c r="E982" s="21" t="inlineStr">
        <is>
          <t>high</t>
        </is>
      </c>
      <c r="F982" s="21" t="inlineStr">
        <is>
          <t>Normal</t>
        </is>
      </c>
      <c r="G982" s="21" t="inlineStr">
        <is>
          <t>Keloid / Scar Care</t>
        </is>
      </c>
      <c r="H982" s="33" t="n">
        <v>3</v>
      </c>
      <c r="I982" s="33" t="inlineStr">
        <is>
          <t>High</t>
        </is>
      </c>
      <c r="J982" s="34" t="inlineStr">
        <is>
          <t>MODERATE</t>
        </is>
      </c>
      <c r="K982" s="6" t="inlineStr">
        <is>
          <t>24 cites · 1 PMID · 24 book · 22 India-relevant</t>
        </is>
      </c>
      <c r="L982" s="21" t="inlineStr">
        <is>
          <t>see evidence base (fibroblast/TGF-beta1; scar pigmentation)</t>
        </is>
      </c>
      <c r="M982" s="6" t="inlineStr">
        <is>
          <t>यूवी स्ट्रॉन्ग है — पिगमेंट सेल्स एक्टिव हो रहे हैं। हील हो रहे स्कार्स को ढकें और सन-प्रोटेक्ट करें।</t>
        </is>
      </c>
      <c r="N982"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O982"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2" s="21" t="inlineStr">
        <is>
          <t>सुरक्षा</t>
        </is>
      </c>
      <c r="Q982" s="21" t="inlineStr">
        <is>
          <t>multiple</t>
        </is>
      </c>
      <c r="R982" s="6" t="inlineStr">
        <is>
          <t>Year-round; worse in high-sun months</t>
        </is>
      </c>
    </row>
    <row r="983" ht="112" customHeight="1" s="72">
      <c r="A983" s="21" t="inlineStr">
        <is>
          <t>U-HIGH-DRY-SCAR-012</t>
        </is>
      </c>
      <c r="B983" s="21" t="inlineStr">
        <is>
          <t>UV</t>
        </is>
      </c>
      <c r="C983" s="21" t="inlineStr">
        <is>
          <t>High</t>
        </is>
      </c>
      <c r="D983" s="21" t="inlineStr">
        <is>
          <t>6–7</t>
        </is>
      </c>
      <c r="E983" s="21" t="inlineStr">
        <is>
          <t>high</t>
        </is>
      </c>
      <c r="F983" s="21" t="inlineStr">
        <is>
          <t>Dry</t>
        </is>
      </c>
      <c r="G983" s="21" t="inlineStr">
        <is>
          <t>Keloid / Scar Care</t>
        </is>
      </c>
      <c r="H983" s="33" t="n">
        <v>3</v>
      </c>
      <c r="I983" s="33" t="inlineStr">
        <is>
          <t>High</t>
        </is>
      </c>
      <c r="J983" s="34" t="inlineStr">
        <is>
          <t>MODERATE</t>
        </is>
      </c>
      <c r="K983" s="6" t="inlineStr">
        <is>
          <t>24 cites · 1 PMID · 24 book · 22 India-relevant</t>
        </is>
      </c>
      <c r="L983" s="21" t="inlineStr">
        <is>
          <t>see evidence base (fibroblast/TGF-beta1; scar pigmentation)</t>
        </is>
      </c>
      <c r="M983" s="6" t="inlineStr">
        <is>
          <t>यूवी स्ट्रॉन्ग है — पिगमेंट सेल्स एक्टिव हो रहे हैं। हील हो रहे स्कार्स को ढकें और सन-प्रोटेक्ट करें।</t>
        </is>
      </c>
      <c r="N983"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O983"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3" s="21" t="inlineStr">
        <is>
          <t>सुरक्षा</t>
        </is>
      </c>
      <c r="Q983" s="21" t="inlineStr">
        <is>
          <t>multiple</t>
        </is>
      </c>
      <c r="R983" s="6" t="inlineStr">
        <is>
          <t>Year-round; worse in high-sun months</t>
        </is>
      </c>
    </row>
    <row r="984" ht="112" customHeight="1" s="72">
      <c r="A984" s="21" t="inlineStr">
        <is>
          <t>U-HIGH-OIL-SCAR-013</t>
        </is>
      </c>
      <c r="B984" s="21" t="inlineStr">
        <is>
          <t>UV</t>
        </is>
      </c>
      <c r="C984" s="21" t="inlineStr">
        <is>
          <t>High</t>
        </is>
      </c>
      <c r="D984" s="21" t="inlineStr">
        <is>
          <t>6–7</t>
        </is>
      </c>
      <c r="E984" s="21" t="inlineStr">
        <is>
          <t>high</t>
        </is>
      </c>
      <c r="F984" s="21" t="inlineStr">
        <is>
          <t>Oily</t>
        </is>
      </c>
      <c r="G984" s="21" t="inlineStr">
        <is>
          <t>Keloid / Scar Care</t>
        </is>
      </c>
      <c r="H984" s="33" t="n">
        <v>3</v>
      </c>
      <c r="I984" s="33" t="inlineStr">
        <is>
          <t>High</t>
        </is>
      </c>
      <c r="J984" s="34" t="inlineStr">
        <is>
          <t>MODERATE</t>
        </is>
      </c>
      <c r="K984" s="6" t="inlineStr">
        <is>
          <t>24 cites · 1 PMID · 24 book · 22 India-relevant</t>
        </is>
      </c>
      <c r="L984" s="21" t="inlineStr">
        <is>
          <t>see evidence base (fibroblast/TGF-beta1; scar pigmentation)</t>
        </is>
      </c>
      <c r="M984" s="6" t="inlineStr">
        <is>
          <t>यूवी स्ट्रॉन्ग है — पिगमेंट सेल्स एक्टिव हो रहे हैं। हील हो रहे स्कार्स को ढकें और सन-प्रोटेक्ट करें।</t>
        </is>
      </c>
      <c r="N984"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O984"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4" s="21" t="inlineStr">
        <is>
          <t>सुरक्षा</t>
        </is>
      </c>
      <c r="Q984" s="21" t="inlineStr">
        <is>
          <t>multiple</t>
        </is>
      </c>
      <c r="R984" s="6" t="inlineStr">
        <is>
          <t>Year-round; worse in high-sun months</t>
        </is>
      </c>
    </row>
    <row r="985" ht="112" customHeight="1" s="72">
      <c r="A985" s="21" t="inlineStr">
        <is>
          <t>U-HIGH-COM-SCAR-014</t>
        </is>
      </c>
      <c r="B985" s="21" t="inlineStr">
        <is>
          <t>UV</t>
        </is>
      </c>
      <c r="C985" s="21" t="inlineStr">
        <is>
          <t>High</t>
        </is>
      </c>
      <c r="D985" s="21" t="inlineStr">
        <is>
          <t>6–7</t>
        </is>
      </c>
      <c r="E985" s="21" t="inlineStr">
        <is>
          <t>high</t>
        </is>
      </c>
      <c r="F985" s="21" t="inlineStr">
        <is>
          <t>Combination</t>
        </is>
      </c>
      <c r="G985" s="21" t="inlineStr">
        <is>
          <t>Keloid / Scar Care</t>
        </is>
      </c>
      <c r="H985" s="33" t="n">
        <v>3</v>
      </c>
      <c r="I985" s="33" t="inlineStr">
        <is>
          <t>High</t>
        </is>
      </c>
      <c r="J985" s="34" t="inlineStr">
        <is>
          <t>MODERATE</t>
        </is>
      </c>
      <c r="K985" s="6" t="inlineStr">
        <is>
          <t>24 cites · 1 PMID · 24 book · 22 India-relevant</t>
        </is>
      </c>
      <c r="L985" s="21" t="inlineStr">
        <is>
          <t>see evidence base (fibroblast/TGF-beta1; scar pigmentation)</t>
        </is>
      </c>
      <c r="M985" s="6" t="inlineStr">
        <is>
          <t>यूवी स्ट्रॉन्ग है — पिगमेंट सेल्स एक्टिव हो रहे हैं। हील हो रहे स्कार्स को ढकें और सन-प्रोटेक्ट करें।</t>
        </is>
      </c>
      <c r="N985"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O985"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5" s="21" t="inlineStr">
        <is>
          <t>सुरक्षा</t>
        </is>
      </c>
      <c r="Q985" s="21" t="inlineStr">
        <is>
          <t>multiple</t>
        </is>
      </c>
      <c r="R985" s="6" t="inlineStr">
        <is>
          <t>Year-round; worse in high-sun months</t>
        </is>
      </c>
    </row>
    <row r="986" ht="112" customHeight="1" s="72">
      <c r="A986" s="21" t="inlineStr">
        <is>
          <t>U-HIGH-SEN-SCAR-015</t>
        </is>
      </c>
      <c r="B986" s="21" t="inlineStr">
        <is>
          <t>UV</t>
        </is>
      </c>
      <c r="C986" s="21" t="inlineStr">
        <is>
          <t>High</t>
        </is>
      </c>
      <c r="D986" s="21" t="inlineStr">
        <is>
          <t>6–7</t>
        </is>
      </c>
      <c r="E986" s="21" t="inlineStr">
        <is>
          <t>high</t>
        </is>
      </c>
      <c r="F986" s="21" t="inlineStr">
        <is>
          <t>Sensitive</t>
        </is>
      </c>
      <c r="G986" s="21" t="inlineStr">
        <is>
          <t>Keloid / Scar Care</t>
        </is>
      </c>
      <c r="H986" s="33" t="n">
        <v>4</v>
      </c>
      <c r="I986" s="33" t="inlineStr">
        <is>
          <t>Severe</t>
        </is>
      </c>
      <c r="J986" s="34" t="inlineStr">
        <is>
          <t>MODERATE</t>
        </is>
      </c>
      <c r="K986" s="6" t="inlineStr">
        <is>
          <t>24 cites · 1 PMID · 24 book · 22 India-relevant</t>
        </is>
      </c>
      <c r="L986" s="21" t="inlineStr">
        <is>
          <t>see evidence base (fibroblast/TGF-beta1; scar pigmentation)</t>
        </is>
      </c>
      <c r="M986" s="6" t="inlineStr">
        <is>
          <t>यूवी स्ट्रॉन्ग है — पिगमेंट सेल्स एक्टिव हो रहे हैं। हील हो रहे स्कार्स को ढकें और सन-प्रोटेक्ट करें।</t>
        </is>
      </c>
      <c r="N986"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O986"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6" s="21" t="inlineStr">
        <is>
          <t>सुरक्षा</t>
        </is>
      </c>
      <c r="Q986" s="21" t="inlineStr">
        <is>
          <t>multiple</t>
        </is>
      </c>
      <c r="R986" s="6" t="inlineStr">
        <is>
          <t>Year-round; worse in high-sun months</t>
        </is>
      </c>
    </row>
    <row r="987" ht="112" customHeight="1" s="72">
      <c r="A987" s="21" t="inlineStr">
        <is>
          <t>U-VERY-NOR-SCAR-016</t>
        </is>
      </c>
      <c r="B987" s="21" t="inlineStr">
        <is>
          <t>UV</t>
        </is>
      </c>
      <c r="C987" s="21" t="inlineStr">
        <is>
          <t>Very High</t>
        </is>
      </c>
      <c r="D987" s="21" t="inlineStr">
        <is>
          <t>8–10</t>
        </is>
      </c>
      <c r="E987" s="21" t="inlineStr">
        <is>
          <t>very_high</t>
        </is>
      </c>
      <c r="F987" s="21" t="inlineStr">
        <is>
          <t>Normal</t>
        </is>
      </c>
      <c r="G987" s="21" t="inlineStr">
        <is>
          <t>Keloid / Scar Care</t>
        </is>
      </c>
      <c r="H987" s="33" t="n">
        <v>3</v>
      </c>
      <c r="I987" s="33" t="inlineStr">
        <is>
          <t>High</t>
        </is>
      </c>
      <c r="J987" s="34" t="inlineStr">
        <is>
          <t>MODERATE</t>
        </is>
      </c>
      <c r="K987" s="6" t="inlineStr">
        <is>
          <t>24 cites · 1 PMID · 24 book · 22 India-relevant</t>
        </is>
      </c>
      <c r="L987" s="21" t="inlineStr">
        <is>
          <t>see evidence base (fibroblast/TGF-beta1; scar pigmentation)</t>
        </is>
      </c>
      <c r="M987" s="6" t="inlineStr">
        <is>
          <t>यूवी तेज़ है — स्किन मिनटों में जल सकती है। हील हो रहे स्कार्स को ढकें और सन-प्रोटेक्ट करें।</t>
        </is>
      </c>
      <c r="N987"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O987"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7" s="21" t="inlineStr">
        <is>
          <t>सुरक्षा</t>
        </is>
      </c>
      <c r="Q987" s="21" t="inlineStr">
        <is>
          <t>multiple</t>
        </is>
      </c>
      <c r="R987" s="6" t="inlineStr">
        <is>
          <t>Year-round; worse in high-sun months</t>
        </is>
      </c>
    </row>
    <row r="988" ht="112" customHeight="1" s="72">
      <c r="A988" s="21" t="inlineStr">
        <is>
          <t>U-VERY-DRY-SCAR-017</t>
        </is>
      </c>
      <c r="B988" s="21" t="inlineStr">
        <is>
          <t>UV</t>
        </is>
      </c>
      <c r="C988" s="21" t="inlineStr">
        <is>
          <t>Very High</t>
        </is>
      </c>
      <c r="D988" s="21" t="inlineStr">
        <is>
          <t>8–10</t>
        </is>
      </c>
      <c r="E988" s="21" t="inlineStr">
        <is>
          <t>very_high</t>
        </is>
      </c>
      <c r="F988" s="21" t="inlineStr">
        <is>
          <t>Dry</t>
        </is>
      </c>
      <c r="G988" s="21" t="inlineStr">
        <is>
          <t>Keloid / Scar Care</t>
        </is>
      </c>
      <c r="H988" s="33" t="n">
        <v>3</v>
      </c>
      <c r="I988" s="33" t="inlineStr">
        <is>
          <t>High</t>
        </is>
      </c>
      <c r="J988" s="34" t="inlineStr">
        <is>
          <t>MODERATE</t>
        </is>
      </c>
      <c r="K988" s="6" t="inlineStr">
        <is>
          <t>24 cites · 1 PMID · 24 book · 22 India-relevant</t>
        </is>
      </c>
      <c r="L988" s="21" t="inlineStr">
        <is>
          <t>see evidence base (fibroblast/TGF-beta1; scar pigmentation)</t>
        </is>
      </c>
      <c r="M988" s="6" t="inlineStr">
        <is>
          <t>यूवी तेज़ है — स्किन मिनटों में जल सकती है। हील हो रहे स्कार्स को ढकें और सन-प्रोटेक्ट करें।</t>
        </is>
      </c>
      <c r="N988"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O988"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8" s="21" t="inlineStr">
        <is>
          <t>सुरक्षा</t>
        </is>
      </c>
      <c r="Q988" s="21" t="inlineStr">
        <is>
          <t>multiple</t>
        </is>
      </c>
      <c r="R988" s="6" t="inlineStr">
        <is>
          <t>Year-round; worse in high-sun months</t>
        </is>
      </c>
    </row>
    <row r="989" ht="112" customHeight="1" s="72">
      <c r="A989" s="21" t="inlineStr">
        <is>
          <t>U-VERY-OIL-SCAR-018</t>
        </is>
      </c>
      <c r="B989" s="21" t="inlineStr">
        <is>
          <t>UV</t>
        </is>
      </c>
      <c r="C989" s="21" t="inlineStr">
        <is>
          <t>Very High</t>
        </is>
      </c>
      <c r="D989" s="21" t="inlineStr">
        <is>
          <t>8–10</t>
        </is>
      </c>
      <c r="E989" s="21" t="inlineStr">
        <is>
          <t>very_high</t>
        </is>
      </c>
      <c r="F989" s="21" t="inlineStr">
        <is>
          <t>Oily</t>
        </is>
      </c>
      <c r="G989" s="21" t="inlineStr">
        <is>
          <t>Keloid / Scar Care</t>
        </is>
      </c>
      <c r="H989" s="33" t="n">
        <v>3</v>
      </c>
      <c r="I989" s="33" t="inlineStr">
        <is>
          <t>High</t>
        </is>
      </c>
      <c r="J989" s="34" t="inlineStr">
        <is>
          <t>MODERATE</t>
        </is>
      </c>
      <c r="K989" s="6" t="inlineStr">
        <is>
          <t>24 cites · 1 PMID · 24 book · 22 India-relevant</t>
        </is>
      </c>
      <c r="L989" s="21" t="inlineStr">
        <is>
          <t>see evidence base (fibroblast/TGF-beta1; scar pigmentation)</t>
        </is>
      </c>
      <c r="M989" s="6" t="inlineStr">
        <is>
          <t>यूवी तेज़ है — स्किन मिनटों में जल सकती है। हील हो रहे स्कार्स को ढकें और सन-प्रोटेक्ट करें।</t>
        </is>
      </c>
      <c r="N989"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O989"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89" s="21" t="inlineStr">
        <is>
          <t>सुरक्षा</t>
        </is>
      </c>
      <c r="Q989" s="21" t="inlineStr">
        <is>
          <t>multiple</t>
        </is>
      </c>
      <c r="R989" s="6" t="inlineStr">
        <is>
          <t>Year-round; worse in high-sun months</t>
        </is>
      </c>
    </row>
    <row r="990" ht="112" customHeight="1" s="72">
      <c r="A990" s="21" t="inlineStr">
        <is>
          <t>U-VERY-COM-SCAR-019</t>
        </is>
      </c>
      <c r="B990" s="21" t="inlineStr">
        <is>
          <t>UV</t>
        </is>
      </c>
      <c r="C990" s="21" t="inlineStr">
        <is>
          <t>Very High</t>
        </is>
      </c>
      <c r="D990" s="21" t="inlineStr">
        <is>
          <t>8–10</t>
        </is>
      </c>
      <c r="E990" s="21" t="inlineStr">
        <is>
          <t>very_high</t>
        </is>
      </c>
      <c r="F990" s="21" t="inlineStr">
        <is>
          <t>Combination</t>
        </is>
      </c>
      <c r="G990" s="21" t="inlineStr">
        <is>
          <t>Keloid / Scar Care</t>
        </is>
      </c>
      <c r="H990" s="33" t="n">
        <v>3</v>
      </c>
      <c r="I990" s="33" t="inlineStr">
        <is>
          <t>High</t>
        </is>
      </c>
      <c r="J990" s="34" t="inlineStr">
        <is>
          <t>MODERATE</t>
        </is>
      </c>
      <c r="K990" s="6" t="inlineStr">
        <is>
          <t>24 cites · 1 PMID · 24 book · 22 India-relevant</t>
        </is>
      </c>
      <c r="L990" s="21" t="inlineStr">
        <is>
          <t>see evidence base (fibroblast/TGF-beta1; scar pigmentation)</t>
        </is>
      </c>
      <c r="M990" s="6" t="inlineStr">
        <is>
          <t>यूवी तेज़ है — स्किन मिनटों में जल सकती है। हील हो रहे स्कार्स को ढकें और सन-प्रोटेक्ट करें।</t>
        </is>
      </c>
      <c r="N990"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O990"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0" s="21" t="inlineStr">
        <is>
          <t>सुरक्षा</t>
        </is>
      </c>
      <c r="Q990" s="21" t="inlineStr">
        <is>
          <t>multiple</t>
        </is>
      </c>
      <c r="R990" s="6" t="inlineStr">
        <is>
          <t>Year-round; worse in high-sun months</t>
        </is>
      </c>
    </row>
    <row r="991" ht="112" customHeight="1" s="72">
      <c r="A991" s="21" t="inlineStr">
        <is>
          <t>U-VERY-SEN-SCAR-020</t>
        </is>
      </c>
      <c r="B991" s="21" t="inlineStr">
        <is>
          <t>UV</t>
        </is>
      </c>
      <c r="C991" s="21" t="inlineStr">
        <is>
          <t>Very High</t>
        </is>
      </c>
      <c r="D991" s="21" t="inlineStr">
        <is>
          <t>8–10</t>
        </is>
      </c>
      <c r="E991" s="21" t="inlineStr">
        <is>
          <t>very_high</t>
        </is>
      </c>
      <c r="F991" s="21" t="inlineStr">
        <is>
          <t>Sensitive</t>
        </is>
      </c>
      <c r="G991" s="21" t="inlineStr">
        <is>
          <t>Keloid / Scar Care</t>
        </is>
      </c>
      <c r="H991" s="33" t="n">
        <v>4</v>
      </c>
      <c r="I991" s="33" t="inlineStr">
        <is>
          <t>Severe</t>
        </is>
      </c>
      <c r="J991" s="34" t="inlineStr">
        <is>
          <t>MODERATE</t>
        </is>
      </c>
      <c r="K991" s="6" t="inlineStr">
        <is>
          <t>24 cites · 1 PMID · 24 book · 22 India-relevant</t>
        </is>
      </c>
      <c r="L991" s="21" t="inlineStr">
        <is>
          <t>see evidence base (fibroblast/TGF-beta1; scar pigmentation)</t>
        </is>
      </c>
      <c r="M991" s="6" t="inlineStr">
        <is>
          <t>यूवी तेज़ है — स्किन मिनटों में जल सकती है। हील हो रहे स्कार्स को ढकें और सन-प्रोटेक्ट करें।</t>
        </is>
      </c>
      <c r="N991"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O991"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1" s="21" t="inlineStr">
        <is>
          <t>सुरक्षा</t>
        </is>
      </c>
      <c r="Q991" s="21" t="inlineStr">
        <is>
          <t>multiple</t>
        </is>
      </c>
      <c r="R991" s="6" t="inlineStr">
        <is>
          <t>Year-round; worse in high-sun months</t>
        </is>
      </c>
    </row>
    <row r="992" ht="112" customHeight="1" s="72">
      <c r="A992" s="21" t="inlineStr">
        <is>
          <t>U-EXTR-NOR-SCAR-021</t>
        </is>
      </c>
      <c r="B992" s="21" t="inlineStr">
        <is>
          <t>UV</t>
        </is>
      </c>
      <c r="C992" s="21" t="inlineStr">
        <is>
          <t>Extreme</t>
        </is>
      </c>
      <c r="D992" s="21" t="inlineStr">
        <is>
          <t>11+</t>
        </is>
      </c>
      <c r="E992" s="21" t="inlineStr">
        <is>
          <t>extreme</t>
        </is>
      </c>
      <c r="F992" s="21" t="inlineStr">
        <is>
          <t>Normal</t>
        </is>
      </c>
      <c r="G992" s="21" t="inlineStr">
        <is>
          <t>Keloid / Scar Care</t>
        </is>
      </c>
      <c r="H992" s="33" t="n">
        <v>4</v>
      </c>
      <c r="I992" s="33" t="inlineStr">
        <is>
          <t>Severe</t>
        </is>
      </c>
      <c r="J992" s="34" t="inlineStr">
        <is>
          <t>MODERATE</t>
        </is>
      </c>
      <c r="K992" s="6" t="inlineStr">
        <is>
          <t>24 cites · 1 PMID · 24 book · 22 India-relevant</t>
        </is>
      </c>
      <c r="L992" s="21" t="inlineStr">
        <is>
          <t>see evidence base (fibroblast/TGF-beta1; scar pigmentation)</t>
        </is>
      </c>
      <c r="M992" s="6" t="inlineStr">
        <is>
          <t>यूवी खतरनाक लेवल पर है — बाहर का समय सीमित करें। हील हो रहे स्कार्स को ढकें और सन-प्रोटेक्ट करें।</t>
        </is>
      </c>
      <c r="N992" s="6" t="inlineStr">
        <is>
          <t>धूप फ्रेश स्कार्स को गहरा कर देती है और वे ज़्यादा देर तक उभरे दिख सकते हैं। स्कार्स या कीलॉइड्स वाली नॉर्मल स्किन के लिए, हील हो रहे स्कार को ढकना और रोज़ ब्रॉड-स्पेक्ट्रम सन प्रोटेक्शन यूज़ करना उसे आपके नॉर्मल टोन के क़रीब रखता है।</t>
        </is>
      </c>
      <c r="O992"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2" s="21" t="inlineStr">
        <is>
          <t>सुरक्षा</t>
        </is>
      </c>
      <c r="Q992" s="21" t="inlineStr">
        <is>
          <t>multiple</t>
        </is>
      </c>
      <c r="R992" s="6" t="inlineStr">
        <is>
          <t>Year-round; worse in high-sun months</t>
        </is>
      </c>
    </row>
    <row r="993" ht="112" customHeight="1" s="72">
      <c r="A993" s="21" t="inlineStr">
        <is>
          <t>U-EXTR-DRY-SCAR-022</t>
        </is>
      </c>
      <c r="B993" s="21" t="inlineStr">
        <is>
          <t>UV</t>
        </is>
      </c>
      <c r="C993" s="21" t="inlineStr">
        <is>
          <t>Extreme</t>
        </is>
      </c>
      <c r="D993" s="21" t="inlineStr">
        <is>
          <t>11+</t>
        </is>
      </c>
      <c r="E993" s="21" t="inlineStr">
        <is>
          <t>extreme</t>
        </is>
      </c>
      <c r="F993" s="21" t="inlineStr">
        <is>
          <t>Dry</t>
        </is>
      </c>
      <c r="G993" s="21" t="inlineStr">
        <is>
          <t>Keloid / Scar Care</t>
        </is>
      </c>
      <c r="H993" s="33" t="n">
        <v>4</v>
      </c>
      <c r="I993" s="33" t="inlineStr">
        <is>
          <t>Severe</t>
        </is>
      </c>
      <c r="J993" s="34" t="inlineStr">
        <is>
          <t>MODERATE</t>
        </is>
      </c>
      <c r="K993" s="6" t="inlineStr">
        <is>
          <t>24 cites · 1 PMID · 24 book · 22 India-relevant</t>
        </is>
      </c>
      <c r="L993" s="21" t="inlineStr">
        <is>
          <t>see evidence base (fibroblast/TGF-beta1; scar pigmentation)</t>
        </is>
      </c>
      <c r="M993" s="6" t="inlineStr">
        <is>
          <t>यूवी खतरनाक लेवल पर है — बाहर का समय सीमित करें। हील हो रहे स्कार्स को ढकें और सन-प्रोटेक्ट करें।</t>
        </is>
      </c>
      <c r="N993" s="6" t="inlineStr">
        <is>
          <t>धूप फ्रेश स्कार्स को गहरा कर देती है और वे ज़्यादा देर तक उभरे दिख सकते हैं। स्कार्स या कीलॉइड्स वाली ड्राई स्किन के लिए, हील हो रहे स्कार को ढकना और रोज़ ब्रॉड-स्पेक्ट्रम सन प्रोटेक्शन यूज़ करना उसे आपके नॉर्मल टोन के क़रीब रखता है।</t>
        </is>
      </c>
      <c r="O993"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3" s="21" t="inlineStr">
        <is>
          <t>सुरक्षा</t>
        </is>
      </c>
      <c r="Q993" s="21" t="inlineStr">
        <is>
          <t>multiple</t>
        </is>
      </c>
      <c r="R993" s="6" t="inlineStr">
        <is>
          <t>Year-round; worse in high-sun months</t>
        </is>
      </c>
    </row>
    <row r="994" ht="112" customHeight="1" s="72">
      <c r="A994" s="21" t="inlineStr">
        <is>
          <t>U-EXTR-OIL-SCAR-023</t>
        </is>
      </c>
      <c r="B994" s="21" t="inlineStr">
        <is>
          <t>UV</t>
        </is>
      </c>
      <c r="C994" s="21" t="inlineStr">
        <is>
          <t>Extreme</t>
        </is>
      </c>
      <c r="D994" s="21" t="inlineStr">
        <is>
          <t>11+</t>
        </is>
      </c>
      <c r="E994" s="21" t="inlineStr">
        <is>
          <t>extreme</t>
        </is>
      </c>
      <c r="F994" s="21" t="inlineStr">
        <is>
          <t>Oily</t>
        </is>
      </c>
      <c r="G994" s="21" t="inlineStr">
        <is>
          <t>Keloid / Scar Care</t>
        </is>
      </c>
      <c r="H994" s="33" t="n">
        <v>4</v>
      </c>
      <c r="I994" s="33" t="inlineStr">
        <is>
          <t>Severe</t>
        </is>
      </c>
      <c r="J994" s="34" t="inlineStr">
        <is>
          <t>MODERATE</t>
        </is>
      </c>
      <c r="K994" s="6" t="inlineStr">
        <is>
          <t>24 cites · 1 PMID · 24 book · 22 India-relevant</t>
        </is>
      </c>
      <c r="L994" s="21" t="inlineStr">
        <is>
          <t>see evidence base (fibroblast/TGF-beta1; scar pigmentation)</t>
        </is>
      </c>
      <c r="M994" s="6" t="inlineStr">
        <is>
          <t>यूवी खतरनाक लेवल पर है — बाहर का समय सीमित करें। हील हो रहे स्कार्स को ढकें और सन-प्रोटेक्ट करें।</t>
        </is>
      </c>
      <c r="N994" s="6" t="inlineStr">
        <is>
          <t>धूप फ्रेश स्कार्स को गहरा कर देती है और वे ज़्यादा देर तक उभरे दिख सकते हैं। स्कार्स या कीलॉइड्स वाली ऑयली स्किन के लिए, हील हो रहे स्कार को ढकना और रोज़ ब्रॉड-स्पेक्ट्रम सन प्रोटेक्शन यूज़ करना उसे आपके नॉर्मल टोन के क़रीब रखता है।</t>
        </is>
      </c>
      <c r="O994"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4" s="21" t="inlineStr">
        <is>
          <t>सुरक्षा</t>
        </is>
      </c>
      <c r="Q994" s="21" t="inlineStr">
        <is>
          <t>multiple</t>
        </is>
      </c>
      <c r="R994" s="6" t="inlineStr">
        <is>
          <t>Year-round; worse in high-sun months</t>
        </is>
      </c>
    </row>
    <row r="995" ht="112" customHeight="1" s="72">
      <c r="A995" s="21" t="inlineStr">
        <is>
          <t>U-EXTR-COM-SCAR-024</t>
        </is>
      </c>
      <c r="B995" s="21" t="inlineStr">
        <is>
          <t>UV</t>
        </is>
      </c>
      <c r="C995" s="21" t="inlineStr">
        <is>
          <t>Extreme</t>
        </is>
      </c>
      <c r="D995" s="21" t="inlineStr">
        <is>
          <t>11+</t>
        </is>
      </c>
      <c r="E995" s="21" t="inlineStr">
        <is>
          <t>extreme</t>
        </is>
      </c>
      <c r="F995" s="21" t="inlineStr">
        <is>
          <t>Combination</t>
        </is>
      </c>
      <c r="G995" s="21" t="inlineStr">
        <is>
          <t>Keloid / Scar Care</t>
        </is>
      </c>
      <c r="H995" s="33" t="n">
        <v>4</v>
      </c>
      <c r="I995" s="33" t="inlineStr">
        <is>
          <t>Severe</t>
        </is>
      </c>
      <c r="J995" s="34" t="inlineStr">
        <is>
          <t>MODERATE</t>
        </is>
      </c>
      <c r="K995" s="6" t="inlineStr">
        <is>
          <t>24 cites · 1 PMID · 24 book · 22 India-relevant</t>
        </is>
      </c>
      <c r="L995" s="21" t="inlineStr">
        <is>
          <t>see evidence base (fibroblast/TGF-beta1; scar pigmentation)</t>
        </is>
      </c>
      <c r="M995" s="6" t="inlineStr">
        <is>
          <t>यूवी खतरनाक लेवल पर है — बाहर का समय सीमित करें। हील हो रहे स्कार्स को ढकें और सन-प्रोटेक्ट करें।</t>
        </is>
      </c>
      <c r="N995" s="6" t="inlineStr">
        <is>
          <t>धूप फ्रेश स्कार्स को गहरा कर देती है और वे ज़्यादा देर तक उभरे दिख सकते हैं। स्कार्स या कीलॉइड्स वाली कॉम्बिनेशन स्किन के लिए, हील हो रहे स्कार को ढकना और रोज़ ब्रॉड-स्पेक्ट्रम सन प्रोटेक्शन यूज़ करना उसे आपके नॉर्मल टोन के क़रीब रखता है।</t>
        </is>
      </c>
      <c r="O995"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 स्किन टोन्स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5" s="21" t="inlineStr">
        <is>
          <t>सुरक्षा</t>
        </is>
      </c>
      <c r="Q995" s="21" t="inlineStr">
        <is>
          <t>multiple</t>
        </is>
      </c>
      <c r="R995" s="6" t="inlineStr">
        <is>
          <t>Year-round; worse in high-sun months</t>
        </is>
      </c>
    </row>
    <row r="996" ht="112" customHeight="1" s="72">
      <c r="A996" s="21" t="inlineStr">
        <is>
          <t>U-EXTR-SEN-SCAR-025</t>
        </is>
      </c>
      <c r="B996" s="21" t="inlineStr">
        <is>
          <t>UV</t>
        </is>
      </c>
      <c r="C996" s="21" t="inlineStr">
        <is>
          <t>Extreme</t>
        </is>
      </c>
      <c r="D996" s="21" t="inlineStr">
        <is>
          <t>11+</t>
        </is>
      </c>
      <c r="E996" s="21" t="inlineStr">
        <is>
          <t>extreme</t>
        </is>
      </c>
      <c r="F996" s="21" t="inlineStr">
        <is>
          <t>Sensitive</t>
        </is>
      </c>
      <c r="G996" s="21" t="inlineStr">
        <is>
          <t>Keloid / Scar Care</t>
        </is>
      </c>
      <c r="H996" s="33" t="n">
        <v>5</v>
      </c>
      <c r="I996" s="33" t="inlineStr">
        <is>
          <t>Critical</t>
        </is>
      </c>
      <c r="J996" s="34" t="inlineStr">
        <is>
          <t>MODERATE</t>
        </is>
      </c>
      <c r="K996" s="6" t="inlineStr">
        <is>
          <t>24 cites · 1 PMID · 24 book · 22 India-relevant</t>
        </is>
      </c>
      <c r="L996" s="21" t="inlineStr">
        <is>
          <t>see evidence base (fibroblast/TGF-beta1; scar pigmentation)</t>
        </is>
      </c>
      <c r="M996" s="6" t="inlineStr">
        <is>
          <t>यूवी खतरनाक लेवल पर है — बाहर का समय सीमित करें। हील हो रहे स्कार्स को ढकें और सन-प्रोटेक्ट करें।</t>
        </is>
      </c>
      <c r="N996" s="6" t="inlineStr">
        <is>
          <t>धूप फ्रेश स्कार्स को गहरा कर देती है और वे ज़्यादा देर तक उभरे दिख सकते हैं। स्कार्स या कीलॉइड्स वाली सेंसिटिव स्किन के लिए, हील हो रहे स्कार को ढकना और रोज़ ब्रॉड-स्पेक्ट्रम सन प्रोटेक्शन यूज़ करना उसे आपके नॉर्मल टोन के क़रीब रखता है।</t>
        </is>
      </c>
      <c r="O996" s="6" t="inlineStr">
        <is>
          <t>धूप फ्रेश स्कार्स को गहरा कर देती है और वे ज़्यादा देर तक उभरे दिख सकते हैं। नए स्कार में पिगमेंट प्रोटेक्शन कम होती है, इसलिए धूप उसे आसानी से गहरा कर देती है। डार्कर-टोन्ड स्किन पर यह डार्कनिंग कई महीनों तक रह सकती है और रिवर्स करना मुश्किल होता है, इसीलिए स्कार को पहले से बचाना बाद में ट्रीट करने से ज़्यादा मायने रखता है। अगर आज बाहर का समय लंबा है, तो हील हो रहे स्कार को ढकना और रोज़ ब्रॉड-स्पेक्ट्रम सन प्रोटेक्शन यूज़ करना उसे आपके नॉर्मल टोन के क़रीब रखता है। एरिया को पहले से बचाना सबसे बड़ी मदद है।</t>
        </is>
      </c>
      <c r="P996" s="21" t="inlineStr">
        <is>
          <t>सुरक्षा</t>
        </is>
      </c>
      <c r="Q996" s="21" t="inlineStr">
        <is>
          <t>multiple</t>
        </is>
      </c>
      <c r="R996" s="6" t="inlineStr">
        <is>
          <t>Year-round; worse in high-sun months</t>
        </is>
      </c>
    </row>
    <row r="997" ht="96" customHeight="1" s="72">
      <c r="A997" s="21" t="inlineStr">
        <is>
          <t>A-GOOD-NOR-SCAR-001</t>
        </is>
      </c>
      <c r="B997" s="21" t="inlineStr">
        <is>
          <t>AQI</t>
        </is>
      </c>
      <c r="C997" s="21" t="inlineStr">
        <is>
          <t>Good</t>
        </is>
      </c>
      <c r="D997" s="21" t="inlineStr">
        <is>
          <t>0–50</t>
        </is>
      </c>
      <c r="E997" s="21" t="inlineStr">
        <is>
          <t>good</t>
        </is>
      </c>
      <c r="F997" s="21" t="inlineStr">
        <is>
          <t>Normal</t>
        </is>
      </c>
      <c r="G997" s="21" t="inlineStr">
        <is>
          <t>Keloid / Scar Care</t>
        </is>
      </c>
      <c r="H997" s="33" t="n">
        <v>0</v>
      </c>
      <c r="I997" s="33" t="inlineStr">
        <is>
          <t>Negligible</t>
        </is>
      </c>
      <c r="J997" s="34" t="inlineStr">
        <is>
          <t>INFERRED</t>
        </is>
      </c>
      <c r="K997" s="6" t="inlineStr">
        <is>
          <t>2 cites · 0 PMID · 2 book · 0 India-relevant</t>
        </is>
      </c>
      <c r="L997" s="21" t="inlineStr">
        <is>
          <t>see evidence base</t>
        </is>
      </c>
      <c r="M997" s="6" t="inlineStr">
        <is>
          <t>आज हवा साफ़ है। इसके लिए आराम का दिन — अपनी रोज़ की हल्की रूटीन जारी रखें।</t>
        </is>
      </c>
      <c r="N997" s="6" t="inlineStr">
        <is>
          <t>स्कार्स या कीलॉइड्स वाली नॉर्मल स्किन के लिए, आज इस फैक्टर से कोई अतिरिक्त असर नहीं है। आम दिन — अपनी रोज़ की देखभाल जारी रखें।</t>
        </is>
      </c>
      <c r="O997"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997" s="21" t="inlineStr">
        <is>
          <t>साफ़ करें</t>
        </is>
      </c>
      <c r="Q997" s="21" t="inlineStr">
        <is>
          <t>HD, EI</t>
        </is>
      </c>
      <c r="R997" s="6" t="inlineStr">
        <is>
          <t>Oct–Jan smog months</t>
        </is>
      </c>
    </row>
    <row r="998" ht="96" customHeight="1" s="72">
      <c r="A998" s="21" t="inlineStr">
        <is>
          <t>A-GOOD-DRY-SCAR-002</t>
        </is>
      </c>
      <c r="B998" s="21" t="inlineStr">
        <is>
          <t>AQI</t>
        </is>
      </c>
      <c r="C998" s="21" t="inlineStr">
        <is>
          <t>Good</t>
        </is>
      </c>
      <c r="D998" s="21" t="inlineStr">
        <is>
          <t>0–50</t>
        </is>
      </c>
      <c r="E998" s="21" t="inlineStr">
        <is>
          <t>good</t>
        </is>
      </c>
      <c r="F998" s="21" t="inlineStr">
        <is>
          <t>Dry</t>
        </is>
      </c>
      <c r="G998" s="21" t="inlineStr">
        <is>
          <t>Keloid / Scar Care</t>
        </is>
      </c>
      <c r="H998" s="33" t="n">
        <v>0</v>
      </c>
      <c r="I998" s="33" t="inlineStr">
        <is>
          <t>Negligible</t>
        </is>
      </c>
      <c r="J998" s="34" t="inlineStr">
        <is>
          <t>INFERRED</t>
        </is>
      </c>
      <c r="K998" s="6" t="inlineStr">
        <is>
          <t>2 cites · 0 PMID · 2 book · 0 India-relevant</t>
        </is>
      </c>
      <c r="L998" s="21" t="inlineStr">
        <is>
          <t>see evidence base</t>
        </is>
      </c>
      <c r="M998" s="6" t="inlineStr">
        <is>
          <t>आज हवा साफ़ है। इसके लिए आराम का दिन — अपनी रोज़ की हल्की रूटीन जारी रखें।</t>
        </is>
      </c>
      <c r="N998" s="6" t="inlineStr">
        <is>
          <t>स्कार्स या कीलॉइड्स वाली ड्राई स्किन के लिए, आज इस फैक्टर से कोई अतिरिक्त असर नहीं है। आम दिन — अपनी रोज़ की देखभाल जारी रखें।</t>
        </is>
      </c>
      <c r="O998"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998" s="21" t="inlineStr">
        <is>
          <t>साफ़ करें</t>
        </is>
      </c>
      <c r="Q998" s="21" t="inlineStr">
        <is>
          <t>HD, EI</t>
        </is>
      </c>
      <c r="R998" s="6" t="inlineStr">
        <is>
          <t>Oct–Jan smog months</t>
        </is>
      </c>
    </row>
    <row r="999" ht="96" customHeight="1" s="72">
      <c r="A999" s="21" t="inlineStr">
        <is>
          <t>A-GOOD-OIL-SCAR-003</t>
        </is>
      </c>
      <c r="B999" s="21" t="inlineStr">
        <is>
          <t>AQI</t>
        </is>
      </c>
      <c r="C999" s="21" t="inlineStr">
        <is>
          <t>Good</t>
        </is>
      </c>
      <c r="D999" s="21" t="inlineStr">
        <is>
          <t>0–50</t>
        </is>
      </c>
      <c r="E999" s="21" t="inlineStr">
        <is>
          <t>good</t>
        </is>
      </c>
      <c r="F999" s="21" t="inlineStr">
        <is>
          <t>Oily</t>
        </is>
      </c>
      <c r="G999" s="21" t="inlineStr">
        <is>
          <t>Keloid / Scar Care</t>
        </is>
      </c>
      <c r="H999" s="33" t="n">
        <v>0</v>
      </c>
      <c r="I999" s="33" t="inlineStr">
        <is>
          <t>Negligible</t>
        </is>
      </c>
      <c r="J999" s="34" t="inlineStr">
        <is>
          <t>INFERRED</t>
        </is>
      </c>
      <c r="K999" s="6" t="inlineStr">
        <is>
          <t>2 cites · 0 PMID · 2 book · 0 India-relevant</t>
        </is>
      </c>
      <c r="L999" s="21" t="inlineStr">
        <is>
          <t>see evidence base</t>
        </is>
      </c>
      <c r="M999" s="6" t="inlineStr">
        <is>
          <t>आज हवा साफ़ है। इसके लिए आराम का दिन — अपनी रोज़ की हल्की रूटीन जारी रखें।</t>
        </is>
      </c>
      <c r="N999" s="6" t="inlineStr">
        <is>
          <t>स्कार्स या कीलॉइड्स वाली ऑयली स्किन के लिए, आज इस फैक्टर से कोई अतिरिक्त असर नहीं है। आम दिन — अपनी रोज़ की देखभाल जारी रखें।</t>
        </is>
      </c>
      <c r="O999"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999" s="21" t="inlineStr">
        <is>
          <t>साफ़ करें</t>
        </is>
      </c>
      <c r="Q999" s="21" t="inlineStr">
        <is>
          <t>HD, EI</t>
        </is>
      </c>
      <c r="R999" s="6" t="inlineStr">
        <is>
          <t>Oct–Jan smog months</t>
        </is>
      </c>
    </row>
    <row r="1000" ht="96" customHeight="1" s="72">
      <c r="A1000" s="21" t="inlineStr">
        <is>
          <t>A-GOOD-COM-SCAR-004</t>
        </is>
      </c>
      <c r="B1000" s="21" t="inlineStr">
        <is>
          <t>AQI</t>
        </is>
      </c>
      <c r="C1000" s="21" t="inlineStr">
        <is>
          <t>Good</t>
        </is>
      </c>
      <c r="D1000" s="21" t="inlineStr">
        <is>
          <t>0–50</t>
        </is>
      </c>
      <c r="E1000" s="21" t="inlineStr">
        <is>
          <t>good</t>
        </is>
      </c>
      <c r="F1000" s="21" t="inlineStr">
        <is>
          <t>Combination</t>
        </is>
      </c>
      <c r="G1000" s="21" t="inlineStr">
        <is>
          <t>Keloid / Scar Care</t>
        </is>
      </c>
      <c r="H1000" s="33" t="n">
        <v>0</v>
      </c>
      <c r="I1000" s="33" t="inlineStr">
        <is>
          <t>Negligible</t>
        </is>
      </c>
      <c r="J1000" s="34" t="inlineStr">
        <is>
          <t>INFERRED</t>
        </is>
      </c>
      <c r="K1000" s="6" t="inlineStr">
        <is>
          <t>2 cites · 0 PMID · 2 book · 0 India-relevant</t>
        </is>
      </c>
      <c r="L1000" s="21" t="inlineStr">
        <is>
          <t>see evidence base</t>
        </is>
      </c>
      <c r="M1000" s="6" t="inlineStr">
        <is>
          <t>आज हवा साफ़ है। इसके लिए आराम का दिन — अपनी रोज़ की हल्की रूटीन जारी रखें।</t>
        </is>
      </c>
      <c r="N1000" s="6" t="inlineStr">
        <is>
          <t>स्कार्स या कीलॉइड्स वाली कॉम्बिनेशन स्किन के लिए, आज इस फैक्टर से कोई अतिरिक्त असर नहीं है। आम दिन — अपनी रोज़ की देखभाल जारी रखें।</t>
        </is>
      </c>
      <c r="O1000"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0" s="21" t="inlineStr">
        <is>
          <t>साफ़ करें</t>
        </is>
      </c>
      <c r="Q1000" s="21" t="inlineStr">
        <is>
          <t>HD, EI</t>
        </is>
      </c>
      <c r="R1000" s="6" t="inlineStr">
        <is>
          <t>Oct–Jan smog months</t>
        </is>
      </c>
    </row>
    <row r="1001" ht="96" customHeight="1" s="72">
      <c r="A1001" s="21" t="inlineStr">
        <is>
          <t>A-GOOD-SEN-SCAR-005</t>
        </is>
      </c>
      <c r="B1001" s="21" t="inlineStr">
        <is>
          <t>AQI</t>
        </is>
      </c>
      <c r="C1001" s="21" t="inlineStr">
        <is>
          <t>Good</t>
        </is>
      </c>
      <c r="D1001" s="21" t="inlineStr">
        <is>
          <t>0–50</t>
        </is>
      </c>
      <c r="E1001" s="21" t="inlineStr">
        <is>
          <t>good</t>
        </is>
      </c>
      <c r="F1001" s="21" t="inlineStr">
        <is>
          <t>Sensitive</t>
        </is>
      </c>
      <c r="G1001" s="21" t="inlineStr">
        <is>
          <t>Keloid / Scar Care</t>
        </is>
      </c>
      <c r="H1001" s="33" t="n">
        <v>0</v>
      </c>
      <c r="I1001" s="33" t="inlineStr">
        <is>
          <t>Negligible</t>
        </is>
      </c>
      <c r="J1001" s="34" t="inlineStr">
        <is>
          <t>INFERRED</t>
        </is>
      </c>
      <c r="K1001" s="6" t="inlineStr">
        <is>
          <t>2 cites · 0 PMID · 2 book · 0 India-relevant</t>
        </is>
      </c>
      <c r="L1001" s="21" t="inlineStr">
        <is>
          <t>see evidence base</t>
        </is>
      </c>
      <c r="M1001" s="6" t="inlineStr">
        <is>
          <t>आज हवा साफ़ है। इसके लिए आराम का दिन — अपनी रोज़ की हल्की रूटीन जारी रखें।</t>
        </is>
      </c>
      <c r="N1001" s="6" t="inlineStr">
        <is>
          <t>स्कार्स या कीलॉइड्स वाली सेंसिटिव स्किन के लिए, आज इस फैक्टर से कोई अतिरिक्त असर नहीं है। आम दिन — अपनी रोज़ की देखभाल जारी रखें।</t>
        </is>
      </c>
      <c r="O1001"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1" s="21" t="inlineStr">
        <is>
          <t>साफ़ करें</t>
        </is>
      </c>
      <c r="Q1001" s="21" t="inlineStr">
        <is>
          <t>HD, EI</t>
        </is>
      </c>
      <c r="R1001" s="6" t="inlineStr">
        <is>
          <t>Oct–Jan smog months</t>
        </is>
      </c>
    </row>
    <row r="1002" ht="96" customHeight="1" s="72">
      <c r="A1002" s="21" t="inlineStr">
        <is>
          <t>A-SATI-NOR-SCAR-006</t>
        </is>
      </c>
      <c r="B1002" s="21" t="inlineStr">
        <is>
          <t>AQI</t>
        </is>
      </c>
      <c r="C1002" s="21" t="inlineStr">
        <is>
          <t>Satisfactory</t>
        </is>
      </c>
      <c r="D1002" s="21" t="inlineStr">
        <is>
          <t>51–100</t>
        </is>
      </c>
      <c r="E1002" s="21" t="inlineStr">
        <is>
          <t>satisfactory</t>
        </is>
      </c>
      <c r="F1002" s="21" t="inlineStr">
        <is>
          <t>Normal</t>
        </is>
      </c>
      <c r="G1002" s="21" t="inlineStr">
        <is>
          <t>Keloid / Scar Care</t>
        </is>
      </c>
      <c r="H1002" s="33" t="n">
        <v>0</v>
      </c>
      <c r="I1002" s="33" t="inlineStr">
        <is>
          <t>Negligible</t>
        </is>
      </c>
      <c r="J1002" s="34" t="inlineStr">
        <is>
          <t>INFERRED</t>
        </is>
      </c>
      <c r="K1002" s="6" t="inlineStr">
        <is>
          <t>2 cites · 0 PMID · 2 book · 0 India-relevant</t>
        </is>
      </c>
      <c r="L1002" s="21" t="inlineStr">
        <is>
          <t>see evidence base</t>
        </is>
      </c>
      <c r="M1002" s="6" t="inlineStr">
        <is>
          <t>आज हवा काफ़ी साफ़ है। इसके लिए आराम का दिन — अपनी रोज़ की हल्की रूटीन जारी रखें।</t>
        </is>
      </c>
      <c r="N1002" s="6" t="inlineStr">
        <is>
          <t>स्कार्स या कीलॉइड्स वाली नॉर्मल स्किन के लिए, आज इस फैक्टर से कोई अतिरिक्त असर नहीं है। आम दिन — अपनी रोज़ की देखभाल जारी रखें।</t>
        </is>
      </c>
      <c r="O1002"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2" s="21" t="inlineStr">
        <is>
          <t>साफ़ करें</t>
        </is>
      </c>
      <c r="Q1002" s="21" t="inlineStr">
        <is>
          <t>HD, EI</t>
        </is>
      </c>
      <c r="R1002" s="6" t="inlineStr">
        <is>
          <t>Oct–Jan smog months</t>
        </is>
      </c>
    </row>
    <row r="1003" ht="96" customHeight="1" s="72">
      <c r="A1003" s="21" t="inlineStr">
        <is>
          <t>A-SATI-DRY-SCAR-007</t>
        </is>
      </c>
      <c r="B1003" s="21" t="inlineStr">
        <is>
          <t>AQI</t>
        </is>
      </c>
      <c r="C1003" s="21" t="inlineStr">
        <is>
          <t>Satisfactory</t>
        </is>
      </c>
      <c r="D1003" s="21" t="inlineStr">
        <is>
          <t>51–100</t>
        </is>
      </c>
      <c r="E1003" s="21" t="inlineStr">
        <is>
          <t>satisfactory</t>
        </is>
      </c>
      <c r="F1003" s="21" t="inlineStr">
        <is>
          <t>Dry</t>
        </is>
      </c>
      <c r="G1003" s="21" t="inlineStr">
        <is>
          <t>Keloid / Scar Care</t>
        </is>
      </c>
      <c r="H1003" s="33" t="n">
        <v>0</v>
      </c>
      <c r="I1003" s="33" t="inlineStr">
        <is>
          <t>Negligible</t>
        </is>
      </c>
      <c r="J1003" s="34" t="inlineStr">
        <is>
          <t>INFERRED</t>
        </is>
      </c>
      <c r="K1003" s="6" t="inlineStr">
        <is>
          <t>2 cites · 0 PMID · 2 book · 0 India-relevant</t>
        </is>
      </c>
      <c r="L1003" s="21" t="inlineStr">
        <is>
          <t>see evidence base</t>
        </is>
      </c>
      <c r="M1003" s="6" t="inlineStr">
        <is>
          <t>आज हवा काफ़ी साफ़ है। इसके लिए आराम का दिन — अपनी रोज़ की हल्की रूटीन जारी रखें।</t>
        </is>
      </c>
      <c r="N1003" s="6" t="inlineStr">
        <is>
          <t>स्कार्स या कीलॉइड्स वाली ड्राई स्किन के लिए, आज इस फैक्टर से कोई अतिरिक्त असर नहीं है। आम दिन — अपनी रोज़ की देखभाल जारी रखें।</t>
        </is>
      </c>
      <c r="O1003"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3" s="21" t="inlineStr">
        <is>
          <t>साफ़ करें</t>
        </is>
      </c>
      <c r="Q1003" s="21" t="inlineStr">
        <is>
          <t>HD, EI</t>
        </is>
      </c>
      <c r="R1003" s="6" t="inlineStr">
        <is>
          <t>Oct–Jan smog months</t>
        </is>
      </c>
    </row>
    <row r="1004" ht="96" customHeight="1" s="72">
      <c r="A1004" s="21" t="inlineStr">
        <is>
          <t>A-SATI-OIL-SCAR-008</t>
        </is>
      </c>
      <c r="B1004" s="21" t="inlineStr">
        <is>
          <t>AQI</t>
        </is>
      </c>
      <c r="C1004" s="21" t="inlineStr">
        <is>
          <t>Satisfactory</t>
        </is>
      </c>
      <c r="D1004" s="21" t="inlineStr">
        <is>
          <t>51–100</t>
        </is>
      </c>
      <c r="E1004" s="21" t="inlineStr">
        <is>
          <t>satisfactory</t>
        </is>
      </c>
      <c r="F1004" s="21" t="inlineStr">
        <is>
          <t>Oily</t>
        </is>
      </c>
      <c r="G1004" s="21" t="inlineStr">
        <is>
          <t>Keloid / Scar Care</t>
        </is>
      </c>
      <c r="H1004" s="33" t="n">
        <v>0</v>
      </c>
      <c r="I1004" s="33" t="inlineStr">
        <is>
          <t>Negligible</t>
        </is>
      </c>
      <c r="J1004" s="34" t="inlineStr">
        <is>
          <t>INFERRED</t>
        </is>
      </c>
      <c r="K1004" s="6" t="inlineStr">
        <is>
          <t>2 cites · 0 PMID · 2 book · 0 India-relevant</t>
        </is>
      </c>
      <c r="L1004" s="21" t="inlineStr">
        <is>
          <t>see evidence base</t>
        </is>
      </c>
      <c r="M1004" s="6" t="inlineStr">
        <is>
          <t>आज हवा काफ़ी साफ़ है। इसके लिए आराम का दिन — अपनी रोज़ की हल्की रूटीन जारी रखें।</t>
        </is>
      </c>
      <c r="N1004" s="6" t="inlineStr">
        <is>
          <t>स्कार्स या कीलॉइड्स वाली ऑयली स्किन के लिए, आज इस फैक्टर से कोई अतिरिक्त असर नहीं है। आम दिन — अपनी रोज़ की देखभाल जारी रखें।</t>
        </is>
      </c>
      <c r="O1004"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4" s="21" t="inlineStr">
        <is>
          <t>साफ़ करें</t>
        </is>
      </c>
      <c r="Q1004" s="21" t="inlineStr">
        <is>
          <t>HD, EI</t>
        </is>
      </c>
      <c r="R1004" s="6" t="inlineStr">
        <is>
          <t>Oct–Jan smog months</t>
        </is>
      </c>
    </row>
    <row r="1005" ht="96" customHeight="1" s="72">
      <c r="A1005" s="21" t="inlineStr">
        <is>
          <t>A-SATI-COM-SCAR-009</t>
        </is>
      </c>
      <c r="B1005" s="21" t="inlineStr">
        <is>
          <t>AQI</t>
        </is>
      </c>
      <c r="C1005" s="21" t="inlineStr">
        <is>
          <t>Satisfactory</t>
        </is>
      </c>
      <c r="D1005" s="21" t="inlineStr">
        <is>
          <t>51–100</t>
        </is>
      </c>
      <c r="E1005" s="21" t="inlineStr">
        <is>
          <t>satisfactory</t>
        </is>
      </c>
      <c r="F1005" s="21" t="inlineStr">
        <is>
          <t>Combination</t>
        </is>
      </c>
      <c r="G1005" s="21" t="inlineStr">
        <is>
          <t>Keloid / Scar Care</t>
        </is>
      </c>
      <c r="H1005" s="33" t="n">
        <v>0</v>
      </c>
      <c r="I1005" s="33" t="inlineStr">
        <is>
          <t>Negligible</t>
        </is>
      </c>
      <c r="J1005" s="34" t="inlineStr">
        <is>
          <t>INFERRED</t>
        </is>
      </c>
      <c r="K1005" s="6" t="inlineStr">
        <is>
          <t>2 cites · 0 PMID · 2 book · 0 India-relevant</t>
        </is>
      </c>
      <c r="L1005" s="21" t="inlineStr">
        <is>
          <t>see evidence base</t>
        </is>
      </c>
      <c r="M1005" s="6" t="inlineStr">
        <is>
          <t>आज हवा काफ़ी साफ़ है। इसके लिए आराम का दिन — अपनी रोज़ की हल्की रूटीन जारी रखें।</t>
        </is>
      </c>
      <c r="N1005" s="6" t="inlineStr">
        <is>
          <t>स्कार्स या कीलॉइड्स वाली कॉम्बिनेशन स्किन के लिए, आज इस फैक्टर से कोई अतिरिक्त असर नहीं है। आम दिन — अपनी रोज़ की देखभाल जारी रखें।</t>
        </is>
      </c>
      <c r="O1005"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5" s="21" t="inlineStr">
        <is>
          <t>साफ़ करें</t>
        </is>
      </c>
      <c r="Q1005" s="21" t="inlineStr">
        <is>
          <t>HD, EI</t>
        </is>
      </c>
      <c r="R1005" s="6" t="inlineStr">
        <is>
          <t>Oct–Jan smog months</t>
        </is>
      </c>
    </row>
    <row r="1006" ht="96" customHeight="1" s="72">
      <c r="A1006" s="21" t="inlineStr">
        <is>
          <t>A-SATI-SEN-SCAR-010</t>
        </is>
      </c>
      <c r="B1006" s="21" t="inlineStr">
        <is>
          <t>AQI</t>
        </is>
      </c>
      <c r="C1006" s="21" t="inlineStr">
        <is>
          <t>Satisfactory</t>
        </is>
      </c>
      <c r="D1006" s="21" t="inlineStr">
        <is>
          <t>51–100</t>
        </is>
      </c>
      <c r="E1006" s="21" t="inlineStr">
        <is>
          <t>satisfactory</t>
        </is>
      </c>
      <c r="F1006" s="21" t="inlineStr">
        <is>
          <t>Sensitive</t>
        </is>
      </c>
      <c r="G1006" s="21" t="inlineStr">
        <is>
          <t>Keloid / Scar Care</t>
        </is>
      </c>
      <c r="H1006" s="33" t="n">
        <v>0</v>
      </c>
      <c r="I1006" s="33" t="inlineStr">
        <is>
          <t>Negligible</t>
        </is>
      </c>
      <c r="J1006" s="34" t="inlineStr">
        <is>
          <t>INFERRED</t>
        </is>
      </c>
      <c r="K1006" s="6" t="inlineStr">
        <is>
          <t>2 cites · 0 PMID · 2 book · 0 India-relevant</t>
        </is>
      </c>
      <c r="L1006" s="21" t="inlineStr">
        <is>
          <t>see evidence base</t>
        </is>
      </c>
      <c r="M1006" s="6" t="inlineStr">
        <is>
          <t>आज हवा काफ़ी साफ़ है। इसके लिए आराम का दिन — अपनी रोज़ की हल्की रूटीन जारी रखें।</t>
        </is>
      </c>
      <c r="N1006" s="6" t="inlineStr">
        <is>
          <t>स्कार्स या कीलॉइड्स वाली सेंसिटिव स्किन के लिए, आज इस फैक्टर से कोई अतिरिक्त असर नहीं है। आम दिन — अपनी रोज़ की देखभाल जारी रखें।</t>
        </is>
      </c>
      <c r="O1006" s="6" t="inlineStr">
        <is>
          <t>आज का मौसम स्कार्स या कीलॉइड्स के लिए आसान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ऐसा शांत दिन अपनी रोज़ की देखभाल जारी रखने के लिए अच्छा है। यहाँ सिंपल, कंसिस्टेंट क्लेंज़ ही मुख्य आदत है।</t>
        </is>
      </c>
      <c r="P1006" s="21" t="inlineStr">
        <is>
          <t>साफ़ करें</t>
        </is>
      </c>
      <c r="Q1006" s="21" t="inlineStr">
        <is>
          <t>HD, EI</t>
        </is>
      </c>
      <c r="R1006" s="6" t="inlineStr">
        <is>
          <t>Oct–Jan smog months</t>
        </is>
      </c>
    </row>
    <row r="1007" ht="112" customHeight="1" s="72">
      <c r="A1007" s="21" t="inlineStr">
        <is>
          <t>A-MODE-NOR-SCAR-011</t>
        </is>
      </c>
      <c r="B1007" s="21" t="inlineStr">
        <is>
          <t>AQI</t>
        </is>
      </c>
      <c r="C1007" s="21" t="inlineStr">
        <is>
          <t>Moderate</t>
        </is>
      </c>
      <c r="D1007" s="21" t="inlineStr">
        <is>
          <t>101–200</t>
        </is>
      </c>
      <c r="E1007" s="21" t="inlineStr">
        <is>
          <t>moderate</t>
        </is>
      </c>
      <c r="F1007" s="21" t="inlineStr">
        <is>
          <t>Normal</t>
        </is>
      </c>
      <c r="G1007" s="21" t="inlineStr">
        <is>
          <t>Keloid / Scar Care</t>
        </is>
      </c>
      <c r="H1007" s="33" t="n">
        <v>1</v>
      </c>
      <c r="I1007" s="33" t="inlineStr">
        <is>
          <t>Low</t>
        </is>
      </c>
      <c r="J1007" s="34" t="inlineStr">
        <is>
          <t>INFERRED</t>
        </is>
      </c>
      <c r="K1007" s="6" t="inlineStr">
        <is>
          <t>2 cites · 0 PMID · 2 book · 0 India-relevant</t>
        </is>
      </c>
      <c r="L1007" s="21" t="inlineStr">
        <is>
          <t>see evidence base</t>
        </is>
      </c>
      <c r="M1007" s="6" t="inlineStr">
        <is>
          <t>पॉल्यूशन आपकी स्किन पर जमने लगता है। हील हो रहे स्कार्स को ढकें और सन-प्रोटेक्ट करें।</t>
        </is>
      </c>
      <c r="N1007"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O1007"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07" s="21" t="inlineStr">
        <is>
          <t>साफ़ करें</t>
        </is>
      </c>
      <c r="Q1007" s="21" t="inlineStr">
        <is>
          <t>HD, EI</t>
        </is>
      </c>
      <c r="R1007" s="6" t="inlineStr">
        <is>
          <t>Oct–Jan smog months</t>
        </is>
      </c>
    </row>
    <row r="1008" ht="112" customHeight="1" s="72">
      <c r="A1008" s="21" t="inlineStr">
        <is>
          <t>A-MODE-DRY-SCAR-012</t>
        </is>
      </c>
      <c r="B1008" s="21" t="inlineStr">
        <is>
          <t>AQI</t>
        </is>
      </c>
      <c r="C1008" s="21" t="inlineStr">
        <is>
          <t>Moderate</t>
        </is>
      </c>
      <c r="D1008" s="21" t="inlineStr">
        <is>
          <t>101–200</t>
        </is>
      </c>
      <c r="E1008" s="21" t="inlineStr">
        <is>
          <t>moderate</t>
        </is>
      </c>
      <c r="F1008" s="21" t="inlineStr">
        <is>
          <t>Dry</t>
        </is>
      </c>
      <c r="G1008" s="21" t="inlineStr">
        <is>
          <t>Keloid / Scar Care</t>
        </is>
      </c>
      <c r="H1008" s="33" t="n">
        <v>1</v>
      </c>
      <c r="I1008" s="33" t="inlineStr">
        <is>
          <t>Low</t>
        </is>
      </c>
      <c r="J1008" s="34" t="inlineStr">
        <is>
          <t>INFERRED</t>
        </is>
      </c>
      <c r="K1008" s="6" t="inlineStr">
        <is>
          <t>2 cites · 0 PMID · 2 book · 0 India-relevant</t>
        </is>
      </c>
      <c r="L1008" s="21" t="inlineStr">
        <is>
          <t>see evidence base</t>
        </is>
      </c>
      <c r="M1008" s="6" t="inlineStr">
        <is>
          <t>पॉल्यूशन आपकी स्किन पर जमने लगता है। हील हो रहे स्कार्स को ढकें और सन-प्रोटेक्ट करें।</t>
        </is>
      </c>
      <c r="N1008"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O1008"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08" s="21" t="inlineStr">
        <is>
          <t>साफ़ करें</t>
        </is>
      </c>
      <c r="Q1008" s="21" t="inlineStr">
        <is>
          <t>HD, EI</t>
        </is>
      </c>
      <c r="R1008" s="6" t="inlineStr">
        <is>
          <t>Oct–Jan smog months</t>
        </is>
      </c>
    </row>
    <row r="1009" ht="112" customHeight="1" s="72">
      <c r="A1009" s="21" t="inlineStr">
        <is>
          <t>A-MODE-OIL-SCAR-013</t>
        </is>
      </c>
      <c r="B1009" s="21" t="inlineStr">
        <is>
          <t>AQI</t>
        </is>
      </c>
      <c r="C1009" s="21" t="inlineStr">
        <is>
          <t>Moderate</t>
        </is>
      </c>
      <c r="D1009" s="21" t="inlineStr">
        <is>
          <t>101–200</t>
        </is>
      </c>
      <c r="E1009" s="21" t="inlineStr">
        <is>
          <t>moderate</t>
        </is>
      </c>
      <c r="F1009" s="21" t="inlineStr">
        <is>
          <t>Oily</t>
        </is>
      </c>
      <c r="G1009" s="21" t="inlineStr">
        <is>
          <t>Keloid / Scar Care</t>
        </is>
      </c>
      <c r="H1009" s="33" t="n">
        <v>1</v>
      </c>
      <c r="I1009" s="33" t="inlineStr">
        <is>
          <t>Low</t>
        </is>
      </c>
      <c r="J1009" s="34" t="inlineStr">
        <is>
          <t>INFERRED</t>
        </is>
      </c>
      <c r="K1009" s="6" t="inlineStr">
        <is>
          <t>2 cites · 0 PMID · 2 book · 0 India-relevant</t>
        </is>
      </c>
      <c r="L1009" s="21" t="inlineStr">
        <is>
          <t>see evidence base</t>
        </is>
      </c>
      <c r="M1009" s="6" t="inlineStr">
        <is>
          <t>पॉल्यूशन आपकी स्किन पर जमने लगता है। हील हो रहे स्कार्स को ढकें और सन-प्रोटेक्ट करें।</t>
        </is>
      </c>
      <c r="N1009"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O1009"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09" s="21" t="inlineStr">
        <is>
          <t>साफ़ करें</t>
        </is>
      </c>
      <c r="Q1009" s="21" t="inlineStr">
        <is>
          <t>HD, EI</t>
        </is>
      </c>
      <c r="R1009" s="6" t="inlineStr">
        <is>
          <t>Oct–Jan smog months</t>
        </is>
      </c>
    </row>
    <row r="1010" ht="112" customHeight="1" s="72">
      <c r="A1010" s="21" t="inlineStr">
        <is>
          <t>A-MODE-COM-SCAR-014</t>
        </is>
      </c>
      <c r="B1010" s="21" t="inlineStr">
        <is>
          <t>AQI</t>
        </is>
      </c>
      <c r="C1010" s="21" t="inlineStr">
        <is>
          <t>Moderate</t>
        </is>
      </c>
      <c r="D1010" s="21" t="inlineStr">
        <is>
          <t>101–200</t>
        </is>
      </c>
      <c r="E1010" s="21" t="inlineStr">
        <is>
          <t>moderate</t>
        </is>
      </c>
      <c r="F1010" s="21" t="inlineStr">
        <is>
          <t>Combination</t>
        </is>
      </c>
      <c r="G1010" s="21" t="inlineStr">
        <is>
          <t>Keloid / Scar Care</t>
        </is>
      </c>
      <c r="H1010" s="33" t="n">
        <v>1</v>
      </c>
      <c r="I1010" s="33" t="inlineStr">
        <is>
          <t>Low</t>
        </is>
      </c>
      <c r="J1010" s="34" t="inlineStr">
        <is>
          <t>INFERRED</t>
        </is>
      </c>
      <c r="K1010" s="6" t="inlineStr">
        <is>
          <t>2 cites · 0 PMID · 2 book · 0 India-relevant</t>
        </is>
      </c>
      <c r="L1010" s="21" t="inlineStr">
        <is>
          <t>see evidence base</t>
        </is>
      </c>
      <c r="M1010" s="6" t="inlineStr">
        <is>
          <t>पॉल्यूशन आपकी स्किन पर जमने लगता है। हील हो रहे स्कार्स को ढकें और सन-प्रोटेक्ट करें।</t>
        </is>
      </c>
      <c r="N1010"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O1010"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0" s="21" t="inlineStr">
        <is>
          <t>साफ़ करें</t>
        </is>
      </c>
      <c r="Q1010" s="21" t="inlineStr">
        <is>
          <t>HD, EI</t>
        </is>
      </c>
      <c r="R1010" s="6" t="inlineStr">
        <is>
          <t>Oct–Jan smog months</t>
        </is>
      </c>
    </row>
    <row r="1011" ht="112" customHeight="1" s="72">
      <c r="A1011" s="21" t="inlineStr">
        <is>
          <t>A-MODE-SEN-SCAR-015</t>
        </is>
      </c>
      <c r="B1011" s="21" t="inlineStr">
        <is>
          <t>AQI</t>
        </is>
      </c>
      <c r="C1011" s="21" t="inlineStr">
        <is>
          <t>Moderate</t>
        </is>
      </c>
      <c r="D1011" s="21" t="inlineStr">
        <is>
          <t>101–200</t>
        </is>
      </c>
      <c r="E1011" s="21" t="inlineStr">
        <is>
          <t>moderate</t>
        </is>
      </c>
      <c r="F1011" s="21" t="inlineStr">
        <is>
          <t>Sensitive</t>
        </is>
      </c>
      <c r="G1011" s="21" t="inlineStr">
        <is>
          <t>Keloid / Scar Care</t>
        </is>
      </c>
      <c r="H1011" s="33" t="n">
        <v>1</v>
      </c>
      <c r="I1011" s="33" t="inlineStr">
        <is>
          <t>Low</t>
        </is>
      </c>
      <c r="J1011" s="34" t="inlineStr">
        <is>
          <t>INFERRED</t>
        </is>
      </c>
      <c r="K1011" s="6" t="inlineStr">
        <is>
          <t>2 cites · 0 PMID · 2 book · 0 India-relevant</t>
        </is>
      </c>
      <c r="L1011" s="21" t="inlineStr">
        <is>
          <t>see evidence base</t>
        </is>
      </c>
      <c r="M1011" s="6" t="inlineStr">
        <is>
          <t>पॉल्यूशन आपकी स्किन पर जमने लगता है। हील हो रहे स्कार्स को ढकें और सन-प्रोटेक्ट करें।</t>
        </is>
      </c>
      <c r="N1011"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O1011"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1" s="21" t="inlineStr">
        <is>
          <t>साफ़ करें</t>
        </is>
      </c>
      <c r="Q1011" s="21" t="inlineStr">
        <is>
          <t>HD, EI</t>
        </is>
      </c>
      <c r="R1011" s="6" t="inlineStr">
        <is>
          <t>Oct–Jan smog months</t>
        </is>
      </c>
    </row>
    <row r="1012" ht="112" customHeight="1" s="72">
      <c r="A1012" s="21" t="inlineStr">
        <is>
          <t>A-POOR-NOR-SCAR-016</t>
        </is>
      </c>
      <c r="B1012" s="21" t="inlineStr">
        <is>
          <t>AQI</t>
        </is>
      </c>
      <c r="C1012" s="21" t="inlineStr">
        <is>
          <t>Poor</t>
        </is>
      </c>
      <c r="D1012" s="21" t="inlineStr">
        <is>
          <t>201–300</t>
        </is>
      </c>
      <c r="E1012" s="21" t="inlineStr">
        <is>
          <t>poor</t>
        </is>
      </c>
      <c r="F1012" s="21" t="inlineStr">
        <is>
          <t>Normal</t>
        </is>
      </c>
      <c r="G1012" s="21" t="inlineStr">
        <is>
          <t>Keloid / Scar Care</t>
        </is>
      </c>
      <c r="H1012" s="33" t="n">
        <v>2</v>
      </c>
      <c r="I1012" s="33" t="inlineStr">
        <is>
          <t>Moderate</t>
        </is>
      </c>
      <c r="J1012" s="34" t="inlineStr">
        <is>
          <t>INFERRED</t>
        </is>
      </c>
      <c r="K1012" s="6" t="inlineStr">
        <is>
          <t>2 cites · 0 PMID · 2 book · 0 India-relevant</t>
        </is>
      </c>
      <c r="L1012" s="21" t="inlineStr">
        <is>
          <t>see evidence base</t>
        </is>
      </c>
      <c r="M1012" s="6" t="inlineStr">
        <is>
          <t>पॉल्यूशन आपकी स्किन बैरियर को नुकसान पहुँचा रहा है। हील हो रहे स्कार्स को ढकें और सन-प्रोटेक्ट करें।</t>
        </is>
      </c>
      <c r="N1012"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O1012"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2" s="21" t="inlineStr">
        <is>
          <t>साफ़ करें</t>
        </is>
      </c>
      <c r="Q1012" s="21" t="inlineStr">
        <is>
          <t>HD, EI</t>
        </is>
      </c>
      <c r="R1012" s="6" t="inlineStr">
        <is>
          <t>Oct–Jan smog months</t>
        </is>
      </c>
    </row>
    <row r="1013" ht="112" customHeight="1" s="72">
      <c r="A1013" s="21" t="inlineStr">
        <is>
          <t>A-POOR-DRY-SCAR-017</t>
        </is>
      </c>
      <c r="B1013" s="21" t="inlineStr">
        <is>
          <t>AQI</t>
        </is>
      </c>
      <c r="C1013" s="21" t="inlineStr">
        <is>
          <t>Poor</t>
        </is>
      </c>
      <c r="D1013" s="21" t="inlineStr">
        <is>
          <t>201–300</t>
        </is>
      </c>
      <c r="E1013" s="21" t="inlineStr">
        <is>
          <t>poor</t>
        </is>
      </c>
      <c r="F1013" s="21" t="inlineStr">
        <is>
          <t>Dry</t>
        </is>
      </c>
      <c r="G1013" s="21" t="inlineStr">
        <is>
          <t>Keloid / Scar Care</t>
        </is>
      </c>
      <c r="H1013" s="33" t="n">
        <v>2</v>
      </c>
      <c r="I1013" s="33" t="inlineStr">
        <is>
          <t>Moderate</t>
        </is>
      </c>
      <c r="J1013" s="34" t="inlineStr">
        <is>
          <t>INFERRED</t>
        </is>
      </c>
      <c r="K1013" s="6" t="inlineStr">
        <is>
          <t>2 cites · 0 PMID · 2 book · 0 India-relevant</t>
        </is>
      </c>
      <c r="L1013" s="21" t="inlineStr">
        <is>
          <t>see evidence base</t>
        </is>
      </c>
      <c r="M1013" s="6" t="inlineStr">
        <is>
          <t>पॉल्यूशन आपकी स्किन बैरियर को नुकसान पहुँचा रहा है। हील हो रहे स्कार्स को ढकें और सन-प्रोटेक्ट करें।</t>
        </is>
      </c>
      <c r="N1013"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O1013"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3" s="21" t="inlineStr">
        <is>
          <t>साफ़ करें</t>
        </is>
      </c>
      <c r="Q1013" s="21" t="inlineStr">
        <is>
          <t>HD, EI</t>
        </is>
      </c>
      <c r="R1013" s="6" t="inlineStr">
        <is>
          <t>Oct–Jan smog months</t>
        </is>
      </c>
    </row>
    <row r="1014" ht="112" customHeight="1" s="72">
      <c r="A1014" s="21" t="inlineStr">
        <is>
          <t>A-POOR-OIL-SCAR-018</t>
        </is>
      </c>
      <c r="B1014" s="21" t="inlineStr">
        <is>
          <t>AQI</t>
        </is>
      </c>
      <c r="C1014" s="21" t="inlineStr">
        <is>
          <t>Poor</t>
        </is>
      </c>
      <c r="D1014" s="21" t="inlineStr">
        <is>
          <t>201–300</t>
        </is>
      </c>
      <c r="E1014" s="21" t="inlineStr">
        <is>
          <t>poor</t>
        </is>
      </c>
      <c r="F1014" s="21" t="inlineStr">
        <is>
          <t>Oily</t>
        </is>
      </c>
      <c r="G1014" s="21" t="inlineStr">
        <is>
          <t>Keloid / Scar Care</t>
        </is>
      </c>
      <c r="H1014" s="33" t="n">
        <v>2</v>
      </c>
      <c r="I1014" s="33" t="inlineStr">
        <is>
          <t>Moderate</t>
        </is>
      </c>
      <c r="J1014" s="34" t="inlineStr">
        <is>
          <t>INFERRED</t>
        </is>
      </c>
      <c r="K1014" s="6" t="inlineStr">
        <is>
          <t>2 cites · 0 PMID · 2 book · 0 India-relevant</t>
        </is>
      </c>
      <c r="L1014" s="21" t="inlineStr">
        <is>
          <t>see evidence base</t>
        </is>
      </c>
      <c r="M1014" s="6" t="inlineStr">
        <is>
          <t>पॉल्यूशन आपकी स्किन बैरियर को नुकसान पहुँचा रहा है। हील हो रहे स्कार्स को ढकें और सन-प्रोटेक्ट करें।</t>
        </is>
      </c>
      <c r="N1014"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O1014"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4" s="21" t="inlineStr">
        <is>
          <t>साफ़ करें</t>
        </is>
      </c>
      <c r="Q1014" s="21" t="inlineStr">
        <is>
          <t>HD, EI</t>
        </is>
      </c>
      <c r="R1014" s="6" t="inlineStr">
        <is>
          <t>Oct–Jan smog months</t>
        </is>
      </c>
    </row>
    <row r="1015" ht="112" customHeight="1" s="72">
      <c r="A1015" s="21" t="inlineStr">
        <is>
          <t>A-POOR-COM-SCAR-019</t>
        </is>
      </c>
      <c r="B1015" s="21" t="inlineStr">
        <is>
          <t>AQI</t>
        </is>
      </c>
      <c r="C1015" s="21" t="inlineStr">
        <is>
          <t>Poor</t>
        </is>
      </c>
      <c r="D1015" s="21" t="inlineStr">
        <is>
          <t>201–300</t>
        </is>
      </c>
      <c r="E1015" s="21" t="inlineStr">
        <is>
          <t>poor</t>
        </is>
      </c>
      <c r="F1015" s="21" t="inlineStr">
        <is>
          <t>Combination</t>
        </is>
      </c>
      <c r="G1015" s="21" t="inlineStr">
        <is>
          <t>Keloid / Scar Care</t>
        </is>
      </c>
      <c r="H1015" s="33" t="n">
        <v>2</v>
      </c>
      <c r="I1015" s="33" t="inlineStr">
        <is>
          <t>Moderate</t>
        </is>
      </c>
      <c r="J1015" s="34" t="inlineStr">
        <is>
          <t>INFERRED</t>
        </is>
      </c>
      <c r="K1015" s="6" t="inlineStr">
        <is>
          <t>2 cites · 0 PMID · 2 book · 0 India-relevant</t>
        </is>
      </c>
      <c r="L1015" s="21" t="inlineStr">
        <is>
          <t>see evidence base</t>
        </is>
      </c>
      <c r="M1015" s="6" t="inlineStr">
        <is>
          <t>पॉल्यूशन आपकी स्किन बैरियर को नुकसान पहुँचा रहा है। हील हो रहे स्कार्स को ढकें और सन-प्रोटेक्ट करें।</t>
        </is>
      </c>
      <c r="N1015"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O1015"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5" s="21" t="inlineStr">
        <is>
          <t>साफ़ करें</t>
        </is>
      </c>
      <c r="Q1015" s="21" t="inlineStr">
        <is>
          <t>HD, EI</t>
        </is>
      </c>
      <c r="R1015" s="6" t="inlineStr">
        <is>
          <t>Oct–Jan smog months</t>
        </is>
      </c>
    </row>
    <row r="1016" ht="112" customHeight="1" s="72">
      <c r="A1016" s="21" t="inlineStr">
        <is>
          <t>A-POOR-SEN-SCAR-020</t>
        </is>
      </c>
      <c r="B1016" s="21" t="inlineStr">
        <is>
          <t>AQI</t>
        </is>
      </c>
      <c r="C1016" s="21" t="inlineStr">
        <is>
          <t>Poor</t>
        </is>
      </c>
      <c r="D1016" s="21" t="inlineStr">
        <is>
          <t>201–300</t>
        </is>
      </c>
      <c r="E1016" s="21" t="inlineStr">
        <is>
          <t>poor</t>
        </is>
      </c>
      <c r="F1016" s="21" t="inlineStr">
        <is>
          <t>Sensitive</t>
        </is>
      </c>
      <c r="G1016" s="21" t="inlineStr">
        <is>
          <t>Keloid / Scar Care</t>
        </is>
      </c>
      <c r="H1016" s="33" t="n">
        <v>3</v>
      </c>
      <c r="I1016" s="33" t="inlineStr">
        <is>
          <t>High</t>
        </is>
      </c>
      <c r="J1016" s="34" t="inlineStr">
        <is>
          <t>INFERRED</t>
        </is>
      </c>
      <c r="K1016" s="6" t="inlineStr">
        <is>
          <t>2 cites · 0 PMID · 2 book · 0 India-relevant</t>
        </is>
      </c>
      <c r="L1016" s="21" t="inlineStr">
        <is>
          <t>see evidence base</t>
        </is>
      </c>
      <c r="M1016" s="6" t="inlineStr">
        <is>
          <t>पॉल्यूशन आपकी स्किन बैरियर को नुकसान पहुँचा रहा है। हील हो रहे स्कार्स को ढकें और सन-प्रोटेक्ट करें।</t>
        </is>
      </c>
      <c r="N1016"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O1016"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6" s="21" t="inlineStr">
        <is>
          <t>साफ़ करें</t>
        </is>
      </c>
      <c r="Q1016" s="21" t="inlineStr">
        <is>
          <t>HD, EI</t>
        </is>
      </c>
      <c r="R1016" s="6" t="inlineStr">
        <is>
          <t>Oct–Jan smog months</t>
        </is>
      </c>
    </row>
    <row r="1017" ht="112" customHeight="1" s="72">
      <c r="A1017" s="21" t="inlineStr">
        <is>
          <t>A-VERY-NOR-SCAR-021</t>
        </is>
      </c>
      <c r="B1017" s="21" t="inlineStr">
        <is>
          <t>AQI</t>
        </is>
      </c>
      <c r="C1017" s="21" t="inlineStr">
        <is>
          <t>Very Poor</t>
        </is>
      </c>
      <c r="D1017" s="21" t="inlineStr">
        <is>
          <t>301–400</t>
        </is>
      </c>
      <c r="E1017" s="21" t="inlineStr">
        <is>
          <t>very_poor</t>
        </is>
      </c>
      <c r="F1017" s="21" t="inlineStr">
        <is>
          <t>Normal</t>
        </is>
      </c>
      <c r="G1017" s="21" t="inlineStr">
        <is>
          <t>Keloid / Scar Care</t>
        </is>
      </c>
      <c r="H1017" s="33" t="n">
        <v>2</v>
      </c>
      <c r="I1017" s="33" t="inlineStr">
        <is>
          <t>Moderate</t>
        </is>
      </c>
      <c r="J1017" s="34" t="inlineStr">
        <is>
          <t>INFERRED</t>
        </is>
      </c>
      <c r="K1017" s="6" t="inlineStr">
        <is>
          <t>2 cites · 0 PMID · 2 book · 0 India-relevant</t>
        </is>
      </c>
      <c r="L1017" s="21" t="inlineStr">
        <is>
          <t>see evidence base</t>
        </is>
      </c>
      <c r="M1017" s="6" t="inlineStr">
        <is>
          <t>गंभीर पॉल्यूशन स्किन के डिफेंस को तोड़ रहा है। हील हो रहे स्कार्स को ढकें और सन-प्रोटेक्ट करें।</t>
        </is>
      </c>
      <c r="N1017"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O1017"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7" s="21" t="inlineStr">
        <is>
          <t>साफ़ करें</t>
        </is>
      </c>
      <c r="Q1017" s="21" t="inlineStr">
        <is>
          <t>HD, EI</t>
        </is>
      </c>
      <c r="R1017" s="6" t="inlineStr">
        <is>
          <t>Oct–Jan smog months</t>
        </is>
      </c>
    </row>
    <row r="1018" ht="112" customHeight="1" s="72">
      <c r="A1018" s="21" t="inlineStr">
        <is>
          <t>A-VERY-DRY-SCAR-022</t>
        </is>
      </c>
      <c r="B1018" s="21" t="inlineStr">
        <is>
          <t>AQI</t>
        </is>
      </c>
      <c r="C1018" s="21" t="inlineStr">
        <is>
          <t>Very Poor</t>
        </is>
      </c>
      <c r="D1018" s="21" t="inlineStr">
        <is>
          <t>301–400</t>
        </is>
      </c>
      <c r="E1018" s="21" t="inlineStr">
        <is>
          <t>very_poor</t>
        </is>
      </c>
      <c r="F1018" s="21" t="inlineStr">
        <is>
          <t>Dry</t>
        </is>
      </c>
      <c r="G1018" s="21" t="inlineStr">
        <is>
          <t>Keloid / Scar Care</t>
        </is>
      </c>
      <c r="H1018" s="33" t="n">
        <v>2</v>
      </c>
      <c r="I1018" s="33" t="inlineStr">
        <is>
          <t>Moderate</t>
        </is>
      </c>
      <c r="J1018" s="34" t="inlineStr">
        <is>
          <t>INFERRED</t>
        </is>
      </c>
      <c r="K1018" s="6" t="inlineStr">
        <is>
          <t>2 cites · 0 PMID · 2 book · 0 India-relevant</t>
        </is>
      </c>
      <c r="L1018" s="21" t="inlineStr">
        <is>
          <t>see evidence base</t>
        </is>
      </c>
      <c r="M1018" s="6" t="inlineStr">
        <is>
          <t>गंभीर पॉल्यूशन स्किन के डिफेंस को तोड़ रहा है। हील हो रहे स्कार्स को ढकें और सन-प्रोटेक्ट करें।</t>
        </is>
      </c>
      <c r="N1018"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O1018"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8" s="21" t="inlineStr">
        <is>
          <t>साफ़ करें</t>
        </is>
      </c>
      <c r="Q1018" s="21" t="inlineStr">
        <is>
          <t>HD, EI</t>
        </is>
      </c>
      <c r="R1018" s="6" t="inlineStr">
        <is>
          <t>Oct–Jan smog months</t>
        </is>
      </c>
    </row>
    <row r="1019" ht="112" customHeight="1" s="72">
      <c r="A1019" s="21" t="inlineStr">
        <is>
          <t>A-VERY-OIL-SCAR-023</t>
        </is>
      </c>
      <c r="B1019" s="21" t="inlineStr">
        <is>
          <t>AQI</t>
        </is>
      </c>
      <c r="C1019" s="21" t="inlineStr">
        <is>
          <t>Very Poor</t>
        </is>
      </c>
      <c r="D1019" s="21" t="inlineStr">
        <is>
          <t>301–400</t>
        </is>
      </c>
      <c r="E1019" s="21" t="inlineStr">
        <is>
          <t>very_poor</t>
        </is>
      </c>
      <c r="F1019" s="21" t="inlineStr">
        <is>
          <t>Oily</t>
        </is>
      </c>
      <c r="G1019" s="21" t="inlineStr">
        <is>
          <t>Keloid / Scar Care</t>
        </is>
      </c>
      <c r="H1019" s="33" t="n">
        <v>2</v>
      </c>
      <c r="I1019" s="33" t="inlineStr">
        <is>
          <t>Moderate</t>
        </is>
      </c>
      <c r="J1019" s="34" t="inlineStr">
        <is>
          <t>INFERRED</t>
        </is>
      </c>
      <c r="K1019" s="6" t="inlineStr">
        <is>
          <t>2 cites · 0 PMID · 2 book · 0 India-relevant</t>
        </is>
      </c>
      <c r="L1019" s="21" t="inlineStr">
        <is>
          <t>see evidence base</t>
        </is>
      </c>
      <c r="M1019" s="6" t="inlineStr">
        <is>
          <t>गंभीर पॉल्यूशन स्किन के डिफेंस को तोड़ रहा है। हील हो रहे स्कार्स को ढकें और सन-प्रोटेक्ट करें।</t>
        </is>
      </c>
      <c r="N1019"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O1019"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19" s="21" t="inlineStr">
        <is>
          <t>साफ़ करें</t>
        </is>
      </c>
      <c r="Q1019" s="21" t="inlineStr">
        <is>
          <t>HD, EI</t>
        </is>
      </c>
      <c r="R1019" s="6" t="inlineStr">
        <is>
          <t>Oct–Jan smog months</t>
        </is>
      </c>
    </row>
    <row r="1020" ht="112" customHeight="1" s="72">
      <c r="A1020" s="21" t="inlineStr">
        <is>
          <t>A-VERY-COM-SCAR-024</t>
        </is>
      </c>
      <c r="B1020" s="21" t="inlineStr">
        <is>
          <t>AQI</t>
        </is>
      </c>
      <c r="C1020" s="21" t="inlineStr">
        <is>
          <t>Very Poor</t>
        </is>
      </c>
      <c r="D1020" s="21" t="inlineStr">
        <is>
          <t>301–400</t>
        </is>
      </c>
      <c r="E1020" s="21" t="inlineStr">
        <is>
          <t>very_poor</t>
        </is>
      </c>
      <c r="F1020" s="21" t="inlineStr">
        <is>
          <t>Combination</t>
        </is>
      </c>
      <c r="G1020" s="21" t="inlineStr">
        <is>
          <t>Keloid / Scar Care</t>
        </is>
      </c>
      <c r="H1020" s="33" t="n">
        <v>2</v>
      </c>
      <c r="I1020" s="33" t="inlineStr">
        <is>
          <t>Moderate</t>
        </is>
      </c>
      <c r="J1020" s="34" t="inlineStr">
        <is>
          <t>INFERRED</t>
        </is>
      </c>
      <c r="K1020" s="6" t="inlineStr">
        <is>
          <t>2 cites · 0 PMID · 2 book · 0 India-relevant</t>
        </is>
      </c>
      <c r="L1020" s="21" t="inlineStr">
        <is>
          <t>see evidence base</t>
        </is>
      </c>
      <c r="M1020" s="6" t="inlineStr">
        <is>
          <t>गंभीर पॉल्यूशन स्किन के डिफेंस को तोड़ रहा है। हील हो रहे स्कार्स को ढकें और सन-प्रोटेक्ट करें।</t>
        </is>
      </c>
      <c r="N1020"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O1020"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0" s="21" t="inlineStr">
        <is>
          <t>साफ़ करें</t>
        </is>
      </c>
      <c r="Q1020" s="21" t="inlineStr">
        <is>
          <t>HD, EI</t>
        </is>
      </c>
      <c r="R1020" s="6" t="inlineStr">
        <is>
          <t>Oct–Jan smog months</t>
        </is>
      </c>
    </row>
    <row r="1021" ht="112" customHeight="1" s="72">
      <c r="A1021" s="21" t="inlineStr">
        <is>
          <t>A-VERY-SEN-SCAR-025</t>
        </is>
      </c>
      <c r="B1021" s="21" t="inlineStr">
        <is>
          <t>AQI</t>
        </is>
      </c>
      <c r="C1021" s="21" t="inlineStr">
        <is>
          <t>Very Poor</t>
        </is>
      </c>
      <c r="D1021" s="21" t="inlineStr">
        <is>
          <t>301–400</t>
        </is>
      </c>
      <c r="E1021" s="21" t="inlineStr">
        <is>
          <t>very_poor</t>
        </is>
      </c>
      <c r="F1021" s="21" t="inlineStr">
        <is>
          <t>Sensitive</t>
        </is>
      </c>
      <c r="G1021" s="21" t="inlineStr">
        <is>
          <t>Keloid / Scar Care</t>
        </is>
      </c>
      <c r="H1021" s="33" t="n">
        <v>3</v>
      </c>
      <c r="I1021" s="33" t="inlineStr">
        <is>
          <t>High</t>
        </is>
      </c>
      <c r="J1021" s="34" t="inlineStr">
        <is>
          <t>INFERRED</t>
        </is>
      </c>
      <c r="K1021" s="6" t="inlineStr">
        <is>
          <t>2 cites · 0 PMID · 2 book · 0 India-relevant</t>
        </is>
      </c>
      <c r="L1021" s="21" t="inlineStr">
        <is>
          <t>see evidence base</t>
        </is>
      </c>
      <c r="M1021" s="6" t="inlineStr">
        <is>
          <t>गंभीर पॉल्यूशन स्किन के डिफेंस को तोड़ रहा है। हील हो रहे स्कार्स को ढकें और सन-प्रोटेक्ट करें।</t>
        </is>
      </c>
      <c r="N1021"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O1021"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1" s="21" t="inlineStr">
        <is>
          <t>साफ़ करें</t>
        </is>
      </c>
      <c r="Q1021" s="21" t="inlineStr">
        <is>
          <t>HD, EI</t>
        </is>
      </c>
      <c r="R1021" s="6" t="inlineStr">
        <is>
          <t>Oct–Jan smog months</t>
        </is>
      </c>
    </row>
    <row r="1022" ht="112" customHeight="1" s="72">
      <c r="A1022" s="21" t="inlineStr">
        <is>
          <t>A-SEVE-NOR-SCAR-026</t>
        </is>
      </c>
      <c r="B1022" s="21" t="inlineStr">
        <is>
          <t>AQI</t>
        </is>
      </c>
      <c r="C1022" s="21" t="inlineStr">
        <is>
          <t>Severe</t>
        </is>
      </c>
      <c r="D1022" s="21" t="inlineStr">
        <is>
          <t>&gt;400</t>
        </is>
      </c>
      <c r="E1022" s="21" t="inlineStr">
        <is>
          <t>severe</t>
        </is>
      </c>
      <c r="F1022" s="21" t="inlineStr">
        <is>
          <t>Normal</t>
        </is>
      </c>
      <c r="G1022" s="21" t="inlineStr">
        <is>
          <t>Keloid / Scar Care</t>
        </is>
      </c>
      <c r="H1022" s="33" t="n">
        <v>3</v>
      </c>
      <c r="I1022" s="33" t="inlineStr">
        <is>
          <t>High</t>
        </is>
      </c>
      <c r="J1022" s="34" t="inlineStr">
        <is>
          <t>INFERRED</t>
        </is>
      </c>
      <c r="K1022" s="6" t="inlineStr">
        <is>
          <t>2 cites · 0 PMID · 2 book · 0 India-relevant</t>
        </is>
      </c>
      <c r="L1022" s="21" t="inlineStr">
        <is>
          <t>see evidence base</t>
        </is>
      </c>
      <c r="M1022" s="6" t="inlineStr">
        <is>
          <t>हैज़र्डस हवा — स्किन और बॉडी पर पॉल्यूशन का ओवरलोड। हील हो रहे स्कार्स को ढकें और सन-प्रोटेक्ट करें।</t>
        </is>
      </c>
      <c r="N1022" s="6" t="inlineStr">
        <is>
          <t>गंदी हवा ऑक्सीडेटिव स्ट्रेस बढ़ाती है जो हील हो रही स्किन को धीमा कर सकती है। स्कार्स या कीलॉइड्स वाली नॉर्मल स्किन के लिए, एक हल्का क्लेंज़ और एक एंटीऑक्सिडेंट प्रोडक्ट (जैसे विटामिन सी) स्कार सेटल होते समय स्किन को सपोर्ट करते हैं।</t>
        </is>
      </c>
      <c r="O1022"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2" s="21" t="inlineStr">
        <is>
          <t>साफ़ करें</t>
        </is>
      </c>
      <c r="Q1022" s="21" t="inlineStr">
        <is>
          <t>HD, EI</t>
        </is>
      </c>
      <c r="R1022" s="6" t="inlineStr">
        <is>
          <t>Oct–Jan smog months</t>
        </is>
      </c>
    </row>
    <row r="1023" ht="112" customHeight="1" s="72">
      <c r="A1023" s="21" t="inlineStr">
        <is>
          <t>A-SEVE-DRY-SCAR-027</t>
        </is>
      </c>
      <c r="B1023" s="21" t="inlineStr">
        <is>
          <t>AQI</t>
        </is>
      </c>
      <c r="C1023" s="21" t="inlineStr">
        <is>
          <t>Severe</t>
        </is>
      </c>
      <c r="D1023" s="21" t="inlineStr">
        <is>
          <t>&gt;400</t>
        </is>
      </c>
      <c r="E1023" s="21" t="inlineStr">
        <is>
          <t>severe</t>
        </is>
      </c>
      <c r="F1023" s="21" t="inlineStr">
        <is>
          <t>Dry</t>
        </is>
      </c>
      <c r="G1023" s="21" t="inlineStr">
        <is>
          <t>Keloid / Scar Care</t>
        </is>
      </c>
      <c r="H1023" s="33" t="n">
        <v>3</v>
      </c>
      <c r="I1023" s="33" t="inlineStr">
        <is>
          <t>High</t>
        </is>
      </c>
      <c r="J1023" s="34" t="inlineStr">
        <is>
          <t>INFERRED</t>
        </is>
      </c>
      <c r="K1023" s="6" t="inlineStr">
        <is>
          <t>2 cites · 0 PMID · 2 book · 0 India-relevant</t>
        </is>
      </c>
      <c r="L1023" s="21" t="inlineStr">
        <is>
          <t>see evidence base</t>
        </is>
      </c>
      <c r="M1023" s="6" t="inlineStr">
        <is>
          <t>हैज़र्डस हवा — स्किन और बॉडी पर पॉल्यूशन का ओवरलोड। हील हो रहे स्कार्स को ढकें और सन-प्रोटेक्ट करें।</t>
        </is>
      </c>
      <c r="N1023" s="6" t="inlineStr">
        <is>
          <t>गंदी हवा ऑक्सीडेटिव स्ट्रेस बढ़ाती है जो हील हो रही स्किन को धीमा कर सकती है। स्कार्स या कीलॉइड्स वाली ड्राई स्किन के लिए, एक हल्का क्लेंज़ और एक एंटीऑक्सिडेंट प्रोडक्ट (जैसे विटामिन सी) स्कार सेटल होते समय स्किन को सपोर्ट करते हैं।</t>
        </is>
      </c>
      <c r="O1023"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3" s="21" t="inlineStr">
        <is>
          <t>साफ़ करें</t>
        </is>
      </c>
      <c r="Q1023" s="21" t="inlineStr">
        <is>
          <t>HD, EI</t>
        </is>
      </c>
      <c r="R1023" s="6" t="inlineStr">
        <is>
          <t>Oct–Jan smog months</t>
        </is>
      </c>
    </row>
    <row r="1024" ht="112" customHeight="1" s="72">
      <c r="A1024" s="21" t="inlineStr">
        <is>
          <t>A-SEVE-OIL-SCAR-028</t>
        </is>
      </c>
      <c r="B1024" s="21" t="inlineStr">
        <is>
          <t>AQI</t>
        </is>
      </c>
      <c r="C1024" s="21" t="inlineStr">
        <is>
          <t>Severe</t>
        </is>
      </c>
      <c r="D1024" s="21" t="inlineStr">
        <is>
          <t>&gt;400</t>
        </is>
      </c>
      <c r="E1024" s="21" t="inlineStr">
        <is>
          <t>severe</t>
        </is>
      </c>
      <c r="F1024" s="21" t="inlineStr">
        <is>
          <t>Oily</t>
        </is>
      </c>
      <c r="G1024" s="21" t="inlineStr">
        <is>
          <t>Keloid / Scar Care</t>
        </is>
      </c>
      <c r="H1024" s="33" t="n">
        <v>3</v>
      </c>
      <c r="I1024" s="33" t="inlineStr">
        <is>
          <t>High</t>
        </is>
      </c>
      <c r="J1024" s="34" t="inlineStr">
        <is>
          <t>INFERRED</t>
        </is>
      </c>
      <c r="K1024" s="6" t="inlineStr">
        <is>
          <t>2 cites · 0 PMID · 2 book · 0 India-relevant</t>
        </is>
      </c>
      <c r="L1024" s="21" t="inlineStr">
        <is>
          <t>see evidence base</t>
        </is>
      </c>
      <c r="M1024" s="6" t="inlineStr">
        <is>
          <t>हैज़र्डस हवा — स्किन और बॉडी पर पॉल्यूशन का ओवरलोड। हील हो रहे स्कार्स को ढकें और सन-प्रोटेक्ट करें।</t>
        </is>
      </c>
      <c r="N1024" s="6" t="inlineStr">
        <is>
          <t>गंदी हवा ऑक्सीडेटिव स्ट्रेस बढ़ाती है जो हील हो रही स्किन को धीमा कर सकती है। स्कार्स या कीलॉइड्स वाली ऑयली स्किन के लिए, एक हल्का क्लेंज़ और एक एंटीऑक्सिडेंट प्रोडक्ट (जैसे विटामिन सी) स्कार सेटल होते समय स्किन को सपोर्ट करते हैं।</t>
        </is>
      </c>
      <c r="O1024"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4" s="21" t="inlineStr">
        <is>
          <t>साफ़ करें</t>
        </is>
      </c>
      <c r="Q1024" s="21" t="inlineStr">
        <is>
          <t>HD, EI</t>
        </is>
      </c>
      <c r="R1024" s="6" t="inlineStr">
        <is>
          <t>Oct–Jan smog months</t>
        </is>
      </c>
    </row>
    <row r="1025" ht="112" customHeight="1" s="72">
      <c r="A1025" s="21" t="inlineStr">
        <is>
          <t>A-SEVE-COM-SCAR-029</t>
        </is>
      </c>
      <c r="B1025" s="21" t="inlineStr">
        <is>
          <t>AQI</t>
        </is>
      </c>
      <c r="C1025" s="21" t="inlineStr">
        <is>
          <t>Severe</t>
        </is>
      </c>
      <c r="D1025" s="21" t="inlineStr">
        <is>
          <t>&gt;400</t>
        </is>
      </c>
      <c r="E1025" s="21" t="inlineStr">
        <is>
          <t>severe</t>
        </is>
      </c>
      <c r="F1025" s="21" t="inlineStr">
        <is>
          <t>Combination</t>
        </is>
      </c>
      <c r="G1025" s="21" t="inlineStr">
        <is>
          <t>Keloid / Scar Care</t>
        </is>
      </c>
      <c r="H1025" s="33" t="n">
        <v>3</v>
      </c>
      <c r="I1025" s="33" t="inlineStr">
        <is>
          <t>High</t>
        </is>
      </c>
      <c r="J1025" s="34" t="inlineStr">
        <is>
          <t>INFERRED</t>
        </is>
      </c>
      <c r="K1025" s="6" t="inlineStr">
        <is>
          <t>2 cites · 0 PMID · 2 book · 0 India-relevant</t>
        </is>
      </c>
      <c r="L1025" s="21" t="inlineStr">
        <is>
          <t>see evidence base</t>
        </is>
      </c>
      <c r="M1025" s="6" t="inlineStr">
        <is>
          <t>हैज़र्डस हवा — स्किन और बॉडी पर पॉल्यूशन का ओवरलोड। हील हो रहे स्कार्स को ढकें और सन-प्रोटेक्ट करें।</t>
        </is>
      </c>
      <c r="N1025" s="6" t="inlineStr">
        <is>
          <t>गंदी हवा ऑक्सीडेटिव स्ट्रेस बढ़ाती है जो हील हो रही स्किन को धीमा कर सकती है। स्कार्स या कीलॉइड्स वाली कॉम्बिनेशन स्किन के लिए, एक हल्का क्लेंज़ और एक एंटीऑक्सिडेंट प्रोडक्ट (जैसे विटामिन सी) स्कार सेटल होते समय स्किन को सपोर्ट करते हैं।</t>
        </is>
      </c>
      <c r="O1025"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5" s="21" t="inlineStr">
        <is>
          <t>साफ़ करें</t>
        </is>
      </c>
      <c r="Q1025" s="21" t="inlineStr">
        <is>
          <t>HD, EI</t>
        </is>
      </c>
      <c r="R1025" s="6" t="inlineStr">
        <is>
          <t>Oct–Jan smog months</t>
        </is>
      </c>
    </row>
    <row r="1026" ht="112" customHeight="1" s="72">
      <c r="A1026" s="21" t="inlineStr">
        <is>
          <t>A-SEVE-SEN-SCAR-030</t>
        </is>
      </c>
      <c r="B1026" s="21" t="inlineStr">
        <is>
          <t>AQI</t>
        </is>
      </c>
      <c r="C1026" s="21" t="inlineStr">
        <is>
          <t>Severe</t>
        </is>
      </c>
      <c r="D1026" s="21" t="inlineStr">
        <is>
          <t>&gt;400</t>
        </is>
      </c>
      <c r="E1026" s="21" t="inlineStr">
        <is>
          <t>severe</t>
        </is>
      </c>
      <c r="F1026" s="21" t="inlineStr">
        <is>
          <t>Sensitive</t>
        </is>
      </c>
      <c r="G1026" s="21" t="inlineStr">
        <is>
          <t>Keloid / Scar Care</t>
        </is>
      </c>
      <c r="H1026" s="33" t="n">
        <v>4</v>
      </c>
      <c r="I1026" s="33" t="inlineStr">
        <is>
          <t>Severe</t>
        </is>
      </c>
      <c r="J1026" s="34" t="inlineStr">
        <is>
          <t>INFERRED</t>
        </is>
      </c>
      <c r="K1026" s="6" t="inlineStr">
        <is>
          <t>2 cites · 0 PMID · 2 book · 0 India-relevant</t>
        </is>
      </c>
      <c r="L1026" s="21" t="inlineStr">
        <is>
          <t>see evidence base</t>
        </is>
      </c>
      <c r="M1026" s="6" t="inlineStr">
        <is>
          <t>हैज़र्डस हवा — स्किन और बॉडी पर पॉल्यूशन का ओवरलोड। हील हो रहे स्कार्स को ढकें और सन-प्रोटेक्ट करें।</t>
        </is>
      </c>
      <c r="N1026" s="6" t="inlineStr">
        <is>
          <t>गंदी हवा ऑक्सीडेटिव स्ट्रेस बढ़ाती है जो हील हो रही स्किन को धीमा कर सकती है। स्कार्स या कीलॉइड्स वाली सेंसिटिव स्किन के लिए, एक हल्का क्लेंज़ और एक एंटीऑक्सिडेंट प्रोडक्ट (जैसे विटामिन सी) स्कार सेटल होते समय स्किन को सपोर्ट करते हैं।</t>
        </is>
      </c>
      <c r="O1026" s="6" t="inlineStr">
        <is>
          <t>गंदी हवा ऑक्सीडेटिव स्ट्रेस बढ़ाती है जो हील हो रही स्किन को धीमा कर सकती है। पॉल्यूटेड हवा स्किन पर फ्री रेडिकल्स डालती है, जो अभी-अभी हील हुई स्किन को इरिटेट कर सकती है और स्कार के आस-पास एक्स्ट्रा पिगमेंट बढ़ा सकती है। एरिया को साफ़ और सपोर्टेड रखना उसे ज़्यादा एक-सा सेटल होने में मदद करता है। इंडियन कॉन्टेक्स्ट में: ज़्यादा पॉल्यूशन वाले शहरी महीनों में सबसे प्रासंगिक। अगर आज कम्यूट या बाहर का समय लंबा है, तो एक हल्का क्लेंज़ और एक एंटीऑक्सिडेंट प्रोडक्ट (जैसे विटामिन सी) स्कार सेटल होते समय स्किन को सपोर्ट करते हैं। यहाँ सिंपल, कंसिस्टेंट क्लेंज़ ही मुख्य आदत है।</t>
        </is>
      </c>
      <c r="P1026" s="21" t="inlineStr">
        <is>
          <t>साफ़ करें</t>
        </is>
      </c>
      <c r="Q1026" s="21" t="inlineStr">
        <is>
          <t>HD, EI</t>
        </is>
      </c>
      <c r="R1026" s="6" t="inlineStr">
        <is>
          <t>Oct–Jan smog months</t>
        </is>
      </c>
    </row>
    <row r="1027" ht="112" customHeight="1" s="72">
      <c r="A1027" s="21" t="inlineStr">
        <is>
          <t>U-LOW-NOR-VITI-001</t>
        </is>
      </c>
      <c r="B1027" s="21" t="inlineStr">
        <is>
          <t>UV</t>
        </is>
      </c>
      <c r="C1027" s="21" t="inlineStr">
        <is>
          <t>Low</t>
        </is>
      </c>
      <c r="D1027" s="21" t="inlineStr">
        <is>
          <t>0–2</t>
        </is>
      </c>
      <c r="E1027" s="21" t="inlineStr">
        <is>
          <t>low</t>
        </is>
      </c>
      <c r="F1027" s="21" t="inlineStr">
        <is>
          <t>Normal</t>
        </is>
      </c>
      <c r="G1027" s="21" t="inlineStr">
        <is>
          <t>Vitiligo (Depigmented Skin)</t>
        </is>
      </c>
      <c r="H1027" s="33" t="n">
        <v>1</v>
      </c>
      <c r="I1027" s="33" t="inlineStr">
        <is>
          <t>Low</t>
        </is>
      </c>
      <c r="J1027" s="34" t="inlineStr">
        <is>
          <t>INFERRED</t>
        </is>
      </c>
      <c r="K1027" s="6" t="inlineStr">
        <is>
          <t>9 cites · 0 PMID · 8 book · 9 India-relevant</t>
        </is>
      </c>
      <c r="L1027" s="21" t="inlineStr">
        <is>
          <t>see evidence base (melanocyte loss; NB-UVB context)</t>
        </is>
      </c>
      <c r="M1027" s="6" t="inlineStr">
        <is>
          <t>आज यूवी माइल्ड है। सफ़ेद पैचेस को अभी धूप से बचाएँ।</t>
        </is>
      </c>
      <c r="N1027"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O1027"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27" s="21" t="inlineStr">
        <is>
          <t>सुरक्षा</t>
        </is>
      </c>
      <c r="Q1027" s="21" t="inlineStr">
        <is>
          <t>multiple</t>
        </is>
      </c>
      <c r="R1027" s="6" t="inlineStr">
        <is>
          <t>Year-round; critical in high-sun months</t>
        </is>
      </c>
    </row>
    <row r="1028" ht="112" customHeight="1" s="72">
      <c r="A1028" s="21" t="inlineStr">
        <is>
          <t>U-LOW-DRY-VITI-002</t>
        </is>
      </c>
      <c r="B1028" s="21" t="inlineStr">
        <is>
          <t>UV</t>
        </is>
      </c>
      <c r="C1028" s="21" t="inlineStr">
        <is>
          <t>Low</t>
        </is>
      </c>
      <c r="D1028" s="21" t="inlineStr">
        <is>
          <t>0–2</t>
        </is>
      </c>
      <c r="E1028" s="21" t="inlineStr">
        <is>
          <t>low</t>
        </is>
      </c>
      <c r="F1028" s="21" t="inlineStr">
        <is>
          <t>Dry</t>
        </is>
      </c>
      <c r="G1028" s="21" t="inlineStr">
        <is>
          <t>Vitiligo (Depigmented Skin)</t>
        </is>
      </c>
      <c r="H1028" s="33" t="n">
        <v>1</v>
      </c>
      <c r="I1028" s="33" t="inlineStr">
        <is>
          <t>Low</t>
        </is>
      </c>
      <c r="J1028" s="34" t="inlineStr">
        <is>
          <t>INFERRED</t>
        </is>
      </c>
      <c r="K1028" s="6" t="inlineStr">
        <is>
          <t>9 cites · 0 PMID · 8 book · 9 India-relevant</t>
        </is>
      </c>
      <c r="L1028" s="21" t="inlineStr">
        <is>
          <t>see evidence base (melanocyte loss; NB-UVB context)</t>
        </is>
      </c>
      <c r="M1028" s="6" t="inlineStr">
        <is>
          <t>आज यूवी माइल्ड है। सफ़ेद पैचेस को अभी धूप से बचाएँ।</t>
        </is>
      </c>
      <c r="N1028"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O1028"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28" s="21" t="inlineStr">
        <is>
          <t>सुरक्षा</t>
        </is>
      </c>
      <c r="Q1028" s="21" t="inlineStr">
        <is>
          <t>multiple</t>
        </is>
      </c>
      <c r="R1028" s="6" t="inlineStr">
        <is>
          <t>Year-round; critical in high-sun months</t>
        </is>
      </c>
    </row>
    <row r="1029" ht="112" customHeight="1" s="72">
      <c r="A1029" s="21" t="inlineStr">
        <is>
          <t>U-LOW-OIL-VITI-003</t>
        </is>
      </c>
      <c r="B1029" s="21" t="inlineStr">
        <is>
          <t>UV</t>
        </is>
      </c>
      <c r="C1029" s="21" t="inlineStr">
        <is>
          <t>Low</t>
        </is>
      </c>
      <c r="D1029" s="21" t="inlineStr">
        <is>
          <t>0–2</t>
        </is>
      </c>
      <c r="E1029" s="21" t="inlineStr">
        <is>
          <t>low</t>
        </is>
      </c>
      <c r="F1029" s="21" t="inlineStr">
        <is>
          <t>Oily</t>
        </is>
      </c>
      <c r="G1029" s="21" t="inlineStr">
        <is>
          <t>Vitiligo (Depigmented Skin)</t>
        </is>
      </c>
      <c r="H1029" s="33" t="n">
        <v>1</v>
      </c>
      <c r="I1029" s="33" t="inlineStr">
        <is>
          <t>Low</t>
        </is>
      </c>
      <c r="J1029" s="34" t="inlineStr">
        <is>
          <t>INFERRED</t>
        </is>
      </c>
      <c r="K1029" s="6" t="inlineStr">
        <is>
          <t>9 cites · 0 PMID · 8 book · 9 India-relevant</t>
        </is>
      </c>
      <c r="L1029" s="21" t="inlineStr">
        <is>
          <t>see evidence base (melanocyte loss; NB-UVB context)</t>
        </is>
      </c>
      <c r="M1029" s="6" t="inlineStr">
        <is>
          <t>आज यूवी माइल्ड है। सफ़ेद पैचेस को अभी धूप से बचाएँ।</t>
        </is>
      </c>
      <c r="N1029"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O1029"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29" s="21" t="inlineStr">
        <is>
          <t>सुरक्षा</t>
        </is>
      </c>
      <c r="Q1029" s="21" t="inlineStr">
        <is>
          <t>multiple</t>
        </is>
      </c>
      <c r="R1029" s="6" t="inlineStr">
        <is>
          <t>Year-round; critical in high-sun months</t>
        </is>
      </c>
    </row>
    <row r="1030" ht="112" customHeight="1" s="72">
      <c r="A1030" s="21" t="inlineStr">
        <is>
          <t>U-LOW-COM-VITI-004</t>
        </is>
      </c>
      <c r="B1030" s="21" t="inlineStr">
        <is>
          <t>UV</t>
        </is>
      </c>
      <c r="C1030" s="21" t="inlineStr">
        <is>
          <t>Low</t>
        </is>
      </c>
      <c r="D1030" s="21" t="inlineStr">
        <is>
          <t>0–2</t>
        </is>
      </c>
      <c r="E1030" s="21" t="inlineStr">
        <is>
          <t>low</t>
        </is>
      </c>
      <c r="F1030" s="21" t="inlineStr">
        <is>
          <t>Combination</t>
        </is>
      </c>
      <c r="G1030" s="21" t="inlineStr">
        <is>
          <t>Vitiligo (Depigmented Skin)</t>
        </is>
      </c>
      <c r="H1030" s="33" t="n">
        <v>1</v>
      </c>
      <c r="I1030" s="33" t="inlineStr">
        <is>
          <t>Low</t>
        </is>
      </c>
      <c r="J1030" s="34" t="inlineStr">
        <is>
          <t>INFERRED</t>
        </is>
      </c>
      <c r="K1030" s="6" t="inlineStr">
        <is>
          <t>9 cites · 0 PMID · 8 book · 9 India-relevant</t>
        </is>
      </c>
      <c r="L1030" s="21" t="inlineStr">
        <is>
          <t>see evidence base (melanocyte loss; NB-UVB context)</t>
        </is>
      </c>
      <c r="M1030" s="6" t="inlineStr">
        <is>
          <t>आज यूवी माइल्ड है। सफ़ेद पैचेस को अभी धूप से बचाएँ।</t>
        </is>
      </c>
      <c r="N1030"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O1030"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0" s="21" t="inlineStr">
        <is>
          <t>सुरक्षा</t>
        </is>
      </c>
      <c r="Q1030" s="21" t="inlineStr">
        <is>
          <t>multiple</t>
        </is>
      </c>
      <c r="R1030" s="6" t="inlineStr">
        <is>
          <t>Year-round; critical in high-sun months</t>
        </is>
      </c>
    </row>
    <row r="1031" ht="112" customHeight="1" s="72">
      <c r="A1031" s="21" t="inlineStr">
        <is>
          <t>U-LOW-SEN-VITI-005</t>
        </is>
      </c>
      <c r="B1031" s="21" t="inlineStr">
        <is>
          <t>UV</t>
        </is>
      </c>
      <c r="C1031" s="21" t="inlineStr">
        <is>
          <t>Low</t>
        </is>
      </c>
      <c r="D1031" s="21" t="inlineStr">
        <is>
          <t>0–2</t>
        </is>
      </c>
      <c r="E1031" s="21" t="inlineStr">
        <is>
          <t>low</t>
        </is>
      </c>
      <c r="F1031" s="21" t="inlineStr">
        <is>
          <t>Sensitive</t>
        </is>
      </c>
      <c r="G1031" s="21" t="inlineStr">
        <is>
          <t>Vitiligo (Depigmented Skin)</t>
        </is>
      </c>
      <c r="H1031" s="33" t="n">
        <v>1</v>
      </c>
      <c r="I1031" s="33" t="inlineStr">
        <is>
          <t>Low</t>
        </is>
      </c>
      <c r="J1031" s="34" t="inlineStr">
        <is>
          <t>INFERRED</t>
        </is>
      </c>
      <c r="K1031" s="6" t="inlineStr">
        <is>
          <t>9 cites · 0 PMID · 8 book · 9 India-relevant</t>
        </is>
      </c>
      <c r="L1031" s="21" t="inlineStr">
        <is>
          <t>see evidence base (melanocyte loss; NB-UVB context)</t>
        </is>
      </c>
      <c r="M1031" s="6" t="inlineStr">
        <is>
          <t>आज यूवी माइल्ड है। सफ़ेद पैचेस को अभी धूप से बचाएँ।</t>
        </is>
      </c>
      <c r="N1031"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O1031"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1" s="21" t="inlineStr">
        <is>
          <t>सुरक्षा</t>
        </is>
      </c>
      <c r="Q1031" s="21" t="inlineStr">
        <is>
          <t>multiple</t>
        </is>
      </c>
      <c r="R1031" s="6" t="inlineStr">
        <is>
          <t>Year-round; critical in high-sun months</t>
        </is>
      </c>
    </row>
    <row r="1032" ht="112" customHeight="1" s="72">
      <c r="A1032" s="21" t="inlineStr">
        <is>
          <t>U-MODE-NOR-VITI-006</t>
        </is>
      </c>
      <c r="B1032" s="21" t="inlineStr">
        <is>
          <t>UV</t>
        </is>
      </c>
      <c r="C1032" s="21" t="inlineStr">
        <is>
          <t>Moderate</t>
        </is>
      </c>
      <c r="D1032" s="21" t="inlineStr">
        <is>
          <t>3–5</t>
        </is>
      </c>
      <c r="E1032" s="21" t="inlineStr">
        <is>
          <t>moderate</t>
        </is>
      </c>
      <c r="F1032" s="21" t="inlineStr">
        <is>
          <t>Normal</t>
        </is>
      </c>
      <c r="G1032" s="21" t="inlineStr">
        <is>
          <t>Vitiligo (Depigmented Skin)</t>
        </is>
      </c>
      <c r="H1032" s="33" t="n">
        <v>3</v>
      </c>
      <c r="I1032" s="33" t="inlineStr">
        <is>
          <t>High</t>
        </is>
      </c>
      <c r="J1032" s="34" t="inlineStr">
        <is>
          <t>INFERRED</t>
        </is>
      </c>
      <c r="K1032" s="6" t="inlineStr">
        <is>
          <t>9 cites · 0 PMID · 8 book · 9 India-relevant</t>
        </is>
      </c>
      <c r="L1032" s="21" t="inlineStr">
        <is>
          <t>see evidence base (melanocyte loss; NB-UVB context)</t>
        </is>
      </c>
      <c r="M1032" s="6" t="inlineStr">
        <is>
          <t>यूवी असली है पर मॉडरेट है। सफ़ेद पैचेस को अभी धूप से बचाएँ।</t>
        </is>
      </c>
      <c r="N1032"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O1032"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2" s="21" t="inlineStr">
        <is>
          <t>सुरक्षा</t>
        </is>
      </c>
      <c r="Q1032" s="21" t="inlineStr">
        <is>
          <t>multiple</t>
        </is>
      </c>
      <c r="R1032" s="6" t="inlineStr">
        <is>
          <t>Year-round; critical in high-sun months</t>
        </is>
      </c>
    </row>
    <row r="1033" ht="112" customHeight="1" s="72">
      <c r="A1033" s="21" t="inlineStr">
        <is>
          <t>U-MODE-DRY-VITI-007</t>
        </is>
      </c>
      <c r="B1033" s="21" t="inlineStr">
        <is>
          <t>UV</t>
        </is>
      </c>
      <c r="C1033" s="21" t="inlineStr">
        <is>
          <t>Moderate</t>
        </is>
      </c>
      <c r="D1033" s="21" t="inlineStr">
        <is>
          <t>3–5</t>
        </is>
      </c>
      <c r="E1033" s="21" t="inlineStr">
        <is>
          <t>moderate</t>
        </is>
      </c>
      <c r="F1033" s="21" t="inlineStr">
        <is>
          <t>Dry</t>
        </is>
      </c>
      <c r="G1033" s="21" t="inlineStr">
        <is>
          <t>Vitiligo (Depigmented Skin)</t>
        </is>
      </c>
      <c r="H1033" s="33" t="n">
        <v>3</v>
      </c>
      <c r="I1033" s="33" t="inlineStr">
        <is>
          <t>High</t>
        </is>
      </c>
      <c r="J1033" s="34" t="inlineStr">
        <is>
          <t>INFERRED</t>
        </is>
      </c>
      <c r="K1033" s="6" t="inlineStr">
        <is>
          <t>9 cites · 0 PMID · 8 book · 9 India-relevant</t>
        </is>
      </c>
      <c r="L1033" s="21" t="inlineStr">
        <is>
          <t>see evidence base (melanocyte loss; NB-UVB context)</t>
        </is>
      </c>
      <c r="M1033" s="6" t="inlineStr">
        <is>
          <t>यूवी असली है पर मॉडरेट है। सफ़ेद पैचेस को अभी धूप से बचाएँ।</t>
        </is>
      </c>
      <c r="N1033"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O1033"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3" s="21" t="inlineStr">
        <is>
          <t>सुरक्षा</t>
        </is>
      </c>
      <c r="Q1033" s="21" t="inlineStr">
        <is>
          <t>multiple</t>
        </is>
      </c>
      <c r="R1033" s="6" t="inlineStr">
        <is>
          <t>Year-round; critical in high-sun months</t>
        </is>
      </c>
    </row>
    <row r="1034" ht="112" customHeight="1" s="72">
      <c r="A1034" s="21" t="inlineStr">
        <is>
          <t>U-MODE-OIL-VITI-008</t>
        </is>
      </c>
      <c r="B1034" s="21" t="inlineStr">
        <is>
          <t>UV</t>
        </is>
      </c>
      <c r="C1034" s="21" t="inlineStr">
        <is>
          <t>Moderate</t>
        </is>
      </c>
      <c r="D1034" s="21" t="inlineStr">
        <is>
          <t>3–5</t>
        </is>
      </c>
      <c r="E1034" s="21" t="inlineStr">
        <is>
          <t>moderate</t>
        </is>
      </c>
      <c r="F1034" s="21" t="inlineStr">
        <is>
          <t>Oily</t>
        </is>
      </c>
      <c r="G1034" s="21" t="inlineStr">
        <is>
          <t>Vitiligo (Depigmented Skin)</t>
        </is>
      </c>
      <c r="H1034" s="33" t="n">
        <v>3</v>
      </c>
      <c r="I1034" s="33" t="inlineStr">
        <is>
          <t>High</t>
        </is>
      </c>
      <c r="J1034" s="34" t="inlineStr">
        <is>
          <t>INFERRED</t>
        </is>
      </c>
      <c r="K1034" s="6" t="inlineStr">
        <is>
          <t>9 cites · 0 PMID · 8 book · 9 India-relevant</t>
        </is>
      </c>
      <c r="L1034" s="21" t="inlineStr">
        <is>
          <t>see evidence base (melanocyte loss; NB-UVB context)</t>
        </is>
      </c>
      <c r="M1034" s="6" t="inlineStr">
        <is>
          <t>यूवी असली है पर मॉडरेट है। सफ़ेद पैचेस को अभी धूप से बचाएँ।</t>
        </is>
      </c>
      <c r="N1034"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O1034"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4" s="21" t="inlineStr">
        <is>
          <t>सुरक्षा</t>
        </is>
      </c>
      <c r="Q1034" s="21" t="inlineStr">
        <is>
          <t>multiple</t>
        </is>
      </c>
      <c r="R1034" s="6" t="inlineStr">
        <is>
          <t>Year-round; critical in high-sun months</t>
        </is>
      </c>
    </row>
    <row r="1035" ht="112" customHeight="1" s="72">
      <c r="A1035" s="21" t="inlineStr">
        <is>
          <t>U-MODE-COM-VITI-009</t>
        </is>
      </c>
      <c r="B1035" s="21" t="inlineStr">
        <is>
          <t>UV</t>
        </is>
      </c>
      <c r="C1035" s="21" t="inlineStr">
        <is>
          <t>Moderate</t>
        </is>
      </c>
      <c r="D1035" s="21" t="inlineStr">
        <is>
          <t>3–5</t>
        </is>
      </c>
      <c r="E1035" s="21" t="inlineStr">
        <is>
          <t>moderate</t>
        </is>
      </c>
      <c r="F1035" s="21" t="inlineStr">
        <is>
          <t>Combination</t>
        </is>
      </c>
      <c r="G1035" s="21" t="inlineStr">
        <is>
          <t>Vitiligo (Depigmented Skin)</t>
        </is>
      </c>
      <c r="H1035" s="33" t="n">
        <v>3</v>
      </c>
      <c r="I1035" s="33" t="inlineStr">
        <is>
          <t>High</t>
        </is>
      </c>
      <c r="J1035" s="34" t="inlineStr">
        <is>
          <t>INFERRED</t>
        </is>
      </c>
      <c r="K1035" s="6" t="inlineStr">
        <is>
          <t>9 cites · 0 PMID · 8 book · 9 India-relevant</t>
        </is>
      </c>
      <c r="L1035" s="21" t="inlineStr">
        <is>
          <t>see evidence base (melanocyte loss; NB-UVB context)</t>
        </is>
      </c>
      <c r="M1035" s="6" t="inlineStr">
        <is>
          <t>यूवी असली है पर मॉडरेट है। सफ़ेद पैचेस को अभी धूप से बचाएँ।</t>
        </is>
      </c>
      <c r="N1035"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O1035"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5" s="21" t="inlineStr">
        <is>
          <t>सुरक्षा</t>
        </is>
      </c>
      <c r="Q1035" s="21" t="inlineStr">
        <is>
          <t>multiple</t>
        </is>
      </c>
      <c r="R1035" s="6" t="inlineStr">
        <is>
          <t>Year-round; critical in high-sun months</t>
        </is>
      </c>
    </row>
    <row r="1036" ht="112" customHeight="1" s="72">
      <c r="A1036" s="21" t="inlineStr">
        <is>
          <t>U-MODE-SEN-VITI-010</t>
        </is>
      </c>
      <c r="B1036" s="21" t="inlineStr">
        <is>
          <t>UV</t>
        </is>
      </c>
      <c r="C1036" s="21" t="inlineStr">
        <is>
          <t>Moderate</t>
        </is>
      </c>
      <c r="D1036" s="21" t="inlineStr">
        <is>
          <t>3–5</t>
        </is>
      </c>
      <c r="E1036" s="21" t="inlineStr">
        <is>
          <t>moderate</t>
        </is>
      </c>
      <c r="F1036" s="21" t="inlineStr">
        <is>
          <t>Sensitive</t>
        </is>
      </c>
      <c r="G1036" s="21" t="inlineStr">
        <is>
          <t>Vitiligo (Depigmented Skin)</t>
        </is>
      </c>
      <c r="H1036" s="33" t="n">
        <v>4</v>
      </c>
      <c r="I1036" s="33" t="inlineStr">
        <is>
          <t>Severe</t>
        </is>
      </c>
      <c r="J1036" s="34" t="inlineStr">
        <is>
          <t>INFERRED</t>
        </is>
      </c>
      <c r="K1036" s="6" t="inlineStr">
        <is>
          <t>9 cites · 0 PMID · 8 book · 9 India-relevant</t>
        </is>
      </c>
      <c r="L1036" s="21" t="inlineStr">
        <is>
          <t>see evidence base (melanocyte loss; NB-UVB context)</t>
        </is>
      </c>
      <c r="M1036" s="6" t="inlineStr">
        <is>
          <t>यूवी असली है पर मॉडरेट है। सफ़ेद पैचेस को अभी धूप से बचाएँ।</t>
        </is>
      </c>
      <c r="N1036"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O1036"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6" s="21" t="inlineStr">
        <is>
          <t>सुरक्षा</t>
        </is>
      </c>
      <c r="Q1036" s="21" t="inlineStr">
        <is>
          <t>multiple</t>
        </is>
      </c>
      <c r="R1036" s="6" t="inlineStr">
        <is>
          <t>Year-round; critical in high-sun months</t>
        </is>
      </c>
    </row>
    <row r="1037" ht="112" customHeight="1" s="72">
      <c r="A1037" s="21" t="inlineStr">
        <is>
          <t>U-HIGH-NOR-VITI-011</t>
        </is>
      </c>
      <c r="B1037" s="21" t="inlineStr">
        <is>
          <t>UV</t>
        </is>
      </c>
      <c r="C1037" s="21" t="inlineStr">
        <is>
          <t>High</t>
        </is>
      </c>
      <c r="D1037" s="21" t="inlineStr">
        <is>
          <t>6–7</t>
        </is>
      </c>
      <c r="E1037" s="21" t="inlineStr">
        <is>
          <t>high</t>
        </is>
      </c>
      <c r="F1037" s="21" t="inlineStr">
        <is>
          <t>Normal</t>
        </is>
      </c>
      <c r="G1037" s="21" t="inlineStr">
        <is>
          <t>Vitiligo (Depigmented Skin)</t>
        </is>
      </c>
      <c r="H1037" s="33" t="n">
        <v>4</v>
      </c>
      <c r="I1037" s="33" t="inlineStr">
        <is>
          <t>Severe</t>
        </is>
      </c>
      <c r="J1037" s="34" t="inlineStr">
        <is>
          <t>INFERRED</t>
        </is>
      </c>
      <c r="K1037" s="6" t="inlineStr">
        <is>
          <t>9 cites · 0 PMID · 8 book · 9 India-relevant</t>
        </is>
      </c>
      <c r="L1037" s="21" t="inlineStr">
        <is>
          <t>see evidence base (melanocyte loss; NB-UVB context)</t>
        </is>
      </c>
      <c r="M1037" s="6" t="inlineStr">
        <is>
          <t>यूवी स्ट्रॉन्ग है — पिगमेंट सेल्स एक्टिव हो रहे हैं। सफ़ेद पैचेस को अभी धूप से बचाएँ।</t>
        </is>
      </c>
      <c r="N1037"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O1037"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7" s="21" t="inlineStr">
        <is>
          <t>सुरक्षा</t>
        </is>
      </c>
      <c r="Q1037" s="21" t="inlineStr">
        <is>
          <t>multiple</t>
        </is>
      </c>
      <c r="R1037" s="6" t="inlineStr">
        <is>
          <t>Year-round; critical in high-sun months</t>
        </is>
      </c>
    </row>
    <row r="1038" ht="112" customHeight="1" s="72">
      <c r="A1038" s="21" t="inlineStr">
        <is>
          <t>U-HIGH-DRY-VITI-012</t>
        </is>
      </c>
      <c r="B1038" s="21" t="inlineStr">
        <is>
          <t>UV</t>
        </is>
      </c>
      <c r="C1038" s="21" t="inlineStr">
        <is>
          <t>High</t>
        </is>
      </c>
      <c r="D1038" s="21" t="inlineStr">
        <is>
          <t>6–7</t>
        </is>
      </c>
      <c r="E1038" s="21" t="inlineStr">
        <is>
          <t>high</t>
        </is>
      </c>
      <c r="F1038" s="21" t="inlineStr">
        <is>
          <t>Dry</t>
        </is>
      </c>
      <c r="G1038" s="21" t="inlineStr">
        <is>
          <t>Vitiligo (Depigmented Skin)</t>
        </is>
      </c>
      <c r="H1038" s="33" t="n">
        <v>4</v>
      </c>
      <c r="I1038" s="33" t="inlineStr">
        <is>
          <t>Severe</t>
        </is>
      </c>
      <c r="J1038" s="34" t="inlineStr">
        <is>
          <t>INFERRED</t>
        </is>
      </c>
      <c r="K1038" s="6" t="inlineStr">
        <is>
          <t>9 cites · 0 PMID · 8 book · 9 India-relevant</t>
        </is>
      </c>
      <c r="L1038" s="21" t="inlineStr">
        <is>
          <t>see evidence base (melanocyte loss; NB-UVB context)</t>
        </is>
      </c>
      <c r="M1038" s="6" t="inlineStr">
        <is>
          <t>यूवी स्ट्रॉन्ग है — पिगमेंट सेल्स एक्टिव हो रहे हैं। सफ़ेद पैचेस को अभी धूप से बचाएँ।</t>
        </is>
      </c>
      <c r="N1038"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O1038"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8" s="21" t="inlineStr">
        <is>
          <t>सुरक्षा</t>
        </is>
      </c>
      <c r="Q1038" s="21" t="inlineStr">
        <is>
          <t>multiple</t>
        </is>
      </c>
      <c r="R1038" s="6" t="inlineStr">
        <is>
          <t>Year-round; critical in high-sun months</t>
        </is>
      </c>
    </row>
    <row r="1039" ht="112" customHeight="1" s="72">
      <c r="A1039" s="21" t="inlineStr">
        <is>
          <t>U-HIGH-OIL-VITI-013</t>
        </is>
      </c>
      <c r="B1039" s="21" t="inlineStr">
        <is>
          <t>UV</t>
        </is>
      </c>
      <c r="C1039" s="21" t="inlineStr">
        <is>
          <t>High</t>
        </is>
      </c>
      <c r="D1039" s="21" t="inlineStr">
        <is>
          <t>6–7</t>
        </is>
      </c>
      <c r="E1039" s="21" t="inlineStr">
        <is>
          <t>high</t>
        </is>
      </c>
      <c r="F1039" s="21" t="inlineStr">
        <is>
          <t>Oily</t>
        </is>
      </c>
      <c r="G1039" s="21" t="inlineStr">
        <is>
          <t>Vitiligo (Depigmented Skin)</t>
        </is>
      </c>
      <c r="H1039" s="33" t="n">
        <v>4</v>
      </c>
      <c r="I1039" s="33" t="inlineStr">
        <is>
          <t>Severe</t>
        </is>
      </c>
      <c r="J1039" s="34" t="inlineStr">
        <is>
          <t>INFERRED</t>
        </is>
      </c>
      <c r="K1039" s="6" t="inlineStr">
        <is>
          <t>9 cites · 0 PMID · 8 book · 9 India-relevant</t>
        </is>
      </c>
      <c r="L1039" s="21" t="inlineStr">
        <is>
          <t>see evidence base (melanocyte loss; NB-UVB context)</t>
        </is>
      </c>
      <c r="M1039" s="6" t="inlineStr">
        <is>
          <t>यूवी स्ट्रॉन्ग है — पिगमेंट सेल्स एक्टिव हो रहे हैं। सफ़ेद पैचेस को अभी धूप से बचाएँ।</t>
        </is>
      </c>
      <c r="N1039"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O1039"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39" s="21" t="inlineStr">
        <is>
          <t>सुरक्षा</t>
        </is>
      </c>
      <c r="Q1039" s="21" t="inlineStr">
        <is>
          <t>multiple</t>
        </is>
      </c>
      <c r="R1039" s="6" t="inlineStr">
        <is>
          <t>Year-round; critical in high-sun months</t>
        </is>
      </c>
    </row>
    <row r="1040" ht="112" customHeight="1" s="72">
      <c r="A1040" s="21" t="inlineStr">
        <is>
          <t>U-HIGH-COM-VITI-014</t>
        </is>
      </c>
      <c r="B1040" s="21" t="inlineStr">
        <is>
          <t>UV</t>
        </is>
      </c>
      <c r="C1040" s="21" t="inlineStr">
        <is>
          <t>High</t>
        </is>
      </c>
      <c r="D1040" s="21" t="inlineStr">
        <is>
          <t>6–7</t>
        </is>
      </c>
      <c r="E1040" s="21" t="inlineStr">
        <is>
          <t>high</t>
        </is>
      </c>
      <c r="F1040" s="21" t="inlineStr">
        <is>
          <t>Combination</t>
        </is>
      </c>
      <c r="G1040" s="21" t="inlineStr">
        <is>
          <t>Vitiligo (Depigmented Skin)</t>
        </is>
      </c>
      <c r="H1040" s="33" t="n">
        <v>4</v>
      </c>
      <c r="I1040" s="33" t="inlineStr">
        <is>
          <t>Severe</t>
        </is>
      </c>
      <c r="J1040" s="34" t="inlineStr">
        <is>
          <t>INFERRED</t>
        </is>
      </c>
      <c r="K1040" s="6" t="inlineStr">
        <is>
          <t>9 cites · 0 PMID · 8 book · 9 India-relevant</t>
        </is>
      </c>
      <c r="L1040" s="21" t="inlineStr">
        <is>
          <t>see evidence base (melanocyte loss; NB-UVB context)</t>
        </is>
      </c>
      <c r="M1040" s="6" t="inlineStr">
        <is>
          <t>यूवी स्ट्रॉन्ग है — पिगमेंट सेल्स एक्टिव हो रहे हैं। सफ़ेद पैचेस को अभी धूप से बचाएँ।</t>
        </is>
      </c>
      <c r="N1040"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O1040"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0" s="21" t="inlineStr">
        <is>
          <t>सुरक्षा</t>
        </is>
      </c>
      <c r="Q1040" s="21" t="inlineStr">
        <is>
          <t>multiple</t>
        </is>
      </c>
      <c r="R1040" s="6" t="inlineStr">
        <is>
          <t>Year-round; critical in high-sun months</t>
        </is>
      </c>
    </row>
    <row r="1041" ht="112" customHeight="1" s="72">
      <c r="A1041" s="21" t="inlineStr">
        <is>
          <t>U-HIGH-SEN-VITI-015</t>
        </is>
      </c>
      <c r="B1041" s="21" t="inlineStr">
        <is>
          <t>UV</t>
        </is>
      </c>
      <c r="C1041" s="21" t="inlineStr">
        <is>
          <t>High</t>
        </is>
      </c>
      <c r="D1041" s="21" t="inlineStr">
        <is>
          <t>6–7</t>
        </is>
      </c>
      <c r="E1041" s="21" t="inlineStr">
        <is>
          <t>high</t>
        </is>
      </c>
      <c r="F1041" s="21" t="inlineStr">
        <is>
          <t>Sensitive</t>
        </is>
      </c>
      <c r="G1041" s="21" t="inlineStr">
        <is>
          <t>Vitiligo (Depigmented Skin)</t>
        </is>
      </c>
      <c r="H1041" s="33" t="n">
        <v>5</v>
      </c>
      <c r="I1041" s="33" t="inlineStr">
        <is>
          <t>Critical</t>
        </is>
      </c>
      <c r="J1041" s="34" t="inlineStr">
        <is>
          <t>INFERRED</t>
        </is>
      </c>
      <c r="K1041" s="6" t="inlineStr">
        <is>
          <t>9 cites · 0 PMID · 8 book · 9 India-relevant</t>
        </is>
      </c>
      <c r="L1041" s="21" t="inlineStr">
        <is>
          <t>see evidence base (melanocyte loss; NB-UVB context)</t>
        </is>
      </c>
      <c r="M1041" s="6" t="inlineStr">
        <is>
          <t>यूवी स्ट्रॉन्ग है — पिगमेंट सेल्स एक्टिव हो रहे हैं। सफ़ेद पैचेस को अभी धूप से बचाएँ।</t>
        </is>
      </c>
      <c r="N1041"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O1041"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1" s="21" t="inlineStr">
        <is>
          <t>सुरक्षा</t>
        </is>
      </c>
      <c r="Q1041" s="21" t="inlineStr">
        <is>
          <t>multiple</t>
        </is>
      </c>
      <c r="R1041" s="6" t="inlineStr">
        <is>
          <t>Year-round; critical in high-sun months</t>
        </is>
      </c>
    </row>
    <row r="1042" ht="112" customHeight="1" s="72">
      <c r="A1042" s="21" t="inlineStr">
        <is>
          <t>U-VERY-NOR-VITI-016</t>
        </is>
      </c>
      <c r="B1042" s="21" t="inlineStr">
        <is>
          <t>UV</t>
        </is>
      </c>
      <c r="C1042" s="21" t="inlineStr">
        <is>
          <t>Very High</t>
        </is>
      </c>
      <c r="D1042" s="21" t="inlineStr">
        <is>
          <t>8–10</t>
        </is>
      </c>
      <c r="E1042" s="21" t="inlineStr">
        <is>
          <t>very_high</t>
        </is>
      </c>
      <c r="F1042" s="21" t="inlineStr">
        <is>
          <t>Normal</t>
        </is>
      </c>
      <c r="G1042" s="21" t="inlineStr">
        <is>
          <t>Vitiligo (Depigmented Skin)</t>
        </is>
      </c>
      <c r="H1042" s="33" t="n">
        <v>5</v>
      </c>
      <c r="I1042" s="33" t="inlineStr">
        <is>
          <t>Critical</t>
        </is>
      </c>
      <c r="J1042" s="34" t="inlineStr">
        <is>
          <t>INFERRED</t>
        </is>
      </c>
      <c r="K1042" s="6" t="inlineStr">
        <is>
          <t>9 cites · 0 PMID · 8 book · 9 India-relevant</t>
        </is>
      </c>
      <c r="L1042" s="21" t="inlineStr">
        <is>
          <t>see evidence base (melanocyte loss; NB-UVB context)</t>
        </is>
      </c>
      <c r="M1042" s="6" t="inlineStr">
        <is>
          <t>यूवी तेज़ है — स्किन मिनटों में जल सकती है। सफ़ेद पैचेस को अभी धूप से बचाएँ।</t>
        </is>
      </c>
      <c r="N1042"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O1042"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2" s="21" t="inlineStr">
        <is>
          <t>सुरक्षा</t>
        </is>
      </c>
      <c r="Q1042" s="21" t="inlineStr">
        <is>
          <t>multiple</t>
        </is>
      </c>
      <c r="R1042" s="6" t="inlineStr">
        <is>
          <t>Year-round; critical in high-sun months</t>
        </is>
      </c>
    </row>
    <row r="1043" ht="112" customHeight="1" s="72">
      <c r="A1043" s="21" t="inlineStr">
        <is>
          <t>U-VERY-DRY-VITI-017</t>
        </is>
      </c>
      <c r="B1043" s="21" t="inlineStr">
        <is>
          <t>UV</t>
        </is>
      </c>
      <c r="C1043" s="21" t="inlineStr">
        <is>
          <t>Very High</t>
        </is>
      </c>
      <c r="D1043" s="21" t="inlineStr">
        <is>
          <t>8–10</t>
        </is>
      </c>
      <c r="E1043" s="21" t="inlineStr">
        <is>
          <t>very_high</t>
        </is>
      </c>
      <c r="F1043" s="21" t="inlineStr">
        <is>
          <t>Dry</t>
        </is>
      </c>
      <c r="G1043" s="21" t="inlineStr">
        <is>
          <t>Vitiligo (Depigmented Skin)</t>
        </is>
      </c>
      <c r="H1043" s="33" t="n">
        <v>5</v>
      </c>
      <c r="I1043" s="33" t="inlineStr">
        <is>
          <t>Critical</t>
        </is>
      </c>
      <c r="J1043" s="34" t="inlineStr">
        <is>
          <t>INFERRED</t>
        </is>
      </c>
      <c r="K1043" s="6" t="inlineStr">
        <is>
          <t>9 cites · 0 PMID · 8 book · 9 India-relevant</t>
        </is>
      </c>
      <c r="L1043" s="21" t="inlineStr">
        <is>
          <t>see evidence base (melanocyte loss; NB-UVB context)</t>
        </is>
      </c>
      <c r="M1043" s="6" t="inlineStr">
        <is>
          <t>यूवी तेज़ है — स्किन मिनटों में जल सकती है। सफ़ेद पैचेस को अभी धूप से बचाएँ।</t>
        </is>
      </c>
      <c r="N1043"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O1043"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3" s="21" t="inlineStr">
        <is>
          <t>सुरक्षा</t>
        </is>
      </c>
      <c r="Q1043" s="21" t="inlineStr">
        <is>
          <t>multiple</t>
        </is>
      </c>
      <c r="R1043" s="6" t="inlineStr">
        <is>
          <t>Year-round; critical in high-sun months</t>
        </is>
      </c>
    </row>
    <row r="1044" ht="112" customHeight="1" s="72">
      <c r="A1044" s="21" t="inlineStr">
        <is>
          <t>U-VERY-OIL-VITI-018</t>
        </is>
      </c>
      <c r="B1044" s="21" t="inlineStr">
        <is>
          <t>UV</t>
        </is>
      </c>
      <c r="C1044" s="21" t="inlineStr">
        <is>
          <t>Very High</t>
        </is>
      </c>
      <c r="D1044" s="21" t="inlineStr">
        <is>
          <t>8–10</t>
        </is>
      </c>
      <c r="E1044" s="21" t="inlineStr">
        <is>
          <t>very_high</t>
        </is>
      </c>
      <c r="F1044" s="21" t="inlineStr">
        <is>
          <t>Oily</t>
        </is>
      </c>
      <c r="G1044" s="21" t="inlineStr">
        <is>
          <t>Vitiligo (Depigmented Skin)</t>
        </is>
      </c>
      <c r="H1044" s="33" t="n">
        <v>5</v>
      </c>
      <c r="I1044" s="33" t="inlineStr">
        <is>
          <t>Critical</t>
        </is>
      </c>
      <c r="J1044" s="34" t="inlineStr">
        <is>
          <t>INFERRED</t>
        </is>
      </c>
      <c r="K1044" s="6" t="inlineStr">
        <is>
          <t>9 cites · 0 PMID · 8 book · 9 India-relevant</t>
        </is>
      </c>
      <c r="L1044" s="21" t="inlineStr">
        <is>
          <t>see evidence base (melanocyte loss; NB-UVB context)</t>
        </is>
      </c>
      <c r="M1044" s="6" t="inlineStr">
        <is>
          <t>यूवी तेज़ है — स्किन मिनटों में जल सकती है। सफ़ेद पैचेस को अभी धूप से बचाएँ।</t>
        </is>
      </c>
      <c r="N1044"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O1044"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4" s="21" t="inlineStr">
        <is>
          <t>सुरक्षा</t>
        </is>
      </c>
      <c r="Q1044" s="21" t="inlineStr">
        <is>
          <t>multiple</t>
        </is>
      </c>
      <c r="R1044" s="6" t="inlineStr">
        <is>
          <t>Year-round; critical in high-sun months</t>
        </is>
      </c>
    </row>
    <row r="1045" ht="112" customHeight="1" s="72">
      <c r="A1045" s="21" t="inlineStr">
        <is>
          <t>U-VERY-COM-VITI-019</t>
        </is>
      </c>
      <c r="B1045" s="21" t="inlineStr">
        <is>
          <t>UV</t>
        </is>
      </c>
      <c r="C1045" s="21" t="inlineStr">
        <is>
          <t>Very High</t>
        </is>
      </c>
      <c r="D1045" s="21" t="inlineStr">
        <is>
          <t>8–10</t>
        </is>
      </c>
      <c r="E1045" s="21" t="inlineStr">
        <is>
          <t>very_high</t>
        </is>
      </c>
      <c r="F1045" s="21" t="inlineStr">
        <is>
          <t>Combination</t>
        </is>
      </c>
      <c r="G1045" s="21" t="inlineStr">
        <is>
          <t>Vitiligo (Depigmented Skin)</t>
        </is>
      </c>
      <c r="H1045" s="33" t="n">
        <v>5</v>
      </c>
      <c r="I1045" s="33" t="inlineStr">
        <is>
          <t>Critical</t>
        </is>
      </c>
      <c r="J1045" s="34" t="inlineStr">
        <is>
          <t>INFERRED</t>
        </is>
      </c>
      <c r="K1045" s="6" t="inlineStr">
        <is>
          <t>9 cites · 0 PMID · 8 book · 9 India-relevant</t>
        </is>
      </c>
      <c r="L1045" s="21" t="inlineStr">
        <is>
          <t>see evidence base (melanocyte loss; NB-UVB context)</t>
        </is>
      </c>
      <c r="M1045" s="6" t="inlineStr">
        <is>
          <t>यूवी तेज़ है — स्किन मिनटों में जल सकती है। सफ़ेद पैचेस को अभी धूप से बचाएँ।</t>
        </is>
      </c>
      <c r="N1045"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O1045"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5" s="21" t="inlineStr">
        <is>
          <t>सुरक्षा</t>
        </is>
      </c>
      <c r="Q1045" s="21" t="inlineStr">
        <is>
          <t>multiple</t>
        </is>
      </c>
      <c r="R1045" s="6" t="inlineStr">
        <is>
          <t>Year-round; critical in high-sun months</t>
        </is>
      </c>
    </row>
    <row r="1046" ht="112" customHeight="1" s="72">
      <c r="A1046" s="21" t="inlineStr">
        <is>
          <t>U-VERY-SEN-VITI-020</t>
        </is>
      </c>
      <c r="B1046" s="21" t="inlineStr">
        <is>
          <t>UV</t>
        </is>
      </c>
      <c r="C1046" s="21" t="inlineStr">
        <is>
          <t>Very High</t>
        </is>
      </c>
      <c r="D1046" s="21" t="inlineStr">
        <is>
          <t>8–10</t>
        </is>
      </c>
      <c r="E1046" s="21" t="inlineStr">
        <is>
          <t>very_high</t>
        </is>
      </c>
      <c r="F1046" s="21" t="inlineStr">
        <is>
          <t>Sensitive</t>
        </is>
      </c>
      <c r="G1046" s="21" t="inlineStr">
        <is>
          <t>Vitiligo (Depigmented Skin)</t>
        </is>
      </c>
      <c r="H1046" s="33" t="n">
        <v>5</v>
      </c>
      <c r="I1046" s="33" t="inlineStr">
        <is>
          <t>Critical</t>
        </is>
      </c>
      <c r="J1046" s="34" t="inlineStr">
        <is>
          <t>INFERRED</t>
        </is>
      </c>
      <c r="K1046" s="6" t="inlineStr">
        <is>
          <t>9 cites · 0 PMID · 8 book · 9 India-relevant</t>
        </is>
      </c>
      <c r="L1046" s="21" t="inlineStr">
        <is>
          <t>see evidence base (melanocyte loss; NB-UVB context)</t>
        </is>
      </c>
      <c r="M1046" s="6" t="inlineStr">
        <is>
          <t>यूवी तेज़ है — स्किन मिनटों में जल सकती है। सफ़ेद पैचेस को अभी धूप से बचाएँ।</t>
        </is>
      </c>
      <c r="N1046"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O1046"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6" s="21" t="inlineStr">
        <is>
          <t>सुरक्षा</t>
        </is>
      </c>
      <c r="Q1046" s="21" t="inlineStr">
        <is>
          <t>multiple</t>
        </is>
      </c>
      <c r="R1046" s="6" t="inlineStr">
        <is>
          <t>Year-round; critical in high-sun months</t>
        </is>
      </c>
    </row>
    <row r="1047" ht="112" customHeight="1" s="72">
      <c r="A1047" s="21" t="inlineStr">
        <is>
          <t>U-EXTR-NOR-VITI-021</t>
        </is>
      </c>
      <c r="B1047" s="21" t="inlineStr">
        <is>
          <t>UV</t>
        </is>
      </c>
      <c r="C1047" s="21" t="inlineStr">
        <is>
          <t>Extreme</t>
        </is>
      </c>
      <c r="D1047" s="21" t="inlineStr">
        <is>
          <t>11+</t>
        </is>
      </c>
      <c r="E1047" s="21" t="inlineStr">
        <is>
          <t>extreme</t>
        </is>
      </c>
      <c r="F1047" s="21" t="inlineStr">
        <is>
          <t>Normal</t>
        </is>
      </c>
      <c r="G1047" s="21" t="inlineStr">
        <is>
          <t>Vitiligo (Depigmented Skin)</t>
        </is>
      </c>
      <c r="H1047" s="33" t="n">
        <v>5</v>
      </c>
      <c r="I1047" s="33" t="inlineStr">
        <is>
          <t>Critical</t>
        </is>
      </c>
      <c r="J1047" s="34" t="inlineStr">
        <is>
          <t>INFERRED</t>
        </is>
      </c>
      <c r="K1047" s="6" t="inlineStr">
        <is>
          <t>9 cites · 0 PMID · 8 book · 9 India-relevant</t>
        </is>
      </c>
      <c r="L1047" s="21" t="inlineStr">
        <is>
          <t>see evidence base (melanocyte loss; NB-UVB context)</t>
        </is>
      </c>
      <c r="M1047" s="6" t="inlineStr">
        <is>
          <t>यूवी खतरनाक लेवल पर है — बाहर का समय सीमित करें। सफ़ेद पैचेस को अभी धूप से बचाएँ।</t>
        </is>
      </c>
      <c r="N1047" s="6" t="inlineStr">
        <is>
          <t>सफ़ेद (pale) पैचेस में नैचुरल सन शील्ड नहीं होती, इसलिए ये जल्दी जल जाते हैं। विटिलिगो पैचेस वाली नॉर्मल स्किन के लिए, सफ़ेद पैचेस पर रोज़ ब्रॉड-स्पेक्ट्रम सन प्रोटेक्शन जलने से रोकती है और कॉन्ट्रास्ट तेज़ दिखने से बचाती है।</t>
        </is>
      </c>
      <c r="O1047"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7" s="21" t="inlineStr">
        <is>
          <t>सुरक्षा</t>
        </is>
      </c>
      <c r="Q1047" s="21" t="inlineStr">
        <is>
          <t>multiple</t>
        </is>
      </c>
      <c r="R1047" s="6" t="inlineStr">
        <is>
          <t>Year-round; critical in high-sun months</t>
        </is>
      </c>
    </row>
    <row r="1048" ht="112" customHeight="1" s="72">
      <c r="A1048" s="21" t="inlineStr">
        <is>
          <t>U-EXTR-DRY-VITI-022</t>
        </is>
      </c>
      <c r="B1048" s="21" t="inlineStr">
        <is>
          <t>UV</t>
        </is>
      </c>
      <c r="C1048" s="21" t="inlineStr">
        <is>
          <t>Extreme</t>
        </is>
      </c>
      <c r="D1048" s="21" t="inlineStr">
        <is>
          <t>11+</t>
        </is>
      </c>
      <c r="E1048" s="21" t="inlineStr">
        <is>
          <t>extreme</t>
        </is>
      </c>
      <c r="F1048" s="21" t="inlineStr">
        <is>
          <t>Dry</t>
        </is>
      </c>
      <c r="G1048" s="21" t="inlineStr">
        <is>
          <t>Vitiligo (Depigmented Skin)</t>
        </is>
      </c>
      <c r="H1048" s="33" t="n">
        <v>5</v>
      </c>
      <c r="I1048" s="33" t="inlineStr">
        <is>
          <t>Critical</t>
        </is>
      </c>
      <c r="J1048" s="34" t="inlineStr">
        <is>
          <t>INFERRED</t>
        </is>
      </c>
      <c r="K1048" s="6" t="inlineStr">
        <is>
          <t>9 cites · 0 PMID · 8 book · 9 India-relevant</t>
        </is>
      </c>
      <c r="L1048" s="21" t="inlineStr">
        <is>
          <t>see evidence base (melanocyte loss; NB-UVB context)</t>
        </is>
      </c>
      <c r="M1048" s="6" t="inlineStr">
        <is>
          <t>यूवी खतरनाक लेवल पर है — बाहर का समय सीमित करें। सफ़ेद पैचेस को अभी धूप से बचाएँ।</t>
        </is>
      </c>
      <c r="N1048" s="6" t="inlineStr">
        <is>
          <t>सफ़ेद (pale) पैचेस में नैचुरल सन शील्ड नहीं होती, इसलिए ये जल्दी जल जाते हैं। विटिलिगो पैचेस वाली ड्राई स्किन के लिए, सफ़ेद पैचेस पर रोज़ ब्रॉड-स्पेक्ट्रम सन प्रोटेक्शन जलने से रोकती है और कॉन्ट्रास्ट तेज़ दिखने से बचाती है।</t>
        </is>
      </c>
      <c r="O1048"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8" s="21" t="inlineStr">
        <is>
          <t>सुरक्षा</t>
        </is>
      </c>
      <c r="Q1048" s="21" t="inlineStr">
        <is>
          <t>multiple</t>
        </is>
      </c>
      <c r="R1048" s="6" t="inlineStr">
        <is>
          <t>Year-round; critical in high-sun months</t>
        </is>
      </c>
    </row>
    <row r="1049" ht="112" customHeight="1" s="72">
      <c r="A1049" s="21" t="inlineStr">
        <is>
          <t>U-EXTR-OIL-VITI-023</t>
        </is>
      </c>
      <c r="B1049" s="21" t="inlineStr">
        <is>
          <t>UV</t>
        </is>
      </c>
      <c r="C1049" s="21" t="inlineStr">
        <is>
          <t>Extreme</t>
        </is>
      </c>
      <c r="D1049" s="21" t="inlineStr">
        <is>
          <t>11+</t>
        </is>
      </c>
      <c r="E1049" s="21" t="inlineStr">
        <is>
          <t>extreme</t>
        </is>
      </c>
      <c r="F1049" s="21" t="inlineStr">
        <is>
          <t>Oily</t>
        </is>
      </c>
      <c r="G1049" s="21" t="inlineStr">
        <is>
          <t>Vitiligo (Depigmented Skin)</t>
        </is>
      </c>
      <c r="H1049" s="33" t="n">
        <v>5</v>
      </c>
      <c r="I1049" s="33" t="inlineStr">
        <is>
          <t>Critical</t>
        </is>
      </c>
      <c r="J1049" s="34" t="inlineStr">
        <is>
          <t>INFERRED</t>
        </is>
      </c>
      <c r="K1049" s="6" t="inlineStr">
        <is>
          <t>9 cites · 0 PMID · 8 book · 9 India-relevant</t>
        </is>
      </c>
      <c r="L1049" s="21" t="inlineStr">
        <is>
          <t>see evidence base (melanocyte loss; NB-UVB context)</t>
        </is>
      </c>
      <c r="M1049" s="6" t="inlineStr">
        <is>
          <t>यूवी खतरनाक लेवल पर है — बाहर का समय सीमित करें। सफ़ेद पैचेस को अभी धूप से बचाएँ।</t>
        </is>
      </c>
      <c r="N1049" s="6" t="inlineStr">
        <is>
          <t>सफ़ेद (pale) पैचेस में नैचुरल सन शील्ड नहीं होती, इसलिए ये जल्दी जल जाते हैं। विटिलिगो पैचेस वाली ऑयली स्किन के लिए, सफ़ेद पैचेस पर रोज़ ब्रॉड-स्पेक्ट्रम सन प्रोटेक्शन जलने से रोकती है और कॉन्ट्रास्ट तेज़ दिखने से बचाती है।</t>
        </is>
      </c>
      <c r="O1049"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49" s="21" t="inlineStr">
        <is>
          <t>सुरक्षा</t>
        </is>
      </c>
      <c r="Q1049" s="21" t="inlineStr">
        <is>
          <t>multiple</t>
        </is>
      </c>
      <c r="R1049" s="6" t="inlineStr">
        <is>
          <t>Year-round; critical in high-sun months</t>
        </is>
      </c>
    </row>
    <row r="1050" ht="112" customHeight="1" s="72">
      <c r="A1050" s="21" t="inlineStr">
        <is>
          <t>U-EXTR-COM-VITI-024</t>
        </is>
      </c>
      <c r="B1050" s="21" t="inlineStr">
        <is>
          <t>UV</t>
        </is>
      </c>
      <c r="C1050" s="21" t="inlineStr">
        <is>
          <t>Extreme</t>
        </is>
      </c>
      <c r="D1050" s="21" t="inlineStr">
        <is>
          <t>11+</t>
        </is>
      </c>
      <c r="E1050" s="21" t="inlineStr">
        <is>
          <t>extreme</t>
        </is>
      </c>
      <c r="F1050" s="21" t="inlineStr">
        <is>
          <t>Combination</t>
        </is>
      </c>
      <c r="G1050" s="21" t="inlineStr">
        <is>
          <t>Vitiligo (Depigmented Skin)</t>
        </is>
      </c>
      <c r="H1050" s="33" t="n">
        <v>5</v>
      </c>
      <c r="I1050" s="33" t="inlineStr">
        <is>
          <t>Critical</t>
        </is>
      </c>
      <c r="J1050" s="34" t="inlineStr">
        <is>
          <t>INFERRED</t>
        </is>
      </c>
      <c r="K1050" s="6" t="inlineStr">
        <is>
          <t>9 cites · 0 PMID · 8 book · 9 India-relevant</t>
        </is>
      </c>
      <c r="L1050" s="21" t="inlineStr">
        <is>
          <t>see evidence base (melanocyte loss; NB-UVB context)</t>
        </is>
      </c>
      <c r="M1050" s="6" t="inlineStr">
        <is>
          <t>यूवी खतरनाक लेवल पर है — बाहर का समय सीमित करें। सफ़ेद पैचेस को अभी धूप से बचाएँ।</t>
        </is>
      </c>
      <c r="N1050" s="6" t="inlineStr">
        <is>
          <t>सफ़ेद (pale) पैचेस में नैचुरल सन शील्ड नहीं होती, इसलिए ये जल्दी जल जाते हैं। विटिलिगो पैचेस वाली कॉम्बिनेशन स्किन के लिए, सफ़ेद पैचेस पर रोज़ ब्रॉड-स्पेक्ट्रम सन प्रोटेक्शन जलने से रोकती है और कॉन्ट्रास्ट तेज़ दिखने से बचाती है।</t>
        </is>
      </c>
      <c r="O1050"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50" s="21" t="inlineStr">
        <is>
          <t>सुरक्षा</t>
        </is>
      </c>
      <c r="Q1050" s="21" t="inlineStr">
        <is>
          <t>multiple</t>
        </is>
      </c>
      <c r="R1050" s="6" t="inlineStr">
        <is>
          <t>Year-round; critical in high-sun months</t>
        </is>
      </c>
    </row>
    <row r="1051" ht="112" customHeight="1" s="72">
      <c r="A1051" s="21" t="inlineStr">
        <is>
          <t>U-EXTR-SEN-VITI-025</t>
        </is>
      </c>
      <c r="B1051" s="21" t="inlineStr">
        <is>
          <t>UV</t>
        </is>
      </c>
      <c r="C1051" s="21" t="inlineStr">
        <is>
          <t>Extreme</t>
        </is>
      </c>
      <c r="D1051" s="21" t="inlineStr">
        <is>
          <t>11+</t>
        </is>
      </c>
      <c r="E1051" s="21" t="inlineStr">
        <is>
          <t>extreme</t>
        </is>
      </c>
      <c r="F1051" s="21" t="inlineStr">
        <is>
          <t>Sensitive</t>
        </is>
      </c>
      <c r="G1051" s="21" t="inlineStr">
        <is>
          <t>Vitiligo (Depigmented Skin)</t>
        </is>
      </c>
      <c r="H1051" s="33" t="n">
        <v>5</v>
      </c>
      <c r="I1051" s="33" t="inlineStr">
        <is>
          <t>Critical</t>
        </is>
      </c>
      <c r="J1051" s="34" t="inlineStr">
        <is>
          <t>INFERRED</t>
        </is>
      </c>
      <c r="K1051" s="6" t="inlineStr">
        <is>
          <t>9 cites · 0 PMID · 8 book · 9 India-relevant</t>
        </is>
      </c>
      <c r="L1051" s="21" t="inlineStr">
        <is>
          <t>see evidence base (melanocyte loss; NB-UVB context)</t>
        </is>
      </c>
      <c r="M1051" s="6" t="inlineStr">
        <is>
          <t>यूवी खतरनाक लेवल पर है — बाहर का समय सीमित करें। सफ़ेद पैचेस को अभी धूप से बचाएँ।</t>
        </is>
      </c>
      <c r="N1051" s="6" t="inlineStr">
        <is>
          <t>सफ़ेद (pale) पैचेस में नैचुरल सन शील्ड नहीं होती, इसलिए ये जल्दी जल जाते हैं। विटिलिगो पैचेस वाली सेंसिटिव स्किन के लिए, सफ़ेद पैचेस पर रोज़ ब्रॉड-स्पेक्ट्रम सन प्रोटेक्शन जलने से रोकती है और कॉन्ट्रास्ट तेज़ दिखने से बचाती है।</t>
        </is>
      </c>
      <c r="O1051" s="6" t="inlineStr">
        <is>
          <t>सफ़ेद (pale) पैचेस में नैचुरल सन शील्ड नहीं होती, इसलिए ये जल्दी जल जाते हैं। विटिलिगो वाली स्किन ने उन पैचेस में अपने पिगमेंट सेल्स खो दिए हैं, इसलिए उनमें लगभग कोई नैचुरल सन डिफेंस नहीं होता और ये जल्दी जलते हैं। वहाँ सनबर्न तकलीफ़ देता है और आस-पास की टैन्ड स्किन के मुक़ाबले पैचेस को और ज़्यादा उभार सकता है। अगर आज बाहर का समय लंबा है, तो pale पैचेस पर डेली ब्रॉड-स्पेक्ट्रम सन प्रोटेक्शन जलने से रोकती है और कॉन्ट्रास्ट तेज़ दिखने से बचाती है। एरिया को पहले से बचाना सबसे बड़ी मदद है।</t>
        </is>
      </c>
      <c r="P1051" s="21" t="inlineStr">
        <is>
          <t>सुरक्षा</t>
        </is>
      </c>
      <c r="Q1051" s="21" t="inlineStr">
        <is>
          <t>multiple</t>
        </is>
      </c>
      <c r="R1051" s="6" t="inlineStr">
        <is>
          <t>Year-round; critical in high-sun months</t>
        </is>
      </c>
    </row>
    <row r="1052" ht="112" customHeight="1" s="72">
      <c r="A1052" s="21" t="inlineStr">
        <is>
          <t>U-LOW-NOR-HAIR-001</t>
        </is>
      </c>
      <c r="B1052" s="21" t="inlineStr">
        <is>
          <t>UV</t>
        </is>
      </c>
      <c r="C1052" s="21" t="inlineStr">
        <is>
          <t>Low</t>
        </is>
      </c>
      <c r="D1052" s="21" t="inlineStr">
        <is>
          <t>0–2</t>
        </is>
      </c>
      <c r="E1052" s="21" t="inlineStr">
        <is>
          <t>low</t>
        </is>
      </c>
      <c r="F1052" s="21" t="inlineStr">
        <is>
          <t>Normal</t>
        </is>
      </c>
      <c r="G1052" s="21" t="inlineStr">
        <is>
          <t>Hair &amp; Scalp (Shedding)</t>
        </is>
      </c>
      <c r="H1052" s="33" t="n">
        <v>1</v>
      </c>
      <c r="I1052" s="33" t="inlineStr">
        <is>
          <t>Low</t>
        </is>
      </c>
      <c r="J1052" s="34" t="inlineStr">
        <is>
          <t>MODERATE</t>
        </is>
      </c>
      <c r="K1052" s="6" t="inlineStr">
        <is>
          <t>8 cites · 1 PMID · 8 book · 8 India-relevant</t>
        </is>
      </c>
      <c r="L1052" s="21" t="inlineStr">
        <is>
          <t>see evidence base (scalp UV; part-line exposure)</t>
        </is>
      </c>
      <c r="M1052" s="6" t="inlineStr">
        <is>
          <t>आज यूवी माइल्ड है। तेज़ धूप में स्कैल्प और पार्ट लाइन ढककर रखें।</t>
        </is>
      </c>
      <c r="N1052"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O1052"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2" s="21" t="inlineStr">
        <is>
          <t>सुरक्षा</t>
        </is>
      </c>
      <c r="Q1052" s="21" t="inlineStr">
        <is>
          <t>multiple</t>
        </is>
      </c>
      <c r="R1052" s="6" t="inlineStr">
        <is>
          <t>Mar–Jun peak sun</t>
        </is>
      </c>
    </row>
    <row r="1053" ht="112" customHeight="1" s="72">
      <c r="A1053" s="21" t="inlineStr">
        <is>
          <t>U-LOW-DRY-HAIR-002</t>
        </is>
      </c>
      <c r="B1053" s="21" t="inlineStr">
        <is>
          <t>UV</t>
        </is>
      </c>
      <c r="C1053" s="21" t="inlineStr">
        <is>
          <t>Low</t>
        </is>
      </c>
      <c r="D1053" s="21" t="inlineStr">
        <is>
          <t>0–2</t>
        </is>
      </c>
      <c r="E1053" s="21" t="inlineStr">
        <is>
          <t>low</t>
        </is>
      </c>
      <c r="F1053" s="21" t="inlineStr">
        <is>
          <t>Dry</t>
        </is>
      </c>
      <c r="G1053" s="21" t="inlineStr">
        <is>
          <t>Hair &amp; Scalp (Shedding)</t>
        </is>
      </c>
      <c r="H1053" s="33" t="n">
        <v>1</v>
      </c>
      <c r="I1053" s="33" t="inlineStr">
        <is>
          <t>Low</t>
        </is>
      </c>
      <c r="J1053" s="34" t="inlineStr">
        <is>
          <t>MODERATE</t>
        </is>
      </c>
      <c r="K1053" s="6" t="inlineStr">
        <is>
          <t>8 cites · 1 PMID · 8 book · 8 India-relevant</t>
        </is>
      </c>
      <c r="L1053" s="21" t="inlineStr">
        <is>
          <t>see evidence base (scalp UV; part-line exposure)</t>
        </is>
      </c>
      <c r="M1053" s="6" t="inlineStr">
        <is>
          <t>आज यूवी माइल्ड है। तेज़ धूप में स्कैल्प और पार्ट लाइन ढककर रखें।</t>
        </is>
      </c>
      <c r="N1053"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O1053"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3" s="21" t="inlineStr">
        <is>
          <t>सुरक्षा</t>
        </is>
      </c>
      <c r="Q1053" s="21" t="inlineStr">
        <is>
          <t>multiple</t>
        </is>
      </c>
      <c r="R1053" s="6" t="inlineStr">
        <is>
          <t>Mar–Jun peak sun</t>
        </is>
      </c>
    </row>
    <row r="1054" ht="112" customHeight="1" s="72">
      <c r="A1054" s="21" t="inlineStr">
        <is>
          <t>U-LOW-OIL-HAIR-003</t>
        </is>
      </c>
      <c r="B1054" s="21" t="inlineStr">
        <is>
          <t>UV</t>
        </is>
      </c>
      <c r="C1054" s="21" t="inlineStr">
        <is>
          <t>Low</t>
        </is>
      </c>
      <c r="D1054" s="21" t="inlineStr">
        <is>
          <t>0–2</t>
        </is>
      </c>
      <c r="E1054" s="21" t="inlineStr">
        <is>
          <t>low</t>
        </is>
      </c>
      <c r="F1054" s="21" t="inlineStr">
        <is>
          <t>Oily</t>
        </is>
      </c>
      <c r="G1054" s="21" t="inlineStr">
        <is>
          <t>Hair &amp; Scalp (Shedding)</t>
        </is>
      </c>
      <c r="H1054" s="33" t="n">
        <v>1</v>
      </c>
      <c r="I1054" s="33" t="inlineStr">
        <is>
          <t>Low</t>
        </is>
      </c>
      <c r="J1054" s="34" t="inlineStr">
        <is>
          <t>MODERATE</t>
        </is>
      </c>
      <c r="K1054" s="6" t="inlineStr">
        <is>
          <t>8 cites · 1 PMID · 8 book · 8 India-relevant</t>
        </is>
      </c>
      <c r="L1054" s="21" t="inlineStr">
        <is>
          <t>see evidence base (scalp UV; part-line exposure)</t>
        </is>
      </c>
      <c r="M1054" s="6" t="inlineStr">
        <is>
          <t>आज यूवी माइल्ड है। तेज़ धूप में स्कैल्प और पार्ट लाइन ढककर रखें।</t>
        </is>
      </c>
      <c r="N1054"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O1054"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4" s="21" t="inlineStr">
        <is>
          <t>सुरक्षा</t>
        </is>
      </c>
      <c r="Q1054" s="21" t="inlineStr">
        <is>
          <t>multiple</t>
        </is>
      </c>
      <c r="R1054" s="6" t="inlineStr">
        <is>
          <t>Mar–Jun peak sun</t>
        </is>
      </c>
    </row>
    <row r="1055" ht="112" customHeight="1" s="72">
      <c r="A1055" s="21" t="inlineStr">
        <is>
          <t>U-LOW-COM-HAIR-004</t>
        </is>
      </c>
      <c r="B1055" s="21" t="inlineStr">
        <is>
          <t>UV</t>
        </is>
      </c>
      <c r="C1055" s="21" t="inlineStr">
        <is>
          <t>Low</t>
        </is>
      </c>
      <c r="D1055" s="21" t="inlineStr">
        <is>
          <t>0–2</t>
        </is>
      </c>
      <c r="E1055" s="21" t="inlineStr">
        <is>
          <t>low</t>
        </is>
      </c>
      <c r="F1055" s="21" t="inlineStr">
        <is>
          <t>Combination</t>
        </is>
      </c>
      <c r="G1055" s="21" t="inlineStr">
        <is>
          <t>Hair &amp; Scalp (Shedding)</t>
        </is>
      </c>
      <c r="H1055" s="33" t="n">
        <v>1</v>
      </c>
      <c r="I1055" s="33" t="inlineStr">
        <is>
          <t>Low</t>
        </is>
      </c>
      <c r="J1055" s="34" t="inlineStr">
        <is>
          <t>MODERATE</t>
        </is>
      </c>
      <c r="K1055" s="6" t="inlineStr">
        <is>
          <t>8 cites · 1 PMID · 8 book · 8 India-relevant</t>
        </is>
      </c>
      <c r="L1055" s="21" t="inlineStr">
        <is>
          <t>see evidence base (scalp UV; part-line exposure)</t>
        </is>
      </c>
      <c r="M1055" s="6" t="inlineStr">
        <is>
          <t>आज यूवी माइल्ड है। तेज़ धूप में स्कैल्प और पार्ट लाइन ढककर रखें।</t>
        </is>
      </c>
      <c r="N1055"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O1055"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5" s="21" t="inlineStr">
        <is>
          <t>सुरक्षा</t>
        </is>
      </c>
      <c r="Q1055" s="21" t="inlineStr">
        <is>
          <t>multiple</t>
        </is>
      </c>
      <c r="R1055" s="6" t="inlineStr">
        <is>
          <t>Mar–Jun peak sun</t>
        </is>
      </c>
    </row>
    <row r="1056" ht="112" customHeight="1" s="72">
      <c r="A1056" s="21" t="inlineStr">
        <is>
          <t>U-LOW-SEN-HAIR-005</t>
        </is>
      </c>
      <c r="B1056" s="21" t="inlineStr">
        <is>
          <t>UV</t>
        </is>
      </c>
      <c r="C1056" s="21" t="inlineStr">
        <is>
          <t>Low</t>
        </is>
      </c>
      <c r="D1056" s="21" t="inlineStr">
        <is>
          <t>0–2</t>
        </is>
      </c>
      <c r="E1056" s="21" t="inlineStr">
        <is>
          <t>low</t>
        </is>
      </c>
      <c r="F1056" s="21" t="inlineStr">
        <is>
          <t>Sensitive</t>
        </is>
      </c>
      <c r="G1056" s="21" t="inlineStr">
        <is>
          <t>Hair &amp; Scalp (Shedding)</t>
        </is>
      </c>
      <c r="H1056" s="33" t="n">
        <v>1</v>
      </c>
      <c r="I1056" s="33" t="inlineStr">
        <is>
          <t>Low</t>
        </is>
      </c>
      <c r="J1056" s="34" t="inlineStr">
        <is>
          <t>MODERATE</t>
        </is>
      </c>
      <c r="K1056" s="6" t="inlineStr">
        <is>
          <t>8 cites · 1 PMID · 8 book · 8 India-relevant</t>
        </is>
      </c>
      <c r="L1056" s="21" t="inlineStr">
        <is>
          <t>see evidence base (scalp UV; part-line exposure)</t>
        </is>
      </c>
      <c r="M1056" s="6" t="inlineStr">
        <is>
          <t>आज यूवी माइल्ड है। तेज़ धूप में स्कैल्प और पार्ट लाइन ढककर रखें।</t>
        </is>
      </c>
      <c r="N1056"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O1056"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6" s="21" t="inlineStr">
        <is>
          <t>सुरक्षा</t>
        </is>
      </c>
      <c r="Q1056" s="21" t="inlineStr">
        <is>
          <t>multiple</t>
        </is>
      </c>
      <c r="R1056" s="6" t="inlineStr">
        <is>
          <t>Mar–Jun peak sun</t>
        </is>
      </c>
    </row>
    <row r="1057" ht="112" customHeight="1" s="72">
      <c r="A1057" s="21" t="inlineStr">
        <is>
          <t>U-MODE-NOR-HAIR-006</t>
        </is>
      </c>
      <c r="B1057" s="21" t="inlineStr">
        <is>
          <t>UV</t>
        </is>
      </c>
      <c r="C1057" s="21" t="inlineStr">
        <is>
          <t>Moderate</t>
        </is>
      </c>
      <c r="D1057" s="21" t="inlineStr">
        <is>
          <t>3–5</t>
        </is>
      </c>
      <c r="E1057" s="21" t="inlineStr">
        <is>
          <t>moderate</t>
        </is>
      </c>
      <c r="F1057" s="21" t="inlineStr">
        <is>
          <t>Normal</t>
        </is>
      </c>
      <c r="G1057" s="21" t="inlineStr">
        <is>
          <t>Hair &amp; Scalp (Shedding)</t>
        </is>
      </c>
      <c r="H1057" s="33" t="n">
        <v>2</v>
      </c>
      <c r="I1057" s="33" t="inlineStr">
        <is>
          <t>Moderate</t>
        </is>
      </c>
      <c r="J1057" s="34" t="inlineStr">
        <is>
          <t>MODERATE</t>
        </is>
      </c>
      <c r="K1057" s="6" t="inlineStr">
        <is>
          <t>8 cites · 1 PMID · 8 book · 8 India-relevant</t>
        </is>
      </c>
      <c r="L1057" s="21" t="inlineStr">
        <is>
          <t>see evidence base (scalp UV; part-line exposure)</t>
        </is>
      </c>
      <c r="M1057" s="6" t="inlineStr">
        <is>
          <t>यूवी असली है पर मॉडरेट है। तेज़ धूप में स्कैल्प और पार्ट लाइन ढककर रखें।</t>
        </is>
      </c>
      <c r="N1057"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O1057"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7" s="21" t="inlineStr">
        <is>
          <t>सुरक्षा</t>
        </is>
      </c>
      <c r="Q1057" s="21" t="inlineStr">
        <is>
          <t>multiple</t>
        </is>
      </c>
      <c r="R1057" s="6" t="inlineStr">
        <is>
          <t>Mar–Jun peak sun</t>
        </is>
      </c>
    </row>
    <row r="1058" ht="112" customHeight="1" s="72">
      <c r="A1058" s="21" t="inlineStr">
        <is>
          <t>U-MODE-DRY-HAIR-007</t>
        </is>
      </c>
      <c r="B1058" s="21" t="inlineStr">
        <is>
          <t>UV</t>
        </is>
      </c>
      <c r="C1058" s="21" t="inlineStr">
        <is>
          <t>Moderate</t>
        </is>
      </c>
      <c r="D1058" s="21" t="inlineStr">
        <is>
          <t>3–5</t>
        </is>
      </c>
      <c r="E1058" s="21" t="inlineStr">
        <is>
          <t>moderate</t>
        </is>
      </c>
      <c r="F1058" s="21" t="inlineStr">
        <is>
          <t>Dry</t>
        </is>
      </c>
      <c r="G1058" s="21" t="inlineStr">
        <is>
          <t>Hair &amp; Scalp (Shedding)</t>
        </is>
      </c>
      <c r="H1058" s="33" t="n">
        <v>2</v>
      </c>
      <c r="I1058" s="33" t="inlineStr">
        <is>
          <t>Moderate</t>
        </is>
      </c>
      <c r="J1058" s="34" t="inlineStr">
        <is>
          <t>MODERATE</t>
        </is>
      </c>
      <c r="K1058" s="6" t="inlineStr">
        <is>
          <t>8 cites · 1 PMID · 8 book · 8 India-relevant</t>
        </is>
      </c>
      <c r="L1058" s="21" t="inlineStr">
        <is>
          <t>see evidence base (scalp UV; part-line exposure)</t>
        </is>
      </c>
      <c r="M1058" s="6" t="inlineStr">
        <is>
          <t>यूवी असली है पर मॉडरेट है। तेज़ धूप में स्कैल्प और पार्ट लाइन ढककर रखें।</t>
        </is>
      </c>
      <c r="N1058"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O1058"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8" s="21" t="inlineStr">
        <is>
          <t>सुरक्षा</t>
        </is>
      </c>
      <c r="Q1058" s="21" t="inlineStr">
        <is>
          <t>multiple</t>
        </is>
      </c>
      <c r="R1058" s="6" t="inlineStr">
        <is>
          <t>Mar–Jun peak sun</t>
        </is>
      </c>
    </row>
    <row r="1059" ht="112" customHeight="1" s="72">
      <c r="A1059" s="21" t="inlineStr">
        <is>
          <t>U-MODE-OIL-HAIR-008</t>
        </is>
      </c>
      <c r="B1059" s="21" t="inlineStr">
        <is>
          <t>UV</t>
        </is>
      </c>
      <c r="C1059" s="21" t="inlineStr">
        <is>
          <t>Moderate</t>
        </is>
      </c>
      <c r="D1059" s="21" t="inlineStr">
        <is>
          <t>3–5</t>
        </is>
      </c>
      <c r="E1059" s="21" t="inlineStr">
        <is>
          <t>moderate</t>
        </is>
      </c>
      <c r="F1059" s="21" t="inlineStr">
        <is>
          <t>Oily</t>
        </is>
      </c>
      <c r="G1059" s="21" t="inlineStr">
        <is>
          <t>Hair &amp; Scalp (Shedding)</t>
        </is>
      </c>
      <c r="H1059" s="33" t="n">
        <v>2</v>
      </c>
      <c r="I1059" s="33" t="inlineStr">
        <is>
          <t>Moderate</t>
        </is>
      </c>
      <c r="J1059" s="34" t="inlineStr">
        <is>
          <t>MODERATE</t>
        </is>
      </c>
      <c r="K1059" s="6" t="inlineStr">
        <is>
          <t>8 cites · 1 PMID · 8 book · 8 India-relevant</t>
        </is>
      </c>
      <c r="L1059" s="21" t="inlineStr">
        <is>
          <t>see evidence base (scalp UV; part-line exposure)</t>
        </is>
      </c>
      <c r="M1059" s="6" t="inlineStr">
        <is>
          <t>यूवी असली है पर मॉडरेट है। तेज़ धूप में स्कैल्प और पार्ट लाइन ढककर रखें।</t>
        </is>
      </c>
      <c r="N1059"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O1059"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59" s="21" t="inlineStr">
        <is>
          <t>सुरक्षा</t>
        </is>
      </c>
      <c r="Q1059" s="21" t="inlineStr">
        <is>
          <t>multiple</t>
        </is>
      </c>
      <c r="R1059" s="6" t="inlineStr">
        <is>
          <t>Mar–Jun peak sun</t>
        </is>
      </c>
    </row>
    <row r="1060" ht="112" customHeight="1" s="72">
      <c r="A1060" s="21" t="inlineStr">
        <is>
          <t>U-MODE-COM-HAIR-009</t>
        </is>
      </c>
      <c r="B1060" s="21" t="inlineStr">
        <is>
          <t>UV</t>
        </is>
      </c>
      <c r="C1060" s="21" t="inlineStr">
        <is>
          <t>Moderate</t>
        </is>
      </c>
      <c r="D1060" s="21" t="inlineStr">
        <is>
          <t>3–5</t>
        </is>
      </c>
      <c r="E1060" s="21" t="inlineStr">
        <is>
          <t>moderate</t>
        </is>
      </c>
      <c r="F1060" s="21" t="inlineStr">
        <is>
          <t>Combination</t>
        </is>
      </c>
      <c r="G1060" s="21" t="inlineStr">
        <is>
          <t>Hair &amp; Scalp (Shedding)</t>
        </is>
      </c>
      <c r="H1060" s="33" t="n">
        <v>2</v>
      </c>
      <c r="I1060" s="33" t="inlineStr">
        <is>
          <t>Moderate</t>
        </is>
      </c>
      <c r="J1060" s="34" t="inlineStr">
        <is>
          <t>MODERATE</t>
        </is>
      </c>
      <c r="K1060" s="6" t="inlineStr">
        <is>
          <t>8 cites · 1 PMID · 8 book · 8 India-relevant</t>
        </is>
      </c>
      <c r="L1060" s="21" t="inlineStr">
        <is>
          <t>see evidence base (scalp UV; part-line exposure)</t>
        </is>
      </c>
      <c r="M1060" s="6" t="inlineStr">
        <is>
          <t>यूवी असली है पर मॉडरेट है। तेज़ धूप में स्कैल्प और पार्ट लाइन ढककर रखें।</t>
        </is>
      </c>
      <c r="N1060"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O1060"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0" s="21" t="inlineStr">
        <is>
          <t>सुरक्षा</t>
        </is>
      </c>
      <c r="Q1060" s="21" t="inlineStr">
        <is>
          <t>multiple</t>
        </is>
      </c>
      <c r="R1060" s="6" t="inlineStr">
        <is>
          <t>Mar–Jun peak sun</t>
        </is>
      </c>
    </row>
    <row r="1061" ht="112" customHeight="1" s="72">
      <c r="A1061" s="21" t="inlineStr">
        <is>
          <t>U-MODE-SEN-HAIR-010</t>
        </is>
      </c>
      <c r="B1061" s="21" t="inlineStr">
        <is>
          <t>UV</t>
        </is>
      </c>
      <c r="C1061" s="21" t="inlineStr">
        <is>
          <t>Moderate</t>
        </is>
      </c>
      <c r="D1061" s="21" t="inlineStr">
        <is>
          <t>3–5</t>
        </is>
      </c>
      <c r="E1061" s="21" t="inlineStr">
        <is>
          <t>moderate</t>
        </is>
      </c>
      <c r="F1061" s="21" t="inlineStr">
        <is>
          <t>Sensitive</t>
        </is>
      </c>
      <c r="G1061" s="21" t="inlineStr">
        <is>
          <t>Hair &amp; Scalp (Shedding)</t>
        </is>
      </c>
      <c r="H1061" s="33" t="n">
        <v>3</v>
      </c>
      <c r="I1061" s="33" t="inlineStr">
        <is>
          <t>High</t>
        </is>
      </c>
      <c r="J1061" s="34" t="inlineStr">
        <is>
          <t>MODERATE</t>
        </is>
      </c>
      <c r="K1061" s="6" t="inlineStr">
        <is>
          <t>8 cites · 1 PMID · 8 book · 8 India-relevant</t>
        </is>
      </c>
      <c r="L1061" s="21" t="inlineStr">
        <is>
          <t>see evidence base (scalp UV; part-line exposure)</t>
        </is>
      </c>
      <c r="M1061" s="6" t="inlineStr">
        <is>
          <t>यूवी असली है पर मॉडरेट है। तेज़ धूप में स्कैल्प और पार्ट लाइन ढककर रखें।</t>
        </is>
      </c>
      <c r="N1061"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O1061"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1" s="21" t="inlineStr">
        <is>
          <t>सुरक्षा</t>
        </is>
      </c>
      <c r="Q1061" s="21" t="inlineStr">
        <is>
          <t>multiple</t>
        </is>
      </c>
      <c r="R1061" s="6" t="inlineStr">
        <is>
          <t>Mar–Jun peak sun</t>
        </is>
      </c>
    </row>
    <row r="1062" ht="112" customHeight="1" s="72">
      <c r="A1062" s="21" t="inlineStr">
        <is>
          <t>U-HIGH-NOR-HAIR-011</t>
        </is>
      </c>
      <c r="B1062" s="21" t="inlineStr">
        <is>
          <t>UV</t>
        </is>
      </c>
      <c r="C1062" s="21" t="inlineStr">
        <is>
          <t>High</t>
        </is>
      </c>
      <c r="D1062" s="21" t="inlineStr">
        <is>
          <t>6–7</t>
        </is>
      </c>
      <c r="E1062" s="21" t="inlineStr">
        <is>
          <t>high</t>
        </is>
      </c>
      <c r="F1062" s="21" t="inlineStr">
        <is>
          <t>Normal</t>
        </is>
      </c>
      <c r="G1062" s="21" t="inlineStr">
        <is>
          <t>Hair &amp; Scalp (Shedding)</t>
        </is>
      </c>
      <c r="H1062" s="33" t="n">
        <v>3</v>
      </c>
      <c r="I1062" s="33" t="inlineStr">
        <is>
          <t>High</t>
        </is>
      </c>
      <c r="J1062" s="34" t="inlineStr">
        <is>
          <t>MODERATE</t>
        </is>
      </c>
      <c r="K1062" s="6" t="inlineStr">
        <is>
          <t>8 cites · 1 PMID · 8 book · 8 India-relevant</t>
        </is>
      </c>
      <c r="L1062" s="21" t="inlineStr">
        <is>
          <t>see evidence base (scalp UV; part-line exposure)</t>
        </is>
      </c>
      <c r="M1062" s="6" t="inlineStr">
        <is>
          <t>यूवी स्ट्रॉन्ग है — पिगमेंट सेल्स एक्टिव हो रहे हैं। तेज़ धूप में स्कैल्प और पार्ट लाइन ढककर रखें।</t>
        </is>
      </c>
      <c r="N1062"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O1062"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2" s="21" t="inlineStr">
        <is>
          <t>सुरक्षा</t>
        </is>
      </c>
      <c r="Q1062" s="21" t="inlineStr">
        <is>
          <t>multiple</t>
        </is>
      </c>
      <c r="R1062" s="6" t="inlineStr">
        <is>
          <t>Mar–Jun peak sun</t>
        </is>
      </c>
    </row>
    <row r="1063" ht="112" customHeight="1" s="72">
      <c r="A1063" s="21" t="inlineStr">
        <is>
          <t>U-HIGH-DRY-HAIR-012</t>
        </is>
      </c>
      <c r="B1063" s="21" t="inlineStr">
        <is>
          <t>UV</t>
        </is>
      </c>
      <c r="C1063" s="21" t="inlineStr">
        <is>
          <t>High</t>
        </is>
      </c>
      <c r="D1063" s="21" t="inlineStr">
        <is>
          <t>6–7</t>
        </is>
      </c>
      <c r="E1063" s="21" t="inlineStr">
        <is>
          <t>high</t>
        </is>
      </c>
      <c r="F1063" s="21" t="inlineStr">
        <is>
          <t>Dry</t>
        </is>
      </c>
      <c r="G1063" s="21" t="inlineStr">
        <is>
          <t>Hair &amp; Scalp (Shedding)</t>
        </is>
      </c>
      <c r="H1063" s="33" t="n">
        <v>3</v>
      </c>
      <c r="I1063" s="33" t="inlineStr">
        <is>
          <t>High</t>
        </is>
      </c>
      <c r="J1063" s="34" t="inlineStr">
        <is>
          <t>MODERATE</t>
        </is>
      </c>
      <c r="K1063" s="6" t="inlineStr">
        <is>
          <t>8 cites · 1 PMID · 8 book · 8 India-relevant</t>
        </is>
      </c>
      <c r="L1063" s="21" t="inlineStr">
        <is>
          <t>see evidence base (scalp UV; part-line exposure)</t>
        </is>
      </c>
      <c r="M1063" s="6" t="inlineStr">
        <is>
          <t>यूवी स्ट्रॉन्ग है — पिगमेंट सेल्स एक्टिव हो रहे हैं। तेज़ धूप में स्कैल्प और पार्ट लाइन ढककर रखें।</t>
        </is>
      </c>
      <c r="N1063"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O1063"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3" s="21" t="inlineStr">
        <is>
          <t>सुरक्षा</t>
        </is>
      </c>
      <c r="Q1063" s="21" t="inlineStr">
        <is>
          <t>multiple</t>
        </is>
      </c>
      <c r="R1063" s="6" t="inlineStr">
        <is>
          <t>Mar–Jun peak sun</t>
        </is>
      </c>
    </row>
    <row r="1064" ht="112" customHeight="1" s="72">
      <c r="A1064" s="21" t="inlineStr">
        <is>
          <t>U-HIGH-OIL-HAIR-013</t>
        </is>
      </c>
      <c r="B1064" s="21" t="inlineStr">
        <is>
          <t>UV</t>
        </is>
      </c>
      <c r="C1064" s="21" t="inlineStr">
        <is>
          <t>High</t>
        </is>
      </c>
      <c r="D1064" s="21" t="inlineStr">
        <is>
          <t>6–7</t>
        </is>
      </c>
      <c r="E1064" s="21" t="inlineStr">
        <is>
          <t>high</t>
        </is>
      </c>
      <c r="F1064" s="21" t="inlineStr">
        <is>
          <t>Oily</t>
        </is>
      </c>
      <c r="G1064" s="21" t="inlineStr">
        <is>
          <t>Hair &amp; Scalp (Shedding)</t>
        </is>
      </c>
      <c r="H1064" s="33" t="n">
        <v>3</v>
      </c>
      <c r="I1064" s="33" t="inlineStr">
        <is>
          <t>High</t>
        </is>
      </c>
      <c r="J1064" s="34" t="inlineStr">
        <is>
          <t>MODERATE</t>
        </is>
      </c>
      <c r="K1064" s="6" t="inlineStr">
        <is>
          <t>8 cites · 1 PMID · 8 book · 8 India-relevant</t>
        </is>
      </c>
      <c r="L1064" s="21" t="inlineStr">
        <is>
          <t>see evidence base (scalp UV; part-line exposure)</t>
        </is>
      </c>
      <c r="M1064" s="6" t="inlineStr">
        <is>
          <t>यूवी स्ट्रॉन्ग है — पिगमेंट सेल्स एक्टिव हो रहे हैं। तेज़ धूप में स्कैल्प और पार्ट लाइन ढककर रखें।</t>
        </is>
      </c>
      <c r="N1064"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O1064"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4" s="21" t="inlineStr">
        <is>
          <t>सुरक्षा</t>
        </is>
      </c>
      <c r="Q1064" s="21" t="inlineStr">
        <is>
          <t>multiple</t>
        </is>
      </c>
      <c r="R1064" s="6" t="inlineStr">
        <is>
          <t>Mar–Jun peak sun</t>
        </is>
      </c>
    </row>
    <row r="1065" ht="112" customHeight="1" s="72">
      <c r="A1065" s="21" t="inlineStr">
        <is>
          <t>U-HIGH-COM-HAIR-014</t>
        </is>
      </c>
      <c r="B1065" s="21" t="inlineStr">
        <is>
          <t>UV</t>
        </is>
      </c>
      <c r="C1065" s="21" t="inlineStr">
        <is>
          <t>High</t>
        </is>
      </c>
      <c r="D1065" s="21" t="inlineStr">
        <is>
          <t>6–7</t>
        </is>
      </c>
      <c r="E1065" s="21" t="inlineStr">
        <is>
          <t>high</t>
        </is>
      </c>
      <c r="F1065" s="21" t="inlineStr">
        <is>
          <t>Combination</t>
        </is>
      </c>
      <c r="G1065" s="21" t="inlineStr">
        <is>
          <t>Hair &amp; Scalp (Shedding)</t>
        </is>
      </c>
      <c r="H1065" s="33" t="n">
        <v>3</v>
      </c>
      <c r="I1065" s="33" t="inlineStr">
        <is>
          <t>High</t>
        </is>
      </c>
      <c r="J1065" s="34" t="inlineStr">
        <is>
          <t>MODERATE</t>
        </is>
      </c>
      <c r="K1065" s="6" t="inlineStr">
        <is>
          <t>8 cites · 1 PMID · 8 book · 8 India-relevant</t>
        </is>
      </c>
      <c r="L1065" s="21" t="inlineStr">
        <is>
          <t>see evidence base (scalp UV; part-line exposure)</t>
        </is>
      </c>
      <c r="M1065" s="6" t="inlineStr">
        <is>
          <t>यूवी स्ट्रॉन्ग है — पिगमेंट सेल्स एक्टिव हो रहे हैं। तेज़ धूप में स्कैल्प और पार्ट लाइन ढककर रखें।</t>
        </is>
      </c>
      <c r="N1065"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O1065"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5" s="21" t="inlineStr">
        <is>
          <t>सुरक्षा</t>
        </is>
      </c>
      <c r="Q1065" s="21" t="inlineStr">
        <is>
          <t>multiple</t>
        </is>
      </c>
      <c r="R1065" s="6" t="inlineStr">
        <is>
          <t>Mar–Jun peak sun</t>
        </is>
      </c>
    </row>
    <row r="1066" ht="112" customHeight="1" s="72">
      <c r="A1066" s="21" t="inlineStr">
        <is>
          <t>U-HIGH-SEN-HAIR-015</t>
        </is>
      </c>
      <c r="B1066" s="21" t="inlineStr">
        <is>
          <t>UV</t>
        </is>
      </c>
      <c r="C1066" s="21" t="inlineStr">
        <is>
          <t>High</t>
        </is>
      </c>
      <c r="D1066" s="21" t="inlineStr">
        <is>
          <t>6–7</t>
        </is>
      </c>
      <c r="E1066" s="21" t="inlineStr">
        <is>
          <t>high</t>
        </is>
      </c>
      <c r="F1066" s="21" t="inlineStr">
        <is>
          <t>Sensitive</t>
        </is>
      </c>
      <c r="G1066" s="21" t="inlineStr">
        <is>
          <t>Hair &amp; Scalp (Shedding)</t>
        </is>
      </c>
      <c r="H1066" s="33" t="n">
        <v>4</v>
      </c>
      <c r="I1066" s="33" t="inlineStr">
        <is>
          <t>Severe</t>
        </is>
      </c>
      <c r="J1066" s="34" t="inlineStr">
        <is>
          <t>MODERATE</t>
        </is>
      </c>
      <c r="K1066" s="6" t="inlineStr">
        <is>
          <t>8 cites · 1 PMID · 8 book · 8 India-relevant</t>
        </is>
      </c>
      <c r="L1066" s="21" t="inlineStr">
        <is>
          <t>see evidence base (scalp UV; part-line exposure)</t>
        </is>
      </c>
      <c r="M1066" s="6" t="inlineStr">
        <is>
          <t>यूवी स्ट्रॉन्ग है — पिगमेंट सेल्स एक्टिव हो रहे हैं। तेज़ धूप में स्कैल्प और पार्ट लाइन ढककर रखें।</t>
        </is>
      </c>
      <c r="N1066"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O1066"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6" s="21" t="inlineStr">
        <is>
          <t>सुरक्षा</t>
        </is>
      </c>
      <c r="Q1066" s="21" t="inlineStr">
        <is>
          <t>multiple</t>
        </is>
      </c>
      <c r="R1066" s="6" t="inlineStr">
        <is>
          <t>Mar–Jun peak sun</t>
        </is>
      </c>
    </row>
    <row r="1067" ht="112" customHeight="1" s="72">
      <c r="A1067" s="21" t="inlineStr">
        <is>
          <t>U-VERY-NOR-HAIR-016</t>
        </is>
      </c>
      <c r="B1067" s="21" t="inlineStr">
        <is>
          <t>UV</t>
        </is>
      </c>
      <c r="C1067" s="21" t="inlineStr">
        <is>
          <t>Very High</t>
        </is>
      </c>
      <c r="D1067" s="21" t="inlineStr">
        <is>
          <t>8–10</t>
        </is>
      </c>
      <c r="E1067" s="21" t="inlineStr">
        <is>
          <t>very_high</t>
        </is>
      </c>
      <c r="F1067" s="21" t="inlineStr">
        <is>
          <t>Normal</t>
        </is>
      </c>
      <c r="G1067" s="21" t="inlineStr">
        <is>
          <t>Hair &amp; Scalp (Shedding)</t>
        </is>
      </c>
      <c r="H1067" s="33" t="n">
        <v>3</v>
      </c>
      <c r="I1067" s="33" t="inlineStr">
        <is>
          <t>High</t>
        </is>
      </c>
      <c r="J1067" s="34" t="inlineStr">
        <is>
          <t>MODERATE</t>
        </is>
      </c>
      <c r="K1067" s="6" t="inlineStr">
        <is>
          <t>8 cites · 1 PMID · 8 book · 8 India-relevant</t>
        </is>
      </c>
      <c r="L1067" s="21" t="inlineStr">
        <is>
          <t>see evidence base (scalp UV; part-line exposure)</t>
        </is>
      </c>
      <c r="M1067" s="6" t="inlineStr">
        <is>
          <t>यूवी तेज़ है — स्किन मिनटों में जल सकती है। तेज़ धूप में स्कैल्प और पार्ट लाइन ढककर रखें।</t>
        </is>
      </c>
      <c r="N1067"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O1067"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7" s="21" t="inlineStr">
        <is>
          <t>सुरक्षा</t>
        </is>
      </c>
      <c r="Q1067" s="21" t="inlineStr">
        <is>
          <t>multiple</t>
        </is>
      </c>
      <c r="R1067" s="6" t="inlineStr">
        <is>
          <t>Mar–Jun peak sun</t>
        </is>
      </c>
    </row>
    <row r="1068" ht="112" customHeight="1" s="72">
      <c r="A1068" s="21" t="inlineStr">
        <is>
          <t>U-VERY-DRY-HAIR-017</t>
        </is>
      </c>
      <c r="B1068" s="21" t="inlineStr">
        <is>
          <t>UV</t>
        </is>
      </c>
      <c r="C1068" s="21" t="inlineStr">
        <is>
          <t>Very High</t>
        </is>
      </c>
      <c r="D1068" s="21" t="inlineStr">
        <is>
          <t>8–10</t>
        </is>
      </c>
      <c r="E1068" s="21" t="inlineStr">
        <is>
          <t>very_high</t>
        </is>
      </c>
      <c r="F1068" s="21" t="inlineStr">
        <is>
          <t>Dry</t>
        </is>
      </c>
      <c r="G1068" s="21" t="inlineStr">
        <is>
          <t>Hair &amp; Scalp (Shedding)</t>
        </is>
      </c>
      <c r="H1068" s="33" t="n">
        <v>3</v>
      </c>
      <c r="I1068" s="33" t="inlineStr">
        <is>
          <t>High</t>
        </is>
      </c>
      <c r="J1068" s="34" t="inlineStr">
        <is>
          <t>MODERATE</t>
        </is>
      </c>
      <c r="K1068" s="6" t="inlineStr">
        <is>
          <t>8 cites · 1 PMID · 8 book · 8 India-relevant</t>
        </is>
      </c>
      <c r="L1068" s="21" t="inlineStr">
        <is>
          <t>see evidence base (scalp UV; part-line exposure)</t>
        </is>
      </c>
      <c r="M1068" s="6" t="inlineStr">
        <is>
          <t>यूवी तेज़ है — स्किन मिनटों में जल सकती है। तेज़ धूप में स्कैल्प और पार्ट लाइन ढककर रखें।</t>
        </is>
      </c>
      <c r="N1068"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O1068"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8" s="21" t="inlineStr">
        <is>
          <t>सुरक्षा</t>
        </is>
      </c>
      <c r="Q1068" s="21" t="inlineStr">
        <is>
          <t>multiple</t>
        </is>
      </c>
      <c r="R1068" s="6" t="inlineStr">
        <is>
          <t>Mar–Jun peak sun</t>
        </is>
      </c>
    </row>
    <row r="1069" ht="112" customHeight="1" s="72">
      <c r="A1069" s="21" t="inlineStr">
        <is>
          <t>U-VERY-OIL-HAIR-018</t>
        </is>
      </c>
      <c r="B1069" s="21" t="inlineStr">
        <is>
          <t>UV</t>
        </is>
      </c>
      <c r="C1069" s="21" t="inlineStr">
        <is>
          <t>Very High</t>
        </is>
      </c>
      <c r="D1069" s="21" t="inlineStr">
        <is>
          <t>8–10</t>
        </is>
      </c>
      <c r="E1069" s="21" t="inlineStr">
        <is>
          <t>very_high</t>
        </is>
      </c>
      <c r="F1069" s="21" t="inlineStr">
        <is>
          <t>Oily</t>
        </is>
      </c>
      <c r="G1069" s="21" t="inlineStr">
        <is>
          <t>Hair &amp; Scalp (Shedding)</t>
        </is>
      </c>
      <c r="H1069" s="33" t="n">
        <v>3</v>
      </c>
      <c r="I1069" s="33" t="inlineStr">
        <is>
          <t>High</t>
        </is>
      </c>
      <c r="J1069" s="34" t="inlineStr">
        <is>
          <t>MODERATE</t>
        </is>
      </c>
      <c r="K1069" s="6" t="inlineStr">
        <is>
          <t>8 cites · 1 PMID · 8 book · 8 India-relevant</t>
        </is>
      </c>
      <c r="L1069" s="21" t="inlineStr">
        <is>
          <t>see evidence base (scalp UV; part-line exposure)</t>
        </is>
      </c>
      <c r="M1069" s="6" t="inlineStr">
        <is>
          <t>यूवी तेज़ है — स्किन मिनटों में जल सकती है। तेज़ धूप में स्कैल्प और पार्ट लाइन ढककर रखें।</t>
        </is>
      </c>
      <c r="N1069"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O1069"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69" s="21" t="inlineStr">
        <is>
          <t>सुरक्षा</t>
        </is>
      </c>
      <c r="Q1069" s="21" t="inlineStr">
        <is>
          <t>multiple</t>
        </is>
      </c>
      <c r="R1069" s="6" t="inlineStr">
        <is>
          <t>Mar–Jun peak sun</t>
        </is>
      </c>
    </row>
    <row r="1070" ht="112" customHeight="1" s="72">
      <c r="A1070" s="21" t="inlineStr">
        <is>
          <t>U-VERY-COM-HAIR-019</t>
        </is>
      </c>
      <c r="B1070" s="21" t="inlineStr">
        <is>
          <t>UV</t>
        </is>
      </c>
      <c r="C1070" s="21" t="inlineStr">
        <is>
          <t>Very High</t>
        </is>
      </c>
      <c r="D1070" s="21" t="inlineStr">
        <is>
          <t>8–10</t>
        </is>
      </c>
      <c r="E1070" s="21" t="inlineStr">
        <is>
          <t>very_high</t>
        </is>
      </c>
      <c r="F1070" s="21" t="inlineStr">
        <is>
          <t>Combination</t>
        </is>
      </c>
      <c r="G1070" s="21" t="inlineStr">
        <is>
          <t>Hair &amp; Scalp (Shedding)</t>
        </is>
      </c>
      <c r="H1070" s="33" t="n">
        <v>3</v>
      </c>
      <c r="I1070" s="33" t="inlineStr">
        <is>
          <t>High</t>
        </is>
      </c>
      <c r="J1070" s="34" t="inlineStr">
        <is>
          <t>MODERATE</t>
        </is>
      </c>
      <c r="K1070" s="6" t="inlineStr">
        <is>
          <t>8 cites · 1 PMID · 8 book · 8 India-relevant</t>
        </is>
      </c>
      <c r="L1070" s="21" t="inlineStr">
        <is>
          <t>see evidence base (scalp UV; part-line exposure)</t>
        </is>
      </c>
      <c r="M1070" s="6" t="inlineStr">
        <is>
          <t>यूवी तेज़ है — स्किन मिनटों में जल सकती है। तेज़ धूप में स्कैल्प और पार्ट लाइन ढककर रखें।</t>
        </is>
      </c>
      <c r="N1070"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O1070"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0" s="21" t="inlineStr">
        <is>
          <t>सुरक्षा</t>
        </is>
      </c>
      <c r="Q1070" s="21" t="inlineStr">
        <is>
          <t>multiple</t>
        </is>
      </c>
      <c r="R1070" s="6" t="inlineStr">
        <is>
          <t>Mar–Jun peak sun</t>
        </is>
      </c>
    </row>
    <row r="1071" ht="112" customHeight="1" s="72">
      <c r="A1071" s="21" t="inlineStr">
        <is>
          <t>U-VERY-SEN-HAIR-020</t>
        </is>
      </c>
      <c r="B1071" s="21" t="inlineStr">
        <is>
          <t>UV</t>
        </is>
      </c>
      <c r="C1071" s="21" t="inlineStr">
        <is>
          <t>Very High</t>
        </is>
      </c>
      <c r="D1071" s="21" t="inlineStr">
        <is>
          <t>8–10</t>
        </is>
      </c>
      <c r="E1071" s="21" t="inlineStr">
        <is>
          <t>very_high</t>
        </is>
      </c>
      <c r="F1071" s="21" t="inlineStr">
        <is>
          <t>Sensitive</t>
        </is>
      </c>
      <c r="G1071" s="21" t="inlineStr">
        <is>
          <t>Hair &amp; Scalp (Shedding)</t>
        </is>
      </c>
      <c r="H1071" s="33" t="n">
        <v>4</v>
      </c>
      <c r="I1071" s="33" t="inlineStr">
        <is>
          <t>Severe</t>
        </is>
      </c>
      <c r="J1071" s="34" t="inlineStr">
        <is>
          <t>MODERATE</t>
        </is>
      </c>
      <c r="K1071" s="6" t="inlineStr">
        <is>
          <t>8 cites · 1 PMID · 8 book · 8 India-relevant</t>
        </is>
      </c>
      <c r="L1071" s="21" t="inlineStr">
        <is>
          <t>see evidence base (scalp UV; part-line exposure)</t>
        </is>
      </c>
      <c r="M1071" s="6" t="inlineStr">
        <is>
          <t>यूवी तेज़ है — स्किन मिनटों में जल सकती है। तेज़ धूप में स्कैल्प और पार्ट लाइन ढककर रखें।</t>
        </is>
      </c>
      <c r="N1071"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O1071"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1" s="21" t="inlineStr">
        <is>
          <t>सुरक्षा</t>
        </is>
      </c>
      <c r="Q1071" s="21" t="inlineStr">
        <is>
          <t>multiple</t>
        </is>
      </c>
      <c r="R1071" s="6" t="inlineStr">
        <is>
          <t>Mar–Jun peak sun</t>
        </is>
      </c>
    </row>
    <row r="1072" ht="112" customHeight="1" s="72">
      <c r="A1072" s="21" t="inlineStr">
        <is>
          <t>U-EXTR-NOR-HAIR-021</t>
        </is>
      </c>
      <c r="B1072" s="21" t="inlineStr">
        <is>
          <t>UV</t>
        </is>
      </c>
      <c r="C1072" s="21" t="inlineStr">
        <is>
          <t>Extreme</t>
        </is>
      </c>
      <c r="D1072" s="21" t="inlineStr">
        <is>
          <t>11+</t>
        </is>
      </c>
      <c r="E1072" s="21" t="inlineStr">
        <is>
          <t>extreme</t>
        </is>
      </c>
      <c r="F1072" s="21" t="inlineStr">
        <is>
          <t>Normal</t>
        </is>
      </c>
      <c r="G1072" s="21" t="inlineStr">
        <is>
          <t>Hair &amp; Scalp (Shedding)</t>
        </is>
      </c>
      <c r="H1072" s="33" t="n">
        <v>4</v>
      </c>
      <c r="I1072" s="33" t="inlineStr">
        <is>
          <t>Severe</t>
        </is>
      </c>
      <c r="J1072" s="34" t="inlineStr">
        <is>
          <t>MODERATE</t>
        </is>
      </c>
      <c r="K1072" s="6" t="inlineStr">
        <is>
          <t>8 cites · 1 PMID · 8 book · 8 India-relevant</t>
        </is>
      </c>
      <c r="L1072" s="21" t="inlineStr">
        <is>
          <t>see evidence base (scalp UV; part-line exposure)</t>
        </is>
      </c>
      <c r="M1072" s="6" t="inlineStr">
        <is>
          <t>यूवी खतरनाक लेवल पर है — बाहर का समय सीमित करें। तेज़ धूप में स्कैल्प और पार्ट लाइन ढककर रखें।</t>
        </is>
      </c>
      <c r="N1072" s="6" t="inlineStr">
        <is>
          <t>हेयर और स्कैल्प कंसर्न्स वाली नॉर्मल स्किन के लिए, लंबे धूप वाले दिन एक टोपी या पार्ट लाइन ढकना स्कैल्प को बचाता है; धूप से बचे बाल बेहतर शेप में रहते हैं।</t>
        </is>
      </c>
      <c r="O1072"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2" s="21" t="inlineStr">
        <is>
          <t>सुरक्षा</t>
        </is>
      </c>
      <c r="Q1072" s="21" t="inlineStr">
        <is>
          <t>multiple</t>
        </is>
      </c>
      <c r="R1072" s="6" t="inlineStr">
        <is>
          <t>Mar–Jun peak sun</t>
        </is>
      </c>
    </row>
    <row r="1073" ht="112" customHeight="1" s="72">
      <c r="A1073" s="21" t="inlineStr">
        <is>
          <t>U-EXTR-DRY-HAIR-022</t>
        </is>
      </c>
      <c r="B1073" s="21" t="inlineStr">
        <is>
          <t>UV</t>
        </is>
      </c>
      <c r="C1073" s="21" t="inlineStr">
        <is>
          <t>Extreme</t>
        </is>
      </c>
      <c r="D1073" s="21" t="inlineStr">
        <is>
          <t>11+</t>
        </is>
      </c>
      <c r="E1073" s="21" t="inlineStr">
        <is>
          <t>extreme</t>
        </is>
      </c>
      <c r="F1073" s="21" t="inlineStr">
        <is>
          <t>Dry</t>
        </is>
      </c>
      <c r="G1073" s="21" t="inlineStr">
        <is>
          <t>Hair &amp; Scalp (Shedding)</t>
        </is>
      </c>
      <c r="H1073" s="33" t="n">
        <v>4</v>
      </c>
      <c r="I1073" s="33" t="inlineStr">
        <is>
          <t>Severe</t>
        </is>
      </c>
      <c r="J1073" s="34" t="inlineStr">
        <is>
          <t>MODERATE</t>
        </is>
      </c>
      <c r="K1073" s="6" t="inlineStr">
        <is>
          <t>8 cites · 1 PMID · 8 book · 8 India-relevant</t>
        </is>
      </c>
      <c r="L1073" s="21" t="inlineStr">
        <is>
          <t>see evidence base (scalp UV; part-line exposure)</t>
        </is>
      </c>
      <c r="M1073" s="6" t="inlineStr">
        <is>
          <t>यूवी खतरनाक लेवल पर है — बाहर का समय सीमित करें। तेज़ धूप में स्कैल्प और पार्ट लाइन ढककर रखें।</t>
        </is>
      </c>
      <c r="N1073" s="6" t="inlineStr">
        <is>
          <t>हेयर और स्कैल्प कंसर्न्स वाली ड्राई स्किन के लिए, लंबे धूप वाले दिन एक टोपी या पार्ट लाइन ढकना स्कैल्प को बचाता है; धूप से बचे बाल बेहतर शेप में रहते हैं।</t>
        </is>
      </c>
      <c r="O1073"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3" s="21" t="inlineStr">
        <is>
          <t>सुरक्षा</t>
        </is>
      </c>
      <c r="Q1073" s="21" t="inlineStr">
        <is>
          <t>multiple</t>
        </is>
      </c>
      <c r="R1073" s="6" t="inlineStr">
        <is>
          <t>Mar–Jun peak sun</t>
        </is>
      </c>
    </row>
    <row r="1074" ht="112" customHeight="1" s="72">
      <c r="A1074" s="21" t="inlineStr">
        <is>
          <t>U-EXTR-OIL-HAIR-023</t>
        </is>
      </c>
      <c r="B1074" s="21" t="inlineStr">
        <is>
          <t>UV</t>
        </is>
      </c>
      <c r="C1074" s="21" t="inlineStr">
        <is>
          <t>Extreme</t>
        </is>
      </c>
      <c r="D1074" s="21" t="inlineStr">
        <is>
          <t>11+</t>
        </is>
      </c>
      <c r="E1074" s="21" t="inlineStr">
        <is>
          <t>extreme</t>
        </is>
      </c>
      <c r="F1074" s="21" t="inlineStr">
        <is>
          <t>Oily</t>
        </is>
      </c>
      <c r="G1074" s="21" t="inlineStr">
        <is>
          <t>Hair &amp; Scalp (Shedding)</t>
        </is>
      </c>
      <c r="H1074" s="33" t="n">
        <v>4</v>
      </c>
      <c r="I1074" s="33" t="inlineStr">
        <is>
          <t>Severe</t>
        </is>
      </c>
      <c r="J1074" s="34" t="inlineStr">
        <is>
          <t>MODERATE</t>
        </is>
      </c>
      <c r="K1074" s="6" t="inlineStr">
        <is>
          <t>8 cites · 1 PMID · 8 book · 8 India-relevant</t>
        </is>
      </c>
      <c r="L1074" s="21" t="inlineStr">
        <is>
          <t>see evidence base (scalp UV; part-line exposure)</t>
        </is>
      </c>
      <c r="M1074" s="6" t="inlineStr">
        <is>
          <t>यूवी खतरनाक लेवल पर है — बाहर का समय सीमित करें। तेज़ धूप में स्कैल्प और पार्ट लाइन ढककर रखें।</t>
        </is>
      </c>
      <c r="N1074" s="6" t="inlineStr">
        <is>
          <t>हेयर और स्कैल्प कंसर्न्स वाली ऑयली स्किन के लिए, लंबे धूप वाले दिन एक टोपी या पार्ट लाइन ढकना स्कैल्प को बचाता है; धूप से बचे बाल बेहतर शेप में रहते हैं।</t>
        </is>
      </c>
      <c r="O1074"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4" s="21" t="inlineStr">
        <is>
          <t>सुरक्षा</t>
        </is>
      </c>
      <c r="Q1074" s="21" t="inlineStr">
        <is>
          <t>multiple</t>
        </is>
      </c>
      <c r="R1074" s="6" t="inlineStr">
        <is>
          <t>Mar–Jun peak sun</t>
        </is>
      </c>
    </row>
    <row r="1075" ht="112" customHeight="1" s="72">
      <c r="A1075" s="21" t="inlineStr">
        <is>
          <t>U-EXTR-COM-HAIR-024</t>
        </is>
      </c>
      <c r="B1075" s="21" t="inlineStr">
        <is>
          <t>UV</t>
        </is>
      </c>
      <c r="C1075" s="21" t="inlineStr">
        <is>
          <t>Extreme</t>
        </is>
      </c>
      <c r="D1075" s="21" t="inlineStr">
        <is>
          <t>11+</t>
        </is>
      </c>
      <c r="E1075" s="21" t="inlineStr">
        <is>
          <t>extreme</t>
        </is>
      </c>
      <c r="F1075" s="21" t="inlineStr">
        <is>
          <t>Combination</t>
        </is>
      </c>
      <c r="G1075" s="21" t="inlineStr">
        <is>
          <t>Hair &amp; Scalp (Shedding)</t>
        </is>
      </c>
      <c r="H1075" s="33" t="n">
        <v>4</v>
      </c>
      <c r="I1075" s="33" t="inlineStr">
        <is>
          <t>Severe</t>
        </is>
      </c>
      <c r="J1075" s="34" t="inlineStr">
        <is>
          <t>MODERATE</t>
        </is>
      </c>
      <c r="K1075" s="6" t="inlineStr">
        <is>
          <t>8 cites · 1 PMID · 8 book · 8 India-relevant</t>
        </is>
      </c>
      <c r="L1075" s="21" t="inlineStr">
        <is>
          <t>see evidence base (scalp UV; part-line exposure)</t>
        </is>
      </c>
      <c r="M1075" s="6" t="inlineStr">
        <is>
          <t>यूवी खतरनाक लेवल पर है — बाहर का समय सीमित करें। तेज़ धूप में स्कैल्प और पार्ट लाइन ढककर रखें।</t>
        </is>
      </c>
      <c r="N1075" s="6" t="inlineStr">
        <is>
          <t>हेयर और स्कैल्प कंसर्न्स वाली कॉम्बिनेशन स्किन के लिए, लंबे धूप वाले दिन एक टोपी या पार्ट लाइन ढकना स्कैल्प को बचाता है; धूप से बचे बाल बेहतर शेप में रहते हैं।</t>
        </is>
      </c>
      <c r="O1075"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5" s="21" t="inlineStr">
        <is>
          <t>सुरक्षा</t>
        </is>
      </c>
      <c r="Q1075" s="21" t="inlineStr">
        <is>
          <t>multiple</t>
        </is>
      </c>
      <c r="R1075" s="6" t="inlineStr">
        <is>
          <t>Mar–Jun peak sun</t>
        </is>
      </c>
    </row>
    <row r="1076" ht="112" customHeight="1" s="72">
      <c r="A1076" s="21" t="inlineStr">
        <is>
          <t>U-EXTR-SEN-HAIR-025</t>
        </is>
      </c>
      <c r="B1076" s="21" t="inlineStr">
        <is>
          <t>UV</t>
        </is>
      </c>
      <c r="C1076" s="21" t="inlineStr">
        <is>
          <t>Extreme</t>
        </is>
      </c>
      <c r="D1076" s="21" t="inlineStr">
        <is>
          <t>11+</t>
        </is>
      </c>
      <c r="E1076" s="21" t="inlineStr">
        <is>
          <t>extreme</t>
        </is>
      </c>
      <c r="F1076" s="21" t="inlineStr">
        <is>
          <t>Sensitive</t>
        </is>
      </c>
      <c r="G1076" s="21" t="inlineStr">
        <is>
          <t>Hair &amp; Scalp (Shedding)</t>
        </is>
      </c>
      <c r="H1076" s="33" t="n">
        <v>5</v>
      </c>
      <c r="I1076" s="33" t="inlineStr">
        <is>
          <t>Critical</t>
        </is>
      </c>
      <c r="J1076" s="34" t="inlineStr">
        <is>
          <t>MODERATE</t>
        </is>
      </c>
      <c r="K1076" s="6" t="inlineStr">
        <is>
          <t>8 cites · 1 PMID · 8 book · 8 India-relevant</t>
        </is>
      </c>
      <c r="L1076" s="21" t="inlineStr">
        <is>
          <t>see evidence base (scalp UV; part-line exposure)</t>
        </is>
      </c>
      <c r="M1076" s="6" t="inlineStr">
        <is>
          <t>यूवी खतरनाक लेवल पर है — बाहर का समय सीमित करें। तेज़ धूप में स्कैल्प और पार्ट लाइन ढककर रखें।</t>
        </is>
      </c>
      <c r="N1076" s="6" t="inlineStr">
        <is>
          <t>हेयर और स्कैल्प कंसर्न्स वाली सेंसिटिव स्किन के लिए, लंबे धूप वाले दिन एक टोपी या पार्ट लाइन ढकना स्कैल्प को बचाता है; धूप से बचे बाल बेहतर शेप में रहते हैं।</t>
        </is>
      </c>
      <c r="O1076" s="6" t="inlineStr">
        <is>
          <t>तेज़ धूप आपके स्कैल्प तक पार्ट लाइन और बालों के किनारों पर पहुँचती है। स्कैल्प की स्किन को चेहरे जैसा ही सन डैमेज होता है, ख़ासकर पार्ट लाइन और किसी भी पतले हिस्से पर। समय के साथ यह हेयर रूट्स पर ऑक्सीडेटिव स्ट्रेस बढ़ाता है, इसलिए लंबे आउटडोर दिनों में ढककर रखना स्कैल्प और बाल दोनों को बचाने में मदद करता है। अगर आज बाहर का समय लंबा है, तो लंबे धूप वाले दिन एक टोपी या पार्ट लाइन ढकना स्कैल्प को बचाता है; धूप से बचे बाल बेहतर शेप में रहते हैं। एरिया को पहले से बचाना सबसे बड़ी मदद है।</t>
        </is>
      </c>
      <c r="P1076" s="21" t="inlineStr">
        <is>
          <t>सुरक्षा</t>
        </is>
      </c>
      <c r="Q1076" s="21" t="inlineStr">
        <is>
          <t>multiple</t>
        </is>
      </c>
      <c r="R1076" s="6" t="inlineStr">
        <is>
          <t>Mar–Jun peak sun</t>
        </is>
      </c>
    </row>
    <row r="1077" ht="112" customHeight="1" s="72">
      <c r="A1077" s="21" t="inlineStr">
        <is>
          <t>A-GOOD-NOR-HAIR-001</t>
        </is>
      </c>
      <c r="B1077" s="21" t="inlineStr">
        <is>
          <t>AQI</t>
        </is>
      </c>
      <c r="C1077" s="21" t="inlineStr">
        <is>
          <t>Good</t>
        </is>
      </c>
      <c r="D1077" s="21" t="inlineStr">
        <is>
          <t>0–50</t>
        </is>
      </c>
      <c r="E1077" s="21" t="inlineStr">
        <is>
          <t>good</t>
        </is>
      </c>
      <c r="F1077" s="21" t="inlineStr">
        <is>
          <t>Normal</t>
        </is>
      </c>
      <c r="G1077" s="21" t="inlineStr">
        <is>
          <t>Hair &amp; Scalp (Shedding)</t>
        </is>
      </c>
      <c r="H1077" s="33" t="n">
        <v>0</v>
      </c>
      <c r="I1077" s="33" t="inlineStr">
        <is>
          <t>Negligible</t>
        </is>
      </c>
      <c r="J1077" s="34" t="inlineStr">
        <is>
          <t>INFERRED</t>
        </is>
      </c>
      <c r="K1077" s="6" t="inlineStr">
        <is>
          <t>5 cites · 0 PMID · 5 book · 8 India-relevant</t>
        </is>
      </c>
      <c r="L1077" s="21" t="inlineStr">
        <is>
          <t>see evidence base (pollution + scalp/hair)</t>
        </is>
      </c>
      <c r="M1077" s="6" t="inlineStr">
        <is>
          <t>आज हवा साफ़ है। इसके लिए आराम का दिन — अपनी रोज़ की हल्की रूटीन जारी रखें।</t>
        </is>
      </c>
      <c r="N1077" s="6" t="inlineStr">
        <is>
          <t>हेयर और स्कैल्प कंसर्न्स वाली नॉर्मल स्किन के लिए, आज इस फैक्टर से कोई अतिरिक्त असर नहीं है। आम दिन — अपनी रोज़ की देखभाल जारी रखें।</t>
        </is>
      </c>
      <c r="O1077"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77" s="21" t="inlineStr">
        <is>
          <t>साफ़ करें</t>
        </is>
      </c>
      <c r="Q1077" s="21" t="inlineStr">
        <is>
          <t>HD, EI</t>
        </is>
      </c>
      <c r="R1077" s="6" t="inlineStr">
        <is>
          <t>Oct–Jan smog months</t>
        </is>
      </c>
    </row>
    <row r="1078" ht="112" customHeight="1" s="72">
      <c r="A1078" s="21" t="inlineStr">
        <is>
          <t>A-GOOD-DRY-HAIR-002</t>
        </is>
      </c>
      <c r="B1078" s="21" t="inlineStr">
        <is>
          <t>AQI</t>
        </is>
      </c>
      <c r="C1078" s="21" t="inlineStr">
        <is>
          <t>Good</t>
        </is>
      </c>
      <c r="D1078" s="21" t="inlineStr">
        <is>
          <t>0–50</t>
        </is>
      </c>
      <c r="E1078" s="21" t="inlineStr">
        <is>
          <t>good</t>
        </is>
      </c>
      <c r="F1078" s="21" t="inlineStr">
        <is>
          <t>Dry</t>
        </is>
      </c>
      <c r="G1078" s="21" t="inlineStr">
        <is>
          <t>Hair &amp; Scalp (Shedding)</t>
        </is>
      </c>
      <c r="H1078" s="33" t="n">
        <v>0</v>
      </c>
      <c r="I1078" s="33" t="inlineStr">
        <is>
          <t>Negligible</t>
        </is>
      </c>
      <c r="J1078" s="34" t="inlineStr">
        <is>
          <t>INFERRED</t>
        </is>
      </c>
      <c r="K1078" s="6" t="inlineStr">
        <is>
          <t>5 cites · 0 PMID · 5 book · 8 India-relevant</t>
        </is>
      </c>
      <c r="L1078" s="21" t="inlineStr">
        <is>
          <t>see evidence base (pollution + scalp/hair)</t>
        </is>
      </c>
      <c r="M1078" s="6" t="inlineStr">
        <is>
          <t>आज हवा साफ़ है। इसके लिए आराम का दिन — अपनी रोज़ की हल्की रूटीन जारी रखें।</t>
        </is>
      </c>
      <c r="N1078" s="6" t="inlineStr">
        <is>
          <t>हेयर और स्कैल्प कंसर्न्स वाली ड्राई स्किन के लिए, आज इस फैक्टर से कोई अतिरिक्त असर नहीं है। आम दिन — अपनी रोज़ की देखभाल जारी रखें।</t>
        </is>
      </c>
      <c r="O1078"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78" s="21" t="inlineStr">
        <is>
          <t>साफ़ करें</t>
        </is>
      </c>
      <c r="Q1078" s="21" t="inlineStr">
        <is>
          <t>HD, EI</t>
        </is>
      </c>
      <c r="R1078" s="6" t="inlineStr">
        <is>
          <t>Oct–Jan smog months</t>
        </is>
      </c>
    </row>
    <row r="1079" ht="112" customHeight="1" s="72">
      <c r="A1079" s="21" t="inlineStr">
        <is>
          <t>A-GOOD-OIL-HAIR-003</t>
        </is>
      </c>
      <c r="B1079" s="21" t="inlineStr">
        <is>
          <t>AQI</t>
        </is>
      </c>
      <c r="C1079" s="21" t="inlineStr">
        <is>
          <t>Good</t>
        </is>
      </c>
      <c r="D1079" s="21" t="inlineStr">
        <is>
          <t>0–50</t>
        </is>
      </c>
      <c r="E1079" s="21" t="inlineStr">
        <is>
          <t>good</t>
        </is>
      </c>
      <c r="F1079" s="21" t="inlineStr">
        <is>
          <t>Oily</t>
        </is>
      </c>
      <c r="G1079" s="21" t="inlineStr">
        <is>
          <t>Hair &amp; Scalp (Shedding)</t>
        </is>
      </c>
      <c r="H1079" s="33" t="n">
        <v>0</v>
      </c>
      <c r="I1079" s="33" t="inlineStr">
        <is>
          <t>Negligible</t>
        </is>
      </c>
      <c r="J1079" s="34" t="inlineStr">
        <is>
          <t>INFERRED</t>
        </is>
      </c>
      <c r="K1079" s="6" t="inlineStr">
        <is>
          <t>5 cites · 0 PMID · 5 book · 8 India-relevant</t>
        </is>
      </c>
      <c r="L1079" s="21" t="inlineStr">
        <is>
          <t>see evidence base (pollution + scalp/hair)</t>
        </is>
      </c>
      <c r="M1079" s="6" t="inlineStr">
        <is>
          <t>आज हवा साफ़ है। इसके लिए आराम का दिन — अपनी रोज़ की हल्की रूटीन जारी रखें।</t>
        </is>
      </c>
      <c r="N1079" s="6" t="inlineStr">
        <is>
          <t>हेयर और स्कैल्प कंसर्न्स वाली ऑयली स्किन के लिए, आज इस फैक्टर से कोई अतिरिक्त असर नहीं है। आम दिन — अपनी रोज़ की देखभाल जारी रखें।</t>
        </is>
      </c>
      <c r="O1079"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79" s="21" t="inlineStr">
        <is>
          <t>साफ़ करें</t>
        </is>
      </c>
      <c r="Q1079" s="21" t="inlineStr">
        <is>
          <t>HD, EI</t>
        </is>
      </c>
      <c r="R1079" s="6" t="inlineStr">
        <is>
          <t>Oct–Jan smog months</t>
        </is>
      </c>
    </row>
    <row r="1080" ht="112" customHeight="1" s="72">
      <c r="A1080" s="21" t="inlineStr">
        <is>
          <t>A-GOOD-COM-HAIR-004</t>
        </is>
      </c>
      <c r="B1080" s="21" t="inlineStr">
        <is>
          <t>AQI</t>
        </is>
      </c>
      <c r="C1080" s="21" t="inlineStr">
        <is>
          <t>Good</t>
        </is>
      </c>
      <c r="D1080" s="21" t="inlineStr">
        <is>
          <t>0–50</t>
        </is>
      </c>
      <c r="E1080" s="21" t="inlineStr">
        <is>
          <t>good</t>
        </is>
      </c>
      <c r="F1080" s="21" t="inlineStr">
        <is>
          <t>Combination</t>
        </is>
      </c>
      <c r="G1080" s="21" t="inlineStr">
        <is>
          <t>Hair &amp; Scalp (Shedding)</t>
        </is>
      </c>
      <c r="H1080" s="33" t="n">
        <v>0</v>
      </c>
      <c r="I1080" s="33" t="inlineStr">
        <is>
          <t>Negligible</t>
        </is>
      </c>
      <c r="J1080" s="34" t="inlineStr">
        <is>
          <t>INFERRED</t>
        </is>
      </c>
      <c r="K1080" s="6" t="inlineStr">
        <is>
          <t>5 cites · 0 PMID · 5 book · 8 India-relevant</t>
        </is>
      </c>
      <c r="L1080" s="21" t="inlineStr">
        <is>
          <t>see evidence base (pollution + scalp/hair)</t>
        </is>
      </c>
      <c r="M1080" s="6" t="inlineStr">
        <is>
          <t>आज हवा साफ़ है। इसके लिए आराम का दिन — अपनी रोज़ की हल्की रूटीन जारी रखें।</t>
        </is>
      </c>
      <c r="N1080" s="6" t="inlineStr">
        <is>
          <t>हेयर और स्कैल्प कंसर्न्स वाली कॉम्बिनेशन स्किन के लिए, आज इस फैक्टर से कोई अतिरिक्त असर नहीं है। आम दिन — अपनी रोज़ की देखभाल जारी रखें।</t>
        </is>
      </c>
      <c r="O1080"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0" s="21" t="inlineStr">
        <is>
          <t>साफ़ करें</t>
        </is>
      </c>
      <c r="Q1080" s="21" t="inlineStr">
        <is>
          <t>HD, EI</t>
        </is>
      </c>
      <c r="R1080" s="6" t="inlineStr">
        <is>
          <t>Oct–Jan smog months</t>
        </is>
      </c>
    </row>
    <row r="1081" ht="112" customHeight="1" s="72">
      <c r="A1081" s="21" t="inlineStr">
        <is>
          <t>A-GOOD-SEN-HAIR-005</t>
        </is>
      </c>
      <c r="B1081" s="21" t="inlineStr">
        <is>
          <t>AQI</t>
        </is>
      </c>
      <c r="C1081" s="21" t="inlineStr">
        <is>
          <t>Good</t>
        </is>
      </c>
      <c r="D1081" s="21" t="inlineStr">
        <is>
          <t>0–50</t>
        </is>
      </c>
      <c r="E1081" s="21" t="inlineStr">
        <is>
          <t>good</t>
        </is>
      </c>
      <c r="F1081" s="21" t="inlineStr">
        <is>
          <t>Sensitive</t>
        </is>
      </c>
      <c r="G1081" s="21" t="inlineStr">
        <is>
          <t>Hair &amp; Scalp (Shedding)</t>
        </is>
      </c>
      <c r="H1081" s="33" t="n">
        <v>0</v>
      </c>
      <c r="I1081" s="33" t="inlineStr">
        <is>
          <t>Negligible</t>
        </is>
      </c>
      <c r="J1081" s="34" t="inlineStr">
        <is>
          <t>INFERRED</t>
        </is>
      </c>
      <c r="K1081" s="6" t="inlineStr">
        <is>
          <t>5 cites · 0 PMID · 5 book · 8 India-relevant</t>
        </is>
      </c>
      <c r="L1081" s="21" t="inlineStr">
        <is>
          <t>see evidence base (pollution + scalp/hair)</t>
        </is>
      </c>
      <c r="M1081" s="6" t="inlineStr">
        <is>
          <t>आज हवा साफ़ है। इसके लिए आराम का दिन — अपनी रोज़ की हल्की रूटीन जारी रखें।</t>
        </is>
      </c>
      <c r="N1081" s="6" t="inlineStr">
        <is>
          <t>हेयर और स्कैल्प कंसर्न्स वाली सेंसिटिव स्किन के लिए, आज इस फैक्टर से कोई अतिरिक्त असर नहीं है। आम दिन — अपनी रोज़ की देखभाल जारी रखें।</t>
        </is>
      </c>
      <c r="O1081"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1" s="21" t="inlineStr">
        <is>
          <t>साफ़ करें</t>
        </is>
      </c>
      <c r="Q1081" s="21" t="inlineStr">
        <is>
          <t>HD, EI</t>
        </is>
      </c>
      <c r="R1081" s="6" t="inlineStr">
        <is>
          <t>Oct–Jan smog months</t>
        </is>
      </c>
    </row>
    <row r="1082" ht="112" customHeight="1" s="72">
      <c r="A1082" s="21" t="inlineStr">
        <is>
          <t>A-SATI-NOR-HAIR-006</t>
        </is>
      </c>
      <c r="B1082" s="21" t="inlineStr">
        <is>
          <t>AQI</t>
        </is>
      </c>
      <c r="C1082" s="21" t="inlineStr">
        <is>
          <t>Satisfactory</t>
        </is>
      </c>
      <c r="D1082" s="21" t="inlineStr">
        <is>
          <t>51–100</t>
        </is>
      </c>
      <c r="E1082" s="21" t="inlineStr">
        <is>
          <t>satisfactory</t>
        </is>
      </c>
      <c r="F1082" s="21" t="inlineStr">
        <is>
          <t>Normal</t>
        </is>
      </c>
      <c r="G1082" s="21" t="inlineStr">
        <is>
          <t>Hair &amp; Scalp (Shedding)</t>
        </is>
      </c>
      <c r="H1082" s="33" t="n">
        <v>0</v>
      </c>
      <c r="I1082" s="33" t="inlineStr">
        <is>
          <t>Negligible</t>
        </is>
      </c>
      <c r="J1082" s="34" t="inlineStr">
        <is>
          <t>INFERRED</t>
        </is>
      </c>
      <c r="K1082" s="6" t="inlineStr">
        <is>
          <t>5 cites · 0 PMID · 5 book · 8 India-relevant</t>
        </is>
      </c>
      <c r="L1082" s="21" t="inlineStr">
        <is>
          <t>see evidence base (pollution + scalp/hair)</t>
        </is>
      </c>
      <c r="M1082" s="6" t="inlineStr">
        <is>
          <t>आज हवा काफ़ी साफ़ है। इसके लिए आराम का दिन — अपनी रोज़ की हल्की रूटीन जारी रखें।</t>
        </is>
      </c>
      <c r="N1082" s="6" t="inlineStr">
        <is>
          <t>हेयर और स्कैल्प कंसर्न्स वाली नॉर्मल स्किन के लिए, आज इस फैक्टर से कोई अतिरिक्त असर नहीं है। आम दिन — अपनी रोज़ की देखभाल जारी रखें।</t>
        </is>
      </c>
      <c r="O1082"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2" s="21" t="inlineStr">
        <is>
          <t>साफ़ करें</t>
        </is>
      </c>
      <c r="Q1082" s="21" t="inlineStr">
        <is>
          <t>HD, EI</t>
        </is>
      </c>
      <c r="R1082" s="6" t="inlineStr">
        <is>
          <t>Oct–Jan smog months</t>
        </is>
      </c>
    </row>
    <row r="1083" ht="112" customHeight="1" s="72">
      <c r="A1083" s="21" t="inlineStr">
        <is>
          <t>A-SATI-DRY-HAIR-007</t>
        </is>
      </c>
      <c r="B1083" s="21" t="inlineStr">
        <is>
          <t>AQI</t>
        </is>
      </c>
      <c r="C1083" s="21" t="inlineStr">
        <is>
          <t>Satisfactory</t>
        </is>
      </c>
      <c r="D1083" s="21" t="inlineStr">
        <is>
          <t>51–100</t>
        </is>
      </c>
      <c r="E1083" s="21" t="inlineStr">
        <is>
          <t>satisfactory</t>
        </is>
      </c>
      <c r="F1083" s="21" t="inlineStr">
        <is>
          <t>Dry</t>
        </is>
      </c>
      <c r="G1083" s="21" t="inlineStr">
        <is>
          <t>Hair &amp; Scalp (Shedding)</t>
        </is>
      </c>
      <c r="H1083" s="33" t="n">
        <v>0</v>
      </c>
      <c r="I1083" s="33" t="inlineStr">
        <is>
          <t>Negligible</t>
        </is>
      </c>
      <c r="J1083" s="34" t="inlineStr">
        <is>
          <t>INFERRED</t>
        </is>
      </c>
      <c r="K1083" s="6" t="inlineStr">
        <is>
          <t>5 cites · 0 PMID · 5 book · 8 India-relevant</t>
        </is>
      </c>
      <c r="L1083" s="21" t="inlineStr">
        <is>
          <t>see evidence base (pollution + scalp/hair)</t>
        </is>
      </c>
      <c r="M1083" s="6" t="inlineStr">
        <is>
          <t>आज हवा काफ़ी साफ़ है। इसके लिए आराम का दिन — अपनी रोज़ की हल्की रूटीन जारी रखें।</t>
        </is>
      </c>
      <c r="N1083" s="6" t="inlineStr">
        <is>
          <t>हेयर और स्कैल्प कंसर्न्स वाली ड्राई स्किन के लिए, आज इस फैक्टर से कोई अतिरिक्त असर नहीं है। आम दिन — अपनी रोज़ की देखभाल जारी रखें।</t>
        </is>
      </c>
      <c r="O1083"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3" s="21" t="inlineStr">
        <is>
          <t>साफ़ करें</t>
        </is>
      </c>
      <c r="Q1083" s="21" t="inlineStr">
        <is>
          <t>HD, EI</t>
        </is>
      </c>
      <c r="R1083" s="6" t="inlineStr">
        <is>
          <t>Oct–Jan smog months</t>
        </is>
      </c>
    </row>
    <row r="1084" ht="112" customHeight="1" s="72">
      <c r="A1084" s="21" t="inlineStr">
        <is>
          <t>A-SATI-OIL-HAIR-008</t>
        </is>
      </c>
      <c r="B1084" s="21" t="inlineStr">
        <is>
          <t>AQI</t>
        </is>
      </c>
      <c r="C1084" s="21" t="inlineStr">
        <is>
          <t>Satisfactory</t>
        </is>
      </c>
      <c r="D1084" s="21" t="inlineStr">
        <is>
          <t>51–100</t>
        </is>
      </c>
      <c r="E1084" s="21" t="inlineStr">
        <is>
          <t>satisfactory</t>
        </is>
      </c>
      <c r="F1084" s="21" t="inlineStr">
        <is>
          <t>Oily</t>
        </is>
      </c>
      <c r="G1084" s="21" t="inlineStr">
        <is>
          <t>Hair &amp; Scalp (Shedding)</t>
        </is>
      </c>
      <c r="H1084" s="33" t="n">
        <v>0</v>
      </c>
      <c r="I1084" s="33" t="inlineStr">
        <is>
          <t>Negligible</t>
        </is>
      </c>
      <c r="J1084" s="34" t="inlineStr">
        <is>
          <t>INFERRED</t>
        </is>
      </c>
      <c r="K1084" s="6" t="inlineStr">
        <is>
          <t>5 cites · 0 PMID · 5 book · 8 India-relevant</t>
        </is>
      </c>
      <c r="L1084" s="21" t="inlineStr">
        <is>
          <t>see evidence base (pollution + scalp/hair)</t>
        </is>
      </c>
      <c r="M1084" s="6" t="inlineStr">
        <is>
          <t>आज हवा काफ़ी साफ़ है। इसके लिए आराम का दिन — अपनी रोज़ की हल्की रूटीन जारी रखें।</t>
        </is>
      </c>
      <c r="N1084" s="6" t="inlineStr">
        <is>
          <t>हेयर और स्कैल्प कंसर्न्स वाली ऑयली स्किन के लिए, आज इस फैक्टर से कोई अतिरिक्त असर नहीं है। आम दिन — अपनी रोज़ की देखभाल जारी रखें।</t>
        </is>
      </c>
      <c r="O1084"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4" s="21" t="inlineStr">
        <is>
          <t>साफ़ करें</t>
        </is>
      </c>
      <c r="Q1084" s="21" t="inlineStr">
        <is>
          <t>HD, EI</t>
        </is>
      </c>
      <c r="R1084" s="6" t="inlineStr">
        <is>
          <t>Oct–Jan smog months</t>
        </is>
      </c>
    </row>
    <row r="1085" ht="112" customHeight="1" s="72">
      <c r="A1085" s="21" t="inlineStr">
        <is>
          <t>A-SATI-COM-HAIR-009</t>
        </is>
      </c>
      <c r="B1085" s="21" t="inlineStr">
        <is>
          <t>AQI</t>
        </is>
      </c>
      <c r="C1085" s="21" t="inlineStr">
        <is>
          <t>Satisfactory</t>
        </is>
      </c>
      <c r="D1085" s="21" t="inlineStr">
        <is>
          <t>51–100</t>
        </is>
      </c>
      <c r="E1085" s="21" t="inlineStr">
        <is>
          <t>satisfactory</t>
        </is>
      </c>
      <c r="F1085" s="21" t="inlineStr">
        <is>
          <t>Combination</t>
        </is>
      </c>
      <c r="G1085" s="21" t="inlineStr">
        <is>
          <t>Hair &amp; Scalp (Shedding)</t>
        </is>
      </c>
      <c r="H1085" s="33" t="n">
        <v>0</v>
      </c>
      <c r="I1085" s="33" t="inlineStr">
        <is>
          <t>Negligible</t>
        </is>
      </c>
      <c r="J1085" s="34" t="inlineStr">
        <is>
          <t>INFERRED</t>
        </is>
      </c>
      <c r="K1085" s="6" t="inlineStr">
        <is>
          <t>5 cites · 0 PMID · 5 book · 8 India-relevant</t>
        </is>
      </c>
      <c r="L1085" s="21" t="inlineStr">
        <is>
          <t>see evidence base (pollution + scalp/hair)</t>
        </is>
      </c>
      <c r="M1085" s="6" t="inlineStr">
        <is>
          <t>आज हवा काफ़ी साफ़ है। इसके लिए आराम का दिन — अपनी रोज़ की हल्की रूटीन जारी रखें।</t>
        </is>
      </c>
      <c r="N1085" s="6" t="inlineStr">
        <is>
          <t>हेयर और स्कैल्प कंसर्न्स वाली कॉम्बिनेशन स्किन के लिए, आज इस फैक्टर से कोई अतिरिक्त असर नहीं है। आम दिन — अपनी रोज़ की देखभाल जारी रखें।</t>
        </is>
      </c>
      <c r="O1085"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5" s="21" t="inlineStr">
        <is>
          <t>साफ़ करें</t>
        </is>
      </c>
      <c r="Q1085" s="21" t="inlineStr">
        <is>
          <t>HD, EI</t>
        </is>
      </c>
      <c r="R1085" s="6" t="inlineStr">
        <is>
          <t>Oct–Jan smog months</t>
        </is>
      </c>
    </row>
    <row r="1086" ht="112" customHeight="1" s="72">
      <c r="A1086" s="21" t="inlineStr">
        <is>
          <t>A-SATI-SEN-HAIR-010</t>
        </is>
      </c>
      <c r="B1086" s="21" t="inlineStr">
        <is>
          <t>AQI</t>
        </is>
      </c>
      <c r="C1086" s="21" t="inlineStr">
        <is>
          <t>Satisfactory</t>
        </is>
      </c>
      <c r="D1086" s="21" t="inlineStr">
        <is>
          <t>51–100</t>
        </is>
      </c>
      <c r="E1086" s="21" t="inlineStr">
        <is>
          <t>satisfactory</t>
        </is>
      </c>
      <c r="F1086" s="21" t="inlineStr">
        <is>
          <t>Sensitive</t>
        </is>
      </c>
      <c r="G1086" s="21" t="inlineStr">
        <is>
          <t>Hair &amp; Scalp (Shedding)</t>
        </is>
      </c>
      <c r="H1086" s="33" t="n">
        <v>0</v>
      </c>
      <c r="I1086" s="33" t="inlineStr">
        <is>
          <t>Negligible</t>
        </is>
      </c>
      <c r="J1086" s="34" t="inlineStr">
        <is>
          <t>INFERRED</t>
        </is>
      </c>
      <c r="K1086" s="6" t="inlineStr">
        <is>
          <t>5 cites · 0 PMID · 5 book · 8 India-relevant</t>
        </is>
      </c>
      <c r="L1086" s="21" t="inlineStr">
        <is>
          <t>see evidence base (pollution + scalp/hair)</t>
        </is>
      </c>
      <c r="M1086" s="6" t="inlineStr">
        <is>
          <t>आज हवा काफ़ी साफ़ है। इसके लिए आराम का दिन — अपनी रोज़ की हल्की रूटीन जारी रखें।</t>
        </is>
      </c>
      <c r="N1086" s="6" t="inlineStr">
        <is>
          <t>हेयर और स्कैल्प कंसर्न्स वाली सेंसिटिव स्किन के लिए, आज इस फैक्टर से कोई अतिरिक्त असर नहीं है। आम दिन — अपनी रोज़ की देखभाल जारी रखें।</t>
        </is>
      </c>
      <c r="O1086" s="6" t="inlineStr">
        <is>
          <t>आज का मौसम हेयर और स्कैल्प के लिए आसान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ऐसा शांत दिन अपनी रोज़ की देखभाल जारी रखने के लिए अच्छा है। यहाँ सिंपल, कंसिस्टेंट क्लेंज़ ही मुख्य आदत है।</t>
        </is>
      </c>
      <c r="P1086" s="21" t="inlineStr">
        <is>
          <t>साफ़ करें</t>
        </is>
      </c>
      <c r="Q1086" s="21" t="inlineStr">
        <is>
          <t>HD, EI</t>
        </is>
      </c>
      <c r="R1086" s="6" t="inlineStr">
        <is>
          <t>Oct–Jan smog months</t>
        </is>
      </c>
    </row>
    <row r="1087" ht="112" customHeight="1" s="72">
      <c r="A1087" s="21" t="inlineStr">
        <is>
          <t>A-MODE-NOR-HAIR-011</t>
        </is>
      </c>
      <c r="B1087" s="21" t="inlineStr">
        <is>
          <t>AQI</t>
        </is>
      </c>
      <c r="C1087" s="21" t="inlineStr">
        <is>
          <t>Moderate</t>
        </is>
      </c>
      <c r="D1087" s="21" t="inlineStr">
        <is>
          <t>101–200</t>
        </is>
      </c>
      <c r="E1087" s="21" t="inlineStr">
        <is>
          <t>moderate</t>
        </is>
      </c>
      <c r="F1087" s="21" t="inlineStr">
        <is>
          <t>Normal</t>
        </is>
      </c>
      <c r="G1087" s="21" t="inlineStr">
        <is>
          <t>Hair &amp; Scalp (Shedding)</t>
        </is>
      </c>
      <c r="H1087" s="33" t="n">
        <v>2</v>
      </c>
      <c r="I1087" s="33" t="inlineStr">
        <is>
          <t>Moderate</t>
        </is>
      </c>
      <c r="J1087" s="34" t="inlineStr">
        <is>
          <t>INFERRED</t>
        </is>
      </c>
      <c r="K1087" s="6" t="inlineStr">
        <is>
          <t>5 cites · 0 PMID · 5 book · 8 India-relevant</t>
        </is>
      </c>
      <c r="L1087" s="21" t="inlineStr">
        <is>
          <t>see evidence base (pollution + scalp/hair)</t>
        </is>
      </c>
      <c r="M1087" s="6" t="inlineStr">
        <is>
          <t>पॉल्यूशन आपकी स्किन पर जमने लगता है। पसीने या गंदगी के बाद स्कैल्प को धोकर साफ़ करें।</t>
        </is>
      </c>
      <c r="N1087"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O1087"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87" s="21" t="inlineStr">
        <is>
          <t>साफ़ करें</t>
        </is>
      </c>
      <c r="Q1087" s="21" t="inlineStr">
        <is>
          <t>HD, EI</t>
        </is>
      </c>
      <c r="R1087" s="6" t="inlineStr">
        <is>
          <t>Oct–Jan smog months</t>
        </is>
      </c>
    </row>
    <row r="1088" ht="112" customHeight="1" s="72">
      <c r="A1088" s="21" t="inlineStr">
        <is>
          <t>A-MODE-DRY-HAIR-012</t>
        </is>
      </c>
      <c r="B1088" s="21" t="inlineStr">
        <is>
          <t>AQI</t>
        </is>
      </c>
      <c r="C1088" s="21" t="inlineStr">
        <is>
          <t>Moderate</t>
        </is>
      </c>
      <c r="D1088" s="21" t="inlineStr">
        <is>
          <t>101–200</t>
        </is>
      </c>
      <c r="E1088" s="21" t="inlineStr">
        <is>
          <t>moderate</t>
        </is>
      </c>
      <c r="F1088" s="21" t="inlineStr">
        <is>
          <t>Dry</t>
        </is>
      </c>
      <c r="G1088" s="21" t="inlineStr">
        <is>
          <t>Hair &amp; Scalp (Shedding)</t>
        </is>
      </c>
      <c r="H1088" s="33" t="n">
        <v>2</v>
      </c>
      <c r="I1088" s="33" t="inlineStr">
        <is>
          <t>Moderate</t>
        </is>
      </c>
      <c r="J1088" s="34" t="inlineStr">
        <is>
          <t>INFERRED</t>
        </is>
      </c>
      <c r="K1088" s="6" t="inlineStr">
        <is>
          <t>5 cites · 0 PMID · 5 book · 8 India-relevant</t>
        </is>
      </c>
      <c r="L1088" s="21" t="inlineStr">
        <is>
          <t>see evidence base (pollution + scalp/hair)</t>
        </is>
      </c>
      <c r="M1088" s="6" t="inlineStr">
        <is>
          <t>पॉल्यूशन आपकी स्किन पर जमने लगता है। पसीने या गंदगी के बाद स्कैल्प को धोकर साफ़ करें।</t>
        </is>
      </c>
      <c r="N1088"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O1088"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88" s="21" t="inlineStr">
        <is>
          <t>साफ़ करें</t>
        </is>
      </c>
      <c r="Q1088" s="21" t="inlineStr">
        <is>
          <t>HD, EI</t>
        </is>
      </c>
      <c r="R1088" s="6" t="inlineStr">
        <is>
          <t>Oct–Jan smog months</t>
        </is>
      </c>
    </row>
    <row r="1089" ht="112" customHeight="1" s="72">
      <c r="A1089" s="21" t="inlineStr">
        <is>
          <t>A-MODE-OIL-HAIR-013</t>
        </is>
      </c>
      <c r="B1089" s="21" t="inlineStr">
        <is>
          <t>AQI</t>
        </is>
      </c>
      <c r="C1089" s="21" t="inlineStr">
        <is>
          <t>Moderate</t>
        </is>
      </c>
      <c r="D1089" s="21" t="inlineStr">
        <is>
          <t>101–200</t>
        </is>
      </c>
      <c r="E1089" s="21" t="inlineStr">
        <is>
          <t>moderate</t>
        </is>
      </c>
      <c r="F1089" s="21" t="inlineStr">
        <is>
          <t>Oily</t>
        </is>
      </c>
      <c r="G1089" s="21" t="inlineStr">
        <is>
          <t>Hair &amp; Scalp (Shedding)</t>
        </is>
      </c>
      <c r="H1089" s="33" t="n">
        <v>2</v>
      </c>
      <c r="I1089" s="33" t="inlineStr">
        <is>
          <t>Moderate</t>
        </is>
      </c>
      <c r="J1089" s="34" t="inlineStr">
        <is>
          <t>INFERRED</t>
        </is>
      </c>
      <c r="K1089" s="6" t="inlineStr">
        <is>
          <t>5 cites · 0 PMID · 5 book · 8 India-relevant</t>
        </is>
      </c>
      <c r="L1089" s="21" t="inlineStr">
        <is>
          <t>see evidence base (pollution + scalp/hair)</t>
        </is>
      </c>
      <c r="M1089" s="6" t="inlineStr">
        <is>
          <t>पॉल्यूशन आपकी स्किन पर जमने लगता है। पसीने या गंदगी के बाद स्कैल्प को धोकर साफ़ करें।</t>
        </is>
      </c>
      <c r="N1089"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O1089"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89" s="21" t="inlineStr">
        <is>
          <t>साफ़ करें</t>
        </is>
      </c>
      <c r="Q1089" s="21" t="inlineStr">
        <is>
          <t>HD, EI</t>
        </is>
      </c>
      <c r="R1089" s="6" t="inlineStr">
        <is>
          <t>Oct–Jan smog months</t>
        </is>
      </c>
    </row>
    <row r="1090" ht="112" customHeight="1" s="72">
      <c r="A1090" s="21" t="inlineStr">
        <is>
          <t>A-MODE-COM-HAIR-014</t>
        </is>
      </c>
      <c r="B1090" s="21" t="inlineStr">
        <is>
          <t>AQI</t>
        </is>
      </c>
      <c r="C1090" s="21" t="inlineStr">
        <is>
          <t>Moderate</t>
        </is>
      </c>
      <c r="D1090" s="21" t="inlineStr">
        <is>
          <t>101–200</t>
        </is>
      </c>
      <c r="E1090" s="21" t="inlineStr">
        <is>
          <t>moderate</t>
        </is>
      </c>
      <c r="F1090" s="21" t="inlineStr">
        <is>
          <t>Combination</t>
        </is>
      </c>
      <c r="G1090" s="21" t="inlineStr">
        <is>
          <t>Hair &amp; Scalp (Shedding)</t>
        </is>
      </c>
      <c r="H1090" s="33" t="n">
        <v>2</v>
      </c>
      <c r="I1090" s="33" t="inlineStr">
        <is>
          <t>Moderate</t>
        </is>
      </c>
      <c r="J1090" s="34" t="inlineStr">
        <is>
          <t>INFERRED</t>
        </is>
      </c>
      <c r="K1090" s="6" t="inlineStr">
        <is>
          <t>5 cites · 0 PMID · 5 book · 8 India-relevant</t>
        </is>
      </c>
      <c r="L1090" s="21" t="inlineStr">
        <is>
          <t>see evidence base (pollution + scalp/hair)</t>
        </is>
      </c>
      <c r="M1090" s="6" t="inlineStr">
        <is>
          <t>पॉल्यूशन आपकी स्किन पर जमने लगता है। पसीने या गंदगी के बाद स्कैल्प को धोकर साफ़ करें।</t>
        </is>
      </c>
      <c r="N1090"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O1090"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0" s="21" t="inlineStr">
        <is>
          <t>साफ़ करें</t>
        </is>
      </c>
      <c r="Q1090" s="21" t="inlineStr">
        <is>
          <t>HD, EI</t>
        </is>
      </c>
      <c r="R1090" s="6" t="inlineStr">
        <is>
          <t>Oct–Jan smog months</t>
        </is>
      </c>
    </row>
    <row r="1091" ht="112" customHeight="1" s="72">
      <c r="A1091" s="21" t="inlineStr">
        <is>
          <t>A-MODE-SEN-HAIR-015</t>
        </is>
      </c>
      <c r="B1091" s="21" t="inlineStr">
        <is>
          <t>AQI</t>
        </is>
      </c>
      <c r="C1091" s="21" t="inlineStr">
        <is>
          <t>Moderate</t>
        </is>
      </c>
      <c r="D1091" s="21" t="inlineStr">
        <is>
          <t>101–200</t>
        </is>
      </c>
      <c r="E1091" s="21" t="inlineStr">
        <is>
          <t>moderate</t>
        </is>
      </c>
      <c r="F1091" s="21" t="inlineStr">
        <is>
          <t>Sensitive</t>
        </is>
      </c>
      <c r="G1091" s="21" t="inlineStr">
        <is>
          <t>Hair &amp; Scalp (Shedding)</t>
        </is>
      </c>
      <c r="H1091" s="33" t="n">
        <v>3</v>
      </c>
      <c r="I1091" s="33" t="inlineStr">
        <is>
          <t>High</t>
        </is>
      </c>
      <c r="J1091" s="34" t="inlineStr">
        <is>
          <t>INFERRED</t>
        </is>
      </c>
      <c r="K1091" s="6" t="inlineStr">
        <is>
          <t>5 cites · 0 PMID · 5 book · 8 India-relevant</t>
        </is>
      </c>
      <c r="L1091" s="21" t="inlineStr">
        <is>
          <t>see evidence base (pollution + scalp/hair)</t>
        </is>
      </c>
      <c r="M1091" s="6" t="inlineStr">
        <is>
          <t>पॉल्यूशन आपकी स्किन पर जमने लगता है। पसीने या गंदगी के बाद स्कैल्प को धोकर साफ़ करें।</t>
        </is>
      </c>
      <c r="N1091"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O1091"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1" s="21" t="inlineStr">
        <is>
          <t>साफ़ करें</t>
        </is>
      </c>
      <c r="Q1091" s="21" t="inlineStr">
        <is>
          <t>HD, EI</t>
        </is>
      </c>
      <c r="R1091" s="6" t="inlineStr">
        <is>
          <t>Oct–Jan smog months</t>
        </is>
      </c>
    </row>
    <row r="1092" ht="112" customHeight="1" s="72">
      <c r="A1092" s="21" t="inlineStr">
        <is>
          <t>A-POOR-NOR-HAIR-016</t>
        </is>
      </c>
      <c r="B1092" s="21" t="inlineStr">
        <is>
          <t>AQI</t>
        </is>
      </c>
      <c r="C1092" s="21" t="inlineStr">
        <is>
          <t>Poor</t>
        </is>
      </c>
      <c r="D1092" s="21" t="inlineStr">
        <is>
          <t>201–300</t>
        </is>
      </c>
      <c r="E1092" s="21" t="inlineStr">
        <is>
          <t>poor</t>
        </is>
      </c>
      <c r="F1092" s="21" t="inlineStr">
        <is>
          <t>Normal</t>
        </is>
      </c>
      <c r="G1092" s="21" t="inlineStr">
        <is>
          <t>Hair &amp; Scalp (Shedding)</t>
        </is>
      </c>
      <c r="H1092" s="33" t="n">
        <v>2</v>
      </c>
      <c r="I1092" s="33" t="inlineStr">
        <is>
          <t>Moderate</t>
        </is>
      </c>
      <c r="J1092" s="34" t="inlineStr">
        <is>
          <t>INFERRED</t>
        </is>
      </c>
      <c r="K1092" s="6" t="inlineStr">
        <is>
          <t>5 cites · 0 PMID · 5 book · 8 India-relevant</t>
        </is>
      </c>
      <c r="L1092" s="21" t="inlineStr">
        <is>
          <t>see evidence base (pollution + scalp/hair)</t>
        </is>
      </c>
      <c r="M1092" s="6" t="inlineStr">
        <is>
          <t>पॉल्यूशन आपकी स्किन बैरियर को नुकसान पहुँचा रहा है। पसीने या गंदगी के बाद स्कैल्प को धोकर साफ़ करें।</t>
        </is>
      </c>
      <c r="N1092"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O1092"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2" s="21" t="inlineStr">
        <is>
          <t>साफ़ करें</t>
        </is>
      </c>
      <c r="Q1092" s="21" t="inlineStr">
        <is>
          <t>HD, EI</t>
        </is>
      </c>
      <c r="R1092" s="6" t="inlineStr">
        <is>
          <t>Oct–Jan smog months</t>
        </is>
      </c>
    </row>
    <row r="1093" ht="112" customHeight="1" s="72">
      <c r="A1093" s="21" t="inlineStr">
        <is>
          <t>A-POOR-DRY-HAIR-017</t>
        </is>
      </c>
      <c r="B1093" s="21" t="inlineStr">
        <is>
          <t>AQI</t>
        </is>
      </c>
      <c r="C1093" s="21" t="inlineStr">
        <is>
          <t>Poor</t>
        </is>
      </c>
      <c r="D1093" s="21" t="inlineStr">
        <is>
          <t>201–300</t>
        </is>
      </c>
      <c r="E1093" s="21" t="inlineStr">
        <is>
          <t>poor</t>
        </is>
      </c>
      <c r="F1093" s="21" t="inlineStr">
        <is>
          <t>Dry</t>
        </is>
      </c>
      <c r="G1093" s="21" t="inlineStr">
        <is>
          <t>Hair &amp; Scalp (Shedding)</t>
        </is>
      </c>
      <c r="H1093" s="33" t="n">
        <v>2</v>
      </c>
      <c r="I1093" s="33" t="inlineStr">
        <is>
          <t>Moderate</t>
        </is>
      </c>
      <c r="J1093" s="34" t="inlineStr">
        <is>
          <t>INFERRED</t>
        </is>
      </c>
      <c r="K1093" s="6" t="inlineStr">
        <is>
          <t>5 cites · 0 PMID · 5 book · 8 India-relevant</t>
        </is>
      </c>
      <c r="L1093" s="21" t="inlineStr">
        <is>
          <t>see evidence base (pollution + scalp/hair)</t>
        </is>
      </c>
      <c r="M1093" s="6" t="inlineStr">
        <is>
          <t>पॉल्यूशन आपकी स्किन बैरियर को नुकसान पहुँचा रहा है। पसीने या गंदगी के बाद स्कैल्प को धोकर साफ़ करें।</t>
        </is>
      </c>
      <c r="N1093"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O1093"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3" s="21" t="inlineStr">
        <is>
          <t>साफ़ करें</t>
        </is>
      </c>
      <c r="Q1093" s="21" t="inlineStr">
        <is>
          <t>HD, EI</t>
        </is>
      </c>
      <c r="R1093" s="6" t="inlineStr">
        <is>
          <t>Oct–Jan smog months</t>
        </is>
      </c>
    </row>
    <row r="1094" ht="112" customHeight="1" s="72">
      <c r="A1094" s="21" t="inlineStr">
        <is>
          <t>A-POOR-OIL-HAIR-018</t>
        </is>
      </c>
      <c r="B1094" s="21" t="inlineStr">
        <is>
          <t>AQI</t>
        </is>
      </c>
      <c r="C1094" s="21" t="inlineStr">
        <is>
          <t>Poor</t>
        </is>
      </c>
      <c r="D1094" s="21" t="inlineStr">
        <is>
          <t>201–300</t>
        </is>
      </c>
      <c r="E1094" s="21" t="inlineStr">
        <is>
          <t>poor</t>
        </is>
      </c>
      <c r="F1094" s="21" t="inlineStr">
        <is>
          <t>Oily</t>
        </is>
      </c>
      <c r="G1094" s="21" t="inlineStr">
        <is>
          <t>Hair &amp; Scalp (Shedding)</t>
        </is>
      </c>
      <c r="H1094" s="33" t="n">
        <v>2</v>
      </c>
      <c r="I1094" s="33" t="inlineStr">
        <is>
          <t>Moderate</t>
        </is>
      </c>
      <c r="J1094" s="34" t="inlineStr">
        <is>
          <t>INFERRED</t>
        </is>
      </c>
      <c r="K1094" s="6" t="inlineStr">
        <is>
          <t>5 cites · 0 PMID · 5 book · 8 India-relevant</t>
        </is>
      </c>
      <c r="L1094" s="21" t="inlineStr">
        <is>
          <t>see evidence base (pollution + scalp/hair)</t>
        </is>
      </c>
      <c r="M1094" s="6" t="inlineStr">
        <is>
          <t>पॉल्यूशन आपकी स्किन बैरियर को नुकसान पहुँचा रहा है। पसीने या गंदगी के बाद स्कैल्प को धोकर साफ़ करें।</t>
        </is>
      </c>
      <c r="N1094"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O1094"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4" s="21" t="inlineStr">
        <is>
          <t>साफ़ करें</t>
        </is>
      </c>
      <c r="Q1094" s="21" t="inlineStr">
        <is>
          <t>HD, EI</t>
        </is>
      </c>
      <c r="R1094" s="6" t="inlineStr">
        <is>
          <t>Oct–Jan smog months</t>
        </is>
      </c>
    </row>
    <row r="1095" ht="112" customHeight="1" s="72">
      <c r="A1095" s="21" t="inlineStr">
        <is>
          <t>A-POOR-COM-HAIR-019</t>
        </is>
      </c>
      <c r="B1095" s="21" t="inlineStr">
        <is>
          <t>AQI</t>
        </is>
      </c>
      <c r="C1095" s="21" t="inlineStr">
        <is>
          <t>Poor</t>
        </is>
      </c>
      <c r="D1095" s="21" t="inlineStr">
        <is>
          <t>201–300</t>
        </is>
      </c>
      <c r="E1095" s="21" t="inlineStr">
        <is>
          <t>poor</t>
        </is>
      </c>
      <c r="F1095" s="21" t="inlineStr">
        <is>
          <t>Combination</t>
        </is>
      </c>
      <c r="G1095" s="21" t="inlineStr">
        <is>
          <t>Hair &amp; Scalp (Shedding)</t>
        </is>
      </c>
      <c r="H1095" s="33" t="n">
        <v>2</v>
      </c>
      <c r="I1095" s="33" t="inlineStr">
        <is>
          <t>Moderate</t>
        </is>
      </c>
      <c r="J1095" s="34" t="inlineStr">
        <is>
          <t>INFERRED</t>
        </is>
      </c>
      <c r="K1095" s="6" t="inlineStr">
        <is>
          <t>5 cites · 0 PMID · 5 book · 8 India-relevant</t>
        </is>
      </c>
      <c r="L1095" s="21" t="inlineStr">
        <is>
          <t>see evidence base (pollution + scalp/hair)</t>
        </is>
      </c>
      <c r="M1095" s="6" t="inlineStr">
        <is>
          <t>पॉल्यूशन आपकी स्किन बैरियर को नुकसान पहुँचा रहा है। पसीने या गंदगी के बाद स्कैल्प को धोकर साफ़ करें।</t>
        </is>
      </c>
      <c r="N1095"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O1095"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5" s="21" t="inlineStr">
        <is>
          <t>साफ़ करें</t>
        </is>
      </c>
      <c r="Q1095" s="21" t="inlineStr">
        <is>
          <t>HD, EI</t>
        </is>
      </c>
      <c r="R1095" s="6" t="inlineStr">
        <is>
          <t>Oct–Jan smog months</t>
        </is>
      </c>
    </row>
    <row r="1096" ht="112" customHeight="1" s="72">
      <c r="A1096" s="21" t="inlineStr">
        <is>
          <t>A-POOR-SEN-HAIR-020</t>
        </is>
      </c>
      <c r="B1096" s="21" t="inlineStr">
        <is>
          <t>AQI</t>
        </is>
      </c>
      <c r="C1096" s="21" t="inlineStr">
        <is>
          <t>Poor</t>
        </is>
      </c>
      <c r="D1096" s="21" t="inlineStr">
        <is>
          <t>201–300</t>
        </is>
      </c>
      <c r="E1096" s="21" t="inlineStr">
        <is>
          <t>poor</t>
        </is>
      </c>
      <c r="F1096" s="21" t="inlineStr">
        <is>
          <t>Sensitive</t>
        </is>
      </c>
      <c r="G1096" s="21" t="inlineStr">
        <is>
          <t>Hair &amp; Scalp (Shedding)</t>
        </is>
      </c>
      <c r="H1096" s="33" t="n">
        <v>3</v>
      </c>
      <c r="I1096" s="33" t="inlineStr">
        <is>
          <t>High</t>
        </is>
      </c>
      <c r="J1096" s="34" t="inlineStr">
        <is>
          <t>INFERRED</t>
        </is>
      </c>
      <c r="K1096" s="6" t="inlineStr">
        <is>
          <t>5 cites · 0 PMID · 5 book · 8 India-relevant</t>
        </is>
      </c>
      <c r="L1096" s="21" t="inlineStr">
        <is>
          <t>see evidence base (pollution + scalp/hair)</t>
        </is>
      </c>
      <c r="M1096" s="6" t="inlineStr">
        <is>
          <t>पॉल्यूशन आपकी स्किन बैरियर को नुकसान पहुँचा रहा है। पसीने या गंदगी के बाद स्कैल्प को धोकर साफ़ करें।</t>
        </is>
      </c>
      <c r="N1096"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O1096"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6" s="21" t="inlineStr">
        <is>
          <t>साफ़ करें</t>
        </is>
      </c>
      <c r="Q1096" s="21" t="inlineStr">
        <is>
          <t>HD, EI</t>
        </is>
      </c>
      <c r="R1096" s="6" t="inlineStr">
        <is>
          <t>Oct–Jan smog months</t>
        </is>
      </c>
    </row>
    <row r="1097" ht="112" customHeight="1" s="72">
      <c r="A1097" s="21" t="inlineStr">
        <is>
          <t>A-VERY-NOR-HAIR-021</t>
        </is>
      </c>
      <c r="B1097" s="21" t="inlineStr">
        <is>
          <t>AQI</t>
        </is>
      </c>
      <c r="C1097" s="21" t="inlineStr">
        <is>
          <t>Very Poor</t>
        </is>
      </c>
      <c r="D1097" s="21" t="inlineStr">
        <is>
          <t>301–400</t>
        </is>
      </c>
      <c r="E1097" s="21" t="inlineStr">
        <is>
          <t>very_poor</t>
        </is>
      </c>
      <c r="F1097" s="21" t="inlineStr">
        <is>
          <t>Normal</t>
        </is>
      </c>
      <c r="G1097" s="21" t="inlineStr">
        <is>
          <t>Hair &amp; Scalp (Shedding)</t>
        </is>
      </c>
      <c r="H1097" s="33" t="n">
        <v>3</v>
      </c>
      <c r="I1097" s="33" t="inlineStr">
        <is>
          <t>High</t>
        </is>
      </c>
      <c r="J1097" s="34" t="inlineStr">
        <is>
          <t>INFERRED</t>
        </is>
      </c>
      <c r="K1097" s="6" t="inlineStr">
        <is>
          <t>5 cites · 0 PMID · 5 book · 8 India-relevant</t>
        </is>
      </c>
      <c r="L1097" s="21" t="inlineStr">
        <is>
          <t>see evidence base (pollution + scalp/hair)</t>
        </is>
      </c>
      <c r="M1097" s="6" t="inlineStr">
        <is>
          <t>गंभीर पॉल्यूशन स्किन के डिफेंस को तोड़ रहा है। पसीने या गंदगी के बाद स्कैल्प को धोकर साफ़ करें।</t>
        </is>
      </c>
      <c r="N1097"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O1097"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7" s="21" t="inlineStr">
        <is>
          <t>साफ़ करें</t>
        </is>
      </c>
      <c r="Q1097" s="21" t="inlineStr">
        <is>
          <t>HD, EI</t>
        </is>
      </c>
      <c r="R1097" s="6" t="inlineStr">
        <is>
          <t>Oct–Jan smog months</t>
        </is>
      </c>
    </row>
    <row r="1098" ht="112" customHeight="1" s="72">
      <c r="A1098" s="21" t="inlineStr">
        <is>
          <t>A-VERY-DRY-HAIR-022</t>
        </is>
      </c>
      <c r="B1098" s="21" t="inlineStr">
        <is>
          <t>AQI</t>
        </is>
      </c>
      <c r="C1098" s="21" t="inlineStr">
        <is>
          <t>Very Poor</t>
        </is>
      </c>
      <c r="D1098" s="21" t="inlineStr">
        <is>
          <t>301–400</t>
        </is>
      </c>
      <c r="E1098" s="21" t="inlineStr">
        <is>
          <t>very_poor</t>
        </is>
      </c>
      <c r="F1098" s="21" t="inlineStr">
        <is>
          <t>Dry</t>
        </is>
      </c>
      <c r="G1098" s="21" t="inlineStr">
        <is>
          <t>Hair &amp; Scalp (Shedding)</t>
        </is>
      </c>
      <c r="H1098" s="33" t="n">
        <v>3</v>
      </c>
      <c r="I1098" s="33" t="inlineStr">
        <is>
          <t>High</t>
        </is>
      </c>
      <c r="J1098" s="34" t="inlineStr">
        <is>
          <t>INFERRED</t>
        </is>
      </c>
      <c r="K1098" s="6" t="inlineStr">
        <is>
          <t>5 cites · 0 PMID · 5 book · 8 India-relevant</t>
        </is>
      </c>
      <c r="L1098" s="21" t="inlineStr">
        <is>
          <t>see evidence base (pollution + scalp/hair)</t>
        </is>
      </c>
      <c r="M1098" s="6" t="inlineStr">
        <is>
          <t>गंभीर पॉल्यूशन स्किन के डिफेंस को तोड़ रहा है। पसीने या गंदगी के बाद स्कैल्प को धोकर साफ़ करें।</t>
        </is>
      </c>
      <c r="N1098"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O1098"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8" s="21" t="inlineStr">
        <is>
          <t>साफ़ करें</t>
        </is>
      </c>
      <c r="Q1098" s="21" t="inlineStr">
        <is>
          <t>HD, EI</t>
        </is>
      </c>
      <c r="R1098" s="6" t="inlineStr">
        <is>
          <t>Oct–Jan smog months</t>
        </is>
      </c>
    </row>
    <row r="1099" ht="112" customHeight="1" s="72">
      <c r="A1099" s="21" t="inlineStr">
        <is>
          <t>A-VERY-OIL-HAIR-023</t>
        </is>
      </c>
      <c r="B1099" s="21" t="inlineStr">
        <is>
          <t>AQI</t>
        </is>
      </c>
      <c r="C1099" s="21" t="inlineStr">
        <is>
          <t>Very Poor</t>
        </is>
      </c>
      <c r="D1099" s="21" t="inlineStr">
        <is>
          <t>301–400</t>
        </is>
      </c>
      <c r="E1099" s="21" t="inlineStr">
        <is>
          <t>very_poor</t>
        </is>
      </c>
      <c r="F1099" s="21" t="inlineStr">
        <is>
          <t>Oily</t>
        </is>
      </c>
      <c r="G1099" s="21" t="inlineStr">
        <is>
          <t>Hair &amp; Scalp (Shedding)</t>
        </is>
      </c>
      <c r="H1099" s="33" t="n">
        <v>3</v>
      </c>
      <c r="I1099" s="33" t="inlineStr">
        <is>
          <t>High</t>
        </is>
      </c>
      <c r="J1099" s="34" t="inlineStr">
        <is>
          <t>INFERRED</t>
        </is>
      </c>
      <c r="K1099" s="6" t="inlineStr">
        <is>
          <t>5 cites · 0 PMID · 5 book · 8 India-relevant</t>
        </is>
      </c>
      <c r="L1099" s="21" t="inlineStr">
        <is>
          <t>see evidence base (pollution + scalp/hair)</t>
        </is>
      </c>
      <c r="M1099" s="6" t="inlineStr">
        <is>
          <t>गंभीर पॉल्यूशन स्किन के डिफेंस को तोड़ रहा है। पसीने या गंदगी के बाद स्कैल्प को धोकर साफ़ करें।</t>
        </is>
      </c>
      <c r="N1099"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O1099"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099" s="21" t="inlineStr">
        <is>
          <t>साफ़ करें</t>
        </is>
      </c>
      <c r="Q1099" s="21" t="inlineStr">
        <is>
          <t>HD, EI</t>
        </is>
      </c>
      <c r="R1099" s="6" t="inlineStr">
        <is>
          <t>Oct–Jan smog months</t>
        </is>
      </c>
    </row>
    <row r="1100" ht="112" customHeight="1" s="72">
      <c r="A1100" s="21" t="inlineStr">
        <is>
          <t>A-VERY-COM-HAIR-024</t>
        </is>
      </c>
      <c r="B1100" s="21" t="inlineStr">
        <is>
          <t>AQI</t>
        </is>
      </c>
      <c r="C1100" s="21" t="inlineStr">
        <is>
          <t>Very Poor</t>
        </is>
      </c>
      <c r="D1100" s="21" t="inlineStr">
        <is>
          <t>301–400</t>
        </is>
      </c>
      <c r="E1100" s="21" t="inlineStr">
        <is>
          <t>very_poor</t>
        </is>
      </c>
      <c r="F1100" s="21" t="inlineStr">
        <is>
          <t>Combination</t>
        </is>
      </c>
      <c r="G1100" s="21" t="inlineStr">
        <is>
          <t>Hair &amp; Scalp (Shedding)</t>
        </is>
      </c>
      <c r="H1100" s="33" t="n">
        <v>3</v>
      </c>
      <c r="I1100" s="33" t="inlineStr">
        <is>
          <t>High</t>
        </is>
      </c>
      <c r="J1100" s="34" t="inlineStr">
        <is>
          <t>INFERRED</t>
        </is>
      </c>
      <c r="K1100" s="6" t="inlineStr">
        <is>
          <t>5 cites · 0 PMID · 5 book · 8 India-relevant</t>
        </is>
      </c>
      <c r="L1100" s="21" t="inlineStr">
        <is>
          <t>see evidence base (pollution + scalp/hair)</t>
        </is>
      </c>
      <c r="M1100" s="6" t="inlineStr">
        <is>
          <t>गंभीर पॉल्यूशन स्किन के डिफेंस को तोड़ रहा है। पसीने या गंदगी के बाद स्कैल्प को धोकर साफ़ करें।</t>
        </is>
      </c>
      <c r="N1100"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O1100"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0" s="21" t="inlineStr">
        <is>
          <t>साफ़ करें</t>
        </is>
      </c>
      <c r="Q1100" s="21" t="inlineStr">
        <is>
          <t>HD, EI</t>
        </is>
      </c>
      <c r="R1100" s="6" t="inlineStr">
        <is>
          <t>Oct–Jan smog months</t>
        </is>
      </c>
    </row>
    <row r="1101" ht="112" customHeight="1" s="72">
      <c r="A1101" s="21" t="inlineStr">
        <is>
          <t>A-VERY-SEN-HAIR-025</t>
        </is>
      </c>
      <c r="B1101" s="21" t="inlineStr">
        <is>
          <t>AQI</t>
        </is>
      </c>
      <c r="C1101" s="21" t="inlineStr">
        <is>
          <t>Very Poor</t>
        </is>
      </c>
      <c r="D1101" s="21" t="inlineStr">
        <is>
          <t>301–400</t>
        </is>
      </c>
      <c r="E1101" s="21" t="inlineStr">
        <is>
          <t>very_poor</t>
        </is>
      </c>
      <c r="F1101" s="21" t="inlineStr">
        <is>
          <t>Sensitive</t>
        </is>
      </c>
      <c r="G1101" s="21" t="inlineStr">
        <is>
          <t>Hair &amp; Scalp (Shedding)</t>
        </is>
      </c>
      <c r="H1101" s="33" t="n">
        <v>4</v>
      </c>
      <c r="I1101" s="33" t="inlineStr">
        <is>
          <t>Severe</t>
        </is>
      </c>
      <c r="J1101" s="34" t="inlineStr">
        <is>
          <t>INFERRED</t>
        </is>
      </c>
      <c r="K1101" s="6" t="inlineStr">
        <is>
          <t>5 cites · 0 PMID · 5 book · 8 India-relevant</t>
        </is>
      </c>
      <c r="L1101" s="21" t="inlineStr">
        <is>
          <t>see evidence base (pollution + scalp/hair)</t>
        </is>
      </c>
      <c r="M1101" s="6" t="inlineStr">
        <is>
          <t>गंभीर पॉल्यूशन स्किन के डिफेंस को तोड़ रहा है। पसीने या गंदगी के बाद स्कैल्प को धोकर साफ़ करें।</t>
        </is>
      </c>
      <c r="N1101"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O1101"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1" s="21" t="inlineStr">
        <is>
          <t>साफ़ करें</t>
        </is>
      </c>
      <c r="Q1101" s="21" t="inlineStr">
        <is>
          <t>HD, EI</t>
        </is>
      </c>
      <c r="R1101" s="6" t="inlineStr">
        <is>
          <t>Oct–Jan smog months</t>
        </is>
      </c>
    </row>
    <row r="1102" ht="112" customHeight="1" s="72">
      <c r="A1102" s="21" t="inlineStr">
        <is>
          <t>A-SEVE-NOR-HAIR-026</t>
        </is>
      </c>
      <c r="B1102" s="21" t="inlineStr">
        <is>
          <t>AQI</t>
        </is>
      </c>
      <c r="C1102" s="21" t="inlineStr">
        <is>
          <t>Severe</t>
        </is>
      </c>
      <c r="D1102" s="21" t="inlineStr">
        <is>
          <t>&gt;400</t>
        </is>
      </c>
      <c r="E1102" s="21" t="inlineStr">
        <is>
          <t>severe</t>
        </is>
      </c>
      <c r="F1102" s="21" t="inlineStr">
        <is>
          <t>Normal</t>
        </is>
      </c>
      <c r="G1102" s="21" t="inlineStr">
        <is>
          <t>Hair &amp; Scalp (Shedding)</t>
        </is>
      </c>
      <c r="H1102" s="33" t="n">
        <v>3</v>
      </c>
      <c r="I1102" s="33" t="inlineStr">
        <is>
          <t>High</t>
        </is>
      </c>
      <c r="J1102" s="34" t="inlineStr">
        <is>
          <t>INFERRED</t>
        </is>
      </c>
      <c r="K1102" s="6" t="inlineStr">
        <is>
          <t>5 cites · 0 PMID · 5 book · 8 India-relevant</t>
        </is>
      </c>
      <c r="L1102" s="21" t="inlineStr">
        <is>
          <t>see evidence base (pollution + scalp/hair)</t>
        </is>
      </c>
      <c r="M1102" s="6" t="inlineStr">
        <is>
          <t>हैज़र्डस हवा — स्किन और बॉडी पर पॉल्यूशन का ओवरलोड। पसीने या गंदगी के बाद स्कैल्प को धोकर साफ़ करें।</t>
        </is>
      </c>
      <c r="N1102" s="6" t="inlineStr">
        <is>
          <t>शहर की गंदगी स्कैल्प पर जम जाती है और उसे इरिटेट कर सकती है। हेयर और स्कैल्प कंसर्न्स वाली नॉर्मल स्किन के लिए, पॉल्यूटेड कम्यूट के बाद स्कैल्प को धोकर साफ़ रखना रूट्स को आरामदायक रखता है।</t>
        </is>
      </c>
      <c r="O1102"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2" s="21" t="inlineStr">
        <is>
          <t>साफ़ करें</t>
        </is>
      </c>
      <c r="Q1102" s="21" t="inlineStr">
        <is>
          <t>HD, EI</t>
        </is>
      </c>
      <c r="R1102" s="6" t="inlineStr">
        <is>
          <t>Oct–Jan smog months</t>
        </is>
      </c>
    </row>
    <row r="1103" ht="112" customHeight="1" s="72">
      <c r="A1103" s="21" t="inlineStr">
        <is>
          <t>A-SEVE-DRY-HAIR-027</t>
        </is>
      </c>
      <c r="B1103" s="21" t="inlineStr">
        <is>
          <t>AQI</t>
        </is>
      </c>
      <c r="C1103" s="21" t="inlineStr">
        <is>
          <t>Severe</t>
        </is>
      </c>
      <c r="D1103" s="21" t="inlineStr">
        <is>
          <t>&gt;400</t>
        </is>
      </c>
      <c r="E1103" s="21" t="inlineStr">
        <is>
          <t>severe</t>
        </is>
      </c>
      <c r="F1103" s="21" t="inlineStr">
        <is>
          <t>Dry</t>
        </is>
      </c>
      <c r="G1103" s="21" t="inlineStr">
        <is>
          <t>Hair &amp; Scalp (Shedding)</t>
        </is>
      </c>
      <c r="H1103" s="33" t="n">
        <v>3</v>
      </c>
      <c r="I1103" s="33" t="inlineStr">
        <is>
          <t>High</t>
        </is>
      </c>
      <c r="J1103" s="34" t="inlineStr">
        <is>
          <t>INFERRED</t>
        </is>
      </c>
      <c r="K1103" s="6" t="inlineStr">
        <is>
          <t>5 cites · 0 PMID · 5 book · 8 India-relevant</t>
        </is>
      </c>
      <c r="L1103" s="21" t="inlineStr">
        <is>
          <t>see evidence base (pollution + scalp/hair)</t>
        </is>
      </c>
      <c r="M1103" s="6" t="inlineStr">
        <is>
          <t>हैज़र्डस हवा — स्किन और बॉडी पर पॉल्यूशन का ओवरलोड। पसीने या गंदगी के बाद स्कैल्प को धोकर साफ़ करें।</t>
        </is>
      </c>
      <c r="N1103" s="6" t="inlineStr">
        <is>
          <t>शहर की गंदगी स्कैल्प पर जम जाती है और उसे इरिटेट कर सकती है। हेयर और स्कैल्प कंसर्न्स वाली ड्राई स्किन के लिए, पॉल्यूटेड कम्यूट के बाद स्कैल्प को धोकर साफ़ रखना रूट्स को आरामदायक रखता है।</t>
        </is>
      </c>
      <c r="O1103"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3" s="21" t="inlineStr">
        <is>
          <t>साफ़ करें</t>
        </is>
      </c>
      <c r="Q1103" s="21" t="inlineStr">
        <is>
          <t>HD, EI</t>
        </is>
      </c>
      <c r="R1103" s="6" t="inlineStr">
        <is>
          <t>Oct–Jan smog months</t>
        </is>
      </c>
    </row>
    <row r="1104" ht="112" customHeight="1" s="72">
      <c r="A1104" s="21" t="inlineStr">
        <is>
          <t>A-SEVE-OIL-HAIR-028</t>
        </is>
      </c>
      <c r="B1104" s="21" t="inlineStr">
        <is>
          <t>AQI</t>
        </is>
      </c>
      <c r="C1104" s="21" t="inlineStr">
        <is>
          <t>Severe</t>
        </is>
      </c>
      <c r="D1104" s="21" t="inlineStr">
        <is>
          <t>&gt;400</t>
        </is>
      </c>
      <c r="E1104" s="21" t="inlineStr">
        <is>
          <t>severe</t>
        </is>
      </c>
      <c r="F1104" s="21" t="inlineStr">
        <is>
          <t>Oily</t>
        </is>
      </c>
      <c r="G1104" s="21" t="inlineStr">
        <is>
          <t>Hair &amp; Scalp (Shedding)</t>
        </is>
      </c>
      <c r="H1104" s="33" t="n">
        <v>3</v>
      </c>
      <c r="I1104" s="33" t="inlineStr">
        <is>
          <t>High</t>
        </is>
      </c>
      <c r="J1104" s="34" t="inlineStr">
        <is>
          <t>INFERRED</t>
        </is>
      </c>
      <c r="K1104" s="6" t="inlineStr">
        <is>
          <t>5 cites · 0 PMID · 5 book · 8 India-relevant</t>
        </is>
      </c>
      <c r="L1104" s="21" t="inlineStr">
        <is>
          <t>see evidence base (pollution + scalp/hair)</t>
        </is>
      </c>
      <c r="M1104" s="6" t="inlineStr">
        <is>
          <t>हैज़र्डस हवा — स्किन और बॉडी पर पॉल्यूशन का ओवरलोड। पसीने या गंदगी के बाद स्कैल्प को धोकर साफ़ करें।</t>
        </is>
      </c>
      <c r="N1104" s="6" t="inlineStr">
        <is>
          <t>शहर की गंदगी स्कैल्प पर जम जाती है और उसे इरिटेट कर सकती है। हेयर और स्कैल्प कंसर्न्स वाली ऑयली स्किन के लिए, पॉल्यूटेड कम्यूट के बाद स्कैल्प को धोकर साफ़ रखना रूट्स को आरामदायक रखता है।</t>
        </is>
      </c>
      <c r="O1104"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4" s="21" t="inlineStr">
        <is>
          <t>साफ़ करें</t>
        </is>
      </c>
      <c r="Q1104" s="21" t="inlineStr">
        <is>
          <t>HD, EI</t>
        </is>
      </c>
      <c r="R1104" s="6" t="inlineStr">
        <is>
          <t>Oct–Jan smog months</t>
        </is>
      </c>
    </row>
    <row r="1105" ht="112" customHeight="1" s="72">
      <c r="A1105" s="21" t="inlineStr">
        <is>
          <t>A-SEVE-COM-HAIR-029</t>
        </is>
      </c>
      <c r="B1105" s="21" t="inlineStr">
        <is>
          <t>AQI</t>
        </is>
      </c>
      <c r="C1105" s="21" t="inlineStr">
        <is>
          <t>Severe</t>
        </is>
      </c>
      <c r="D1105" s="21" t="inlineStr">
        <is>
          <t>&gt;400</t>
        </is>
      </c>
      <c r="E1105" s="21" t="inlineStr">
        <is>
          <t>severe</t>
        </is>
      </c>
      <c r="F1105" s="21" t="inlineStr">
        <is>
          <t>Combination</t>
        </is>
      </c>
      <c r="G1105" s="21" t="inlineStr">
        <is>
          <t>Hair &amp; Scalp (Shedding)</t>
        </is>
      </c>
      <c r="H1105" s="33" t="n">
        <v>3</v>
      </c>
      <c r="I1105" s="33" t="inlineStr">
        <is>
          <t>High</t>
        </is>
      </c>
      <c r="J1105" s="34" t="inlineStr">
        <is>
          <t>INFERRED</t>
        </is>
      </c>
      <c r="K1105" s="6" t="inlineStr">
        <is>
          <t>5 cites · 0 PMID · 5 book · 8 India-relevant</t>
        </is>
      </c>
      <c r="L1105" s="21" t="inlineStr">
        <is>
          <t>see evidence base (pollution + scalp/hair)</t>
        </is>
      </c>
      <c r="M1105" s="6" t="inlineStr">
        <is>
          <t>हैज़र्डस हवा — स्किन और बॉडी पर पॉल्यूशन का ओवरलोड। पसीने या गंदगी के बाद स्कैल्प को धोकर साफ़ करें।</t>
        </is>
      </c>
      <c r="N1105" s="6" t="inlineStr">
        <is>
          <t>शहर की गंदगी स्कैल्प पर जम जाती है और उसे इरिटेट कर सकती है। हेयर और स्कैल्प कंसर्न्स वाली कॉम्बिनेशन स्किन के लिए, पॉल्यूटेड कम्यूट के बाद स्कैल्प को धोकर साफ़ रखना रूट्स को आरामदायक रखता है।</t>
        </is>
      </c>
      <c r="O1105"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5" s="21" t="inlineStr">
        <is>
          <t>साफ़ करें</t>
        </is>
      </c>
      <c r="Q1105" s="21" t="inlineStr">
        <is>
          <t>HD, EI</t>
        </is>
      </c>
      <c r="R1105" s="6" t="inlineStr">
        <is>
          <t>Oct–Jan smog months</t>
        </is>
      </c>
    </row>
    <row r="1106" ht="112" customHeight="1" s="72">
      <c r="A1106" s="21" t="inlineStr">
        <is>
          <t>A-SEVE-SEN-HAIR-030</t>
        </is>
      </c>
      <c r="B1106" s="21" t="inlineStr">
        <is>
          <t>AQI</t>
        </is>
      </c>
      <c r="C1106" s="21" t="inlineStr">
        <is>
          <t>Severe</t>
        </is>
      </c>
      <c r="D1106" s="21" t="inlineStr">
        <is>
          <t>&gt;400</t>
        </is>
      </c>
      <c r="E1106" s="21" t="inlineStr">
        <is>
          <t>severe</t>
        </is>
      </c>
      <c r="F1106" s="21" t="inlineStr">
        <is>
          <t>Sensitive</t>
        </is>
      </c>
      <c r="G1106" s="21" t="inlineStr">
        <is>
          <t>Hair &amp; Scalp (Shedding)</t>
        </is>
      </c>
      <c r="H1106" s="33" t="n">
        <v>4</v>
      </c>
      <c r="I1106" s="33" t="inlineStr">
        <is>
          <t>Severe</t>
        </is>
      </c>
      <c r="J1106" s="34" t="inlineStr">
        <is>
          <t>INFERRED</t>
        </is>
      </c>
      <c r="K1106" s="6" t="inlineStr">
        <is>
          <t>5 cites · 0 PMID · 5 book · 8 India-relevant</t>
        </is>
      </c>
      <c r="L1106" s="21" t="inlineStr">
        <is>
          <t>see evidence base (pollution + scalp/hair)</t>
        </is>
      </c>
      <c r="M1106" s="6" t="inlineStr">
        <is>
          <t>हैज़र्डस हवा — स्किन और बॉडी पर पॉल्यूशन का ओवरलोड। पसीने या गंदगी के बाद स्कैल्प को धोकर साफ़ करें।</t>
        </is>
      </c>
      <c r="N1106" s="6" t="inlineStr">
        <is>
          <t>शहर की गंदगी स्कैल्प पर जम जाती है और उसे इरिटेट कर सकती है। हेयर और स्कैल्प कंसर्न्स वाली सेंसिटिव स्किन के लिए, पॉल्यूटेड कम्यूट के बाद स्कैल्प को धोकर साफ़ रखना रूट्स को आरामदायक रखता है।</t>
        </is>
      </c>
      <c r="O1106" s="6" t="inlineStr">
        <is>
          <t>शहर की गंदगी स्कैल्प पर जम जाती है और उसे इरिटेट कर सकती है। फ़ाइन पॉल्यूशन पार्टिकल्स चेहरे की स्किन की तरह स्कैल्प पर भी जम जाते हैं, जहाँ ये रूट्स को क्लॉग और इरिटेट कर सकते हैं। ज़्यादा पॉल्यूशन वाले दिनों के बाद एक नियमित हल्का क्लेंज़ स्कैल्प को शांत रखता है, जो हेल्दियर बालों को सपोर्ट करता है। इंडियन कॉन्टेक्स्ट में: ज़्यादा पॉल्यूशन वाले मेट्रो महीनों में सबसे प्रासंगिक। अगर आज कम्यूट या बाहर का समय लंबा है, तो पॉल्यूटेड कम्यूट के बाद स्कैल्प को धोकर साफ़ रखना रूट्स को आरामदायक रखता है। यहाँ सिंपल, कंसिस्टेंट क्लेंज़ ही मुख्य आदत है।</t>
        </is>
      </c>
      <c r="P1106" s="21" t="inlineStr">
        <is>
          <t>साफ़ करें</t>
        </is>
      </c>
      <c r="Q1106" s="21" t="inlineStr">
        <is>
          <t>HD, EI</t>
        </is>
      </c>
      <c r="R1106" s="6" t="inlineStr">
        <is>
          <t>Oct–Jan smog months</t>
        </is>
      </c>
    </row>
    <row r="1107" ht="112" customHeight="1" s="72">
      <c r="A1107" s="21" t="inlineStr">
        <is>
          <t>H-CRIT-NOR-HAIR-001</t>
        </is>
      </c>
      <c r="B1107" s="21" t="inlineStr">
        <is>
          <t>Humidity</t>
        </is>
      </c>
      <c r="C1107" s="21" t="inlineStr">
        <is>
          <t>Critical Low</t>
        </is>
      </c>
      <c r="D1107" s="21" t="inlineStr">
        <is>
          <t>&lt;10%</t>
        </is>
      </c>
      <c r="E1107" s="21" t="inlineStr">
        <is>
          <t>critical_low</t>
        </is>
      </c>
      <c r="F1107" s="21" t="inlineStr">
        <is>
          <t>Normal</t>
        </is>
      </c>
      <c r="G1107" s="21" t="inlineStr">
        <is>
          <t>Hair &amp; Scalp (Shedding)</t>
        </is>
      </c>
      <c r="H1107" s="33" t="n">
        <v>1</v>
      </c>
      <c r="I1107" s="33" t="inlineStr">
        <is>
          <t>Low</t>
        </is>
      </c>
      <c r="J1107" s="34" t="inlineStr">
        <is>
          <t>INFERRED</t>
        </is>
      </c>
      <c r="K1107" s="6" t="inlineStr">
        <is>
          <t>8 cites · 0 PMID · 8 book · 10 India-relevant</t>
        </is>
      </c>
      <c r="L1107" s="21" t="inlineStr">
        <is>
          <t>see evidence base (sweat, scalp, monsoon)</t>
        </is>
      </c>
      <c r="M1107" s="6" t="inlineStr">
        <is>
          <t>हवा बेहद रूखी है — यह स्किन से तेज़ी से नमी खींचती है। पसीने या गंदगी के बाद स्कैल्प को धोकर साफ़ करें।</t>
        </is>
      </c>
      <c r="N110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O110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07" s="21" t="inlineStr">
        <is>
          <t>साफ़ करें</t>
        </is>
      </c>
      <c r="Q1107" s="21" t="inlineStr">
        <is>
          <t>CS, EI, NE</t>
        </is>
      </c>
      <c r="R1107" s="6" t="inlineStr">
        <is>
          <t>Jun–Sep monsoon</t>
        </is>
      </c>
    </row>
    <row r="1108" ht="112" customHeight="1" s="72">
      <c r="A1108" s="21" t="inlineStr">
        <is>
          <t>H-CRIT-DRY-HAIR-002</t>
        </is>
      </c>
      <c r="B1108" s="21" t="inlineStr">
        <is>
          <t>Humidity</t>
        </is>
      </c>
      <c r="C1108" s="21" t="inlineStr">
        <is>
          <t>Critical Low</t>
        </is>
      </c>
      <c r="D1108" s="21" t="inlineStr">
        <is>
          <t>&lt;10%</t>
        </is>
      </c>
      <c r="E1108" s="21" t="inlineStr">
        <is>
          <t>critical_low</t>
        </is>
      </c>
      <c r="F1108" s="21" t="inlineStr">
        <is>
          <t>Dry</t>
        </is>
      </c>
      <c r="G1108" s="21" t="inlineStr">
        <is>
          <t>Hair &amp; Scalp (Shedding)</t>
        </is>
      </c>
      <c r="H1108" s="33" t="n">
        <v>1</v>
      </c>
      <c r="I1108" s="33" t="inlineStr">
        <is>
          <t>Low</t>
        </is>
      </c>
      <c r="J1108" s="34" t="inlineStr">
        <is>
          <t>INFERRED</t>
        </is>
      </c>
      <c r="K1108" s="6" t="inlineStr">
        <is>
          <t>8 cites · 0 PMID · 8 book · 10 India-relevant</t>
        </is>
      </c>
      <c r="L1108" s="21" t="inlineStr">
        <is>
          <t>see evidence base (sweat, scalp, monsoon)</t>
        </is>
      </c>
      <c r="M1108" s="6" t="inlineStr">
        <is>
          <t>हवा बेहद रूखी है — यह स्किन से तेज़ी से नमी खींचती है। पसीने या गंदगी के बाद स्कैल्प को धोकर साफ़ करें।</t>
        </is>
      </c>
      <c r="N110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O110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08" s="21" t="inlineStr">
        <is>
          <t>साफ़ करें</t>
        </is>
      </c>
      <c r="Q1108" s="21" t="inlineStr">
        <is>
          <t>CS, EI, NE</t>
        </is>
      </c>
      <c r="R1108" s="6" t="inlineStr">
        <is>
          <t>Jun–Sep monsoon</t>
        </is>
      </c>
    </row>
    <row r="1109" ht="112" customHeight="1" s="72">
      <c r="A1109" s="21" t="inlineStr">
        <is>
          <t>H-CRIT-OIL-HAIR-003</t>
        </is>
      </c>
      <c r="B1109" s="21" t="inlineStr">
        <is>
          <t>Humidity</t>
        </is>
      </c>
      <c r="C1109" s="21" t="inlineStr">
        <is>
          <t>Critical Low</t>
        </is>
      </c>
      <c r="D1109" s="21" t="inlineStr">
        <is>
          <t>&lt;10%</t>
        </is>
      </c>
      <c r="E1109" s="21" t="inlineStr">
        <is>
          <t>critical_low</t>
        </is>
      </c>
      <c r="F1109" s="21" t="inlineStr">
        <is>
          <t>Oily</t>
        </is>
      </c>
      <c r="G1109" s="21" t="inlineStr">
        <is>
          <t>Hair &amp; Scalp (Shedding)</t>
        </is>
      </c>
      <c r="H1109" s="33" t="n">
        <v>1</v>
      </c>
      <c r="I1109" s="33" t="inlineStr">
        <is>
          <t>Low</t>
        </is>
      </c>
      <c r="J1109" s="34" t="inlineStr">
        <is>
          <t>INFERRED</t>
        </is>
      </c>
      <c r="K1109" s="6" t="inlineStr">
        <is>
          <t>8 cites · 0 PMID · 8 book · 10 India-relevant</t>
        </is>
      </c>
      <c r="L1109" s="21" t="inlineStr">
        <is>
          <t>see evidence base (sweat, scalp, monsoon)</t>
        </is>
      </c>
      <c r="M1109" s="6" t="inlineStr">
        <is>
          <t>हवा बेहद रूखी है — यह स्किन से तेज़ी से नमी खींचती है। पसीने या गंदगी के बाद स्कैल्प को धोकर साफ़ करें।</t>
        </is>
      </c>
      <c r="N110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O110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09" s="21" t="inlineStr">
        <is>
          <t>साफ़ करें</t>
        </is>
      </c>
      <c r="Q1109" s="21" t="inlineStr">
        <is>
          <t>CS, EI, NE</t>
        </is>
      </c>
      <c r="R1109" s="6" t="inlineStr">
        <is>
          <t>Jun–Sep monsoon</t>
        </is>
      </c>
    </row>
    <row r="1110" ht="112" customHeight="1" s="72">
      <c r="A1110" s="21" t="inlineStr">
        <is>
          <t>H-CRIT-COM-HAIR-004</t>
        </is>
      </c>
      <c r="B1110" s="21" t="inlineStr">
        <is>
          <t>Humidity</t>
        </is>
      </c>
      <c r="C1110" s="21" t="inlineStr">
        <is>
          <t>Critical Low</t>
        </is>
      </c>
      <c r="D1110" s="21" t="inlineStr">
        <is>
          <t>&lt;10%</t>
        </is>
      </c>
      <c r="E1110" s="21" t="inlineStr">
        <is>
          <t>critical_low</t>
        </is>
      </c>
      <c r="F1110" s="21" t="inlineStr">
        <is>
          <t>Combination</t>
        </is>
      </c>
      <c r="G1110" s="21" t="inlineStr">
        <is>
          <t>Hair &amp; Scalp (Shedding)</t>
        </is>
      </c>
      <c r="H1110" s="33" t="n">
        <v>1</v>
      </c>
      <c r="I1110" s="33" t="inlineStr">
        <is>
          <t>Low</t>
        </is>
      </c>
      <c r="J1110" s="34" t="inlineStr">
        <is>
          <t>INFERRED</t>
        </is>
      </c>
      <c r="K1110" s="6" t="inlineStr">
        <is>
          <t>8 cites · 0 PMID · 8 book · 10 India-relevant</t>
        </is>
      </c>
      <c r="L1110" s="21" t="inlineStr">
        <is>
          <t>see evidence base (sweat, scalp, monsoon)</t>
        </is>
      </c>
      <c r="M1110" s="6" t="inlineStr">
        <is>
          <t>हवा बेहद रूखी है — यह स्किन से तेज़ी से नमी खींचती है। पसीने या गंदगी के बाद स्कैल्प को धोकर साफ़ करें।</t>
        </is>
      </c>
      <c r="N111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O111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0" s="21" t="inlineStr">
        <is>
          <t>साफ़ करें</t>
        </is>
      </c>
      <c r="Q1110" s="21" t="inlineStr">
        <is>
          <t>CS, EI, NE</t>
        </is>
      </c>
      <c r="R1110" s="6" t="inlineStr">
        <is>
          <t>Jun–Sep monsoon</t>
        </is>
      </c>
    </row>
    <row r="1111" ht="112" customHeight="1" s="72">
      <c r="A1111" s="21" t="inlineStr">
        <is>
          <t>H-CRIT-SEN-HAIR-005</t>
        </is>
      </c>
      <c r="B1111" s="21" t="inlineStr">
        <is>
          <t>Humidity</t>
        </is>
      </c>
      <c r="C1111" s="21" t="inlineStr">
        <is>
          <t>Critical Low</t>
        </is>
      </c>
      <c r="D1111" s="21" t="inlineStr">
        <is>
          <t>&lt;10%</t>
        </is>
      </c>
      <c r="E1111" s="21" t="inlineStr">
        <is>
          <t>critical_low</t>
        </is>
      </c>
      <c r="F1111" s="21" t="inlineStr">
        <is>
          <t>Sensitive</t>
        </is>
      </c>
      <c r="G1111" s="21" t="inlineStr">
        <is>
          <t>Hair &amp; Scalp (Shedding)</t>
        </is>
      </c>
      <c r="H1111" s="33" t="n">
        <v>1</v>
      </c>
      <c r="I1111" s="33" t="inlineStr">
        <is>
          <t>Low</t>
        </is>
      </c>
      <c r="J1111" s="34" t="inlineStr">
        <is>
          <t>INFERRED</t>
        </is>
      </c>
      <c r="K1111" s="6" t="inlineStr">
        <is>
          <t>8 cites · 0 PMID · 8 book · 10 India-relevant</t>
        </is>
      </c>
      <c r="L1111" s="21" t="inlineStr">
        <is>
          <t>see evidence base (sweat, scalp, monsoon)</t>
        </is>
      </c>
      <c r="M1111" s="6" t="inlineStr">
        <is>
          <t>हवा बेहद रूखी है — यह स्किन से तेज़ी से नमी खींचती है। पसीने या गंदगी के बाद स्कैल्प को धोकर साफ़ करें।</t>
        </is>
      </c>
      <c r="N111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O111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1" s="21" t="inlineStr">
        <is>
          <t>साफ़ करें</t>
        </is>
      </c>
      <c r="Q1111" s="21" t="inlineStr">
        <is>
          <t>CS, EI, NE</t>
        </is>
      </c>
      <c r="R1111" s="6" t="inlineStr">
        <is>
          <t>Jun–Sep monsoon</t>
        </is>
      </c>
    </row>
    <row r="1112" ht="112" customHeight="1" s="72">
      <c r="A1112" s="21" t="inlineStr">
        <is>
          <t>H-VERY-NOR-HAIR-006</t>
        </is>
      </c>
      <c r="B1112" s="21" t="inlineStr">
        <is>
          <t>Humidity</t>
        </is>
      </c>
      <c r="C1112" s="21" t="inlineStr">
        <is>
          <t>Very Low</t>
        </is>
      </c>
      <c r="D1112" s="21" t="inlineStr">
        <is>
          <t>10–19%</t>
        </is>
      </c>
      <c r="E1112" s="21" t="inlineStr">
        <is>
          <t>very_low</t>
        </is>
      </c>
      <c r="F1112" s="21" t="inlineStr">
        <is>
          <t>Normal</t>
        </is>
      </c>
      <c r="G1112" s="21" t="inlineStr">
        <is>
          <t>Hair &amp; Scalp (Shedding)</t>
        </is>
      </c>
      <c r="H1112" s="33" t="n">
        <v>1</v>
      </c>
      <c r="I1112" s="33" t="inlineStr">
        <is>
          <t>Low</t>
        </is>
      </c>
      <c r="J1112" s="34" t="inlineStr">
        <is>
          <t>INFERRED</t>
        </is>
      </c>
      <c r="K1112" s="6" t="inlineStr">
        <is>
          <t>8 cites · 0 PMID · 8 book · 10 India-relevant</t>
        </is>
      </c>
      <c r="L1112" s="21" t="inlineStr">
        <is>
          <t>see evidence base (sweat, scalp, monsoon)</t>
        </is>
      </c>
      <c r="M1112" s="6" t="inlineStr">
        <is>
          <t>बहुत रूखी हवा — स्किन सामान्य से 2-3 गुना तेज़ी से पानी खोती है। पसीने या गंदगी के बाद स्कैल्प को धोकर साफ़ करें।</t>
        </is>
      </c>
      <c r="N1112"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O1112"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2" s="21" t="inlineStr">
        <is>
          <t>साफ़ करें</t>
        </is>
      </c>
      <c r="Q1112" s="21" t="inlineStr">
        <is>
          <t>CS, EI, NE</t>
        </is>
      </c>
      <c r="R1112" s="6" t="inlineStr">
        <is>
          <t>Jun–Sep monsoon</t>
        </is>
      </c>
    </row>
    <row r="1113" ht="112" customHeight="1" s="72">
      <c r="A1113" s="21" t="inlineStr">
        <is>
          <t>H-VERY-DRY-HAIR-007</t>
        </is>
      </c>
      <c r="B1113" s="21" t="inlineStr">
        <is>
          <t>Humidity</t>
        </is>
      </c>
      <c r="C1113" s="21" t="inlineStr">
        <is>
          <t>Very Low</t>
        </is>
      </c>
      <c r="D1113" s="21" t="inlineStr">
        <is>
          <t>10–19%</t>
        </is>
      </c>
      <c r="E1113" s="21" t="inlineStr">
        <is>
          <t>very_low</t>
        </is>
      </c>
      <c r="F1113" s="21" t="inlineStr">
        <is>
          <t>Dry</t>
        </is>
      </c>
      <c r="G1113" s="21" t="inlineStr">
        <is>
          <t>Hair &amp; Scalp (Shedding)</t>
        </is>
      </c>
      <c r="H1113" s="33" t="n">
        <v>1</v>
      </c>
      <c r="I1113" s="33" t="inlineStr">
        <is>
          <t>Low</t>
        </is>
      </c>
      <c r="J1113" s="34" t="inlineStr">
        <is>
          <t>INFERRED</t>
        </is>
      </c>
      <c r="K1113" s="6" t="inlineStr">
        <is>
          <t>8 cites · 0 PMID · 8 book · 10 India-relevant</t>
        </is>
      </c>
      <c r="L1113" s="21" t="inlineStr">
        <is>
          <t>see evidence base (sweat, scalp, monsoon)</t>
        </is>
      </c>
      <c r="M1113" s="6" t="inlineStr">
        <is>
          <t>बहुत रूखी हवा — स्किन सामान्य से 2-3 गुना तेज़ी से पानी खोती है। पसीने या गंदगी के बाद स्कैल्प को धोकर साफ़ करें।</t>
        </is>
      </c>
      <c r="N1113"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O1113"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3" s="21" t="inlineStr">
        <is>
          <t>साफ़ करें</t>
        </is>
      </c>
      <c r="Q1113" s="21" t="inlineStr">
        <is>
          <t>CS, EI, NE</t>
        </is>
      </c>
      <c r="R1113" s="6" t="inlineStr">
        <is>
          <t>Jun–Sep monsoon</t>
        </is>
      </c>
    </row>
    <row r="1114" ht="112" customHeight="1" s="72">
      <c r="A1114" s="21" t="inlineStr">
        <is>
          <t>H-VERY-OIL-HAIR-008</t>
        </is>
      </c>
      <c r="B1114" s="21" t="inlineStr">
        <is>
          <t>Humidity</t>
        </is>
      </c>
      <c r="C1114" s="21" t="inlineStr">
        <is>
          <t>Very Low</t>
        </is>
      </c>
      <c r="D1114" s="21" t="inlineStr">
        <is>
          <t>10–19%</t>
        </is>
      </c>
      <c r="E1114" s="21" t="inlineStr">
        <is>
          <t>very_low</t>
        </is>
      </c>
      <c r="F1114" s="21" t="inlineStr">
        <is>
          <t>Oily</t>
        </is>
      </c>
      <c r="G1114" s="21" t="inlineStr">
        <is>
          <t>Hair &amp; Scalp (Shedding)</t>
        </is>
      </c>
      <c r="H1114" s="33" t="n">
        <v>1</v>
      </c>
      <c r="I1114" s="33" t="inlineStr">
        <is>
          <t>Low</t>
        </is>
      </c>
      <c r="J1114" s="34" t="inlineStr">
        <is>
          <t>INFERRED</t>
        </is>
      </c>
      <c r="K1114" s="6" t="inlineStr">
        <is>
          <t>8 cites · 0 PMID · 8 book · 10 India-relevant</t>
        </is>
      </c>
      <c r="L1114" s="21" t="inlineStr">
        <is>
          <t>see evidence base (sweat, scalp, monsoon)</t>
        </is>
      </c>
      <c r="M1114" s="6" t="inlineStr">
        <is>
          <t>बहुत रूखी हवा — स्किन सामान्य से 2-3 गुना तेज़ी से पानी खोती है। पसीने या गंदगी के बाद स्कैल्प को धोकर साफ़ करें।</t>
        </is>
      </c>
      <c r="N1114"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O1114"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4" s="21" t="inlineStr">
        <is>
          <t>साफ़ करें</t>
        </is>
      </c>
      <c r="Q1114" s="21" t="inlineStr">
        <is>
          <t>CS, EI, NE</t>
        </is>
      </c>
      <c r="R1114" s="6" t="inlineStr">
        <is>
          <t>Jun–Sep monsoon</t>
        </is>
      </c>
    </row>
    <row r="1115" ht="112" customHeight="1" s="72">
      <c r="A1115" s="21" t="inlineStr">
        <is>
          <t>H-VERY-COM-HAIR-009</t>
        </is>
      </c>
      <c r="B1115" s="21" t="inlineStr">
        <is>
          <t>Humidity</t>
        </is>
      </c>
      <c r="C1115" s="21" t="inlineStr">
        <is>
          <t>Very Low</t>
        </is>
      </c>
      <c r="D1115" s="21" t="inlineStr">
        <is>
          <t>10–19%</t>
        </is>
      </c>
      <c r="E1115" s="21" t="inlineStr">
        <is>
          <t>very_low</t>
        </is>
      </c>
      <c r="F1115" s="21" t="inlineStr">
        <is>
          <t>Combination</t>
        </is>
      </c>
      <c r="G1115" s="21" t="inlineStr">
        <is>
          <t>Hair &amp; Scalp (Shedding)</t>
        </is>
      </c>
      <c r="H1115" s="33" t="n">
        <v>1</v>
      </c>
      <c r="I1115" s="33" t="inlineStr">
        <is>
          <t>Low</t>
        </is>
      </c>
      <c r="J1115" s="34" t="inlineStr">
        <is>
          <t>INFERRED</t>
        </is>
      </c>
      <c r="K1115" s="6" t="inlineStr">
        <is>
          <t>8 cites · 0 PMID · 8 book · 10 India-relevant</t>
        </is>
      </c>
      <c r="L1115" s="21" t="inlineStr">
        <is>
          <t>see evidence base (sweat, scalp, monsoon)</t>
        </is>
      </c>
      <c r="M1115" s="6" t="inlineStr">
        <is>
          <t>बहुत रूखी हवा — स्किन सामान्य से 2-3 गुना तेज़ी से पानी खोती है। पसीने या गंदगी के बाद स्कैल्प को धोकर साफ़ करें।</t>
        </is>
      </c>
      <c r="N1115"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O1115"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5" s="21" t="inlineStr">
        <is>
          <t>साफ़ करें</t>
        </is>
      </c>
      <c r="Q1115" s="21" t="inlineStr">
        <is>
          <t>CS, EI, NE</t>
        </is>
      </c>
      <c r="R1115" s="6" t="inlineStr">
        <is>
          <t>Jun–Sep monsoon</t>
        </is>
      </c>
    </row>
    <row r="1116" ht="112" customHeight="1" s="72">
      <c r="A1116" s="21" t="inlineStr">
        <is>
          <t>H-VERY-SEN-HAIR-010</t>
        </is>
      </c>
      <c r="B1116" s="21" t="inlineStr">
        <is>
          <t>Humidity</t>
        </is>
      </c>
      <c r="C1116" s="21" t="inlineStr">
        <is>
          <t>Very Low</t>
        </is>
      </c>
      <c r="D1116" s="21" t="inlineStr">
        <is>
          <t>10–19%</t>
        </is>
      </c>
      <c r="E1116" s="21" t="inlineStr">
        <is>
          <t>very_low</t>
        </is>
      </c>
      <c r="F1116" s="21" t="inlineStr">
        <is>
          <t>Sensitive</t>
        </is>
      </c>
      <c r="G1116" s="21" t="inlineStr">
        <is>
          <t>Hair &amp; Scalp (Shedding)</t>
        </is>
      </c>
      <c r="H1116" s="33" t="n">
        <v>1</v>
      </c>
      <c r="I1116" s="33" t="inlineStr">
        <is>
          <t>Low</t>
        </is>
      </c>
      <c r="J1116" s="34" t="inlineStr">
        <is>
          <t>INFERRED</t>
        </is>
      </c>
      <c r="K1116" s="6" t="inlineStr">
        <is>
          <t>8 cites · 0 PMID · 8 book · 10 India-relevant</t>
        </is>
      </c>
      <c r="L1116" s="21" t="inlineStr">
        <is>
          <t>see evidence base (sweat, scalp, monsoon)</t>
        </is>
      </c>
      <c r="M1116" s="6" t="inlineStr">
        <is>
          <t>बहुत रूखी हवा — स्किन सामान्य से 2-3 गुना तेज़ी से पानी खोती है। पसीने या गंदगी के बाद स्कैल्प को धोकर साफ़ करें।</t>
        </is>
      </c>
      <c r="N1116"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O1116"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6" s="21" t="inlineStr">
        <is>
          <t>साफ़ करें</t>
        </is>
      </c>
      <c r="Q1116" s="21" t="inlineStr">
        <is>
          <t>CS, EI, NE</t>
        </is>
      </c>
      <c r="R1116" s="6" t="inlineStr">
        <is>
          <t>Jun–Sep monsoon</t>
        </is>
      </c>
    </row>
    <row r="1117" ht="112" customHeight="1" s="72">
      <c r="A1117" s="21" t="inlineStr">
        <is>
          <t>H-LOW-NOR-HAIR-011</t>
        </is>
      </c>
      <c r="B1117" s="21" t="inlineStr">
        <is>
          <t>Humidity</t>
        </is>
      </c>
      <c r="C1117" s="21" t="inlineStr">
        <is>
          <t>Low</t>
        </is>
      </c>
      <c r="D1117" s="21" t="inlineStr">
        <is>
          <t>20–29%</t>
        </is>
      </c>
      <c r="E1117" s="21" t="inlineStr">
        <is>
          <t>low</t>
        </is>
      </c>
      <c r="F1117" s="21" t="inlineStr">
        <is>
          <t>Normal</t>
        </is>
      </c>
      <c r="G1117" s="21" t="inlineStr">
        <is>
          <t>Hair &amp; Scalp (Shedding)</t>
        </is>
      </c>
      <c r="H1117" s="33" t="n">
        <v>1</v>
      </c>
      <c r="I1117" s="33" t="inlineStr">
        <is>
          <t>Low</t>
        </is>
      </c>
      <c r="J1117" s="34" t="inlineStr">
        <is>
          <t>INFERRED</t>
        </is>
      </c>
      <c r="K1117" s="6" t="inlineStr">
        <is>
          <t>8 cites · 0 PMID · 8 book · 10 India-relevant</t>
        </is>
      </c>
      <c r="L1117" s="21" t="inlineStr">
        <is>
          <t>see evidence base (sweat, scalp, monsoon)</t>
        </is>
      </c>
      <c r="M1117" s="6" t="inlineStr">
        <is>
          <t>हवा थोड़ी रूखी है — बैरियर को सपोर्ट चाहिए। पसीने या गंदगी के बाद स्कैल्प को धोकर साफ़ करें।</t>
        </is>
      </c>
      <c r="N111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O111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7" s="21" t="inlineStr">
        <is>
          <t>साफ़ करें</t>
        </is>
      </c>
      <c r="Q1117" s="21" t="inlineStr">
        <is>
          <t>CS, EI, NE</t>
        </is>
      </c>
      <c r="R1117" s="6" t="inlineStr">
        <is>
          <t>Jun–Sep monsoon</t>
        </is>
      </c>
    </row>
    <row r="1118" ht="112" customHeight="1" s="72">
      <c r="A1118" s="21" t="inlineStr">
        <is>
          <t>H-LOW-DRY-HAIR-012</t>
        </is>
      </c>
      <c r="B1118" s="21" t="inlineStr">
        <is>
          <t>Humidity</t>
        </is>
      </c>
      <c r="C1118" s="21" t="inlineStr">
        <is>
          <t>Low</t>
        </is>
      </c>
      <c r="D1118" s="21" t="inlineStr">
        <is>
          <t>20–29%</t>
        </is>
      </c>
      <c r="E1118" s="21" t="inlineStr">
        <is>
          <t>low</t>
        </is>
      </c>
      <c r="F1118" s="21" t="inlineStr">
        <is>
          <t>Dry</t>
        </is>
      </c>
      <c r="G1118" s="21" t="inlineStr">
        <is>
          <t>Hair &amp; Scalp (Shedding)</t>
        </is>
      </c>
      <c r="H1118" s="33" t="n">
        <v>1</v>
      </c>
      <c r="I1118" s="33" t="inlineStr">
        <is>
          <t>Low</t>
        </is>
      </c>
      <c r="J1118" s="34" t="inlineStr">
        <is>
          <t>INFERRED</t>
        </is>
      </c>
      <c r="K1118" s="6" t="inlineStr">
        <is>
          <t>8 cites · 0 PMID · 8 book · 10 India-relevant</t>
        </is>
      </c>
      <c r="L1118" s="21" t="inlineStr">
        <is>
          <t>see evidence base (sweat, scalp, monsoon)</t>
        </is>
      </c>
      <c r="M1118" s="6" t="inlineStr">
        <is>
          <t>हवा थोड़ी रूखी है — बैरियर को सपोर्ट चाहिए। पसीने या गंदगी के बाद स्कैल्प को धोकर साफ़ करें।</t>
        </is>
      </c>
      <c r="N111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O111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8" s="21" t="inlineStr">
        <is>
          <t>साफ़ करें</t>
        </is>
      </c>
      <c r="Q1118" s="21" t="inlineStr">
        <is>
          <t>CS, EI, NE</t>
        </is>
      </c>
      <c r="R1118" s="6" t="inlineStr">
        <is>
          <t>Jun–Sep monsoon</t>
        </is>
      </c>
    </row>
    <row r="1119" ht="112" customHeight="1" s="72">
      <c r="A1119" s="21" t="inlineStr">
        <is>
          <t>H-LOW-OIL-HAIR-013</t>
        </is>
      </c>
      <c r="B1119" s="21" t="inlineStr">
        <is>
          <t>Humidity</t>
        </is>
      </c>
      <c r="C1119" s="21" t="inlineStr">
        <is>
          <t>Low</t>
        </is>
      </c>
      <c r="D1119" s="21" t="inlineStr">
        <is>
          <t>20–29%</t>
        </is>
      </c>
      <c r="E1119" s="21" t="inlineStr">
        <is>
          <t>low</t>
        </is>
      </c>
      <c r="F1119" s="21" t="inlineStr">
        <is>
          <t>Oily</t>
        </is>
      </c>
      <c r="G1119" s="21" t="inlineStr">
        <is>
          <t>Hair &amp; Scalp (Shedding)</t>
        </is>
      </c>
      <c r="H1119" s="33" t="n">
        <v>1</v>
      </c>
      <c r="I1119" s="33" t="inlineStr">
        <is>
          <t>Low</t>
        </is>
      </c>
      <c r="J1119" s="34" t="inlineStr">
        <is>
          <t>INFERRED</t>
        </is>
      </c>
      <c r="K1119" s="6" t="inlineStr">
        <is>
          <t>8 cites · 0 PMID · 8 book · 10 India-relevant</t>
        </is>
      </c>
      <c r="L1119" s="21" t="inlineStr">
        <is>
          <t>see evidence base (sweat, scalp, monsoon)</t>
        </is>
      </c>
      <c r="M1119" s="6" t="inlineStr">
        <is>
          <t>हवा थोड़ी रूखी है — बैरियर को सपोर्ट चाहिए। पसीने या गंदगी के बाद स्कैल्प को धोकर साफ़ करें।</t>
        </is>
      </c>
      <c r="N111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O111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19" s="21" t="inlineStr">
        <is>
          <t>साफ़ करें</t>
        </is>
      </c>
      <c r="Q1119" s="21" t="inlineStr">
        <is>
          <t>CS, EI, NE</t>
        </is>
      </c>
      <c r="R1119" s="6" t="inlineStr">
        <is>
          <t>Jun–Sep monsoon</t>
        </is>
      </c>
    </row>
    <row r="1120" ht="112" customHeight="1" s="72">
      <c r="A1120" s="21" t="inlineStr">
        <is>
          <t>H-LOW-COM-HAIR-014</t>
        </is>
      </c>
      <c r="B1120" s="21" t="inlineStr">
        <is>
          <t>Humidity</t>
        </is>
      </c>
      <c r="C1120" s="21" t="inlineStr">
        <is>
          <t>Low</t>
        </is>
      </c>
      <c r="D1120" s="21" t="inlineStr">
        <is>
          <t>20–29%</t>
        </is>
      </c>
      <c r="E1120" s="21" t="inlineStr">
        <is>
          <t>low</t>
        </is>
      </c>
      <c r="F1120" s="21" t="inlineStr">
        <is>
          <t>Combination</t>
        </is>
      </c>
      <c r="G1120" s="21" t="inlineStr">
        <is>
          <t>Hair &amp; Scalp (Shedding)</t>
        </is>
      </c>
      <c r="H1120" s="33" t="n">
        <v>1</v>
      </c>
      <c r="I1120" s="33" t="inlineStr">
        <is>
          <t>Low</t>
        </is>
      </c>
      <c r="J1120" s="34" t="inlineStr">
        <is>
          <t>INFERRED</t>
        </is>
      </c>
      <c r="K1120" s="6" t="inlineStr">
        <is>
          <t>8 cites · 0 PMID · 8 book · 10 India-relevant</t>
        </is>
      </c>
      <c r="L1120" s="21" t="inlineStr">
        <is>
          <t>see evidence base (sweat, scalp, monsoon)</t>
        </is>
      </c>
      <c r="M1120" s="6" t="inlineStr">
        <is>
          <t>हवा थोड़ी रूखी है — बैरियर को सपोर्ट चाहिए। पसीने या गंदगी के बाद स्कैल्प को धोकर साफ़ करें।</t>
        </is>
      </c>
      <c r="N112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O112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20" s="21" t="inlineStr">
        <is>
          <t>साफ़ करें</t>
        </is>
      </c>
      <c r="Q1120" s="21" t="inlineStr">
        <is>
          <t>CS, EI, NE</t>
        </is>
      </c>
      <c r="R1120" s="6" t="inlineStr">
        <is>
          <t>Jun–Sep monsoon</t>
        </is>
      </c>
    </row>
    <row r="1121" ht="112" customHeight="1" s="72">
      <c r="A1121" s="21" t="inlineStr">
        <is>
          <t>H-LOW-SEN-HAIR-015</t>
        </is>
      </c>
      <c r="B1121" s="21" t="inlineStr">
        <is>
          <t>Humidity</t>
        </is>
      </c>
      <c r="C1121" s="21" t="inlineStr">
        <is>
          <t>Low</t>
        </is>
      </c>
      <c r="D1121" s="21" t="inlineStr">
        <is>
          <t>20–29%</t>
        </is>
      </c>
      <c r="E1121" s="21" t="inlineStr">
        <is>
          <t>low</t>
        </is>
      </c>
      <c r="F1121" s="21" t="inlineStr">
        <is>
          <t>Sensitive</t>
        </is>
      </c>
      <c r="G1121" s="21" t="inlineStr">
        <is>
          <t>Hair &amp; Scalp (Shedding)</t>
        </is>
      </c>
      <c r="H1121" s="33" t="n">
        <v>1</v>
      </c>
      <c r="I1121" s="33" t="inlineStr">
        <is>
          <t>Low</t>
        </is>
      </c>
      <c r="J1121" s="34" t="inlineStr">
        <is>
          <t>INFERRED</t>
        </is>
      </c>
      <c r="K1121" s="6" t="inlineStr">
        <is>
          <t>8 cites · 0 PMID · 8 book · 10 India-relevant</t>
        </is>
      </c>
      <c r="L1121" s="21" t="inlineStr">
        <is>
          <t>see evidence base (sweat, scalp, monsoon)</t>
        </is>
      </c>
      <c r="M1121" s="6" t="inlineStr">
        <is>
          <t>हवा थोड़ी रूखी है — बैरियर को सपोर्ट चाहिए। पसीने या गंदगी के बाद स्कैल्प को धोकर साफ़ करें।</t>
        </is>
      </c>
      <c r="N112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O112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21" s="21" t="inlineStr">
        <is>
          <t>साफ़ करें</t>
        </is>
      </c>
      <c r="Q1121" s="21" t="inlineStr">
        <is>
          <t>CS, EI, NE</t>
        </is>
      </c>
      <c r="R1121" s="6" t="inlineStr">
        <is>
          <t>Jun–Sep monsoon</t>
        </is>
      </c>
    </row>
    <row r="1122" ht="112" customHeight="1" s="72">
      <c r="A1122" s="21" t="inlineStr">
        <is>
          <t>H-OPTI-NOR-HAIR-016</t>
        </is>
      </c>
      <c r="B1122" s="21" t="inlineStr">
        <is>
          <t>Humidity</t>
        </is>
      </c>
      <c r="C1122" s="21" t="inlineStr">
        <is>
          <t>Optimal</t>
        </is>
      </c>
      <c r="D1122" s="21" t="inlineStr">
        <is>
          <t>30–60%</t>
        </is>
      </c>
      <c r="E1122" s="21" t="inlineStr">
        <is>
          <t>optimal</t>
        </is>
      </c>
      <c r="F1122" s="21" t="inlineStr">
        <is>
          <t>Normal</t>
        </is>
      </c>
      <c r="G1122" s="21" t="inlineStr">
        <is>
          <t>Hair &amp; Scalp (Shedding)</t>
        </is>
      </c>
      <c r="H1122" s="33" t="n">
        <v>0</v>
      </c>
      <c r="I1122" s="33" t="inlineStr">
        <is>
          <t>Negligible</t>
        </is>
      </c>
      <c r="J1122" s="34" t="inlineStr">
        <is>
          <t>INFERRED</t>
        </is>
      </c>
      <c r="K1122" s="6" t="inlineStr">
        <is>
          <t>8 cites · 0 PMID · 8 book · 10 India-relevant</t>
        </is>
      </c>
      <c r="L1122" s="21" t="inlineStr">
        <is>
          <t>see evidence base (sweat, scalp, monsoon)</t>
        </is>
      </c>
      <c r="M1122" s="6" t="inlineStr">
        <is>
          <t>ह्यूमिडिटी आपकी स्किन के हैपी ज़ोन में है। इसके लिए आराम का दिन — अपनी रोज़ की हल्की रूटीन जारी रखें।</t>
        </is>
      </c>
      <c r="N1122" s="6" t="inlineStr">
        <is>
          <t>हेयर और स्कैल्प कंसर्न्स वाली नॉर्मल स्किन के लिए, आज इस फैक्टर से कोई अतिरिक्त असर नहीं है। आम दिन — अपनी रोज़ की देखभाल जारी रखें।</t>
        </is>
      </c>
      <c r="O1122"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P1122" s="21" t="inlineStr">
        <is>
          <t>साफ़ करें</t>
        </is>
      </c>
      <c r="Q1122" s="21" t="inlineStr">
        <is>
          <t>CS, EI, NE</t>
        </is>
      </c>
      <c r="R1122" s="6" t="inlineStr">
        <is>
          <t>Jun–Sep monsoon</t>
        </is>
      </c>
    </row>
    <row r="1123" ht="112" customHeight="1" s="72">
      <c r="A1123" s="21" t="inlineStr">
        <is>
          <t>H-OPTI-DRY-HAIR-017</t>
        </is>
      </c>
      <c r="B1123" s="21" t="inlineStr">
        <is>
          <t>Humidity</t>
        </is>
      </c>
      <c r="C1123" s="21" t="inlineStr">
        <is>
          <t>Optimal</t>
        </is>
      </c>
      <c r="D1123" s="21" t="inlineStr">
        <is>
          <t>30–60%</t>
        </is>
      </c>
      <c r="E1123" s="21" t="inlineStr">
        <is>
          <t>optimal</t>
        </is>
      </c>
      <c r="F1123" s="21" t="inlineStr">
        <is>
          <t>Dry</t>
        </is>
      </c>
      <c r="G1123" s="21" t="inlineStr">
        <is>
          <t>Hair &amp; Scalp (Shedding)</t>
        </is>
      </c>
      <c r="H1123" s="33" t="n">
        <v>0</v>
      </c>
      <c r="I1123" s="33" t="inlineStr">
        <is>
          <t>Negligible</t>
        </is>
      </c>
      <c r="J1123" s="34" t="inlineStr">
        <is>
          <t>INFERRED</t>
        </is>
      </c>
      <c r="K1123" s="6" t="inlineStr">
        <is>
          <t>8 cites · 0 PMID · 8 book · 10 India-relevant</t>
        </is>
      </c>
      <c r="L1123" s="21" t="inlineStr">
        <is>
          <t>see evidence base (sweat, scalp, monsoon)</t>
        </is>
      </c>
      <c r="M1123" s="6" t="inlineStr">
        <is>
          <t>ह्यूमिडिटी आपकी स्किन के हैपी ज़ोन में है। इसके लिए आराम का दिन — अपनी रोज़ की हल्की रूटीन जारी रखें।</t>
        </is>
      </c>
      <c r="N1123" s="6" t="inlineStr">
        <is>
          <t>हेयर और स्कैल्प कंसर्न्स वाली ड्राई स्किन के लिए, आज इस फैक्टर से कोई अतिरिक्त असर नहीं है। आम दिन — अपनी रोज़ की देखभाल जारी रखें।</t>
        </is>
      </c>
      <c r="O1123"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P1123" s="21" t="inlineStr">
        <is>
          <t>साफ़ करें</t>
        </is>
      </c>
      <c r="Q1123" s="21" t="inlineStr">
        <is>
          <t>CS, EI, NE</t>
        </is>
      </c>
      <c r="R1123" s="6" t="inlineStr">
        <is>
          <t>Jun–Sep monsoon</t>
        </is>
      </c>
    </row>
    <row r="1124" ht="112" customHeight="1" s="72">
      <c r="A1124" s="21" t="inlineStr">
        <is>
          <t>H-OPTI-OIL-HAIR-018</t>
        </is>
      </c>
      <c r="B1124" s="21" t="inlineStr">
        <is>
          <t>Humidity</t>
        </is>
      </c>
      <c r="C1124" s="21" t="inlineStr">
        <is>
          <t>Optimal</t>
        </is>
      </c>
      <c r="D1124" s="21" t="inlineStr">
        <is>
          <t>30–60%</t>
        </is>
      </c>
      <c r="E1124" s="21" t="inlineStr">
        <is>
          <t>optimal</t>
        </is>
      </c>
      <c r="F1124" s="21" t="inlineStr">
        <is>
          <t>Oily</t>
        </is>
      </c>
      <c r="G1124" s="21" t="inlineStr">
        <is>
          <t>Hair &amp; Scalp (Shedding)</t>
        </is>
      </c>
      <c r="H1124" s="33" t="n">
        <v>0</v>
      </c>
      <c r="I1124" s="33" t="inlineStr">
        <is>
          <t>Negligible</t>
        </is>
      </c>
      <c r="J1124" s="34" t="inlineStr">
        <is>
          <t>INFERRED</t>
        </is>
      </c>
      <c r="K1124" s="6" t="inlineStr">
        <is>
          <t>8 cites · 0 PMID · 8 book · 10 India-relevant</t>
        </is>
      </c>
      <c r="L1124" s="21" t="inlineStr">
        <is>
          <t>see evidence base (sweat, scalp, monsoon)</t>
        </is>
      </c>
      <c r="M1124" s="6" t="inlineStr">
        <is>
          <t>ह्यूमिडिटी आपकी स्किन के हैपी ज़ोन में है। इसके लिए आराम का दिन — अपनी रोज़ की हल्की रूटीन जारी रखें।</t>
        </is>
      </c>
      <c r="N1124" s="6" t="inlineStr">
        <is>
          <t>हेयर और स्कैल्प कंसर्न्स वाली ऑयली स्किन के लिए, आज इस फैक्टर से कोई अतिरिक्त असर नहीं है। आम दिन — अपनी रोज़ की देखभाल जारी रखें।</t>
        </is>
      </c>
      <c r="O1124"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P1124" s="21" t="inlineStr">
        <is>
          <t>साफ़ करें</t>
        </is>
      </c>
      <c r="Q1124" s="21" t="inlineStr">
        <is>
          <t>CS, EI, NE</t>
        </is>
      </c>
      <c r="R1124" s="6" t="inlineStr">
        <is>
          <t>Jun–Sep monsoon</t>
        </is>
      </c>
    </row>
    <row r="1125" ht="112" customHeight="1" s="72">
      <c r="A1125" s="21" t="inlineStr">
        <is>
          <t>H-OPTI-COM-HAIR-019</t>
        </is>
      </c>
      <c r="B1125" s="21" t="inlineStr">
        <is>
          <t>Humidity</t>
        </is>
      </c>
      <c r="C1125" s="21" t="inlineStr">
        <is>
          <t>Optimal</t>
        </is>
      </c>
      <c r="D1125" s="21" t="inlineStr">
        <is>
          <t>30–60%</t>
        </is>
      </c>
      <c r="E1125" s="21" t="inlineStr">
        <is>
          <t>optimal</t>
        </is>
      </c>
      <c r="F1125" s="21" t="inlineStr">
        <is>
          <t>Combination</t>
        </is>
      </c>
      <c r="G1125" s="21" t="inlineStr">
        <is>
          <t>Hair &amp; Scalp (Shedding)</t>
        </is>
      </c>
      <c r="H1125" s="33" t="n">
        <v>0</v>
      </c>
      <c r="I1125" s="33" t="inlineStr">
        <is>
          <t>Negligible</t>
        </is>
      </c>
      <c r="J1125" s="34" t="inlineStr">
        <is>
          <t>INFERRED</t>
        </is>
      </c>
      <c r="K1125" s="6" t="inlineStr">
        <is>
          <t>8 cites · 0 PMID · 8 book · 10 India-relevant</t>
        </is>
      </c>
      <c r="L1125" s="21" t="inlineStr">
        <is>
          <t>see evidence base (sweat, scalp, monsoon)</t>
        </is>
      </c>
      <c r="M1125" s="6" t="inlineStr">
        <is>
          <t>ह्यूमिडिटी आपकी स्किन के हैपी ज़ोन में है। इसके लिए आराम का दिन — अपनी रोज़ की हल्की रूटीन जारी रखें।</t>
        </is>
      </c>
      <c r="N1125" s="6" t="inlineStr">
        <is>
          <t>हेयर और स्कैल्प कंसर्न्स वाली कॉम्बिनेशन स्किन के लिए, आज इस फैक्टर से कोई अतिरिक्त असर नहीं है। आम दिन — अपनी रोज़ की देखभाल जारी रखें।</t>
        </is>
      </c>
      <c r="O1125"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P1125" s="21" t="inlineStr">
        <is>
          <t>साफ़ करें</t>
        </is>
      </c>
      <c r="Q1125" s="21" t="inlineStr">
        <is>
          <t>CS, EI, NE</t>
        </is>
      </c>
      <c r="R1125" s="6" t="inlineStr">
        <is>
          <t>Jun–Sep monsoon</t>
        </is>
      </c>
    </row>
    <row r="1126" ht="112" customHeight="1" s="72">
      <c r="A1126" s="21" t="inlineStr">
        <is>
          <t>H-OPTI-SEN-HAIR-020</t>
        </is>
      </c>
      <c r="B1126" s="21" t="inlineStr">
        <is>
          <t>Humidity</t>
        </is>
      </c>
      <c r="C1126" s="21" t="inlineStr">
        <is>
          <t>Optimal</t>
        </is>
      </c>
      <c r="D1126" s="21" t="inlineStr">
        <is>
          <t>30–60%</t>
        </is>
      </c>
      <c r="E1126" s="21" t="inlineStr">
        <is>
          <t>optimal</t>
        </is>
      </c>
      <c r="F1126" s="21" t="inlineStr">
        <is>
          <t>Sensitive</t>
        </is>
      </c>
      <c r="G1126" s="21" t="inlineStr">
        <is>
          <t>Hair &amp; Scalp (Shedding)</t>
        </is>
      </c>
      <c r="H1126" s="33" t="n">
        <v>0</v>
      </c>
      <c r="I1126" s="33" t="inlineStr">
        <is>
          <t>Negligible</t>
        </is>
      </c>
      <c r="J1126" s="34" t="inlineStr">
        <is>
          <t>INFERRED</t>
        </is>
      </c>
      <c r="K1126" s="6" t="inlineStr">
        <is>
          <t>8 cites · 0 PMID · 8 book · 10 India-relevant</t>
        </is>
      </c>
      <c r="L1126" s="21" t="inlineStr">
        <is>
          <t>see evidence base (sweat, scalp, monsoon)</t>
        </is>
      </c>
      <c r="M1126" s="6" t="inlineStr">
        <is>
          <t>ह्यूमिडिटी आपकी स्किन के हैपी ज़ोन में है। इसके लिए आराम का दिन — अपनी रोज़ की हल्की रूटीन जारी रखें।</t>
        </is>
      </c>
      <c r="N1126" s="6" t="inlineStr">
        <is>
          <t>हेयर और स्कैल्प कंसर्न्स वाली सेंसिटिव स्किन के लिए, आज इस फैक्टर से कोई अतिरिक्त असर नहीं है। आम दिन — अपनी रोज़ की देखभाल जारी रखें।</t>
        </is>
      </c>
      <c r="O1126" s="6" t="inlineStr">
        <is>
          <t>आज का मौसम हेयर और स्कैल्प के लिए आसान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ऐसा शांत दिन अपनी रोज़ की देखभाल जारी रखने के लिए अच्छा है। यहाँ सिंपल, कंसिस्टेंट क्लेंज़ ही मुख्य आदत है।</t>
        </is>
      </c>
      <c r="P1126" s="21" t="inlineStr">
        <is>
          <t>साफ़ करें</t>
        </is>
      </c>
      <c r="Q1126" s="21" t="inlineStr">
        <is>
          <t>CS, EI, NE</t>
        </is>
      </c>
      <c r="R1126" s="6" t="inlineStr">
        <is>
          <t>Jun–Sep monsoon</t>
        </is>
      </c>
    </row>
    <row r="1127" ht="112" customHeight="1" s="72">
      <c r="A1127" s="21" t="inlineStr">
        <is>
          <t>H-HIGH-NOR-HAIR-021</t>
        </is>
      </c>
      <c r="B1127" s="21" t="inlineStr">
        <is>
          <t>Humidity</t>
        </is>
      </c>
      <c r="C1127" s="21" t="inlineStr">
        <is>
          <t>High</t>
        </is>
      </c>
      <c r="D1127" s="21" t="inlineStr">
        <is>
          <t>61–79%</t>
        </is>
      </c>
      <c r="E1127" s="21" t="inlineStr">
        <is>
          <t>high</t>
        </is>
      </c>
      <c r="F1127" s="21" t="inlineStr">
        <is>
          <t>Normal</t>
        </is>
      </c>
      <c r="G1127" s="21" t="inlineStr">
        <is>
          <t>Hair &amp; Scalp (Shedding)</t>
        </is>
      </c>
      <c r="H1127" s="33" t="n">
        <v>2</v>
      </c>
      <c r="I1127" s="33" t="inlineStr">
        <is>
          <t>Moderate</t>
        </is>
      </c>
      <c r="J1127" s="34" t="inlineStr">
        <is>
          <t>INFERRED</t>
        </is>
      </c>
      <c r="K1127" s="6" t="inlineStr">
        <is>
          <t>8 cites · 0 PMID · 8 book · 10 India-relevant</t>
        </is>
      </c>
      <c r="L1127" s="21" t="inlineStr">
        <is>
          <t>see evidence base (sweat, scalp, monsoon)</t>
        </is>
      </c>
      <c r="M1127" s="6" t="inlineStr">
        <is>
          <t>हवा ह्यूमिड है — पसीना आसानी से नहीं सूखता। पसीने या गंदगी के बाद स्कैल्प को धोकर साफ़ करें।</t>
        </is>
      </c>
      <c r="N112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O112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27" s="21" t="inlineStr">
        <is>
          <t>साफ़ करें</t>
        </is>
      </c>
      <c r="Q1127" s="21" t="inlineStr">
        <is>
          <t>CS, EI, NE</t>
        </is>
      </c>
      <c r="R1127" s="6" t="inlineStr">
        <is>
          <t>Jun–Sep monsoon</t>
        </is>
      </c>
    </row>
    <row r="1128" ht="112" customHeight="1" s="72">
      <c r="A1128" s="21" t="inlineStr">
        <is>
          <t>H-HIGH-DRY-HAIR-022</t>
        </is>
      </c>
      <c r="B1128" s="21" t="inlineStr">
        <is>
          <t>Humidity</t>
        </is>
      </c>
      <c r="C1128" s="21" t="inlineStr">
        <is>
          <t>High</t>
        </is>
      </c>
      <c r="D1128" s="21" t="inlineStr">
        <is>
          <t>61–79%</t>
        </is>
      </c>
      <c r="E1128" s="21" t="inlineStr">
        <is>
          <t>high</t>
        </is>
      </c>
      <c r="F1128" s="21" t="inlineStr">
        <is>
          <t>Dry</t>
        </is>
      </c>
      <c r="G1128" s="21" t="inlineStr">
        <is>
          <t>Hair &amp; Scalp (Shedding)</t>
        </is>
      </c>
      <c r="H1128" s="33" t="n">
        <v>2</v>
      </c>
      <c r="I1128" s="33" t="inlineStr">
        <is>
          <t>Moderate</t>
        </is>
      </c>
      <c r="J1128" s="34" t="inlineStr">
        <is>
          <t>INFERRED</t>
        </is>
      </c>
      <c r="K1128" s="6" t="inlineStr">
        <is>
          <t>8 cites · 0 PMID · 8 book · 10 India-relevant</t>
        </is>
      </c>
      <c r="L1128" s="21" t="inlineStr">
        <is>
          <t>see evidence base (sweat, scalp, monsoon)</t>
        </is>
      </c>
      <c r="M1128" s="6" t="inlineStr">
        <is>
          <t>हवा ह्यूमिड है — पसीना आसानी से नहीं सूखता। पसीने या गंदगी के बाद स्कैल्प को धोकर साफ़ करें।</t>
        </is>
      </c>
      <c r="N112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O112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28" s="21" t="inlineStr">
        <is>
          <t>साफ़ करें</t>
        </is>
      </c>
      <c r="Q1128" s="21" t="inlineStr">
        <is>
          <t>CS, EI, NE</t>
        </is>
      </c>
      <c r="R1128" s="6" t="inlineStr">
        <is>
          <t>Jun–Sep monsoon</t>
        </is>
      </c>
    </row>
    <row r="1129" ht="112" customHeight="1" s="72">
      <c r="A1129" s="21" t="inlineStr">
        <is>
          <t>H-HIGH-OIL-HAIR-023</t>
        </is>
      </c>
      <c r="B1129" s="21" t="inlineStr">
        <is>
          <t>Humidity</t>
        </is>
      </c>
      <c r="C1129" s="21" t="inlineStr">
        <is>
          <t>High</t>
        </is>
      </c>
      <c r="D1129" s="21" t="inlineStr">
        <is>
          <t>61–79%</t>
        </is>
      </c>
      <c r="E1129" s="21" t="inlineStr">
        <is>
          <t>high</t>
        </is>
      </c>
      <c r="F1129" s="21" t="inlineStr">
        <is>
          <t>Oily</t>
        </is>
      </c>
      <c r="G1129" s="21" t="inlineStr">
        <is>
          <t>Hair &amp; Scalp (Shedding)</t>
        </is>
      </c>
      <c r="H1129" s="33" t="n">
        <v>2</v>
      </c>
      <c r="I1129" s="33" t="inlineStr">
        <is>
          <t>Moderate</t>
        </is>
      </c>
      <c r="J1129" s="34" t="inlineStr">
        <is>
          <t>INFERRED</t>
        </is>
      </c>
      <c r="K1129" s="6" t="inlineStr">
        <is>
          <t>8 cites · 0 PMID · 8 book · 10 India-relevant</t>
        </is>
      </c>
      <c r="L1129" s="21" t="inlineStr">
        <is>
          <t>see evidence base (sweat, scalp, monsoon)</t>
        </is>
      </c>
      <c r="M1129" s="6" t="inlineStr">
        <is>
          <t>हवा ह्यूमिड है — पसीना आसानी से नहीं सूखता। पसीने या गंदगी के बाद स्कैल्प को धोकर साफ़ करें।</t>
        </is>
      </c>
      <c r="N112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O112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29" s="21" t="inlineStr">
        <is>
          <t>साफ़ करें</t>
        </is>
      </c>
      <c r="Q1129" s="21" t="inlineStr">
        <is>
          <t>CS, EI, NE</t>
        </is>
      </c>
      <c r="R1129" s="6" t="inlineStr">
        <is>
          <t>Jun–Sep monsoon</t>
        </is>
      </c>
    </row>
    <row r="1130" ht="112" customHeight="1" s="72">
      <c r="A1130" s="21" t="inlineStr">
        <is>
          <t>H-HIGH-COM-HAIR-024</t>
        </is>
      </c>
      <c r="B1130" s="21" t="inlineStr">
        <is>
          <t>Humidity</t>
        </is>
      </c>
      <c r="C1130" s="21" t="inlineStr">
        <is>
          <t>High</t>
        </is>
      </c>
      <c r="D1130" s="21" t="inlineStr">
        <is>
          <t>61–79%</t>
        </is>
      </c>
      <c r="E1130" s="21" t="inlineStr">
        <is>
          <t>high</t>
        </is>
      </c>
      <c r="F1130" s="21" t="inlineStr">
        <is>
          <t>Combination</t>
        </is>
      </c>
      <c r="G1130" s="21" t="inlineStr">
        <is>
          <t>Hair &amp; Scalp (Shedding)</t>
        </is>
      </c>
      <c r="H1130" s="33" t="n">
        <v>2</v>
      </c>
      <c r="I1130" s="33" t="inlineStr">
        <is>
          <t>Moderate</t>
        </is>
      </c>
      <c r="J1130" s="34" t="inlineStr">
        <is>
          <t>INFERRED</t>
        </is>
      </c>
      <c r="K1130" s="6" t="inlineStr">
        <is>
          <t>8 cites · 0 PMID · 8 book · 10 India-relevant</t>
        </is>
      </c>
      <c r="L1130" s="21" t="inlineStr">
        <is>
          <t>see evidence base (sweat, scalp, monsoon)</t>
        </is>
      </c>
      <c r="M1130" s="6" t="inlineStr">
        <is>
          <t>हवा ह्यूमिड है — पसीना आसानी से नहीं सूखता। पसीने या गंदगी के बाद स्कैल्प को धोकर साफ़ करें।</t>
        </is>
      </c>
      <c r="N113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O113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0" s="21" t="inlineStr">
        <is>
          <t>साफ़ करें</t>
        </is>
      </c>
      <c r="Q1130" s="21" t="inlineStr">
        <is>
          <t>CS, EI, NE</t>
        </is>
      </c>
      <c r="R1130" s="6" t="inlineStr">
        <is>
          <t>Jun–Sep monsoon</t>
        </is>
      </c>
    </row>
    <row r="1131" ht="112" customHeight="1" s="72">
      <c r="A1131" s="21" t="inlineStr">
        <is>
          <t>H-HIGH-SEN-HAIR-025</t>
        </is>
      </c>
      <c r="B1131" s="21" t="inlineStr">
        <is>
          <t>Humidity</t>
        </is>
      </c>
      <c r="C1131" s="21" t="inlineStr">
        <is>
          <t>High</t>
        </is>
      </c>
      <c r="D1131" s="21" t="inlineStr">
        <is>
          <t>61–79%</t>
        </is>
      </c>
      <c r="E1131" s="21" t="inlineStr">
        <is>
          <t>high</t>
        </is>
      </c>
      <c r="F1131" s="21" t="inlineStr">
        <is>
          <t>Sensitive</t>
        </is>
      </c>
      <c r="G1131" s="21" t="inlineStr">
        <is>
          <t>Hair &amp; Scalp (Shedding)</t>
        </is>
      </c>
      <c r="H1131" s="33" t="n">
        <v>3</v>
      </c>
      <c r="I1131" s="33" t="inlineStr">
        <is>
          <t>High</t>
        </is>
      </c>
      <c r="J1131" s="34" t="inlineStr">
        <is>
          <t>INFERRED</t>
        </is>
      </c>
      <c r="K1131" s="6" t="inlineStr">
        <is>
          <t>8 cites · 0 PMID · 8 book · 10 India-relevant</t>
        </is>
      </c>
      <c r="L1131" s="21" t="inlineStr">
        <is>
          <t>see evidence base (sweat, scalp, monsoon)</t>
        </is>
      </c>
      <c r="M1131" s="6" t="inlineStr">
        <is>
          <t>हवा ह्यूमिड है — पसीना आसानी से नहीं सूखता। पसीने या गंदगी के बाद स्कैल्प को धोकर साफ़ करें।</t>
        </is>
      </c>
      <c r="N113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O113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1" s="21" t="inlineStr">
        <is>
          <t>साफ़ करें</t>
        </is>
      </c>
      <c r="Q1131" s="21" t="inlineStr">
        <is>
          <t>CS, EI, NE</t>
        </is>
      </c>
      <c r="R1131" s="6" t="inlineStr">
        <is>
          <t>Jun–Sep monsoon</t>
        </is>
      </c>
    </row>
    <row r="1132" ht="112" customHeight="1" s="72">
      <c r="A1132" s="21" t="inlineStr">
        <is>
          <t>H-VERY-NOR-HAIR-026</t>
        </is>
      </c>
      <c r="B1132" s="21" t="inlineStr">
        <is>
          <t>Humidity</t>
        </is>
      </c>
      <c r="C1132" s="21" t="inlineStr">
        <is>
          <t>Very High</t>
        </is>
      </c>
      <c r="D1132" s="21" t="inlineStr">
        <is>
          <t>80–89%</t>
        </is>
      </c>
      <c r="E1132" s="21" t="inlineStr">
        <is>
          <t>very_high</t>
        </is>
      </c>
      <c r="F1132" s="21" t="inlineStr">
        <is>
          <t>Normal</t>
        </is>
      </c>
      <c r="G1132" s="21" t="inlineStr">
        <is>
          <t>Hair &amp; Scalp (Shedding)</t>
        </is>
      </c>
      <c r="H1132" s="33" t="n">
        <v>3</v>
      </c>
      <c r="I1132" s="33" t="inlineStr">
        <is>
          <t>High</t>
        </is>
      </c>
      <c r="J1132" s="34" t="inlineStr">
        <is>
          <t>INFERRED</t>
        </is>
      </c>
      <c r="K1132" s="6" t="inlineStr">
        <is>
          <t>8 cites · 0 PMID · 8 book · 10 India-relevant</t>
        </is>
      </c>
      <c r="L1132" s="21" t="inlineStr">
        <is>
          <t>see evidence base (sweat, scalp, monsoon)</t>
        </is>
      </c>
      <c r="M1132" s="6" t="inlineStr">
        <is>
          <t>बहुत ह्यूमिड हवा — पसीना और ऑयल स्किन पर बैठे रहते हैं। पसीने या गंदगी के बाद स्कैल्प को धोकर साफ़ करें।</t>
        </is>
      </c>
      <c r="N1132"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O1132"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2" s="21" t="inlineStr">
        <is>
          <t>साफ़ करें</t>
        </is>
      </c>
      <c r="Q1132" s="21" t="inlineStr">
        <is>
          <t>CS, EI, NE</t>
        </is>
      </c>
      <c r="R1132" s="6" t="inlineStr">
        <is>
          <t>Jun–Sep monsoon</t>
        </is>
      </c>
    </row>
    <row r="1133" ht="112" customHeight="1" s="72">
      <c r="A1133" s="21" t="inlineStr">
        <is>
          <t>H-VERY-DRY-HAIR-027</t>
        </is>
      </c>
      <c r="B1133" s="21" t="inlineStr">
        <is>
          <t>Humidity</t>
        </is>
      </c>
      <c r="C1133" s="21" t="inlineStr">
        <is>
          <t>Very High</t>
        </is>
      </c>
      <c r="D1133" s="21" t="inlineStr">
        <is>
          <t>80–89%</t>
        </is>
      </c>
      <c r="E1133" s="21" t="inlineStr">
        <is>
          <t>very_high</t>
        </is>
      </c>
      <c r="F1133" s="21" t="inlineStr">
        <is>
          <t>Dry</t>
        </is>
      </c>
      <c r="G1133" s="21" t="inlineStr">
        <is>
          <t>Hair &amp; Scalp (Shedding)</t>
        </is>
      </c>
      <c r="H1133" s="33" t="n">
        <v>3</v>
      </c>
      <c r="I1133" s="33" t="inlineStr">
        <is>
          <t>High</t>
        </is>
      </c>
      <c r="J1133" s="34" t="inlineStr">
        <is>
          <t>INFERRED</t>
        </is>
      </c>
      <c r="K1133" s="6" t="inlineStr">
        <is>
          <t>8 cites · 0 PMID · 8 book · 10 India-relevant</t>
        </is>
      </c>
      <c r="L1133" s="21" t="inlineStr">
        <is>
          <t>see evidence base (sweat, scalp, monsoon)</t>
        </is>
      </c>
      <c r="M1133" s="6" t="inlineStr">
        <is>
          <t>बहुत ह्यूमिड हवा — पसीना और ऑयल स्किन पर बैठे रहते हैं। पसीने या गंदगी के बाद स्कैल्प को धोकर साफ़ करें।</t>
        </is>
      </c>
      <c r="N1133"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O1133"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3" s="21" t="inlineStr">
        <is>
          <t>साफ़ करें</t>
        </is>
      </c>
      <c r="Q1133" s="21" t="inlineStr">
        <is>
          <t>CS, EI, NE</t>
        </is>
      </c>
      <c r="R1133" s="6" t="inlineStr">
        <is>
          <t>Jun–Sep monsoon</t>
        </is>
      </c>
    </row>
    <row r="1134" ht="112" customHeight="1" s="72">
      <c r="A1134" s="21" t="inlineStr">
        <is>
          <t>H-VERY-OIL-HAIR-028</t>
        </is>
      </c>
      <c r="B1134" s="21" t="inlineStr">
        <is>
          <t>Humidity</t>
        </is>
      </c>
      <c r="C1134" s="21" t="inlineStr">
        <is>
          <t>Very High</t>
        </is>
      </c>
      <c r="D1134" s="21" t="inlineStr">
        <is>
          <t>80–89%</t>
        </is>
      </c>
      <c r="E1134" s="21" t="inlineStr">
        <is>
          <t>very_high</t>
        </is>
      </c>
      <c r="F1134" s="21" t="inlineStr">
        <is>
          <t>Oily</t>
        </is>
      </c>
      <c r="G1134" s="21" t="inlineStr">
        <is>
          <t>Hair &amp; Scalp (Shedding)</t>
        </is>
      </c>
      <c r="H1134" s="33" t="n">
        <v>3</v>
      </c>
      <c r="I1134" s="33" t="inlineStr">
        <is>
          <t>High</t>
        </is>
      </c>
      <c r="J1134" s="34" t="inlineStr">
        <is>
          <t>INFERRED</t>
        </is>
      </c>
      <c r="K1134" s="6" t="inlineStr">
        <is>
          <t>8 cites · 0 PMID · 8 book · 10 India-relevant</t>
        </is>
      </c>
      <c r="L1134" s="21" t="inlineStr">
        <is>
          <t>see evidence base (sweat, scalp, monsoon)</t>
        </is>
      </c>
      <c r="M1134" s="6" t="inlineStr">
        <is>
          <t>बहुत ह्यूमिड हवा — पसीना और ऑयल स्किन पर बैठे रहते हैं। पसीने या गंदगी के बाद स्कैल्प को धोकर साफ़ करें।</t>
        </is>
      </c>
      <c r="N1134"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O1134"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4" s="21" t="inlineStr">
        <is>
          <t>साफ़ करें</t>
        </is>
      </c>
      <c r="Q1134" s="21" t="inlineStr">
        <is>
          <t>CS, EI, NE</t>
        </is>
      </c>
      <c r="R1134" s="6" t="inlineStr">
        <is>
          <t>Jun–Sep monsoon</t>
        </is>
      </c>
    </row>
    <row r="1135" ht="112" customHeight="1" s="72">
      <c r="A1135" s="21" t="inlineStr">
        <is>
          <t>H-VERY-COM-HAIR-029</t>
        </is>
      </c>
      <c r="B1135" s="21" t="inlineStr">
        <is>
          <t>Humidity</t>
        </is>
      </c>
      <c r="C1135" s="21" t="inlineStr">
        <is>
          <t>Very High</t>
        </is>
      </c>
      <c r="D1135" s="21" t="inlineStr">
        <is>
          <t>80–89%</t>
        </is>
      </c>
      <c r="E1135" s="21" t="inlineStr">
        <is>
          <t>very_high</t>
        </is>
      </c>
      <c r="F1135" s="21" t="inlineStr">
        <is>
          <t>Combination</t>
        </is>
      </c>
      <c r="G1135" s="21" t="inlineStr">
        <is>
          <t>Hair &amp; Scalp (Shedding)</t>
        </is>
      </c>
      <c r="H1135" s="33" t="n">
        <v>3</v>
      </c>
      <c r="I1135" s="33" t="inlineStr">
        <is>
          <t>High</t>
        </is>
      </c>
      <c r="J1135" s="34" t="inlineStr">
        <is>
          <t>INFERRED</t>
        </is>
      </c>
      <c r="K1135" s="6" t="inlineStr">
        <is>
          <t>8 cites · 0 PMID · 8 book · 10 India-relevant</t>
        </is>
      </c>
      <c r="L1135" s="21" t="inlineStr">
        <is>
          <t>see evidence base (sweat, scalp, monsoon)</t>
        </is>
      </c>
      <c r="M1135" s="6" t="inlineStr">
        <is>
          <t>बहुत ह्यूमिड हवा — पसीना और ऑयल स्किन पर बैठे रहते हैं। पसीने या गंदगी के बाद स्कैल्प को धोकर साफ़ करें।</t>
        </is>
      </c>
      <c r="N1135"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O1135"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5" s="21" t="inlineStr">
        <is>
          <t>साफ़ करें</t>
        </is>
      </c>
      <c r="Q1135" s="21" t="inlineStr">
        <is>
          <t>CS, EI, NE</t>
        </is>
      </c>
      <c r="R1135" s="6" t="inlineStr">
        <is>
          <t>Jun–Sep monsoon</t>
        </is>
      </c>
    </row>
    <row r="1136" ht="112" customHeight="1" s="72">
      <c r="A1136" s="21" t="inlineStr">
        <is>
          <t>H-VERY-SEN-HAIR-030</t>
        </is>
      </c>
      <c r="B1136" s="21" t="inlineStr">
        <is>
          <t>Humidity</t>
        </is>
      </c>
      <c r="C1136" s="21" t="inlineStr">
        <is>
          <t>Very High</t>
        </is>
      </c>
      <c r="D1136" s="21" t="inlineStr">
        <is>
          <t>80–89%</t>
        </is>
      </c>
      <c r="E1136" s="21" t="inlineStr">
        <is>
          <t>very_high</t>
        </is>
      </c>
      <c r="F1136" s="21" t="inlineStr">
        <is>
          <t>Sensitive</t>
        </is>
      </c>
      <c r="G1136" s="21" t="inlineStr">
        <is>
          <t>Hair &amp; Scalp (Shedding)</t>
        </is>
      </c>
      <c r="H1136" s="33" t="n">
        <v>4</v>
      </c>
      <c r="I1136" s="33" t="inlineStr">
        <is>
          <t>Severe</t>
        </is>
      </c>
      <c r="J1136" s="34" t="inlineStr">
        <is>
          <t>INFERRED</t>
        </is>
      </c>
      <c r="K1136" s="6" t="inlineStr">
        <is>
          <t>8 cites · 0 PMID · 8 book · 10 India-relevant</t>
        </is>
      </c>
      <c r="L1136" s="21" t="inlineStr">
        <is>
          <t>see evidence base (sweat, scalp, monsoon)</t>
        </is>
      </c>
      <c r="M1136" s="6" t="inlineStr">
        <is>
          <t>बहुत ह्यूमिड हवा — पसीना और ऑयल स्किन पर बैठे रहते हैं। पसीने या गंदगी के बाद स्कैल्प को धोकर साफ़ करें।</t>
        </is>
      </c>
      <c r="N1136"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O1136"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6" s="21" t="inlineStr">
        <is>
          <t>साफ़ करें</t>
        </is>
      </c>
      <c r="Q1136" s="21" t="inlineStr">
        <is>
          <t>CS, EI, NE</t>
        </is>
      </c>
      <c r="R1136" s="6" t="inlineStr">
        <is>
          <t>Jun–Sep monsoon</t>
        </is>
      </c>
    </row>
    <row r="1137" ht="112" customHeight="1" s="72">
      <c r="A1137" s="21" t="inlineStr">
        <is>
          <t>H-EXTR-NOR-HAIR-031</t>
        </is>
      </c>
      <c r="B1137" s="21" t="inlineStr">
        <is>
          <t>Humidity</t>
        </is>
      </c>
      <c r="C1137" s="21" t="inlineStr">
        <is>
          <t>Extreme</t>
        </is>
      </c>
      <c r="D1137" s="21" t="inlineStr">
        <is>
          <t>&gt;90%</t>
        </is>
      </c>
      <c r="E1137" s="21" t="inlineStr">
        <is>
          <t>extreme</t>
        </is>
      </c>
      <c r="F1137" s="21" t="inlineStr">
        <is>
          <t>Normal</t>
        </is>
      </c>
      <c r="G1137" s="21" t="inlineStr">
        <is>
          <t>Hair &amp; Scalp (Shedding)</t>
        </is>
      </c>
      <c r="H1137" s="33" t="n">
        <v>3</v>
      </c>
      <c r="I1137" s="33" t="inlineStr">
        <is>
          <t>High</t>
        </is>
      </c>
      <c r="J1137" s="34" t="inlineStr">
        <is>
          <t>INFERRED</t>
        </is>
      </c>
      <c r="K1137" s="6" t="inlineStr">
        <is>
          <t>8 cites · 0 PMID · 8 book · 10 India-relevant</t>
        </is>
      </c>
      <c r="L1137" s="21" t="inlineStr">
        <is>
          <t>see evidence base (sweat, scalp, monsoon)</t>
        </is>
      </c>
      <c r="M1137" s="6" t="inlineStr">
        <is>
          <t>हवा सैचुरेटेड है — पोर्स नम और बंद रहते हैं। पसीने या गंदगी के बाद स्कैल्प को धोकर साफ़ करें।</t>
        </is>
      </c>
      <c r="N1137" s="6" t="inlineStr">
        <is>
          <t>पसीना और नम हवा स्कैल्प को गीला रखते हैं, जिससे रूट्स इरिटेट हो सकते हैं। हेयर और स्कैल्प कंसर्न्स वाली नॉर्मल स्किन के लिए, पसीने वाले ह्यूमिड मौसम में एक नियमित हल्का स्कैल्प क्लेंज़ रूट्स को फ्रेश और आरामदायक रखता है।</t>
        </is>
      </c>
      <c r="O1137"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7" s="21" t="inlineStr">
        <is>
          <t>साफ़ करें</t>
        </is>
      </c>
      <c r="Q1137" s="21" t="inlineStr">
        <is>
          <t>CS, EI, NE</t>
        </is>
      </c>
      <c r="R1137" s="6" t="inlineStr">
        <is>
          <t>Jun–Sep monsoon</t>
        </is>
      </c>
    </row>
    <row r="1138" ht="112" customHeight="1" s="72">
      <c r="A1138" s="21" t="inlineStr">
        <is>
          <t>H-EXTR-DRY-HAIR-032</t>
        </is>
      </c>
      <c r="B1138" s="21" t="inlineStr">
        <is>
          <t>Humidity</t>
        </is>
      </c>
      <c r="C1138" s="21" t="inlineStr">
        <is>
          <t>Extreme</t>
        </is>
      </c>
      <c r="D1138" s="21" t="inlineStr">
        <is>
          <t>&gt;90%</t>
        </is>
      </c>
      <c r="E1138" s="21" t="inlineStr">
        <is>
          <t>extreme</t>
        </is>
      </c>
      <c r="F1138" s="21" t="inlineStr">
        <is>
          <t>Dry</t>
        </is>
      </c>
      <c r="G1138" s="21" t="inlineStr">
        <is>
          <t>Hair &amp; Scalp (Shedding)</t>
        </is>
      </c>
      <c r="H1138" s="33" t="n">
        <v>3</v>
      </c>
      <c r="I1138" s="33" t="inlineStr">
        <is>
          <t>High</t>
        </is>
      </c>
      <c r="J1138" s="34" t="inlineStr">
        <is>
          <t>INFERRED</t>
        </is>
      </c>
      <c r="K1138" s="6" t="inlineStr">
        <is>
          <t>8 cites · 0 PMID · 8 book · 10 India-relevant</t>
        </is>
      </c>
      <c r="L1138" s="21" t="inlineStr">
        <is>
          <t>see evidence base (sweat, scalp, monsoon)</t>
        </is>
      </c>
      <c r="M1138" s="6" t="inlineStr">
        <is>
          <t>हवा सैचुरेटेड है — पोर्स नम और बंद रहते हैं। पसीने या गंदगी के बाद स्कैल्प को धोकर साफ़ करें।</t>
        </is>
      </c>
      <c r="N1138" s="6" t="inlineStr">
        <is>
          <t>पसीना और नम हवा स्कैल्प को गीला रखते हैं, जिससे रूट्स इरिटेट हो सकते हैं। हेयर और स्कैल्प कंसर्न्स वाली ड्राई स्किन के लिए, पसीने वाले ह्यूमिड मौसम में एक नियमित हल्का स्कैल्प क्लेंज़ रूट्स को फ्रेश और आरामदायक रखता है।</t>
        </is>
      </c>
      <c r="O1138"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8" s="21" t="inlineStr">
        <is>
          <t>साफ़ करें</t>
        </is>
      </c>
      <c r="Q1138" s="21" t="inlineStr">
        <is>
          <t>CS, EI, NE</t>
        </is>
      </c>
      <c r="R1138" s="6" t="inlineStr">
        <is>
          <t>Jun–Sep monsoon</t>
        </is>
      </c>
    </row>
    <row r="1139" ht="112" customHeight="1" s="72">
      <c r="A1139" s="21" t="inlineStr">
        <is>
          <t>H-EXTR-OIL-HAIR-033</t>
        </is>
      </c>
      <c r="B1139" s="21" t="inlineStr">
        <is>
          <t>Humidity</t>
        </is>
      </c>
      <c r="C1139" s="21" t="inlineStr">
        <is>
          <t>Extreme</t>
        </is>
      </c>
      <c r="D1139" s="21" t="inlineStr">
        <is>
          <t>&gt;90%</t>
        </is>
      </c>
      <c r="E1139" s="21" t="inlineStr">
        <is>
          <t>extreme</t>
        </is>
      </c>
      <c r="F1139" s="21" t="inlineStr">
        <is>
          <t>Oily</t>
        </is>
      </c>
      <c r="G1139" s="21" t="inlineStr">
        <is>
          <t>Hair &amp; Scalp (Shedding)</t>
        </is>
      </c>
      <c r="H1139" s="33" t="n">
        <v>3</v>
      </c>
      <c r="I1139" s="33" t="inlineStr">
        <is>
          <t>High</t>
        </is>
      </c>
      <c r="J1139" s="34" t="inlineStr">
        <is>
          <t>INFERRED</t>
        </is>
      </c>
      <c r="K1139" s="6" t="inlineStr">
        <is>
          <t>8 cites · 0 PMID · 8 book · 10 India-relevant</t>
        </is>
      </c>
      <c r="L1139" s="21" t="inlineStr">
        <is>
          <t>see evidence base (sweat, scalp, monsoon)</t>
        </is>
      </c>
      <c r="M1139" s="6" t="inlineStr">
        <is>
          <t>हवा सैचुरेटेड है — पोर्स नम और बंद रहते हैं। पसीने या गंदगी के बाद स्कैल्प को धोकर साफ़ करें।</t>
        </is>
      </c>
      <c r="N1139" s="6" t="inlineStr">
        <is>
          <t>पसीना और नम हवा स्कैल्प को गीला रखते हैं, जिससे रूट्स इरिटेट हो सकते हैं। हेयर और स्कैल्प कंसर्न्स वाली ऑयली स्किन के लिए, पसीने वाले ह्यूमिड मौसम में एक नियमित हल्का स्कैल्प क्लेंज़ रूट्स को फ्रेश और आरामदायक रखता है।</t>
        </is>
      </c>
      <c r="O1139"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39" s="21" t="inlineStr">
        <is>
          <t>साफ़ करें</t>
        </is>
      </c>
      <c r="Q1139" s="21" t="inlineStr">
        <is>
          <t>CS, EI, NE</t>
        </is>
      </c>
      <c r="R1139" s="6" t="inlineStr">
        <is>
          <t>Jun–Sep monsoon</t>
        </is>
      </c>
    </row>
    <row r="1140" ht="112" customHeight="1" s="72">
      <c r="A1140" s="21" t="inlineStr">
        <is>
          <t>H-EXTR-COM-HAIR-034</t>
        </is>
      </c>
      <c r="B1140" s="21" t="inlineStr">
        <is>
          <t>Humidity</t>
        </is>
      </c>
      <c r="C1140" s="21" t="inlineStr">
        <is>
          <t>Extreme</t>
        </is>
      </c>
      <c r="D1140" s="21" t="inlineStr">
        <is>
          <t>&gt;90%</t>
        </is>
      </c>
      <c r="E1140" s="21" t="inlineStr">
        <is>
          <t>extreme</t>
        </is>
      </c>
      <c r="F1140" s="21" t="inlineStr">
        <is>
          <t>Combination</t>
        </is>
      </c>
      <c r="G1140" s="21" t="inlineStr">
        <is>
          <t>Hair &amp; Scalp (Shedding)</t>
        </is>
      </c>
      <c r="H1140" s="33" t="n">
        <v>3</v>
      </c>
      <c r="I1140" s="33" t="inlineStr">
        <is>
          <t>High</t>
        </is>
      </c>
      <c r="J1140" s="34" t="inlineStr">
        <is>
          <t>INFERRED</t>
        </is>
      </c>
      <c r="K1140" s="6" t="inlineStr">
        <is>
          <t>8 cites · 0 PMID · 8 book · 10 India-relevant</t>
        </is>
      </c>
      <c r="L1140" s="21" t="inlineStr">
        <is>
          <t>see evidence base (sweat, scalp, monsoon)</t>
        </is>
      </c>
      <c r="M1140" s="6" t="inlineStr">
        <is>
          <t>हवा सैचुरेटेड है — पोर्स नम और बंद रहते हैं। पसीने या गंदगी के बाद स्कैल्प को धोकर साफ़ करें।</t>
        </is>
      </c>
      <c r="N1140" s="6" t="inlineStr">
        <is>
          <t>पसीना और नम हवा स्कैल्प को गीला रखते हैं, जिससे रूट्स इरिटेट हो सकते हैं। हेयर और स्कैल्प कंसर्न्स वाली कॉम्बिनेशन स्किन के लिए, पसीने वाले ह्यूमिड मौसम में एक नियमित हल्का स्कैल्प क्लेंज़ रूट्स को फ्रेश और आरामदायक रखता है।</t>
        </is>
      </c>
      <c r="O1140"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40" s="21" t="inlineStr">
        <is>
          <t>साफ़ करें</t>
        </is>
      </c>
      <c r="Q1140" s="21" t="inlineStr">
        <is>
          <t>CS, EI, NE</t>
        </is>
      </c>
      <c r="R1140" s="6" t="inlineStr">
        <is>
          <t>Jun–Sep monsoon</t>
        </is>
      </c>
    </row>
    <row r="1141" ht="112" customHeight="1" s="72">
      <c r="A1141" s="21" t="inlineStr">
        <is>
          <t>H-EXTR-SEN-HAIR-035</t>
        </is>
      </c>
      <c r="B1141" s="21" t="inlineStr">
        <is>
          <t>Humidity</t>
        </is>
      </c>
      <c r="C1141" s="21" t="inlineStr">
        <is>
          <t>Extreme</t>
        </is>
      </c>
      <c r="D1141" s="21" t="inlineStr">
        <is>
          <t>&gt;90%</t>
        </is>
      </c>
      <c r="E1141" s="21" t="inlineStr">
        <is>
          <t>extreme</t>
        </is>
      </c>
      <c r="F1141" s="21" t="inlineStr">
        <is>
          <t>Sensitive</t>
        </is>
      </c>
      <c r="G1141" s="21" t="inlineStr">
        <is>
          <t>Hair &amp; Scalp (Shedding)</t>
        </is>
      </c>
      <c r="H1141" s="33" t="n">
        <v>4</v>
      </c>
      <c r="I1141" s="33" t="inlineStr">
        <is>
          <t>Severe</t>
        </is>
      </c>
      <c r="J1141" s="34" t="inlineStr">
        <is>
          <t>INFERRED</t>
        </is>
      </c>
      <c r="K1141" s="6" t="inlineStr">
        <is>
          <t>8 cites · 0 PMID · 8 book · 10 India-relevant</t>
        </is>
      </c>
      <c r="L1141" s="21" t="inlineStr">
        <is>
          <t>see evidence base (sweat, scalp, monsoon)</t>
        </is>
      </c>
      <c r="M1141" s="6" t="inlineStr">
        <is>
          <t>हवा सैचुरेटेड है — पोर्स नम और बंद रहते हैं। पसीने या गंदगी के बाद स्कैल्प को धोकर साफ़ करें।</t>
        </is>
      </c>
      <c r="N1141" s="6" t="inlineStr">
        <is>
          <t>पसीना और नम हवा स्कैल्प को गीला रखते हैं, जिससे रूट्स इरिटेट हो सकते हैं। हेयर और स्कैल्प कंसर्न्स वाली सेंसिटिव स्किन के लिए, पसीने वाले ह्यूमिड मौसम में एक नियमित हल्का स्कैल्प क्लेंज़ रूट्स को फ्रेश और आरामदायक रखता है।</t>
        </is>
      </c>
      <c r="O1141" s="6" t="inlineStr">
        <is>
          <t>पसीना और नम हवा स्कैल्प को गीला रखते हैं, जिससे रूट्स इरिटेट हो सकते हैं। ह्यूमिड, पसीने वाले मौसम में स्कैल्प लंबे समय तक नम रहता है, जिससे स्किन नरम हो जाती है और पसीने के साल्ट्स और यीस्ट रूट्स के आस-पास जम जाते हैं। दो वॉश के बीच स्कैल्प को साफ़ और सूखा रखना पूरे मॉनसून आरामदायक रखता है। इंडियन कॉन्टेक्स्ट में: मॉनसून और कोस्टल ह्यूमिडिटी महीनों तक स्कैल्प को नम रखती है। पसीने वाले, ह्यूमिड मौसम में एक नियमित हल्का स्कैल्प क्लेंज़ रूट्स को फ्रेश और आरामदायक रखता है। यहाँ सिंपल, कंसिस्टेंट क्लेंज़ ही मुख्य आदत है।</t>
        </is>
      </c>
      <c r="P1141" s="21" t="inlineStr">
        <is>
          <t>साफ़ करें</t>
        </is>
      </c>
      <c r="Q1141" s="21" t="inlineStr">
        <is>
          <t>CS, EI, NE</t>
        </is>
      </c>
      <c r="R1141" s="6" t="inlineStr">
        <is>
          <t>Jun–Sep monsoon</t>
        </is>
      </c>
    </row>
  </sheetData>
  <autoFilter ref="A1:R75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291"/>
  <sheetViews>
    <sheetView workbookViewId="0">
      <pane xSplit="5" ySplit="1" topLeftCell="F56" activePane="bottomRight" state="frozen"/>
      <selection pane="topRight" activeCell="A1" sqref="A1"/>
      <selection pane="bottomLeft" activeCell="A1" sqref="A1"/>
      <selection pane="bottomRight" activeCell="J6" sqref="J6"/>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64" customHeight="1" s="72">
      <c r="A2" s="21" t="inlineStr">
        <is>
          <t>U-LOW-NOR-DRYN-001</t>
        </is>
      </c>
      <c r="B2" s="21" t="inlineStr">
        <is>
          <t>Low</t>
        </is>
      </c>
      <c r="C2" s="21" t="inlineStr">
        <is>
          <t>0–2</t>
        </is>
      </c>
      <c r="D2" s="21" t="inlineStr">
        <is>
          <t>Normal</t>
        </is>
      </c>
      <c r="E2" s="21" t="inlineStr">
        <is>
          <t>Dryness</t>
        </is>
      </c>
      <c r="F2" s="36" t="n">
        <v>0</v>
      </c>
      <c r="G2" s="36" t="inlineStr">
        <is>
          <t>Negligible</t>
        </is>
      </c>
      <c r="H2" s="35" t="inlineStr">
        <is>
          <t>MODERATE</t>
        </is>
      </c>
      <c r="I2" s="6" t="inlineStr">
        <is>
          <t>4 cites · 4 PMID · 0 book · 0 India-relevant</t>
        </is>
      </c>
      <c r="J2" s="21" t="inlineStr">
        <is>
          <t>see evidence base</t>
        </is>
      </c>
      <c r="K2" s="6" t="inlineStr">
        <is>
          <t>UV is mild today. Maintain your usual moisturising routine.</t>
        </is>
      </c>
      <c r="L2" s="6" t="inlineStr">
        <is>
          <t>UV is mild today. Your skin faces no extra pressure from this factor today. Routine day.</t>
        </is>
      </c>
      <c r="M2"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 s="21" t="inlineStr">
        <is>
          <t>Maintain</t>
        </is>
      </c>
      <c r="O2" s="21" t="inlineStr">
        <is>
          <t>multiple</t>
        </is>
      </c>
      <c r="P2" s="6" t="inlineStr">
        <is>
          <t>Monsoon overcast days; winter mornings/evenings</t>
        </is>
      </c>
    </row>
    <row r="3" ht="80" customHeight="1" s="72">
      <c r="A3" s="21" t="inlineStr">
        <is>
          <t>U-LOW-NOR-ECZE-002</t>
        </is>
      </c>
      <c r="B3" s="21" t="inlineStr">
        <is>
          <t>Low</t>
        </is>
      </c>
      <c r="C3" s="21" t="inlineStr">
        <is>
          <t>0–2</t>
        </is>
      </c>
      <c r="D3" s="21" t="inlineStr">
        <is>
          <t>Normal</t>
        </is>
      </c>
      <c r="E3" s="21" t="inlineStr">
        <is>
          <t>Eczema</t>
        </is>
      </c>
      <c r="F3" s="36" t="n">
        <v>0</v>
      </c>
      <c r="G3" s="36" t="inlineStr">
        <is>
          <t>Negligible</t>
        </is>
      </c>
      <c r="H3" s="41" t="inlineStr">
        <is>
          <t>INFERRED</t>
        </is>
      </c>
      <c r="I3" s="6" t="inlineStr">
        <is>
          <t>0 cites · 0 PMID · 0 book · 0 India-relevant</t>
        </is>
      </c>
      <c r="J3" s="21" t="inlineStr">
        <is>
          <t>see evidence base</t>
        </is>
      </c>
      <c r="K3" s="6" t="inlineStr">
        <is>
          <t>UV is mild today. Maintain your usual gentle routine.</t>
        </is>
      </c>
      <c r="L3" s="6" t="inlineStr">
        <is>
          <t>UV is mild today. Your skin faces no extra pressure from this factor today. Routine day.</t>
        </is>
      </c>
      <c r="M3"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3" s="21" t="inlineStr">
        <is>
          <t>Maintain</t>
        </is>
      </c>
      <c r="O3" s="21" t="inlineStr">
        <is>
          <t>multiple</t>
        </is>
      </c>
      <c r="P3" s="6" t="inlineStr">
        <is>
          <t>Monsoon overcast days; winter mornings/evenings</t>
        </is>
      </c>
    </row>
    <row r="4" ht="80" customHeight="1" s="72">
      <c r="A4" s="21" t="inlineStr">
        <is>
          <t>U-LOW-NOR-OILY-003</t>
        </is>
      </c>
      <c r="B4" s="21" t="inlineStr">
        <is>
          <t>Low</t>
        </is>
      </c>
      <c r="C4" s="21" t="inlineStr">
        <is>
          <t>0–2</t>
        </is>
      </c>
      <c r="D4" s="21" t="inlineStr">
        <is>
          <t>Normal</t>
        </is>
      </c>
      <c r="E4" s="21" t="inlineStr">
        <is>
          <t>Oily Skin</t>
        </is>
      </c>
      <c r="F4" s="36" t="n">
        <v>0</v>
      </c>
      <c r="G4" s="36" t="inlineStr">
        <is>
          <t>Negligible</t>
        </is>
      </c>
      <c r="H4" s="35" t="inlineStr">
        <is>
          <t>MODERATE</t>
        </is>
      </c>
      <c r="I4" s="6" t="inlineStr">
        <is>
          <t>4 cites · 2 PMID · 2 book · 0 India-relevant</t>
        </is>
      </c>
      <c r="J4" s="21" t="inlineStr">
        <is>
          <t>Skin Stress Response Pathways:, p.33 | Skin Barrier, p.388</t>
        </is>
      </c>
      <c r="K4" s="6" t="inlineStr">
        <is>
          <t>UV is mild today. Maintain your usual routine for oily skin.</t>
        </is>
      </c>
      <c r="L4" s="6" t="inlineStr">
        <is>
          <t>UV is mild today. Your skin faces no extra pressure from this factor today. Routine day.</t>
        </is>
      </c>
      <c r="M4"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4" s="21" t="inlineStr">
        <is>
          <t>Maintain</t>
        </is>
      </c>
      <c r="O4" s="21" t="inlineStr">
        <is>
          <t>multiple</t>
        </is>
      </c>
      <c r="P4" s="6" t="inlineStr">
        <is>
          <t>Monsoon overcast days; winter mornings/evenings</t>
        </is>
      </c>
    </row>
    <row r="5" ht="80" customHeight="1" s="72">
      <c r="A5" s="21" t="inlineStr">
        <is>
          <t>U-LOW-NOR-ACNE-004</t>
        </is>
      </c>
      <c r="B5" s="21" t="inlineStr">
        <is>
          <t>Low</t>
        </is>
      </c>
      <c r="C5" s="21" t="inlineStr">
        <is>
          <t>0–2</t>
        </is>
      </c>
      <c r="D5" s="21" t="inlineStr">
        <is>
          <t>Normal</t>
        </is>
      </c>
      <c r="E5" s="21" t="inlineStr">
        <is>
          <t>Acne</t>
        </is>
      </c>
      <c r="F5" s="36" t="n">
        <v>0</v>
      </c>
      <c r="G5" s="36" t="inlineStr">
        <is>
          <t>Negligible</t>
        </is>
      </c>
      <c r="H5" s="35" t="inlineStr">
        <is>
          <t>MODERATE</t>
        </is>
      </c>
      <c r="I5" s="6" t="inlineStr">
        <is>
          <t>4 cites · 4 PMID · 0 book · 0 India-relevant</t>
        </is>
      </c>
      <c r="J5" s="21" t="inlineStr">
        <is>
          <t>see evidence base</t>
        </is>
      </c>
      <c r="K5" s="6" t="inlineStr">
        <is>
          <t>UV is mild today. Take good care of your acne-prone pores.</t>
        </is>
      </c>
      <c r="L5" s="6" t="inlineStr">
        <is>
          <t>UV is mild today. Your skin faces no extra pressure from this factor today. Routine day.</t>
        </is>
      </c>
      <c r="M5"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5" s="21" t="inlineStr">
        <is>
          <t>Maintain</t>
        </is>
      </c>
      <c r="O5" s="21" t="inlineStr">
        <is>
          <t>multiple</t>
        </is>
      </c>
      <c r="P5" s="6" t="inlineStr">
        <is>
          <t>Monsoon overcast days; winter mornings/evenings</t>
        </is>
      </c>
    </row>
    <row r="6" ht="80" customHeight="1" s="72">
      <c r="A6" s="21" t="inlineStr">
        <is>
          <t>U-LOW-NOR-UNEV-005</t>
        </is>
      </c>
      <c r="B6" s="21" t="inlineStr">
        <is>
          <t>Low</t>
        </is>
      </c>
      <c r="C6" s="21" t="inlineStr">
        <is>
          <t>0–2</t>
        </is>
      </c>
      <c r="D6" s="21" t="inlineStr">
        <is>
          <t>Normal</t>
        </is>
      </c>
      <c r="E6" s="21" t="inlineStr">
        <is>
          <t>Uneven Skin Tone / Tan</t>
        </is>
      </c>
      <c r="F6" s="36" t="n">
        <v>0</v>
      </c>
      <c r="G6" s="36" t="inlineStr">
        <is>
          <t>Negligible</t>
        </is>
      </c>
      <c r="H6" s="35" t="inlineStr">
        <is>
          <t>MODERATE</t>
        </is>
      </c>
      <c r="I6" s="6" t="inlineStr">
        <is>
          <t>13 cites · 13 PMID · 0 book · 0 India-relevant</t>
        </is>
      </c>
      <c r="J6" s="21" t="inlineStr">
        <is>
          <t>see evidence base</t>
        </is>
      </c>
      <c r="K6" s="6" t="inlineStr">
        <is>
          <t>UV is mild today. Keep up your daily sun protection.</t>
        </is>
      </c>
      <c r="L6" s="6" t="inlineStr">
        <is>
          <t>UV is mild today. Your skin faces no extra pressure from this factor today. Sun shield up.</t>
        </is>
      </c>
      <c r="M6"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6" s="21" t="inlineStr">
        <is>
          <t>Shield</t>
        </is>
      </c>
      <c r="O6" s="21" t="inlineStr">
        <is>
          <t>multiple</t>
        </is>
      </c>
      <c r="P6" s="6" t="inlineStr">
        <is>
          <t>Monsoon overcast days; winter mornings/evenings</t>
        </is>
      </c>
    </row>
    <row r="7" ht="80" customHeight="1" s="72">
      <c r="A7" s="21" t="inlineStr">
        <is>
          <t>U-LOW-NOR-MELA-006</t>
        </is>
      </c>
      <c r="B7" s="21" t="inlineStr">
        <is>
          <t>Low</t>
        </is>
      </c>
      <c r="C7" s="21" t="inlineStr">
        <is>
          <t>0–2</t>
        </is>
      </c>
      <c r="D7" s="21" t="inlineStr">
        <is>
          <t>Normal</t>
        </is>
      </c>
      <c r="E7" s="21" t="inlineStr">
        <is>
          <t>Melasma</t>
        </is>
      </c>
      <c r="F7" s="37" t="n">
        <v>1</v>
      </c>
      <c r="G7" s="37" t="inlineStr">
        <is>
          <t>Low</t>
        </is>
      </c>
      <c r="H7" s="35" t="inlineStr">
        <is>
          <t>MODERATE</t>
        </is>
      </c>
      <c r="I7" s="6" t="inlineStr">
        <is>
          <t>2 cites · 2 PMID · 0 book · 0 India-relevant</t>
        </is>
      </c>
      <c r="J7" s="21" t="inlineStr">
        <is>
          <t>see evidence base</t>
        </is>
      </c>
      <c r="K7" s="6" t="inlineStr">
        <is>
          <t>UV is mild today. Daily sun protection keeps melasma calm.</t>
        </is>
      </c>
      <c r="L7" s="6" t="inlineStr">
        <is>
          <t>UV is mild today. Your skin with melasma feels this as a manageable environmental hit. Sun shield up.</t>
        </is>
      </c>
      <c r="M7"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7" s="21" t="inlineStr">
        <is>
          <t>Shield</t>
        </is>
      </c>
      <c r="O7" s="21" t="inlineStr">
        <is>
          <t>multiple</t>
        </is>
      </c>
      <c r="P7" s="6" t="inlineStr">
        <is>
          <t>Monsoon overcast days; winter mornings/evenings</t>
        </is>
      </c>
    </row>
    <row r="8" ht="64" customHeight="1" s="72">
      <c r="A8" s="21" t="inlineStr">
        <is>
          <t>U-LOW-DRY-DRYN-007</t>
        </is>
      </c>
      <c r="B8" s="21" t="inlineStr">
        <is>
          <t>Low</t>
        </is>
      </c>
      <c r="C8" s="21" t="inlineStr">
        <is>
          <t>0–2</t>
        </is>
      </c>
      <c r="D8" s="21" t="inlineStr">
        <is>
          <t>Dry</t>
        </is>
      </c>
      <c r="E8" s="21" t="inlineStr">
        <is>
          <t>Dryness</t>
        </is>
      </c>
      <c r="F8" s="36" t="n">
        <v>0</v>
      </c>
      <c r="G8" s="36" t="inlineStr">
        <is>
          <t>Negligible</t>
        </is>
      </c>
      <c r="H8" s="35" t="inlineStr">
        <is>
          <t>MODERATE</t>
        </is>
      </c>
      <c r="I8" s="6" t="inlineStr">
        <is>
          <t>4 cites · 4 PMID · 0 book · 0 India-relevant</t>
        </is>
      </c>
      <c r="J8" s="21" t="inlineStr">
        <is>
          <t>see evidence base</t>
        </is>
      </c>
      <c r="K8" s="6" t="inlineStr">
        <is>
          <t>UV is mild today. Maintain your usual moisturising routine.</t>
        </is>
      </c>
      <c r="L8" s="6" t="inlineStr">
        <is>
          <t>UV is mild today. Your dry skin faces no extra pressure from this factor today. Routine day.</t>
        </is>
      </c>
      <c r="M8"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8" s="21" t="inlineStr">
        <is>
          <t>Maintain</t>
        </is>
      </c>
      <c r="O8" s="21" t="inlineStr">
        <is>
          <t>multiple</t>
        </is>
      </c>
      <c r="P8" s="6" t="inlineStr">
        <is>
          <t>Monsoon overcast days; winter mornings/evenings</t>
        </is>
      </c>
    </row>
    <row r="9" ht="80" customHeight="1" s="72">
      <c r="A9" s="21" t="inlineStr">
        <is>
          <t>U-LOW-DRY-ECZE-008</t>
        </is>
      </c>
      <c r="B9" s="21" t="inlineStr">
        <is>
          <t>Low</t>
        </is>
      </c>
      <c r="C9" s="21" t="inlineStr">
        <is>
          <t>0–2</t>
        </is>
      </c>
      <c r="D9" s="21" t="inlineStr">
        <is>
          <t>Dry</t>
        </is>
      </c>
      <c r="E9" s="21" t="inlineStr">
        <is>
          <t>Eczema</t>
        </is>
      </c>
      <c r="F9" s="36" t="n">
        <v>0</v>
      </c>
      <c r="G9" s="36" t="inlineStr">
        <is>
          <t>Negligible</t>
        </is>
      </c>
      <c r="H9" s="41" t="inlineStr">
        <is>
          <t>INFERRED</t>
        </is>
      </c>
      <c r="I9" s="6" t="inlineStr">
        <is>
          <t>0 cites · 0 PMID · 0 book · 0 India-relevant</t>
        </is>
      </c>
      <c r="J9" s="21" t="inlineStr">
        <is>
          <t>see evidence base</t>
        </is>
      </c>
      <c r="K9" s="6" t="inlineStr">
        <is>
          <t>UV is mild today. Maintain your usual gentle routine.</t>
        </is>
      </c>
      <c r="L9" s="6" t="inlineStr">
        <is>
          <t>UV is mild today. Your dry skin faces no extra pressure from this factor today. Routine day.</t>
        </is>
      </c>
      <c r="M9"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9" s="21" t="inlineStr">
        <is>
          <t>Maintain</t>
        </is>
      </c>
      <c r="O9" s="21" t="inlineStr">
        <is>
          <t>multiple</t>
        </is>
      </c>
      <c r="P9" s="6" t="inlineStr">
        <is>
          <t>Monsoon overcast days; winter mornings/evenings</t>
        </is>
      </c>
    </row>
    <row r="10" ht="80" customHeight="1" s="72">
      <c r="A10" s="21" t="inlineStr">
        <is>
          <t>U-LOW-DRY-OILY-009</t>
        </is>
      </c>
      <c r="B10" s="21" t="inlineStr">
        <is>
          <t>Low</t>
        </is>
      </c>
      <c r="C10" s="21" t="inlineStr">
        <is>
          <t>0–2</t>
        </is>
      </c>
      <c r="D10" s="21" t="inlineStr">
        <is>
          <t>Dry</t>
        </is>
      </c>
      <c r="E10" s="21" t="inlineStr">
        <is>
          <t>Oily Skin</t>
        </is>
      </c>
      <c r="F10" s="36" t="n">
        <v>0</v>
      </c>
      <c r="G10" s="36" t="inlineStr">
        <is>
          <t>Negligible</t>
        </is>
      </c>
      <c r="H10" s="35" t="inlineStr">
        <is>
          <t>MODERATE</t>
        </is>
      </c>
      <c r="I10" s="6" t="inlineStr">
        <is>
          <t>4 cites · 2 PMID · 2 book · 0 India-relevant</t>
        </is>
      </c>
      <c r="J10" s="21" t="inlineStr">
        <is>
          <t>Skin Stress Response Pathways:, p.33 | Skin Barrier, p.388</t>
        </is>
      </c>
      <c r="K10" s="6" t="inlineStr">
        <is>
          <t>UV is mild today. Maintain your usual routine for oily skin.</t>
        </is>
      </c>
      <c r="L10" s="6" t="inlineStr">
        <is>
          <t>UV is mild today. Your dry skin faces no extra pressure from this factor today. Routine day.</t>
        </is>
      </c>
      <c r="M10"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10" s="21" t="inlineStr">
        <is>
          <t>Maintain</t>
        </is>
      </c>
      <c r="O10" s="21" t="inlineStr">
        <is>
          <t>multiple</t>
        </is>
      </c>
      <c r="P10" s="6" t="inlineStr">
        <is>
          <t>Monsoon overcast days; winter mornings/evenings</t>
        </is>
      </c>
    </row>
    <row r="11" ht="80" customHeight="1" s="72">
      <c r="A11" s="21" t="inlineStr">
        <is>
          <t>U-LOW-DRY-ACNE-010</t>
        </is>
      </c>
      <c r="B11" s="21" t="inlineStr">
        <is>
          <t>Low</t>
        </is>
      </c>
      <c r="C11" s="21" t="inlineStr">
        <is>
          <t>0–2</t>
        </is>
      </c>
      <c r="D11" s="21" t="inlineStr">
        <is>
          <t>Dry</t>
        </is>
      </c>
      <c r="E11" s="21" t="inlineStr">
        <is>
          <t>Acne</t>
        </is>
      </c>
      <c r="F11" s="36" t="n">
        <v>0</v>
      </c>
      <c r="G11" s="36" t="inlineStr">
        <is>
          <t>Negligible</t>
        </is>
      </c>
      <c r="H11" s="35" t="inlineStr">
        <is>
          <t>MODERATE</t>
        </is>
      </c>
      <c r="I11" s="6" t="inlineStr">
        <is>
          <t>4 cites · 4 PMID · 0 book · 0 India-relevant</t>
        </is>
      </c>
      <c r="J11" s="21" t="inlineStr">
        <is>
          <t>see evidence base</t>
        </is>
      </c>
      <c r="K11" s="6" t="inlineStr">
        <is>
          <t>UV is mild today. Take good care of your acne-prone pores.</t>
        </is>
      </c>
      <c r="L11" s="6" t="inlineStr">
        <is>
          <t>UV is mild today. Your dry skin faces no extra pressure from this factor today. Routine day.</t>
        </is>
      </c>
      <c r="M11"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11" s="21" t="inlineStr">
        <is>
          <t>Maintain</t>
        </is>
      </c>
      <c r="O11" s="21" t="inlineStr">
        <is>
          <t>multiple</t>
        </is>
      </c>
      <c r="P11" s="6" t="inlineStr">
        <is>
          <t>Monsoon overcast days; winter mornings/evenings</t>
        </is>
      </c>
    </row>
    <row r="12" ht="80" customHeight="1" s="72">
      <c r="A12" s="21" t="inlineStr">
        <is>
          <t>U-LOW-DRY-UNEV-011</t>
        </is>
      </c>
      <c r="B12" s="21" t="inlineStr">
        <is>
          <t>Low</t>
        </is>
      </c>
      <c r="C12" s="21" t="inlineStr">
        <is>
          <t>0–2</t>
        </is>
      </c>
      <c r="D12" s="21" t="inlineStr">
        <is>
          <t>Dry</t>
        </is>
      </c>
      <c r="E12" s="21" t="inlineStr">
        <is>
          <t>Uneven Skin Tone / Tan</t>
        </is>
      </c>
      <c r="F12" s="36" t="n">
        <v>0</v>
      </c>
      <c r="G12" s="36" t="inlineStr">
        <is>
          <t>Negligible</t>
        </is>
      </c>
      <c r="H12" s="35" t="inlineStr">
        <is>
          <t>MODERATE</t>
        </is>
      </c>
      <c r="I12" s="6" t="inlineStr">
        <is>
          <t>13 cites · 13 PMID · 0 book · 0 India-relevant</t>
        </is>
      </c>
      <c r="J12" s="21" t="inlineStr">
        <is>
          <t>see evidence base</t>
        </is>
      </c>
      <c r="K12" s="6" t="inlineStr">
        <is>
          <t>UV is mild today. Keep up your daily sun protection.</t>
        </is>
      </c>
      <c r="L12" s="6" t="inlineStr">
        <is>
          <t>UV is mild today. Your dry skin faces no extra pressure from this factor today. Sun shield up.</t>
        </is>
      </c>
      <c r="M12"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12" s="21" t="inlineStr">
        <is>
          <t>Shield</t>
        </is>
      </c>
      <c r="O12" s="21" t="inlineStr">
        <is>
          <t>multiple</t>
        </is>
      </c>
      <c r="P12" s="6" t="inlineStr">
        <is>
          <t>Monsoon overcast days; winter mornings/evenings</t>
        </is>
      </c>
    </row>
    <row r="13" ht="80" customHeight="1" s="72">
      <c r="A13" s="21" t="inlineStr">
        <is>
          <t>U-LOW-DRY-MELA-012</t>
        </is>
      </c>
      <c r="B13" s="21" t="inlineStr">
        <is>
          <t>Low</t>
        </is>
      </c>
      <c r="C13" s="21" t="inlineStr">
        <is>
          <t>0–2</t>
        </is>
      </c>
      <c r="D13" s="21" t="inlineStr">
        <is>
          <t>Dry</t>
        </is>
      </c>
      <c r="E13" s="21" t="inlineStr">
        <is>
          <t>Melasma</t>
        </is>
      </c>
      <c r="F13" s="37" t="n">
        <v>1</v>
      </c>
      <c r="G13" s="37" t="inlineStr">
        <is>
          <t>Low</t>
        </is>
      </c>
      <c r="H13" s="35" t="inlineStr">
        <is>
          <t>MODERATE</t>
        </is>
      </c>
      <c r="I13" s="6" t="inlineStr">
        <is>
          <t>2 cites · 2 PMID · 0 book · 0 India-relevant</t>
        </is>
      </c>
      <c r="J13" s="21" t="inlineStr">
        <is>
          <t>see evidence base</t>
        </is>
      </c>
      <c r="K13" s="6" t="inlineStr">
        <is>
          <t>UV is mild today. Daily sun protection keeps melasma calm.</t>
        </is>
      </c>
      <c r="L13" s="6" t="inlineStr">
        <is>
          <t>UV is mild today. Your dry skin with melasma feels this as a manageable environmental hit. Sun shield up.</t>
        </is>
      </c>
      <c r="M13"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13" s="21" t="inlineStr">
        <is>
          <t>Shield</t>
        </is>
      </c>
      <c r="O13" s="21" t="inlineStr">
        <is>
          <t>multiple</t>
        </is>
      </c>
      <c r="P13" s="6" t="inlineStr">
        <is>
          <t>Monsoon overcast days; winter mornings/evenings</t>
        </is>
      </c>
    </row>
    <row r="14" ht="64" customHeight="1" s="72">
      <c r="A14" s="21" t="inlineStr">
        <is>
          <t>U-LOW-OIL-DRYN-013</t>
        </is>
      </c>
      <c r="B14" s="21" t="inlineStr">
        <is>
          <t>Low</t>
        </is>
      </c>
      <c r="C14" s="21" t="inlineStr">
        <is>
          <t>0–2</t>
        </is>
      </c>
      <c r="D14" s="21" t="inlineStr">
        <is>
          <t>Oily</t>
        </is>
      </c>
      <c r="E14" s="21" t="inlineStr">
        <is>
          <t>Dryness</t>
        </is>
      </c>
      <c r="F14" s="36" t="n">
        <v>0</v>
      </c>
      <c r="G14" s="36" t="inlineStr">
        <is>
          <t>Negligible</t>
        </is>
      </c>
      <c r="H14" s="35" t="inlineStr">
        <is>
          <t>MODERATE</t>
        </is>
      </c>
      <c r="I14" s="6" t="inlineStr">
        <is>
          <t>4 cites · 4 PMID · 0 book · 0 India-relevant</t>
        </is>
      </c>
      <c r="J14" s="21" t="inlineStr">
        <is>
          <t>see evidence base</t>
        </is>
      </c>
      <c r="K14" s="6" t="inlineStr">
        <is>
          <t>UV is mild today. Maintain your usual moisturising routine.</t>
        </is>
      </c>
      <c r="L14" s="6" t="inlineStr">
        <is>
          <t>UV is mild today. Your oily skin faces no extra pressure from this factor today. Routine day.</t>
        </is>
      </c>
      <c r="M14"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14" s="21" t="inlineStr">
        <is>
          <t>Maintain</t>
        </is>
      </c>
      <c r="O14" s="21" t="inlineStr">
        <is>
          <t>multiple</t>
        </is>
      </c>
      <c r="P14" s="6" t="inlineStr">
        <is>
          <t>Monsoon overcast days; winter mornings/evenings</t>
        </is>
      </c>
    </row>
    <row r="15" ht="80" customHeight="1" s="72">
      <c r="A15" s="21" t="inlineStr">
        <is>
          <t>U-LOW-OIL-ECZE-014</t>
        </is>
      </c>
      <c r="B15" s="21" t="inlineStr">
        <is>
          <t>Low</t>
        </is>
      </c>
      <c r="C15" s="21" t="inlineStr">
        <is>
          <t>0–2</t>
        </is>
      </c>
      <c r="D15" s="21" t="inlineStr">
        <is>
          <t>Oily</t>
        </is>
      </c>
      <c r="E15" s="21" t="inlineStr">
        <is>
          <t>Eczema</t>
        </is>
      </c>
      <c r="F15" s="36" t="n">
        <v>0</v>
      </c>
      <c r="G15" s="36" t="inlineStr">
        <is>
          <t>Negligible</t>
        </is>
      </c>
      <c r="H15" s="41" t="inlineStr">
        <is>
          <t>INFERRED</t>
        </is>
      </c>
      <c r="I15" s="6" t="inlineStr">
        <is>
          <t>0 cites · 0 PMID · 0 book · 0 India-relevant</t>
        </is>
      </c>
      <c r="J15" s="21" t="inlineStr">
        <is>
          <t>see evidence base</t>
        </is>
      </c>
      <c r="K15" s="6" t="inlineStr">
        <is>
          <t>UV is mild today. Maintain your usual gentle routine.</t>
        </is>
      </c>
      <c r="L15" s="6" t="inlineStr">
        <is>
          <t>UV is mild today. Your oily skin faces no extra pressure from this factor today. Routine day.</t>
        </is>
      </c>
      <c r="M15"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15" s="21" t="inlineStr">
        <is>
          <t>Maintain</t>
        </is>
      </c>
      <c r="O15" s="21" t="inlineStr">
        <is>
          <t>multiple</t>
        </is>
      </c>
      <c r="P15" s="6" t="inlineStr">
        <is>
          <t>Monsoon overcast days; winter mornings/evenings</t>
        </is>
      </c>
    </row>
    <row r="16" ht="80" customHeight="1" s="72">
      <c r="A16" s="21" t="inlineStr">
        <is>
          <t>U-LOW-OIL-OILY-015</t>
        </is>
      </c>
      <c r="B16" s="21" t="inlineStr">
        <is>
          <t>Low</t>
        </is>
      </c>
      <c r="C16" s="21" t="inlineStr">
        <is>
          <t>0–2</t>
        </is>
      </c>
      <c r="D16" s="21" t="inlineStr">
        <is>
          <t>Oily</t>
        </is>
      </c>
      <c r="E16" s="21" t="inlineStr">
        <is>
          <t>Oily Skin</t>
        </is>
      </c>
      <c r="F16" s="36" t="n">
        <v>0</v>
      </c>
      <c r="G16" s="36" t="inlineStr">
        <is>
          <t>Negligible</t>
        </is>
      </c>
      <c r="H16" s="35" t="inlineStr">
        <is>
          <t>MODERATE</t>
        </is>
      </c>
      <c r="I16" s="6" t="inlineStr">
        <is>
          <t>4 cites · 2 PMID · 2 book · 0 India-relevant</t>
        </is>
      </c>
      <c r="J16" s="21" t="inlineStr">
        <is>
          <t>Skin Stress Response Pathways:, p.33 | Skin Barrier, p.388</t>
        </is>
      </c>
      <c r="K16" s="6" t="inlineStr">
        <is>
          <t>UV is mild today. Maintain your usual routine for oily skin.</t>
        </is>
      </c>
      <c r="L16" s="6" t="inlineStr">
        <is>
          <t>UV is mild today. Your oily skin faces no extra pressure from this factor today. Routine day.</t>
        </is>
      </c>
      <c r="M16"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16" s="21" t="inlineStr">
        <is>
          <t>Maintain</t>
        </is>
      </c>
      <c r="O16" s="21" t="inlineStr">
        <is>
          <t>multiple</t>
        </is>
      </c>
      <c r="P16" s="6" t="inlineStr">
        <is>
          <t>Monsoon overcast days; winter mornings/evenings</t>
        </is>
      </c>
    </row>
    <row r="17" ht="80" customHeight="1" s="72">
      <c r="A17" s="21" t="inlineStr">
        <is>
          <t>U-LOW-OIL-ACNE-016</t>
        </is>
      </c>
      <c r="B17" s="21" t="inlineStr">
        <is>
          <t>Low</t>
        </is>
      </c>
      <c r="C17" s="21" t="inlineStr">
        <is>
          <t>0–2</t>
        </is>
      </c>
      <c r="D17" s="21" t="inlineStr">
        <is>
          <t>Oily</t>
        </is>
      </c>
      <c r="E17" s="21" t="inlineStr">
        <is>
          <t>Acne</t>
        </is>
      </c>
      <c r="F17" s="36" t="n">
        <v>0</v>
      </c>
      <c r="G17" s="36" t="inlineStr">
        <is>
          <t>Negligible</t>
        </is>
      </c>
      <c r="H17" s="35" t="inlineStr">
        <is>
          <t>MODERATE</t>
        </is>
      </c>
      <c r="I17" s="6" t="inlineStr">
        <is>
          <t>4 cites · 4 PMID · 0 book · 0 India-relevant</t>
        </is>
      </c>
      <c r="J17" s="21" t="inlineStr">
        <is>
          <t>see evidence base</t>
        </is>
      </c>
      <c r="K17" s="6" t="inlineStr">
        <is>
          <t>UV is mild today. Take good care of your acne-prone pores.</t>
        </is>
      </c>
      <c r="L17" s="6" t="inlineStr">
        <is>
          <t>UV is mild today. Your oily skin faces no extra pressure from this factor today. Routine day.</t>
        </is>
      </c>
      <c r="M17"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17" s="21" t="inlineStr">
        <is>
          <t>Maintain</t>
        </is>
      </c>
      <c r="O17" s="21" t="inlineStr">
        <is>
          <t>multiple</t>
        </is>
      </c>
      <c r="P17" s="6" t="inlineStr">
        <is>
          <t>Monsoon overcast days; winter mornings/evenings</t>
        </is>
      </c>
    </row>
    <row r="18" ht="80" customHeight="1" s="72">
      <c r="A18" s="21" t="inlineStr">
        <is>
          <t>U-LOW-OIL-UNEV-017</t>
        </is>
      </c>
      <c r="B18" s="21" t="inlineStr">
        <is>
          <t>Low</t>
        </is>
      </c>
      <c r="C18" s="21" t="inlineStr">
        <is>
          <t>0–2</t>
        </is>
      </c>
      <c r="D18" s="21" t="inlineStr">
        <is>
          <t>Oily</t>
        </is>
      </c>
      <c r="E18" s="21" t="inlineStr">
        <is>
          <t>Uneven Skin Tone / Tan</t>
        </is>
      </c>
      <c r="F18" s="36" t="n">
        <v>0</v>
      </c>
      <c r="G18" s="36" t="inlineStr">
        <is>
          <t>Negligible</t>
        </is>
      </c>
      <c r="H18" s="35" t="inlineStr">
        <is>
          <t>MODERATE</t>
        </is>
      </c>
      <c r="I18" s="6" t="inlineStr">
        <is>
          <t>13 cites · 13 PMID · 0 book · 0 India-relevant</t>
        </is>
      </c>
      <c r="J18" s="21" t="inlineStr">
        <is>
          <t>see evidence base</t>
        </is>
      </c>
      <c r="K18" s="6" t="inlineStr">
        <is>
          <t>UV is mild today. Keep up your daily sun protection.</t>
        </is>
      </c>
      <c r="L18" s="6" t="inlineStr">
        <is>
          <t>UV is mild today. Your oily skin faces no extra pressure from this factor today. Sun shield up.</t>
        </is>
      </c>
      <c r="M18"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18" s="21" t="inlineStr">
        <is>
          <t>Shield</t>
        </is>
      </c>
      <c r="O18" s="21" t="inlineStr">
        <is>
          <t>multiple</t>
        </is>
      </c>
      <c r="P18" s="6" t="inlineStr">
        <is>
          <t>Monsoon overcast days; winter mornings/evenings</t>
        </is>
      </c>
    </row>
    <row r="19" ht="80" customHeight="1" s="72">
      <c r="A19" s="21" t="inlineStr">
        <is>
          <t>U-LOW-OIL-MELA-018</t>
        </is>
      </c>
      <c r="B19" s="21" t="inlineStr">
        <is>
          <t>Low</t>
        </is>
      </c>
      <c r="C19" s="21" t="inlineStr">
        <is>
          <t>0–2</t>
        </is>
      </c>
      <c r="D19" s="21" t="inlineStr">
        <is>
          <t>Oily</t>
        </is>
      </c>
      <c r="E19" s="21" t="inlineStr">
        <is>
          <t>Melasma</t>
        </is>
      </c>
      <c r="F19" s="37" t="n">
        <v>1</v>
      </c>
      <c r="G19" s="37" t="inlineStr">
        <is>
          <t>Low</t>
        </is>
      </c>
      <c r="H19" s="35" t="inlineStr">
        <is>
          <t>MODERATE</t>
        </is>
      </c>
      <c r="I19" s="6" t="inlineStr">
        <is>
          <t>2 cites · 2 PMID · 0 book · 0 India-relevant</t>
        </is>
      </c>
      <c r="J19" s="21" t="inlineStr">
        <is>
          <t>see evidence base</t>
        </is>
      </c>
      <c r="K19" s="6" t="inlineStr">
        <is>
          <t>UV is mild today. Daily sun protection keeps melasma calm.</t>
        </is>
      </c>
      <c r="L19" s="6" t="inlineStr">
        <is>
          <t>UV is mild today. Your oily skin with melasma feels this as a manageable environmental hit. Sun shield up.</t>
        </is>
      </c>
      <c r="M19"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19" s="21" t="inlineStr">
        <is>
          <t>Shield</t>
        </is>
      </c>
      <c r="O19" s="21" t="inlineStr">
        <is>
          <t>multiple</t>
        </is>
      </c>
      <c r="P19" s="6" t="inlineStr">
        <is>
          <t>Monsoon overcast days; winter mornings/evenings</t>
        </is>
      </c>
    </row>
    <row r="20" ht="64" customHeight="1" s="72">
      <c r="A20" s="21" t="inlineStr">
        <is>
          <t>U-LOW-COM-DRYN-019</t>
        </is>
      </c>
      <c r="B20" s="21" t="inlineStr">
        <is>
          <t>Low</t>
        </is>
      </c>
      <c r="C20" s="21" t="inlineStr">
        <is>
          <t>0–2</t>
        </is>
      </c>
      <c r="D20" s="21" t="inlineStr">
        <is>
          <t>Combination</t>
        </is>
      </c>
      <c r="E20" s="21" t="inlineStr">
        <is>
          <t>Dryness</t>
        </is>
      </c>
      <c r="F20" s="36" t="n">
        <v>0</v>
      </c>
      <c r="G20" s="36" t="inlineStr">
        <is>
          <t>Negligible</t>
        </is>
      </c>
      <c r="H20" s="35" t="inlineStr">
        <is>
          <t>MODERATE</t>
        </is>
      </c>
      <c r="I20" s="6" t="inlineStr">
        <is>
          <t>4 cites · 4 PMID · 0 book · 0 India-relevant</t>
        </is>
      </c>
      <c r="J20" s="21" t="inlineStr">
        <is>
          <t>see evidence base</t>
        </is>
      </c>
      <c r="K20" s="6" t="inlineStr">
        <is>
          <t>UV is mild today. Maintain your usual moisturising routine.</t>
        </is>
      </c>
      <c r="L20" s="6" t="inlineStr">
        <is>
          <t>UV is mild today. Your combination skin faces no extra pressure from this factor today. Routine day.</t>
        </is>
      </c>
      <c r="M20"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0" s="21" t="inlineStr">
        <is>
          <t>Maintain</t>
        </is>
      </c>
      <c r="O20" s="21" t="inlineStr">
        <is>
          <t>multiple</t>
        </is>
      </c>
      <c r="P20" s="6" t="inlineStr">
        <is>
          <t>Monsoon overcast days; winter mornings/evenings</t>
        </is>
      </c>
    </row>
    <row r="21" ht="80" customHeight="1" s="72">
      <c r="A21" s="21" t="inlineStr">
        <is>
          <t>U-LOW-COM-ECZE-020</t>
        </is>
      </c>
      <c r="B21" s="21" t="inlineStr">
        <is>
          <t>Low</t>
        </is>
      </c>
      <c r="C21" s="21" t="inlineStr">
        <is>
          <t>0–2</t>
        </is>
      </c>
      <c r="D21" s="21" t="inlineStr">
        <is>
          <t>Combination</t>
        </is>
      </c>
      <c r="E21" s="21" t="inlineStr">
        <is>
          <t>Eczema</t>
        </is>
      </c>
      <c r="F21" s="36" t="n">
        <v>0</v>
      </c>
      <c r="G21" s="36" t="inlineStr">
        <is>
          <t>Negligible</t>
        </is>
      </c>
      <c r="H21" s="41" t="inlineStr">
        <is>
          <t>INFERRED</t>
        </is>
      </c>
      <c r="I21" s="6" t="inlineStr">
        <is>
          <t>0 cites · 0 PMID · 0 book · 0 India-relevant</t>
        </is>
      </c>
      <c r="J21" s="21" t="inlineStr">
        <is>
          <t>see evidence base</t>
        </is>
      </c>
      <c r="K21" s="6" t="inlineStr">
        <is>
          <t>UV is mild today. Maintain your usual gentle routine.</t>
        </is>
      </c>
      <c r="L21" s="6" t="inlineStr">
        <is>
          <t>UV is mild today. Your combination skin faces no extra pressure from this factor today. Routine day.</t>
        </is>
      </c>
      <c r="M21"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21" s="21" t="inlineStr">
        <is>
          <t>Maintain</t>
        </is>
      </c>
      <c r="O21" s="21" t="inlineStr">
        <is>
          <t>multiple</t>
        </is>
      </c>
      <c r="P21" s="6" t="inlineStr">
        <is>
          <t>Monsoon overcast days; winter mornings/evenings</t>
        </is>
      </c>
    </row>
    <row r="22" ht="80" customHeight="1" s="72">
      <c r="A22" s="21" t="inlineStr">
        <is>
          <t>U-LOW-COM-OILY-021</t>
        </is>
      </c>
      <c r="B22" s="21" t="inlineStr">
        <is>
          <t>Low</t>
        </is>
      </c>
      <c r="C22" s="21" t="inlineStr">
        <is>
          <t>0–2</t>
        </is>
      </c>
      <c r="D22" s="21" t="inlineStr">
        <is>
          <t>Combination</t>
        </is>
      </c>
      <c r="E22" s="21" t="inlineStr">
        <is>
          <t>Oily Skin</t>
        </is>
      </c>
      <c r="F22" s="36" t="n">
        <v>0</v>
      </c>
      <c r="G22" s="36" t="inlineStr">
        <is>
          <t>Negligible</t>
        </is>
      </c>
      <c r="H22" s="35" t="inlineStr">
        <is>
          <t>MODERATE</t>
        </is>
      </c>
      <c r="I22" s="6" t="inlineStr">
        <is>
          <t>4 cites · 2 PMID · 2 book · 0 India-relevant</t>
        </is>
      </c>
      <c r="J22" s="21" t="inlineStr">
        <is>
          <t>Skin Stress Response Pathways:, p.33 | Skin Barrier, p.388</t>
        </is>
      </c>
      <c r="K22" s="6" t="inlineStr">
        <is>
          <t>UV is mild today. Maintain your usual routine for oily skin.</t>
        </is>
      </c>
      <c r="L22" s="6" t="inlineStr">
        <is>
          <t>UV is mild today. Your combination skin faces no extra pressure from this factor today. Routine day.</t>
        </is>
      </c>
      <c r="M22"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22" s="21" t="inlineStr">
        <is>
          <t>Maintain</t>
        </is>
      </c>
      <c r="O22" s="21" t="inlineStr">
        <is>
          <t>multiple</t>
        </is>
      </c>
      <c r="P22" s="6" t="inlineStr">
        <is>
          <t>Monsoon overcast days; winter mornings/evenings</t>
        </is>
      </c>
    </row>
    <row r="23" ht="80" customHeight="1" s="72">
      <c r="A23" s="21" t="inlineStr">
        <is>
          <t>U-LOW-COM-ACNE-022</t>
        </is>
      </c>
      <c r="B23" s="21" t="inlineStr">
        <is>
          <t>Low</t>
        </is>
      </c>
      <c r="C23" s="21" t="inlineStr">
        <is>
          <t>0–2</t>
        </is>
      </c>
      <c r="D23" s="21" t="inlineStr">
        <is>
          <t>Combination</t>
        </is>
      </c>
      <c r="E23" s="21" t="inlineStr">
        <is>
          <t>Acne</t>
        </is>
      </c>
      <c r="F23" s="36" t="n">
        <v>0</v>
      </c>
      <c r="G23" s="36" t="inlineStr">
        <is>
          <t>Negligible</t>
        </is>
      </c>
      <c r="H23" s="35" t="inlineStr">
        <is>
          <t>MODERATE</t>
        </is>
      </c>
      <c r="I23" s="6" t="inlineStr">
        <is>
          <t>4 cites · 4 PMID · 0 book · 0 India-relevant</t>
        </is>
      </c>
      <c r="J23" s="21" t="inlineStr">
        <is>
          <t>see evidence base</t>
        </is>
      </c>
      <c r="K23" s="6" t="inlineStr">
        <is>
          <t>UV is mild today. Take good care of your acne-prone pores.</t>
        </is>
      </c>
      <c r="L23" s="6" t="inlineStr">
        <is>
          <t>UV is mild today. Your combination skin faces no extra pressure from this factor today. Routine day.</t>
        </is>
      </c>
      <c r="M23"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23" s="21" t="inlineStr">
        <is>
          <t>Maintain</t>
        </is>
      </c>
      <c r="O23" s="21" t="inlineStr">
        <is>
          <t>multiple</t>
        </is>
      </c>
      <c r="P23" s="6" t="inlineStr">
        <is>
          <t>Monsoon overcast days; winter mornings/evenings</t>
        </is>
      </c>
    </row>
    <row r="24" ht="80" customHeight="1" s="72">
      <c r="A24" s="21" t="inlineStr">
        <is>
          <t>U-LOW-COM-UNEV-023</t>
        </is>
      </c>
      <c r="B24" s="21" t="inlineStr">
        <is>
          <t>Low</t>
        </is>
      </c>
      <c r="C24" s="21" t="inlineStr">
        <is>
          <t>0–2</t>
        </is>
      </c>
      <c r="D24" s="21" t="inlineStr">
        <is>
          <t>Combination</t>
        </is>
      </c>
      <c r="E24" s="21" t="inlineStr">
        <is>
          <t>Uneven Skin Tone / Tan</t>
        </is>
      </c>
      <c r="F24" s="36" t="n">
        <v>0</v>
      </c>
      <c r="G24" s="36" t="inlineStr">
        <is>
          <t>Negligible</t>
        </is>
      </c>
      <c r="H24" s="35" t="inlineStr">
        <is>
          <t>MODERATE</t>
        </is>
      </c>
      <c r="I24" s="6" t="inlineStr">
        <is>
          <t>13 cites · 13 PMID · 0 book · 0 India-relevant</t>
        </is>
      </c>
      <c r="J24" s="21" t="inlineStr">
        <is>
          <t>see evidence base</t>
        </is>
      </c>
      <c r="K24" s="6" t="inlineStr">
        <is>
          <t>UV is mild today. Keep up your daily sun protection.</t>
        </is>
      </c>
      <c r="L24" s="6" t="inlineStr">
        <is>
          <t>UV is mild today. Your combination skin faces no extra pressure from this factor today. Sun shield up.</t>
        </is>
      </c>
      <c r="M24"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24" s="21" t="inlineStr">
        <is>
          <t>Shield</t>
        </is>
      </c>
      <c r="O24" s="21" t="inlineStr">
        <is>
          <t>multiple</t>
        </is>
      </c>
      <c r="P24" s="6" t="inlineStr">
        <is>
          <t>Monsoon overcast days; winter mornings/evenings</t>
        </is>
      </c>
    </row>
    <row r="25" ht="80" customHeight="1" s="72">
      <c r="A25" s="21" t="inlineStr">
        <is>
          <t>U-LOW-COM-MELA-024</t>
        </is>
      </c>
      <c r="B25" s="21" t="inlineStr">
        <is>
          <t>Low</t>
        </is>
      </c>
      <c r="C25" s="21" t="inlineStr">
        <is>
          <t>0–2</t>
        </is>
      </c>
      <c r="D25" s="21" t="inlineStr">
        <is>
          <t>Combination</t>
        </is>
      </c>
      <c r="E25" s="21" t="inlineStr">
        <is>
          <t>Melasma</t>
        </is>
      </c>
      <c r="F25" s="37" t="n">
        <v>1</v>
      </c>
      <c r="G25" s="37" t="inlineStr">
        <is>
          <t>Low</t>
        </is>
      </c>
      <c r="H25" s="35" t="inlineStr">
        <is>
          <t>MODERATE</t>
        </is>
      </c>
      <c r="I25" s="6" t="inlineStr">
        <is>
          <t>2 cites · 2 PMID · 0 book · 0 India-relevant</t>
        </is>
      </c>
      <c r="J25" s="21" t="inlineStr">
        <is>
          <t>see evidence base</t>
        </is>
      </c>
      <c r="K25" s="6" t="inlineStr">
        <is>
          <t>UV is mild today. Daily sun protection keeps melasma calm.</t>
        </is>
      </c>
      <c r="L25" s="6" t="inlineStr">
        <is>
          <t>UV is mild today. Your combination skin with melasma feels this as a manageable environmental hit. Sun shield up.</t>
        </is>
      </c>
      <c r="M25"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25" s="21" t="inlineStr">
        <is>
          <t>Shield</t>
        </is>
      </c>
      <c r="O25" s="21" t="inlineStr">
        <is>
          <t>multiple</t>
        </is>
      </c>
      <c r="P25" s="6" t="inlineStr">
        <is>
          <t>Monsoon overcast days; winter mornings/evenings</t>
        </is>
      </c>
    </row>
    <row r="26" ht="64" customHeight="1" s="72">
      <c r="A26" s="21" t="inlineStr">
        <is>
          <t>U-LOW-SEN-DRYN-025</t>
        </is>
      </c>
      <c r="B26" s="21" t="inlineStr">
        <is>
          <t>Low</t>
        </is>
      </c>
      <c r="C26" s="21" t="inlineStr">
        <is>
          <t>0–2</t>
        </is>
      </c>
      <c r="D26" s="21" t="inlineStr">
        <is>
          <t>Sensitive</t>
        </is>
      </c>
      <c r="E26" s="21" t="inlineStr">
        <is>
          <t>Dryness</t>
        </is>
      </c>
      <c r="F26" s="36" t="n">
        <v>0</v>
      </c>
      <c r="G26" s="36" t="inlineStr">
        <is>
          <t>Negligible</t>
        </is>
      </c>
      <c r="H26" s="35" t="inlineStr">
        <is>
          <t>MODERATE</t>
        </is>
      </c>
      <c r="I26" s="6" t="inlineStr">
        <is>
          <t>4 cites · 4 PMID · 0 book · 0 India-relevant</t>
        </is>
      </c>
      <c r="J26" s="21" t="inlineStr">
        <is>
          <t>see evidence base</t>
        </is>
      </c>
      <c r="K26" s="6" t="inlineStr">
        <is>
          <t>UV is mild today. Maintain your usual moisturising routine.</t>
        </is>
      </c>
      <c r="L26" s="6" t="inlineStr">
        <is>
          <t>UV is mild today. Your sensitive skin faces no extra pressure from this factor today. Routine day.</t>
        </is>
      </c>
      <c r="M26"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6" s="21" t="inlineStr">
        <is>
          <t>Maintain</t>
        </is>
      </c>
      <c r="O26" s="21" t="inlineStr">
        <is>
          <t>multiple</t>
        </is>
      </c>
      <c r="P26" s="6" t="inlineStr">
        <is>
          <t>Monsoon overcast days; winter mornings/evenings</t>
        </is>
      </c>
    </row>
    <row r="27" ht="80" customHeight="1" s="72">
      <c r="A27" s="21" t="inlineStr">
        <is>
          <t>U-LOW-SEN-ECZE-026</t>
        </is>
      </c>
      <c r="B27" s="21" t="inlineStr">
        <is>
          <t>Low</t>
        </is>
      </c>
      <c r="C27" s="21" t="inlineStr">
        <is>
          <t>0–2</t>
        </is>
      </c>
      <c r="D27" s="21" t="inlineStr">
        <is>
          <t>Sensitive</t>
        </is>
      </c>
      <c r="E27" s="21" t="inlineStr">
        <is>
          <t>Eczema</t>
        </is>
      </c>
      <c r="F27" s="36" t="n">
        <v>0</v>
      </c>
      <c r="G27" s="36" t="inlineStr">
        <is>
          <t>Negligible</t>
        </is>
      </c>
      <c r="H27" s="35" t="inlineStr">
        <is>
          <t>MODERATE</t>
        </is>
      </c>
      <c r="I27" s="6" t="inlineStr">
        <is>
          <t>1 cites · 0 PMID · 1 book · 0 India-relevant</t>
        </is>
      </c>
      <c r="J27" s="21" t="inlineStr">
        <is>
          <t>Skin Stress Response Pathways:, p.81</t>
        </is>
      </c>
      <c r="K27" s="6" t="inlineStr">
        <is>
          <t>UV is mild today. Maintain your usual gentle routine.</t>
        </is>
      </c>
      <c r="L27" s="6" t="inlineStr">
        <is>
          <t>UV is mild today. Your sensitive skin faces no extra pressure from this factor today. Routine day.</t>
        </is>
      </c>
      <c r="M27"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27" s="21" t="inlineStr">
        <is>
          <t>Maintain</t>
        </is>
      </c>
      <c r="O27" s="21" t="inlineStr">
        <is>
          <t>multiple</t>
        </is>
      </c>
      <c r="P27" s="6" t="inlineStr">
        <is>
          <t>Monsoon overcast days; winter mornings/evenings</t>
        </is>
      </c>
    </row>
    <row r="28" ht="80" customHeight="1" s="72">
      <c r="A28" s="21" t="inlineStr">
        <is>
          <t>U-LOW-SEN-OILY-027</t>
        </is>
      </c>
      <c r="B28" s="21" t="inlineStr">
        <is>
          <t>Low</t>
        </is>
      </c>
      <c r="C28" s="21" t="inlineStr">
        <is>
          <t>0–2</t>
        </is>
      </c>
      <c r="D28" s="21" t="inlineStr">
        <is>
          <t>Sensitive</t>
        </is>
      </c>
      <c r="E28" s="21" t="inlineStr">
        <is>
          <t>Oily Skin</t>
        </is>
      </c>
      <c r="F28" s="36" t="n">
        <v>0</v>
      </c>
      <c r="G28" s="36" t="inlineStr">
        <is>
          <t>Negligible</t>
        </is>
      </c>
      <c r="H28" s="35" t="inlineStr">
        <is>
          <t>MODERATE</t>
        </is>
      </c>
      <c r="I28" s="6" t="inlineStr">
        <is>
          <t>4 cites · 2 PMID · 2 book · 0 India-relevant</t>
        </is>
      </c>
      <c r="J28" s="21" t="inlineStr">
        <is>
          <t>Skin Stress Response Pathways:, p.33 | Skin Barrier, p.388</t>
        </is>
      </c>
      <c r="K28" s="6" t="inlineStr">
        <is>
          <t>UV is mild today. Maintain your usual routine for oily skin.</t>
        </is>
      </c>
      <c r="L28" s="6" t="inlineStr">
        <is>
          <t>UV is mild today. Your sensitive skin faces no extra pressure from this factor today. Routine day.</t>
        </is>
      </c>
      <c r="M28" s="6" t="inlineStr">
        <is>
          <t>UV is mild today. No UV-driven thickening or skin oil changes today. In Indian context: Monsoon overcast days; winter mornings/evenings. Environmental pressure is low today — a good day to be consistent with your basics. Sunscreen still matters regardless of weather; visible light triggers pigment year-round.</t>
        </is>
      </c>
      <c r="N28" s="21" t="inlineStr">
        <is>
          <t>Maintain</t>
        </is>
      </c>
      <c r="O28" s="21" t="inlineStr">
        <is>
          <t>multiple</t>
        </is>
      </c>
      <c r="P28" s="6" t="inlineStr">
        <is>
          <t>Monsoon overcast days; winter mornings/evenings</t>
        </is>
      </c>
    </row>
    <row r="29" ht="80" customHeight="1" s="72">
      <c r="A29" s="21" t="inlineStr">
        <is>
          <t>U-LOW-SEN-ACNE-028</t>
        </is>
      </c>
      <c r="B29" s="21" t="inlineStr">
        <is>
          <t>Low</t>
        </is>
      </c>
      <c r="C29" s="21" t="inlineStr">
        <is>
          <t>0–2</t>
        </is>
      </c>
      <c r="D29" s="21" t="inlineStr">
        <is>
          <t>Sensitive</t>
        </is>
      </c>
      <c r="E29" s="21" t="inlineStr">
        <is>
          <t>Acne</t>
        </is>
      </c>
      <c r="F29" s="36" t="n">
        <v>0</v>
      </c>
      <c r="G29" s="36" t="inlineStr">
        <is>
          <t>Negligible</t>
        </is>
      </c>
      <c r="H29" s="35" t="inlineStr">
        <is>
          <t>MODERATE</t>
        </is>
      </c>
      <c r="I29" s="6" t="inlineStr">
        <is>
          <t>4 cites · 4 PMID · 0 book · 0 India-relevant</t>
        </is>
      </c>
      <c r="J29" s="21" t="inlineStr">
        <is>
          <t>see evidence base</t>
        </is>
      </c>
      <c r="K29" s="6" t="inlineStr">
        <is>
          <t>UV is mild today. Take good care of your acne-prone pores.</t>
        </is>
      </c>
      <c r="L29" s="6" t="inlineStr">
        <is>
          <t>UV is mild today. Your sensitive skin faces no extra pressure from this factor today. Routine day.</t>
        </is>
      </c>
      <c r="M29"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29" s="21" t="inlineStr">
        <is>
          <t>Maintain</t>
        </is>
      </c>
      <c r="O29" s="21" t="inlineStr">
        <is>
          <t>multiple</t>
        </is>
      </c>
      <c r="P29" s="6" t="inlineStr">
        <is>
          <t>Monsoon overcast days; winter mornings/evenings</t>
        </is>
      </c>
    </row>
    <row r="30" ht="80" customHeight="1" s="72">
      <c r="A30" s="21" t="inlineStr">
        <is>
          <t>U-LOW-SEN-UNEV-029</t>
        </is>
      </c>
      <c r="B30" s="21" t="inlineStr">
        <is>
          <t>Low</t>
        </is>
      </c>
      <c r="C30" s="21" t="inlineStr">
        <is>
          <t>0–2</t>
        </is>
      </c>
      <c r="D30" s="21" t="inlineStr">
        <is>
          <t>Sensitive</t>
        </is>
      </c>
      <c r="E30" s="21" t="inlineStr">
        <is>
          <t>Uneven Skin Tone / Tan</t>
        </is>
      </c>
      <c r="F30" s="36" t="n">
        <v>0</v>
      </c>
      <c r="G30" s="36" t="inlineStr">
        <is>
          <t>Negligible</t>
        </is>
      </c>
      <c r="H30" s="35" t="inlineStr">
        <is>
          <t>MODERATE</t>
        </is>
      </c>
      <c r="I30" s="6" t="inlineStr">
        <is>
          <t>13 cites · 13 PMID · 0 book · 0 India-relevant</t>
        </is>
      </c>
      <c r="J30" s="21" t="inlineStr">
        <is>
          <t>see evidence base</t>
        </is>
      </c>
      <c r="K30" s="6" t="inlineStr">
        <is>
          <t>UV is mild today. Keep up your daily sun protection.</t>
        </is>
      </c>
      <c r="L30" s="6" t="inlineStr">
        <is>
          <t>UV is mild today. Your sensitive skin faces no extra pressure from this factor today. Sun shield up.</t>
        </is>
      </c>
      <c r="M30"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30" s="21" t="inlineStr">
        <is>
          <t>Shield</t>
        </is>
      </c>
      <c r="O30" s="21" t="inlineStr">
        <is>
          <t>multiple</t>
        </is>
      </c>
      <c r="P30" s="6" t="inlineStr">
        <is>
          <t>Monsoon overcast days; winter mornings/evenings</t>
        </is>
      </c>
    </row>
    <row r="31" ht="80" customHeight="1" s="72">
      <c r="A31" s="21" t="inlineStr">
        <is>
          <t>U-LOW-SEN-MELA-030</t>
        </is>
      </c>
      <c r="B31" s="21" t="inlineStr">
        <is>
          <t>Low</t>
        </is>
      </c>
      <c r="C31" s="21" t="inlineStr">
        <is>
          <t>0–2</t>
        </is>
      </c>
      <c r="D31" s="21" t="inlineStr">
        <is>
          <t>Sensitive</t>
        </is>
      </c>
      <c r="E31" s="21" t="inlineStr">
        <is>
          <t>Melasma</t>
        </is>
      </c>
      <c r="F31" s="37" t="n">
        <v>1</v>
      </c>
      <c r="G31" s="37" t="inlineStr">
        <is>
          <t>Low</t>
        </is>
      </c>
      <c r="H31" s="35" t="inlineStr">
        <is>
          <t>MODERATE</t>
        </is>
      </c>
      <c r="I31" s="6" t="inlineStr">
        <is>
          <t>2 cites · 2 PMID · 0 book · 0 India-relevant</t>
        </is>
      </c>
      <c r="J31" s="21" t="inlineStr">
        <is>
          <t>see evidence base</t>
        </is>
      </c>
      <c r="K31" s="6" t="inlineStr">
        <is>
          <t>UV is mild today. Daily sun protection keeps melasma calm.</t>
        </is>
      </c>
      <c r="L31" s="6" t="inlineStr">
        <is>
          <t>UV is mild today. Your sensitive skin with melasma feels this as a manageable environmental hit. Sun shield up.</t>
        </is>
      </c>
      <c r="M31"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31" s="21" t="inlineStr">
        <is>
          <t>Shield</t>
        </is>
      </c>
      <c r="O31" s="21" t="inlineStr">
        <is>
          <t>multiple</t>
        </is>
      </c>
      <c r="P31" s="6" t="inlineStr">
        <is>
          <t>Monsoon overcast days; winter mornings/evenings</t>
        </is>
      </c>
    </row>
    <row r="32" ht="80" customHeight="1" s="72">
      <c r="A32" s="21" t="inlineStr">
        <is>
          <t>U-MODE-NOR-DRYN-031</t>
        </is>
      </c>
      <c r="B32" s="21" t="inlineStr">
        <is>
          <t>Moderate</t>
        </is>
      </c>
      <c r="C32" s="21" t="inlineStr">
        <is>
          <t>3–5</t>
        </is>
      </c>
      <c r="D32" s="21" t="inlineStr">
        <is>
          <t>Normal</t>
        </is>
      </c>
      <c r="E32" s="21" t="inlineStr">
        <is>
          <t>Dryness</t>
        </is>
      </c>
      <c r="F32" s="37" t="n">
        <v>1</v>
      </c>
      <c r="G32" s="37" t="inlineStr">
        <is>
          <t>Low</t>
        </is>
      </c>
      <c r="H32" s="35" t="inlineStr">
        <is>
          <t>MODERATE</t>
        </is>
      </c>
      <c r="I32" s="6" t="inlineStr">
        <is>
          <t>28 cites · 4 PMID · 22 book · 7 India-relevant</t>
        </is>
      </c>
      <c r="J32" s="21" t="inlineStr">
        <is>
          <t>10.1016/j.bbrc.2020.06.113 | 10.3390/ijms26136427 | Skin Stress Response Pathways:, p.32</t>
        </is>
      </c>
      <c r="K32" s="6" t="inlineStr">
        <is>
          <t>UV is real but moderate. Light moisturising keeps skin comfortable.</t>
        </is>
      </c>
      <c r="L32" s="6" t="inlineStr">
        <is>
          <t>UV is real but moderate. Your skin with dryness feels this as a manageable environmental hit. Sun shield up.</t>
        </is>
      </c>
      <c r="M32"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32" s="21" t="inlineStr">
        <is>
          <t>Shield</t>
        </is>
      </c>
      <c r="O32" s="21" t="inlineStr">
        <is>
          <t>HD, HH, CN, TP, CH, TN</t>
        </is>
      </c>
      <c r="P32" s="6" t="inlineStr">
        <is>
          <t>Winter midday plains; cloudy summer days</t>
        </is>
      </c>
    </row>
    <row r="33" ht="80" customHeight="1" s="72">
      <c r="A33" s="21" t="inlineStr">
        <is>
          <t>U-MODE-NOR-ECZE-032</t>
        </is>
      </c>
      <c r="B33" s="21" t="inlineStr">
        <is>
          <t>Moderate</t>
        </is>
      </c>
      <c r="C33" s="21" t="inlineStr">
        <is>
          <t>3–5</t>
        </is>
      </c>
      <c r="D33" s="21" t="inlineStr">
        <is>
          <t>Normal</t>
        </is>
      </c>
      <c r="E33" s="21" t="inlineStr">
        <is>
          <t>Eczema</t>
        </is>
      </c>
      <c r="F33" s="37" t="n">
        <v>1</v>
      </c>
      <c r="G33" s="37" t="inlineStr">
        <is>
          <t>Low</t>
        </is>
      </c>
      <c r="H33" s="35" t="inlineStr">
        <is>
          <t>MODERATE</t>
        </is>
      </c>
      <c r="I33" s="6" t="inlineStr">
        <is>
          <t>5 cites · 0 PMID · 5 book · 3 India-relevant</t>
        </is>
      </c>
      <c r="J33" s="21" t="inlineStr">
        <is>
          <t>Melasma and Vitiligo in Brown , p.p340 | Melasma and Vitiligo in Brown , p.p16</t>
        </is>
      </c>
      <c r="K33" s="6" t="inlineStr">
        <is>
          <t>UV is real but moderate. Gentle care keeps eczema-prone skin calm.</t>
        </is>
      </c>
      <c r="L33" s="6" t="inlineStr">
        <is>
          <t>UV is real but moderate. Your skin with eczema feels this as a manageable environmental hit. Sun shield up.</t>
        </is>
      </c>
      <c r="M33"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33" s="21" t="inlineStr">
        <is>
          <t>Shield</t>
        </is>
      </c>
      <c r="O33" s="21" t="inlineStr">
        <is>
          <t>HD, HH, CN, TP, CH, TN</t>
        </is>
      </c>
      <c r="P33" s="6" t="inlineStr">
        <is>
          <t>Winter midday plains; cloudy summer days</t>
        </is>
      </c>
    </row>
    <row r="34" ht="80" customHeight="1" s="72">
      <c r="A34" s="21" t="inlineStr">
        <is>
          <t>U-MODE-NOR-OILY-033</t>
        </is>
      </c>
      <c r="B34" s="21" t="inlineStr">
        <is>
          <t>Moderate</t>
        </is>
      </c>
      <c r="C34" s="21" t="inlineStr">
        <is>
          <t>3–5</t>
        </is>
      </c>
      <c r="D34" s="21" t="inlineStr">
        <is>
          <t>Normal</t>
        </is>
      </c>
      <c r="E34" s="21" t="inlineStr">
        <is>
          <t>Oily Skin</t>
        </is>
      </c>
      <c r="F34" s="36" t="n">
        <v>0</v>
      </c>
      <c r="G34" s="36" t="inlineStr">
        <is>
          <t>Negligible</t>
        </is>
      </c>
      <c r="H34" s="35" t="inlineStr">
        <is>
          <t>MODERATE</t>
        </is>
      </c>
      <c r="I34" s="6" t="inlineStr">
        <is>
          <t>16 cites · 2 PMID · 14 book · 8 India-relevant</t>
        </is>
      </c>
      <c r="J34" s="21" t="inlineStr">
        <is>
          <t>Skin Stress Response Pathways:, p.40 | Skin Stress Response Pathways:, p.33</t>
        </is>
      </c>
      <c r="K34" s="6" t="inlineStr">
        <is>
          <t>UV is real but moderate. Maintain your usual routine for oily skin.</t>
        </is>
      </c>
      <c r="L34" s="6" t="inlineStr">
        <is>
          <t>UV is real but moderate. Your skin faces no extra pressure from this factor today. Sun shield up.</t>
        </is>
      </c>
      <c r="M34"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34" s="21" t="inlineStr">
        <is>
          <t>Shield</t>
        </is>
      </c>
      <c r="O34" s="21" t="inlineStr">
        <is>
          <t>HD, HH, CN, TP, CH, TN</t>
        </is>
      </c>
      <c r="P34" s="6" t="inlineStr">
        <is>
          <t>Winter midday plains; cloudy summer days</t>
        </is>
      </c>
    </row>
    <row r="35" ht="80" customHeight="1" s="72">
      <c r="A35" s="21" t="inlineStr">
        <is>
          <t>U-MODE-NOR-ACNE-034</t>
        </is>
      </c>
      <c r="B35" s="21" t="inlineStr">
        <is>
          <t>Moderate</t>
        </is>
      </c>
      <c r="C35" s="21" t="inlineStr">
        <is>
          <t>3–5</t>
        </is>
      </c>
      <c r="D35" s="21" t="inlineStr">
        <is>
          <t>Normal</t>
        </is>
      </c>
      <c r="E35" s="21" t="inlineStr">
        <is>
          <t>Acne</t>
        </is>
      </c>
      <c r="F35" s="37" t="n">
        <v>1</v>
      </c>
      <c r="G35" s="37" t="inlineStr">
        <is>
          <t>Low</t>
        </is>
      </c>
      <c r="H35" s="35" t="inlineStr">
        <is>
          <t>MODERATE</t>
        </is>
      </c>
      <c r="I35" s="6" t="inlineStr">
        <is>
          <t>22 cites · 4 PMID · 17 book · 18 India-relevant</t>
        </is>
      </c>
      <c r="J35" s="21" t="inlineStr">
        <is>
          <t>PMID:40955142 | Sunscreens for Skin of Color, p.109 | Cosmetic Dermatology for Skin , p.p. 131</t>
        </is>
      </c>
      <c r="K35" s="6" t="inlineStr">
        <is>
          <t>UV is real but moderate. Take good care of your acne-prone pores.</t>
        </is>
      </c>
      <c r="L35" s="6" t="inlineStr">
        <is>
          <t>UV is real but moderate. Your skin with acne feels this as a manageable environmental hit. Sun shield up.</t>
        </is>
      </c>
      <c r="M35"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35" s="21" t="inlineStr">
        <is>
          <t>Shield</t>
        </is>
      </c>
      <c r="O35" s="21" t="inlineStr">
        <is>
          <t>HD, HH, CN, TP, CH, TN</t>
        </is>
      </c>
      <c r="P35" s="6" t="inlineStr">
        <is>
          <t>Winter midday plains; cloudy summer days</t>
        </is>
      </c>
    </row>
    <row r="36" ht="80" customHeight="1" s="72">
      <c r="A36" s="21" t="inlineStr">
        <is>
          <t>U-MODE-NOR-UNEV-035</t>
        </is>
      </c>
      <c r="B36" s="21" t="inlineStr">
        <is>
          <t>Moderate</t>
        </is>
      </c>
      <c r="C36" s="21" t="inlineStr">
        <is>
          <t>3–5</t>
        </is>
      </c>
      <c r="D36" s="21" t="inlineStr">
        <is>
          <t>Normal</t>
        </is>
      </c>
      <c r="E36" s="21" t="inlineStr">
        <is>
          <t>Uneven Skin Tone / Tan</t>
        </is>
      </c>
      <c r="F36" s="38" t="n">
        <v>2</v>
      </c>
      <c r="G36" s="38" t="inlineStr">
        <is>
          <t>Moderate</t>
        </is>
      </c>
      <c r="H36" s="35" t="inlineStr">
        <is>
          <t>MODERATE</t>
        </is>
      </c>
      <c r="I36" s="6" t="inlineStr">
        <is>
          <t>189 cites · 13 PMID · 143 book · 127 India-relevant</t>
        </is>
      </c>
      <c r="J36" s="21" t="inlineStr">
        <is>
          <t>PMID:40955142 | PMID:00015555 | PMID:38069506</t>
        </is>
      </c>
      <c r="K36" s="6" t="inlineStr">
        <is>
          <t>UV is real but moderate. Protect from sun to keep tone even.</t>
        </is>
      </c>
      <c r="L36" s="6" t="inlineStr">
        <is>
          <t>UV is real but moderate. Your skin with uneven skin tone / tan feels this as a moderate environmental hit. Sun shield up.</t>
        </is>
      </c>
      <c r="M36"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36" s="21" t="inlineStr">
        <is>
          <t>Shield</t>
        </is>
      </c>
      <c r="O36" s="21" t="inlineStr">
        <is>
          <t>HD, HH, CN, TP, CH, TN</t>
        </is>
      </c>
      <c r="P36" s="6" t="inlineStr">
        <is>
          <t>Winter midday plains; cloudy summer days</t>
        </is>
      </c>
    </row>
    <row r="37" ht="80" customHeight="1" s="72">
      <c r="A37" s="21" t="inlineStr">
        <is>
          <t>U-MODE-NOR-MELA-036</t>
        </is>
      </c>
      <c r="B37" s="21" t="inlineStr">
        <is>
          <t>Moderate</t>
        </is>
      </c>
      <c r="C37" s="21" t="inlineStr">
        <is>
          <t>3–5</t>
        </is>
      </c>
      <c r="D37" s="21" t="inlineStr">
        <is>
          <t>Normal</t>
        </is>
      </c>
      <c r="E37" s="21" t="inlineStr">
        <is>
          <t>Melasma</t>
        </is>
      </c>
      <c r="F37" s="40" t="n">
        <v>3</v>
      </c>
      <c r="G37" s="40" t="inlineStr">
        <is>
          <t>High</t>
        </is>
      </c>
      <c r="H37" s="35" t="inlineStr">
        <is>
          <t>MODERATE</t>
        </is>
      </c>
      <c r="I37" s="6" t="inlineStr">
        <is>
          <t>76 cites · 2 PMID · 48 book · 43 India-relevant</t>
        </is>
      </c>
      <c r="J37" s="21" t="inlineStr">
        <is>
          <t>PMID:40955142 | PMID:38069506 | PMID:42081626</t>
        </is>
      </c>
      <c r="K37" s="6" t="inlineStr">
        <is>
          <t>UV is real but moderate. Strong sun protection keeps melasma steady.</t>
        </is>
      </c>
      <c r="L37" s="6" t="inlineStr">
        <is>
          <t>UV is real but moderate. Your skin with melasma feels this as a high environmental hit. Sun shield up.</t>
        </is>
      </c>
      <c r="M37"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37" s="21" t="inlineStr">
        <is>
          <t>Shield</t>
        </is>
      </c>
      <c r="O37" s="21" t="inlineStr">
        <is>
          <t>HD, HH, CN, TP, CH, TN</t>
        </is>
      </c>
      <c r="P37" s="6" t="inlineStr">
        <is>
          <t>Winter midday plains; cloudy summer days</t>
        </is>
      </c>
    </row>
    <row r="38" ht="80" customHeight="1" s="72">
      <c r="A38" s="21" t="inlineStr">
        <is>
          <t>U-MODE-DRY-DRYN-037</t>
        </is>
      </c>
      <c r="B38" s="21" t="inlineStr">
        <is>
          <t>Moderate</t>
        </is>
      </c>
      <c r="C38" s="21" t="inlineStr">
        <is>
          <t>3–5</t>
        </is>
      </c>
      <c r="D38" s="21" t="inlineStr">
        <is>
          <t>Dry</t>
        </is>
      </c>
      <c r="E38" s="21" t="inlineStr">
        <is>
          <t>Dryness</t>
        </is>
      </c>
      <c r="F38" s="37" t="n">
        <v>1</v>
      </c>
      <c r="G38" s="37" t="inlineStr">
        <is>
          <t>Low</t>
        </is>
      </c>
      <c r="H38" s="35" t="inlineStr">
        <is>
          <t>MODERATE</t>
        </is>
      </c>
      <c r="I38" s="6" t="inlineStr">
        <is>
          <t>30 cites · 4 PMID · 24 book · 9 India-relevant</t>
        </is>
      </c>
      <c r="J38" s="21" t="inlineStr">
        <is>
          <t>10.1016/j.bbrc.2020.06.113 | 10.3390/ijms26136427 | Skin Stress Response Pathways:, p.32</t>
        </is>
      </c>
      <c r="K38" s="6" t="inlineStr">
        <is>
          <t>UV is real but moderate. Light moisturising keeps skin comfortable.</t>
        </is>
      </c>
      <c r="L38" s="6" t="inlineStr">
        <is>
          <t>UV is real but moderate. Your dry skin with dryness feels this as a manageable environmental hit. Sun shield up.</t>
        </is>
      </c>
      <c r="M38"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38" s="21" t="inlineStr">
        <is>
          <t>Shield</t>
        </is>
      </c>
      <c r="O38" s="21" t="inlineStr">
        <is>
          <t>HD, HH, CN, TP, CH, TN</t>
        </is>
      </c>
      <c r="P38" s="6" t="inlineStr">
        <is>
          <t>Winter midday plains; cloudy summer days</t>
        </is>
      </c>
    </row>
    <row r="39" ht="80" customHeight="1" s="72">
      <c r="A39" s="21" t="inlineStr">
        <is>
          <t>U-MODE-DRY-ECZE-038</t>
        </is>
      </c>
      <c r="B39" s="21" t="inlineStr">
        <is>
          <t>Moderate</t>
        </is>
      </c>
      <c r="C39" s="21" t="inlineStr">
        <is>
          <t>3–5</t>
        </is>
      </c>
      <c r="D39" s="21" t="inlineStr">
        <is>
          <t>Dry</t>
        </is>
      </c>
      <c r="E39" s="21" t="inlineStr">
        <is>
          <t>Eczema</t>
        </is>
      </c>
      <c r="F39" s="37" t="n">
        <v>1</v>
      </c>
      <c r="G39" s="37" t="inlineStr">
        <is>
          <t>Low</t>
        </is>
      </c>
      <c r="H39" s="35" t="inlineStr">
        <is>
          <t>MODERATE</t>
        </is>
      </c>
      <c r="I39" s="6" t="inlineStr">
        <is>
          <t>10 cites · 0 PMID · 10 book · 8 India-relevant</t>
        </is>
      </c>
      <c r="J39" s="21" t="inlineStr">
        <is>
          <t>Melasma and Vitiligo in Brown , p.p340 | Melasma and Vitiligo in Brown , p.p16</t>
        </is>
      </c>
      <c r="K39" s="6" t="inlineStr">
        <is>
          <t>UV is real but moderate. Gentle care keeps eczema-prone skin calm.</t>
        </is>
      </c>
      <c r="L39" s="6" t="inlineStr">
        <is>
          <t>UV is real but moderate. Your dry skin with eczema feels this as a manageable environmental hit. Sun shield up.</t>
        </is>
      </c>
      <c r="M39"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39" s="21" t="inlineStr">
        <is>
          <t>Shield</t>
        </is>
      </c>
      <c r="O39" s="21" t="inlineStr">
        <is>
          <t>HD, HH, CN, TP, CH, TN</t>
        </is>
      </c>
      <c r="P39" s="6" t="inlineStr">
        <is>
          <t>Winter midday plains; cloudy summer days</t>
        </is>
      </c>
    </row>
    <row r="40" ht="80" customHeight="1" s="72">
      <c r="A40" s="21" t="inlineStr">
        <is>
          <t>U-MODE-DRY-OILY-039</t>
        </is>
      </c>
      <c r="B40" s="21" t="inlineStr">
        <is>
          <t>Moderate</t>
        </is>
      </c>
      <c r="C40" s="21" t="inlineStr">
        <is>
          <t>3–5</t>
        </is>
      </c>
      <c r="D40" s="21" t="inlineStr">
        <is>
          <t>Dry</t>
        </is>
      </c>
      <c r="E40" s="21" t="inlineStr">
        <is>
          <t>Oily Skin</t>
        </is>
      </c>
      <c r="F40" s="36" t="n">
        <v>0</v>
      </c>
      <c r="G40" s="36" t="inlineStr">
        <is>
          <t>Negligible</t>
        </is>
      </c>
      <c r="H40" s="35" t="inlineStr">
        <is>
          <t>MODERATE</t>
        </is>
      </c>
      <c r="I40" s="6" t="inlineStr">
        <is>
          <t>16 cites · 2 PMID · 14 book · 8 India-relevant</t>
        </is>
      </c>
      <c r="J40" s="21" t="inlineStr">
        <is>
          <t>Skin Stress Response Pathways:, p.40 | Skin Stress Response Pathways:, p.33</t>
        </is>
      </c>
      <c r="K40" s="6" t="inlineStr">
        <is>
          <t>UV is real but moderate. Maintain your usual routine for oily skin.</t>
        </is>
      </c>
      <c r="L40" s="6" t="inlineStr">
        <is>
          <t>UV is real but moderate. Your dry skin faces no extra pressure from this factor today. Sun shield up.</t>
        </is>
      </c>
      <c r="M40"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40" s="21" t="inlineStr">
        <is>
          <t>Shield</t>
        </is>
      </c>
      <c r="O40" s="21" t="inlineStr">
        <is>
          <t>HD, HH, CN, TP, CH, TN</t>
        </is>
      </c>
      <c r="P40" s="6" t="inlineStr">
        <is>
          <t>Winter midday plains; cloudy summer days</t>
        </is>
      </c>
    </row>
    <row r="41" ht="80" customHeight="1" s="72">
      <c r="A41" s="21" t="inlineStr">
        <is>
          <t>U-MODE-DRY-ACNE-040</t>
        </is>
      </c>
      <c r="B41" s="21" t="inlineStr">
        <is>
          <t>Moderate</t>
        </is>
      </c>
      <c r="C41" s="21" t="inlineStr">
        <is>
          <t>3–5</t>
        </is>
      </c>
      <c r="D41" s="21" t="inlineStr">
        <is>
          <t>Dry</t>
        </is>
      </c>
      <c r="E41" s="21" t="inlineStr">
        <is>
          <t>Acne</t>
        </is>
      </c>
      <c r="F41" s="37" t="n">
        <v>1</v>
      </c>
      <c r="G41" s="37" t="inlineStr">
        <is>
          <t>Low</t>
        </is>
      </c>
      <c r="H41" s="35" t="inlineStr">
        <is>
          <t>MODERATE</t>
        </is>
      </c>
      <c r="I41" s="6" t="inlineStr">
        <is>
          <t>22 cites · 4 PMID · 17 book · 18 India-relevant</t>
        </is>
      </c>
      <c r="J41" s="21" t="inlineStr">
        <is>
          <t>PMID:40955142 | Sunscreens for Skin of Color, p.109 | Cosmetic Dermatology for Skin , p.p. 131</t>
        </is>
      </c>
      <c r="K41" s="6" t="inlineStr">
        <is>
          <t>UV is real but moderate. Take good care of your acne-prone pores.</t>
        </is>
      </c>
      <c r="L41" s="6" t="inlineStr">
        <is>
          <t>UV is real but moderate. Your dry skin with acne feels this as a manageable environmental hit. Sun shield up.</t>
        </is>
      </c>
      <c r="M41"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41" s="21" t="inlineStr">
        <is>
          <t>Shield</t>
        </is>
      </c>
      <c r="O41" s="21" t="inlineStr">
        <is>
          <t>HD, HH, CN, TP, CH, TN</t>
        </is>
      </c>
      <c r="P41" s="6" t="inlineStr">
        <is>
          <t>Winter midday plains; cloudy summer days</t>
        </is>
      </c>
    </row>
    <row r="42" ht="80" customHeight="1" s="72">
      <c r="A42" s="21" t="inlineStr">
        <is>
          <t>U-MODE-DRY-UNEV-041</t>
        </is>
      </c>
      <c r="B42" s="21" t="inlineStr">
        <is>
          <t>Moderate</t>
        </is>
      </c>
      <c r="C42" s="21" t="inlineStr">
        <is>
          <t>3–5</t>
        </is>
      </c>
      <c r="D42" s="21" t="inlineStr">
        <is>
          <t>Dry</t>
        </is>
      </c>
      <c r="E42" s="21" t="inlineStr">
        <is>
          <t>Uneven Skin Tone / Tan</t>
        </is>
      </c>
      <c r="F42" s="38" t="n">
        <v>2</v>
      </c>
      <c r="G42" s="38" t="inlineStr">
        <is>
          <t>Moderate</t>
        </is>
      </c>
      <c r="H42" s="35" t="inlineStr">
        <is>
          <t>MODERATE</t>
        </is>
      </c>
      <c r="I42" s="6" t="inlineStr">
        <is>
          <t>190 cites · 13 PMID · 144 book · 128 India-relevant</t>
        </is>
      </c>
      <c r="J42" s="21" t="inlineStr">
        <is>
          <t>PMID:40955142 | PMID:00015555 | PMID:38069506</t>
        </is>
      </c>
      <c r="K42" s="6" t="inlineStr">
        <is>
          <t>UV is real but moderate. Protect from sun to keep tone even.</t>
        </is>
      </c>
      <c r="L42" s="6" t="inlineStr">
        <is>
          <t>UV is real but moderate. Your dry skin with uneven skin tone / tan feels this as a moderate environmental hit. Sun shield up.</t>
        </is>
      </c>
      <c r="M42"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42" s="21" t="inlineStr">
        <is>
          <t>Shield</t>
        </is>
      </c>
      <c r="O42" s="21" t="inlineStr">
        <is>
          <t>HD, HH, CN, TP, CH, TN</t>
        </is>
      </c>
      <c r="P42" s="6" t="inlineStr">
        <is>
          <t>Winter midday plains; cloudy summer days</t>
        </is>
      </c>
    </row>
    <row r="43" ht="80" customHeight="1" s="72">
      <c r="A43" s="21" t="inlineStr">
        <is>
          <t>U-MODE-DRY-MELA-042</t>
        </is>
      </c>
      <c r="B43" s="21" t="inlineStr">
        <is>
          <t>Moderate</t>
        </is>
      </c>
      <c r="C43" s="21" t="inlineStr">
        <is>
          <t>3–5</t>
        </is>
      </c>
      <c r="D43" s="21" t="inlineStr">
        <is>
          <t>Dry</t>
        </is>
      </c>
      <c r="E43" s="21" t="inlineStr">
        <is>
          <t>Melasma</t>
        </is>
      </c>
      <c r="F43" s="40" t="n">
        <v>3</v>
      </c>
      <c r="G43" s="40" t="inlineStr">
        <is>
          <t>High</t>
        </is>
      </c>
      <c r="H43" s="35" t="inlineStr">
        <is>
          <t>MODERATE</t>
        </is>
      </c>
      <c r="I43" s="6" t="inlineStr">
        <is>
          <t>76 cites · 2 PMID · 48 book · 43 India-relevant</t>
        </is>
      </c>
      <c r="J43" s="21" t="inlineStr">
        <is>
          <t>PMID:40955142 | PMID:38069506 | PMID:42081626</t>
        </is>
      </c>
      <c r="K43" s="6" t="inlineStr">
        <is>
          <t>UV is real but moderate. Strong sun protection keeps melasma steady.</t>
        </is>
      </c>
      <c r="L43" s="6" t="inlineStr">
        <is>
          <t>UV is real but moderate. Your dry skin with melasma feels this as a high environmental hit. Sun shield up.</t>
        </is>
      </c>
      <c r="M43"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43" s="21" t="inlineStr">
        <is>
          <t>Shield</t>
        </is>
      </c>
      <c r="O43" s="21" t="inlineStr">
        <is>
          <t>HD, HH, CN, TP, CH, TN</t>
        </is>
      </c>
      <c r="P43" s="6" t="inlineStr">
        <is>
          <t>Winter midday plains; cloudy summer days</t>
        </is>
      </c>
    </row>
    <row r="44" ht="80" customHeight="1" s="72">
      <c r="A44" s="21" t="inlineStr">
        <is>
          <t>U-MODE-OIL-DRYN-043</t>
        </is>
      </c>
      <c r="B44" s="21" t="inlineStr">
        <is>
          <t>Moderate</t>
        </is>
      </c>
      <c r="C44" s="21" t="inlineStr">
        <is>
          <t>3–5</t>
        </is>
      </c>
      <c r="D44" s="21" t="inlineStr">
        <is>
          <t>Oily</t>
        </is>
      </c>
      <c r="E44" s="21" t="inlineStr">
        <is>
          <t>Dryness</t>
        </is>
      </c>
      <c r="F44" s="37" t="n">
        <v>1</v>
      </c>
      <c r="G44" s="37" t="inlineStr">
        <is>
          <t>Low</t>
        </is>
      </c>
      <c r="H44" s="35" t="inlineStr">
        <is>
          <t>MODERATE</t>
        </is>
      </c>
      <c r="I44" s="6" t="inlineStr">
        <is>
          <t>28 cites · 4 PMID · 22 book · 7 India-relevant</t>
        </is>
      </c>
      <c r="J44" s="21" t="inlineStr">
        <is>
          <t>10.1016/j.bbrc.2020.06.113 | 10.3390/ijms26136427 | Skin Stress Response Pathways:, p.32</t>
        </is>
      </c>
      <c r="K44" s="6" t="inlineStr">
        <is>
          <t>UV is real but moderate. Light moisturising keeps skin comfortable.</t>
        </is>
      </c>
      <c r="L44" s="6" t="inlineStr">
        <is>
          <t>UV is real but moderate. Your oily skin with dryness feels this as a manageable environmental hit. Sun shield up.</t>
        </is>
      </c>
      <c r="M44"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44" s="21" t="inlineStr">
        <is>
          <t>Shield</t>
        </is>
      </c>
      <c r="O44" s="21" t="inlineStr">
        <is>
          <t>HD, HH, CN, TP, CH, TN</t>
        </is>
      </c>
      <c r="P44" s="6" t="inlineStr">
        <is>
          <t>Winter midday plains; cloudy summer days</t>
        </is>
      </c>
    </row>
    <row r="45" ht="80" customHeight="1" s="72">
      <c r="A45" s="21" t="inlineStr">
        <is>
          <t>U-MODE-OIL-ECZE-044</t>
        </is>
      </c>
      <c r="B45" s="21" t="inlineStr">
        <is>
          <t>Moderate</t>
        </is>
      </c>
      <c r="C45" s="21" t="inlineStr">
        <is>
          <t>3–5</t>
        </is>
      </c>
      <c r="D45" s="21" t="inlineStr">
        <is>
          <t>Oily</t>
        </is>
      </c>
      <c r="E45" s="21" t="inlineStr">
        <is>
          <t>Eczema</t>
        </is>
      </c>
      <c r="F45" s="37" t="n">
        <v>1</v>
      </c>
      <c r="G45" s="37" t="inlineStr">
        <is>
          <t>Low</t>
        </is>
      </c>
      <c r="H45" s="35" t="inlineStr">
        <is>
          <t>MODERATE</t>
        </is>
      </c>
      <c r="I45" s="6" t="inlineStr">
        <is>
          <t>5 cites · 0 PMID · 5 book · 3 India-relevant</t>
        </is>
      </c>
      <c r="J45" s="21" t="inlineStr">
        <is>
          <t>Melasma and Vitiligo in Brown , p.p340 | Melasma and Vitiligo in Brown , p.p16</t>
        </is>
      </c>
      <c r="K45" s="6" t="inlineStr">
        <is>
          <t>UV is real but moderate. Gentle care keeps eczema-prone skin calm.</t>
        </is>
      </c>
      <c r="L45" s="6" t="inlineStr">
        <is>
          <t>UV is real but moderate. Your oily skin with eczema feels this as a manageable environmental hit. Sun shield up.</t>
        </is>
      </c>
      <c r="M45"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45" s="21" t="inlineStr">
        <is>
          <t>Shield</t>
        </is>
      </c>
      <c r="O45" s="21" t="inlineStr">
        <is>
          <t>HD, HH, CN, TP, CH, TN</t>
        </is>
      </c>
      <c r="P45" s="6" t="inlineStr">
        <is>
          <t>Winter midday plains; cloudy summer days</t>
        </is>
      </c>
    </row>
    <row r="46" ht="80" customHeight="1" s="72">
      <c r="A46" s="21" t="inlineStr">
        <is>
          <t>U-MODE-OIL-OILY-045</t>
        </is>
      </c>
      <c r="B46" s="21" t="inlineStr">
        <is>
          <t>Moderate</t>
        </is>
      </c>
      <c r="C46" s="21" t="inlineStr">
        <is>
          <t>3–5</t>
        </is>
      </c>
      <c r="D46" s="21" t="inlineStr">
        <is>
          <t>Oily</t>
        </is>
      </c>
      <c r="E46" s="21" t="inlineStr">
        <is>
          <t>Oily Skin</t>
        </is>
      </c>
      <c r="F46" s="36" t="n">
        <v>0</v>
      </c>
      <c r="G46" s="36" t="inlineStr">
        <is>
          <t>Negligible</t>
        </is>
      </c>
      <c r="H46" s="35" t="inlineStr">
        <is>
          <t>MODERATE</t>
        </is>
      </c>
      <c r="I46" s="6" t="inlineStr">
        <is>
          <t>16 cites · 2 PMID · 14 book · 8 India-relevant</t>
        </is>
      </c>
      <c r="J46" s="21" t="inlineStr">
        <is>
          <t>Skin Stress Response Pathways:, p.40 | Skin Stress Response Pathways:, p.33</t>
        </is>
      </c>
      <c r="K46" s="6" t="inlineStr">
        <is>
          <t>UV is real but moderate. Maintain your usual routine for oily skin.</t>
        </is>
      </c>
      <c r="L46" s="6" t="inlineStr">
        <is>
          <t>UV is real but moderate. Your oily skin faces no extra pressure from this factor today. Sun shield up.</t>
        </is>
      </c>
      <c r="M46"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46" s="21" t="inlineStr">
        <is>
          <t>Shield</t>
        </is>
      </c>
      <c r="O46" s="21" t="inlineStr">
        <is>
          <t>HD, HH, CN, TP, CH, TN</t>
        </is>
      </c>
      <c r="P46" s="6" t="inlineStr">
        <is>
          <t>Winter midday plains; cloudy summer days</t>
        </is>
      </c>
    </row>
    <row r="47" ht="80" customHeight="1" s="72">
      <c r="A47" s="21" t="inlineStr">
        <is>
          <t>U-MODE-OIL-ACNE-046</t>
        </is>
      </c>
      <c r="B47" s="21" t="inlineStr">
        <is>
          <t>Moderate</t>
        </is>
      </c>
      <c r="C47" s="21" t="inlineStr">
        <is>
          <t>3–5</t>
        </is>
      </c>
      <c r="D47" s="21" t="inlineStr">
        <is>
          <t>Oily</t>
        </is>
      </c>
      <c r="E47" s="21" t="inlineStr">
        <is>
          <t>Acne</t>
        </is>
      </c>
      <c r="F47" s="37" t="n">
        <v>1</v>
      </c>
      <c r="G47" s="37" t="inlineStr">
        <is>
          <t>Low</t>
        </is>
      </c>
      <c r="H47" s="35" t="inlineStr">
        <is>
          <t>MODERATE</t>
        </is>
      </c>
      <c r="I47" s="6" t="inlineStr">
        <is>
          <t>22 cites · 4 PMID · 17 book · 18 India-relevant</t>
        </is>
      </c>
      <c r="J47" s="21" t="inlineStr">
        <is>
          <t>PMID:40955142 | Sunscreens for Skin of Color, p.109 | Cosmetic Dermatology for Skin , p.p. 131</t>
        </is>
      </c>
      <c r="K47" s="6" t="inlineStr">
        <is>
          <t>UV is real but moderate. Take good care of your acne-prone pores.</t>
        </is>
      </c>
      <c r="L47" s="6" t="inlineStr">
        <is>
          <t>UV is real but moderate. Your oily skin with acne feels this as a manageable environmental hit. Sun shield up.</t>
        </is>
      </c>
      <c r="M47"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47" s="21" t="inlineStr">
        <is>
          <t>Shield</t>
        </is>
      </c>
      <c r="O47" s="21" t="inlineStr">
        <is>
          <t>HD, HH, CN, TP, CH, TN</t>
        </is>
      </c>
      <c r="P47" s="6" t="inlineStr">
        <is>
          <t>Winter midday plains; cloudy summer days</t>
        </is>
      </c>
    </row>
    <row r="48" ht="80" customHeight="1" s="72">
      <c r="A48" s="21" t="inlineStr">
        <is>
          <t>U-MODE-OIL-UNEV-047</t>
        </is>
      </c>
      <c r="B48" s="21" t="inlineStr">
        <is>
          <t>Moderate</t>
        </is>
      </c>
      <c r="C48" s="21" t="inlineStr">
        <is>
          <t>3–5</t>
        </is>
      </c>
      <c r="D48" s="21" t="inlineStr">
        <is>
          <t>Oily</t>
        </is>
      </c>
      <c r="E48" s="21" t="inlineStr">
        <is>
          <t>Uneven Skin Tone / Tan</t>
        </is>
      </c>
      <c r="F48" s="38" t="n">
        <v>2</v>
      </c>
      <c r="G48" s="38" t="inlineStr">
        <is>
          <t>Moderate</t>
        </is>
      </c>
      <c r="H48" s="35" t="inlineStr">
        <is>
          <t>MODERATE</t>
        </is>
      </c>
      <c r="I48" s="6" t="inlineStr">
        <is>
          <t>189 cites · 13 PMID · 143 book · 127 India-relevant</t>
        </is>
      </c>
      <c r="J48" s="21" t="inlineStr">
        <is>
          <t>PMID:40955142 | PMID:00015555 | PMID:38069506</t>
        </is>
      </c>
      <c r="K48" s="6" t="inlineStr">
        <is>
          <t>UV is real but moderate. Protect from sun to keep tone even.</t>
        </is>
      </c>
      <c r="L48" s="6" t="inlineStr">
        <is>
          <t>UV is real but moderate. Your oily skin with uneven skin tone / tan feels this as a moderate environmental hit. Sun shield up.</t>
        </is>
      </c>
      <c r="M48"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48" s="21" t="inlineStr">
        <is>
          <t>Shield</t>
        </is>
      </c>
      <c r="O48" s="21" t="inlineStr">
        <is>
          <t>HD, HH, CN, TP, CH, TN</t>
        </is>
      </c>
      <c r="P48" s="6" t="inlineStr">
        <is>
          <t>Winter midday plains; cloudy summer days</t>
        </is>
      </c>
    </row>
    <row r="49" ht="80" customHeight="1" s="72">
      <c r="A49" s="21" t="inlineStr">
        <is>
          <t>U-MODE-OIL-MELA-048</t>
        </is>
      </c>
      <c r="B49" s="21" t="inlineStr">
        <is>
          <t>Moderate</t>
        </is>
      </c>
      <c r="C49" s="21" t="inlineStr">
        <is>
          <t>3–5</t>
        </is>
      </c>
      <c r="D49" s="21" t="inlineStr">
        <is>
          <t>Oily</t>
        </is>
      </c>
      <c r="E49" s="21" t="inlineStr">
        <is>
          <t>Melasma</t>
        </is>
      </c>
      <c r="F49" s="40" t="n">
        <v>3</v>
      </c>
      <c r="G49" s="40" t="inlineStr">
        <is>
          <t>High</t>
        </is>
      </c>
      <c r="H49" s="35" t="inlineStr">
        <is>
          <t>MODERATE</t>
        </is>
      </c>
      <c r="I49" s="6" t="inlineStr">
        <is>
          <t>76 cites · 2 PMID · 48 book · 43 India-relevant</t>
        </is>
      </c>
      <c r="J49" s="21" t="inlineStr">
        <is>
          <t>PMID:40955142 | PMID:38069506 | PMID:42081626</t>
        </is>
      </c>
      <c r="K49" s="6" t="inlineStr">
        <is>
          <t>UV is real but moderate. Strong sun protection keeps melasma steady.</t>
        </is>
      </c>
      <c r="L49" s="6" t="inlineStr">
        <is>
          <t>UV is real but moderate. Your oily skin with melasma feels this as a high environmental hit. Sun shield up.</t>
        </is>
      </c>
      <c r="M49"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49" s="21" t="inlineStr">
        <is>
          <t>Shield</t>
        </is>
      </c>
      <c r="O49" s="21" t="inlineStr">
        <is>
          <t>HD, HH, CN, TP, CH, TN</t>
        </is>
      </c>
      <c r="P49" s="6" t="inlineStr">
        <is>
          <t>Winter midday plains; cloudy summer days</t>
        </is>
      </c>
    </row>
    <row r="50" ht="80" customHeight="1" s="72">
      <c r="A50" s="21" t="inlineStr">
        <is>
          <t>U-MODE-COM-DRYN-049</t>
        </is>
      </c>
      <c r="B50" s="21" t="inlineStr">
        <is>
          <t>Moderate</t>
        </is>
      </c>
      <c r="C50" s="21" t="inlineStr">
        <is>
          <t>3–5</t>
        </is>
      </c>
      <c r="D50" s="21" t="inlineStr">
        <is>
          <t>Combination</t>
        </is>
      </c>
      <c r="E50" s="21" t="inlineStr">
        <is>
          <t>Dryness</t>
        </is>
      </c>
      <c r="F50" s="37" t="n">
        <v>1</v>
      </c>
      <c r="G50" s="37" t="inlineStr">
        <is>
          <t>Low</t>
        </is>
      </c>
      <c r="H50" s="35" t="inlineStr">
        <is>
          <t>MODERATE</t>
        </is>
      </c>
      <c r="I50" s="6" t="inlineStr">
        <is>
          <t>28 cites · 4 PMID · 22 book · 7 India-relevant</t>
        </is>
      </c>
      <c r="J50" s="21" t="inlineStr">
        <is>
          <t>10.1016/j.bbrc.2020.06.113 | 10.3390/ijms26136427 | Skin Stress Response Pathways:, p.32</t>
        </is>
      </c>
      <c r="K50" s="6" t="inlineStr">
        <is>
          <t>UV is real but moderate. Light moisturising keeps skin comfortable.</t>
        </is>
      </c>
      <c r="L50" s="6" t="inlineStr">
        <is>
          <t>UV is real but moderate. Your combination skin with dryness feels this as a manageable environmental hit. Sun shield up.</t>
        </is>
      </c>
      <c r="M50"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50" s="21" t="inlineStr">
        <is>
          <t>Shield</t>
        </is>
      </c>
      <c r="O50" s="21" t="inlineStr">
        <is>
          <t>HD, HH, CN, TP, CH, TN</t>
        </is>
      </c>
      <c r="P50" s="6" t="inlineStr">
        <is>
          <t>Winter midday plains; cloudy summer days</t>
        </is>
      </c>
    </row>
    <row r="51" ht="80" customHeight="1" s="72">
      <c r="A51" s="21" t="inlineStr">
        <is>
          <t>U-MODE-COM-ECZE-050</t>
        </is>
      </c>
      <c r="B51" s="21" t="inlineStr">
        <is>
          <t>Moderate</t>
        </is>
      </c>
      <c r="C51" s="21" t="inlineStr">
        <is>
          <t>3–5</t>
        </is>
      </c>
      <c r="D51" s="21" t="inlineStr">
        <is>
          <t>Combination</t>
        </is>
      </c>
      <c r="E51" s="21" t="inlineStr">
        <is>
          <t>Eczema</t>
        </is>
      </c>
      <c r="F51" s="37" t="n">
        <v>1</v>
      </c>
      <c r="G51" s="37" t="inlineStr">
        <is>
          <t>Low</t>
        </is>
      </c>
      <c r="H51" s="35" t="inlineStr">
        <is>
          <t>MODERATE</t>
        </is>
      </c>
      <c r="I51" s="6" t="inlineStr">
        <is>
          <t>5 cites · 0 PMID · 5 book · 3 India-relevant</t>
        </is>
      </c>
      <c r="J51" s="21" t="inlineStr">
        <is>
          <t>Melasma and Vitiligo in Brown , p.p340 | Melasma and Vitiligo in Brown , p.p16</t>
        </is>
      </c>
      <c r="K51" s="6" t="inlineStr">
        <is>
          <t>UV is real but moderate. Gentle care keeps eczema-prone skin calm.</t>
        </is>
      </c>
      <c r="L51" s="6" t="inlineStr">
        <is>
          <t>UV is real but moderate. Your combination skin with eczema feels this as a manageable environmental hit. Sun shield up.</t>
        </is>
      </c>
      <c r="M51"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51" s="21" t="inlineStr">
        <is>
          <t>Shield</t>
        </is>
      </c>
      <c r="O51" s="21" t="inlineStr">
        <is>
          <t>HD, HH, CN, TP, CH, TN</t>
        </is>
      </c>
      <c r="P51" s="6" t="inlineStr">
        <is>
          <t>Winter midday plains; cloudy summer days</t>
        </is>
      </c>
    </row>
    <row r="52" ht="80" customHeight="1" s="72">
      <c r="A52" s="21" t="inlineStr">
        <is>
          <t>U-MODE-COM-OILY-051</t>
        </is>
      </c>
      <c r="B52" s="21" t="inlineStr">
        <is>
          <t>Moderate</t>
        </is>
      </c>
      <c r="C52" s="21" t="inlineStr">
        <is>
          <t>3–5</t>
        </is>
      </c>
      <c r="D52" s="21" t="inlineStr">
        <is>
          <t>Combination</t>
        </is>
      </c>
      <c r="E52" s="21" t="inlineStr">
        <is>
          <t>Oily Skin</t>
        </is>
      </c>
      <c r="F52" s="36" t="n">
        <v>0</v>
      </c>
      <c r="G52" s="36" t="inlineStr">
        <is>
          <t>Negligible</t>
        </is>
      </c>
      <c r="H52" s="35" t="inlineStr">
        <is>
          <t>MODERATE</t>
        </is>
      </c>
      <c r="I52" s="6" t="inlineStr">
        <is>
          <t>16 cites · 2 PMID · 14 book · 8 India-relevant</t>
        </is>
      </c>
      <c r="J52" s="21" t="inlineStr">
        <is>
          <t>Skin Stress Response Pathways:, p.40 | Skin Stress Response Pathways:, p.33</t>
        </is>
      </c>
      <c r="K52" s="6" t="inlineStr">
        <is>
          <t>UV is real but moderate. Maintain your usual routine for oily skin.</t>
        </is>
      </c>
      <c r="L52" s="6" t="inlineStr">
        <is>
          <t>UV is real but moderate. Your combination skin faces no extra pressure from this factor today. Sun shield up.</t>
        </is>
      </c>
      <c r="M52"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52" s="21" t="inlineStr">
        <is>
          <t>Shield</t>
        </is>
      </c>
      <c r="O52" s="21" t="inlineStr">
        <is>
          <t>HD, HH, CN, TP, CH, TN</t>
        </is>
      </c>
      <c r="P52" s="6" t="inlineStr">
        <is>
          <t>Winter midday plains; cloudy summer days</t>
        </is>
      </c>
    </row>
    <row r="53" ht="80" customHeight="1" s="72">
      <c r="A53" s="21" t="inlineStr">
        <is>
          <t>U-MODE-COM-ACNE-052</t>
        </is>
      </c>
      <c r="B53" s="21" t="inlineStr">
        <is>
          <t>Moderate</t>
        </is>
      </c>
      <c r="C53" s="21" t="inlineStr">
        <is>
          <t>3–5</t>
        </is>
      </c>
      <c r="D53" s="21" t="inlineStr">
        <is>
          <t>Combination</t>
        </is>
      </c>
      <c r="E53" s="21" t="inlineStr">
        <is>
          <t>Acne</t>
        </is>
      </c>
      <c r="F53" s="37" t="n">
        <v>1</v>
      </c>
      <c r="G53" s="37" t="inlineStr">
        <is>
          <t>Low</t>
        </is>
      </c>
      <c r="H53" s="35" t="inlineStr">
        <is>
          <t>MODERATE</t>
        </is>
      </c>
      <c r="I53" s="6" t="inlineStr">
        <is>
          <t>22 cites · 4 PMID · 17 book · 18 India-relevant</t>
        </is>
      </c>
      <c r="J53" s="21" t="inlineStr">
        <is>
          <t>PMID:40955142 | Sunscreens for Skin of Color, p.109 | Cosmetic Dermatology for Skin , p.p. 131</t>
        </is>
      </c>
      <c r="K53" s="6" t="inlineStr">
        <is>
          <t>UV is real but moderate. Take good care of your acne-prone pores.</t>
        </is>
      </c>
      <c r="L53" s="6" t="inlineStr">
        <is>
          <t>UV is real but moderate. Your combination skin with acne feels this as a manageable environmental hit. Sun shield up.</t>
        </is>
      </c>
      <c r="M53"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53" s="21" t="inlineStr">
        <is>
          <t>Shield</t>
        </is>
      </c>
      <c r="O53" s="21" t="inlineStr">
        <is>
          <t>HD, HH, CN, TP, CH, TN</t>
        </is>
      </c>
      <c r="P53" s="6" t="inlineStr">
        <is>
          <t>Winter midday plains; cloudy summer days</t>
        </is>
      </c>
    </row>
    <row r="54" ht="80" customHeight="1" s="72">
      <c r="A54" s="21" t="inlineStr">
        <is>
          <t>U-MODE-COM-UNEV-053</t>
        </is>
      </c>
      <c r="B54" s="21" t="inlineStr">
        <is>
          <t>Moderate</t>
        </is>
      </c>
      <c r="C54" s="21" t="inlineStr">
        <is>
          <t>3–5</t>
        </is>
      </c>
      <c r="D54" s="21" t="inlineStr">
        <is>
          <t>Combination</t>
        </is>
      </c>
      <c r="E54" s="21" t="inlineStr">
        <is>
          <t>Uneven Skin Tone / Tan</t>
        </is>
      </c>
      <c r="F54" s="38" t="n">
        <v>2</v>
      </c>
      <c r="G54" s="38" t="inlineStr">
        <is>
          <t>Moderate</t>
        </is>
      </c>
      <c r="H54" s="35" t="inlineStr">
        <is>
          <t>MODERATE</t>
        </is>
      </c>
      <c r="I54" s="6" t="inlineStr">
        <is>
          <t>189 cites · 13 PMID · 143 book · 127 India-relevant</t>
        </is>
      </c>
      <c r="J54" s="21" t="inlineStr">
        <is>
          <t>PMID:40955142 | PMID:00015555 | PMID:38069506</t>
        </is>
      </c>
      <c r="K54" s="6" t="inlineStr">
        <is>
          <t>UV is real but moderate. Protect from sun to keep tone even.</t>
        </is>
      </c>
      <c r="L54" s="6" t="inlineStr">
        <is>
          <t>UV is real but moderate. Your combination skin with uneven skin tone / tan feels this as a moderate environmental hit. Sun shield up.</t>
        </is>
      </c>
      <c r="M54"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54" s="21" t="inlineStr">
        <is>
          <t>Shield</t>
        </is>
      </c>
      <c r="O54" s="21" t="inlineStr">
        <is>
          <t>HD, HH, CN, TP, CH, TN</t>
        </is>
      </c>
      <c r="P54" s="6" t="inlineStr">
        <is>
          <t>Winter midday plains; cloudy summer days</t>
        </is>
      </c>
    </row>
    <row r="55" ht="80" customHeight="1" s="72">
      <c r="A55" s="21" t="inlineStr">
        <is>
          <t>U-MODE-COM-MELA-054</t>
        </is>
      </c>
      <c r="B55" s="21" t="inlineStr">
        <is>
          <t>Moderate</t>
        </is>
      </c>
      <c r="C55" s="21" t="inlineStr">
        <is>
          <t>3–5</t>
        </is>
      </c>
      <c r="D55" s="21" t="inlineStr">
        <is>
          <t>Combination</t>
        </is>
      </c>
      <c r="E55" s="21" t="inlineStr">
        <is>
          <t>Melasma</t>
        </is>
      </c>
      <c r="F55" s="40" t="n">
        <v>3</v>
      </c>
      <c r="G55" s="40" t="inlineStr">
        <is>
          <t>High</t>
        </is>
      </c>
      <c r="H55" s="35" t="inlineStr">
        <is>
          <t>MODERATE</t>
        </is>
      </c>
      <c r="I55" s="6" t="inlineStr">
        <is>
          <t>76 cites · 2 PMID · 48 book · 43 India-relevant</t>
        </is>
      </c>
      <c r="J55" s="21" t="inlineStr">
        <is>
          <t>PMID:40955142 | PMID:38069506 | PMID:42081626</t>
        </is>
      </c>
      <c r="K55" s="6" t="inlineStr">
        <is>
          <t>UV is real but moderate. Strong sun protection keeps melasma steady.</t>
        </is>
      </c>
      <c r="L55" s="6" t="inlineStr">
        <is>
          <t>UV is real but moderate. Your combination skin with melasma feels this as a high environmental hit. Sun shield up.</t>
        </is>
      </c>
      <c r="M55"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55" s="21" t="inlineStr">
        <is>
          <t>Shield</t>
        </is>
      </c>
      <c r="O55" s="21" t="inlineStr">
        <is>
          <t>HD, HH, CN, TP, CH, TN</t>
        </is>
      </c>
      <c r="P55" s="6" t="inlineStr">
        <is>
          <t>Winter midday plains; cloudy summer days</t>
        </is>
      </c>
    </row>
    <row r="56" ht="80" customHeight="1" s="72">
      <c r="A56" s="21" t="inlineStr">
        <is>
          <t>U-MODE-SEN-DRYN-055</t>
        </is>
      </c>
      <c r="B56" s="21" t="inlineStr">
        <is>
          <t>Moderate</t>
        </is>
      </c>
      <c r="C56" s="21" t="inlineStr">
        <is>
          <t>3–5</t>
        </is>
      </c>
      <c r="D56" s="21" t="inlineStr">
        <is>
          <t>Sensitive</t>
        </is>
      </c>
      <c r="E56" s="21" t="inlineStr">
        <is>
          <t>Dryness</t>
        </is>
      </c>
      <c r="F56" s="38" t="n">
        <v>2</v>
      </c>
      <c r="G56" s="38" t="inlineStr">
        <is>
          <t>Moderate</t>
        </is>
      </c>
      <c r="H56" s="34" t="inlineStr">
        <is>
          <t>HIGH</t>
        </is>
      </c>
      <c r="I56" s="6" t="inlineStr">
        <is>
          <t>37 cites · 6 PMID · 27 book · 13 India-relevant</t>
        </is>
      </c>
      <c r="J56" s="21" t="inlineStr">
        <is>
          <t>PMID:28628688 | 10.1007/s00105-020-04712-1 | 10.1016/j.bbrc.2020.06.113</t>
        </is>
      </c>
      <c r="K56" s="6" t="inlineStr">
        <is>
          <t>UV is real but moderate. Moisturise well to ease dryness.</t>
        </is>
      </c>
      <c r="L56" s="6" t="inlineStr">
        <is>
          <t>UV is real but moderate. Your sensitive skin with dryness feels this as a moderate environmental hit. Sun shield up.</t>
        </is>
      </c>
      <c r="M56"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56" s="21" t="inlineStr">
        <is>
          <t>Shield</t>
        </is>
      </c>
      <c r="O56" s="21" t="inlineStr">
        <is>
          <t>HD, HH, CN, TP, CH, TN</t>
        </is>
      </c>
      <c r="P56" s="6" t="inlineStr">
        <is>
          <t>Winter midday plains; cloudy summer days</t>
        </is>
      </c>
    </row>
    <row r="57" ht="80" customHeight="1" s="72">
      <c r="A57" s="21" t="inlineStr">
        <is>
          <t>U-MODE-SEN-ECZE-056</t>
        </is>
      </c>
      <c r="B57" s="21" t="inlineStr">
        <is>
          <t>Moderate</t>
        </is>
      </c>
      <c r="C57" s="21" t="inlineStr">
        <is>
          <t>3–5</t>
        </is>
      </c>
      <c r="D57" s="21" t="inlineStr">
        <is>
          <t>Sensitive</t>
        </is>
      </c>
      <c r="E57" s="21" t="inlineStr">
        <is>
          <t>Eczema</t>
        </is>
      </c>
      <c r="F57" s="38" t="n">
        <v>2</v>
      </c>
      <c r="G57" s="38" t="inlineStr">
        <is>
          <t>Moderate</t>
        </is>
      </c>
      <c r="H57" s="35" t="inlineStr">
        <is>
          <t>MODERATE</t>
        </is>
      </c>
      <c r="I57" s="6" t="inlineStr">
        <is>
          <t>15 cites · 0 PMID · 15 book · 9 India-relevant</t>
        </is>
      </c>
      <c r="J57" s="21" t="inlineStr">
        <is>
          <t>Skin Stress Response Pathways:, p.88 | Skin Stress Response Pathways:, p.81</t>
        </is>
      </c>
      <c r="K57" s="6" t="inlineStr">
        <is>
          <t>UV is real but moderate. Moisturise to keep eczema-prone skin calm.</t>
        </is>
      </c>
      <c r="L57" s="6" t="inlineStr">
        <is>
          <t>UV is real but moderate. Your sensitive skin with eczema feels this as a moderate environmental hit. Sun shield up.</t>
        </is>
      </c>
      <c r="M57"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57" s="21" t="inlineStr">
        <is>
          <t>Shield</t>
        </is>
      </c>
      <c r="O57" s="21" t="inlineStr">
        <is>
          <t>HD, HH, CN, TP, CH, TN</t>
        </is>
      </c>
      <c r="P57" s="6" t="inlineStr">
        <is>
          <t>Winter midday plains; cloudy summer days</t>
        </is>
      </c>
    </row>
    <row r="58" ht="80" customHeight="1" s="72">
      <c r="A58" s="21" t="inlineStr">
        <is>
          <t>U-MODE-SEN-OILY-057</t>
        </is>
      </c>
      <c r="B58" s="21" t="inlineStr">
        <is>
          <t>Moderate</t>
        </is>
      </c>
      <c r="C58" s="21" t="inlineStr">
        <is>
          <t>3–5</t>
        </is>
      </c>
      <c r="D58" s="21" t="inlineStr">
        <is>
          <t>Sensitive</t>
        </is>
      </c>
      <c r="E58" s="21" t="inlineStr">
        <is>
          <t>Oily Skin</t>
        </is>
      </c>
      <c r="F58" s="37" t="n">
        <v>1</v>
      </c>
      <c r="G58" s="37" t="inlineStr">
        <is>
          <t>Low</t>
        </is>
      </c>
      <c r="H58" s="35" t="inlineStr">
        <is>
          <t>MODERATE</t>
        </is>
      </c>
      <c r="I58" s="6" t="inlineStr">
        <is>
          <t>16 cites · 2 PMID · 14 book · 8 India-relevant</t>
        </is>
      </c>
      <c r="J58" s="21" t="inlineStr">
        <is>
          <t>Skin Stress Response Pathways:, p.40 | Skin Stress Response Pathways:, p.33</t>
        </is>
      </c>
      <c r="K58" s="6" t="inlineStr">
        <is>
          <t>UV is real but moderate. Take good care of your oily skin.</t>
        </is>
      </c>
      <c r="L58" s="6" t="inlineStr">
        <is>
          <t>UV is real but moderate. Your sensitive skin with oily skin feels this as a manageable environmental hit. Sun shield up.</t>
        </is>
      </c>
      <c r="M58"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58" s="21" t="inlineStr">
        <is>
          <t>Shield</t>
        </is>
      </c>
      <c r="O58" s="21" t="inlineStr">
        <is>
          <t>HD, HH, CN, TP, CH, TN</t>
        </is>
      </c>
      <c r="P58" s="6" t="inlineStr">
        <is>
          <t>Winter midday plains; cloudy summer days</t>
        </is>
      </c>
    </row>
    <row r="59" ht="80" customHeight="1" s="72">
      <c r="A59" s="21" t="inlineStr">
        <is>
          <t>U-MODE-SEN-ACNE-058</t>
        </is>
      </c>
      <c r="B59" s="21" t="inlineStr">
        <is>
          <t>Moderate</t>
        </is>
      </c>
      <c r="C59" s="21" t="inlineStr">
        <is>
          <t>3–5</t>
        </is>
      </c>
      <c r="D59" s="21" t="inlineStr">
        <is>
          <t>Sensitive</t>
        </is>
      </c>
      <c r="E59" s="21" t="inlineStr">
        <is>
          <t>Acne</t>
        </is>
      </c>
      <c r="F59" s="38" t="n">
        <v>2</v>
      </c>
      <c r="G59" s="38" t="inlineStr">
        <is>
          <t>Moderate</t>
        </is>
      </c>
      <c r="H59" s="35" t="inlineStr">
        <is>
          <t>MODERATE</t>
        </is>
      </c>
      <c r="I59" s="6" t="inlineStr">
        <is>
          <t>22 cites · 4 PMID · 17 book · 18 India-relevant</t>
        </is>
      </c>
      <c r="J59" s="21" t="inlineStr">
        <is>
          <t>PMID:40955142 | Sunscreens for Skin of Color, p.109 | Cosmetic Dermatology for Skin , p.p. 131</t>
        </is>
      </c>
      <c r="K59" s="6" t="inlineStr">
        <is>
          <t>UV is real but moderate. Keep pores clean to prevent breakouts.</t>
        </is>
      </c>
      <c r="L59" s="6" t="inlineStr">
        <is>
          <t>UV is real but moderate. Your sensitive skin with acne feels this as a moderate environmental hit. Sun shield up.</t>
        </is>
      </c>
      <c r="M59"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59" s="21" t="inlineStr">
        <is>
          <t>Shield</t>
        </is>
      </c>
      <c r="O59" s="21" t="inlineStr">
        <is>
          <t>HD, HH, CN, TP, CH, TN</t>
        </is>
      </c>
      <c r="P59" s="6" t="inlineStr">
        <is>
          <t>Winter midday plains; cloudy summer days</t>
        </is>
      </c>
    </row>
    <row r="60" ht="80" customHeight="1" s="72">
      <c r="A60" s="21" t="inlineStr">
        <is>
          <t>U-MODE-SEN-UNEV-059</t>
        </is>
      </c>
      <c r="B60" s="21" t="inlineStr">
        <is>
          <t>Moderate</t>
        </is>
      </c>
      <c r="C60" s="21" t="inlineStr">
        <is>
          <t>3–5</t>
        </is>
      </c>
      <c r="D60" s="21" t="inlineStr">
        <is>
          <t>Sensitive</t>
        </is>
      </c>
      <c r="E60" s="21" t="inlineStr">
        <is>
          <t>Uneven Skin Tone / Tan</t>
        </is>
      </c>
      <c r="F60" s="40" t="n">
        <v>3</v>
      </c>
      <c r="G60" s="40" t="inlineStr">
        <is>
          <t>High</t>
        </is>
      </c>
      <c r="H60" s="34" t="inlineStr">
        <is>
          <t>HIGH</t>
        </is>
      </c>
      <c r="I60" s="6" t="inlineStr">
        <is>
          <t>192 cites · 15 PMID · 144 book · 129 India-relevant</t>
        </is>
      </c>
      <c r="J60" s="21" t="inlineStr">
        <is>
          <t>PMID:40955142 | PMID:00015555 | PMID:38069506</t>
        </is>
      </c>
      <c r="K60" s="6" t="inlineStr">
        <is>
          <t>UV is real but moderate. Sun protection now limits tanning.</t>
        </is>
      </c>
      <c r="L60" s="6" t="inlineStr">
        <is>
          <t>UV is real but moderate. Your sensitive skin with uneven skin tone / tan feels this as a high environmental hit. Sun shield up.</t>
        </is>
      </c>
      <c r="M60"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60" s="21" t="inlineStr">
        <is>
          <t>Shield</t>
        </is>
      </c>
      <c r="O60" s="21" t="inlineStr">
        <is>
          <t>HD, HH, CN, TP, CH, TN</t>
        </is>
      </c>
      <c r="P60" s="6" t="inlineStr">
        <is>
          <t>Winter midday plains; cloudy summer days</t>
        </is>
      </c>
    </row>
    <row r="61" ht="80" customHeight="1" s="72">
      <c r="A61" s="21" t="inlineStr">
        <is>
          <t>U-MODE-SEN-MELA-060</t>
        </is>
      </c>
      <c r="B61" s="21" t="inlineStr">
        <is>
          <t>Moderate</t>
        </is>
      </c>
      <c r="C61" s="21" t="inlineStr">
        <is>
          <t>3–5</t>
        </is>
      </c>
      <c r="D61" s="21" t="inlineStr">
        <is>
          <t>Sensitive</t>
        </is>
      </c>
      <c r="E61" s="21" t="inlineStr">
        <is>
          <t>Melasma</t>
        </is>
      </c>
      <c r="F61" s="39" t="n">
        <v>4</v>
      </c>
      <c r="G61" s="39" t="inlineStr">
        <is>
          <t>Severe</t>
        </is>
      </c>
      <c r="H61" s="34" t="inlineStr">
        <is>
          <t>HIGH</t>
        </is>
      </c>
      <c r="I61" s="6" t="inlineStr">
        <is>
          <t>77 cites · 3 PMID · 48 book · 44 India-relevant</t>
        </is>
      </c>
      <c r="J61" s="21" t="inlineStr">
        <is>
          <t>PMID:40955142 | PMID:38069506 | PMID:42081626</t>
        </is>
      </c>
      <c r="K61" s="6" t="inlineStr">
        <is>
          <t>UV is real but moderate. Shield melasma patches from sun today.</t>
        </is>
      </c>
      <c r="L61" s="6" t="inlineStr">
        <is>
          <t>UV is real but moderate. Your sensitive skin with melasma feels this as a severe environmental hit. Sun shield up.</t>
        </is>
      </c>
      <c r="M61"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61" s="21" t="inlineStr">
        <is>
          <t>Shield</t>
        </is>
      </c>
      <c r="O61" s="21" t="inlineStr">
        <is>
          <t>HD, HH, CN, TP, CH, TN</t>
        </is>
      </c>
      <c r="P61" s="6" t="inlineStr">
        <is>
          <t>Winter midday plains; cloudy summer days</t>
        </is>
      </c>
    </row>
    <row r="62" ht="80" customHeight="1" s="72">
      <c r="A62" s="21" t="inlineStr">
        <is>
          <t>U-HIGH-NOR-DRYN-061</t>
        </is>
      </c>
      <c r="B62" s="21" t="inlineStr">
        <is>
          <t>High</t>
        </is>
      </c>
      <c r="C62" s="21" t="inlineStr">
        <is>
          <t>6–7</t>
        </is>
      </c>
      <c r="D62" s="21" t="inlineStr">
        <is>
          <t>Normal</t>
        </is>
      </c>
      <c r="E62" s="21" t="inlineStr">
        <is>
          <t>Dryness</t>
        </is>
      </c>
      <c r="F62" s="38" t="n">
        <v>2</v>
      </c>
      <c r="G62" s="38" t="inlineStr">
        <is>
          <t>Moderate</t>
        </is>
      </c>
      <c r="H62" s="35" t="inlineStr">
        <is>
          <t>MODERATE</t>
        </is>
      </c>
      <c r="I62" s="6" t="inlineStr">
        <is>
          <t>28 cites · 4 PMID · 22 book · 7 India-relevant</t>
        </is>
      </c>
      <c r="J62" s="21" t="inlineStr">
        <is>
          <t>10.1016/j.bbrc.2020.06.113 | 10.3390/ijms26136427 | Skin Stress Response Pathways:, p.32</t>
        </is>
      </c>
      <c r="K62" s="6" t="inlineStr">
        <is>
          <t>UV is strong — pigment cells are firing. Moisturise well to ease dryness.</t>
        </is>
      </c>
      <c r="L62" s="6" t="inlineStr">
        <is>
          <t>UV is strong — pigment cells are firing. Your skin with dryness feels this as a moderate environmental hit. Sun shield up.</t>
        </is>
      </c>
      <c r="M62"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62" s="21" t="inlineStr">
        <is>
          <t>Shield</t>
        </is>
      </c>
      <c r="O62" s="21" t="inlineStr">
        <is>
          <t>HD, HH, CN, TP, CH, TN</t>
        </is>
      </c>
      <c r="P62" s="6" t="inlineStr">
        <is>
          <t>Spring/autumn plains midday</t>
        </is>
      </c>
    </row>
    <row r="63" ht="80" customHeight="1" s="72">
      <c r="A63" s="21" t="inlineStr">
        <is>
          <t>U-HIGH-NOR-ECZE-062</t>
        </is>
      </c>
      <c r="B63" s="21" t="inlineStr">
        <is>
          <t>High</t>
        </is>
      </c>
      <c r="C63" s="21" t="inlineStr">
        <is>
          <t>6–7</t>
        </is>
      </c>
      <c r="D63" s="21" t="inlineStr">
        <is>
          <t>Normal</t>
        </is>
      </c>
      <c r="E63" s="21" t="inlineStr">
        <is>
          <t>Eczema</t>
        </is>
      </c>
      <c r="F63" s="38" t="n">
        <v>2</v>
      </c>
      <c r="G63" s="38" t="inlineStr">
        <is>
          <t>Moderate</t>
        </is>
      </c>
      <c r="H63" s="35" t="inlineStr">
        <is>
          <t>MODERATE</t>
        </is>
      </c>
      <c r="I63" s="6" t="inlineStr">
        <is>
          <t>5 cites · 0 PMID · 5 book · 3 India-relevant</t>
        </is>
      </c>
      <c r="J63" s="21" t="inlineStr">
        <is>
          <t>Melasma and Vitiligo in Brown , p.p340 | Melasma and Vitiligo in Brown , p.p16</t>
        </is>
      </c>
      <c r="K63" s="6" t="inlineStr">
        <is>
          <t>UV is strong — pigment cells are firing. Moisturise to keep eczema-prone skin calm.</t>
        </is>
      </c>
      <c r="L63" s="6" t="inlineStr">
        <is>
          <t>UV is strong — pigment cells are firing. Your skin with eczema feels this as a moderate environmental hit. Sun shield up.</t>
        </is>
      </c>
      <c r="M63"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63" s="21" t="inlineStr">
        <is>
          <t>Shield</t>
        </is>
      </c>
      <c r="O63" s="21" t="inlineStr">
        <is>
          <t>HD, HH, CN, TP, CH, TN</t>
        </is>
      </c>
      <c r="P63" s="6" t="inlineStr">
        <is>
          <t>Spring/autumn plains midday</t>
        </is>
      </c>
    </row>
    <row r="64" ht="80" customHeight="1" s="72">
      <c r="A64" s="21" t="inlineStr">
        <is>
          <t>U-HIGH-NOR-OILY-063</t>
        </is>
      </c>
      <c r="B64" s="21" t="inlineStr">
        <is>
          <t>High</t>
        </is>
      </c>
      <c r="C64" s="21" t="inlineStr">
        <is>
          <t>6–7</t>
        </is>
      </c>
      <c r="D64" s="21" t="inlineStr">
        <is>
          <t>Normal</t>
        </is>
      </c>
      <c r="E64" s="21" t="inlineStr">
        <is>
          <t>Oily Skin</t>
        </is>
      </c>
      <c r="F64" s="37" t="n">
        <v>1</v>
      </c>
      <c r="G64" s="37" t="inlineStr">
        <is>
          <t>Low</t>
        </is>
      </c>
      <c r="H64" s="35" t="inlineStr">
        <is>
          <t>MODERATE</t>
        </is>
      </c>
      <c r="I64" s="6" t="inlineStr">
        <is>
          <t>16 cites · 2 PMID · 14 book · 8 India-relevant</t>
        </is>
      </c>
      <c r="J64" s="21" t="inlineStr">
        <is>
          <t>Skin Stress Response Pathways:, p.40 | Skin Stress Response Pathways:, p.33</t>
        </is>
      </c>
      <c r="K64" s="6" t="inlineStr">
        <is>
          <t>UV is strong — pigment cells are firing. Take good care of your oily skin.</t>
        </is>
      </c>
      <c r="L64" s="6" t="inlineStr">
        <is>
          <t>UV is strong — pigment cells are firing. Your skin with oily skin feels this as a manageable environmental hit. Sun shield up.</t>
        </is>
      </c>
      <c r="M64"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64" s="21" t="inlineStr">
        <is>
          <t>Shield</t>
        </is>
      </c>
      <c r="O64" s="21" t="inlineStr">
        <is>
          <t>HD, HH, CN, TP, CH, TN</t>
        </is>
      </c>
      <c r="P64" s="6" t="inlineStr">
        <is>
          <t>Spring/autumn plains midday</t>
        </is>
      </c>
    </row>
    <row r="65" ht="80" customHeight="1" s="72">
      <c r="A65" s="21" t="inlineStr">
        <is>
          <t>U-HIGH-NOR-ACNE-064</t>
        </is>
      </c>
      <c r="B65" s="21" t="inlineStr">
        <is>
          <t>High</t>
        </is>
      </c>
      <c r="C65" s="21" t="inlineStr">
        <is>
          <t>6–7</t>
        </is>
      </c>
      <c r="D65" s="21" t="inlineStr">
        <is>
          <t>Normal</t>
        </is>
      </c>
      <c r="E65" s="21" t="inlineStr">
        <is>
          <t>Acne</t>
        </is>
      </c>
      <c r="F65" s="38" t="n">
        <v>2</v>
      </c>
      <c r="G65" s="38" t="inlineStr">
        <is>
          <t>Moderate</t>
        </is>
      </c>
      <c r="H65" s="35" t="inlineStr">
        <is>
          <t>MODERATE</t>
        </is>
      </c>
      <c r="I65" s="6" t="inlineStr">
        <is>
          <t>22 cites · 4 PMID · 17 book · 18 India-relevant</t>
        </is>
      </c>
      <c r="J65" s="21" t="inlineStr">
        <is>
          <t>PMID:40955142 | Sunscreens for Skin of Color, p.109 | Cosmetic Dermatology for Skin , p.p. 131</t>
        </is>
      </c>
      <c r="K65" s="6" t="inlineStr">
        <is>
          <t>UV is strong — pigment cells are firing. Keep pores clean to prevent breakouts.</t>
        </is>
      </c>
      <c r="L65" s="6" t="inlineStr">
        <is>
          <t>UV is strong — pigment cells are firing. Your skin with acne feels this as a moderate environmental hit. Sun shield up.</t>
        </is>
      </c>
      <c r="M65"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65" s="21" t="inlineStr">
        <is>
          <t>Shield</t>
        </is>
      </c>
      <c r="O65" s="21" t="inlineStr">
        <is>
          <t>HD, HH, CN, TP, CH, TN</t>
        </is>
      </c>
      <c r="P65" s="6" t="inlineStr">
        <is>
          <t>Spring/autumn plains midday</t>
        </is>
      </c>
    </row>
    <row r="66" ht="80" customHeight="1" s="72">
      <c r="A66" s="21" t="inlineStr">
        <is>
          <t>U-HIGH-NOR-UNEV-065</t>
        </is>
      </c>
      <c r="B66" s="21" t="inlineStr">
        <is>
          <t>High</t>
        </is>
      </c>
      <c r="C66" s="21" t="inlineStr">
        <is>
          <t>6–7</t>
        </is>
      </c>
      <c r="D66" s="21" t="inlineStr">
        <is>
          <t>Normal</t>
        </is>
      </c>
      <c r="E66" s="21" t="inlineStr">
        <is>
          <t>Uneven Skin Tone / Tan</t>
        </is>
      </c>
      <c r="F66" s="40" t="n">
        <v>3</v>
      </c>
      <c r="G66" s="40" t="inlineStr">
        <is>
          <t>High</t>
        </is>
      </c>
      <c r="H66" s="35" t="inlineStr">
        <is>
          <t>MODERATE</t>
        </is>
      </c>
      <c r="I66" s="6" t="inlineStr">
        <is>
          <t>195 cites · 13 PMID · 149 book · 133 India-relevant</t>
        </is>
      </c>
      <c r="J66" s="21" t="inlineStr">
        <is>
          <t>PMID:40955142 | PMID:00015555 | PMID:38069506</t>
        </is>
      </c>
      <c r="K66" s="6" t="inlineStr">
        <is>
          <t>UV is strong — pigment cells are firing. Sun protection now limits tanning.</t>
        </is>
      </c>
      <c r="L66" s="6" t="inlineStr">
        <is>
          <t>UV is strong — pigment cells are firing. Your skin with uneven skin tone / tan feels this as a high environmental hit. Sun shield up.</t>
        </is>
      </c>
      <c r="M66"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66" s="21" t="inlineStr">
        <is>
          <t>Shield</t>
        </is>
      </c>
      <c r="O66" s="21" t="inlineStr">
        <is>
          <t>HD, HH, CN, TP, CH, TN</t>
        </is>
      </c>
      <c r="P66" s="6" t="inlineStr">
        <is>
          <t>Spring/autumn plains midday</t>
        </is>
      </c>
    </row>
    <row r="67" ht="80" customHeight="1" s="72">
      <c r="A67" s="21" t="inlineStr">
        <is>
          <t>U-HIGH-NOR-MELA-066</t>
        </is>
      </c>
      <c r="B67" s="21" t="inlineStr">
        <is>
          <t>High</t>
        </is>
      </c>
      <c r="C67" s="21" t="inlineStr">
        <is>
          <t>6–7</t>
        </is>
      </c>
      <c r="D67" s="21" t="inlineStr">
        <is>
          <t>Normal</t>
        </is>
      </c>
      <c r="E67" s="21" t="inlineStr">
        <is>
          <t>Melasma</t>
        </is>
      </c>
      <c r="F67" s="39" t="n">
        <v>4</v>
      </c>
      <c r="G67" s="39" t="inlineStr">
        <is>
          <t>Severe</t>
        </is>
      </c>
      <c r="H67" s="35" t="inlineStr">
        <is>
          <t>MODERATE</t>
        </is>
      </c>
      <c r="I67" s="6" t="inlineStr">
        <is>
          <t>77 cites · 2 PMID · 49 book · 44 India-relevant</t>
        </is>
      </c>
      <c r="J67" s="21" t="inlineStr">
        <is>
          <t>PMID:40955142 | PMID:38069506 | PMID:42081626</t>
        </is>
      </c>
      <c r="K67" s="6" t="inlineStr">
        <is>
          <t>UV is strong — pigment cells are firing. Shield melasma patches from sun today.</t>
        </is>
      </c>
      <c r="L67" s="6" t="inlineStr">
        <is>
          <t>UV is strong — pigment cells are firing. Your skin with melasma feels this as a severe environmental hit. Sun shield up.</t>
        </is>
      </c>
      <c r="M67"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67" s="21" t="inlineStr">
        <is>
          <t>Shield</t>
        </is>
      </c>
      <c r="O67" s="21" t="inlineStr">
        <is>
          <t>HD, HH, CN, TP, CH, TN</t>
        </is>
      </c>
      <c r="P67" s="6" t="inlineStr">
        <is>
          <t>Spring/autumn plains midday</t>
        </is>
      </c>
    </row>
    <row r="68" ht="80" customHeight="1" s="72">
      <c r="A68" s="21" t="inlineStr">
        <is>
          <t>U-HIGH-DRY-DRYN-067</t>
        </is>
      </c>
      <c r="B68" s="21" t="inlineStr">
        <is>
          <t>High</t>
        </is>
      </c>
      <c r="C68" s="21" t="inlineStr">
        <is>
          <t>6–7</t>
        </is>
      </c>
      <c r="D68" s="21" t="inlineStr">
        <is>
          <t>Dry</t>
        </is>
      </c>
      <c r="E68" s="21" t="inlineStr">
        <is>
          <t>Dryness</t>
        </is>
      </c>
      <c r="F68" s="40" t="n">
        <v>3</v>
      </c>
      <c r="G68" s="40" t="inlineStr">
        <is>
          <t>High</t>
        </is>
      </c>
      <c r="H68" s="35" t="inlineStr">
        <is>
          <t>MODERATE</t>
        </is>
      </c>
      <c r="I68" s="6" t="inlineStr">
        <is>
          <t>30 cites · 4 PMID · 24 book · 9 India-relevant</t>
        </is>
      </c>
      <c r="J68" s="21" t="inlineStr">
        <is>
          <t>10.1016/j.bbrc.2020.06.113 | 10.3390/ijms26136427 | Skin Stress Response Pathways:, p.32</t>
        </is>
      </c>
      <c r="K68" s="6" t="inlineStr">
        <is>
          <t>UV is strong — pigment cells are firing. Moisturise often to protect your skin.</t>
        </is>
      </c>
      <c r="L68" s="6" t="inlineStr">
        <is>
          <t>UV is strong — pigment cells are firing. Your dry skin with dryness feels this as a high environmental hit. Sun shield up.</t>
        </is>
      </c>
      <c r="M68"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68" s="21" t="inlineStr">
        <is>
          <t>Shield</t>
        </is>
      </c>
      <c r="O68" s="21" t="inlineStr">
        <is>
          <t>HD, HH, CN, TP, CH, TN</t>
        </is>
      </c>
      <c r="P68" s="6" t="inlineStr">
        <is>
          <t>Spring/autumn plains midday</t>
        </is>
      </c>
    </row>
    <row r="69" ht="80" customHeight="1" s="72">
      <c r="A69" s="21" t="inlineStr">
        <is>
          <t>U-HIGH-DRY-ECZE-068</t>
        </is>
      </c>
      <c r="B69" s="21" t="inlineStr">
        <is>
          <t>High</t>
        </is>
      </c>
      <c r="C69" s="21" t="inlineStr">
        <is>
          <t>6–7</t>
        </is>
      </c>
      <c r="D69" s="21" t="inlineStr">
        <is>
          <t>Dry</t>
        </is>
      </c>
      <c r="E69" s="21" t="inlineStr">
        <is>
          <t>Eczema</t>
        </is>
      </c>
      <c r="F69" s="40" t="n">
        <v>3</v>
      </c>
      <c r="G69" s="40" t="inlineStr">
        <is>
          <t>High</t>
        </is>
      </c>
      <c r="H69" s="35" t="inlineStr">
        <is>
          <t>MODERATE</t>
        </is>
      </c>
      <c r="I69" s="6" t="inlineStr">
        <is>
          <t>10 cites · 0 PMID · 10 book · 8 India-relevant</t>
        </is>
      </c>
      <c r="J69" s="21" t="inlineStr">
        <is>
          <t>Melasma and Vitiligo in Brown , p.p340 | Melasma and Vitiligo in Brown , p.p16</t>
        </is>
      </c>
      <c r="K69" s="6" t="inlineStr">
        <is>
          <t>UV is strong — pigment cells are firing. Soothe eczema-prone skin to avoid flare-ups.</t>
        </is>
      </c>
      <c r="L69" s="6" t="inlineStr">
        <is>
          <t>UV is strong — pigment cells are firing. Your dry skin with eczema feels this as a high environmental hit. Sun shield up.</t>
        </is>
      </c>
      <c r="M69"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69" s="21" t="inlineStr">
        <is>
          <t>Shield</t>
        </is>
      </c>
      <c r="O69" s="21" t="inlineStr">
        <is>
          <t>HD, HH, CN, TP, CH, TN</t>
        </is>
      </c>
      <c r="P69" s="6" t="inlineStr">
        <is>
          <t>Spring/autumn plains midday</t>
        </is>
      </c>
    </row>
    <row r="70" ht="80" customHeight="1" s="72">
      <c r="A70" s="21" t="inlineStr">
        <is>
          <t>U-HIGH-DRY-OILY-069</t>
        </is>
      </c>
      <c r="B70" s="21" t="inlineStr">
        <is>
          <t>High</t>
        </is>
      </c>
      <c r="C70" s="21" t="inlineStr">
        <is>
          <t>6–7</t>
        </is>
      </c>
      <c r="D70" s="21" t="inlineStr">
        <is>
          <t>Dry</t>
        </is>
      </c>
      <c r="E70" s="21" t="inlineStr">
        <is>
          <t>Oily Skin</t>
        </is>
      </c>
      <c r="F70" s="38" t="n">
        <v>2</v>
      </c>
      <c r="G70" s="38" t="inlineStr">
        <is>
          <t>Moderate</t>
        </is>
      </c>
      <c r="H70" s="35" t="inlineStr">
        <is>
          <t>MODERATE</t>
        </is>
      </c>
      <c r="I70" s="6" t="inlineStr">
        <is>
          <t>16 cites · 2 PMID · 14 book · 8 India-relevant</t>
        </is>
      </c>
      <c r="J70" s="21" t="inlineStr">
        <is>
          <t>Skin Stress Response Pathways:, p.40 | Skin Stress Response Pathways:, p.33</t>
        </is>
      </c>
      <c r="K70" s="6" t="inlineStr">
        <is>
          <t>UV is strong — pigment cells are firing. A light routine keeps oil in check.</t>
        </is>
      </c>
      <c r="L70" s="6" t="inlineStr">
        <is>
          <t>UV is strong — pigment cells are firing. Your dry skin with oily skin feels this as a moderate environmental hit. Sun shield up.</t>
        </is>
      </c>
      <c r="M70"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70" s="21" t="inlineStr">
        <is>
          <t>Shield</t>
        </is>
      </c>
      <c r="O70" s="21" t="inlineStr">
        <is>
          <t>HD, HH, CN, TP, CH, TN</t>
        </is>
      </c>
      <c r="P70" s="6" t="inlineStr">
        <is>
          <t>Spring/autumn plains midday</t>
        </is>
      </c>
    </row>
    <row r="71" ht="80" customHeight="1" s="72">
      <c r="A71" s="21" t="inlineStr">
        <is>
          <t>U-HIGH-DRY-ACNE-070</t>
        </is>
      </c>
      <c r="B71" s="21" t="inlineStr">
        <is>
          <t>High</t>
        </is>
      </c>
      <c r="C71" s="21" t="inlineStr">
        <is>
          <t>6–7</t>
        </is>
      </c>
      <c r="D71" s="21" t="inlineStr">
        <is>
          <t>Dry</t>
        </is>
      </c>
      <c r="E71" s="21" t="inlineStr">
        <is>
          <t>Acne</t>
        </is>
      </c>
      <c r="F71" s="40" t="n">
        <v>3</v>
      </c>
      <c r="G71" s="40" t="inlineStr">
        <is>
          <t>High</t>
        </is>
      </c>
      <c r="H71" s="35" t="inlineStr">
        <is>
          <t>MODERATE</t>
        </is>
      </c>
      <c r="I71" s="6" t="inlineStr">
        <is>
          <t>22 cites · 4 PMID · 17 book · 18 India-relevant</t>
        </is>
      </c>
      <c r="J71" s="21" t="inlineStr">
        <is>
          <t>PMID:40955142 | Sunscreens for Skin of Color, p.109 | Cosmetic Dermatology for Skin , p.p. 131</t>
        </is>
      </c>
      <c r="K71" s="6" t="inlineStr">
        <is>
          <t>UV is strong — pigment cells are firing. Stay on top of breakouts today.</t>
        </is>
      </c>
      <c r="L71" s="6" t="inlineStr">
        <is>
          <t>UV is strong — pigment cells are firing. Your dry skin with acne feels this as a high environmental hit. Sun shield up.</t>
        </is>
      </c>
      <c r="M71"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71" s="21" t="inlineStr">
        <is>
          <t>Shield</t>
        </is>
      </c>
      <c r="O71" s="21" t="inlineStr">
        <is>
          <t>HD, HH, CN, TP, CH, TN</t>
        </is>
      </c>
      <c r="P71" s="6" t="inlineStr">
        <is>
          <t>Spring/autumn plains midday</t>
        </is>
      </c>
    </row>
    <row r="72" ht="80" customHeight="1" s="72">
      <c r="A72" s="21" t="inlineStr">
        <is>
          <t>U-HIGH-DRY-UNEV-071</t>
        </is>
      </c>
      <c r="B72" s="21" t="inlineStr">
        <is>
          <t>High</t>
        </is>
      </c>
      <c r="C72" s="21" t="inlineStr">
        <is>
          <t>6–7</t>
        </is>
      </c>
      <c r="D72" s="21" t="inlineStr">
        <is>
          <t>Dry</t>
        </is>
      </c>
      <c r="E72" s="21" t="inlineStr">
        <is>
          <t>Uneven Skin Tone / Tan</t>
        </is>
      </c>
      <c r="F72" s="39" t="n">
        <v>4</v>
      </c>
      <c r="G72" s="39" t="inlineStr">
        <is>
          <t>Severe</t>
        </is>
      </c>
      <c r="H72" s="35" t="inlineStr">
        <is>
          <t>MODERATE</t>
        </is>
      </c>
      <c r="I72" s="6" t="inlineStr">
        <is>
          <t>196 cites · 13 PMID · 150 book · 134 India-relevant</t>
        </is>
      </c>
      <c r="J72" s="21" t="inlineStr">
        <is>
          <t>PMID:40955142 | PMID:00015555 | PMID:38069506</t>
        </is>
      </c>
      <c r="K72" s="6" t="inlineStr">
        <is>
          <t>UV is strong — pigment cells are firing. Shield skin from sun to limit tanning.</t>
        </is>
      </c>
      <c r="L72" s="6" t="inlineStr">
        <is>
          <t>UV is strong — pigment cells are firing. Your dry skin with uneven skin tone / tan feels this as a severe environmental hit. Sun shield up.</t>
        </is>
      </c>
      <c r="M72"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72" s="21" t="inlineStr">
        <is>
          <t>Shield</t>
        </is>
      </c>
      <c r="O72" s="21" t="inlineStr">
        <is>
          <t>HD, HH, CN, TP, CH, TN</t>
        </is>
      </c>
      <c r="P72" s="6" t="inlineStr">
        <is>
          <t>Spring/autumn plains midday</t>
        </is>
      </c>
    </row>
    <row r="73" ht="80" customHeight="1" s="72">
      <c r="A73" s="21" t="inlineStr">
        <is>
          <t>U-HIGH-DRY-MELA-072</t>
        </is>
      </c>
      <c r="B73" s="21" t="inlineStr">
        <is>
          <t>High</t>
        </is>
      </c>
      <c r="C73" s="21" t="inlineStr">
        <is>
          <t>6–7</t>
        </is>
      </c>
      <c r="D73" s="21" t="inlineStr">
        <is>
          <t>Dry</t>
        </is>
      </c>
      <c r="E73" s="21" t="inlineStr">
        <is>
          <t>Melasma</t>
        </is>
      </c>
      <c r="F73" s="33" t="n">
        <v>5</v>
      </c>
      <c r="G73" s="33" t="inlineStr">
        <is>
          <t>Critical</t>
        </is>
      </c>
      <c r="H73" s="35" t="inlineStr">
        <is>
          <t>MODERATE</t>
        </is>
      </c>
      <c r="I73" s="6" t="inlineStr">
        <is>
          <t>77 cites · 2 PMID · 49 book · 44 India-relevant</t>
        </is>
      </c>
      <c r="J73" s="21" t="inlineStr">
        <is>
          <t>PMID:40955142 | PMID:38069506 | PMID:42081626</t>
        </is>
      </c>
      <c r="K73" s="6" t="inlineStr">
        <is>
          <t>UV is strong — pigment cells are firing. Shield melasma patches from sun now.</t>
        </is>
      </c>
      <c r="L73" s="6" t="inlineStr">
        <is>
          <t>UV is strong — pigment cells are firing. For your dry skin with melasma, this is as tough as it gets for your skin. A broad-spectrum sunscreen, reapplied every two hours, is the single biggest lever today.</t>
        </is>
      </c>
      <c r="M73"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73" s="21" t="inlineStr">
        <is>
          <t>Shield</t>
        </is>
      </c>
      <c r="O73" s="21" t="inlineStr">
        <is>
          <t>HD, HH, CN, TP, CH, TN</t>
        </is>
      </c>
      <c r="P73" s="6" t="inlineStr">
        <is>
          <t>Spring/autumn plains midday</t>
        </is>
      </c>
    </row>
    <row r="74" ht="80" customHeight="1" s="72">
      <c r="A74" s="21" t="inlineStr">
        <is>
          <t>U-HIGH-OIL-DRYN-073</t>
        </is>
      </c>
      <c r="B74" s="21" t="inlineStr">
        <is>
          <t>High</t>
        </is>
      </c>
      <c r="C74" s="21" t="inlineStr">
        <is>
          <t>6–7</t>
        </is>
      </c>
      <c r="D74" s="21" t="inlineStr">
        <is>
          <t>Oily</t>
        </is>
      </c>
      <c r="E74" s="21" t="inlineStr">
        <is>
          <t>Dryness</t>
        </is>
      </c>
      <c r="F74" s="38" t="n">
        <v>2</v>
      </c>
      <c r="G74" s="38" t="inlineStr">
        <is>
          <t>Moderate</t>
        </is>
      </c>
      <c r="H74" s="35" t="inlineStr">
        <is>
          <t>MODERATE</t>
        </is>
      </c>
      <c r="I74" s="6" t="inlineStr">
        <is>
          <t>28 cites · 4 PMID · 22 book · 7 India-relevant</t>
        </is>
      </c>
      <c r="J74" s="21" t="inlineStr">
        <is>
          <t>10.1016/j.bbrc.2020.06.113 | 10.3390/ijms26136427 | Skin Stress Response Pathways:, p.32</t>
        </is>
      </c>
      <c r="K74" s="6" t="inlineStr">
        <is>
          <t>UV is strong — pigment cells are firing. Moisturise well to ease dryness.</t>
        </is>
      </c>
      <c r="L74" s="6" t="inlineStr">
        <is>
          <t>UV is strong — pigment cells are firing. Your oily skin with dryness feels this as a moderate environmental hit. Sun shield up.</t>
        </is>
      </c>
      <c r="M74"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74" s="21" t="inlineStr">
        <is>
          <t>Shield</t>
        </is>
      </c>
      <c r="O74" s="21" t="inlineStr">
        <is>
          <t>HD, HH, CN, TP, CH, TN</t>
        </is>
      </c>
      <c r="P74" s="6" t="inlineStr">
        <is>
          <t>Spring/autumn plains midday</t>
        </is>
      </c>
    </row>
    <row r="75" ht="80" customHeight="1" s="72">
      <c r="A75" s="21" t="inlineStr">
        <is>
          <t>U-HIGH-OIL-ECZE-074</t>
        </is>
      </c>
      <c r="B75" s="21" t="inlineStr">
        <is>
          <t>High</t>
        </is>
      </c>
      <c r="C75" s="21" t="inlineStr">
        <is>
          <t>6–7</t>
        </is>
      </c>
      <c r="D75" s="21" t="inlineStr">
        <is>
          <t>Oily</t>
        </is>
      </c>
      <c r="E75" s="21" t="inlineStr">
        <is>
          <t>Eczema</t>
        </is>
      </c>
      <c r="F75" s="38" t="n">
        <v>2</v>
      </c>
      <c r="G75" s="38" t="inlineStr">
        <is>
          <t>Moderate</t>
        </is>
      </c>
      <c r="H75" s="35" t="inlineStr">
        <is>
          <t>MODERATE</t>
        </is>
      </c>
      <c r="I75" s="6" t="inlineStr">
        <is>
          <t>5 cites · 0 PMID · 5 book · 3 India-relevant</t>
        </is>
      </c>
      <c r="J75" s="21" t="inlineStr">
        <is>
          <t>Melasma and Vitiligo in Brown , p.p340 | Melasma and Vitiligo in Brown , p.p16</t>
        </is>
      </c>
      <c r="K75" s="6" t="inlineStr">
        <is>
          <t>UV is strong — pigment cells are firing. Moisturise to keep eczema-prone skin calm.</t>
        </is>
      </c>
      <c r="L75" s="6" t="inlineStr">
        <is>
          <t>UV is strong — pigment cells are firing. Your oily skin with eczema feels this as a moderate environmental hit. Sun shield up.</t>
        </is>
      </c>
      <c r="M75"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75" s="21" t="inlineStr">
        <is>
          <t>Shield</t>
        </is>
      </c>
      <c r="O75" s="21" t="inlineStr">
        <is>
          <t>HD, HH, CN, TP, CH, TN</t>
        </is>
      </c>
      <c r="P75" s="6" t="inlineStr">
        <is>
          <t>Spring/autumn plains midday</t>
        </is>
      </c>
    </row>
    <row r="76" ht="80" customHeight="1" s="72">
      <c r="A76" s="21" t="inlineStr">
        <is>
          <t>U-HIGH-OIL-OILY-075</t>
        </is>
      </c>
      <c r="B76" s="21" t="inlineStr">
        <is>
          <t>High</t>
        </is>
      </c>
      <c r="C76" s="21" t="inlineStr">
        <is>
          <t>6–7</t>
        </is>
      </c>
      <c r="D76" s="21" t="inlineStr">
        <is>
          <t>Oily</t>
        </is>
      </c>
      <c r="E76" s="21" t="inlineStr">
        <is>
          <t>Oily Skin</t>
        </is>
      </c>
      <c r="F76" s="37" t="n">
        <v>1</v>
      </c>
      <c r="G76" s="37" t="inlineStr">
        <is>
          <t>Low</t>
        </is>
      </c>
      <c r="H76" s="35" t="inlineStr">
        <is>
          <t>MODERATE</t>
        </is>
      </c>
      <c r="I76" s="6" t="inlineStr">
        <is>
          <t>16 cites · 2 PMID · 14 book · 8 India-relevant</t>
        </is>
      </c>
      <c r="J76" s="21" t="inlineStr">
        <is>
          <t>Skin Stress Response Pathways:, p.40 | Skin Stress Response Pathways:, p.33</t>
        </is>
      </c>
      <c r="K76" s="6" t="inlineStr">
        <is>
          <t>UV is strong — pigment cells are firing. Take good care of your oily skin.</t>
        </is>
      </c>
      <c r="L76" s="6" t="inlineStr">
        <is>
          <t>UV is strong — pigment cells are firing. Your oily skin with oily skin feels this as a manageable environmental hit. Sun shield up.</t>
        </is>
      </c>
      <c r="M76"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76" s="21" t="inlineStr">
        <is>
          <t>Shield</t>
        </is>
      </c>
      <c r="O76" s="21" t="inlineStr">
        <is>
          <t>HD, HH, CN, TP, CH, TN</t>
        </is>
      </c>
      <c r="P76" s="6" t="inlineStr">
        <is>
          <t>Spring/autumn plains midday</t>
        </is>
      </c>
    </row>
    <row r="77" ht="80" customHeight="1" s="72">
      <c r="A77" s="21" t="inlineStr">
        <is>
          <t>U-HIGH-OIL-ACNE-076</t>
        </is>
      </c>
      <c r="B77" s="21" t="inlineStr">
        <is>
          <t>High</t>
        </is>
      </c>
      <c r="C77" s="21" t="inlineStr">
        <is>
          <t>6–7</t>
        </is>
      </c>
      <c r="D77" s="21" t="inlineStr">
        <is>
          <t>Oily</t>
        </is>
      </c>
      <c r="E77" s="21" t="inlineStr">
        <is>
          <t>Acne</t>
        </is>
      </c>
      <c r="F77" s="38" t="n">
        <v>2</v>
      </c>
      <c r="G77" s="38" t="inlineStr">
        <is>
          <t>Moderate</t>
        </is>
      </c>
      <c r="H77" s="35" t="inlineStr">
        <is>
          <t>MODERATE</t>
        </is>
      </c>
      <c r="I77" s="6" t="inlineStr">
        <is>
          <t>22 cites · 4 PMID · 17 book · 18 India-relevant</t>
        </is>
      </c>
      <c r="J77" s="21" t="inlineStr">
        <is>
          <t>PMID:40955142 | Sunscreens for Skin of Color, p.109 | Cosmetic Dermatology for Skin , p.p. 131</t>
        </is>
      </c>
      <c r="K77" s="6" t="inlineStr">
        <is>
          <t>UV is strong — pigment cells are firing. Keep pores clean to prevent breakouts.</t>
        </is>
      </c>
      <c r="L77" s="6" t="inlineStr">
        <is>
          <t>UV is strong — pigment cells are firing. Your oily skin with acne feels this as a moderate environmental hit. Sun shield up.</t>
        </is>
      </c>
      <c r="M77"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77" s="21" t="inlineStr">
        <is>
          <t>Shield</t>
        </is>
      </c>
      <c r="O77" s="21" t="inlineStr">
        <is>
          <t>HD, HH, CN, TP, CH, TN</t>
        </is>
      </c>
      <c r="P77" s="6" t="inlineStr">
        <is>
          <t>Spring/autumn plains midday</t>
        </is>
      </c>
    </row>
    <row r="78" ht="80" customHeight="1" s="72">
      <c r="A78" s="21" t="inlineStr">
        <is>
          <t>U-HIGH-OIL-UNEV-077</t>
        </is>
      </c>
      <c r="B78" s="21" t="inlineStr">
        <is>
          <t>High</t>
        </is>
      </c>
      <c r="C78" s="21" t="inlineStr">
        <is>
          <t>6–7</t>
        </is>
      </c>
      <c r="D78" s="21" t="inlineStr">
        <is>
          <t>Oily</t>
        </is>
      </c>
      <c r="E78" s="21" t="inlineStr">
        <is>
          <t>Uneven Skin Tone / Tan</t>
        </is>
      </c>
      <c r="F78" s="40" t="n">
        <v>3</v>
      </c>
      <c r="G78" s="40" t="inlineStr">
        <is>
          <t>High</t>
        </is>
      </c>
      <c r="H78" s="35" t="inlineStr">
        <is>
          <t>MODERATE</t>
        </is>
      </c>
      <c r="I78" s="6" t="inlineStr">
        <is>
          <t>195 cites · 13 PMID · 149 book · 133 India-relevant</t>
        </is>
      </c>
      <c r="J78" s="21" t="inlineStr">
        <is>
          <t>PMID:40955142 | PMID:00015555 | PMID:38069506</t>
        </is>
      </c>
      <c r="K78" s="6" t="inlineStr">
        <is>
          <t>UV is strong — pigment cells are firing. Sun protection now limits tanning.</t>
        </is>
      </c>
      <c r="L78" s="6" t="inlineStr">
        <is>
          <t>UV is strong — pigment cells are firing. Your oily skin with uneven skin tone / tan feels this as a high environmental hit. Sun shield up.</t>
        </is>
      </c>
      <c r="M78"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78" s="21" t="inlineStr">
        <is>
          <t>Shield</t>
        </is>
      </c>
      <c r="O78" s="21" t="inlineStr">
        <is>
          <t>HD, HH, CN, TP, CH, TN</t>
        </is>
      </c>
      <c r="P78" s="6" t="inlineStr">
        <is>
          <t>Spring/autumn plains midday</t>
        </is>
      </c>
    </row>
    <row r="79" ht="80" customHeight="1" s="72">
      <c r="A79" s="21" t="inlineStr">
        <is>
          <t>U-HIGH-OIL-MELA-078</t>
        </is>
      </c>
      <c r="B79" s="21" t="inlineStr">
        <is>
          <t>High</t>
        </is>
      </c>
      <c r="C79" s="21" t="inlineStr">
        <is>
          <t>6–7</t>
        </is>
      </c>
      <c r="D79" s="21" t="inlineStr">
        <is>
          <t>Oily</t>
        </is>
      </c>
      <c r="E79" s="21" t="inlineStr">
        <is>
          <t>Melasma</t>
        </is>
      </c>
      <c r="F79" s="39" t="n">
        <v>4</v>
      </c>
      <c r="G79" s="39" t="inlineStr">
        <is>
          <t>Severe</t>
        </is>
      </c>
      <c r="H79" s="35" t="inlineStr">
        <is>
          <t>MODERATE</t>
        </is>
      </c>
      <c r="I79" s="6" t="inlineStr">
        <is>
          <t>77 cites · 2 PMID · 49 book · 44 India-relevant</t>
        </is>
      </c>
      <c r="J79" s="21" t="inlineStr">
        <is>
          <t>PMID:40955142 | PMID:38069506 | PMID:42081626</t>
        </is>
      </c>
      <c r="K79" s="6" t="inlineStr">
        <is>
          <t>UV is strong — pigment cells are firing. Shield melasma patches from sun today.</t>
        </is>
      </c>
      <c r="L79" s="6" t="inlineStr">
        <is>
          <t>UV is strong — pigment cells are firing. Your oily skin with melasma feels this as a severe environmental hit. Sun shield up.</t>
        </is>
      </c>
      <c r="M79"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79" s="21" t="inlineStr">
        <is>
          <t>Shield</t>
        </is>
      </c>
      <c r="O79" s="21" t="inlineStr">
        <is>
          <t>HD, HH, CN, TP, CH, TN</t>
        </is>
      </c>
      <c r="P79" s="6" t="inlineStr">
        <is>
          <t>Spring/autumn plains midday</t>
        </is>
      </c>
    </row>
    <row r="80" ht="80" customHeight="1" s="72">
      <c r="A80" s="21" t="inlineStr">
        <is>
          <t>U-HIGH-COM-DRYN-079</t>
        </is>
      </c>
      <c r="B80" s="21" t="inlineStr">
        <is>
          <t>High</t>
        </is>
      </c>
      <c r="C80" s="21" t="inlineStr">
        <is>
          <t>6–7</t>
        </is>
      </c>
      <c r="D80" s="21" t="inlineStr">
        <is>
          <t>Combination</t>
        </is>
      </c>
      <c r="E80" s="21" t="inlineStr">
        <is>
          <t>Dryness</t>
        </is>
      </c>
      <c r="F80" s="38" t="n">
        <v>2</v>
      </c>
      <c r="G80" s="38" t="inlineStr">
        <is>
          <t>Moderate</t>
        </is>
      </c>
      <c r="H80" s="35" t="inlineStr">
        <is>
          <t>MODERATE</t>
        </is>
      </c>
      <c r="I80" s="6" t="inlineStr">
        <is>
          <t>28 cites · 4 PMID · 22 book · 7 India-relevant</t>
        </is>
      </c>
      <c r="J80" s="21" t="inlineStr">
        <is>
          <t>10.1016/j.bbrc.2020.06.113 | 10.3390/ijms26136427 | Skin Stress Response Pathways:, p.32</t>
        </is>
      </c>
      <c r="K80" s="6" t="inlineStr">
        <is>
          <t>UV is strong — pigment cells are firing. Moisturise well to ease dryness.</t>
        </is>
      </c>
      <c r="L80" s="6" t="inlineStr">
        <is>
          <t>UV is strong — pigment cells are firing. Your combination skin with dryness feels this as a moderate environmental hit. Sun shield up.</t>
        </is>
      </c>
      <c r="M80"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80" s="21" t="inlineStr">
        <is>
          <t>Shield</t>
        </is>
      </c>
      <c r="O80" s="21" t="inlineStr">
        <is>
          <t>HD, HH, CN, TP, CH, TN</t>
        </is>
      </c>
      <c r="P80" s="6" t="inlineStr">
        <is>
          <t>Spring/autumn plains midday</t>
        </is>
      </c>
    </row>
    <row r="81" ht="80" customHeight="1" s="72">
      <c r="A81" s="21" t="inlineStr">
        <is>
          <t>U-HIGH-COM-ECZE-080</t>
        </is>
      </c>
      <c r="B81" s="21" t="inlineStr">
        <is>
          <t>High</t>
        </is>
      </c>
      <c r="C81" s="21" t="inlineStr">
        <is>
          <t>6–7</t>
        </is>
      </c>
      <c r="D81" s="21" t="inlineStr">
        <is>
          <t>Combination</t>
        </is>
      </c>
      <c r="E81" s="21" t="inlineStr">
        <is>
          <t>Eczema</t>
        </is>
      </c>
      <c r="F81" s="38" t="n">
        <v>2</v>
      </c>
      <c r="G81" s="38" t="inlineStr">
        <is>
          <t>Moderate</t>
        </is>
      </c>
      <c r="H81" s="35" t="inlineStr">
        <is>
          <t>MODERATE</t>
        </is>
      </c>
      <c r="I81" s="6" t="inlineStr">
        <is>
          <t>5 cites · 0 PMID · 5 book · 3 India-relevant</t>
        </is>
      </c>
      <c r="J81" s="21" t="inlineStr">
        <is>
          <t>Melasma and Vitiligo in Brown , p.p340 | Melasma and Vitiligo in Brown , p.p16</t>
        </is>
      </c>
      <c r="K81" s="6" t="inlineStr">
        <is>
          <t>UV is strong — pigment cells are firing. Moisturise to keep eczema-prone skin calm.</t>
        </is>
      </c>
      <c r="L81" s="6" t="inlineStr">
        <is>
          <t>UV is strong — pigment cells are firing. Your combination skin with eczema feels this as a moderate environmental hit. Sun shield up.</t>
        </is>
      </c>
      <c r="M81"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81" s="21" t="inlineStr">
        <is>
          <t>Shield</t>
        </is>
      </c>
      <c r="O81" s="21" t="inlineStr">
        <is>
          <t>HD, HH, CN, TP, CH, TN</t>
        </is>
      </c>
      <c r="P81" s="6" t="inlineStr">
        <is>
          <t>Spring/autumn plains midday</t>
        </is>
      </c>
    </row>
    <row r="82" ht="80" customHeight="1" s="72">
      <c r="A82" s="21" t="inlineStr">
        <is>
          <t>U-HIGH-COM-OILY-081</t>
        </is>
      </c>
      <c r="B82" s="21" t="inlineStr">
        <is>
          <t>High</t>
        </is>
      </c>
      <c r="C82" s="21" t="inlineStr">
        <is>
          <t>6–7</t>
        </is>
      </c>
      <c r="D82" s="21" t="inlineStr">
        <is>
          <t>Combination</t>
        </is>
      </c>
      <c r="E82" s="21" t="inlineStr">
        <is>
          <t>Oily Skin</t>
        </is>
      </c>
      <c r="F82" s="37" t="n">
        <v>1</v>
      </c>
      <c r="G82" s="37" t="inlineStr">
        <is>
          <t>Low</t>
        </is>
      </c>
      <c r="H82" s="35" t="inlineStr">
        <is>
          <t>MODERATE</t>
        </is>
      </c>
      <c r="I82" s="6" t="inlineStr">
        <is>
          <t>16 cites · 2 PMID · 14 book · 8 India-relevant</t>
        </is>
      </c>
      <c r="J82" s="21" t="inlineStr">
        <is>
          <t>Skin Stress Response Pathways:, p.40 | Skin Stress Response Pathways:, p.33</t>
        </is>
      </c>
      <c r="K82" s="6" t="inlineStr">
        <is>
          <t>UV is strong — pigment cells are firing. Take good care of your oily skin.</t>
        </is>
      </c>
      <c r="L82" s="6" t="inlineStr">
        <is>
          <t>UV is strong — pigment cells are firing. Your combination skin with oily skin feels this as a manageable environmental hit. Sun shield up.</t>
        </is>
      </c>
      <c r="M82"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82" s="21" t="inlineStr">
        <is>
          <t>Shield</t>
        </is>
      </c>
      <c r="O82" s="21" t="inlineStr">
        <is>
          <t>HD, HH, CN, TP, CH, TN</t>
        </is>
      </c>
      <c r="P82" s="6" t="inlineStr">
        <is>
          <t>Spring/autumn plains midday</t>
        </is>
      </c>
    </row>
    <row r="83" ht="80" customHeight="1" s="72">
      <c r="A83" s="21" t="inlineStr">
        <is>
          <t>U-HIGH-COM-ACNE-082</t>
        </is>
      </c>
      <c r="B83" s="21" t="inlineStr">
        <is>
          <t>High</t>
        </is>
      </c>
      <c r="C83" s="21" t="inlineStr">
        <is>
          <t>6–7</t>
        </is>
      </c>
      <c r="D83" s="21" t="inlineStr">
        <is>
          <t>Combination</t>
        </is>
      </c>
      <c r="E83" s="21" t="inlineStr">
        <is>
          <t>Acne</t>
        </is>
      </c>
      <c r="F83" s="38" t="n">
        <v>2</v>
      </c>
      <c r="G83" s="38" t="inlineStr">
        <is>
          <t>Moderate</t>
        </is>
      </c>
      <c r="H83" s="35" t="inlineStr">
        <is>
          <t>MODERATE</t>
        </is>
      </c>
      <c r="I83" s="6" t="inlineStr">
        <is>
          <t>22 cites · 4 PMID · 17 book · 18 India-relevant</t>
        </is>
      </c>
      <c r="J83" s="21" t="inlineStr">
        <is>
          <t>PMID:40955142 | Sunscreens for Skin of Color, p.109 | Cosmetic Dermatology for Skin , p.p. 131</t>
        </is>
      </c>
      <c r="K83" s="6" t="inlineStr">
        <is>
          <t>UV is strong — pigment cells are firing. Keep pores clean to prevent breakouts.</t>
        </is>
      </c>
      <c r="L83" s="6" t="inlineStr">
        <is>
          <t>UV is strong — pigment cells are firing. Your combination skin with acne feels this as a moderate environmental hit. Sun shield up.</t>
        </is>
      </c>
      <c r="M83"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83" s="21" t="inlineStr">
        <is>
          <t>Shield</t>
        </is>
      </c>
      <c r="O83" s="21" t="inlineStr">
        <is>
          <t>HD, HH, CN, TP, CH, TN</t>
        </is>
      </c>
      <c r="P83" s="6" t="inlineStr">
        <is>
          <t>Spring/autumn plains midday</t>
        </is>
      </c>
    </row>
    <row r="84" ht="80" customHeight="1" s="72">
      <c r="A84" s="21" t="inlineStr">
        <is>
          <t>U-HIGH-COM-UNEV-083</t>
        </is>
      </c>
      <c r="B84" s="21" t="inlineStr">
        <is>
          <t>High</t>
        </is>
      </c>
      <c r="C84" s="21" t="inlineStr">
        <is>
          <t>6–7</t>
        </is>
      </c>
      <c r="D84" s="21" t="inlineStr">
        <is>
          <t>Combination</t>
        </is>
      </c>
      <c r="E84" s="21" t="inlineStr">
        <is>
          <t>Uneven Skin Tone / Tan</t>
        </is>
      </c>
      <c r="F84" s="40" t="n">
        <v>3</v>
      </c>
      <c r="G84" s="40" t="inlineStr">
        <is>
          <t>High</t>
        </is>
      </c>
      <c r="H84" s="35" t="inlineStr">
        <is>
          <t>MODERATE</t>
        </is>
      </c>
      <c r="I84" s="6" t="inlineStr">
        <is>
          <t>195 cites · 13 PMID · 149 book · 133 India-relevant</t>
        </is>
      </c>
      <c r="J84" s="21" t="inlineStr">
        <is>
          <t>PMID:40955142 | PMID:00015555 | PMID:38069506</t>
        </is>
      </c>
      <c r="K84" s="6" t="inlineStr">
        <is>
          <t>UV is strong — pigment cells are firing. Sun protection now limits tanning.</t>
        </is>
      </c>
      <c r="L84" s="6" t="inlineStr">
        <is>
          <t>UV is strong — pigment cells are firing. Your combination skin with uneven skin tone / tan feels this as a high environmental hit. Sun shield up.</t>
        </is>
      </c>
      <c r="M84"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84" s="21" t="inlineStr">
        <is>
          <t>Shield</t>
        </is>
      </c>
      <c r="O84" s="21" t="inlineStr">
        <is>
          <t>HD, HH, CN, TP, CH, TN</t>
        </is>
      </c>
      <c r="P84" s="6" t="inlineStr">
        <is>
          <t>Spring/autumn plains midday</t>
        </is>
      </c>
    </row>
    <row r="85" ht="80" customHeight="1" s="72">
      <c r="A85" s="21" t="inlineStr">
        <is>
          <t>U-HIGH-COM-MELA-084</t>
        </is>
      </c>
      <c r="B85" s="21" t="inlineStr">
        <is>
          <t>High</t>
        </is>
      </c>
      <c r="C85" s="21" t="inlineStr">
        <is>
          <t>6–7</t>
        </is>
      </c>
      <c r="D85" s="21" t="inlineStr">
        <is>
          <t>Combination</t>
        </is>
      </c>
      <c r="E85" s="21" t="inlineStr">
        <is>
          <t>Melasma</t>
        </is>
      </c>
      <c r="F85" s="39" t="n">
        <v>4</v>
      </c>
      <c r="G85" s="39" t="inlineStr">
        <is>
          <t>Severe</t>
        </is>
      </c>
      <c r="H85" s="35" t="inlineStr">
        <is>
          <t>MODERATE</t>
        </is>
      </c>
      <c r="I85" s="6" t="inlineStr">
        <is>
          <t>77 cites · 2 PMID · 49 book · 44 India-relevant</t>
        </is>
      </c>
      <c r="J85" s="21" t="inlineStr">
        <is>
          <t>PMID:40955142 | PMID:38069506 | PMID:42081626</t>
        </is>
      </c>
      <c r="K85" s="6" t="inlineStr">
        <is>
          <t>UV is strong — pigment cells are firing. Shield melasma patches from sun today.</t>
        </is>
      </c>
      <c r="L85" s="6" t="inlineStr">
        <is>
          <t>UV is strong — pigment cells are firing. Your combination skin with melasma feels this as a severe environmental hit. Sun shield up.</t>
        </is>
      </c>
      <c r="M85"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85" s="21" t="inlineStr">
        <is>
          <t>Shield</t>
        </is>
      </c>
      <c r="O85" s="21" t="inlineStr">
        <is>
          <t>HD, HH, CN, TP, CH, TN</t>
        </is>
      </c>
      <c r="P85" s="6" t="inlineStr">
        <is>
          <t>Spring/autumn plains midday</t>
        </is>
      </c>
    </row>
    <row r="86" ht="80" customHeight="1" s="72">
      <c r="A86" s="21" t="inlineStr">
        <is>
          <t>U-HIGH-SEN-DRYN-085</t>
        </is>
      </c>
      <c r="B86" s="21" t="inlineStr">
        <is>
          <t>High</t>
        </is>
      </c>
      <c r="C86" s="21" t="inlineStr">
        <is>
          <t>6–7</t>
        </is>
      </c>
      <c r="D86" s="21" t="inlineStr">
        <is>
          <t>Sensitive</t>
        </is>
      </c>
      <c r="E86" s="21" t="inlineStr">
        <is>
          <t>Dryness</t>
        </is>
      </c>
      <c r="F86" s="40" t="n">
        <v>3</v>
      </c>
      <c r="G86" s="40" t="inlineStr">
        <is>
          <t>High</t>
        </is>
      </c>
      <c r="H86" s="34" t="inlineStr">
        <is>
          <t>HIGH</t>
        </is>
      </c>
      <c r="I86" s="6" t="inlineStr">
        <is>
          <t>37 cites · 6 PMID · 27 book · 13 India-relevant</t>
        </is>
      </c>
      <c r="J86" s="21" t="inlineStr">
        <is>
          <t>PMID:28628688 | 10.1007/s00105-020-04712-1 | 10.1016/j.bbrc.2020.06.113</t>
        </is>
      </c>
      <c r="K86" s="6" t="inlineStr">
        <is>
          <t>UV is strong — pigment cells are firing. Moisturise often to protect your skin.</t>
        </is>
      </c>
      <c r="L86" s="6" t="inlineStr">
        <is>
          <t>UV is strong — pigment cells are firing. Your sensitive skin with dryness feels this as a high environmental hit. Sun shield up.</t>
        </is>
      </c>
      <c r="M86" s="6" t="inlineStr">
        <is>
          <t>UV is strong — pigment cells are firing. UV-driven water loss is elevated. Skin's protective-oil breakdown begins. In Indian context: Spring/autumn plains midday. A broad-spectrum sunscreen reapplied every two hours is the highest-value step today. For pigment concerns, look for added iron oxides which also block visible light.</t>
        </is>
      </c>
      <c r="N86" s="21" t="inlineStr">
        <is>
          <t>Shield</t>
        </is>
      </c>
      <c r="O86" s="21" t="inlineStr">
        <is>
          <t>HD, HH, CN, TP, CH, TN</t>
        </is>
      </c>
      <c r="P86" s="6" t="inlineStr">
        <is>
          <t>Spring/autumn plains midday</t>
        </is>
      </c>
    </row>
    <row r="87" ht="80" customHeight="1" s="72">
      <c r="A87" s="21" t="inlineStr">
        <is>
          <t>U-HIGH-SEN-ECZE-086</t>
        </is>
      </c>
      <c r="B87" s="21" t="inlineStr">
        <is>
          <t>High</t>
        </is>
      </c>
      <c r="C87" s="21" t="inlineStr">
        <is>
          <t>6–7</t>
        </is>
      </c>
      <c r="D87" s="21" t="inlineStr">
        <is>
          <t>Sensitive</t>
        </is>
      </c>
      <c r="E87" s="21" t="inlineStr">
        <is>
          <t>Eczema</t>
        </is>
      </c>
      <c r="F87" s="40" t="n">
        <v>3</v>
      </c>
      <c r="G87" s="40" t="inlineStr">
        <is>
          <t>High</t>
        </is>
      </c>
      <c r="H87" s="35" t="inlineStr">
        <is>
          <t>MODERATE</t>
        </is>
      </c>
      <c r="I87" s="6" t="inlineStr">
        <is>
          <t>16 cites · 0 PMID · 16 book · 9 India-relevant</t>
        </is>
      </c>
      <c r="J87" s="21" t="inlineStr">
        <is>
          <t>Skin Stress Response Pathways:, p.88 | Skin Stress Response Pathways:, p.81</t>
        </is>
      </c>
      <c r="K87" s="6" t="inlineStr">
        <is>
          <t>UV is strong — pigment cells are firing. Soothe eczema-prone skin to avoid flare-ups.</t>
        </is>
      </c>
      <c r="L87" s="6" t="inlineStr">
        <is>
          <t>UV is strong — pigment cells are firing. Your sensitive skin with eczema feels this as a high environmental hit. Sun shield up.</t>
        </is>
      </c>
      <c r="M87"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87" s="21" t="inlineStr">
        <is>
          <t>Shield</t>
        </is>
      </c>
      <c r="O87" s="21" t="inlineStr">
        <is>
          <t>HD, HH, CN, TP, CH, TN</t>
        </is>
      </c>
      <c r="P87" s="6" t="inlineStr">
        <is>
          <t>Spring/autumn plains midday</t>
        </is>
      </c>
    </row>
    <row r="88" ht="80" customHeight="1" s="72">
      <c r="A88" s="21" t="inlineStr">
        <is>
          <t>U-HIGH-SEN-OILY-087</t>
        </is>
      </c>
      <c r="B88" s="21" t="inlineStr">
        <is>
          <t>High</t>
        </is>
      </c>
      <c r="C88" s="21" t="inlineStr">
        <is>
          <t>6–7</t>
        </is>
      </c>
      <c r="D88" s="21" t="inlineStr">
        <is>
          <t>Sensitive</t>
        </is>
      </c>
      <c r="E88" s="21" t="inlineStr">
        <is>
          <t>Oily Skin</t>
        </is>
      </c>
      <c r="F88" s="38" t="n">
        <v>2</v>
      </c>
      <c r="G88" s="38" t="inlineStr">
        <is>
          <t>Moderate</t>
        </is>
      </c>
      <c r="H88" s="35" t="inlineStr">
        <is>
          <t>MODERATE</t>
        </is>
      </c>
      <c r="I88" s="6" t="inlineStr">
        <is>
          <t>16 cites · 2 PMID · 14 book · 8 India-relevant</t>
        </is>
      </c>
      <c r="J88" s="21" t="inlineStr">
        <is>
          <t>Skin Stress Response Pathways:, p.40 | Skin Stress Response Pathways:, p.33</t>
        </is>
      </c>
      <c r="K88" s="6" t="inlineStr">
        <is>
          <t>UV is strong — pigment cells are firing. A light routine keeps oil in check.</t>
        </is>
      </c>
      <c r="L88" s="6" t="inlineStr">
        <is>
          <t>UV is strong — pigment cells are firing. Your sensitive skin with oily skin feels this as a moderate environmental hit. Sun shield up.</t>
        </is>
      </c>
      <c r="M88" s="6" t="inlineStr">
        <is>
          <t>UV is strong — pigment cells are firing. UV-induced thickening can trap skin oil. Comedones rise with chronic exposure. In Indian context: Spring/autumn plains midday. A broad-spectrum sunscreen reapplied every two hours is the highest-value step today. For pigment concerns, look for added iron oxides which also block visible light.</t>
        </is>
      </c>
      <c r="N88" s="21" t="inlineStr">
        <is>
          <t>Shield</t>
        </is>
      </c>
      <c r="O88" s="21" t="inlineStr">
        <is>
          <t>HD, HH, CN, TP, CH, TN</t>
        </is>
      </c>
      <c r="P88" s="6" t="inlineStr">
        <is>
          <t>Spring/autumn plains midday</t>
        </is>
      </c>
    </row>
    <row r="89" ht="80" customHeight="1" s="72">
      <c r="A89" s="21" t="inlineStr">
        <is>
          <t>U-HIGH-SEN-ACNE-088</t>
        </is>
      </c>
      <c r="B89" s="21" t="inlineStr">
        <is>
          <t>High</t>
        </is>
      </c>
      <c r="C89" s="21" t="inlineStr">
        <is>
          <t>6–7</t>
        </is>
      </c>
      <c r="D89" s="21" t="inlineStr">
        <is>
          <t>Sensitive</t>
        </is>
      </c>
      <c r="E89" s="21" t="inlineStr">
        <is>
          <t>Acne</t>
        </is>
      </c>
      <c r="F89" s="40" t="n">
        <v>3</v>
      </c>
      <c r="G89" s="40" t="inlineStr">
        <is>
          <t>High</t>
        </is>
      </c>
      <c r="H89" s="35" t="inlineStr">
        <is>
          <t>MODERATE</t>
        </is>
      </c>
      <c r="I89" s="6" t="inlineStr">
        <is>
          <t>22 cites · 4 PMID · 17 book · 18 India-relevant</t>
        </is>
      </c>
      <c r="J89" s="21" t="inlineStr">
        <is>
          <t>PMID:40955142 | Sunscreens for Skin of Color, p.109 | Cosmetic Dermatology for Skin , p.p. 131</t>
        </is>
      </c>
      <c r="K89" s="6" t="inlineStr">
        <is>
          <t>UV is strong — pigment cells are firing. Stay on top of breakouts today.</t>
        </is>
      </c>
      <c r="L89" s="6" t="inlineStr">
        <is>
          <t>UV is strong — pigment cells are firing. Your sensitive skin with acne feels this as a high environmental hit. Sun shield up.</t>
        </is>
      </c>
      <c r="M89"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89" s="21" t="inlineStr">
        <is>
          <t>Shield</t>
        </is>
      </c>
      <c r="O89" s="21" t="inlineStr">
        <is>
          <t>HD, HH, CN, TP, CH, TN</t>
        </is>
      </c>
      <c r="P89" s="6" t="inlineStr">
        <is>
          <t>Spring/autumn plains midday</t>
        </is>
      </c>
    </row>
    <row r="90" ht="80" customHeight="1" s="72">
      <c r="A90" s="21" t="inlineStr">
        <is>
          <t>U-HIGH-SEN-UNEV-089</t>
        </is>
      </c>
      <c r="B90" s="21" t="inlineStr">
        <is>
          <t>High</t>
        </is>
      </c>
      <c r="C90" s="21" t="inlineStr">
        <is>
          <t>6–7</t>
        </is>
      </c>
      <c r="D90" s="21" t="inlineStr">
        <is>
          <t>Sensitive</t>
        </is>
      </c>
      <c r="E90" s="21" t="inlineStr">
        <is>
          <t>Uneven Skin Tone / Tan</t>
        </is>
      </c>
      <c r="F90" s="39" t="n">
        <v>4</v>
      </c>
      <c r="G90" s="39" t="inlineStr">
        <is>
          <t>Severe</t>
        </is>
      </c>
      <c r="H90" s="34" t="inlineStr">
        <is>
          <t>HIGH</t>
        </is>
      </c>
      <c r="I90" s="6" t="inlineStr">
        <is>
          <t>198 cites · 15 PMID · 150 book · 135 India-relevant</t>
        </is>
      </c>
      <c r="J90" s="21" t="inlineStr">
        <is>
          <t>PMID:40955142 | PMID:00015555 | PMID:38069506</t>
        </is>
      </c>
      <c r="K90" s="6" t="inlineStr">
        <is>
          <t>UV is strong — pigment cells are firing. Shield skin from sun to limit tanning.</t>
        </is>
      </c>
      <c r="L90" s="6" t="inlineStr">
        <is>
          <t>UV is strong — pigment cells are firing. Your sensitive skin with uneven skin tone / tan feels this as a severe environmental hit. Sun shield up.</t>
        </is>
      </c>
      <c r="M90"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90" s="21" t="inlineStr">
        <is>
          <t>Shield</t>
        </is>
      </c>
      <c r="O90" s="21" t="inlineStr">
        <is>
          <t>HD, HH, CN, TP, CH, TN</t>
        </is>
      </c>
      <c r="P90" s="6" t="inlineStr">
        <is>
          <t>Spring/autumn plains midday</t>
        </is>
      </c>
    </row>
    <row r="91" ht="80" customHeight="1" s="72">
      <c r="A91" s="21" t="inlineStr">
        <is>
          <t>U-HIGH-SEN-MELA-090</t>
        </is>
      </c>
      <c r="B91" s="21" t="inlineStr">
        <is>
          <t>High</t>
        </is>
      </c>
      <c r="C91" s="21" t="inlineStr">
        <is>
          <t>6–7</t>
        </is>
      </c>
      <c r="D91" s="21" t="inlineStr">
        <is>
          <t>Sensitive</t>
        </is>
      </c>
      <c r="E91" s="21" t="inlineStr">
        <is>
          <t>Melasma</t>
        </is>
      </c>
      <c r="F91" s="33" t="n">
        <v>5</v>
      </c>
      <c r="G91" s="33" t="inlineStr">
        <is>
          <t>Critical</t>
        </is>
      </c>
      <c r="H91" s="34" t="inlineStr">
        <is>
          <t>HIGH</t>
        </is>
      </c>
      <c r="I91" s="6" t="inlineStr">
        <is>
          <t>78 cites · 3 PMID · 49 book · 45 India-relevant</t>
        </is>
      </c>
      <c r="J91" s="21" t="inlineStr">
        <is>
          <t>PMID:40955142 | PMID:38069506 | PMID:42081626</t>
        </is>
      </c>
      <c r="K91" s="6" t="inlineStr">
        <is>
          <t>UV is strong — pigment cells are firing. Shield melasma patches from sun now.</t>
        </is>
      </c>
      <c r="L91" s="6" t="inlineStr">
        <is>
          <t>UV is strong — pigment cells are firing. For your sensitive skin with melasma, this is as tough as it gets for your skin. A broad-spectrum sunscreen, reapplied every two hours, is the single biggest lever today.</t>
        </is>
      </c>
      <c r="M91"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91" s="21" t="inlineStr">
        <is>
          <t>Shield</t>
        </is>
      </c>
      <c r="O91" s="21" t="inlineStr">
        <is>
          <t>HD, HH, CN, TP, CH, TN</t>
        </is>
      </c>
      <c r="P91" s="6" t="inlineStr">
        <is>
          <t>Spring/autumn plains midday</t>
        </is>
      </c>
    </row>
    <row r="92" ht="96" customHeight="1" s="72">
      <c r="A92" s="21" t="inlineStr">
        <is>
          <t>U-VERY-NOR-DRYN-091</t>
        </is>
      </c>
      <c r="B92" s="21" t="inlineStr">
        <is>
          <t>Very High</t>
        </is>
      </c>
      <c r="C92" s="21" t="inlineStr">
        <is>
          <t>8–10</t>
        </is>
      </c>
      <c r="D92" s="21" t="inlineStr">
        <is>
          <t>Normal</t>
        </is>
      </c>
      <c r="E92" s="21" t="inlineStr">
        <is>
          <t>Dryness</t>
        </is>
      </c>
      <c r="F92" s="40" t="n">
        <v>3</v>
      </c>
      <c r="G92" s="40" t="inlineStr">
        <is>
          <t>High</t>
        </is>
      </c>
      <c r="H92" s="35" t="inlineStr">
        <is>
          <t>MODERATE</t>
        </is>
      </c>
      <c r="I92" s="6" t="inlineStr">
        <is>
          <t>28 cites · 4 PMID · 22 book · 7 India-relevant</t>
        </is>
      </c>
      <c r="J92" s="21" t="inlineStr">
        <is>
          <t>10.1016/j.bbrc.2020.06.113 | 10.3390/ijms26136427 | Skin Stress Response Pathways:, p.32</t>
        </is>
      </c>
      <c r="K92" s="6" t="inlineStr">
        <is>
          <t>UV is intense — skin can burn within minutes. Moisturise often to protect your skin.</t>
        </is>
      </c>
      <c r="L92" s="6" t="inlineStr">
        <is>
          <t>UV is intense — burns possible within minutes for unprotected skin. Your skin with dryness feels this as a high environmental hit. Sun shield up.</t>
        </is>
      </c>
      <c r="M92"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92" s="21" t="inlineStr">
        <is>
          <t>Shield</t>
        </is>
      </c>
      <c r="O92" s="21" t="inlineStr">
        <is>
          <t>HD, HH, CN, TP, CH</t>
        </is>
      </c>
      <c r="P92" s="6" t="inlineStr">
        <is>
          <t>Summer plains 11am–3pm; coastal beaches</t>
        </is>
      </c>
    </row>
    <row r="93" ht="96" customHeight="1" s="72">
      <c r="A93" s="21" t="inlineStr">
        <is>
          <t>U-VERY-NOR-ECZE-092</t>
        </is>
      </c>
      <c r="B93" s="21" t="inlineStr">
        <is>
          <t>Very High</t>
        </is>
      </c>
      <c r="C93" s="21" t="inlineStr">
        <is>
          <t>8–10</t>
        </is>
      </c>
      <c r="D93" s="21" t="inlineStr">
        <is>
          <t>Normal</t>
        </is>
      </c>
      <c r="E93" s="21" t="inlineStr">
        <is>
          <t>Eczema</t>
        </is>
      </c>
      <c r="F93" s="40" t="n">
        <v>3</v>
      </c>
      <c r="G93" s="40" t="inlineStr">
        <is>
          <t>High</t>
        </is>
      </c>
      <c r="H93" s="35" t="inlineStr">
        <is>
          <t>MODERATE</t>
        </is>
      </c>
      <c r="I93" s="6" t="inlineStr">
        <is>
          <t>5 cites · 0 PMID · 5 book · 3 India-relevant</t>
        </is>
      </c>
      <c r="J93" s="21" t="inlineStr">
        <is>
          <t>Melasma and Vitiligo in Brown , p.p340 | Melasma and Vitiligo in Brown , p.p16</t>
        </is>
      </c>
      <c r="K93" s="6" t="inlineStr">
        <is>
          <t>UV is intense — skin can burn within minutes. Soothe eczema-prone skin to avoid flare-ups.</t>
        </is>
      </c>
      <c r="L93" s="6" t="inlineStr">
        <is>
          <t>UV is intense — burns possible within minutes for unprotected skin. Your skin with eczema feels this as a high environmental hit. Sun shield up.</t>
        </is>
      </c>
      <c r="M93"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93" s="21" t="inlineStr">
        <is>
          <t>Shield</t>
        </is>
      </c>
      <c r="O93" s="21" t="inlineStr">
        <is>
          <t>HD, HH, CN, TP, CH</t>
        </is>
      </c>
      <c r="P93" s="6" t="inlineStr">
        <is>
          <t>Summer plains 11am–3pm; coastal beaches</t>
        </is>
      </c>
    </row>
    <row r="94" ht="96" customHeight="1" s="72">
      <c r="A94" s="21" t="inlineStr">
        <is>
          <t>U-VERY-NOR-OILY-093</t>
        </is>
      </c>
      <c r="B94" s="21" t="inlineStr">
        <is>
          <t>Very High</t>
        </is>
      </c>
      <c r="C94" s="21" t="inlineStr">
        <is>
          <t>8–10</t>
        </is>
      </c>
      <c r="D94" s="21" t="inlineStr">
        <is>
          <t>Normal</t>
        </is>
      </c>
      <c r="E94" s="21" t="inlineStr">
        <is>
          <t>Oily Skin</t>
        </is>
      </c>
      <c r="F94" s="38" t="n">
        <v>2</v>
      </c>
      <c r="G94" s="38" t="inlineStr">
        <is>
          <t>Moderate</t>
        </is>
      </c>
      <c r="H94" s="35" t="inlineStr">
        <is>
          <t>MODERATE</t>
        </is>
      </c>
      <c r="I94" s="6" t="inlineStr">
        <is>
          <t>16 cites · 2 PMID · 14 book · 8 India-relevant</t>
        </is>
      </c>
      <c r="J94" s="21" t="inlineStr">
        <is>
          <t>Skin Stress Response Pathways:, p.40 | Skin Stress Response Pathways:, p.33</t>
        </is>
      </c>
      <c r="K94" s="6" t="inlineStr">
        <is>
          <t>UV is intense — skin can burn within minutes. A light routine keeps oil in check.</t>
        </is>
      </c>
      <c r="L94" s="6" t="inlineStr">
        <is>
          <t>UV is intense — burns possible within minutes for unprotected skin. Your skin with oily skin feels this as a moderate environmental hit. Sun shield up.</t>
        </is>
      </c>
      <c r="M94"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94" s="21" t="inlineStr">
        <is>
          <t>Shield</t>
        </is>
      </c>
      <c r="O94" s="21" t="inlineStr">
        <is>
          <t>HD, HH, CN, TP, CH</t>
        </is>
      </c>
      <c r="P94" s="6" t="inlineStr">
        <is>
          <t>Summer plains 11am–3pm; coastal beaches</t>
        </is>
      </c>
    </row>
    <row r="95" ht="96" customHeight="1" s="72">
      <c r="A95" s="21" t="inlineStr">
        <is>
          <t>U-VERY-NOR-ACNE-094</t>
        </is>
      </c>
      <c r="B95" s="21" t="inlineStr">
        <is>
          <t>Very High</t>
        </is>
      </c>
      <c r="C95" s="21" t="inlineStr">
        <is>
          <t>8–10</t>
        </is>
      </c>
      <c r="D95" s="21" t="inlineStr">
        <is>
          <t>Normal</t>
        </is>
      </c>
      <c r="E95" s="21" t="inlineStr">
        <is>
          <t>Acne</t>
        </is>
      </c>
      <c r="F95" s="40" t="n">
        <v>3</v>
      </c>
      <c r="G95" s="40" t="inlineStr">
        <is>
          <t>High</t>
        </is>
      </c>
      <c r="H95" s="35" t="inlineStr">
        <is>
          <t>MODERATE</t>
        </is>
      </c>
      <c r="I95" s="6" t="inlineStr">
        <is>
          <t>22 cites · 4 PMID · 17 book · 18 India-relevant</t>
        </is>
      </c>
      <c r="J95" s="21" t="inlineStr">
        <is>
          <t>PMID:40955142 | Sunscreens for Skin of Color, p.109 | Cosmetic Dermatology for Skin , p.p. 131</t>
        </is>
      </c>
      <c r="K95" s="6" t="inlineStr">
        <is>
          <t>UV is intense — skin can burn within minutes. Stay on top of breakouts today.</t>
        </is>
      </c>
      <c r="L95" s="6" t="inlineStr">
        <is>
          <t>UV is intense — burns possible within minutes for unprotected skin. Your skin with acne feels this as a high environmental hit. Sun shield up.</t>
        </is>
      </c>
      <c r="M95"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95" s="21" t="inlineStr">
        <is>
          <t>Shield</t>
        </is>
      </c>
      <c r="O95" s="21" t="inlineStr">
        <is>
          <t>HD, HH, CN, TP, CH</t>
        </is>
      </c>
      <c r="P95" s="6" t="inlineStr">
        <is>
          <t>Summer plains 11am–3pm; coastal beaches</t>
        </is>
      </c>
    </row>
    <row r="96" ht="80" customHeight="1" s="72">
      <c r="A96" s="21" t="inlineStr">
        <is>
          <t>U-VERY-NOR-UNEV-095</t>
        </is>
      </c>
      <c r="B96" s="21" t="inlineStr">
        <is>
          <t>Very High</t>
        </is>
      </c>
      <c r="C96" s="21" t="inlineStr">
        <is>
          <t>8–10</t>
        </is>
      </c>
      <c r="D96" s="21" t="inlineStr">
        <is>
          <t>Normal</t>
        </is>
      </c>
      <c r="E96" s="21" t="inlineStr">
        <is>
          <t>Uneven Skin Tone / Tan</t>
        </is>
      </c>
      <c r="F96" s="39" t="n">
        <v>4</v>
      </c>
      <c r="G96" s="39" t="inlineStr">
        <is>
          <t>Severe</t>
        </is>
      </c>
      <c r="H96" s="35" t="inlineStr">
        <is>
          <t>MODERATE</t>
        </is>
      </c>
      <c r="I96" s="6" t="inlineStr">
        <is>
          <t>195 cites · 13 PMID · 149 book · 133 India-relevant</t>
        </is>
      </c>
      <c r="J96" s="21" t="inlineStr">
        <is>
          <t>PMID:40955142 | PMID:00015555 | PMID:38069506</t>
        </is>
      </c>
      <c r="K96" s="6" t="inlineStr">
        <is>
          <t>UV is intense — skin can burn within minutes. Shield skin from sun to limit tanning.</t>
        </is>
      </c>
      <c r="L96" s="6" t="inlineStr">
        <is>
          <t>UV is intense — burns possible within minutes for unprotected skin. Your skin with uneven skin tone / tan feels this as a severe environmental hit. Sun shield up.</t>
        </is>
      </c>
      <c r="M96"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96" s="21" t="inlineStr">
        <is>
          <t>Shield</t>
        </is>
      </c>
      <c r="O96" s="21" t="inlineStr">
        <is>
          <t>HD, HH, CN, TP, CH</t>
        </is>
      </c>
      <c r="P96" s="6" t="inlineStr">
        <is>
          <t>Summer plains 11am–3pm; coastal beaches</t>
        </is>
      </c>
    </row>
    <row r="97" ht="80" customHeight="1" s="72">
      <c r="A97" s="21" t="inlineStr">
        <is>
          <t>U-VERY-NOR-MELA-096</t>
        </is>
      </c>
      <c r="B97" s="21" t="inlineStr">
        <is>
          <t>Very High</t>
        </is>
      </c>
      <c r="C97" s="21" t="inlineStr">
        <is>
          <t>8–10</t>
        </is>
      </c>
      <c r="D97" s="21" t="inlineStr">
        <is>
          <t>Normal</t>
        </is>
      </c>
      <c r="E97" s="21" t="inlineStr">
        <is>
          <t>Melasma</t>
        </is>
      </c>
      <c r="F97" s="33" t="n">
        <v>5</v>
      </c>
      <c r="G97" s="33" t="inlineStr">
        <is>
          <t>Critical</t>
        </is>
      </c>
      <c r="H97" s="35" t="inlineStr">
        <is>
          <t>MODERATE</t>
        </is>
      </c>
      <c r="I97" s="6" t="inlineStr">
        <is>
          <t>77 cites · 2 PMID · 49 book · 44 India-relevant</t>
        </is>
      </c>
      <c r="J97" s="21" t="inlineStr">
        <is>
          <t>PMID:40955142 | PMID:38069506 | PMID:42081626</t>
        </is>
      </c>
      <c r="K97" s="6" t="inlineStr">
        <is>
          <t>UV is intense — skin can burn within minutes. Shield melasma patches from sun now.</t>
        </is>
      </c>
      <c r="L97" s="6" t="inlineStr">
        <is>
          <t>UV is intense — burns possible within minutes for unprotected skin. For your skin with melasma, this is as tough as it gets for your skin. A broad-spectrum sunscreen, reapplied every two hours, is the single biggest lever today.</t>
        </is>
      </c>
      <c r="M97"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97" s="21" t="inlineStr">
        <is>
          <t>Shield</t>
        </is>
      </c>
      <c r="O97" s="21" t="inlineStr">
        <is>
          <t>HD, HH, CN, TP, CH</t>
        </is>
      </c>
      <c r="P97" s="6" t="inlineStr">
        <is>
          <t>Summer plains 11am–3pm; coastal beaches</t>
        </is>
      </c>
    </row>
    <row r="98" ht="96" customHeight="1" s="72">
      <c r="A98" s="21" t="inlineStr">
        <is>
          <t>U-VERY-DRY-DRYN-097</t>
        </is>
      </c>
      <c r="B98" s="21" t="inlineStr">
        <is>
          <t>Very High</t>
        </is>
      </c>
      <c r="C98" s="21" t="inlineStr">
        <is>
          <t>8–10</t>
        </is>
      </c>
      <c r="D98" s="21" t="inlineStr">
        <is>
          <t>Dry</t>
        </is>
      </c>
      <c r="E98" s="21" t="inlineStr">
        <is>
          <t>Dryness</t>
        </is>
      </c>
      <c r="F98" s="39" t="n">
        <v>4</v>
      </c>
      <c r="G98" s="39" t="inlineStr">
        <is>
          <t>Severe</t>
        </is>
      </c>
      <c r="H98" s="35" t="inlineStr">
        <is>
          <t>MODERATE</t>
        </is>
      </c>
      <c r="I98" s="6" t="inlineStr">
        <is>
          <t>30 cites · 4 PMID · 24 book · 9 India-relevant</t>
        </is>
      </c>
      <c r="J98" s="21" t="inlineStr">
        <is>
          <t>10.1016/j.bbrc.2020.06.113 | 10.3390/ijms26136427 | Skin Stress Response Pathways:, p.32</t>
        </is>
      </c>
      <c r="K98" s="6" t="inlineStr">
        <is>
          <t>UV is intense — skin can burn within minutes. Moisturise generously to guard your skin today.</t>
        </is>
      </c>
      <c r="L98" s="6" t="inlineStr">
        <is>
          <t>UV is intense — burns possible within minutes for unprotected skin. Your dry skin with dryness feels this as a severe environmental hit. Sun shield up.</t>
        </is>
      </c>
      <c r="M98"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98" s="21" t="inlineStr">
        <is>
          <t>Shield</t>
        </is>
      </c>
      <c r="O98" s="21" t="inlineStr">
        <is>
          <t>HD, HH, CN, TP, CH</t>
        </is>
      </c>
      <c r="P98" s="6" t="inlineStr">
        <is>
          <t>Summer plains 11am–3pm; coastal beaches</t>
        </is>
      </c>
    </row>
    <row r="99" ht="96" customHeight="1" s="72">
      <c r="A99" s="21" t="inlineStr">
        <is>
          <t>U-VERY-DRY-ECZE-098</t>
        </is>
      </c>
      <c r="B99" s="21" t="inlineStr">
        <is>
          <t>Very High</t>
        </is>
      </c>
      <c r="C99" s="21" t="inlineStr">
        <is>
          <t>8–10</t>
        </is>
      </c>
      <c r="D99" s="21" t="inlineStr">
        <is>
          <t>Dry</t>
        </is>
      </c>
      <c r="E99" s="21" t="inlineStr">
        <is>
          <t>Eczema</t>
        </is>
      </c>
      <c r="F99" s="39" t="n">
        <v>4</v>
      </c>
      <c r="G99" s="39" t="inlineStr">
        <is>
          <t>Severe</t>
        </is>
      </c>
      <c r="H99" s="35" t="inlineStr">
        <is>
          <t>MODERATE</t>
        </is>
      </c>
      <c r="I99" s="6" t="inlineStr">
        <is>
          <t>10 cites · 0 PMID · 10 book · 8 India-relevant</t>
        </is>
      </c>
      <c r="J99" s="21" t="inlineStr">
        <is>
          <t>Melasma and Vitiligo in Brown , p.p340 | Melasma and Vitiligo in Brown , p.p16</t>
        </is>
      </c>
      <c r="K99" s="6" t="inlineStr">
        <is>
          <t>UV is intense — skin can burn within minutes. Protect eczema-prone skin well today.</t>
        </is>
      </c>
      <c r="L99" s="6" t="inlineStr">
        <is>
          <t>UV is intense — burns possible within minutes for unprotected skin. Your dry skin with eczema feels this as a severe environmental hit. Sun shield up.</t>
        </is>
      </c>
      <c r="M99"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99" s="21" t="inlineStr">
        <is>
          <t>Shield</t>
        </is>
      </c>
      <c r="O99" s="21" t="inlineStr">
        <is>
          <t>HD, HH, CN, TP, CH</t>
        </is>
      </c>
      <c r="P99" s="6" t="inlineStr">
        <is>
          <t>Summer plains 11am–3pm; coastal beaches</t>
        </is>
      </c>
    </row>
    <row r="100" ht="96" customHeight="1" s="72">
      <c r="A100" s="21" t="inlineStr">
        <is>
          <t>U-VERY-DRY-OILY-099</t>
        </is>
      </c>
      <c r="B100" s="21" t="inlineStr">
        <is>
          <t>Very High</t>
        </is>
      </c>
      <c r="C100" s="21" t="inlineStr">
        <is>
          <t>8–10</t>
        </is>
      </c>
      <c r="D100" s="21" t="inlineStr">
        <is>
          <t>Dry</t>
        </is>
      </c>
      <c r="E100" s="21" t="inlineStr">
        <is>
          <t>Oily Skin</t>
        </is>
      </c>
      <c r="F100" s="40" t="n">
        <v>3</v>
      </c>
      <c r="G100" s="40" t="inlineStr">
        <is>
          <t>High</t>
        </is>
      </c>
      <c r="H100" s="35" t="inlineStr">
        <is>
          <t>MODERATE</t>
        </is>
      </c>
      <c r="I100" s="6" t="inlineStr">
        <is>
          <t>16 cites · 2 PMID · 14 book · 8 India-relevant</t>
        </is>
      </c>
      <c r="J100" s="21" t="inlineStr">
        <is>
          <t>Skin Stress Response Pathways:, p.40 | Skin Stress Response Pathways:, p.33</t>
        </is>
      </c>
      <c r="K100" s="6" t="inlineStr">
        <is>
          <t>UV is intense — skin can burn within minutes. Manage extra oil to keep pores clear.</t>
        </is>
      </c>
      <c r="L100" s="6" t="inlineStr">
        <is>
          <t>UV is intense — burns possible within minutes for unprotected skin. Your dry skin with oily skin feels this as a high environmental hit. Sun shield up.</t>
        </is>
      </c>
      <c r="M100"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00" s="21" t="inlineStr">
        <is>
          <t>Shield</t>
        </is>
      </c>
      <c r="O100" s="21" t="inlineStr">
        <is>
          <t>HD, HH, CN, TP, CH</t>
        </is>
      </c>
      <c r="P100" s="6" t="inlineStr">
        <is>
          <t>Summer plains 11am–3pm; coastal beaches</t>
        </is>
      </c>
    </row>
    <row r="101" ht="96" customHeight="1" s="72">
      <c r="A101" s="21" t="inlineStr">
        <is>
          <t>U-VERY-DRY-ACNE-100</t>
        </is>
      </c>
      <c r="B101" s="21" t="inlineStr">
        <is>
          <t>Very High</t>
        </is>
      </c>
      <c r="C101" s="21" t="inlineStr">
        <is>
          <t>8–10</t>
        </is>
      </c>
      <c r="D101" s="21" t="inlineStr">
        <is>
          <t>Dry</t>
        </is>
      </c>
      <c r="E101" s="21" t="inlineStr">
        <is>
          <t>Acne</t>
        </is>
      </c>
      <c r="F101" s="39" t="n">
        <v>4</v>
      </c>
      <c r="G101" s="39" t="inlineStr">
        <is>
          <t>Severe</t>
        </is>
      </c>
      <c r="H101" s="35" t="inlineStr">
        <is>
          <t>MODERATE</t>
        </is>
      </c>
      <c r="I101" s="6" t="inlineStr">
        <is>
          <t>22 cites · 4 PMID · 17 book · 18 India-relevant</t>
        </is>
      </c>
      <c r="J101" s="21" t="inlineStr">
        <is>
          <t>PMID:40955142 | Sunscreens for Skin of Color, p.109 | Cosmetic Dermatology for Skin , p.p. 131</t>
        </is>
      </c>
      <c r="K101" s="6" t="inlineStr">
        <is>
          <t>UV is intense — skin can burn within minutes. Protect acne-prone pores from breakouts today.</t>
        </is>
      </c>
      <c r="L101" s="6" t="inlineStr">
        <is>
          <t>UV is intense — burns possible within minutes for unprotected skin. Your dry skin with acne feels this as a severe environmental hit. Sun shield up.</t>
        </is>
      </c>
      <c r="M101"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01" s="21" t="inlineStr">
        <is>
          <t>Shield</t>
        </is>
      </c>
      <c r="O101" s="21" t="inlineStr">
        <is>
          <t>HD, HH, CN, TP, CH</t>
        </is>
      </c>
      <c r="P101" s="6" t="inlineStr">
        <is>
          <t>Summer plains 11am–3pm; coastal beaches</t>
        </is>
      </c>
    </row>
    <row r="102" ht="80" customHeight="1" s="72">
      <c r="A102" s="21" t="inlineStr">
        <is>
          <t>U-VERY-DRY-UNEV-101</t>
        </is>
      </c>
      <c r="B102" s="21" t="inlineStr">
        <is>
          <t>Very High</t>
        </is>
      </c>
      <c r="C102" s="21" t="inlineStr">
        <is>
          <t>8–10</t>
        </is>
      </c>
      <c r="D102" s="21" t="inlineStr">
        <is>
          <t>Dry</t>
        </is>
      </c>
      <c r="E102" s="21" t="inlineStr">
        <is>
          <t>Uneven Skin Tone / Tan</t>
        </is>
      </c>
      <c r="F102" s="33" t="n">
        <v>5</v>
      </c>
      <c r="G102" s="33" t="inlineStr">
        <is>
          <t>Critical</t>
        </is>
      </c>
      <c r="H102" s="35" t="inlineStr">
        <is>
          <t>MODERATE</t>
        </is>
      </c>
      <c r="I102" s="6" t="inlineStr">
        <is>
          <t>196 cites · 13 PMID · 150 book · 134 India-relevant</t>
        </is>
      </c>
      <c r="J102" s="21" t="inlineStr">
        <is>
          <t>PMID:40955142 | PMID:00015555 | PMID:38069506</t>
        </is>
      </c>
      <c r="K102" s="6" t="inlineStr">
        <is>
          <t>UV is intense — skin can burn within minutes. Shield skin from sun to prevent tanning.</t>
        </is>
      </c>
      <c r="L102" s="6" t="inlineStr">
        <is>
          <t>UV is intense — burns possible within minutes for unprotected skin. For your dry skin with uneven skin tone / tan, this is as tough as it gets for your skin. A broad-spectrum sunscreen, reapplied every two hours, is the single biggest lever today.</t>
        </is>
      </c>
      <c r="M102"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02" s="21" t="inlineStr">
        <is>
          <t>Shield</t>
        </is>
      </c>
      <c r="O102" s="21" t="inlineStr">
        <is>
          <t>HD, HH, CN, TP, CH</t>
        </is>
      </c>
      <c r="P102" s="6" t="inlineStr">
        <is>
          <t>Summer plains 11am–3pm; coastal beaches</t>
        </is>
      </c>
    </row>
    <row r="103" ht="80" customHeight="1" s="72">
      <c r="A103" s="21" t="inlineStr">
        <is>
          <t>U-VERY-DRY-MELA-102</t>
        </is>
      </c>
      <c r="B103" s="21" t="inlineStr">
        <is>
          <t>Very High</t>
        </is>
      </c>
      <c r="C103" s="21" t="inlineStr">
        <is>
          <t>8–10</t>
        </is>
      </c>
      <c r="D103" s="21" t="inlineStr">
        <is>
          <t>Dry</t>
        </is>
      </c>
      <c r="E103" s="21" t="inlineStr">
        <is>
          <t>Melasma</t>
        </is>
      </c>
      <c r="F103" s="33" t="n">
        <v>5</v>
      </c>
      <c r="G103" s="33" t="inlineStr">
        <is>
          <t>Critical</t>
        </is>
      </c>
      <c r="H103" s="35" t="inlineStr">
        <is>
          <t>MODERATE</t>
        </is>
      </c>
      <c r="I103" s="6" t="inlineStr">
        <is>
          <t>77 cites · 2 PMID · 49 book · 44 India-relevant</t>
        </is>
      </c>
      <c r="J103" s="21" t="inlineStr">
        <is>
          <t>PMID:40955142 | PMID:38069506 | PMID:42081626</t>
        </is>
      </c>
      <c r="K103" s="6" t="inlineStr">
        <is>
          <t>UV is intense — skin can burn within minutes. Shield melasma patches from sun now.</t>
        </is>
      </c>
      <c r="L103" s="6" t="inlineStr">
        <is>
          <t>UV is intense — burns possible within minutes for unprotected skin. For your dry skin with melasma, this is as tough as it gets for your skin. A broad-spectrum sunscreen, reapplied every two hours, is the single biggest lever today.</t>
        </is>
      </c>
      <c r="M103"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03" s="21" t="inlineStr">
        <is>
          <t>Shield</t>
        </is>
      </c>
      <c r="O103" s="21" t="inlineStr">
        <is>
          <t>HD, HH, CN, TP, CH</t>
        </is>
      </c>
      <c r="P103" s="6" t="inlineStr">
        <is>
          <t>Summer plains 11am–3pm; coastal beaches</t>
        </is>
      </c>
    </row>
    <row r="104" ht="96" customHeight="1" s="72">
      <c r="A104" s="21" t="inlineStr">
        <is>
          <t>U-VERY-OIL-DRYN-103</t>
        </is>
      </c>
      <c r="B104" s="21" t="inlineStr">
        <is>
          <t>Very High</t>
        </is>
      </c>
      <c r="C104" s="21" t="inlineStr">
        <is>
          <t>8–10</t>
        </is>
      </c>
      <c r="D104" s="21" t="inlineStr">
        <is>
          <t>Oily</t>
        </is>
      </c>
      <c r="E104" s="21" t="inlineStr">
        <is>
          <t>Dryness</t>
        </is>
      </c>
      <c r="F104" s="40" t="n">
        <v>3</v>
      </c>
      <c r="G104" s="40" t="inlineStr">
        <is>
          <t>High</t>
        </is>
      </c>
      <c r="H104" s="35" t="inlineStr">
        <is>
          <t>MODERATE</t>
        </is>
      </c>
      <c r="I104" s="6" t="inlineStr">
        <is>
          <t>28 cites · 4 PMID · 22 book · 7 India-relevant</t>
        </is>
      </c>
      <c r="J104" s="21" t="inlineStr">
        <is>
          <t>10.1016/j.bbrc.2020.06.113 | 10.3390/ijms26136427 | Skin Stress Response Pathways:, p.32</t>
        </is>
      </c>
      <c r="K104" s="6" t="inlineStr">
        <is>
          <t>UV is intense — skin can burn within minutes. Moisturise often to protect your skin.</t>
        </is>
      </c>
      <c r="L104" s="6" t="inlineStr">
        <is>
          <t>UV is intense — burns possible within minutes for unprotected skin. Your oily skin with dryness feels this as a high environmental hit. Sun shield up.</t>
        </is>
      </c>
      <c r="M104"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04" s="21" t="inlineStr">
        <is>
          <t>Shield</t>
        </is>
      </c>
      <c r="O104" s="21" t="inlineStr">
        <is>
          <t>HD, HH, CN, TP, CH</t>
        </is>
      </c>
      <c r="P104" s="6" t="inlineStr">
        <is>
          <t>Summer plains 11am–3pm; coastal beaches</t>
        </is>
      </c>
    </row>
    <row r="105" ht="96" customHeight="1" s="72">
      <c r="A105" s="21" t="inlineStr">
        <is>
          <t>U-VERY-OIL-ECZE-104</t>
        </is>
      </c>
      <c r="B105" s="21" t="inlineStr">
        <is>
          <t>Very High</t>
        </is>
      </c>
      <c r="C105" s="21" t="inlineStr">
        <is>
          <t>8–10</t>
        </is>
      </c>
      <c r="D105" s="21" t="inlineStr">
        <is>
          <t>Oily</t>
        </is>
      </c>
      <c r="E105" s="21" t="inlineStr">
        <is>
          <t>Eczema</t>
        </is>
      </c>
      <c r="F105" s="40" t="n">
        <v>3</v>
      </c>
      <c r="G105" s="40" t="inlineStr">
        <is>
          <t>High</t>
        </is>
      </c>
      <c r="H105" s="35" t="inlineStr">
        <is>
          <t>MODERATE</t>
        </is>
      </c>
      <c r="I105" s="6" t="inlineStr">
        <is>
          <t>5 cites · 0 PMID · 5 book · 3 India-relevant</t>
        </is>
      </c>
      <c r="J105" s="21" t="inlineStr">
        <is>
          <t>Melasma and Vitiligo in Brown , p.p340 | Melasma and Vitiligo in Brown , p.p16</t>
        </is>
      </c>
      <c r="K105" s="6" t="inlineStr">
        <is>
          <t>UV is intense — skin can burn within minutes. Soothe eczema-prone skin to avoid flare-ups.</t>
        </is>
      </c>
      <c r="L105" s="6" t="inlineStr">
        <is>
          <t>UV is intense — burns possible within minutes for unprotected skin. Your oily skin with eczema feels this as a high environmental hit. Sun shield up.</t>
        </is>
      </c>
      <c r="M105"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05" s="21" t="inlineStr">
        <is>
          <t>Shield</t>
        </is>
      </c>
      <c r="O105" s="21" t="inlineStr">
        <is>
          <t>HD, HH, CN, TP, CH</t>
        </is>
      </c>
      <c r="P105" s="6" t="inlineStr">
        <is>
          <t>Summer plains 11am–3pm; coastal beaches</t>
        </is>
      </c>
    </row>
    <row r="106" ht="96" customHeight="1" s="72">
      <c r="A106" s="21" t="inlineStr">
        <is>
          <t>U-VERY-OIL-OILY-105</t>
        </is>
      </c>
      <c r="B106" s="21" t="inlineStr">
        <is>
          <t>Very High</t>
        </is>
      </c>
      <c r="C106" s="21" t="inlineStr">
        <is>
          <t>8–10</t>
        </is>
      </c>
      <c r="D106" s="21" t="inlineStr">
        <is>
          <t>Oily</t>
        </is>
      </c>
      <c r="E106" s="21" t="inlineStr">
        <is>
          <t>Oily Skin</t>
        </is>
      </c>
      <c r="F106" s="38" t="n">
        <v>2</v>
      </c>
      <c r="G106" s="38" t="inlineStr">
        <is>
          <t>Moderate</t>
        </is>
      </c>
      <c r="H106" s="35" t="inlineStr">
        <is>
          <t>MODERATE</t>
        </is>
      </c>
      <c r="I106" s="6" t="inlineStr">
        <is>
          <t>16 cites · 2 PMID · 14 book · 8 India-relevant</t>
        </is>
      </c>
      <c r="J106" s="21" t="inlineStr">
        <is>
          <t>Skin Stress Response Pathways:, p.40 | Skin Stress Response Pathways:, p.33</t>
        </is>
      </c>
      <c r="K106" s="6" t="inlineStr">
        <is>
          <t>UV is intense — skin can burn within minutes. A light routine keeps oil in check.</t>
        </is>
      </c>
      <c r="L106" s="6" t="inlineStr">
        <is>
          <t>UV is intense — burns possible within minutes for unprotected skin. Your oily skin with oily skin feels this as a moderate environmental hit. Sun shield up.</t>
        </is>
      </c>
      <c r="M106"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06" s="21" t="inlineStr">
        <is>
          <t>Shield</t>
        </is>
      </c>
      <c r="O106" s="21" t="inlineStr">
        <is>
          <t>HD, HH, CN, TP, CH</t>
        </is>
      </c>
      <c r="P106" s="6" t="inlineStr">
        <is>
          <t>Summer plains 11am–3pm; coastal beaches</t>
        </is>
      </c>
    </row>
    <row r="107" ht="96" customHeight="1" s="72">
      <c r="A107" s="21" t="inlineStr">
        <is>
          <t>U-VERY-OIL-ACNE-106</t>
        </is>
      </c>
      <c r="B107" s="21" t="inlineStr">
        <is>
          <t>Very High</t>
        </is>
      </c>
      <c r="C107" s="21" t="inlineStr">
        <is>
          <t>8–10</t>
        </is>
      </c>
      <c r="D107" s="21" t="inlineStr">
        <is>
          <t>Oily</t>
        </is>
      </c>
      <c r="E107" s="21" t="inlineStr">
        <is>
          <t>Acne</t>
        </is>
      </c>
      <c r="F107" s="40" t="n">
        <v>3</v>
      </c>
      <c r="G107" s="40" t="inlineStr">
        <is>
          <t>High</t>
        </is>
      </c>
      <c r="H107" s="35" t="inlineStr">
        <is>
          <t>MODERATE</t>
        </is>
      </c>
      <c r="I107" s="6" t="inlineStr">
        <is>
          <t>22 cites · 4 PMID · 17 book · 18 India-relevant</t>
        </is>
      </c>
      <c r="J107" s="21" t="inlineStr">
        <is>
          <t>PMID:40955142 | Sunscreens for Skin of Color, p.109 | Cosmetic Dermatology for Skin , p.p. 131</t>
        </is>
      </c>
      <c r="K107" s="6" t="inlineStr">
        <is>
          <t>UV is intense — skin can burn within minutes. Stay on top of breakouts today.</t>
        </is>
      </c>
      <c r="L107" s="6" t="inlineStr">
        <is>
          <t>UV is intense — burns possible within minutes for unprotected skin. Your oily skin with acne feels this as a high environmental hit. Sun shield up.</t>
        </is>
      </c>
      <c r="M107"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07" s="21" t="inlineStr">
        <is>
          <t>Shield</t>
        </is>
      </c>
      <c r="O107" s="21" t="inlineStr">
        <is>
          <t>HD, HH, CN, TP, CH</t>
        </is>
      </c>
      <c r="P107" s="6" t="inlineStr">
        <is>
          <t>Summer plains 11am–3pm; coastal beaches</t>
        </is>
      </c>
    </row>
    <row r="108" ht="80" customHeight="1" s="72">
      <c r="A108" s="21" t="inlineStr">
        <is>
          <t>U-VERY-OIL-UNEV-107</t>
        </is>
      </c>
      <c r="B108" s="21" t="inlineStr">
        <is>
          <t>Very High</t>
        </is>
      </c>
      <c r="C108" s="21" t="inlineStr">
        <is>
          <t>8–10</t>
        </is>
      </c>
      <c r="D108" s="21" t="inlineStr">
        <is>
          <t>Oily</t>
        </is>
      </c>
      <c r="E108" s="21" t="inlineStr">
        <is>
          <t>Uneven Skin Tone / Tan</t>
        </is>
      </c>
      <c r="F108" s="39" t="n">
        <v>4</v>
      </c>
      <c r="G108" s="39" t="inlineStr">
        <is>
          <t>Severe</t>
        </is>
      </c>
      <c r="H108" s="35" t="inlineStr">
        <is>
          <t>MODERATE</t>
        </is>
      </c>
      <c r="I108" s="6" t="inlineStr">
        <is>
          <t>195 cites · 13 PMID · 149 book · 133 India-relevant</t>
        </is>
      </c>
      <c r="J108" s="21" t="inlineStr">
        <is>
          <t>PMID:40955142 | PMID:00015555 | PMID:38069506</t>
        </is>
      </c>
      <c r="K108" s="6" t="inlineStr">
        <is>
          <t>UV is intense — skin can burn within minutes. Shield skin from sun to limit tanning.</t>
        </is>
      </c>
      <c r="L108" s="6" t="inlineStr">
        <is>
          <t>UV is intense — burns possible within minutes for unprotected skin. Your oily skin with uneven skin tone / tan feels this as a severe environmental hit. Sun shield up.</t>
        </is>
      </c>
      <c r="M108"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08" s="21" t="inlineStr">
        <is>
          <t>Shield</t>
        </is>
      </c>
      <c r="O108" s="21" t="inlineStr">
        <is>
          <t>HD, HH, CN, TP, CH</t>
        </is>
      </c>
      <c r="P108" s="6" t="inlineStr">
        <is>
          <t>Summer plains 11am–3pm; coastal beaches</t>
        </is>
      </c>
    </row>
    <row r="109" ht="80" customHeight="1" s="72">
      <c r="A109" s="21" t="inlineStr">
        <is>
          <t>U-VERY-OIL-MELA-108</t>
        </is>
      </c>
      <c r="B109" s="21" t="inlineStr">
        <is>
          <t>Very High</t>
        </is>
      </c>
      <c r="C109" s="21" t="inlineStr">
        <is>
          <t>8–10</t>
        </is>
      </c>
      <c r="D109" s="21" t="inlineStr">
        <is>
          <t>Oily</t>
        </is>
      </c>
      <c r="E109" s="21" t="inlineStr">
        <is>
          <t>Melasma</t>
        </is>
      </c>
      <c r="F109" s="33" t="n">
        <v>5</v>
      </c>
      <c r="G109" s="33" t="inlineStr">
        <is>
          <t>Critical</t>
        </is>
      </c>
      <c r="H109" s="35" t="inlineStr">
        <is>
          <t>MODERATE</t>
        </is>
      </c>
      <c r="I109" s="6" t="inlineStr">
        <is>
          <t>77 cites · 2 PMID · 49 book · 44 India-relevant</t>
        </is>
      </c>
      <c r="J109" s="21" t="inlineStr">
        <is>
          <t>PMID:40955142 | PMID:38069506 | PMID:42081626</t>
        </is>
      </c>
      <c r="K109" s="6" t="inlineStr">
        <is>
          <t>UV is intense — skin can burn within minutes. Shield melasma patches from sun now.</t>
        </is>
      </c>
      <c r="L109" s="6" t="inlineStr">
        <is>
          <t>UV is intense — burns possible within minutes for unprotected skin. For your oily skin with melasma, this is as tough as it gets for your skin. A broad-spectrum sunscreen, reapplied every two hours, is the single biggest lever today.</t>
        </is>
      </c>
      <c r="M109"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09" s="21" t="inlineStr">
        <is>
          <t>Shield</t>
        </is>
      </c>
      <c r="O109" s="21" t="inlineStr">
        <is>
          <t>HD, HH, CN, TP, CH</t>
        </is>
      </c>
      <c r="P109" s="6" t="inlineStr">
        <is>
          <t>Summer plains 11am–3pm; coastal beaches</t>
        </is>
      </c>
    </row>
    <row r="110" ht="96" customHeight="1" s="72">
      <c r="A110" s="21" t="inlineStr">
        <is>
          <t>U-VERY-COM-DRYN-109</t>
        </is>
      </c>
      <c r="B110" s="21" t="inlineStr">
        <is>
          <t>Very High</t>
        </is>
      </c>
      <c r="C110" s="21" t="inlineStr">
        <is>
          <t>8–10</t>
        </is>
      </c>
      <c r="D110" s="21" t="inlineStr">
        <is>
          <t>Combination</t>
        </is>
      </c>
      <c r="E110" s="21" t="inlineStr">
        <is>
          <t>Dryness</t>
        </is>
      </c>
      <c r="F110" s="40" t="n">
        <v>3</v>
      </c>
      <c r="G110" s="40" t="inlineStr">
        <is>
          <t>High</t>
        </is>
      </c>
      <c r="H110" s="35" t="inlineStr">
        <is>
          <t>MODERATE</t>
        </is>
      </c>
      <c r="I110" s="6" t="inlineStr">
        <is>
          <t>28 cites · 4 PMID · 22 book · 7 India-relevant</t>
        </is>
      </c>
      <c r="J110" s="21" t="inlineStr">
        <is>
          <t>10.1016/j.bbrc.2020.06.113 | 10.3390/ijms26136427 | Skin Stress Response Pathways:, p.32</t>
        </is>
      </c>
      <c r="K110" s="6" t="inlineStr">
        <is>
          <t>UV is intense — skin can burn within minutes. Moisturise often to protect your skin.</t>
        </is>
      </c>
      <c r="L110" s="6" t="inlineStr">
        <is>
          <t>UV is intense — burns possible within minutes for unprotected skin. Your combination skin with dryness feels this as a high environmental hit. Sun shield up.</t>
        </is>
      </c>
      <c r="M110"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10" s="21" t="inlineStr">
        <is>
          <t>Shield</t>
        </is>
      </c>
      <c r="O110" s="21" t="inlineStr">
        <is>
          <t>HD, HH, CN, TP, CH</t>
        </is>
      </c>
      <c r="P110" s="6" t="inlineStr">
        <is>
          <t>Summer plains 11am–3pm; coastal beaches</t>
        </is>
      </c>
    </row>
    <row r="111" ht="96" customHeight="1" s="72">
      <c r="A111" s="21" t="inlineStr">
        <is>
          <t>U-VERY-COM-ECZE-110</t>
        </is>
      </c>
      <c r="B111" s="21" t="inlineStr">
        <is>
          <t>Very High</t>
        </is>
      </c>
      <c r="C111" s="21" t="inlineStr">
        <is>
          <t>8–10</t>
        </is>
      </c>
      <c r="D111" s="21" t="inlineStr">
        <is>
          <t>Combination</t>
        </is>
      </c>
      <c r="E111" s="21" t="inlineStr">
        <is>
          <t>Eczema</t>
        </is>
      </c>
      <c r="F111" s="40" t="n">
        <v>3</v>
      </c>
      <c r="G111" s="40" t="inlineStr">
        <is>
          <t>High</t>
        </is>
      </c>
      <c r="H111" s="35" t="inlineStr">
        <is>
          <t>MODERATE</t>
        </is>
      </c>
      <c r="I111" s="6" t="inlineStr">
        <is>
          <t>5 cites · 0 PMID · 5 book · 3 India-relevant</t>
        </is>
      </c>
      <c r="J111" s="21" t="inlineStr">
        <is>
          <t>Melasma and Vitiligo in Brown , p.p340 | Melasma and Vitiligo in Brown , p.p16</t>
        </is>
      </c>
      <c r="K111" s="6" t="inlineStr">
        <is>
          <t>UV is intense — skin can burn within minutes. Soothe eczema-prone skin to avoid flare-ups.</t>
        </is>
      </c>
      <c r="L111" s="6" t="inlineStr">
        <is>
          <t>UV is intense — burns possible within minutes for unprotected skin. Your combination skin with eczema feels this as a high environmental hit. Sun shield up.</t>
        </is>
      </c>
      <c r="M111"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11" s="21" t="inlineStr">
        <is>
          <t>Shield</t>
        </is>
      </c>
      <c r="O111" s="21" t="inlineStr">
        <is>
          <t>HD, HH, CN, TP, CH</t>
        </is>
      </c>
      <c r="P111" s="6" t="inlineStr">
        <is>
          <t>Summer plains 11am–3pm; coastal beaches</t>
        </is>
      </c>
    </row>
    <row r="112" ht="96" customHeight="1" s="72">
      <c r="A112" s="21" t="inlineStr">
        <is>
          <t>U-VERY-COM-OILY-111</t>
        </is>
      </c>
      <c r="B112" s="21" t="inlineStr">
        <is>
          <t>Very High</t>
        </is>
      </c>
      <c r="C112" s="21" t="inlineStr">
        <is>
          <t>8–10</t>
        </is>
      </c>
      <c r="D112" s="21" t="inlineStr">
        <is>
          <t>Combination</t>
        </is>
      </c>
      <c r="E112" s="21" t="inlineStr">
        <is>
          <t>Oily Skin</t>
        </is>
      </c>
      <c r="F112" s="38" t="n">
        <v>2</v>
      </c>
      <c r="G112" s="38" t="inlineStr">
        <is>
          <t>Moderate</t>
        </is>
      </c>
      <c r="H112" s="35" t="inlineStr">
        <is>
          <t>MODERATE</t>
        </is>
      </c>
      <c r="I112" s="6" t="inlineStr">
        <is>
          <t>16 cites · 2 PMID · 14 book · 8 India-relevant</t>
        </is>
      </c>
      <c r="J112" s="21" t="inlineStr">
        <is>
          <t>Skin Stress Response Pathways:, p.40 | Skin Stress Response Pathways:, p.33</t>
        </is>
      </c>
      <c r="K112" s="6" t="inlineStr">
        <is>
          <t>UV is intense — skin can burn within minutes. A light routine keeps oil in check.</t>
        </is>
      </c>
      <c r="L112" s="6" t="inlineStr">
        <is>
          <t>UV is intense — burns possible within minutes for unprotected skin. Your combination skin with oily skin feels this as a moderate environmental hit. Sun shield up.</t>
        </is>
      </c>
      <c r="M112"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12" s="21" t="inlineStr">
        <is>
          <t>Shield</t>
        </is>
      </c>
      <c r="O112" s="21" t="inlineStr">
        <is>
          <t>HD, HH, CN, TP, CH</t>
        </is>
      </c>
      <c r="P112" s="6" t="inlineStr">
        <is>
          <t>Summer plains 11am–3pm; coastal beaches</t>
        </is>
      </c>
    </row>
    <row r="113" ht="96" customHeight="1" s="72">
      <c r="A113" s="21" t="inlineStr">
        <is>
          <t>U-VERY-COM-ACNE-112</t>
        </is>
      </c>
      <c r="B113" s="21" t="inlineStr">
        <is>
          <t>Very High</t>
        </is>
      </c>
      <c r="C113" s="21" t="inlineStr">
        <is>
          <t>8–10</t>
        </is>
      </c>
      <c r="D113" s="21" t="inlineStr">
        <is>
          <t>Combination</t>
        </is>
      </c>
      <c r="E113" s="21" t="inlineStr">
        <is>
          <t>Acne</t>
        </is>
      </c>
      <c r="F113" s="40" t="n">
        <v>3</v>
      </c>
      <c r="G113" s="40" t="inlineStr">
        <is>
          <t>High</t>
        </is>
      </c>
      <c r="H113" s="35" t="inlineStr">
        <is>
          <t>MODERATE</t>
        </is>
      </c>
      <c r="I113" s="6" t="inlineStr">
        <is>
          <t>22 cites · 4 PMID · 17 book · 18 India-relevant</t>
        </is>
      </c>
      <c r="J113" s="21" t="inlineStr">
        <is>
          <t>PMID:40955142 | Sunscreens for Skin of Color, p.109 | Cosmetic Dermatology for Skin , p.p. 131</t>
        </is>
      </c>
      <c r="K113" s="6" t="inlineStr">
        <is>
          <t>UV is intense — skin can burn within minutes. Stay on top of breakouts today.</t>
        </is>
      </c>
      <c r="L113" s="6" t="inlineStr">
        <is>
          <t>UV is intense — burns possible within minutes for unprotected skin. Your combination skin with acne feels this as a high environmental hit. Sun shield up.</t>
        </is>
      </c>
      <c r="M113"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13" s="21" t="inlineStr">
        <is>
          <t>Shield</t>
        </is>
      </c>
      <c r="O113" s="21" t="inlineStr">
        <is>
          <t>HD, HH, CN, TP, CH</t>
        </is>
      </c>
      <c r="P113" s="6" t="inlineStr">
        <is>
          <t>Summer plains 11am–3pm; coastal beaches</t>
        </is>
      </c>
    </row>
    <row r="114" ht="80" customHeight="1" s="72">
      <c r="A114" s="21" t="inlineStr">
        <is>
          <t>U-VERY-COM-UNEV-113</t>
        </is>
      </c>
      <c r="B114" s="21" t="inlineStr">
        <is>
          <t>Very High</t>
        </is>
      </c>
      <c r="C114" s="21" t="inlineStr">
        <is>
          <t>8–10</t>
        </is>
      </c>
      <c r="D114" s="21" t="inlineStr">
        <is>
          <t>Combination</t>
        </is>
      </c>
      <c r="E114" s="21" t="inlineStr">
        <is>
          <t>Uneven Skin Tone / Tan</t>
        </is>
      </c>
      <c r="F114" s="39" t="n">
        <v>4</v>
      </c>
      <c r="G114" s="39" t="inlineStr">
        <is>
          <t>Severe</t>
        </is>
      </c>
      <c r="H114" s="35" t="inlineStr">
        <is>
          <t>MODERATE</t>
        </is>
      </c>
      <c r="I114" s="6" t="inlineStr">
        <is>
          <t>195 cites · 13 PMID · 149 book · 133 India-relevant</t>
        </is>
      </c>
      <c r="J114" s="21" t="inlineStr">
        <is>
          <t>PMID:40955142 | PMID:00015555 | PMID:38069506</t>
        </is>
      </c>
      <c r="K114" s="6" t="inlineStr">
        <is>
          <t>UV is intense — skin can burn within minutes. Shield skin from sun to limit tanning.</t>
        </is>
      </c>
      <c r="L114" s="6" t="inlineStr">
        <is>
          <t>UV is intense — burns possible within minutes for unprotected skin. Your combination skin with uneven skin tone / tan feels this as a severe environmental hit. Sun shield up.</t>
        </is>
      </c>
      <c r="M114"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14" s="21" t="inlineStr">
        <is>
          <t>Shield</t>
        </is>
      </c>
      <c r="O114" s="21" t="inlineStr">
        <is>
          <t>HD, HH, CN, TP, CH</t>
        </is>
      </c>
      <c r="P114" s="6" t="inlineStr">
        <is>
          <t>Summer plains 11am–3pm; coastal beaches</t>
        </is>
      </c>
    </row>
    <row r="115" ht="80" customHeight="1" s="72">
      <c r="A115" s="21" t="inlineStr">
        <is>
          <t>U-VERY-COM-MELA-114</t>
        </is>
      </c>
      <c r="B115" s="21" t="inlineStr">
        <is>
          <t>Very High</t>
        </is>
      </c>
      <c r="C115" s="21" t="inlineStr">
        <is>
          <t>8–10</t>
        </is>
      </c>
      <c r="D115" s="21" t="inlineStr">
        <is>
          <t>Combination</t>
        </is>
      </c>
      <c r="E115" s="21" t="inlineStr">
        <is>
          <t>Melasma</t>
        </is>
      </c>
      <c r="F115" s="33" t="n">
        <v>5</v>
      </c>
      <c r="G115" s="33" t="inlineStr">
        <is>
          <t>Critical</t>
        </is>
      </c>
      <c r="H115" s="35" t="inlineStr">
        <is>
          <t>MODERATE</t>
        </is>
      </c>
      <c r="I115" s="6" t="inlineStr">
        <is>
          <t>77 cites · 2 PMID · 49 book · 44 India-relevant</t>
        </is>
      </c>
      <c r="J115" s="21" t="inlineStr">
        <is>
          <t>PMID:40955142 | PMID:38069506 | PMID:42081626</t>
        </is>
      </c>
      <c r="K115" s="6" t="inlineStr">
        <is>
          <t>UV is intense — skin can burn within minutes. Shield melasma patches from sun now.</t>
        </is>
      </c>
      <c r="L115" s="6" t="inlineStr">
        <is>
          <t>UV is intense — burns possible within minutes for unprotected skin. For your combination skin with melasma, this is as tough as it gets for your skin. A broad-spectrum sunscreen, reapplied every two hours, is the single biggest lever today.</t>
        </is>
      </c>
      <c r="M115"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15" s="21" t="inlineStr">
        <is>
          <t>Shield</t>
        </is>
      </c>
      <c r="O115" s="21" t="inlineStr">
        <is>
          <t>HD, HH, CN, TP, CH</t>
        </is>
      </c>
      <c r="P115" s="6" t="inlineStr">
        <is>
          <t>Summer plains 11am–3pm; coastal beaches</t>
        </is>
      </c>
    </row>
    <row r="116" ht="96" customHeight="1" s="72">
      <c r="A116" s="21" t="inlineStr">
        <is>
          <t>U-VERY-SEN-DRYN-115</t>
        </is>
      </c>
      <c r="B116" s="21" t="inlineStr">
        <is>
          <t>Very High</t>
        </is>
      </c>
      <c r="C116" s="21" t="inlineStr">
        <is>
          <t>8–10</t>
        </is>
      </c>
      <c r="D116" s="21" t="inlineStr">
        <is>
          <t>Sensitive</t>
        </is>
      </c>
      <c r="E116" s="21" t="inlineStr">
        <is>
          <t>Dryness</t>
        </is>
      </c>
      <c r="F116" s="39" t="n">
        <v>4</v>
      </c>
      <c r="G116" s="39" t="inlineStr">
        <is>
          <t>Severe</t>
        </is>
      </c>
      <c r="H116" s="34" t="inlineStr">
        <is>
          <t>HIGH</t>
        </is>
      </c>
      <c r="I116" s="6" t="inlineStr">
        <is>
          <t>37 cites · 6 PMID · 27 book · 13 India-relevant</t>
        </is>
      </c>
      <c r="J116" s="21" t="inlineStr">
        <is>
          <t>PMID:28628688 | 10.1007/s00105-020-04712-1 | 10.1016/j.bbrc.2020.06.113</t>
        </is>
      </c>
      <c r="K116" s="6" t="inlineStr">
        <is>
          <t>UV is intense — skin can burn within minutes. Moisturise generously to guard your skin today.</t>
        </is>
      </c>
      <c r="L116" s="6" t="inlineStr">
        <is>
          <t>UV is intense — burns possible within minutes for unprotected skin. Your sensitive skin with dryness feels this as a severe environmental hit. Sun shield up.</t>
        </is>
      </c>
      <c r="M116"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16" s="21" t="inlineStr">
        <is>
          <t>Shield</t>
        </is>
      </c>
      <c r="O116" s="21" t="inlineStr">
        <is>
          <t>HD, HH, CN, TP, CH</t>
        </is>
      </c>
      <c r="P116" s="6" t="inlineStr">
        <is>
          <t>Summer plains 11am–3pm; coastal beaches</t>
        </is>
      </c>
    </row>
    <row r="117" ht="96" customHeight="1" s="72">
      <c r="A117" s="21" t="inlineStr">
        <is>
          <t>U-VERY-SEN-ECZE-116</t>
        </is>
      </c>
      <c r="B117" s="21" t="inlineStr">
        <is>
          <t>Very High</t>
        </is>
      </c>
      <c r="C117" s="21" t="inlineStr">
        <is>
          <t>8–10</t>
        </is>
      </c>
      <c r="D117" s="21" t="inlineStr">
        <is>
          <t>Sensitive</t>
        </is>
      </c>
      <c r="E117" s="21" t="inlineStr">
        <is>
          <t>Eczema</t>
        </is>
      </c>
      <c r="F117" s="39" t="n">
        <v>4</v>
      </c>
      <c r="G117" s="39" t="inlineStr">
        <is>
          <t>Severe</t>
        </is>
      </c>
      <c r="H117" s="35" t="inlineStr">
        <is>
          <t>MODERATE</t>
        </is>
      </c>
      <c r="I117" s="6" t="inlineStr">
        <is>
          <t>16 cites · 0 PMID · 16 book · 9 India-relevant</t>
        </is>
      </c>
      <c r="J117" s="21" t="inlineStr">
        <is>
          <t>Skin Stress Response Pathways:, p.88 | Skin Stress Response Pathways:, p.81</t>
        </is>
      </c>
      <c r="K117" s="6" t="inlineStr">
        <is>
          <t>UV is intense — skin can burn within minutes. Protect eczema-prone skin well today.</t>
        </is>
      </c>
      <c r="L117" s="6" t="inlineStr">
        <is>
          <t>UV is intense — burns possible within minutes for unprotected skin. Your sensitive skin with eczema feels this as a severe environmental hit. Sun shield up.</t>
        </is>
      </c>
      <c r="M117"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17" s="21" t="inlineStr">
        <is>
          <t>Shield</t>
        </is>
      </c>
      <c r="O117" s="21" t="inlineStr">
        <is>
          <t>HD, HH, CN, TP, CH</t>
        </is>
      </c>
      <c r="P117" s="6" t="inlineStr">
        <is>
          <t>Summer plains 11am–3pm; coastal beaches</t>
        </is>
      </c>
    </row>
    <row r="118" ht="96" customHeight="1" s="72">
      <c r="A118" s="21" t="inlineStr">
        <is>
          <t>U-VERY-SEN-OILY-117</t>
        </is>
      </c>
      <c r="B118" s="21" t="inlineStr">
        <is>
          <t>Very High</t>
        </is>
      </c>
      <c r="C118" s="21" t="inlineStr">
        <is>
          <t>8–10</t>
        </is>
      </c>
      <c r="D118" s="21" t="inlineStr">
        <is>
          <t>Sensitive</t>
        </is>
      </c>
      <c r="E118" s="21" t="inlineStr">
        <is>
          <t>Oily Skin</t>
        </is>
      </c>
      <c r="F118" s="40" t="n">
        <v>3</v>
      </c>
      <c r="G118" s="40" t="inlineStr">
        <is>
          <t>High</t>
        </is>
      </c>
      <c r="H118" s="35" t="inlineStr">
        <is>
          <t>MODERATE</t>
        </is>
      </c>
      <c r="I118" s="6" t="inlineStr">
        <is>
          <t>16 cites · 2 PMID · 14 book · 8 India-relevant</t>
        </is>
      </c>
      <c r="J118" s="21" t="inlineStr">
        <is>
          <t>Skin Stress Response Pathways:, p.40 | Skin Stress Response Pathways:, p.33</t>
        </is>
      </c>
      <c r="K118" s="6" t="inlineStr">
        <is>
          <t>UV is intense — skin can burn within minutes. Manage extra oil to keep pores clear.</t>
        </is>
      </c>
      <c r="L118" s="6" t="inlineStr">
        <is>
          <t>UV is intense — burns possible within minutes for unprotected skin. Your sensitive skin with oily skin feels this as a high environmental hit. Sun shield up.</t>
        </is>
      </c>
      <c r="M118"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18" s="21" t="inlineStr">
        <is>
          <t>Shield</t>
        </is>
      </c>
      <c r="O118" s="21" t="inlineStr">
        <is>
          <t>HD, HH, CN, TP, CH</t>
        </is>
      </c>
      <c r="P118" s="6" t="inlineStr">
        <is>
          <t>Summer plains 11am–3pm; coastal beaches</t>
        </is>
      </c>
    </row>
    <row r="119" ht="96" customHeight="1" s="72">
      <c r="A119" s="21" t="inlineStr">
        <is>
          <t>U-VERY-SEN-ACNE-118</t>
        </is>
      </c>
      <c r="B119" s="21" t="inlineStr">
        <is>
          <t>Very High</t>
        </is>
      </c>
      <c r="C119" s="21" t="inlineStr">
        <is>
          <t>8–10</t>
        </is>
      </c>
      <c r="D119" s="21" t="inlineStr">
        <is>
          <t>Sensitive</t>
        </is>
      </c>
      <c r="E119" s="21" t="inlineStr">
        <is>
          <t>Acne</t>
        </is>
      </c>
      <c r="F119" s="39" t="n">
        <v>4</v>
      </c>
      <c r="G119" s="39" t="inlineStr">
        <is>
          <t>Severe</t>
        </is>
      </c>
      <c r="H119" s="35" t="inlineStr">
        <is>
          <t>MODERATE</t>
        </is>
      </c>
      <c r="I119" s="6" t="inlineStr">
        <is>
          <t>22 cites · 4 PMID · 17 book · 18 India-relevant</t>
        </is>
      </c>
      <c r="J119" s="21" t="inlineStr">
        <is>
          <t>PMID:40955142 | Sunscreens for Skin of Color, p.109 | Cosmetic Dermatology for Skin , p.p. 131</t>
        </is>
      </c>
      <c r="K119" s="6" t="inlineStr">
        <is>
          <t>UV is intense — skin can burn within minutes. Protect acne-prone pores from breakouts today.</t>
        </is>
      </c>
      <c r="L119" s="6" t="inlineStr">
        <is>
          <t>UV is intense — burns possible within minutes for unprotected skin. Your sensitive skin with acne feels this as a severe environmental hit. Sun shield up.</t>
        </is>
      </c>
      <c r="M119" s="6" t="inlineStr">
        <is>
          <t>UV is intense — burns possible within minutes for unprotected skin. Aggressive post-acne mark formation. UV-oxidized skin oil drives more inflammation. In Indian context: Summer plains 11am–3pm; coastal beaches. A broad-spectrum sunscreen reapplied every two hours is the highest-value step today. For pigment concerns, look for added iron oxides which also block visible light.</t>
        </is>
      </c>
      <c r="N119" s="21" t="inlineStr">
        <is>
          <t>Shield</t>
        </is>
      </c>
      <c r="O119" s="21" t="inlineStr">
        <is>
          <t>HD, HH, CN, TP, CH</t>
        </is>
      </c>
      <c r="P119" s="6" t="inlineStr">
        <is>
          <t>Summer plains 11am–3pm; coastal beaches</t>
        </is>
      </c>
    </row>
    <row r="120" ht="80" customHeight="1" s="72">
      <c r="A120" s="21" t="inlineStr">
        <is>
          <t>U-VERY-SEN-UNEV-119</t>
        </is>
      </c>
      <c r="B120" s="21" t="inlineStr">
        <is>
          <t>Very High</t>
        </is>
      </c>
      <c r="C120" s="21" t="inlineStr">
        <is>
          <t>8–10</t>
        </is>
      </c>
      <c r="D120" s="21" t="inlineStr">
        <is>
          <t>Sensitive</t>
        </is>
      </c>
      <c r="E120" s="21" t="inlineStr">
        <is>
          <t>Uneven Skin Tone / Tan</t>
        </is>
      </c>
      <c r="F120" s="33" t="n">
        <v>5</v>
      </c>
      <c r="G120" s="33" t="inlineStr">
        <is>
          <t>Critical</t>
        </is>
      </c>
      <c r="H120" s="34" t="inlineStr">
        <is>
          <t>HIGH</t>
        </is>
      </c>
      <c r="I120" s="6" t="inlineStr">
        <is>
          <t>198 cites · 15 PMID · 150 book · 135 India-relevant</t>
        </is>
      </c>
      <c r="J120" s="21" t="inlineStr">
        <is>
          <t>PMID:40955142 | PMID:00015555 | PMID:38069506</t>
        </is>
      </c>
      <c r="K120" s="6" t="inlineStr">
        <is>
          <t>UV is intense — skin can burn within minutes. Shield skin from sun to prevent tanning.</t>
        </is>
      </c>
      <c r="L120" s="6" t="inlineStr">
        <is>
          <t>UV is intense — burns possible within minutes for unprotected skin. For your sensitive skin with uneven skin tone / tan, this is as tough as it gets for your skin. A broad-spectrum sunscreen, reapplied every two hours, is the single biggest lever today.</t>
        </is>
      </c>
      <c r="M120"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20" s="21" t="inlineStr">
        <is>
          <t>Shield</t>
        </is>
      </c>
      <c r="O120" s="21" t="inlineStr">
        <is>
          <t>HD, HH, CN, TP, CH</t>
        </is>
      </c>
      <c r="P120" s="6" t="inlineStr">
        <is>
          <t>Summer plains 11am–3pm; coastal beaches</t>
        </is>
      </c>
    </row>
    <row r="121" ht="80" customHeight="1" s="72">
      <c r="A121" s="21" t="inlineStr">
        <is>
          <t>U-VERY-SEN-MELA-120</t>
        </is>
      </c>
      <c r="B121" s="21" t="inlineStr">
        <is>
          <t>Very High</t>
        </is>
      </c>
      <c r="C121" s="21" t="inlineStr">
        <is>
          <t>8–10</t>
        </is>
      </c>
      <c r="D121" s="21" t="inlineStr">
        <is>
          <t>Sensitive</t>
        </is>
      </c>
      <c r="E121" s="21" t="inlineStr">
        <is>
          <t>Melasma</t>
        </is>
      </c>
      <c r="F121" s="33" t="n">
        <v>5</v>
      </c>
      <c r="G121" s="33" t="inlineStr">
        <is>
          <t>Critical</t>
        </is>
      </c>
      <c r="H121" s="34" t="inlineStr">
        <is>
          <t>HIGH</t>
        </is>
      </c>
      <c r="I121" s="6" t="inlineStr">
        <is>
          <t>78 cites · 3 PMID · 49 book · 45 India-relevant</t>
        </is>
      </c>
      <c r="J121" s="21" t="inlineStr">
        <is>
          <t>PMID:40955142 | PMID:38069506 | PMID:42081626</t>
        </is>
      </c>
      <c r="K121" s="6" t="inlineStr">
        <is>
          <t>UV is intense — skin can burn within minutes. Shield melasma patches from sun now.</t>
        </is>
      </c>
      <c r="L121" s="6" t="inlineStr">
        <is>
          <t>UV is intense — burns possible within minutes for unprotected skin. For your sensitive skin with melasma, this is as tough as it gets for your skin. A broad-spectrum sunscreen, reapplied every two hours, is the single biggest lever today.</t>
        </is>
      </c>
      <c r="M121"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21" s="21" t="inlineStr">
        <is>
          <t>Shield</t>
        </is>
      </c>
      <c r="O121" s="21" t="inlineStr">
        <is>
          <t>HD, HH, CN, TP, CH</t>
        </is>
      </c>
      <c r="P121" s="6" t="inlineStr">
        <is>
          <t>Summer plains 11am–3pm; coastal beaches</t>
        </is>
      </c>
    </row>
    <row r="122" ht="96" customHeight="1" s="72">
      <c r="A122" s="21" t="inlineStr">
        <is>
          <t>U-EXTR-NOR-DRYN-121</t>
        </is>
      </c>
      <c r="B122" s="21" t="inlineStr">
        <is>
          <t>Extreme</t>
        </is>
      </c>
      <c r="C122" s="21" t="inlineStr">
        <is>
          <t>11+</t>
        </is>
      </c>
      <c r="D122" s="21" t="inlineStr">
        <is>
          <t>Normal</t>
        </is>
      </c>
      <c r="E122" s="21" t="inlineStr">
        <is>
          <t>Dryness</t>
        </is>
      </c>
      <c r="F122" s="39" t="n">
        <v>4</v>
      </c>
      <c r="G122" s="39" t="inlineStr">
        <is>
          <t>Severe</t>
        </is>
      </c>
      <c r="H122" s="35" t="inlineStr">
        <is>
          <t>MODERATE</t>
        </is>
      </c>
      <c r="I122" s="6" t="inlineStr">
        <is>
          <t>28 cites · 4 PMID · 22 book · 7 India-relevant</t>
        </is>
      </c>
      <c r="J122" s="21" t="inlineStr">
        <is>
          <t>10.1016/j.bbrc.2020.06.113 | 10.3390/ijms26136427 | Skin Stress Response Pathways:, p.32</t>
        </is>
      </c>
      <c r="K122" s="6" t="inlineStr">
        <is>
          <t>UV is at danger levels — limit time outside. Moisturise generously to guard your skin today.</t>
        </is>
      </c>
      <c r="L122" s="6" t="inlineStr">
        <is>
          <t>UV at danger levels — minimize exposure. Your skin with dryness feels this as a severe environmental hit. Sun shield up.</t>
        </is>
      </c>
      <c r="M122"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22" s="21" t="inlineStr">
        <is>
          <t>Shield</t>
        </is>
      </c>
      <c r="O122" s="21" t="inlineStr">
        <is>
          <t>HD, CH</t>
        </is>
      </c>
      <c r="P122" s="6" t="inlineStr">
        <is>
          <t>Pre-monsoon May peaks; high-altitude clear days</t>
        </is>
      </c>
    </row>
    <row r="123" ht="80" customHeight="1" s="72">
      <c r="A123" s="21" t="inlineStr">
        <is>
          <t>U-EXTR-NOR-ECZE-122</t>
        </is>
      </c>
      <c r="B123" s="21" t="inlineStr">
        <is>
          <t>Extreme</t>
        </is>
      </c>
      <c r="C123" s="21" t="inlineStr">
        <is>
          <t>11+</t>
        </is>
      </c>
      <c r="D123" s="21" t="inlineStr">
        <is>
          <t>Normal</t>
        </is>
      </c>
      <c r="E123" s="21" t="inlineStr">
        <is>
          <t>Eczema</t>
        </is>
      </c>
      <c r="F123" s="39" t="n">
        <v>4</v>
      </c>
      <c r="G123" s="39" t="inlineStr">
        <is>
          <t>Severe</t>
        </is>
      </c>
      <c r="H123" s="35" t="inlineStr">
        <is>
          <t>MODERATE</t>
        </is>
      </c>
      <c r="I123" s="6" t="inlineStr">
        <is>
          <t>5 cites · 0 PMID · 5 book · 3 India-relevant</t>
        </is>
      </c>
      <c r="J123" s="21" t="inlineStr">
        <is>
          <t>Melasma and Vitiligo in Brown , p.p340 | Melasma and Vitiligo in Brown , p.p16</t>
        </is>
      </c>
      <c r="K123" s="6" t="inlineStr">
        <is>
          <t>UV is at danger levels — limit time outside. Protect eczema-prone skin well today.</t>
        </is>
      </c>
      <c r="L123" s="6" t="inlineStr">
        <is>
          <t>UV at danger levels — minimize exposure. Your skin with eczema feels this as a severe environmental hit. Sun shield up.</t>
        </is>
      </c>
      <c r="M123"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23" s="21" t="inlineStr">
        <is>
          <t>Shield</t>
        </is>
      </c>
      <c r="O123" s="21" t="inlineStr">
        <is>
          <t>HD, CH</t>
        </is>
      </c>
      <c r="P123" s="6" t="inlineStr">
        <is>
          <t>Pre-monsoon May peaks; high-altitude clear days</t>
        </is>
      </c>
    </row>
    <row r="124" ht="80" customHeight="1" s="72">
      <c r="A124" s="21" t="inlineStr">
        <is>
          <t>U-EXTR-NOR-OILY-123</t>
        </is>
      </c>
      <c r="B124" s="21" t="inlineStr">
        <is>
          <t>Extreme</t>
        </is>
      </c>
      <c r="C124" s="21" t="inlineStr">
        <is>
          <t>11+</t>
        </is>
      </c>
      <c r="D124" s="21" t="inlineStr">
        <is>
          <t>Normal</t>
        </is>
      </c>
      <c r="E124" s="21" t="inlineStr">
        <is>
          <t>Oily Skin</t>
        </is>
      </c>
      <c r="F124" s="40" t="n">
        <v>3</v>
      </c>
      <c r="G124" s="40" t="inlineStr">
        <is>
          <t>High</t>
        </is>
      </c>
      <c r="H124" s="35" t="inlineStr">
        <is>
          <t>MODERATE</t>
        </is>
      </c>
      <c r="I124" s="6" t="inlineStr">
        <is>
          <t>16 cites · 2 PMID · 14 book · 8 India-relevant</t>
        </is>
      </c>
      <c r="J124" s="21" t="inlineStr">
        <is>
          <t>Skin Stress Response Pathways:, p.40 | Skin Stress Response Pathways:, p.33</t>
        </is>
      </c>
      <c r="K124" s="6" t="inlineStr">
        <is>
          <t>UV is at danger levels — limit time outside. Manage extra oil to keep pores clear.</t>
        </is>
      </c>
      <c r="L124" s="6" t="inlineStr">
        <is>
          <t>UV at danger levels — minimize exposure. Your skin with oily skin feels this as a high environmental hit. Sun shield up.</t>
        </is>
      </c>
      <c r="M124"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24" s="21" t="inlineStr">
        <is>
          <t>Shield</t>
        </is>
      </c>
      <c r="O124" s="21" t="inlineStr">
        <is>
          <t>HD, CH</t>
        </is>
      </c>
      <c r="P124" s="6" t="inlineStr">
        <is>
          <t>Pre-monsoon May peaks; high-altitude clear days</t>
        </is>
      </c>
    </row>
    <row r="125" ht="80" customHeight="1" s="72">
      <c r="A125" s="21" t="inlineStr">
        <is>
          <t>U-EXTR-NOR-ACNE-124</t>
        </is>
      </c>
      <c r="B125" s="21" t="inlineStr">
        <is>
          <t>Extreme</t>
        </is>
      </c>
      <c r="C125" s="21" t="inlineStr">
        <is>
          <t>11+</t>
        </is>
      </c>
      <c r="D125" s="21" t="inlineStr">
        <is>
          <t>Normal</t>
        </is>
      </c>
      <c r="E125" s="21" t="inlineStr">
        <is>
          <t>Acne</t>
        </is>
      </c>
      <c r="F125" s="39" t="n">
        <v>4</v>
      </c>
      <c r="G125" s="39" t="inlineStr">
        <is>
          <t>Severe</t>
        </is>
      </c>
      <c r="H125" s="35" t="inlineStr">
        <is>
          <t>MODERATE</t>
        </is>
      </c>
      <c r="I125" s="6" t="inlineStr">
        <is>
          <t>22 cites · 4 PMID · 17 book · 18 India-relevant</t>
        </is>
      </c>
      <c r="J125" s="21" t="inlineStr">
        <is>
          <t>PMID:40955142 | Sunscreens for Skin of Color, p.109 | Cosmetic Dermatology for Skin , p.p. 131</t>
        </is>
      </c>
      <c r="K125" s="6" t="inlineStr">
        <is>
          <t>UV is at danger levels — limit time outside. Protect acne-prone pores from breakouts today.</t>
        </is>
      </c>
      <c r="L125" s="6" t="inlineStr">
        <is>
          <t>UV at danger levels — minimize exposure. Your skin with acne feels this as a severe environmental hit. Sun shield up.</t>
        </is>
      </c>
      <c r="M125"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25" s="21" t="inlineStr">
        <is>
          <t>Shield</t>
        </is>
      </c>
      <c r="O125" s="21" t="inlineStr">
        <is>
          <t>HD, CH</t>
        </is>
      </c>
      <c r="P125" s="6" t="inlineStr">
        <is>
          <t>Pre-monsoon May peaks; high-altitude clear days</t>
        </is>
      </c>
    </row>
    <row r="126" ht="80" customHeight="1" s="72">
      <c r="A126" s="21" t="inlineStr">
        <is>
          <t>U-EXTR-NOR-UNEV-125</t>
        </is>
      </c>
      <c r="B126" s="21" t="inlineStr">
        <is>
          <t>Extreme</t>
        </is>
      </c>
      <c r="C126" s="21" t="inlineStr">
        <is>
          <t>11+</t>
        </is>
      </c>
      <c r="D126" s="21" t="inlineStr">
        <is>
          <t>Normal</t>
        </is>
      </c>
      <c r="E126" s="21" t="inlineStr">
        <is>
          <t>Uneven Skin Tone / Tan</t>
        </is>
      </c>
      <c r="F126" s="33" t="n">
        <v>5</v>
      </c>
      <c r="G126" s="33" t="inlineStr">
        <is>
          <t>Critical</t>
        </is>
      </c>
      <c r="H126" s="35" t="inlineStr">
        <is>
          <t>MODERATE</t>
        </is>
      </c>
      <c r="I126" s="6" t="inlineStr">
        <is>
          <t>195 cites · 13 PMID · 149 book · 133 India-relevant</t>
        </is>
      </c>
      <c r="J126" s="21" t="inlineStr">
        <is>
          <t>PMID:40955142 | PMID:00015555 | PMID:38069506</t>
        </is>
      </c>
      <c r="K126" s="6" t="inlineStr">
        <is>
          <t>UV is at danger levels — limit time outside. Shield skin from sun to prevent tanning.</t>
        </is>
      </c>
      <c r="L126" s="6" t="inlineStr">
        <is>
          <t>UV at danger levels — minimize exposure. For your skin with uneven skin tone / tan, this is as tough as it gets for your skin. A broad-spectrum sunscreen, reapplied every two hours, is the single biggest lever today.</t>
        </is>
      </c>
      <c r="M126"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26" s="21" t="inlineStr">
        <is>
          <t>Shield</t>
        </is>
      </c>
      <c r="O126" s="21" t="inlineStr">
        <is>
          <t>HD, CH</t>
        </is>
      </c>
      <c r="P126" s="6" t="inlineStr">
        <is>
          <t>Pre-monsoon May peaks; high-altitude clear days</t>
        </is>
      </c>
    </row>
    <row r="127" ht="80" customHeight="1" s="72">
      <c r="A127" s="21" t="inlineStr">
        <is>
          <t>U-EXTR-NOR-MELA-126</t>
        </is>
      </c>
      <c r="B127" s="21" t="inlineStr">
        <is>
          <t>Extreme</t>
        </is>
      </c>
      <c r="C127" s="21" t="inlineStr">
        <is>
          <t>11+</t>
        </is>
      </c>
      <c r="D127" s="21" t="inlineStr">
        <is>
          <t>Normal</t>
        </is>
      </c>
      <c r="E127" s="21" t="inlineStr">
        <is>
          <t>Melasma</t>
        </is>
      </c>
      <c r="F127" s="33" t="n">
        <v>5</v>
      </c>
      <c r="G127" s="33" t="inlineStr">
        <is>
          <t>Critical</t>
        </is>
      </c>
      <c r="H127" s="35" t="inlineStr">
        <is>
          <t>MODERATE</t>
        </is>
      </c>
      <c r="I127" s="6" t="inlineStr">
        <is>
          <t>77 cites · 2 PMID · 49 book · 44 India-relevant</t>
        </is>
      </c>
      <c r="J127" s="21" t="inlineStr">
        <is>
          <t>PMID:40955142 | PMID:38069506 | PMID:42081626</t>
        </is>
      </c>
      <c r="K127" s="6" t="inlineStr">
        <is>
          <t>UV is at danger levels — limit time outside. Shield melasma patches from sun now.</t>
        </is>
      </c>
      <c r="L127" s="6" t="inlineStr">
        <is>
          <t>UV at danger levels — minimize exposure. For your skin with melasma, this is as tough as it gets for your skin. A broad-spectrum sunscreen, reapplied every two hours, is the single biggest lever today.</t>
        </is>
      </c>
      <c r="M127"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27" s="21" t="inlineStr">
        <is>
          <t>Shield</t>
        </is>
      </c>
      <c r="O127" s="21" t="inlineStr">
        <is>
          <t>HD, CH</t>
        </is>
      </c>
      <c r="P127" s="6" t="inlineStr">
        <is>
          <t>Pre-monsoon May peaks; high-altitude clear days</t>
        </is>
      </c>
    </row>
    <row r="128" ht="96" customHeight="1" s="72">
      <c r="A128" s="21" t="inlineStr">
        <is>
          <t>U-EXTR-DRY-DRYN-127</t>
        </is>
      </c>
      <c r="B128" s="21" t="inlineStr">
        <is>
          <t>Extreme</t>
        </is>
      </c>
      <c r="C128" s="21" t="inlineStr">
        <is>
          <t>11+</t>
        </is>
      </c>
      <c r="D128" s="21" t="inlineStr">
        <is>
          <t>Dry</t>
        </is>
      </c>
      <c r="E128" s="21" t="inlineStr">
        <is>
          <t>Dryness</t>
        </is>
      </c>
      <c r="F128" s="33" t="n">
        <v>5</v>
      </c>
      <c r="G128" s="33" t="inlineStr">
        <is>
          <t>Critical</t>
        </is>
      </c>
      <c r="H128" s="35" t="inlineStr">
        <is>
          <t>MODERATE</t>
        </is>
      </c>
      <c r="I128" s="6" t="inlineStr">
        <is>
          <t>30 cites · 4 PMID · 24 book · 9 India-relevant</t>
        </is>
      </c>
      <c r="J128" s="21" t="inlineStr">
        <is>
          <t>10.1016/j.bbrc.2020.06.113 | 10.3390/ijms26136427 | Skin Stress Response Pathways:, p.32</t>
        </is>
      </c>
      <c r="K128" s="6" t="inlineStr">
        <is>
          <t>UV is at danger levels — limit time outside. Lock in moisture to protect your skin now.</t>
        </is>
      </c>
      <c r="L128" s="6" t="inlineStr">
        <is>
          <t>UV at danger levels — minimize exposure. For your dry skin with dryness, this is as tough as it gets for your skin. A broad-spectrum sunscreen, reapplied every two hours, is the single biggest lever today.</t>
        </is>
      </c>
      <c r="M128"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28" s="21" t="inlineStr">
        <is>
          <t>Shield</t>
        </is>
      </c>
      <c r="O128" s="21" t="inlineStr">
        <is>
          <t>HD, CH</t>
        </is>
      </c>
      <c r="P128" s="6" t="inlineStr">
        <is>
          <t>Pre-monsoon May peaks; high-altitude clear days</t>
        </is>
      </c>
    </row>
    <row r="129" ht="80" customHeight="1" s="72">
      <c r="A129" s="21" t="inlineStr">
        <is>
          <t>U-EXTR-DRY-ECZE-128</t>
        </is>
      </c>
      <c r="B129" s="21" t="inlineStr">
        <is>
          <t>Extreme</t>
        </is>
      </c>
      <c r="C129" s="21" t="inlineStr">
        <is>
          <t>11+</t>
        </is>
      </c>
      <c r="D129" s="21" t="inlineStr">
        <is>
          <t>Dry</t>
        </is>
      </c>
      <c r="E129" s="21" t="inlineStr">
        <is>
          <t>Eczema</t>
        </is>
      </c>
      <c r="F129" s="33" t="n">
        <v>5</v>
      </c>
      <c r="G129" s="33" t="inlineStr">
        <is>
          <t>Critical</t>
        </is>
      </c>
      <c r="H129" s="35" t="inlineStr">
        <is>
          <t>MODERATE</t>
        </is>
      </c>
      <c r="I129" s="6" t="inlineStr">
        <is>
          <t>10 cites · 0 PMID · 10 book · 8 India-relevant</t>
        </is>
      </c>
      <c r="J129" s="21" t="inlineStr">
        <is>
          <t>Melasma and Vitiligo in Brown , p.p340 | Melasma and Vitiligo in Brown , p.p16</t>
        </is>
      </c>
      <c r="K129" s="6" t="inlineStr">
        <is>
          <t>UV is at danger levels — limit time outside. Soothe and protect eczema-prone skin now.</t>
        </is>
      </c>
      <c r="L129" s="6" t="inlineStr">
        <is>
          <t>UV at danger levels — minimize exposure. For your dry skin with eczema, this is as tough as it gets for your skin. A broad-spectrum sunscreen, reapplied every two hours, is the single biggest lever today.</t>
        </is>
      </c>
      <c r="M129"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29" s="21" t="inlineStr">
        <is>
          <t>Shield</t>
        </is>
      </c>
      <c r="O129" s="21" t="inlineStr">
        <is>
          <t>HD, CH</t>
        </is>
      </c>
      <c r="P129" s="6" t="inlineStr">
        <is>
          <t>Pre-monsoon May peaks; high-altitude clear days</t>
        </is>
      </c>
    </row>
    <row r="130" ht="80" customHeight="1" s="72">
      <c r="A130" s="21" t="inlineStr">
        <is>
          <t>U-EXTR-DRY-OILY-129</t>
        </is>
      </c>
      <c r="B130" s="21" t="inlineStr">
        <is>
          <t>Extreme</t>
        </is>
      </c>
      <c r="C130" s="21" t="inlineStr">
        <is>
          <t>11+</t>
        </is>
      </c>
      <c r="D130" s="21" t="inlineStr">
        <is>
          <t>Dry</t>
        </is>
      </c>
      <c r="E130" s="21" t="inlineStr">
        <is>
          <t>Oily Skin</t>
        </is>
      </c>
      <c r="F130" s="39" t="n">
        <v>4</v>
      </c>
      <c r="G130" s="39" t="inlineStr">
        <is>
          <t>Severe</t>
        </is>
      </c>
      <c r="H130" s="35" t="inlineStr">
        <is>
          <t>MODERATE</t>
        </is>
      </c>
      <c r="I130" s="6" t="inlineStr">
        <is>
          <t>16 cites · 2 PMID · 14 book · 8 India-relevant</t>
        </is>
      </c>
      <c r="J130" s="21" t="inlineStr">
        <is>
          <t>Skin Stress Response Pathways:, p.40 | Skin Stress Response Pathways:, p.33</t>
        </is>
      </c>
      <c r="K130" s="6" t="inlineStr">
        <is>
          <t>UV is at danger levels — limit time outside. Stay on top of oil today.</t>
        </is>
      </c>
      <c r="L130" s="6" t="inlineStr">
        <is>
          <t>UV at danger levels — minimize exposure. Your dry skin with oily skin feels this as a severe environmental hit. Sun shield up.</t>
        </is>
      </c>
      <c r="M130"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30" s="21" t="inlineStr">
        <is>
          <t>Shield</t>
        </is>
      </c>
      <c r="O130" s="21" t="inlineStr">
        <is>
          <t>HD, CH</t>
        </is>
      </c>
      <c r="P130" s="6" t="inlineStr">
        <is>
          <t>Pre-monsoon May peaks; high-altitude clear days</t>
        </is>
      </c>
    </row>
    <row r="131" ht="80" customHeight="1" s="72">
      <c r="A131" s="21" t="inlineStr">
        <is>
          <t>U-EXTR-DRY-ACNE-130</t>
        </is>
      </c>
      <c r="B131" s="21" t="inlineStr">
        <is>
          <t>Extreme</t>
        </is>
      </c>
      <c r="C131" s="21" t="inlineStr">
        <is>
          <t>11+</t>
        </is>
      </c>
      <c r="D131" s="21" t="inlineStr">
        <is>
          <t>Dry</t>
        </is>
      </c>
      <c r="E131" s="21" t="inlineStr">
        <is>
          <t>Acne</t>
        </is>
      </c>
      <c r="F131" s="33" t="n">
        <v>5</v>
      </c>
      <c r="G131" s="33" t="inlineStr">
        <is>
          <t>Critical</t>
        </is>
      </c>
      <c r="H131" s="35" t="inlineStr">
        <is>
          <t>MODERATE</t>
        </is>
      </c>
      <c r="I131" s="6" t="inlineStr">
        <is>
          <t>22 cites · 4 PMID · 17 book · 18 India-relevant</t>
        </is>
      </c>
      <c r="J131" s="21" t="inlineStr">
        <is>
          <t>PMID:40955142 | Sunscreens for Skin of Color, p.109 | Cosmetic Dermatology for Skin , p.p. 131</t>
        </is>
      </c>
      <c r="K131" s="6" t="inlineStr">
        <is>
          <t>UV is at danger levels — limit time outside. Protect acne-prone pores from breakouts now.</t>
        </is>
      </c>
      <c r="L131" s="6" t="inlineStr">
        <is>
          <t>UV at danger levels — minimize exposure. For your dry skin with acne, this is as tough as it gets for your skin. A broad-spectrum sunscreen, reapplied every two hours, is the single biggest lever today.</t>
        </is>
      </c>
      <c r="M131"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31" s="21" t="inlineStr">
        <is>
          <t>Shield</t>
        </is>
      </c>
      <c r="O131" s="21" t="inlineStr">
        <is>
          <t>HD, CH</t>
        </is>
      </c>
      <c r="P131" s="6" t="inlineStr">
        <is>
          <t>Pre-monsoon May peaks; high-altitude clear days</t>
        </is>
      </c>
    </row>
    <row r="132" ht="80" customHeight="1" s="72">
      <c r="A132" s="21" t="inlineStr">
        <is>
          <t>U-EXTR-DRY-UNEV-131</t>
        </is>
      </c>
      <c r="B132" s="21" t="inlineStr">
        <is>
          <t>Extreme</t>
        </is>
      </c>
      <c r="C132" s="21" t="inlineStr">
        <is>
          <t>11+</t>
        </is>
      </c>
      <c r="D132" s="21" t="inlineStr">
        <is>
          <t>Dry</t>
        </is>
      </c>
      <c r="E132" s="21" t="inlineStr">
        <is>
          <t>Uneven Skin Tone / Tan</t>
        </is>
      </c>
      <c r="F132" s="33" t="n">
        <v>5</v>
      </c>
      <c r="G132" s="33" t="inlineStr">
        <is>
          <t>Critical</t>
        </is>
      </c>
      <c r="H132" s="35" t="inlineStr">
        <is>
          <t>MODERATE</t>
        </is>
      </c>
      <c r="I132" s="6" t="inlineStr">
        <is>
          <t>196 cites · 13 PMID · 150 book · 134 India-relevant</t>
        </is>
      </c>
      <c r="J132" s="21" t="inlineStr">
        <is>
          <t>PMID:40955142 | PMID:00015555 | PMID:38069506</t>
        </is>
      </c>
      <c r="K132" s="6" t="inlineStr">
        <is>
          <t>UV is at danger levels — limit time outside. Shield skin from sun to prevent tanning.</t>
        </is>
      </c>
      <c r="L132" s="6" t="inlineStr">
        <is>
          <t>UV at danger levels — minimize exposure. For your dry skin with uneven skin tone / tan, this is as tough as it gets for your skin. A broad-spectrum sunscreen, reapplied every two hours, is the single biggest lever today.</t>
        </is>
      </c>
      <c r="M132"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32" s="21" t="inlineStr">
        <is>
          <t>Shield</t>
        </is>
      </c>
      <c r="O132" s="21" t="inlineStr">
        <is>
          <t>HD, CH</t>
        </is>
      </c>
      <c r="P132" s="6" t="inlineStr">
        <is>
          <t>Pre-monsoon May peaks; high-altitude clear days</t>
        </is>
      </c>
    </row>
    <row r="133" ht="80" customHeight="1" s="72">
      <c r="A133" s="21" t="inlineStr">
        <is>
          <t>U-EXTR-DRY-MELA-132</t>
        </is>
      </c>
      <c r="B133" s="21" t="inlineStr">
        <is>
          <t>Extreme</t>
        </is>
      </c>
      <c r="C133" s="21" t="inlineStr">
        <is>
          <t>11+</t>
        </is>
      </c>
      <c r="D133" s="21" t="inlineStr">
        <is>
          <t>Dry</t>
        </is>
      </c>
      <c r="E133" s="21" t="inlineStr">
        <is>
          <t>Melasma</t>
        </is>
      </c>
      <c r="F133" s="33" t="n">
        <v>5</v>
      </c>
      <c r="G133" s="33" t="inlineStr">
        <is>
          <t>Critical</t>
        </is>
      </c>
      <c r="H133" s="35" t="inlineStr">
        <is>
          <t>MODERATE</t>
        </is>
      </c>
      <c r="I133" s="6" t="inlineStr">
        <is>
          <t>77 cites · 2 PMID · 49 book · 44 India-relevant</t>
        </is>
      </c>
      <c r="J133" s="21" t="inlineStr">
        <is>
          <t>PMID:40955142 | PMID:38069506 | PMID:42081626</t>
        </is>
      </c>
      <c r="K133" s="6" t="inlineStr">
        <is>
          <t>UV is at danger levels — limit time outside. Shield melasma patches from sun now.</t>
        </is>
      </c>
      <c r="L133" s="6" t="inlineStr">
        <is>
          <t>UV at danger levels — minimize exposure. For your dry skin with melasma, this is as tough as it gets for your skin. A broad-spectrum sunscreen, reapplied every two hours, is the single biggest lever today.</t>
        </is>
      </c>
      <c r="M133"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33" s="21" t="inlineStr">
        <is>
          <t>Shield</t>
        </is>
      </c>
      <c r="O133" s="21" t="inlineStr">
        <is>
          <t>HD, CH</t>
        </is>
      </c>
      <c r="P133" s="6" t="inlineStr">
        <is>
          <t>Pre-monsoon May peaks; high-altitude clear days</t>
        </is>
      </c>
    </row>
    <row r="134" ht="96" customHeight="1" s="72">
      <c r="A134" s="21" t="inlineStr">
        <is>
          <t>U-EXTR-OIL-DRYN-133</t>
        </is>
      </c>
      <c r="B134" s="21" t="inlineStr">
        <is>
          <t>Extreme</t>
        </is>
      </c>
      <c r="C134" s="21" t="inlineStr">
        <is>
          <t>11+</t>
        </is>
      </c>
      <c r="D134" s="21" t="inlineStr">
        <is>
          <t>Oily</t>
        </is>
      </c>
      <c r="E134" s="21" t="inlineStr">
        <is>
          <t>Dryness</t>
        </is>
      </c>
      <c r="F134" s="39" t="n">
        <v>4</v>
      </c>
      <c r="G134" s="39" t="inlineStr">
        <is>
          <t>Severe</t>
        </is>
      </c>
      <c r="H134" s="35" t="inlineStr">
        <is>
          <t>MODERATE</t>
        </is>
      </c>
      <c r="I134" s="6" t="inlineStr">
        <is>
          <t>28 cites · 4 PMID · 22 book · 7 India-relevant</t>
        </is>
      </c>
      <c r="J134" s="21" t="inlineStr">
        <is>
          <t>10.1016/j.bbrc.2020.06.113 | 10.3390/ijms26136427 | Skin Stress Response Pathways:, p.32</t>
        </is>
      </c>
      <c r="K134" s="6" t="inlineStr">
        <is>
          <t>UV is at danger levels — limit time outside. Moisturise generously to guard your skin today.</t>
        </is>
      </c>
      <c r="L134" s="6" t="inlineStr">
        <is>
          <t>UV at danger levels — minimize exposure. Your oily skin with dryness feels this as a severe environmental hit. Sun shield up.</t>
        </is>
      </c>
      <c r="M134"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34" s="21" t="inlineStr">
        <is>
          <t>Shield</t>
        </is>
      </c>
      <c r="O134" s="21" t="inlineStr">
        <is>
          <t>HD, CH</t>
        </is>
      </c>
      <c r="P134" s="6" t="inlineStr">
        <is>
          <t>Pre-monsoon May peaks; high-altitude clear days</t>
        </is>
      </c>
    </row>
    <row r="135" ht="80" customHeight="1" s="72">
      <c r="A135" s="21" t="inlineStr">
        <is>
          <t>U-EXTR-OIL-ECZE-134</t>
        </is>
      </c>
      <c r="B135" s="21" t="inlineStr">
        <is>
          <t>Extreme</t>
        </is>
      </c>
      <c r="C135" s="21" t="inlineStr">
        <is>
          <t>11+</t>
        </is>
      </c>
      <c r="D135" s="21" t="inlineStr">
        <is>
          <t>Oily</t>
        </is>
      </c>
      <c r="E135" s="21" t="inlineStr">
        <is>
          <t>Eczema</t>
        </is>
      </c>
      <c r="F135" s="39" t="n">
        <v>4</v>
      </c>
      <c r="G135" s="39" t="inlineStr">
        <is>
          <t>Severe</t>
        </is>
      </c>
      <c r="H135" s="35" t="inlineStr">
        <is>
          <t>MODERATE</t>
        </is>
      </c>
      <c r="I135" s="6" t="inlineStr">
        <is>
          <t>5 cites · 0 PMID · 5 book · 3 India-relevant</t>
        </is>
      </c>
      <c r="J135" s="21" t="inlineStr">
        <is>
          <t>Melasma and Vitiligo in Brown , p.p340 | Melasma and Vitiligo in Brown , p.p16</t>
        </is>
      </c>
      <c r="K135" s="6" t="inlineStr">
        <is>
          <t>UV is at danger levels — limit time outside. Protect eczema-prone skin well today.</t>
        </is>
      </c>
      <c r="L135" s="6" t="inlineStr">
        <is>
          <t>UV at danger levels — minimize exposure. Your oily skin with eczema feels this as a severe environmental hit. Sun shield up.</t>
        </is>
      </c>
      <c r="M135"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35" s="21" t="inlineStr">
        <is>
          <t>Shield</t>
        </is>
      </c>
      <c r="O135" s="21" t="inlineStr">
        <is>
          <t>HD, CH</t>
        </is>
      </c>
      <c r="P135" s="6" t="inlineStr">
        <is>
          <t>Pre-monsoon May peaks; high-altitude clear days</t>
        </is>
      </c>
    </row>
    <row r="136" ht="80" customHeight="1" s="72">
      <c r="A136" s="21" t="inlineStr">
        <is>
          <t>U-EXTR-OIL-OILY-135</t>
        </is>
      </c>
      <c r="B136" s="21" t="inlineStr">
        <is>
          <t>Extreme</t>
        </is>
      </c>
      <c r="C136" s="21" t="inlineStr">
        <is>
          <t>11+</t>
        </is>
      </c>
      <c r="D136" s="21" t="inlineStr">
        <is>
          <t>Oily</t>
        </is>
      </c>
      <c r="E136" s="21" t="inlineStr">
        <is>
          <t>Oily Skin</t>
        </is>
      </c>
      <c r="F136" s="40" t="n">
        <v>3</v>
      </c>
      <c r="G136" s="40" t="inlineStr">
        <is>
          <t>High</t>
        </is>
      </c>
      <c r="H136" s="35" t="inlineStr">
        <is>
          <t>MODERATE</t>
        </is>
      </c>
      <c r="I136" s="6" t="inlineStr">
        <is>
          <t>16 cites · 2 PMID · 14 book · 8 India-relevant</t>
        </is>
      </c>
      <c r="J136" s="21" t="inlineStr">
        <is>
          <t>Skin Stress Response Pathways:, p.40 | Skin Stress Response Pathways:, p.33</t>
        </is>
      </c>
      <c r="K136" s="6" t="inlineStr">
        <is>
          <t>UV is at danger levels — limit time outside. Manage extra oil to keep pores clear.</t>
        </is>
      </c>
      <c r="L136" s="6" t="inlineStr">
        <is>
          <t>UV at danger levels — minimize exposure. Your oily skin with oily skin feels this as a high environmental hit. Sun shield up.</t>
        </is>
      </c>
      <c r="M136"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36" s="21" t="inlineStr">
        <is>
          <t>Shield</t>
        </is>
      </c>
      <c r="O136" s="21" t="inlineStr">
        <is>
          <t>HD, CH</t>
        </is>
      </c>
      <c r="P136" s="6" t="inlineStr">
        <is>
          <t>Pre-monsoon May peaks; high-altitude clear days</t>
        </is>
      </c>
    </row>
    <row r="137" ht="80" customHeight="1" s="72">
      <c r="A137" s="21" t="inlineStr">
        <is>
          <t>U-EXTR-OIL-ACNE-136</t>
        </is>
      </c>
      <c r="B137" s="21" t="inlineStr">
        <is>
          <t>Extreme</t>
        </is>
      </c>
      <c r="C137" s="21" t="inlineStr">
        <is>
          <t>11+</t>
        </is>
      </c>
      <c r="D137" s="21" t="inlineStr">
        <is>
          <t>Oily</t>
        </is>
      </c>
      <c r="E137" s="21" t="inlineStr">
        <is>
          <t>Acne</t>
        </is>
      </c>
      <c r="F137" s="39" t="n">
        <v>4</v>
      </c>
      <c r="G137" s="39" t="inlineStr">
        <is>
          <t>Severe</t>
        </is>
      </c>
      <c r="H137" s="35" t="inlineStr">
        <is>
          <t>MODERATE</t>
        </is>
      </c>
      <c r="I137" s="6" t="inlineStr">
        <is>
          <t>22 cites · 4 PMID · 17 book · 18 India-relevant</t>
        </is>
      </c>
      <c r="J137" s="21" t="inlineStr">
        <is>
          <t>PMID:40955142 | Sunscreens for Skin of Color, p.109 | Cosmetic Dermatology for Skin , p.p. 131</t>
        </is>
      </c>
      <c r="K137" s="6" t="inlineStr">
        <is>
          <t>UV is at danger levels — limit time outside. Protect acne-prone pores from breakouts today.</t>
        </is>
      </c>
      <c r="L137" s="6" t="inlineStr">
        <is>
          <t>UV at danger levels — minimize exposure. Your oily skin with acne feels this as a severe environmental hit. Sun shield up.</t>
        </is>
      </c>
      <c r="M137"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37" s="21" t="inlineStr">
        <is>
          <t>Shield</t>
        </is>
      </c>
      <c r="O137" s="21" t="inlineStr">
        <is>
          <t>HD, CH</t>
        </is>
      </c>
      <c r="P137" s="6" t="inlineStr">
        <is>
          <t>Pre-monsoon May peaks; high-altitude clear days</t>
        </is>
      </c>
    </row>
    <row r="138" ht="80" customHeight="1" s="72">
      <c r="A138" s="21" t="inlineStr">
        <is>
          <t>U-EXTR-OIL-UNEV-137</t>
        </is>
      </c>
      <c r="B138" s="21" t="inlineStr">
        <is>
          <t>Extreme</t>
        </is>
      </c>
      <c r="C138" s="21" t="inlineStr">
        <is>
          <t>11+</t>
        </is>
      </c>
      <c r="D138" s="21" t="inlineStr">
        <is>
          <t>Oily</t>
        </is>
      </c>
      <c r="E138" s="21" t="inlineStr">
        <is>
          <t>Uneven Skin Tone / Tan</t>
        </is>
      </c>
      <c r="F138" s="33" t="n">
        <v>5</v>
      </c>
      <c r="G138" s="33" t="inlineStr">
        <is>
          <t>Critical</t>
        </is>
      </c>
      <c r="H138" s="35" t="inlineStr">
        <is>
          <t>MODERATE</t>
        </is>
      </c>
      <c r="I138" s="6" t="inlineStr">
        <is>
          <t>195 cites · 13 PMID · 149 book · 133 India-relevant</t>
        </is>
      </c>
      <c r="J138" s="21" t="inlineStr">
        <is>
          <t>PMID:40955142 | PMID:00015555 | PMID:38069506</t>
        </is>
      </c>
      <c r="K138" s="6" t="inlineStr">
        <is>
          <t>UV is at danger levels — limit time outside. Shield skin from sun to prevent tanning.</t>
        </is>
      </c>
      <c r="L138" s="6" t="inlineStr">
        <is>
          <t>UV at danger levels — minimize exposure. For your oily skin with uneven skin tone / tan, this is as tough as it gets for your skin. A broad-spectrum sunscreen, reapplied every two hours, is the single biggest lever today.</t>
        </is>
      </c>
      <c r="M138"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38" s="21" t="inlineStr">
        <is>
          <t>Shield</t>
        </is>
      </c>
      <c r="O138" s="21" t="inlineStr">
        <is>
          <t>HD, CH</t>
        </is>
      </c>
      <c r="P138" s="6" t="inlineStr">
        <is>
          <t>Pre-monsoon May peaks; high-altitude clear days</t>
        </is>
      </c>
    </row>
    <row r="139" ht="80" customHeight="1" s="72">
      <c r="A139" s="21" t="inlineStr">
        <is>
          <t>U-EXTR-OIL-MELA-138</t>
        </is>
      </c>
      <c r="B139" s="21" t="inlineStr">
        <is>
          <t>Extreme</t>
        </is>
      </c>
      <c r="C139" s="21" t="inlineStr">
        <is>
          <t>11+</t>
        </is>
      </c>
      <c r="D139" s="21" t="inlineStr">
        <is>
          <t>Oily</t>
        </is>
      </c>
      <c r="E139" s="21" t="inlineStr">
        <is>
          <t>Melasma</t>
        </is>
      </c>
      <c r="F139" s="33" t="n">
        <v>5</v>
      </c>
      <c r="G139" s="33" t="inlineStr">
        <is>
          <t>Critical</t>
        </is>
      </c>
      <c r="H139" s="35" t="inlineStr">
        <is>
          <t>MODERATE</t>
        </is>
      </c>
      <c r="I139" s="6" t="inlineStr">
        <is>
          <t>77 cites · 2 PMID · 49 book · 44 India-relevant</t>
        </is>
      </c>
      <c r="J139" s="21" t="inlineStr">
        <is>
          <t>PMID:40955142 | PMID:38069506 | PMID:42081626</t>
        </is>
      </c>
      <c r="K139" s="6" t="inlineStr">
        <is>
          <t>UV is at danger levels — limit time outside. Shield melasma patches from sun now.</t>
        </is>
      </c>
      <c r="L139" s="6" t="inlineStr">
        <is>
          <t>UV at danger levels — minimize exposure. For your oily skin with melasma, this is as tough as it gets for your skin. A broad-spectrum sunscreen, reapplied every two hours, is the single biggest lever today.</t>
        </is>
      </c>
      <c r="M139"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39" s="21" t="inlineStr">
        <is>
          <t>Shield</t>
        </is>
      </c>
      <c r="O139" s="21" t="inlineStr">
        <is>
          <t>HD, CH</t>
        </is>
      </c>
      <c r="P139" s="6" t="inlineStr">
        <is>
          <t>Pre-monsoon May peaks; high-altitude clear days</t>
        </is>
      </c>
    </row>
    <row r="140" ht="96" customHeight="1" s="72">
      <c r="A140" s="21" t="inlineStr">
        <is>
          <t>U-EXTR-COM-DRYN-139</t>
        </is>
      </c>
      <c r="B140" s="21" t="inlineStr">
        <is>
          <t>Extreme</t>
        </is>
      </c>
      <c r="C140" s="21" t="inlineStr">
        <is>
          <t>11+</t>
        </is>
      </c>
      <c r="D140" s="21" t="inlineStr">
        <is>
          <t>Combination</t>
        </is>
      </c>
      <c r="E140" s="21" t="inlineStr">
        <is>
          <t>Dryness</t>
        </is>
      </c>
      <c r="F140" s="39" t="n">
        <v>4</v>
      </c>
      <c r="G140" s="39" t="inlineStr">
        <is>
          <t>Severe</t>
        </is>
      </c>
      <c r="H140" s="35" t="inlineStr">
        <is>
          <t>MODERATE</t>
        </is>
      </c>
      <c r="I140" s="6" t="inlineStr">
        <is>
          <t>28 cites · 4 PMID · 22 book · 7 India-relevant</t>
        </is>
      </c>
      <c r="J140" s="21" t="inlineStr">
        <is>
          <t>10.1016/j.bbrc.2020.06.113 | 10.3390/ijms26136427 | Skin Stress Response Pathways:, p.32</t>
        </is>
      </c>
      <c r="K140" s="6" t="inlineStr">
        <is>
          <t>UV is at danger levels — limit time outside. Moisturise generously to guard your skin today.</t>
        </is>
      </c>
      <c r="L140" s="6" t="inlineStr">
        <is>
          <t>UV at danger levels — minimize exposure. Your combination skin with dryness feels this as a severe environmental hit. Sun shield up.</t>
        </is>
      </c>
      <c r="M140"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40" s="21" t="inlineStr">
        <is>
          <t>Shield</t>
        </is>
      </c>
      <c r="O140" s="21" t="inlineStr">
        <is>
          <t>HD, CH</t>
        </is>
      </c>
      <c r="P140" s="6" t="inlineStr">
        <is>
          <t>Pre-monsoon May peaks; high-altitude clear days</t>
        </is>
      </c>
    </row>
    <row r="141" ht="80" customHeight="1" s="72">
      <c r="A141" s="21" t="inlineStr">
        <is>
          <t>U-EXTR-COM-ECZE-140</t>
        </is>
      </c>
      <c r="B141" s="21" t="inlineStr">
        <is>
          <t>Extreme</t>
        </is>
      </c>
      <c r="C141" s="21" t="inlineStr">
        <is>
          <t>11+</t>
        </is>
      </c>
      <c r="D141" s="21" t="inlineStr">
        <is>
          <t>Combination</t>
        </is>
      </c>
      <c r="E141" s="21" t="inlineStr">
        <is>
          <t>Eczema</t>
        </is>
      </c>
      <c r="F141" s="39" t="n">
        <v>4</v>
      </c>
      <c r="G141" s="39" t="inlineStr">
        <is>
          <t>Severe</t>
        </is>
      </c>
      <c r="H141" s="35" t="inlineStr">
        <is>
          <t>MODERATE</t>
        </is>
      </c>
      <c r="I141" s="6" t="inlineStr">
        <is>
          <t>5 cites · 0 PMID · 5 book · 3 India-relevant</t>
        </is>
      </c>
      <c r="J141" s="21" t="inlineStr">
        <is>
          <t>Melasma and Vitiligo in Brown , p.p340 | Melasma and Vitiligo in Brown , p.p16</t>
        </is>
      </c>
      <c r="K141" s="6" t="inlineStr">
        <is>
          <t>UV is at danger levels — limit time outside. Protect eczema-prone skin well today.</t>
        </is>
      </c>
      <c r="L141" s="6" t="inlineStr">
        <is>
          <t>UV at danger levels — minimize exposure. Your combination skin with eczema feels this as a severe environmental hit. Sun shield up.</t>
        </is>
      </c>
      <c r="M141"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41" s="21" t="inlineStr">
        <is>
          <t>Shield</t>
        </is>
      </c>
      <c r="O141" s="21" t="inlineStr">
        <is>
          <t>HD, CH</t>
        </is>
      </c>
      <c r="P141" s="6" t="inlineStr">
        <is>
          <t>Pre-monsoon May peaks; high-altitude clear days</t>
        </is>
      </c>
    </row>
    <row r="142" ht="80" customHeight="1" s="72">
      <c r="A142" s="21" t="inlineStr">
        <is>
          <t>U-EXTR-COM-OILY-141</t>
        </is>
      </c>
      <c r="B142" s="21" t="inlineStr">
        <is>
          <t>Extreme</t>
        </is>
      </c>
      <c r="C142" s="21" t="inlineStr">
        <is>
          <t>11+</t>
        </is>
      </c>
      <c r="D142" s="21" t="inlineStr">
        <is>
          <t>Combination</t>
        </is>
      </c>
      <c r="E142" s="21" t="inlineStr">
        <is>
          <t>Oily Skin</t>
        </is>
      </c>
      <c r="F142" s="40" t="n">
        <v>3</v>
      </c>
      <c r="G142" s="40" t="inlineStr">
        <is>
          <t>High</t>
        </is>
      </c>
      <c r="H142" s="35" t="inlineStr">
        <is>
          <t>MODERATE</t>
        </is>
      </c>
      <c r="I142" s="6" t="inlineStr">
        <is>
          <t>16 cites · 2 PMID · 14 book · 8 India-relevant</t>
        </is>
      </c>
      <c r="J142" s="21" t="inlineStr">
        <is>
          <t>Skin Stress Response Pathways:, p.40 | Skin Stress Response Pathways:, p.33</t>
        </is>
      </c>
      <c r="K142" s="6" t="inlineStr">
        <is>
          <t>UV is at danger levels — limit time outside. Manage extra oil to keep pores clear.</t>
        </is>
      </c>
      <c r="L142" s="6" t="inlineStr">
        <is>
          <t>UV at danger levels — minimize exposure. Your combination skin with oily skin feels this as a high environmental hit. Sun shield up.</t>
        </is>
      </c>
      <c r="M142"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42" s="21" t="inlineStr">
        <is>
          <t>Shield</t>
        </is>
      </c>
      <c r="O142" s="21" t="inlineStr">
        <is>
          <t>HD, CH</t>
        </is>
      </c>
      <c r="P142" s="6" t="inlineStr">
        <is>
          <t>Pre-monsoon May peaks; high-altitude clear days</t>
        </is>
      </c>
    </row>
    <row r="143" ht="80" customHeight="1" s="72">
      <c r="A143" s="21" t="inlineStr">
        <is>
          <t>U-EXTR-COM-ACNE-142</t>
        </is>
      </c>
      <c r="B143" s="21" t="inlineStr">
        <is>
          <t>Extreme</t>
        </is>
      </c>
      <c r="C143" s="21" t="inlineStr">
        <is>
          <t>11+</t>
        </is>
      </c>
      <c r="D143" s="21" t="inlineStr">
        <is>
          <t>Combination</t>
        </is>
      </c>
      <c r="E143" s="21" t="inlineStr">
        <is>
          <t>Acne</t>
        </is>
      </c>
      <c r="F143" s="39" t="n">
        <v>4</v>
      </c>
      <c r="G143" s="39" t="inlineStr">
        <is>
          <t>Severe</t>
        </is>
      </c>
      <c r="H143" s="35" t="inlineStr">
        <is>
          <t>MODERATE</t>
        </is>
      </c>
      <c r="I143" s="6" t="inlineStr">
        <is>
          <t>22 cites · 4 PMID · 17 book · 18 India-relevant</t>
        </is>
      </c>
      <c r="J143" s="21" t="inlineStr">
        <is>
          <t>PMID:40955142 | Sunscreens for Skin of Color, p.109 | Cosmetic Dermatology for Skin , p.p. 131</t>
        </is>
      </c>
      <c r="K143" s="6" t="inlineStr">
        <is>
          <t>UV is at danger levels — limit time outside. Protect acne-prone pores from breakouts today.</t>
        </is>
      </c>
      <c r="L143" s="6" t="inlineStr">
        <is>
          <t>UV at danger levels — minimize exposure. Your combination skin with acne feels this as a severe environmental hit. Sun shield up.</t>
        </is>
      </c>
      <c r="M143"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43" s="21" t="inlineStr">
        <is>
          <t>Shield</t>
        </is>
      </c>
      <c r="O143" s="21" t="inlineStr">
        <is>
          <t>HD, CH</t>
        </is>
      </c>
      <c r="P143" s="6" t="inlineStr">
        <is>
          <t>Pre-monsoon May peaks; high-altitude clear days</t>
        </is>
      </c>
    </row>
    <row r="144" ht="80" customHeight="1" s="72">
      <c r="A144" s="21" t="inlineStr">
        <is>
          <t>U-EXTR-COM-UNEV-143</t>
        </is>
      </c>
      <c r="B144" s="21" t="inlineStr">
        <is>
          <t>Extreme</t>
        </is>
      </c>
      <c r="C144" s="21" t="inlineStr">
        <is>
          <t>11+</t>
        </is>
      </c>
      <c r="D144" s="21" t="inlineStr">
        <is>
          <t>Combination</t>
        </is>
      </c>
      <c r="E144" s="21" t="inlineStr">
        <is>
          <t>Uneven Skin Tone / Tan</t>
        </is>
      </c>
      <c r="F144" s="33" t="n">
        <v>5</v>
      </c>
      <c r="G144" s="33" t="inlineStr">
        <is>
          <t>Critical</t>
        </is>
      </c>
      <c r="H144" s="35" t="inlineStr">
        <is>
          <t>MODERATE</t>
        </is>
      </c>
      <c r="I144" s="6" t="inlineStr">
        <is>
          <t>195 cites · 13 PMID · 149 book · 133 India-relevant</t>
        </is>
      </c>
      <c r="J144" s="21" t="inlineStr">
        <is>
          <t>PMID:40955142 | PMID:00015555 | PMID:38069506</t>
        </is>
      </c>
      <c r="K144" s="6" t="inlineStr">
        <is>
          <t>UV is at danger levels — limit time outside. Shield skin from sun to prevent tanning.</t>
        </is>
      </c>
      <c r="L144" s="6" t="inlineStr">
        <is>
          <t>UV at danger levels — minimize exposure. For your combination skin with uneven skin tone / tan, this is as tough as it gets for your skin. A broad-spectrum sunscreen, reapplied every two hours, is the single biggest lever today.</t>
        </is>
      </c>
      <c r="M144"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44" s="21" t="inlineStr">
        <is>
          <t>Shield</t>
        </is>
      </c>
      <c r="O144" s="21" t="inlineStr">
        <is>
          <t>HD, CH</t>
        </is>
      </c>
      <c r="P144" s="6" t="inlineStr">
        <is>
          <t>Pre-monsoon May peaks; high-altitude clear days</t>
        </is>
      </c>
    </row>
    <row r="145" ht="80" customHeight="1" s="72">
      <c r="A145" s="21" t="inlineStr">
        <is>
          <t>U-EXTR-COM-MELA-144</t>
        </is>
      </c>
      <c r="B145" s="21" t="inlineStr">
        <is>
          <t>Extreme</t>
        </is>
      </c>
      <c r="C145" s="21" t="inlineStr">
        <is>
          <t>11+</t>
        </is>
      </c>
      <c r="D145" s="21" t="inlineStr">
        <is>
          <t>Combination</t>
        </is>
      </c>
      <c r="E145" s="21" t="inlineStr">
        <is>
          <t>Melasma</t>
        </is>
      </c>
      <c r="F145" s="33" t="n">
        <v>5</v>
      </c>
      <c r="G145" s="33" t="inlineStr">
        <is>
          <t>Critical</t>
        </is>
      </c>
      <c r="H145" s="35" t="inlineStr">
        <is>
          <t>MODERATE</t>
        </is>
      </c>
      <c r="I145" s="6" t="inlineStr">
        <is>
          <t>77 cites · 2 PMID · 49 book · 44 India-relevant</t>
        </is>
      </c>
      <c r="J145" s="21" t="inlineStr">
        <is>
          <t>PMID:40955142 | PMID:38069506 | PMID:42081626</t>
        </is>
      </c>
      <c r="K145" s="6" t="inlineStr">
        <is>
          <t>UV is at danger levels — limit time outside. Shield melasma patches from sun now.</t>
        </is>
      </c>
      <c r="L145" s="6" t="inlineStr">
        <is>
          <t>UV at danger levels — minimize exposure. For your combination skin with melasma, this is as tough as it gets for your skin. A broad-spectrum sunscreen, reapplied every two hours, is the single biggest lever today.</t>
        </is>
      </c>
      <c r="M145"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45" s="21" t="inlineStr">
        <is>
          <t>Shield</t>
        </is>
      </c>
      <c r="O145" s="21" t="inlineStr">
        <is>
          <t>HD, CH</t>
        </is>
      </c>
      <c r="P145" s="6" t="inlineStr">
        <is>
          <t>Pre-monsoon May peaks; high-altitude clear days</t>
        </is>
      </c>
    </row>
    <row r="146" ht="96" customHeight="1" s="72">
      <c r="A146" s="21" t="inlineStr">
        <is>
          <t>U-EXTR-SEN-DRYN-145</t>
        </is>
      </c>
      <c r="B146" s="21" t="inlineStr">
        <is>
          <t>Extreme</t>
        </is>
      </c>
      <c r="C146" s="21" t="inlineStr">
        <is>
          <t>11+</t>
        </is>
      </c>
      <c r="D146" s="21" t="inlineStr">
        <is>
          <t>Sensitive</t>
        </is>
      </c>
      <c r="E146" s="21" t="inlineStr">
        <is>
          <t>Dryness</t>
        </is>
      </c>
      <c r="F146" s="33" t="n">
        <v>5</v>
      </c>
      <c r="G146" s="33" t="inlineStr">
        <is>
          <t>Critical</t>
        </is>
      </c>
      <c r="H146" s="34" t="inlineStr">
        <is>
          <t>HIGH</t>
        </is>
      </c>
      <c r="I146" s="6" t="inlineStr">
        <is>
          <t>37 cites · 6 PMID · 27 book · 13 India-relevant</t>
        </is>
      </c>
      <c r="J146" s="21" t="inlineStr">
        <is>
          <t>PMID:28628688 | 10.1007/s00105-020-04712-1 | 10.1016/j.bbrc.2020.06.113</t>
        </is>
      </c>
      <c r="K146" s="6" t="inlineStr">
        <is>
          <t>UV is at danger levels — limit time outside. Lock in moisture to protect your skin now.</t>
        </is>
      </c>
      <c r="L146" s="6" t="inlineStr">
        <is>
          <t>UV at danger levels — minimize exposure. For your sensitive skin with dryness, this is as tough as it gets for your skin. A broad-spectrum sunscreen, reapplied every two hours, is the single biggest lever today.</t>
        </is>
      </c>
      <c r="M146"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46" s="21" t="inlineStr">
        <is>
          <t>Shield</t>
        </is>
      </c>
      <c r="O146" s="21" t="inlineStr">
        <is>
          <t>HD, CH</t>
        </is>
      </c>
      <c r="P146" s="6" t="inlineStr">
        <is>
          <t>Pre-monsoon May peaks; high-altitude clear days</t>
        </is>
      </c>
    </row>
    <row r="147" ht="80" customHeight="1" s="72">
      <c r="A147" s="21" t="inlineStr">
        <is>
          <t>U-EXTR-SEN-ECZE-146</t>
        </is>
      </c>
      <c r="B147" s="21" t="inlineStr">
        <is>
          <t>Extreme</t>
        </is>
      </c>
      <c r="C147" s="21" t="inlineStr">
        <is>
          <t>11+</t>
        </is>
      </c>
      <c r="D147" s="21" t="inlineStr">
        <is>
          <t>Sensitive</t>
        </is>
      </c>
      <c r="E147" s="21" t="inlineStr">
        <is>
          <t>Eczema</t>
        </is>
      </c>
      <c r="F147" s="33" t="n">
        <v>5</v>
      </c>
      <c r="G147" s="33" t="inlineStr">
        <is>
          <t>Critical</t>
        </is>
      </c>
      <c r="H147" s="35" t="inlineStr">
        <is>
          <t>MODERATE</t>
        </is>
      </c>
      <c r="I147" s="6" t="inlineStr">
        <is>
          <t>16 cites · 0 PMID · 16 book · 9 India-relevant</t>
        </is>
      </c>
      <c r="J147" s="21" t="inlineStr">
        <is>
          <t>Skin Stress Response Pathways:, p.88 | Skin Stress Response Pathways:, p.81</t>
        </is>
      </c>
      <c r="K147" s="6" t="inlineStr">
        <is>
          <t>UV is at danger levels — limit time outside. Soothe and protect eczema-prone skin now.</t>
        </is>
      </c>
      <c r="L147" s="6" t="inlineStr">
        <is>
          <t>UV at danger levels — minimize exposure. For your sensitive skin with eczema, this is as tough as it gets for your skin. A broad-spectrum sunscreen, reapplied every two hours, is the single biggest lever today.</t>
        </is>
      </c>
      <c r="M147"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47" s="21" t="inlineStr">
        <is>
          <t>Shield</t>
        </is>
      </c>
      <c r="O147" s="21" t="inlineStr">
        <is>
          <t>HD, CH</t>
        </is>
      </c>
      <c r="P147" s="6" t="inlineStr">
        <is>
          <t>Pre-monsoon May peaks; high-altitude clear days</t>
        </is>
      </c>
    </row>
    <row r="148" ht="80" customHeight="1" s="72">
      <c r="A148" s="21" t="inlineStr">
        <is>
          <t>U-EXTR-SEN-OILY-147</t>
        </is>
      </c>
      <c r="B148" s="21" t="inlineStr">
        <is>
          <t>Extreme</t>
        </is>
      </c>
      <c r="C148" s="21" t="inlineStr">
        <is>
          <t>11+</t>
        </is>
      </c>
      <c r="D148" s="21" t="inlineStr">
        <is>
          <t>Sensitive</t>
        </is>
      </c>
      <c r="E148" s="21" t="inlineStr">
        <is>
          <t>Oily Skin</t>
        </is>
      </c>
      <c r="F148" s="39" t="n">
        <v>4</v>
      </c>
      <c r="G148" s="39" t="inlineStr">
        <is>
          <t>Severe</t>
        </is>
      </c>
      <c r="H148" s="35" t="inlineStr">
        <is>
          <t>MODERATE</t>
        </is>
      </c>
      <c r="I148" s="6" t="inlineStr">
        <is>
          <t>16 cites · 2 PMID · 14 book · 8 India-relevant</t>
        </is>
      </c>
      <c r="J148" s="21" t="inlineStr">
        <is>
          <t>Skin Stress Response Pathways:, p.40 | Skin Stress Response Pathways:, p.33</t>
        </is>
      </c>
      <c r="K148" s="6" t="inlineStr">
        <is>
          <t>UV is at danger levels — limit time outside. Stay on top of oil today.</t>
        </is>
      </c>
      <c r="L148" s="6" t="inlineStr">
        <is>
          <t>UV at danger levels — minimize exposure. Your sensitive skin with oily skin feels this as a severe environmental hit. Sun shield up.</t>
        </is>
      </c>
      <c r="M148"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48" s="21" t="inlineStr">
        <is>
          <t>Shield</t>
        </is>
      </c>
      <c r="O148" s="21" t="inlineStr">
        <is>
          <t>HD, CH</t>
        </is>
      </c>
      <c r="P148" s="6" t="inlineStr">
        <is>
          <t>Pre-monsoon May peaks; high-altitude clear days</t>
        </is>
      </c>
    </row>
    <row r="149" ht="80" customHeight="1" s="72">
      <c r="A149" s="21" t="inlineStr">
        <is>
          <t>U-EXTR-SEN-ACNE-148</t>
        </is>
      </c>
      <c r="B149" s="21" t="inlineStr">
        <is>
          <t>Extreme</t>
        </is>
      </c>
      <c r="C149" s="21" t="inlineStr">
        <is>
          <t>11+</t>
        </is>
      </c>
      <c r="D149" s="21" t="inlineStr">
        <is>
          <t>Sensitive</t>
        </is>
      </c>
      <c r="E149" s="21" t="inlineStr">
        <is>
          <t>Acne</t>
        </is>
      </c>
      <c r="F149" s="33" t="n">
        <v>5</v>
      </c>
      <c r="G149" s="33" t="inlineStr">
        <is>
          <t>Critical</t>
        </is>
      </c>
      <c r="H149" s="35" t="inlineStr">
        <is>
          <t>MODERATE</t>
        </is>
      </c>
      <c r="I149" s="6" t="inlineStr">
        <is>
          <t>22 cites · 4 PMID · 17 book · 18 India-relevant</t>
        </is>
      </c>
      <c r="J149" s="21" t="inlineStr">
        <is>
          <t>PMID:40955142 | Sunscreens for Skin of Color, p.109 | Cosmetic Dermatology for Skin , p.p. 131</t>
        </is>
      </c>
      <c r="K149" s="6" t="inlineStr">
        <is>
          <t>UV is at danger levels — limit time outside. Protect acne-prone pores from breakouts now.</t>
        </is>
      </c>
      <c r="L149" s="6" t="inlineStr">
        <is>
          <t>UV at danger levels — minimize exposure. For your sensitive skin with acne, this is as tough as it gets for your skin. A broad-spectrum sunscreen, reapplied every two hours, is the single biggest lever today.</t>
        </is>
      </c>
      <c r="M149"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49" s="21" t="inlineStr">
        <is>
          <t>Shield</t>
        </is>
      </c>
      <c r="O149" s="21" t="inlineStr">
        <is>
          <t>HD, CH</t>
        </is>
      </c>
      <c r="P149" s="6" t="inlineStr">
        <is>
          <t>Pre-monsoon May peaks; high-altitude clear days</t>
        </is>
      </c>
    </row>
    <row r="150" ht="80" customHeight="1" s="72">
      <c r="A150" s="21" t="inlineStr">
        <is>
          <t>U-EXTR-SEN-UNEV-149</t>
        </is>
      </c>
      <c r="B150" s="21" t="inlineStr">
        <is>
          <t>Extreme</t>
        </is>
      </c>
      <c r="C150" s="21" t="inlineStr">
        <is>
          <t>11+</t>
        </is>
      </c>
      <c r="D150" s="21" t="inlineStr">
        <is>
          <t>Sensitive</t>
        </is>
      </c>
      <c r="E150" s="21" t="inlineStr">
        <is>
          <t>Uneven Skin Tone / Tan</t>
        </is>
      </c>
      <c r="F150" s="33" t="n">
        <v>5</v>
      </c>
      <c r="G150" s="33" t="inlineStr">
        <is>
          <t>Critical</t>
        </is>
      </c>
      <c r="H150" s="34" t="inlineStr">
        <is>
          <t>HIGH</t>
        </is>
      </c>
      <c r="I150" s="6" t="inlineStr">
        <is>
          <t>198 cites · 15 PMID · 150 book · 135 India-relevant</t>
        </is>
      </c>
      <c r="J150" s="21" t="inlineStr">
        <is>
          <t>PMID:40955142 | PMID:00015555 | PMID:38069506</t>
        </is>
      </c>
      <c r="K150" s="6" t="inlineStr">
        <is>
          <t>UV is at danger levels — limit time outside. Shield skin from sun to prevent tanning.</t>
        </is>
      </c>
      <c r="L150" s="6" t="inlineStr">
        <is>
          <t>UV at danger levels — minimize exposure. For your sensitive skin with uneven skin tone / tan, this is as tough as it gets for your skin. A broad-spectrum sunscreen, reapplied every two hours, is the single biggest lever today.</t>
        </is>
      </c>
      <c r="M150"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50" s="21" t="inlineStr">
        <is>
          <t>Shield</t>
        </is>
      </c>
      <c r="O150" s="21" t="inlineStr">
        <is>
          <t>HD, CH</t>
        </is>
      </c>
      <c r="P150" s="6" t="inlineStr">
        <is>
          <t>Pre-monsoon May peaks; high-altitude clear days</t>
        </is>
      </c>
    </row>
    <row r="151" ht="80" customHeight="1" s="72">
      <c r="A151" s="21" t="inlineStr">
        <is>
          <t>U-EXTR-SEN-MELA-150</t>
        </is>
      </c>
      <c r="B151" s="21" t="inlineStr">
        <is>
          <t>Extreme</t>
        </is>
      </c>
      <c r="C151" s="21" t="inlineStr">
        <is>
          <t>11+</t>
        </is>
      </c>
      <c r="D151" s="21" t="inlineStr">
        <is>
          <t>Sensitive</t>
        </is>
      </c>
      <c r="E151" s="21" t="inlineStr">
        <is>
          <t>Melasma</t>
        </is>
      </c>
      <c r="F151" s="33" t="n">
        <v>5</v>
      </c>
      <c r="G151" s="33" t="inlineStr">
        <is>
          <t>Critical</t>
        </is>
      </c>
      <c r="H151" s="34" t="inlineStr">
        <is>
          <t>HIGH</t>
        </is>
      </c>
      <c r="I151" s="6" t="inlineStr">
        <is>
          <t>78 cites · 3 PMID · 49 book · 45 India-relevant</t>
        </is>
      </c>
      <c r="J151" s="21" t="inlineStr">
        <is>
          <t>PMID:40955142 | PMID:38069506 | PMID:42081626</t>
        </is>
      </c>
      <c r="K151" s="6" t="inlineStr">
        <is>
          <t>UV is at danger levels — limit time outside. Shield melasma patches from sun now.</t>
        </is>
      </c>
      <c r="L151" s="6" t="inlineStr">
        <is>
          <t>UV at danger levels — minimize exposure. For your sensitive skin with melasma, this is as tough as it gets for your skin. A broad-spectrum sunscreen, reapplied every two hours, is the single biggest lever today.</t>
        </is>
      </c>
      <c r="M151"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51" s="21" t="inlineStr">
        <is>
          <t>Shield</t>
        </is>
      </c>
      <c r="O151" s="21" t="inlineStr">
        <is>
          <t>HD, CH</t>
        </is>
      </c>
      <c r="P151" s="6" t="inlineStr">
        <is>
          <t>Pre-monsoon May peaks; high-altitude clear days</t>
        </is>
      </c>
    </row>
    <row r="152" ht="112" customHeight="1" s="72">
      <c r="A152" s="21" t="inlineStr">
        <is>
          <t>U-MOD-NOR-AGE</t>
        </is>
      </c>
      <c r="B152" s="21" t="inlineStr">
        <is>
          <t>Moderate</t>
        </is>
      </c>
      <c r="C152" s="21" t="inlineStr">
        <is>
          <t>3–5</t>
        </is>
      </c>
      <c r="D152" s="21" t="inlineStr">
        <is>
          <t>Normal</t>
        </is>
      </c>
      <c r="E152" s="21" t="inlineStr">
        <is>
          <t>Premature Aging / Sun Damage</t>
        </is>
      </c>
      <c r="F152" s="33" t="n">
        <v>2</v>
      </c>
      <c r="G152" s="33" t="inlineStr">
        <is>
          <t>Moderate</t>
        </is>
      </c>
      <c r="H152" s="34" t="inlineStr">
        <is>
          <t>HIGH</t>
        </is>
      </c>
      <c r="I152" s="6" t="inlineStr">
        <is>
          <t>227 cites · 22 PMID · 203 book · 159 India-relevant</t>
        </is>
      </c>
      <c r="J152" s="21" t="inlineStr">
        <is>
          <t>PMID:40955142 | PMID:29944164 | PMID:38069506</t>
        </is>
      </c>
      <c r="K152" s="6" t="inlineStr">
        <is>
          <t>UV is real but moderate. Protect skin from sun to slow aging.</t>
        </is>
      </c>
      <c r="L152" s="6" t="inlineStr">
        <is>
          <t>Daytime UV is moderate , but everyday sun slowly ages skin and dulls even tone. For normal skin with sun-related aging, broad-spectrum sunscreen plus an antioxidant product (such as Vitamin C) is what helps most.</t>
        </is>
      </c>
      <c r="M152"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2" s="21" t="inlineStr">
        <is>
          <t>Shield</t>
        </is>
      </c>
      <c r="O152" s="21" t="inlineStr">
        <is>
          <t>HD, HH, CN, TP, CH, TN</t>
        </is>
      </c>
      <c r="P152" s="6" t="inlineStr">
        <is>
          <t>Winter midday plains; cloudy summer days</t>
        </is>
      </c>
    </row>
    <row r="153" ht="112" customHeight="1" s="72">
      <c r="A153" s="21" t="inlineStr">
        <is>
          <t>U-MOD-DRY-AGE</t>
        </is>
      </c>
      <c r="B153" s="21" t="inlineStr">
        <is>
          <t>Moderate</t>
        </is>
      </c>
      <c r="C153" s="21" t="inlineStr">
        <is>
          <t>3–5</t>
        </is>
      </c>
      <c r="D153" s="21" t="inlineStr">
        <is>
          <t>Dry</t>
        </is>
      </c>
      <c r="E153" s="21" t="inlineStr">
        <is>
          <t>Premature Aging / Sun Damage</t>
        </is>
      </c>
      <c r="F153" s="33" t="n">
        <v>2</v>
      </c>
      <c r="G153" s="33" t="inlineStr">
        <is>
          <t>Moderate</t>
        </is>
      </c>
      <c r="H153" s="34" t="inlineStr">
        <is>
          <t>HIGH</t>
        </is>
      </c>
      <c r="I153" s="6" t="inlineStr">
        <is>
          <t>227 cites · 22 PMID · 203 book · 159 India-relevant</t>
        </is>
      </c>
      <c r="J153" s="21" t="inlineStr">
        <is>
          <t>PMID:40955142 | PMID:29944164 | PMID:38069506</t>
        </is>
      </c>
      <c r="K153" s="6" t="inlineStr">
        <is>
          <t>UV is real but moderate. Protect skin from sun to slow aging.</t>
        </is>
      </c>
      <c r="L153" s="6" t="inlineStr">
        <is>
          <t>Daytime UV is moderate , but everyday sun slowly ages skin and dulls even tone. For dry skin with sun-related aging, broad-spectrum sunscreen plus an antioxidant product (such as Vitamin C) is what helps most. A richer night cream supports repair.</t>
        </is>
      </c>
      <c r="M153"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3" s="21" t="inlineStr">
        <is>
          <t>Shield</t>
        </is>
      </c>
      <c r="O153" s="21" t="inlineStr">
        <is>
          <t>HD, HH, CN, TP, CH, TN</t>
        </is>
      </c>
      <c r="P153" s="6" t="inlineStr">
        <is>
          <t>Winter midday plains; cloudy summer days</t>
        </is>
      </c>
    </row>
    <row r="154" ht="112" customHeight="1" s="72">
      <c r="A154" s="21" t="inlineStr">
        <is>
          <t>U-MOD-OIL-AGE</t>
        </is>
      </c>
      <c r="B154" s="21" t="inlineStr">
        <is>
          <t>Moderate</t>
        </is>
      </c>
      <c r="C154" s="21" t="inlineStr">
        <is>
          <t>3–5</t>
        </is>
      </c>
      <c r="D154" s="21" t="inlineStr">
        <is>
          <t>Oily</t>
        </is>
      </c>
      <c r="E154" s="21" t="inlineStr">
        <is>
          <t>Premature Aging / Sun Damage</t>
        </is>
      </c>
      <c r="F154" s="33" t="n">
        <v>2</v>
      </c>
      <c r="G154" s="33" t="inlineStr">
        <is>
          <t>Moderate</t>
        </is>
      </c>
      <c r="H154" s="34" t="inlineStr">
        <is>
          <t>HIGH</t>
        </is>
      </c>
      <c r="I154" s="6" t="inlineStr">
        <is>
          <t>227 cites · 22 PMID · 203 book · 159 India-relevant</t>
        </is>
      </c>
      <c r="J154" s="21" t="inlineStr">
        <is>
          <t>PMID:40955142 | PMID:29944164 | PMID:38069506</t>
        </is>
      </c>
      <c r="K154" s="6" t="inlineStr">
        <is>
          <t>UV is real but moderate. Protect skin from sun to slow aging.</t>
        </is>
      </c>
      <c r="L154" s="6" t="inlineStr">
        <is>
          <t>Daytime UV is moderate , but everyday sun slowly ages skin and dulls even tone. For oily skin with sun-related aging, broad-spectrum sunscreen plus an antioxidant product (such as Vitamin C) is what helps most. Keep textures light.</t>
        </is>
      </c>
      <c r="M154"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4" s="21" t="inlineStr">
        <is>
          <t>Shield</t>
        </is>
      </c>
      <c r="O154" s="21" t="inlineStr">
        <is>
          <t>HD, HH, CN, TP, CH, TN</t>
        </is>
      </c>
      <c r="P154" s="6" t="inlineStr">
        <is>
          <t>Winter midday plains; cloudy summer days</t>
        </is>
      </c>
    </row>
    <row r="155" ht="112" customHeight="1" s="72">
      <c r="A155" s="21" t="inlineStr">
        <is>
          <t>U-MOD-COM-AGE</t>
        </is>
      </c>
      <c r="B155" s="21" t="inlineStr">
        <is>
          <t>Moderate</t>
        </is>
      </c>
      <c r="C155" s="21" t="inlineStr">
        <is>
          <t>3–5</t>
        </is>
      </c>
      <c r="D155" s="21" t="inlineStr">
        <is>
          <t>Combination</t>
        </is>
      </c>
      <c r="E155" s="21" t="inlineStr">
        <is>
          <t>Premature Aging / Sun Damage</t>
        </is>
      </c>
      <c r="F155" s="33" t="n">
        <v>2</v>
      </c>
      <c r="G155" s="33" t="inlineStr">
        <is>
          <t>Moderate</t>
        </is>
      </c>
      <c r="H155" s="34" t="inlineStr">
        <is>
          <t>HIGH</t>
        </is>
      </c>
      <c r="I155" s="6" t="inlineStr">
        <is>
          <t>227 cites · 22 PMID · 203 book · 159 India-relevant</t>
        </is>
      </c>
      <c r="J155" s="21" t="inlineStr">
        <is>
          <t>PMID:40955142 | PMID:29944164 | PMID:38069506</t>
        </is>
      </c>
      <c r="K155" s="6" t="inlineStr">
        <is>
          <t>UV is real but moderate. Protect skin from sun to slow aging.</t>
        </is>
      </c>
      <c r="L155" s="6" t="inlineStr">
        <is>
          <t>Daytime UV is moderate , but everyday sun slowly ages skin and dulls even tone. For combination skin with sun-related aging, broad-spectrum sunscreen plus an antioxidant product (such as Vitamin C) is what helps most. Match texture to each zone.</t>
        </is>
      </c>
      <c r="M155"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5" s="21" t="inlineStr">
        <is>
          <t>Shield</t>
        </is>
      </c>
      <c r="O155" s="21" t="inlineStr">
        <is>
          <t>HD, HH, CN, TP, CH, TN</t>
        </is>
      </c>
      <c r="P155" s="6" t="inlineStr">
        <is>
          <t>Winter midday plains; cloudy summer days</t>
        </is>
      </c>
    </row>
    <row r="156" ht="112" customHeight="1" s="72">
      <c r="A156" s="21" t="inlineStr">
        <is>
          <t>U-MOD-SEN-AGE</t>
        </is>
      </c>
      <c r="B156" s="21" t="inlineStr">
        <is>
          <t>Moderate</t>
        </is>
      </c>
      <c r="C156" s="21" t="inlineStr">
        <is>
          <t>3–5</t>
        </is>
      </c>
      <c r="D156" s="21" t="inlineStr">
        <is>
          <t>Sensitive</t>
        </is>
      </c>
      <c r="E156" s="21" t="inlineStr">
        <is>
          <t>Premature Aging / Sun Damage</t>
        </is>
      </c>
      <c r="F156" s="33" t="n">
        <v>2</v>
      </c>
      <c r="G156" s="33" t="inlineStr">
        <is>
          <t>Moderate</t>
        </is>
      </c>
      <c r="H156" s="34" t="inlineStr">
        <is>
          <t>HIGH</t>
        </is>
      </c>
      <c r="I156" s="6" t="inlineStr">
        <is>
          <t>227 cites · 22 PMID · 203 book · 159 India-relevant</t>
        </is>
      </c>
      <c r="J156" s="21" t="inlineStr">
        <is>
          <t>PMID:40955142 | PMID:29944164 | PMID:38069506</t>
        </is>
      </c>
      <c r="K156" s="6" t="inlineStr">
        <is>
          <t>UV is real but moderate. Protect skin from sun to slow aging.</t>
        </is>
      </c>
      <c r="L156" s="6" t="inlineStr">
        <is>
          <t>Daytime UV is moderate , but everyday sun slowly ages skin and dulls even tone. For sensitive skin with sun-related aging, broad-spectrum sunscreen plus an antioxidant product (such as Vitamin C) is what helps most. Fragrance-free mineral options suit you.</t>
        </is>
      </c>
      <c r="M156"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product (such as Vitamin C) underneath for added defence. Damage is ongoing, so the daily habit matters far more than any single day.</t>
        </is>
      </c>
      <c r="N156" s="21" t="inlineStr">
        <is>
          <t>Shield</t>
        </is>
      </c>
      <c r="O156" s="21" t="inlineStr">
        <is>
          <t>HD, HH, CN, TP, CH, TN</t>
        </is>
      </c>
      <c r="P156" s="6" t="inlineStr">
        <is>
          <t>Winter midday plains; cloudy summer days</t>
        </is>
      </c>
    </row>
    <row r="157" ht="112" customHeight="1" s="72">
      <c r="A157" s="21" t="inlineStr">
        <is>
          <t>U-HIGH-NOR-AGE</t>
        </is>
      </c>
      <c r="B157" s="21" t="inlineStr">
        <is>
          <t>High</t>
        </is>
      </c>
      <c r="C157" s="21" t="inlineStr">
        <is>
          <t>6–7</t>
        </is>
      </c>
      <c r="D157" s="21" t="inlineStr">
        <is>
          <t>Normal</t>
        </is>
      </c>
      <c r="E157" s="21" t="inlineStr">
        <is>
          <t>Premature Aging / Sun Damage</t>
        </is>
      </c>
      <c r="F157" s="33" t="n">
        <v>3</v>
      </c>
      <c r="G157" s="33" t="inlineStr">
        <is>
          <t>High</t>
        </is>
      </c>
      <c r="H157" s="34" t="inlineStr">
        <is>
          <t>HIGH</t>
        </is>
      </c>
      <c r="I157" s="6" t="inlineStr">
        <is>
          <t>229 cites · 22 PMID · 205 book · 159 India-relevant</t>
        </is>
      </c>
      <c r="J157" s="21" t="inlineStr">
        <is>
          <t>PMID:40955142 | PMID:29944164 | PMID:38069506</t>
        </is>
      </c>
      <c r="K157" s="6" t="inlineStr">
        <is>
          <t>UV is strong — pigment cells are firing. Sun protection now guards firmness and tone.</t>
        </is>
      </c>
      <c r="L157" s="6" t="inlineStr">
        <is>
          <t>UV is high today — real ongoing damage to firmness and even skin tone. For normal skin with sun-related aging, broad-spectrum sunscreen plus an antioxidant product (such as Vitamin C) is what helps most.</t>
        </is>
      </c>
      <c r="M157"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57" s="21" t="inlineStr">
        <is>
          <t>Shield</t>
        </is>
      </c>
      <c r="O157" s="21" t="inlineStr">
        <is>
          <t>HD, HH, CN, TP, CH, TN</t>
        </is>
      </c>
      <c r="P157" s="6" t="inlineStr">
        <is>
          <t>Spring/autumn plains midday</t>
        </is>
      </c>
    </row>
    <row r="158" ht="112" customHeight="1" s="72">
      <c r="A158" s="21" t="inlineStr">
        <is>
          <t>U-HIGH-DRY-AGE</t>
        </is>
      </c>
      <c r="B158" s="21" t="inlineStr">
        <is>
          <t>High</t>
        </is>
      </c>
      <c r="C158" s="21" t="inlineStr">
        <is>
          <t>6–7</t>
        </is>
      </c>
      <c r="D158" s="21" t="inlineStr">
        <is>
          <t>Dry</t>
        </is>
      </c>
      <c r="E158" s="21" t="inlineStr">
        <is>
          <t>Premature Aging / Sun Damage</t>
        </is>
      </c>
      <c r="F158" s="33" t="n">
        <v>3</v>
      </c>
      <c r="G158" s="33" t="inlineStr">
        <is>
          <t>High</t>
        </is>
      </c>
      <c r="H158" s="34" t="inlineStr">
        <is>
          <t>HIGH</t>
        </is>
      </c>
      <c r="I158" s="6" t="inlineStr">
        <is>
          <t>229 cites · 22 PMID · 205 book · 159 India-relevant</t>
        </is>
      </c>
      <c r="J158" s="21" t="inlineStr">
        <is>
          <t>PMID:40955142 | PMID:29944164 | PMID:38069506</t>
        </is>
      </c>
      <c r="K158" s="6" t="inlineStr">
        <is>
          <t>UV is strong — pigment cells are firing. Sun protection now guards firmness and tone.</t>
        </is>
      </c>
      <c r="L158" s="6" t="inlineStr">
        <is>
          <t>UV is high today — real ongoing damage to firmness and even skin tone. For dry skin with sun-related aging, broad-spectrum sunscreen plus an antioxidant product (such as Vitamin C) is what helps most. A richer night cream supports repair.</t>
        </is>
      </c>
      <c r="M158"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58" s="21" t="inlineStr">
        <is>
          <t>Shield</t>
        </is>
      </c>
      <c r="O158" s="21" t="inlineStr">
        <is>
          <t>HD, HH, CN, TP, CH, TN</t>
        </is>
      </c>
      <c r="P158" s="6" t="inlineStr">
        <is>
          <t>Spring/autumn plains midday</t>
        </is>
      </c>
    </row>
    <row r="159" ht="112" customHeight="1" s="72">
      <c r="A159" s="21" t="inlineStr">
        <is>
          <t>U-HIGH-OIL-AGE</t>
        </is>
      </c>
      <c r="B159" s="21" t="inlineStr">
        <is>
          <t>High</t>
        </is>
      </c>
      <c r="C159" s="21" t="inlineStr">
        <is>
          <t>6–7</t>
        </is>
      </c>
      <c r="D159" s="21" t="inlineStr">
        <is>
          <t>Oily</t>
        </is>
      </c>
      <c r="E159" s="21" t="inlineStr">
        <is>
          <t>Premature Aging / Sun Damage</t>
        </is>
      </c>
      <c r="F159" s="33" t="n">
        <v>3</v>
      </c>
      <c r="G159" s="33" t="inlineStr">
        <is>
          <t>High</t>
        </is>
      </c>
      <c r="H159" s="34" t="inlineStr">
        <is>
          <t>HIGH</t>
        </is>
      </c>
      <c r="I159" s="6" t="inlineStr">
        <is>
          <t>229 cites · 22 PMID · 205 book · 159 India-relevant</t>
        </is>
      </c>
      <c r="J159" s="21" t="inlineStr">
        <is>
          <t>PMID:40955142 | PMID:29944164 | PMID:38069506</t>
        </is>
      </c>
      <c r="K159" s="6" t="inlineStr">
        <is>
          <t>UV is strong — pigment cells are firing. Sun protection now guards firmness and tone.</t>
        </is>
      </c>
      <c r="L159" s="6" t="inlineStr">
        <is>
          <t>UV is high today — real ongoing damage to firmness and even skin tone. For oily skin with sun-related aging, broad-spectrum sunscreen plus an antioxidant product (such as Vitamin C) is what helps most. Keep textures light.</t>
        </is>
      </c>
      <c r="M159"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59" s="21" t="inlineStr">
        <is>
          <t>Shield</t>
        </is>
      </c>
      <c r="O159" s="21" t="inlineStr">
        <is>
          <t>HD, HH, CN, TP, CH, TN</t>
        </is>
      </c>
      <c r="P159" s="6" t="inlineStr">
        <is>
          <t>Spring/autumn plains midday</t>
        </is>
      </c>
    </row>
    <row r="160" ht="112" customHeight="1" s="72">
      <c r="A160" s="21" t="inlineStr">
        <is>
          <t>U-HIGH-COM-AGE</t>
        </is>
      </c>
      <c r="B160" s="21" t="inlineStr">
        <is>
          <t>High</t>
        </is>
      </c>
      <c r="C160" s="21" t="inlineStr">
        <is>
          <t>6–7</t>
        </is>
      </c>
      <c r="D160" s="21" t="inlineStr">
        <is>
          <t>Combination</t>
        </is>
      </c>
      <c r="E160" s="21" t="inlineStr">
        <is>
          <t>Premature Aging / Sun Damage</t>
        </is>
      </c>
      <c r="F160" s="33" t="n">
        <v>3</v>
      </c>
      <c r="G160" s="33" t="inlineStr">
        <is>
          <t>High</t>
        </is>
      </c>
      <c r="H160" s="34" t="inlineStr">
        <is>
          <t>HIGH</t>
        </is>
      </c>
      <c r="I160" s="6" t="inlineStr">
        <is>
          <t>229 cites · 22 PMID · 205 book · 159 India-relevant</t>
        </is>
      </c>
      <c r="J160" s="21" t="inlineStr">
        <is>
          <t>PMID:40955142 | PMID:29944164 | PMID:38069506</t>
        </is>
      </c>
      <c r="K160" s="6" t="inlineStr">
        <is>
          <t>UV is strong — pigment cells are firing. Sun protection now guards firmness and tone.</t>
        </is>
      </c>
      <c r="L160" s="6" t="inlineStr">
        <is>
          <t>UV is high today — real ongoing damage to firmness and even skin tone. For combination skin with sun-related aging, broad-spectrum sunscreen plus an antioxidant product (such as Vitamin C) is what helps most. Match texture to each zone.</t>
        </is>
      </c>
      <c r="M160"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60" s="21" t="inlineStr">
        <is>
          <t>Shield</t>
        </is>
      </c>
      <c r="O160" s="21" t="inlineStr">
        <is>
          <t>HD, HH, CN, TP, CH, TN</t>
        </is>
      </c>
      <c r="P160" s="6" t="inlineStr">
        <is>
          <t>Spring/autumn plains midday</t>
        </is>
      </c>
    </row>
    <row r="161" ht="112" customHeight="1" s="72">
      <c r="A161" s="21" t="inlineStr">
        <is>
          <t>U-HIGH-SEN-AGE</t>
        </is>
      </c>
      <c r="B161" s="21" t="inlineStr">
        <is>
          <t>High</t>
        </is>
      </c>
      <c r="C161" s="21" t="inlineStr">
        <is>
          <t>6–7</t>
        </is>
      </c>
      <c r="D161" s="21" t="inlineStr">
        <is>
          <t>Sensitive</t>
        </is>
      </c>
      <c r="E161" s="21" t="inlineStr">
        <is>
          <t>Premature Aging / Sun Damage</t>
        </is>
      </c>
      <c r="F161" s="33" t="n">
        <v>3</v>
      </c>
      <c r="G161" s="33" t="inlineStr">
        <is>
          <t>High</t>
        </is>
      </c>
      <c r="H161" s="34" t="inlineStr">
        <is>
          <t>HIGH</t>
        </is>
      </c>
      <c r="I161" s="6" t="inlineStr">
        <is>
          <t>229 cites · 22 PMID · 205 book · 159 India-relevant</t>
        </is>
      </c>
      <c r="J161" s="21" t="inlineStr">
        <is>
          <t>PMID:40955142 | PMID:29944164 | PMID:38069506</t>
        </is>
      </c>
      <c r="K161" s="6" t="inlineStr">
        <is>
          <t>UV is strong — pigment cells are firing. Sun protection now guards firmness and tone.</t>
        </is>
      </c>
      <c r="L161" s="6" t="inlineStr">
        <is>
          <t>UV is high today — real ongoing damage to firmness and even skin tone. For sensitive skin with sun-related aging, broad-spectrum sunscreen plus an antioxidant product (such as Vitamin C) is what helps most. Fragrance-free mineral options suit you.</t>
        </is>
      </c>
      <c r="M161"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product (such as Vitamin C) underneath for added defence. Damage is ongoing, so the daily habit matters far more than any single day.</t>
        </is>
      </c>
      <c r="N161" s="21" t="inlineStr">
        <is>
          <t>Shield</t>
        </is>
      </c>
      <c r="O161" s="21" t="inlineStr">
        <is>
          <t>HD, HH, CN, TP, CH, TN</t>
        </is>
      </c>
      <c r="P161" s="6" t="inlineStr">
        <is>
          <t>Spring/autumn plains midday</t>
        </is>
      </c>
    </row>
    <row r="162" ht="112" customHeight="1" s="72">
      <c r="A162" s="21" t="inlineStr">
        <is>
          <t>U-VHI-NOR-AGE</t>
        </is>
      </c>
      <c r="B162" s="21" t="inlineStr">
        <is>
          <t>Very High</t>
        </is>
      </c>
      <c r="C162" s="21" t="inlineStr">
        <is>
          <t>8–10</t>
        </is>
      </c>
      <c r="D162" s="21" t="inlineStr">
        <is>
          <t>Normal</t>
        </is>
      </c>
      <c r="E162" s="21" t="inlineStr">
        <is>
          <t>Premature Aging / Sun Damage</t>
        </is>
      </c>
      <c r="F162" s="33" t="n">
        <v>4</v>
      </c>
      <c r="G162" s="33" t="inlineStr">
        <is>
          <t>Severe</t>
        </is>
      </c>
      <c r="H162" s="34" t="inlineStr">
        <is>
          <t>HIGH</t>
        </is>
      </c>
      <c r="I162" s="6" t="inlineStr">
        <is>
          <t>229 cites · 22 PMID · 205 book · 159 India-relevant</t>
        </is>
      </c>
      <c r="J162" s="21" t="inlineStr">
        <is>
          <t>PMID:40955142 | PMID:29944164 | PMID:38069506</t>
        </is>
      </c>
      <c r="K162" s="6" t="inlineStr">
        <is>
          <t>UV is intense — skin can burn within minutes. Shield skin from sun to limit aging.</t>
        </is>
      </c>
      <c r="L162" s="6" t="inlineStr">
        <is>
          <t>UV is very high — peak conditions for wrinkles, sagging and new dark spots. For normal skin with sun-related aging, broad-spectrum sunscreen plus an antioxidant product (such as Vitamin C) is what helps most.</t>
        </is>
      </c>
      <c r="M162"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2" s="21" t="inlineStr">
        <is>
          <t>Shield</t>
        </is>
      </c>
      <c r="O162" s="21" t="inlineStr">
        <is>
          <t>HD, HH, CN, TP, CH</t>
        </is>
      </c>
      <c r="P162" s="6" t="inlineStr">
        <is>
          <t>Summer plains 11am–3pm; coastal beaches</t>
        </is>
      </c>
    </row>
    <row r="163" ht="112" customHeight="1" s="72">
      <c r="A163" s="21" t="inlineStr">
        <is>
          <t>U-VHI-DRY-AGE</t>
        </is>
      </c>
      <c r="B163" s="21" t="inlineStr">
        <is>
          <t>Very High</t>
        </is>
      </c>
      <c r="C163" s="21" t="inlineStr">
        <is>
          <t>8–10</t>
        </is>
      </c>
      <c r="D163" s="21" t="inlineStr">
        <is>
          <t>Dry</t>
        </is>
      </c>
      <c r="E163" s="21" t="inlineStr">
        <is>
          <t>Premature Aging / Sun Damage</t>
        </is>
      </c>
      <c r="F163" s="33" t="n">
        <v>4</v>
      </c>
      <c r="G163" s="33" t="inlineStr">
        <is>
          <t>Severe</t>
        </is>
      </c>
      <c r="H163" s="34" t="inlineStr">
        <is>
          <t>HIGH</t>
        </is>
      </c>
      <c r="I163" s="6" t="inlineStr">
        <is>
          <t>229 cites · 22 PMID · 205 book · 159 India-relevant</t>
        </is>
      </c>
      <c r="J163" s="21" t="inlineStr">
        <is>
          <t>PMID:40955142 | PMID:29944164 | PMID:38069506</t>
        </is>
      </c>
      <c r="K163" s="6" t="inlineStr">
        <is>
          <t>UV is intense — skin can burn within minutes. Shield skin from sun to limit aging.</t>
        </is>
      </c>
      <c r="L163" s="6" t="inlineStr">
        <is>
          <t>UV is very high — peak conditions for wrinkles, sagging and new dark spots. For dry skin with sun-related aging, broad-spectrum sunscreen plus an antioxidant product (such as Vitamin C) is what helps most. A richer night cream supports repair.</t>
        </is>
      </c>
      <c r="M163"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3" s="21" t="inlineStr">
        <is>
          <t>Shield</t>
        </is>
      </c>
      <c r="O163" s="21" t="inlineStr">
        <is>
          <t>HD, HH, CN, TP, CH</t>
        </is>
      </c>
      <c r="P163" s="6" t="inlineStr">
        <is>
          <t>Summer plains 11am–3pm; coastal beaches</t>
        </is>
      </c>
    </row>
    <row r="164" ht="112" customHeight="1" s="72">
      <c r="A164" s="21" t="inlineStr">
        <is>
          <t>U-VHI-OIL-AGE</t>
        </is>
      </c>
      <c r="B164" s="21" t="inlineStr">
        <is>
          <t>Very High</t>
        </is>
      </c>
      <c r="C164" s="21" t="inlineStr">
        <is>
          <t>8–10</t>
        </is>
      </c>
      <c r="D164" s="21" t="inlineStr">
        <is>
          <t>Oily</t>
        </is>
      </c>
      <c r="E164" s="21" t="inlineStr">
        <is>
          <t>Premature Aging / Sun Damage</t>
        </is>
      </c>
      <c r="F164" s="33" t="n">
        <v>4</v>
      </c>
      <c r="G164" s="33" t="inlineStr">
        <is>
          <t>Severe</t>
        </is>
      </c>
      <c r="H164" s="34" t="inlineStr">
        <is>
          <t>HIGH</t>
        </is>
      </c>
      <c r="I164" s="6" t="inlineStr">
        <is>
          <t>229 cites · 22 PMID · 205 book · 159 India-relevant</t>
        </is>
      </c>
      <c r="J164" s="21" t="inlineStr">
        <is>
          <t>PMID:40955142 | PMID:29944164 | PMID:38069506</t>
        </is>
      </c>
      <c r="K164" s="6" t="inlineStr">
        <is>
          <t>UV is intense — skin can burn within minutes. Shield skin from sun to limit aging.</t>
        </is>
      </c>
      <c r="L164" s="6" t="inlineStr">
        <is>
          <t>UV is very high — peak conditions for wrinkles, sagging and new dark spots. For oily skin with sun-related aging, broad-spectrum sunscreen plus an antioxidant product (such as Vitamin C) is what helps most. Keep textures light.</t>
        </is>
      </c>
      <c r="M164"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4" s="21" t="inlineStr">
        <is>
          <t>Shield</t>
        </is>
      </c>
      <c r="O164" s="21" t="inlineStr">
        <is>
          <t>HD, HH, CN, TP, CH</t>
        </is>
      </c>
      <c r="P164" s="6" t="inlineStr">
        <is>
          <t>Summer plains 11am–3pm; coastal beaches</t>
        </is>
      </c>
    </row>
    <row r="165" ht="112" customHeight="1" s="72">
      <c r="A165" s="21" t="inlineStr">
        <is>
          <t>U-VHI-COM-AGE</t>
        </is>
      </c>
      <c r="B165" s="21" t="inlineStr">
        <is>
          <t>Very High</t>
        </is>
      </c>
      <c r="C165" s="21" t="inlineStr">
        <is>
          <t>8–10</t>
        </is>
      </c>
      <c r="D165" s="21" t="inlineStr">
        <is>
          <t>Combination</t>
        </is>
      </c>
      <c r="E165" s="21" t="inlineStr">
        <is>
          <t>Premature Aging / Sun Damage</t>
        </is>
      </c>
      <c r="F165" s="33" t="n">
        <v>4</v>
      </c>
      <c r="G165" s="33" t="inlineStr">
        <is>
          <t>Severe</t>
        </is>
      </c>
      <c r="H165" s="34" t="inlineStr">
        <is>
          <t>HIGH</t>
        </is>
      </c>
      <c r="I165" s="6" t="inlineStr">
        <is>
          <t>229 cites · 22 PMID · 205 book · 159 India-relevant</t>
        </is>
      </c>
      <c r="J165" s="21" t="inlineStr">
        <is>
          <t>PMID:40955142 | PMID:29944164 | PMID:38069506</t>
        </is>
      </c>
      <c r="K165" s="6" t="inlineStr">
        <is>
          <t>UV is intense — skin can burn within minutes. Shield skin from sun to limit aging.</t>
        </is>
      </c>
      <c r="L165" s="6" t="inlineStr">
        <is>
          <t>UV is very high — peak conditions for wrinkles, sagging and new dark spots. For combination skin with sun-related aging, broad-spectrum sunscreen plus an antioxidant product (such as Vitamin C) is what helps most. Match texture to each zone.</t>
        </is>
      </c>
      <c r="M165"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5" s="21" t="inlineStr">
        <is>
          <t>Shield</t>
        </is>
      </c>
      <c r="O165" s="21" t="inlineStr">
        <is>
          <t>HD, HH, CN, TP, CH</t>
        </is>
      </c>
      <c r="P165" s="6" t="inlineStr">
        <is>
          <t>Summer plains 11am–3pm; coastal beaches</t>
        </is>
      </c>
    </row>
    <row r="166" ht="112" customHeight="1" s="72">
      <c r="A166" s="21" t="inlineStr">
        <is>
          <t>U-VHI-SEN-AGE</t>
        </is>
      </c>
      <c r="B166" s="21" t="inlineStr">
        <is>
          <t>Very High</t>
        </is>
      </c>
      <c r="C166" s="21" t="inlineStr">
        <is>
          <t>8–10</t>
        </is>
      </c>
      <c r="D166" s="21" t="inlineStr">
        <is>
          <t>Sensitive</t>
        </is>
      </c>
      <c r="E166" s="21" t="inlineStr">
        <is>
          <t>Premature Aging / Sun Damage</t>
        </is>
      </c>
      <c r="F166" s="33" t="n">
        <v>4</v>
      </c>
      <c r="G166" s="33" t="inlineStr">
        <is>
          <t>Severe</t>
        </is>
      </c>
      <c r="H166" s="34" t="inlineStr">
        <is>
          <t>HIGH</t>
        </is>
      </c>
      <c r="I166" s="6" t="inlineStr">
        <is>
          <t>229 cites · 22 PMID · 205 book · 159 India-relevant</t>
        </is>
      </c>
      <c r="J166" s="21" t="inlineStr">
        <is>
          <t>PMID:40955142 | PMID:29944164 | PMID:38069506</t>
        </is>
      </c>
      <c r="K166" s="6" t="inlineStr">
        <is>
          <t>UV is intense — skin can burn within minutes. Shield skin from sun to limit aging.</t>
        </is>
      </c>
      <c r="L166" s="6" t="inlineStr">
        <is>
          <t>UV is very high — peak conditions for wrinkles, sagging and new dark spots. For sensitive skin with sun-related aging, broad-spectrum sunscreen plus an antioxidant product (such as Vitamin C) is what helps most. Fragrance-free mineral options suit you.</t>
        </is>
      </c>
      <c r="M166"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product (such as Vitamin C) underneath for added defence. Damage is ongoing, so the daily habit matters far more than any single day.</t>
        </is>
      </c>
      <c r="N166" s="21" t="inlineStr">
        <is>
          <t>Shield</t>
        </is>
      </c>
      <c r="O166" s="21" t="inlineStr">
        <is>
          <t>HD, HH, CN, TP, CH</t>
        </is>
      </c>
      <c r="P166" s="6" t="inlineStr">
        <is>
          <t>Summer plains 11am–3pm; coastal beaches</t>
        </is>
      </c>
    </row>
    <row r="167" ht="112" customHeight="1" s="72">
      <c r="A167" s="21" t="inlineStr">
        <is>
          <t>U-EXT-NOR-AGE</t>
        </is>
      </c>
      <c r="B167" s="21" t="inlineStr">
        <is>
          <t>Extreme</t>
        </is>
      </c>
      <c r="C167" s="21" t="inlineStr">
        <is>
          <t>11+</t>
        </is>
      </c>
      <c r="D167" s="21" t="inlineStr">
        <is>
          <t>Normal</t>
        </is>
      </c>
      <c r="E167" s="21" t="inlineStr">
        <is>
          <t>Premature Aging / Sun Damage</t>
        </is>
      </c>
      <c r="F167" s="33" t="n">
        <v>5</v>
      </c>
      <c r="G167" s="33" t="inlineStr">
        <is>
          <t>Critical</t>
        </is>
      </c>
      <c r="H167" s="34" t="inlineStr">
        <is>
          <t>HIGH</t>
        </is>
      </c>
      <c r="I167" s="6" t="inlineStr">
        <is>
          <t>229 cites · 22 PMID · 205 book · 159 India-relevant</t>
        </is>
      </c>
      <c r="J167" s="21" t="inlineStr">
        <is>
          <t>PMID:40955142 | PMID:29944164 | PMID:38069506</t>
        </is>
      </c>
      <c r="K167" s="6" t="inlineStr">
        <is>
          <t>UV is at danger levels — limit time outside. Shield skin from sun to prevent aging.</t>
        </is>
      </c>
      <c r="L167" s="6" t="inlineStr">
        <is>
          <t>Extreme UV — the day's peak for sun-driven aging and pigment. For normal skin with sun-related aging, broad-spectrum sunscreen plus an antioxidant product (such as Vitamin C) is what helps most.</t>
        </is>
      </c>
      <c r="M167"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67" s="21" t="inlineStr">
        <is>
          <t>Shield</t>
        </is>
      </c>
      <c r="O167" s="21" t="inlineStr">
        <is>
          <t>HD, CH</t>
        </is>
      </c>
      <c r="P167" s="6" t="inlineStr">
        <is>
          <t>Pre-monsoon May peaks; high-altitude clear days</t>
        </is>
      </c>
    </row>
    <row r="168" ht="112" customHeight="1" s="72">
      <c r="A168" s="21" t="inlineStr">
        <is>
          <t>U-EXT-DRY-AGE</t>
        </is>
      </c>
      <c r="B168" s="21" t="inlineStr">
        <is>
          <t>Extreme</t>
        </is>
      </c>
      <c r="C168" s="21" t="inlineStr">
        <is>
          <t>11+</t>
        </is>
      </c>
      <c r="D168" s="21" t="inlineStr">
        <is>
          <t>Dry</t>
        </is>
      </c>
      <c r="E168" s="21" t="inlineStr">
        <is>
          <t>Premature Aging / Sun Damage</t>
        </is>
      </c>
      <c r="F168" s="33" t="n">
        <v>5</v>
      </c>
      <c r="G168" s="33" t="inlineStr">
        <is>
          <t>Critical</t>
        </is>
      </c>
      <c r="H168" s="34" t="inlineStr">
        <is>
          <t>HIGH</t>
        </is>
      </c>
      <c r="I168" s="6" t="inlineStr">
        <is>
          <t>229 cites · 22 PMID · 205 book · 159 India-relevant</t>
        </is>
      </c>
      <c r="J168" s="21" t="inlineStr">
        <is>
          <t>PMID:40955142 | PMID:29944164 | PMID:38069506</t>
        </is>
      </c>
      <c r="K168" s="6" t="inlineStr">
        <is>
          <t>UV is at danger levels — limit time outside. Shield skin from sun to prevent aging.</t>
        </is>
      </c>
      <c r="L168" s="6" t="inlineStr">
        <is>
          <t>Extreme UV — the day's peak for sun-driven aging and pigment. For dry skin with sun-related aging, broad-spectrum sunscreen plus an antioxidant product (such as Vitamin C) is what helps most. A richer night cream supports repair.</t>
        </is>
      </c>
      <c r="M168"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68" s="21" t="inlineStr">
        <is>
          <t>Shield</t>
        </is>
      </c>
      <c r="O168" s="21" t="inlineStr">
        <is>
          <t>HD, CH</t>
        </is>
      </c>
      <c r="P168" s="6" t="inlineStr">
        <is>
          <t>Pre-monsoon May peaks; high-altitude clear days</t>
        </is>
      </c>
    </row>
    <row r="169" ht="112" customHeight="1" s="72">
      <c r="A169" s="21" t="inlineStr">
        <is>
          <t>U-EXT-OIL-AGE</t>
        </is>
      </c>
      <c r="B169" s="21" t="inlineStr">
        <is>
          <t>Extreme</t>
        </is>
      </c>
      <c r="C169" s="21" t="inlineStr">
        <is>
          <t>11+</t>
        </is>
      </c>
      <c r="D169" s="21" t="inlineStr">
        <is>
          <t>Oily</t>
        </is>
      </c>
      <c r="E169" s="21" t="inlineStr">
        <is>
          <t>Premature Aging / Sun Damage</t>
        </is>
      </c>
      <c r="F169" s="33" t="n">
        <v>5</v>
      </c>
      <c r="G169" s="33" t="inlineStr">
        <is>
          <t>Critical</t>
        </is>
      </c>
      <c r="H169" s="34" t="inlineStr">
        <is>
          <t>HIGH</t>
        </is>
      </c>
      <c r="I169" s="6" t="inlineStr">
        <is>
          <t>229 cites · 22 PMID · 205 book · 159 India-relevant</t>
        </is>
      </c>
      <c r="J169" s="21" t="inlineStr">
        <is>
          <t>PMID:40955142 | PMID:29944164 | PMID:38069506</t>
        </is>
      </c>
      <c r="K169" s="6" t="inlineStr">
        <is>
          <t>UV is at danger levels — limit time outside. Shield skin from sun to prevent aging.</t>
        </is>
      </c>
      <c r="L169" s="6" t="inlineStr">
        <is>
          <t>Extreme UV — the day's peak for sun-driven aging and pigment. For oily skin with sun-related aging, broad-spectrum sunscreen plus an antioxidant product (such as Vitamin C) is what helps most. Keep textures light.</t>
        </is>
      </c>
      <c r="M169"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69" s="21" t="inlineStr">
        <is>
          <t>Shield</t>
        </is>
      </c>
      <c r="O169" s="21" t="inlineStr">
        <is>
          <t>HD, CH</t>
        </is>
      </c>
      <c r="P169" s="6" t="inlineStr">
        <is>
          <t>Pre-monsoon May peaks; high-altitude clear days</t>
        </is>
      </c>
    </row>
    <row r="170" ht="112" customHeight="1" s="72">
      <c r="A170" s="21" t="inlineStr">
        <is>
          <t>U-EXT-COM-AGE</t>
        </is>
      </c>
      <c r="B170" s="21" t="inlineStr">
        <is>
          <t>Extreme</t>
        </is>
      </c>
      <c r="C170" s="21" t="inlineStr">
        <is>
          <t>11+</t>
        </is>
      </c>
      <c r="D170" s="21" t="inlineStr">
        <is>
          <t>Combination</t>
        </is>
      </c>
      <c r="E170" s="21" t="inlineStr">
        <is>
          <t>Premature Aging / Sun Damage</t>
        </is>
      </c>
      <c r="F170" s="33" t="n">
        <v>5</v>
      </c>
      <c r="G170" s="33" t="inlineStr">
        <is>
          <t>Critical</t>
        </is>
      </c>
      <c r="H170" s="34" t="inlineStr">
        <is>
          <t>HIGH</t>
        </is>
      </c>
      <c r="I170" s="6" t="inlineStr">
        <is>
          <t>229 cites · 22 PMID · 205 book · 159 India-relevant</t>
        </is>
      </c>
      <c r="J170" s="21" t="inlineStr">
        <is>
          <t>PMID:40955142 | PMID:29944164 | PMID:38069506</t>
        </is>
      </c>
      <c r="K170" s="6" t="inlineStr">
        <is>
          <t>UV is at danger levels — limit time outside. Shield skin from sun to prevent aging.</t>
        </is>
      </c>
      <c r="L170" s="6" t="inlineStr">
        <is>
          <t>Extreme UV — the day's peak for sun-driven aging and pigment. For combination skin with sun-related aging, broad-spectrum sunscreen plus an antioxidant product (such as Vitamin C) is what helps most. Match texture to each zone.</t>
        </is>
      </c>
      <c r="M170"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70" s="21" t="inlineStr">
        <is>
          <t>Shield</t>
        </is>
      </c>
      <c r="O170" s="21" t="inlineStr">
        <is>
          <t>HD, CH</t>
        </is>
      </c>
      <c r="P170" s="6" t="inlineStr">
        <is>
          <t>Pre-monsoon May peaks; high-altitude clear days</t>
        </is>
      </c>
    </row>
    <row r="171" ht="112" customHeight="1" s="72">
      <c r="A171" s="21" t="inlineStr">
        <is>
          <t>U-EXT-SEN-AGE</t>
        </is>
      </c>
      <c r="B171" s="21" t="inlineStr">
        <is>
          <t>Extreme</t>
        </is>
      </c>
      <c r="C171" s="21" t="inlineStr">
        <is>
          <t>11+</t>
        </is>
      </c>
      <c r="D171" s="21" t="inlineStr">
        <is>
          <t>Sensitive</t>
        </is>
      </c>
      <c r="E171" s="21" t="inlineStr">
        <is>
          <t>Premature Aging / Sun Damage</t>
        </is>
      </c>
      <c r="F171" s="33" t="n">
        <v>5</v>
      </c>
      <c r="G171" s="33" t="inlineStr">
        <is>
          <t>Critical</t>
        </is>
      </c>
      <c r="H171" s="34" t="inlineStr">
        <is>
          <t>HIGH</t>
        </is>
      </c>
      <c r="I171" s="6" t="inlineStr">
        <is>
          <t>229 cites · 22 PMID · 205 book · 159 India-relevant</t>
        </is>
      </c>
      <c r="J171" s="21" t="inlineStr">
        <is>
          <t>PMID:40955142 | PMID:29944164 | PMID:38069506</t>
        </is>
      </c>
      <c r="K171" s="6" t="inlineStr">
        <is>
          <t>UV is at danger levels — limit time outside. Shield skin from sun to prevent aging.</t>
        </is>
      </c>
      <c r="L171" s="6" t="inlineStr">
        <is>
          <t>Extreme UV — the day's peak for sun-driven aging and pigment. For sensitive skin with sun-related aging, broad-spectrum sunscreen plus an antioxidant product (such as Vitamin C) is what helps most. Fragrance-free mineral options suit you.</t>
        </is>
      </c>
      <c r="M171"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product (such as Vitamin C) underneath for added defence. Damage is ongoing, so the daily habit matters far more than any single day.</t>
        </is>
      </c>
      <c r="N171" s="21" t="inlineStr">
        <is>
          <t>Shield</t>
        </is>
      </c>
      <c r="O171" s="21" t="inlineStr">
        <is>
          <t>HD, CH</t>
        </is>
      </c>
      <c r="P171" s="6" t="inlineStr">
        <is>
          <t>Pre-monsoon May peaks; high-altitude clear days</t>
        </is>
      </c>
    </row>
    <row r="172" ht="112" customHeight="1" s="72">
      <c r="A172" s="21" t="inlineStr">
        <is>
          <t>U-MOD-NOR-PIH</t>
        </is>
      </c>
      <c r="B172" s="21" t="inlineStr">
        <is>
          <t>Moderate</t>
        </is>
      </c>
      <c r="C172" s="21" t="inlineStr">
        <is>
          <t>3–5</t>
        </is>
      </c>
      <c r="D172" s="21" t="inlineStr">
        <is>
          <t>Normal</t>
        </is>
      </c>
      <c r="E172" s="21" t="inlineStr">
        <is>
          <t>Dark Marks (Post-Acne / PIH)</t>
        </is>
      </c>
      <c r="F172" s="33" t="n">
        <v>2</v>
      </c>
      <c r="G172" s="33" t="inlineStr">
        <is>
          <t>Moderate</t>
        </is>
      </c>
      <c r="H172" s="34" t="inlineStr">
        <is>
          <t>HIGH</t>
        </is>
      </c>
      <c r="I172" s="6" t="inlineStr">
        <is>
          <t>41 cites · 3 PMID · 37 book · 35 India-relevant</t>
        </is>
      </c>
      <c r="J172" s="21" t="inlineStr">
        <is>
          <t>PMID:38069506 | PMID:39496128 | 10.1007/s00105-020-04712-1</t>
        </is>
      </c>
      <c r="K172" s="6" t="inlineStr">
        <is>
          <t>UV is real but moderate. Protect marks from sun to fade them.</t>
        </is>
      </c>
      <c r="L172" s="6" t="inlineStr">
        <is>
          <t>Sun is moderate but still darkens existing marks and slows fading. For normal skin with dark marks, a daily broad-spectrum sunscreen, ideally tinted, fades them fastest; avoid picking.</t>
        </is>
      </c>
      <c r="M172"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2" s="21" t="inlineStr">
        <is>
          <t>Brighten</t>
        </is>
      </c>
      <c r="O172" s="21" t="inlineStr">
        <is>
          <t>HD, HH, CN, TP, CH, TN</t>
        </is>
      </c>
      <c r="P172" s="6" t="inlineStr">
        <is>
          <t>Winter midday plains; cloudy summer days</t>
        </is>
      </c>
    </row>
    <row r="173" ht="112" customHeight="1" s="72">
      <c r="A173" s="21" t="inlineStr">
        <is>
          <t>U-MOD-DRY-PIH</t>
        </is>
      </c>
      <c r="B173" s="21" t="inlineStr">
        <is>
          <t>Moderate</t>
        </is>
      </c>
      <c r="C173" s="21" t="inlineStr">
        <is>
          <t>3–5</t>
        </is>
      </c>
      <c r="D173" s="21" t="inlineStr">
        <is>
          <t>Dry</t>
        </is>
      </c>
      <c r="E173" s="21" t="inlineStr">
        <is>
          <t>Dark Marks (Post-Acne / PIH)</t>
        </is>
      </c>
      <c r="F173" s="33" t="n">
        <v>2</v>
      </c>
      <c r="G173" s="33" t="inlineStr">
        <is>
          <t>Moderate</t>
        </is>
      </c>
      <c r="H173" s="34" t="inlineStr">
        <is>
          <t>HIGH</t>
        </is>
      </c>
      <c r="I173" s="6" t="inlineStr">
        <is>
          <t>41 cites · 3 PMID · 37 book · 35 India-relevant</t>
        </is>
      </c>
      <c r="J173" s="21" t="inlineStr">
        <is>
          <t>PMID:38069506 | PMID:39496128 | 10.1007/s00105-020-04712-1</t>
        </is>
      </c>
      <c r="K173" s="6" t="inlineStr">
        <is>
          <t>UV is real but moderate. Protect marks from sun to fade them.</t>
        </is>
      </c>
      <c r="L173" s="6" t="inlineStr">
        <is>
          <t>Sun is moderate but still darkens existing marks and slows fading. For dry skin with dark marks, a daily broad-spectrum sunscreen, ideally tinted, fades them fastest; avoid picking. Pair SPF with a hydrating base.</t>
        </is>
      </c>
      <c r="M173"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3" s="21" t="inlineStr">
        <is>
          <t>Brighten</t>
        </is>
      </c>
      <c r="O173" s="21" t="inlineStr">
        <is>
          <t>HD, HH, CN, TP, CH, TN</t>
        </is>
      </c>
      <c r="P173" s="6" t="inlineStr">
        <is>
          <t>Winter midday plains; cloudy summer days</t>
        </is>
      </c>
    </row>
    <row r="174" ht="112" customHeight="1" s="72">
      <c r="A174" s="21" t="inlineStr">
        <is>
          <t>U-MOD-OIL-PIH</t>
        </is>
      </c>
      <c r="B174" s="21" t="inlineStr">
        <is>
          <t>Moderate</t>
        </is>
      </c>
      <c r="C174" s="21" t="inlineStr">
        <is>
          <t>3–5</t>
        </is>
      </c>
      <c r="D174" s="21" t="inlineStr">
        <is>
          <t>Oily</t>
        </is>
      </c>
      <c r="E174" s="21" t="inlineStr">
        <is>
          <t>Dark Marks (Post-Acne / PIH)</t>
        </is>
      </c>
      <c r="F174" s="33" t="n">
        <v>2</v>
      </c>
      <c r="G174" s="33" t="inlineStr">
        <is>
          <t>Moderate</t>
        </is>
      </c>
      <c r="H174" s="34" t="inlineStr">
        <is>
          <t>HIGH</t>
        </is>
      </c>
      <c r="I174" s="6" t="inlineStr">
        <is>
          <t>41 cites · 3 PMID · 37 book · 35 India-relevant</t>
        </is>
      </c>
      <c r="J174" s="21" t="inlineStr">
        <is>
          <t>PMID:38069506 | PMID:39496128 | 10.1007/s00105-020-04712-1</t>
        </is>
      </c>
      <c r="K174" s="6" t="inlineStr">
        <is>
          <t>UV is real but moderate. Protect marks from sun to fade them.</t>
        </is>
      </c>
      <c r="L174" s="6" t="inlineStr">
        <is>
          <t>Sun is moderate but still darkens existing marks and slows fading. For oily skin with dark marks, a daily broad-spectrum sunscreen, ideally tinted, fades them fastest; avoid picking. A light tinted fluid works well.</t>
        </is>
      </c>
      <c r="M174"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4" s="21" t="inlineStr">
        <is>
          <t>Brighten</t>
        </is>
      </c>
      <c r="O174" s="21" t="inlineStr">
        <is>
          <t>HD, HH, CN, TP, CH, TN</t>
        </is>
      </c>
      <c r="P174" s="6" t="inlineStr">
        <is>
          <t>Winter midday plains; cloudy summer days</t>
        </is>
      </c>
    </row>
    <row r="175" ht="112" customHeight="1" s="72">
      <c r="A175" s="21" t="inlineStr">
        <is>
          <t>U-MOD-COM-PIH</t>
        </is>
      </c>
      <c r="B175" s="21" t="inlineStr">
        <is>
          <t>Moderate</t>
        </is>
      </c>
      <c r="C175" s="21" t="inlineStr">
        <is>
          <t>3–5</t>
        </is>
      </c>
      <c r="D175" s="21" t="inlineStr">
        <is>
          <t>Combination</t>
        </is>
      </c>
      <c r="E175" s="21" t="inlineStr">
        <is>
          <t>Dark Marks (Post-Acne / PIH)</t>
        </is>
      </c>
      <c r="F175" s="33" t="n">
        <v>2</v>
      </c>
      <c r="G175" s="33" t="inlineStr">
        <is>
          <t>Moderate</t>
        </is>
      </c>
      <c r="H175" s="34" t="inlineStr">
        <is>
          <t>HIGH</t>
        </is>
      </c>
      <c r="I175" s="6" t="inlineStr">
        <is>
          <t>41 cites · 3 PMID · 37 book · 35 India-relevant</t>
        </is>
      </c>
      <c r="J175" s="21" t="inlineStr">
        <is>
          <t>PMID:38069506 | PMID:39496128 | 10.1007/s00105-020-04712-1</t>
        </is>
      </c>
      <c r="K175" s="6" t="inlineStr">
        <is>
          <t>UV is real but moderate. Protect marks from sun to fade them.</t>
        </is>
      </c>
      <c r="L175" s="6" t="inlineStr">
        <is>
          <t>Sun is moderate but still darkens existing marks and slows fading. For combination skin with dark marks, a daily broad-spectrum sunscreen, ideally tinted, fades them fastest; avoid picking. Light layers across zones.</t>
        </is>
      </c>
      <c r="M175"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5" s="21" t="inlineStr">
        <is>
          <t>Brighten</t>
        </is>
      </c>
      <c r="O175" s="21" t="inlineStr">
        <is>
          <t>HD, HH, CN, TP, CH, TN</t>
        </is>
      </c>
      <c r="P175" s="6" t="inlineStr">
        <is>
          <t>Winter midday plains; cloudy summer days</t>
        </is>
      </c>
    </row>
    <row r="176" ht="112" customHeight="1" s="72">
      <c r="A176" s="21" t="inlineStr">
        <is>
          <t>U-MOD-SEN-PIH</t>
        </is>
      </c>
      <c r="B176" s="21" t="inlineStr">
        <is>
          <t>Moderate</t>
        </is>
      </c>
      <c r="C176" s="21" t="inlineStr">
        <is>
          <t>3–5</t>
        </is>
      </c>
      <c r="D176" s="21" t="inlineStr">
        <is>
          <t>Sensitive</t>
        </is>
      </c>
      <c r="E176" s="21" t="inlineStr">
        <is>
          <t>Dark Marks (Post-Acne / PIH)</t>
        </is>
      </c>
      <c r="F176" s="33" t="n">
        <v>2</v>
      </c>
      <c r="G176" s="33" t="inlineStr">
        <is>
          <t>Moderate</t>
        </is>
      </c>
      <c r="H176" s="34" t="inlineStr">
        <is>
          <t>HIGH</t>
        </is>
      </c>
      <c r="I176" s="6" t="inlineStr">
        <is>
          <t>41 cites · 3 PMID · 37 book · 35 India-relevant</t>
        </is>
      </c>
      <c r="J176" s="21" t="inlineStr">
        <is>
          <t>PMID:38069506 | PMID:39496128 | 10.1007/s00105-020-04712-1</t>
        </is>
      </c>
      <c r="K176" s="6" t="inlineStr">
        <is>
          <t>UV is real but moderate. Protect marks from sun to fade them.</t>
        </is>
      </c>
      <c r="L176" s="6" t="inlineStr">
        <is>
          <t>Sun is moderate but still darkens existing marks and slows fading. For sensitive skin with dark marks, a daily broad-spectrum sunscreen, ideally tinted, fades them fastest; avoid picking. Gentle, fragrance-free care prevents new marks.</t>
        </is>
      </c>
      <c r="M176" s="6" t="inlineStr">
        <is>
          <t>Sun is moderate but still darkens existing marks and slows fading. Sunlight switches on the pigment cells around a healing spot, which is why post-acne marks on darker-toned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6" s="21" t="inlineStr">
        <is>
          <t>Brighten</t>
        </is>
      </c>
      <c r="O176" s="21" t="inlineStr">
        <is>
          <t>HD, HH, CN, TP, CH, TN</t>
        </is>
      </c>
      <c r="P176" s="6" t="inlineStr">
        <is>
          <t>Winter midday plains; cloudy summer days</t>
        </is>
      </c>
    </row>
    <row r="177" ht="112" customHeight="1" s="72">
      <c r="A177" s="21" t="inlineStr">
        <is>
          <t>U-HIGH-NOR-PIH</t>
        </is>
      </c>
      <c r="B177" s="21" t="inlineStr">
        <is>
          <t>High</t>
        </is>
      </c>
      <c r="C177" s="21" t="inlineStr">
        <is>
          <t>6–7</t>
        </is>
      </c>
      <c r="D177" s="21" t="inlineStr">
        <is>
          <t>Normal</t>
        </is>
      </c>
      <c r="E177" s="21" t="inlineStr">
        <is>
          <t>Dark Marks (Post-Acne / PIH)</t>
        </is>
      </c>
      <c r="F177" s="33" t="n">
        <v>3</v>
      </c>
      <c r="G177" s="33" t="inlineStr">
        <is>
          <t>High</t>
        </is>
      </c>
      <c r="H177" s="34" t="inlineStr">
        <is>
          <t>HIGH</t>
        </is>
      </c>
      <c r="I177" s="6" t="inlineStr">
        <is>
          <t>41 cites · 3 PMID · 37 book · 35 India-relevant</t>
        </is>
      </c>
      <c r="J177" s="21" t="inlineStr">
        <is>
          <t>PMID:38069506 | PMID:39496128 | 10.1007/s00105-020-04712-1</t>
        </is>
      </c>
      <c r="K177" s="6" t="inlineStr">
        <is>
          <t>UV is strong — pigment cells are firing. Daily sun protection fades dark marks faster.</t>
        </is>
      </c>
      <c r="L177" s="6" t="inlineStr">
        <is>
          <t>High UV — existing dark marks darken and linger longer. For normal skin with dark marks, a daily broad-spectrum sunscreen, ideally tinted, fades them fastest; avoid picking.</t>
        </is>
      </c>
      <c r="M177"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7" s="21" t="inlineStr">
        <is>
          <t>Brighten</t>
        </is>
      </c>
      <c r="O177" s="21" t="inlineStr">
        <is>
          <t>HD, HH, CN, TP, CH, TN</t>
        </is>
      </c>
      <c r="P177" s="6" t="inlineStr">
        <is>
          <t>Spring/autumn plains midday</t>
        </is>
      </c>
    </row>
    <row r="178" ht="112" customHeight="1" s="72">
      <c r="A178" s="21" t="inlineStr">
        <is>
          <t>U-HIGH-DRY-PIH</t>
        </is>
      </c>
      <c r="B178" s="21" t="inlineStr">
        <is>
          <t>High</t>
        </is>
      </c>
      <c r="C178" s="21" t="inlineStr">
        <is>
          <t>6–7</t>
        </is>
      </c>
      <c r="D178" s="21" t="inlineStr">
        <is>
          <t>Dry</t>
        </is>
      </c>
      <c r="E178" s="21" t="inlineStr">
        <is>
          <t>Dark Marks (Post-Acne / PIH)</t>
        </is>
      </c>
      <c r="F178" s="33" t="n">
        <v>3</v>
      </c>
      <c r="G178" s="33" t="inlineStr">
        <is>
          <t>High</t>
        </is>
      </c>
      <c r="H178" s="34" t="inlineStr">
        <is>
          <t>HIGH</t>
        </is>
      </c>
      <c r="I178" s="6" t="inlineStr">
        <is>
          <t>41 cites · 3 PMID · 37 book · 35 India-relevant</t>
        </is>
      </c>
      <c r="J178" s="21" t="inlineStr">
        <is>
          <t>PMID:38069506 | PMID:39496128 | 10.1007/s00105-020-04712-1</t>
        </is>
      </c>
      <c r="K178" s="6" t="inlineStr">
        <is>
          <t>UV is strong — pigment cells are firing. Daily sun protection fades dark marks faster.</t>
        </is>
      </c>
      <c r="L178" s="6" t="inlineStr">
        <is>
          <t>High UV — existing dark marks darken and linger longer. For dry skin with dark marks, a daily broad-spectrum sunscreen, ideally tinted, fades them fastest; avoid picking. Pair SPF with a hydrating base.</t>
        </is>
      </c>
      <c r="M178"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8" s="21" t="inlineStr">
        <is>
          <t>Brighten</t>
        </is>
      </c>
      <c r="O178" s="21" t="inlineStr">
        <is>
          <t>HD, HH, CN, TP, CH, TN</t>
        </is>
      </c>
      <c r="P178" s="6" t="inlineStr">
        <is>
          <t>Spring/autumn plains midday</t>
        </is>
      </c>
    </row>
    <row r="179" ht="112" customHeight="1" s="72">
      <c r="A179" s="21" t="inlineStr">
        <is>
          <t>U-HIGH-OIL-PIH</t>
        </is>
      </c>
      <c r="B179" s="21" t="inlineStr">
        <is>
          <t>High</t>
        </is>
      </c>
      <c r="C179" s="21" t="inlineStr">
        <is>
          <t>6–7</t>
        </is>
      </c>
      <c r="D179" s="21" t="inlineStr">
        <is>
          <t>Oily</t>
        </is>
      </c>
      <c r="E179" s="21" t="inlineStr">
        <is>
          <t>Dark Marks (Post-Acne / PIH)</t>
        </is>
      </c>
      <c r="F179" s="33" t="n">
        <v>3</v>
      </c>
      <c r="G179" s="33" t="inlineStr">
        <is>
          <t>High</t>
        </is>
      </c>
      <c r="H179" s="34" t="inlineStr">
        <is>
          <t>HIGH</t>
        </is>
      </c>
      <c r="I179" s="6" t="inlineStr">
        <is>
          <t>41 cites · 3 PMID · 37 book · 35 India-relevant</t>
        </is>
      </c>
      <c r="J179" s="21" t="inlineStr">
        <is>
          <t>PMID:38069506 | PMID:39496128 | 10.1007/s00105-020-04712-1</t>
        </is>
      </c>
      <c r="K179" s="6" t="inlineStr">
        <is>
          <t>UV is strong — pigment cells are firing. Daily sun protection fades dark marks faster.</t>
        </is>
      </c>
      <c r="L179" s="6" t="inlineStr">
        <is>
          <t>High UV — existing dark marks darken and linger longer. For oily skin with dark marks, a daily broad-spectrum sunscreen, ideally tinted, fades them fastest; avoid picking. A light tinted fluid works well.</t>
        </is>
      </c>
      <c r="M179"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9" s="21" t="inlineStr">
        <is>
          <t>Brighten</t>
        </is>
      </c>
      <c r="O179" s="21" t="inlineStr">
        <is>
          <t>HD, HH, CN, TP, CH, TN</t>
        </is>
      </c>
      <c r="P179" s="6" t="inlineStr">
        <is>
          <t>Spring/autumn plains midday</t>
        </is>
      </c>
    </row>
    <row r="180" ht="112" customHeight="1" s="72">
      <c r="A180" s="21" t="inlineStr">
        <is>
          <t>U-HIGH-COM-PIH</t>
        </is>
      </c>
      <c r="B180" s="21" t="inlineStr">
        <is>
          <t>High</t>
        </is>
      </c>
      <c r="C180" s="21" t="inlineStr">
        <is>
          <t>6–7</t>
        </is>
      </c>
      <c r="D180" s="21" t="inlineStr">
        <is>
          <t>Combination</t>
        </is>
      </c>
      <c r="E180" s="21" t="inlineStr">
        <is>
          <t>Dark Marks (Post-Acne / PIH)</t>
        </is>
      </c>
      <c r="F180" s="33" t="n">
        <v>3</v>
      </c>
      <c r="G180" s="33" t="inlineStr">
        <is>
          <t>High</t>
        </is>
      </c>
      <c r="H180" s="34" t="inlineStr">
        <is>
          <t>HIGH</t>
        </is>
      </c>
      <c r="I180" s="6" t="inlineStr">
        <is>
          <t>41 cites · 3 PMID · 37 book · 35 India-relevant</t>
        </is>
      </c>
      <c r="J180" s="21" t="inlineStr">
        <is>
          <t>PMID:38069506 | PMID:39496128 | 10.1007/s00105-020-04712-1</t>
        </is>
      </c>
      <c r="K180" s="6" t="inlineStr">
        <is>
          <t>UV is strong — pigment cells are firing. Daily sun protection fades dark marks faster.</t>
        </is>
      </c>
      <c r="L180" s="6" t="inlineStr">
        <is>
          <t>High UV — existing dark marks darken and linger longer. For combination skin with dark marks, a daily broad-spectrum sunscreen, ideally tinted, fades them fastest; avoid picking. Light layers across zones.</t>
        </is>
      </c>
      <c r="M180"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80" s="21" t="inlineStr">
        <is>
          <t>Brighten</t>
        </is>
      </c>
      <c r="O180" s="21" t="inlineStr">
        <is>
          <t>HD, HH, CN, TP, CH, TN</t>
        </is>
      </c>
      <c r="P180" s="6" t="inlineStr">
        <is>
          <t>Spring/autumn plains midday</t>
        </is>
      </c>
    </row>
    <row r="181" ht="112" customHeight="1" s="72">
      <c r="A181" s="21" t="inlineStr">
        <is>
          <t>U-HIGH-SEN-PIH</t>
        </is>
      </c>
      <c r="B181" s="21" t="inlineStr">
        <is>
          <t>High</t>
        </is>
      </c>
      <c r="C181" s="21" t="inlineStr">
        <is>
          <t>6–7</t>
        </is>
      </c>
      <c r="D181" s="21" t="inlineStr">
        <is>
          <t>Sensitive</t>
        </is>
      </c>
      <c r="E181" s="21" t="inlineStr">
        <is>
          <t>Dark Marks (Post-Acne / PIH)</t>
        </is>
      </c>
      <c r="F181" s="33" t="n">
        <v>3</v>
      </c>
      <c r="G181" s="33" t="inlineStr">
        <is>
          <t>High</t>
        </is>
      </c>
      <c r="H181" s="34" t="inlineStr">
        <is>
          <t>HIGH</t>
        </is>
      </c>
      <c r="I181" s="6" t="inlineStr">
        <is>
          <t>41 cites · 3 PMID · 37 book · 35 India-relevant</t>
        </is>
      </c>
      <c r="J181" s="21" t="inlineStr">
        <is>
          <t>PMID:38069506 | PMID:39496128 | 10.1007/s00105-020-04712-1</t>
        </is>
      </c>
      <c r="K181" s="6" t="inlineStr">
        <is>
          <t>UV is strong — pigment cells are firing. Daily sun protection fades dark marks faster.</t>
        </is>
      </c>
      <c r="L181" s="6" t="inlineStr">
        <is>
          <t>High UV — existing dark marks darken and linger longer. For sensitive skin with dark marks, a daily broad-spectrum sunscreen, ideally tinted, fades them fastest; avoid picking. Gentle, fragrance-free care prevents new marks.</t>
        </is>
      </c>
      <c r="M181" s="6" t="inlineStr">
        <is>
          <t>High UV — existing dark marks darken and linger longer. Sunlight switches on the pigment cells around a healing spot, which is why post-acne marks on darker-toned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81" s="21" t="inlineStr">
        <is>
          <t>Brighten</t>
        </is>
      </c>
      <c r="O181" s="21" t="inlineStr">
        <is>
          <t>HD, HH, CN, TP, CH, TN</t>
        </is>
      </c>
      <c r="P181" s="6" t="inlineStr">
        <is>
          <t>Spring/autumn plains midday</t>
        </is>
      </c>
    </row>
    <row r="182" ht="112" customHeight="1" s="72">
      <c r="A182" s="21" t="inlineStr">
        <is>
          <t>U-VHI-NOR-PIH</t>
        </is>
      </c>
      <c r="B182" s="21" t="inlineStr">
        <is>
          <t>Very High</t>
        </is>
      </c>
      <c r="C182" s="21" t="inlineStr">
        <is>
          <t>8–10</t>
        </is>
      </c>
      <c r="D182" s="21" t="inlineStr">
        <is>
          <t>Normal</t>
        </is>
      </c>
      <c r="E182" s="21" t="inlineStr">
        <is>
          <t>Dark Marks (Post-Acne / PIH)</t>
        </is>
      </c>
      <c r="F182" s="33" t="n">
        <v>4</v>
      </c>
      <c r="G182" s="33" t="inlineStr">
        <is>
          <t>Severe</t>
        </is>
      </c>
      <c r="H182" s="34" t="inlineStr">
        <is>
          <t>HIGH</t>
        </is>
      </c>
      <c r="I182" s="6" t="inlineStr">
        <is>
          <t>41 cites · 3 PMID · 37 book · 35 India-relevant</t>
        </is>
      </c>
      <c r="J182" s="21" t="inlineStr">
        <is>
          <t>PMID:38069506 | PMID:39496128 | 10.1007/s00105-020-04712-1</t>
        </is>
      </c>
      <c r="K182" s="6" t="inlineStr">
        <is>
          <t>UV is intense — skin can burn within minutes. Shield dark marks from sun to fade.</t>
        </is>
      </c>
      <c r="L182" s="6" t="inlineStr">
        <is>
          <t>Very high UV — a strong driver of stubborn post-acne dark marks. For normal skin with dark marks, a daily broad-spectrum sunscreen, ideally tinted, fades them fastest; avoid picking.</t>
        </is>
      </c>
      <c r="M182"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2" s="21" t="inlineStr">
        <is>
          <t>Brighten</t>
        </is>
      </c>
      <c r="O182" s="21" t="inlineStr">
        <is>
          <t>HD, HH, CN, TP, CH</t>
        </is>
      </c>
      <c r="P182" s="6" t="inlineStr">
        <is>
          <t>Summer plains 11am–3pm; coastal beaches</t>
        </is>
      </c>
    </row>
    <row r="183" ht="112" customHeight="1" s="72">
      <c r="A183" s="21" t="inlineStr">
        <is>
          <t>U-VHI-DRY-PIH</t>
        </is>
      </c>
      <c r="B183" s="21" t="inlineStr">
        <is>
          <t>Very High</t>
        </is>
      </c>
      <c r="C183" s="21" t="inlineStr">
        <is>
          <t>8–10</t>
        </is>
      </c>
      <c r="D183" s="21" t="inlineStr">
        <is>
          <t>Dry</t>
        </is>
      </c>
      <c r="E183" s="21" t="inlineStr">
        <is>
          <t>Dark Marks (Post-Acne / PIH)</t>
        </is>
      </c>
      <c r="F183" s="33" t="n">
        <v>4</v>
      </c>
      <c r="G183" s="33" t="inlineStr">
        <is>
          <t>Severe</t>
        </is>
      </c>
      <c r="H183" s="34" t="inlineStr">
        <is>
          <t>HIGH</t>
        </is>
      </c>
      <c r="I183" s="6" t="inlineStr">
        <is>
          <t>41 cites · 3 PMID · 37 book · 35 India-relevant</t>
        </is>
      </c>
      <c r="J183" s="21" t="inlineStr">
        <is>
          <t>PMID:38069506 | PMID:39496128 | 10.1007/s00105-020-04712-1</t>
        </is>
      </c>
      <c r="K183" s="6" t="inlineStr">
        <is>
          <t>UV is intense — skin can burn within minutes. Shield dark marks from sun to fade.</t>
        </is>
      </c>
      <c r="L183" s="6" t="inlineStr">
        <is>
          <t>Very high UV — a strong driver of stubborn post-acne dark marks. For dry skin with dark marks, a daily broad-spectrum sunscreen, ideally tinted, fades them fastest; avoid picking. Pair SPF with a hydrating base.</t>
        </is>
      </c>
      <c r="M183"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3" s="21" t="inlineStr">
        <is>
          <t>Brighten</t>
        </is>
      </c>
      <c r="O183" s="21" t="inlineStr">
        <is>
          <t>HD, HH, CN, TP, CH</t>
        </is>
      </c>
      <c r="P183" s="6" t="inlineStr">
        <is>
          <t>Summer plains 11am–3pm; coastal beaches</t>
        </is>
      </c>
    </row>
    <row r="184" ht="112" customHeight="1" s="72">
      <c r="A184" s="21" t="inlineStr">
        <is>
          <t>U-VHI-OIL-PIH</t>
        </is>
      </c>
      <c r="B184" s="21" t="inlineStr">
        <is>
          <t>Very High</t>
        </is>
      </c>
      <c r="C184" s="21" t="inlineStr">
        <is>
          <t>8–10</t>
        </is>
      </c>
      <c r="D184" s="21" t="inlineStr">
        <is>
          <t>Oily</t>
        </is>
      </c>
      <c r="E184" s="21" t="inlineStr">
        <is>
          <t>Dark Marks (Post-Acne / PIH)</t>
        </is>
      </c>
      <c r="F184" s="33" t="n">
        <v>4</v>
      </c>
      <c r="G184" s="33" t="inlineStr">
        <is>
          <t>Severe</t>
        </is>
      </c>
      <c r="H184" s="34" t="inlineStr">
        <is>
          <t>HIGH</t>
        </is>
      </c>
      <c r="I184" s="6" t="inlineStr">
        <is>
          <t>41 cites · 3 PMID · 37 book · 35 India-relevant</t>
        </is>
      </c>
      <c r="J184" s="21" t="inlineStr">
        <is>
          <t>PMID:38069506 | PMID:39496128 | 10.1007/s00105-020-04712-1</t>
        </is>
      </c>
      <c r="K184" s="6" t="inlineStr">
        <is>
          <t>UV is intense — skin can burn within minutes. Shield dark marks from sun to fade.</t>
        </is>
      </c>
      <c r="L184" s="6" t="inlineStr">
        <is>
          <t>Very high UV — a strong driver of stubborn post-acne dark marks. For oily skin with dark marks, a daily broad-spectrum sunscreen, ideally tinted, fades them fastest; avoid picking. A light tinted fluid works well.</t>
        </is>
      </c>
      <c r="M184"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4" s="21" t="inlineStr">
        <is>
          <t>Brighten</t>
        </is>
      </c>
      <c r="O184" s="21" t="inlineStr">
        <is>
          <t>HD, HH, CN, TP, CH</t>
        </is>
      </c>
      <c r="P184" s="6" t="inlineStr">
        <is>
          <t>Summer plains 11am–3pm; coastal beaches</t>
        </is>
      </c>
    </row>
    <row r="185" ht="112" customHeight="1" s="72">
      <c r="A185" s="21" t="inlineStr">
        <is>
          <t>U-VHI-COM-PIH</t>
        </is>
      </c>
      <c r="B185" s="21" t="inlineStr">
        <is>
          <t>Very High</t>
        </is>
      </c>
      <c r="C185" s="21" t="inlineStr">
        <is>
          <t>8–10</t>
        </is>
      </c>
      <c r="D185" s="21" t="inlineStr">
        <is>
          <t>Combination</t>
        </is>
      </c>
      <c r="E185" s="21" t="inlineStr">
        <is>
          <t>Dark Marks (Post-Acne / PIH)</t>
        </is>
      </c>
      <c r="F185" s="33" t="n">
        <v>4</v>
      </c>
      <c r="G185" s="33" t="inlineStr">
        <is>
          <t>Severe</t>
        </is>
      </c>
      <c r="H185" s="34" t="inlineStr">
        <is>
          <t>HIGH</t>
        </is>
      </c>
      <c r="I185" s="6" t="inlineStr">
        <is>
          <t>41 cites · 3 PMID · 37 book · 35 India-relevant</t>
        </is>
      </c>
      <c r="J185" s="21" t="inlineStr">
        <is>
          <t>PMID:38069506 | PMID:39496128 | 10.1007/s00105-020-04712-1</t>
        </is>
      </c>
      <c r="K185" s="6" t="inlineStr">
        <is>
          <t>UV is intense — skin can burn within minutes. Shield dark marks from sun to fade.</t>
        </is>
      </c>
      <c r="L185" s="6" t="inlineStr">
        <is>
          <t>Very high UV — a strong driver of stubborn post-acne dark marks. For combination skin with dark marks, a daily broad-spectrum sunscreen, ideally tinted, fades them fastest; avoid picking. Light layers across zones.</t>
        </is>
      </c>
      <c r="M185"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5" s="21" t="inlineStr">
        <is>
          <t>Brighten</t>
        </is>
      </c>
      <c r="O185" s="21" t="inlineStr">
        <is>
          <t>HD, HH, CN, TP, CH</t>
        </is>
      </c>
      <c r="P185" s="6" t="inlineStr">
        <is>
          <t>Summer plains 11am–3pm; coastal beaches</t>
        </is>
      </c>
    </row>
    <row r="186" ht="112" customHeight="1" s="72">
      <c r="A186" s="21" t="inlineStr">
        <is>
          <t>U-VHI-SEN-PIH</t>
        </is>
      </c>
      <c r="B186" s="21" t="inlineStr">
        <is>
          <t>Very High</t>
        </is>
      </c>
      <c r="C186" s="21" t="inlineStr">
        <is>
          <t>8–10</t>
        </is>
      </c>
      <c r="D186" s="21" t="inlineStr">
        <is>
          <t>Sensitive</t>
        </is>
      </c>
      <c r="E186" s="21" t="inlineStr">
        <is>
          <t>Dark Marks (Post-Acne / PIH)</t>
        </is>
      </c>
      <c r="F186" s="33" t="n">
        <v>4</v>
      </c>
      <c r="G186" s="33" t="inlineStr">
        <is>
          <t>Severe</t>
        </is>
      </c>
      <c r="H186" s="34" t="inlineStr">
        <is>
          <t>HIGH</t>
        </is>
      </c>
      <c r="I186" s="6" t="inlineStr">
        <is>
          <t>41 cites · 3 PMID · 37 book · 35 India-relevant</t>
        </is>
      </c>
      <c r="J186" s="21" t="inlineStr">
        <is>
          <t>PMID:38069506 | PMID:39496128 | 10.1007/s00105-020-04712-1</t>
        </is>
      </c>
      <c r="K186" s="6" t="inlineStr">
        <is>
          <t>UV is intense — skin can burn within minutes. Shield dark marks from sun to fade.</t>
        </is>
      </c>
      <c r="L186" s="6" t="inlineStr">
        <is>
          <t>Very high UV — a strong driver of stubborn post-acne dark marks. For sensitive skin with dark marks, a daily broad-spectrum sunscreen, ideally tinted, fades them fastest; avoid picking. Gentle, fragrance-free care prevents new marks.</t>
        </is>
      </c>
      <c r="M186" s="6" t="inlineStr">
        <is>
          <t>Very high UV — a strong driver of stubborn post-acne dark marks. Sunlight switches on the pigment cells around a healing spot, which is why post-acne marks on darker-toned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6" s="21" t="inlineStr">
        <is>
          <t>Brighten</t>
        </is>
      </c>
      <c r="O186" s="21" t="inlineStr">
        <is>
          <t>HD, HH, CN, TP, CH</t>
        </is>
      </c>
      <c r="P186" s="6" t="inlineStr">
        <is>
          <t>Summer plains 11am–3pm; coastal beaches</t>
        </is>
      </c>
    </row>
    <row r="187" ht="112" customHeight="1" s="72">
      <c r="A187" s="21" t="inlineStr">
        <is>
          <t>U-EXT-NOR-PIH</t>
        </is>
      </c>
      <c r="B187" s="21" t="inlineStr">
        <is>
          <t>Extreme</t>
        </is>
      </c>
      <c r="C187" s="21" t="inlineStr">
        <is>
          <t>11+</t>
        </is>
      </c>
      <c r="D187" s="21" t="inlineStr">
        <is>
          <t>Normal</t>
        </is>
      </c>
      <c r="E187" s="21" t="inlineStr">
        <is>
          <t>Dark Marks (Post-Acne / PIH)</t>
        </is>
      </c>
      <c r="F187" s="33" t="n">
        <v>5</v>
      </c>
      <c r="G187" s="33" t="inlineStr">
        <is>
          <t>Critical</t>
        </is>
      </c>
      <c r="H187" s="34" t="inlineStr">
        <is>
          <t>HIGH</t>
        </is>
      </c>
      <c r="I187" s="6" t="inlineStr">
        <is>
          <t>41 cites · 3 PMID · 37 book · 35 India-relevant</t>
        </is>
      </c>
      <c r="J187" s="21" t="inlineStr">
        <is>
          <t>PMID:38069506 | PMID:39496128 | 10.1007/s00105-020-04712-1</t>
        </is>
      </c>
      <c r="K187" s="6" t="inlineStr">
        <is>
          <t>UV is at danger levels — limit time outside. Shield dark marks from sun to fade.</t>
        </is>
      </c>
      <c r="L187" s="6" t="inlineStr">
        <is>
          <t>Extreme UV — the strongest darkening of marks and uneven tone. For normal skin with dark marks, a daily broad-spectrum sunscreen, ideally tinted, fades them fastest; avoid picking.</t>
        </is>
      </c>
      <c r="M187"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7" s="21" t="inlineStr">
        <is>
          <t>Brighten</t>
        </is>
      </c>
      <c r="O187" s="21" t="inlineStr">
        <is>
          <t>HD, CH</t>
        </is>
      </c>
      <c r="P187" s="6" t="inlineStr">
        <is>
          <t>Pre-monsoon May peaks; high-altitude clear days</t>
        </is>
      </c>
    </row>
    <row r="188" ht="112" customHeight="1" s="72">
      <c r="A188" s="21" t="inlineStr">
        <is>
          <t>U-EXT-DRY-PIH</t>
        </is>
      </c>
      <c r="B188" s="21" t="inlineStr">
        <is>
          <t>Extreme</t>
        </is>
      </c>
      <c r="C188" s="21" t="inlineStr">
        <is>
          <t>11+</t>
        </is>
      </c>
      <c r="D188" s="21" t="inlineStr">
        <is>
          <t>Dry</t>
        </is>
      </c>
      <c r="E188" s="21" t="inlineStr">
        <is>
          <t>Dark Marks (Post-Acne / PIH)</t>
        </is>
      </c>
      <c r="F188" s="33" t="n">
        <v>5</v>
      </c>
      <c r="G188" s="33" t="inlineStr">
        <is>
          <t>Critical</t>
        </is>
      </c>
      <c r="H188" s="34" t="inlineStr">
        <is>
          <t>HIGH</t>
        </is>
      </c>
      <c r="I188" s="6" t="inlineStr">
        <is>
          <t>41 cites · 3 PMID · 37 book · 35 India-relevant</t>
        </is>
      </c>
      <c r="J188" s="21" t="inlineStr">
        <is>
          <t>PMID:38069506 | PMID:39496128 | 10.1007/s00105-020-04712-1</t>
        </is>
      </c>
      <c r="K188" s="6" t="inlineStr">
        <is>
          <t>UV is at danger levels — limit time outside. Shield dark marks from sun to fade.</t>
        </is>
      </c>
      <c r="L188" s="6" t="inlineStr">
        <is>
          <t>Extreme UV — the strongest darkening of marks and uneven tone. For dry skin with dark marks, a daily broad-spectrum sunscreen, ideally tinted, fades them fastest; avoid picking. Pair SPF with a hydrating base.</t>
        </is>
      </c>
      <c r="M188"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8" s="21" t="inlineStr">
        <is>
          <t>Brighten</t>
        </is>
      </c>
      <c r="O188" s="21" t="inlineStr">
        <is>
          <t>HD, CH</t>
        </is>
      </c>
      <c r="P188" s="6" t="inlineStr">
        <is>
          <t>Pre-monsoon May peaks; high-altitude clear days</t>
        </is>
      </c>
    </row>
    <row r="189" ht="112" customHeight="1" s="72">
      <c r="A189" s="21" t="inlineStr">
        <is>
          <t>U-EXT-OIL-PIH</t>
        </is>
      </c>
      <c r="B189" s="21" t="inlineStr">
        <is>
          <t>Extreme</t>
        </is>
      </c>
      <c r="C189" s="21" t="inlineStr">
        <is>
          <t>11+</t>
        </is>
      </c>
      <c r="D189" s="21" t="inlineStr">
        <is>
          <t>Oily</t>
        </is>
      </c>
      <c r="E189" s="21" t="inlineStr">
        <is>
          <t>Dark Marks (Post-Acne / PIH)</t>
        </is>
      </c>
      <c r="F189" s="33" t="n">
        <v>5</v>
      </c>
      <c r="G189" s="33" t="inlineStr">
        <is>
          <t>Critical</t>
        </is>
      </c>
      <c r="H189" s="34" t="inlineStr">
        <is>
          <t>HIGH</t>
        </is>
      </c>
      <c r="I189" s="6" t="inlineStr">
        <is>
          <t>41 cites · 3 PMID · 37 book · 35 India-relevant</t>
        </is>
      </c>
      <c r="J189" s="21" t="inlineStr">
        <is>
          <t>PMID:38069506 | PMID:39496128 | 10.1007/s00105-020-04712-1</t>
        </is>
      </c>
      <c r="K189" s="6" t="inlineStr">
        <is>
          <t>UV is at danger levels — limit time outside. Shield dark marks from sun to fade.</t>
        </is>
      </c>
      <c r="L189" s="6" t="inlineStr">
        <is>
          <t>Extreme UV — the strongest darkening of marks and uneven tone. For oily skin with dark marks, a daily broad-spectrum sunscreen, ideally tinted, fades them fastest; avoid picking. A light tinted fluid works well.</t>
        </is>
      </c>
      <c r="M189"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9" s="21" t="inlineStr">
        <is>
          <t>Brighten</t>
        </is>
      </c>
      <c r="O189" s="21" t="inlineStr">
        <is>
          <t>HD, CH</t>
        </is>
      </c>
      <c r="P189" s="6" t="inlineStr">
        <is>
          <t>Pre-monsoon May peaks; high-altitude clear days</t>
        </is>
      </c>
    </row>
    <row r="190" ht="112" customHeight="1" s="72">
      <c r="A190" s="21" t="inlineStr">
        <is>
          <t>U-EXT-COM-PIH</t>
        </is>
      </c>
      <c r="B190" s="21" t="inlineStr">
        <is>
          <t>Extreme</t>
        </is>
      </c>
      <c r="C190" s="21" t="inlineStr">
        <is>
          <t>11+</t>
        </is>
      </c>
      <c r="D190" s="21" t="inlineStr">
        <is>
          <t>Combination</t>
        </is>
      </c>
      <c r="E190" s="21" t="inlineStr">
        <is>
          <t>Dark Marks (Post-Acne / PIH)</t>
        </is>
      </c>
      <c r="F190" s="33" t="n">
        <v>5</v>
      </c>
      <c r="G190" s="33" t="inlineStr">
        <is>
          <t>Critical</t>
        </is>
      </c>
      <c r="H190" s="34" t="inlineStr">
        <is>
          <t>HIGH</t>
        </is>
      </c>
      <c r="I190" s="6" t="inlineStr">
        <is>
          <t>41 cites · 3 PMID · 37 book · 35 India-relevant</t>
        </is>
      </c>
      <c r="J190" s="21" t="inlineStr">
        <is>
          <t>PMID:38069506 | PMID:39496128 | 10.1007/s00105-020-04712-1</t>
        </is>
      </c>
      <c r="K190" s="6" t="inlineStr">
        <is>
          <t>UV is at danger levels — limit time outside. Shield dark marks from sun to fade.</t>
        </is>
      </c>
      <c r="L190" s="6" t="inlineStr">
        <is>
          <t>Extreme UV — the strongest darkening of marks and uneven tone. For combination skin with dark marks, a daily broad-spectrum sunscreen, ideally tinted, fades them fastest; avoid picking. Light layers across zones.</t>
        </is>
      </c>
      <c r="M190"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90" s="21" t="inlineStr">
        <is>
          <t>Brighten</t>
        </is>
      </c>
      <c r="O190" s="21" t="inlineStr">
        <is>
          <t>HD, CH</t>
        </is>
      </c>
      <c r="P190" s="6" t="inlineStr">
        <is>
          <t>Pre-monsoon May peaks; high-altitude clear days</t>
        </is>
      </c>
    </row>
    <row r="191" ht="112" customHeight="1" s="72">
      <c r="A191" s="21" t="inlineStr">
        <is>
          <t>U-EXT-SEN-PIH</t>
        </is>
      </c>
      <c r="B191" s="21" t="inlineStr">
        <is>
          <t>Extreme</t>
        </is>
      </c>
      <c r="C191" s="21" t="inlineStr">
        <is>
          <t>11+</t>
        </is>
      </c>
      <c r="D191" s="21" t="inlineStr">
        <is>
          <t>Sensitive</t>
        </is>
      </c>
      <c r="E191" s="21" t="inlineStr">
        <is>
          <t>Dark Marks (Post-Acne / PIH)</t>
        </is>
      </c>
      <c r="F191" s="33" t="n">
        <v>5</v>
      </c>
      <c r="G191" s="33" t="inlineStr">
        <is>
          <t>Critical</t>
        </is>
      </c>
      <c r="H191" s="34" t="inlineStr">
        <is>
          <t>HIGH</t>
        </is>
      </c>
      <c r="I191" s="6" t="inlineStr">
        <is>
          <t>41 cites · 3 PMID · 37 book · 35 India-relevant</t>
        </is>
      </c>
      <c r="J191" s="21" t="inlineStr">
        <is>
          <t>PMID:38069506 | PMID:39496128 | 10.1007/s00105-020-04712-1</t>
        </is>
      </c>
      <c r="K191" s="6" t="inlineStr">
        <is>
          <t>UV is at danger levels — limit time outside. Shield dark marks from sun to fade.</t>
        </is>
      </c>
      <c r="L191" s="6" t="inlineStr">
        <is>
          <t>Extreme UV — the strongest darkening of marks and uneven tone. For sensitive skin with dark marks, a daily broad-spectrum sunscreen, ideally tinted, fades them fastest; avoid picking. Gentle, fragrance-free care prevents new marks.</t>
        </is>
      </c>
      <c r="M191" s="6" t="inlineStr">
        <is>
          <t>Extreme UV — the strongest darkening of marks and uneven tone. Sunlight switches on the pigment cells around a healing spot, which is why post-acne marks on darker-toned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91" s="21" t="inlineStr">
        <is>
          <t>Brighten</t>
        </is>
      </c>
      <c r="O191" s="21" t="inlineStr">
        <is>
          <t>HD, CH</t>
        </is>
      </c>
      <c r="P191" s="6" t="inlineStr">
        <is>
          <t>Pre-monsoon May peaks; high-altitude clear days</t>
        </is>
      </c>
    </row>
    <row r="192" ht="112" customHeight="1" s="72">
      <c r="A192" s="21" t="inlineStr">
        <is>
          <t>U-LOW-NOR-DCIR-001</t>
        </is>
      </c>
      <c r="B192" s="21" t="inlineStr">
        <is>
          <t>Low</t>
        </is>
      </c>
      <c r="C192" s="21" t="inlineStr">
        <is>
          <t>0–2</t>
        </is>
      </c>
      <c r="D192" s="21" t="inlineStr">
        <is>
          <t>Normal</t>
        </is>
      </c>
      <c r="E192" s="21" t="inlineStr">
        <is>
          <t>Dark Circles (Periorbital)</t>
        </is>
      </c>
      <c r="F192" s="36" t="n">
        <v>1</v>
      </c>
      <c r="G192" s="36" t="inlineStr">
        <is>
          <t>Low</t>
        </is>
      </c>
      <c r="H192" s="35" t="inlineStr">
        <is>
          <t>INFERRED</t>
        </is>
      </c>
      <c r="I192" s="6" t="inlineStr">
        <is>
          <t>7 cites · 0 PMID · 3 book · 5 India-relevant</t>
        </is>
      </c>
      <c r="J192" s="21" t="inlineStr">
        <is>
          <t>see evidence base (POH etiology; VL protection)</t>
        </is>
      </c>
      <c r="K192" s="6" t="inlineStr">
        <is>
          <t>UV is mild today. Sun protection and rest keep under-eye tone steadier.</t>
        </is>
      </c>
      <c r="L192" s="6" t="inlineStr">
        <is>
          <t>Sun deepens the brown pigment in the thin skin under your eyes. For normal skin with dark circles, a daily broad-spectrum sunscreen, ideally a tinted mineral one, around the eyes slows the darkening.</t>
        </is>
      </c>
      <c r="M192"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2" s="21" t="inlineStr">
        <is>
          <t>Brighten</t>
        </is>
      </c>
      <c r="O192" s="21" t="inlineStr">
        <is>
          <t>multiple</t>
        </is>
      </c>
      <c r="P192" s="6" t="inlineStr">
        <is>
          <t>Year-round; worse in high-sun months</t>
        </is>
      </c>
    </row>
    <row r="193" ht="112" customHeight="1" s="72">
      <c r="A193" s="21" t="inlineStr">
        <is>
          <t>U-LOW-DRY-DCIR-002</t>
        </is>
      </c>
      <c r="B193" s="21" t="inlineStr">
        <is>
          <t>Low</t>
        </is>
      </c>
      <c r="C193" s="21" t="inlineStr">
        <is>
          <t>0–2</t>
        </is>
      </c>
      <c r="D193" s="21" t="inlineStr">
        <is>
          <t>Dry</t>
        </is>
      </c>
      <c r="E193" s="21" t="inlineStr">
        <is>
          <t>Dark Circles (Periorbital)</t>
        </is>
      </c>
      <c r="F193" s="36" t="n">
        <v>1</v>
      </c>
      <c r="G193" s="36" t="inlineStr">
        <is>
          <t>Low</t>
        </is>
      </c>
      <c r="H193" s="35" t="inlineStr">
        <is>
          <t>INFERRED</t>
        </is>
      </c>
      <c r="I193" s="6" t="inlineStr">
        <is>
          <t>7 cites · 0 PMID · 3 book · 5 India-relevant</t>
        </is>
      </c>
      <c r="J193" s="21" t="inlineStr">
        <is>
          <t>see evidence base (POH etiology; VL protection)</t>
        </is>
      </c>
      <c r="K193" s="6" t="inlineStr">
        <is>
          <t>UV is mild today. Sun protection and rest keep under-eye tone steadier.</t>
        </is>
      </c>
      <c r="L193" s="6" t="inlineStr">
        <is>
          <t>Sun deepens the brown pigment in the thin skin under your eyes. For dry skin with dark circles, a daily broad-spectrum sunscreen, ideally a tinted mineral one, around the eyes slows the darkening.</t>
        </is>
      </c>
      <c r="M193"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3" s="21" t="inlineStr">
        <is>
          <t>Brighten</t>
        </is>
      </c>
      <c r="O193" s="21" t="inlineStr">
        <is>
          <t>multiple</t>
        </is>
      </c>
      <c r="P193" s="6" t="inlineStr">
        <is>
          <t>Year-round; worse in high-sun months</t>
        </is>
      </c>
    </row>
    <row r="194" ht="112" customHeight="1" s="72">
      <c r="A194" s="21" t="inlineStr">
        <is>
          <t>U-LOW-OIL-DCIR-003</t>
        </is>
      </c>
      <c r="B194" s="21" t="inlineStr">
        <is>
          <t>Low</t>
        </is>
      </c>
      <c r="C194" s="21" t="inlineStr">
        <is>
          <t>0–2</t>
        </is>
      </c>
      <c r="D194" s="21" t="inlineStr">
        <is>
          <t>Oily</t>
        </is>
      </c>
      <c r="E194" s="21" t="inlineStr">
        <is>
          <t>Dark Circles (Periorbital)</t>
        </is>
      </c>
      <c r="F194" s="36" t="n">
        <v>1</v>
      </c>
      <c r="G194" s="36" t="inlineStr">
        <is>
          <t>Low</t>
        </is>
      </c>
      <c r="H194" s="35" t="inlineStr">
        <is>
          <t>INFERRED</t>
        </is>
      </c>
      <c r="I194" s="6" t="inlineStr">
        <is>
          <t>7 cites · 0 PMID · 3 book · 5 India-relevant</t>
        </is>
      </c>
      <c r="J194" s="21" t="inlineStr">
        <is>
          <t>see evidence base (POH etiology; VL protection)</t>
        </is>
      </c>
      <c r="K194" s="6" t="inlineStr">
        <is>
          <t>UV is mild today. Sun protection and rest keep under-eye tone steadier.</t>
        </is>
      </c>
      <c r="L194" s="6" t="inlineStr">
        <is>
          <t>Sun deepens the brown pigment in the thin skin under your eyes. For oily skin with dark circles, a daily broad-spectrum sunscreen, ideally a tinted mineral one, around the eyes slows the darkening.</t>
        </is>
      </c>
      <c r="M194"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4" s="21" t="inlineStr">
        <is>
          <t>Brighten</t>
        </is>
      </c>
      <c r="O194" s="21" t="inlineStr">
        <is>
          <t>multiple</t>
        </is>
      </c>
      <c r="P194" s="6" t="inlineStr">
        <is>
          <t>Year-round; worse in high-sun months</t>
        </is>
      </c>
    </row>
    <row r="195" ht="112" customHeight="1" s="72">
      <c r="A195" s="21" t="inlineStr">
        <is>
          <t>U-LOW-COM-DCIR-004</t>
        </is>
      </c>
      <c r="B195" s="21" t="inlineStr">
        <is>
          <t>Low</t>
        </is>
      </c>
      <c r="C195" s="21" t="inlineStr">
        <is>
          <t>0–2</t>
        </is>
      </c>
      <c r="D195" s="21" t="inlineStr">
        <is>
          <t>Combination</t>
        </is>
      </c>
      <c r="E195" s="21" t="inlineStr">
        <is>
          <t>Dark Circles (Periorbital)</t>
        </is>
      </c>
      <c r="F195" s="36" t="n">
        <v>1</v>
      </c>
      <c r="G195" s="36" t="inlineStr">
        <is>
          <t>Low</t>
        </is>
      </c>
      <c r="H195" s="35" t="inlineStr">
        <is>
          <t>INFERRED</t>
        </is>
      </c>
      <c r="I195" s="6" t="inlineStr">
        <is>
          <t>7 cites · 0 PMID · 3 book · 5 India-relevant</t>
        </is>
      </c>
      <c r="J195" s="21" t="inlineStr">
        <is>
          <t>see evidence base (POH etiology; VL protection)</t>
        </is>
      </c>
      <c r="K195" s="6" t="inlineStr">
        <is>
          <t>UV is mild today. Sun protection and rest keep under-eye tone steadier.</t>
        </is>
      </c>
      <c r="L195" s="6" t="inlineStr">
        <is>
          <t>Sun deepens the brown pigment in the thin skin under your eyes. For combination skin with dark circles, a daily broad-spectrum sunscreen, ideally a tinted mineral one, around the eyes slows the darkening.</t>
        </is>
      </c>
      <c r="M195"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5" s="21" t="inlineStr">
        <is>
          <t>Brighten</t>
        </is>
      </c>
      <c r="O195" s="21" t="inlineStr">
        <is>
          <t>multiple</t>
        </is>
      </c>
      <c r="P195" s="6" t="inlineStr">
        <is>
          <t>Year-round; worse in high-sun months</t>
        </is>
      </c>
    </row>
    <row r="196" ht="112" customHeight="1" s="72">
      <c r="A196" s="21" t="inlineStr">
        <is>
          <t>U-LOW-SEN-DCIR-005</t>
        </is>
      </c>
      <c r="B196" s="21" t="inlineStr">
        <is>
          <t>Low</t>
        </is>
      </c>
      <c r="C196" s="21" t="inlineStr">
        <is>
          <t>0–2</t>
        </is>
      </c>
      <c r="D196" s="21" t="inlineStr">
        <is>
          <t>Sensitive</t>
        </is>
      </c>
      <c r="E196" s="21" t="inlineStr">
        <is>
          <t>Dark Circles (Periorbital)</t>
        </is>
      </c>
      <c r="F196" s="36" t="n">
        <v>1</v>
      </c>
      <c r="G196" s="36" t="inlineStr">
        <is>
          <t>Low</t>
        </is>
      </c>
      <c r="H196" s="35" t="inlineStr">
        <is>
          <t>INFERRED</t>
        </is>
      </c>
      <c r="I196" s="6" t="inlineStr">
        <is>
          <t>7 cites · 0 PMID · 3 book · 5 India-relevant</t>
        </is>
      </c>
      <c r="J196" s="21" t="inlineStr">
        <is>
          <t>see evidence base (POH etiology; VL protection)</t>
        </is>
      </c>
      <c r="K196" s="6" t="inlineStr">
        <is>
          <t>UV is mild today. Sun protection and rest keep under-eye tone steadier.</t>
        </is>
      </c>
      <c r="L196" s="6" t="inlineStr">
        <is>
          <t>Sun deepens the brown pigment in the thin skin under your eyes. For sensitive skin with dark circles, a daily broad-spectrum sunscreen, ideally a tinted mineral one, around the eyes slows the darkening.</t>
        </is>
      </c>
      <c r="M196"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6" s="21" t="inlineStr">
        <is>
          <t>Brighten</t>
        </is>
      </c>
      <c r="O196" s="21" t="inlineStr">
        <is>
          <t>multiple</t>
        </is>
      </c>
      <c r="P196" s="6" t="inlineStr">
        <is>
          <t>Year-round; worse in high-sun months</t>
        </is>
      </c>
    </row>
    <row r="197" ht="112" customHeight="1" s="72">
      <c r="A197" s="21" t="inlineStr">
        <is>
          <t>U-MODE-NOR-DCIR-006</t>
        </is>
      </c>
      <c r="B197" s="21" t="inlineStr">
        <is>
          <t>Moderate</t>
        </is>
      </c>
      <c r="C197" s="21" t="inlineStr">
        <is>
          <t>3–5</t>
        </is>
      </c>
      <c r="D197" s="21" t="inlineStr">
        <is>
          <t>Normal</t>
        </is>
      </c>
      <c r="E197" s="21" t="inlineStr">
        <is>
          <t>Dark Circles (Periorbital)</t>
        </is>
      </c>
      <c r="F197" s="36" t="n">
        <v>2</v>
      </c>
      <c r="G197" s="36" t="inlineStr">
        <is>
          <t>Moderate</t>
        </is>
      </c>
      <c r="H197" s="35" t="inlineStr">
        <is>
          <t>INFERRED</t>
        </is>
      </c>
      <c r="I197" s="6" t="inlineStr">
        <is>
          <t>7 cites · 0 PMID · 3 book · 5 India-relevant</t>
        </is>
      </c>
      <c r="J197" s="21" t="inlineStr">
        <is>
          <t>see evidence base (POH etiology; VL protection)</t>
        </is>
      </c>
      <c r="K197" s="6" t="inlineStr">
        <is>
          <t>UV is real but moderate. Sun protection and rest keep under-eye tone steadier.</t>
        </is>
      </c>
      <c r="L197" s="6" t="inlineStr">
        <is>
          <t>Sun deepens the brown pigment in the thin skin under your eyes. For normal skin with dark circles, a daily broad-spectrum sunscreen, ideally a tinted mineral one, around the eyes slows the darkening.</t>
        </is>
      </c>
      <c r="M197"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7" s="21" t="inlineStr">
        <is>
          <t>Brighten</t>
        </is>
      </c>
      <c r="O197" s="21" t="inlineStr">
        <is>
          <t>multiple</t>
        </is>
      </c>
      <c r="P197" s="6" t="inlineStr">
        <is>
          <t>Year-round; worse in high-sun months</t>
        </is>
      </c>
    </row>
    <row r="198" ht="112" customHeight="1" s="72">
      <c r="A198" s="21" t="inlineStr">
        <is>
          <t>U-MODE-DRY-DCIR-007</t>
        </is>
      </c>
      <c r="B198" s="21" t="inlineStr">
        <is>
          <t>Moderate</t>
        </is>
      </c>
      <c r="C198" s="21" t="inlineStr">
        <is>
          <t>3–5</t>
        </is>
      </c>
      <c r="D198" s="21" t="inlineStr">
        <is>
          <t>Dry</t>
        </is>
      </c>
      <c r="E198" s="21" t="inlineStr">
        <is>
          <t>Dark Circles (Periorbital)</t>
        </is>
      </c>
      <c r="F198" s="36" t="n">
        <v>2</v>
      </c>
      <c r="G198" s="36" t="inlineStr">
        <is>
          <t>Moderate</t>
        </is>
      </c>
      <c r="H198" s="35" t="inlineStr">
        <is>
          <t>INFERRED</t>
        </is>
      </c>
      <c r="I198" s="6" t="inlineStr">
        <is>
          <t>7 cites · 0 PMID · 3 book · 5 India-relevant</t>
        </is>
      </c>
      <c r="J198" s="21" t="inlineStr">
        <is>
          <t>see evidence base (POH etiology; VL protection)</t>
        </is>
      </c>
      <c r="K198" s="6" t="inlineStr">
        <is>
          <t>UV is real but moderate. Sun protection and rest keep under-eye tone steadier.</t>
        </is>
      </c>
      <c r="L198" s="6" t="inlineStr">
        <is>
          <t>Sun deepens the brown pigment in the thin skin under your eyes. For dry skin with dark circles, a daily broad-spectrum sunscreen, ideally a tinted mineral one, around the eyes slows the darkening.</t>
        </is>
      </c>
      <c r="M198"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198" s="21" t="inlineStr">
        <is>
          <t>Brighten</t>
        </is>
      </c>
      <c r="O198" s="21" t="inlineStr">
        <is>
          <t>multiple</t>
        </is>
      </c>
      <c r="P198" s="6" t="inlineStr">
        <is>
          <t>Year-round; worse in high-sun months</t>
        </is>
      </c>
    </row>
    <row r="199" ht="112" customHeight="1" s="72">
      <c r="A199" s="21" t="inlineStr">
        <is>
          <t>U-MODE-OIL-DCIR-008</t>
        </is>
      </c>
      <c r="B199" s="21" t="inlineStr">
        <is>
          <t>Moderate</t>
        </is>
      </c>
      <c r="C199" s="21" t="inlineStr">
        <is>
          <t>3–5</t>
        </is>
      </c>
      <c r="D199" s="21" t="inlineStr">
        <is>
          <t>Oily</t>
        </is>
      </c>
      <c r="E199" s="21" t="inlineStr">
        <is>
          <t>Dark Circles (Periorbital)</t>
        </is>
      </c>
      <c r="F199" s="36" t="n">
        <v>2</v>
      </c>
      <c r="G199" s="36" t="inlineStr">
        <is>
          <t>Moderate</t>
        </is>
      </c>
      <c r="H199" s="35" t="inlineStr">
        <is>
          <t>INFERRED</t>
        </is>
      </c>
      <c r="I199" s="6" t="inlineStr">
        <is>
          <t>7 cites · 0 PMID · 3 book · 5 India-relevant</t>
        </is>
      </c>
      <c r="J199" s="21" t="inlineStr">
        <is>
          <t>see evidence base (POH etiology; VL protection)</t>
        </is>
      </c>
      <c r="K199" s="6" t="inlineStr">
        <is>
          <t>UV is real but moderate. Sun protection and rest keep under-eye tone steadier.</t>
        </is>
      </c>
      <c r="L199" s="6" t="inlineStr">
        <is>
          <t>Sun deepens the brown pigment in the thin skin under your eyes. For oily skin with dark circles, a daily broad-spectrum sunscreen, ideally a tinted mineral one, around the eyes slows the darkening.</t>
        </is>
      </c>
      <c r="M199"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199" s="21" t="inlineStr">
        <is>
          <t>Brighten</t>
        </is>
      </c>
      <c r="O199" s="21" t="inlineStr">
        <is>
          <t>multiple</t>
        </is>
      </c>
      <c r="P199" s="6" t="inlineStr">
        <is>
          <t>Year-round; worse in high-sun months</t>
        </is>
      </c>
    </row>
    <row r="200" ht="112" customHeight="1" s="72">
      <c r="A200" s="21" t="inlineStr">
        <is>
          <t>U-MODE-COM-DCIR-009</t>
        </is>
      </c>
      <c r="B200" s="21" t="inlineStr">
        <is>
          <t>Moderate</t>
        </is>
      </c>
      <c r="C200" s="21" t="inlineStr">
        <is>
          <t>3–5</t>
        </is>
      </c>
      <c r="D200" s="21" t="inlineStr">
        <is>
          <t>Combination</t>
        </is>
      </c>
      <c r="E200" s="21" t="inlineStr">
        <is>
          <t>Dark Circles (Periorbital)</t>
        </is>
      </c>
      <c r="F200" s="36" t="n">
        <v>2</v>
      </c>
      <c r="G200" s="36" t="inlineStr">
        <is>
          <t>Moderate</t>
        </is>
      </c>
      <c r="H200" s="35" t="inlineStr">
        <is>
          <t>INFERRED</t>
        </is>
      </c>
      <c r="I200" s="6" t="inlineStr">
        <is>
          <t>7 cites · 0 PMID · 3 book · 5 India-relevant</t>
        </is>
      </c>
      <c r="J200" s="21" t="inlineStr">
        <is>
          <t>see evidence base (POH etiology; VL protection)</t>
        </is>
      </c>
      <c r="K200" s="6" t="inlineStr">
        <is>
          <t>UV is real but moderate. Sun protection and rest keep under-eye tone steadier.</t>
        </is>
      </c>
      <c r="L200" s="6" t="inlineStr">
        <is>
          <t>Sun deepens the brown pigment in the thin skin under your eyes. For combination skin with dark circles, a daily broad-spectrum sunscreen, ideally a tinted mineral one, around the eyes slows the darkening.</t>
        </is>
      </c>
      <c r="M200"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0" s="21" t="inlineStr">
        <is>
          <t>Brighten</t>
        </is>
      </c>
      <c r="O200" s="21" t="inlineStr">
        <is>
          <t>multiple</t>
        </is>
      </c>
      <c r="P200" s="6" t="inlineStr">
        <is>
          <t>Year-round; worse in high-sun months</t>
        </is>
      </c>
    </row>
    <row r="201" ht="112" customHeight="1" s="72">
      <c r="A201" s="21" t="inlineStr">
        <is>
          <t>U-MODE-SEN-DCIR-010</t>
        </is>
      </c>
      <c r="B201" s="21" t="inlineStr">
        <is>
          <t>Moderate</t>
        </is>
      </c>
      <c r="C201" s="21" t="inlineStr">
        <is>
          <t>3–5</t>
        </is>
      </c>
      <c r="D201" s="21" t="inlineStr">
        <is>
          <t>Sensitive</t>
        </is>
      </c>
      <c r="E201" s="21" t="inlineStr">
        <is>
          <t>Dark Circles (Periorbital)</t>
        </is>
      </c>
      <c r="F201" s="36" t="n">
        <v>3</v>
      </c>
      <c r="G201" s="36" t="inlineStr">
        <is>
          <t>High</t>
        </is>
      </c>
      <c r="H201" s="35" t="inlineStr">
        <is>
          <t>INFERRED</t>
        </is>
      </c>
      <c r="I201" s="6" t="inlineStr">
        <is>
          <t>7 cites · 0 PMID · 3 book · 5 India-relevant</t>
        </is>
      </c>
      <c r="J201" s="21" t="inlineStr">
        <is>
          <t>see evidence base (POH etiology; VL protection)</t>
        </is>
      </c>
      <c r="K201" s="6" t="inlineStr">
        <is>
          <t>UV is real but moderate. Sun protection and rest keep under-eye tone steadier.</t>
        </is>
      </c>
      <c r="L201" s="6" t="inlineStr">
        <is>
          <t>Sun deepens the brown pigment in the thin skin under your eyes. For sensitive skin with dark circles, a daily broad-spectrum sunscreen, ideally a tinted mineral one, around the eyes slows the darkening.</t>
        </is>
      </c>
      <c r="M201"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1" s="21" t="inlineStr">
        <is>
          <t>Brighten</t>
        </is>
      </c>
      <c r="O201" s="21" t="inlineStr">
        <is>
          <t>multiple</t>
        </is>
      </c>
      <c r="P201" s="6" t="inlineStr">
        <is>
          <t>Year-round; worse in high-sun months</t>
        </is>
      </c>
    </row>
    <row r="202" ht="112" customHeight="1" s="72">
      <c r="A202" s="21" t="inlineStr">
        <is>
          <t>U-HIGH-NOR-DCIR-011</t>
        </is>
      </c>
      <c r="B202" s="21" t="inlineStr">
        <is>
          <t>High</t>
        </is>
      </c>
      <c r="C202" s="21" t="inlineStr">
        <is>
          <t>6–7</t>
        </is>
      </c>
      <c r="D202" s="21" t="inlineStr">
        <is>
          <t>Normal</t>
        </is>
      </c>
      <c r="E202" s="21" t="inlineStr">
        <is>
          <t>Dark Circles (Periorbital)</t>
        </is>
      </c>
      <c r="F202" s="36" t="n">
        <v>3</v>
      </c>
      <c r="G202" s="36" t="inlineStr">
        <is>
          <t>High</t>
        </is>
      </c>
      <c r="H202" s="35" t="inlineStr">
        <is>
          <t>INFERRED</t>
        </is>
      </c>
      <c r="I202" s="6" t="inlineStr">
        <is>
          <t>7 cites · 0 PMID · 3 book · 5 India-relevant</t>
        </is>
      </c>
      <c r="J202" s="21" t="inlineStr">
        <is>
          <t>see evidence base (POH etiology; VL protection)</t>
        </is>
      </c>
      <c r="K202" s="6" t="inlineStr">
        <is>
          <t>UV is strong — pigment cells are firing. Sun protection and rest keep under-eye tone steadier.</t>
        </is>
      </c>
      <c r="L202" s="6" t="inlineStr">
        <is>
          <t>Sun deepens the brown pigment in the thin skin under your eyes. For normal skin with dark circles, a daily broad-spectrum sunscreen, ideally a tinted mineral one, around the eyes slows the darkening.</t>
        </is>
      </c>
      <c r="M202"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2" s="21" t="inlineStr">
        <is>
          <t>Brighten</t>
        </is>
      </c>
      <c r="O202" s="21" t="inlineStr">
        <is>
          <t>multiple</t>
        </is>
      </c>
      <c r="P202" s="6" t="inlineStr">
        <is>
          <t>Year-round; worse in high-sun months</t>
        </is>
      </c>
    </row>
    <row r="203" ht="112" customHeight="1" s="72">
      <c r="A203" s="21" t="inlineStr">
        <is>
          <t>U-HIGH-DRY-DCIR-012</t>
        </is>
      </c>
      <c r="B203" s="21" t="inlineStr">
        <is>
          <t>High</t>
        </is>
      </c>
      <c r="C203" s="21" t="inlineStr">
        <is>
          <t>6–7</t>
        </is>
      </c>
      <c r="D203" s="21" t="inlineStr">
        <is>
          <t>Dry</t>
        </is>
      </c>
      <c r="E203" s="21" t="inlineStr">
        <is>
          <t>Dark Circles (Periorbital)</t>
        </is>
      </c>
      <c r="F203" s="36" t="n">
        <v>3</v>
      </c>
      <c r="G203" s="36" t="inlineStr">
        <is>
          <t>High</t>
        </is>
      </c>
      <c r="H203" s="35" t="inlineStr">
        <is>
          <t>INFERRED</t>
        </is>
      </c>
      <c r="I203" s="6" t="inlineStr">
        <is>
          <t>7 cites · 0 PMID · 3 book · 5 India-relevant</t>
        </is>
      </c>
      <c r="J203" s="21" t="inlineStr">
        <is>
          <t>see evidence base (POH etiology; VL protection)</t>
        </is>
      </c>
      <c r="K203" s="6" t="inlineStr">
        <is>
          <t>UV is strong — pigment cells are firing. Sun protection and rest keep under-eye tone steadier.</t>
        </is>
      </c>
      <c r="L203" s="6" t="inlineStr">
        <is>
          <t>Sun deepens the brown pigment in the thin skin under your eyes. For dry skin with dark circles, a daily broad-spectrum sunscreen, ideally a tinted mineral one, around the eyes slows the darkening.</t>
        </is>
      </c>
      <c r="M203"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3" s="21" t="inlineStr">
        <is>
          <t>Brighten</t>
        </is>
      </c>
      <c r="O203" s="21" t="inlineStr">
        <is>
          <t>multiple</t>
        </is>
      </c>
      <c r="P203" s="6" t="inlineStr">
        <is>
          <t>Year-round; worse in high-sun months</t>
        </is>
      </c>
    </row>
    <row r="204" ht="112" customHeight="1" s="72">
      <c r="A204" s="21" t="inlineStr">
        <is>
          <t>U-HIGH-OIL-DCIR-013</t>
        </is>
      </c>
      <c r="B204" s="21" t="inlineStr">
        <is>
          <t>High</t>
        </is>
      </c>
      <c r="C204" s="21" t="inlineStr">
        <is>
          <t>6–7</t>
        </is>
      </c>
      <c r="D204" s="21" t="inlineStr">
        <is>
          <t>Oily</t>
        </is>
      </c>
      <c r="E204" s="21" t="inlineStr">
        <is>
          <t>Dark Circles (Periorbital)</t>
        </is>
      </c>
      <c r="F204" s="36" t="n">
        <v>3</v>
      </c>
      <c r="G204" s="36" t="inlineStr">
        <is>
          <t>High</t>
        </is>
      </c>
      <c r="H204" s="35" t="inlineStr">
        <is>
          <t>INFERRED</t>
        </is>
      </c>
      <c r="I204" s="6" t="inlineStr">
        <is>
          <t>7 cites · 0 PMID · 3 book · 5 India-relevant</t>
        </is>
      </c>
      <c r="J204" s="21" t="inlineStr">
        <is>
          <t>see evidence base (POH etiology; VL protection)</t>
        </is>
      </c>
      <c r="K204" s="6" t="inlineStr">
        <is>
          <t>UV is strong — pigment cells are firing. Sun protection and rest keep under-eye tone steadier.</t>
        </is>
      </c>
      <c r="L204" s="6" t="inlineStr">
        <is>
          <t>Sun deepens the brown pigment in the thin skin under your eyes. For oily skin with dark circles, a daily broad-spectrum sunscreen, ideally a tinted mineral one, around the eyes slows the darkening.</t>
        </is>
      </c>
      <c r="M204"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4" s="21" t="inlineStr">
        <is>
          <t>Brighten</t>
        </is>
      </c>
      <c r="O204" s="21" t="inlineStr">
        <is>
          <t>multiple</t>
        </is>
      </c>
      <c r="P204" s="6" t="inlineStr">
        <is>
          <t>Year-round; worse in high-sun months</t>
        </is>
      </c>
    </row>
    <row r="205" ht="112" customHeight="1" s="72">
      <c r="A205" s="21" t="inlineStr">
        <is>
          <t>U-HIGH-COM-DCIR-014</t>
        </is>
      </c>
      <c r="B205" s="21" t="inlineStr">
        <is>
          <t>High</t>
        </is>
      </c>
      <c r="C205" s="21" t="inlineStr">
        <is>
          <t>6–7</t>
        </is>
      </c>
      <c r="D205" s="21" t="inlineStr">
        <is>
          <t>Combination</t>
        </is>
      </c>
      <c r="E205" s="21" t="inlineStr">
        <is>
          <t>Dark Circles (Periorbital)</t>
        </is>
      </c>
      <c r="F205" s="36" t="n">
        <v>3</v>
      </c>
      <c r="G205" s="36" t="inlineStr">
        <is>
          <t>High</t>
        </is>
      </c>
      <c r="H205" s="35" t="inlineStr">
        <is>
          <t>INFERRED</t>
        </is>
      </c>
      <c r="I205" s="6" t="inlineStr">
        <is>
          <t>7 cites · 0 PMID · 3 book · 5 India-relevant</t>
        </is>
      </c>
      <c r="J205" s="21" t="inlineStr">
        <is>
          <t>see evidence base (POH etiology; VL protection)</t>
        </is>
      </c>
      <c r="K205" s="6" t="inlineStr">
        <is>
          <t>UV is strong — pigment cells are firing. Sun protection and rest keep under-eye tone steadier.</t>
        </is>
      </c>
      <c r="L205" s="6" t="inlineStr">
        <is>
          <t>Sun deepens the brown pigment in the thin skin under your eyes. For combination skin with dark circles, a daily broad-spectrum sunscreen, ideally a tinted mineral one, around the eyes slows the darkening.</t>
        </is>
      </c>
      <c r="M205"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5" s="21" t="inlineStr">
        <is>
          <t>Brighten</t>
        </is>
      </c>
      <c r="O205" s="21" t="inlineStr">
        <is>
          <t>multiple</t>
        </is>
      </c>
      <c r="P205" s="6" t="inlineStr">
        <is>
          <t>Year-round; worse in high-sun months</t>
        </is>
      </c>
    </row>
    <row r="206" ht="112" customHeight="1" s="72">
      <c r="A206" s="21" t="inlineStr">
        <is>
          <t>U-HIGH-SEN-DCIR-015</t>
        </is>
      </c>
      <c r="B206" s="21" t="inlineStr">
        <is>
          <t>High</t>
        </is>
      </c>
      <c r="C206" s="21" t="inlineStr">
        <is>
          <t>6–7</t>
        </is>
      </c>
      <c r="D206" s="21" t="inlineStr">
        <is>
          <t>Sensitive</t>
        </is>
      </c>
      <c r="E206" s="21" t="inlineStr">
        <is>
          <t>Dark Circles (Periorbital)</t>
        </is>
      </c>
      <c r="F206" s="36" t="n">
        <v>4</v>
      </c>
      <c r="G206" s="36" t="inlineStr">
        <is>
          <t>Severe</t>
        </is>
      </c>
      <c r="H206" s="35" t="inlineStr">
        <is>
          <t>INFERRED</t>
        </is>
      </c>
      <c r="I206" s="6" t="inlineStr">
        <is>
          <t>7 cites · 0 PMID · 3 book · 5 India-relevant</t>
        </is>
      </c>
      <c r="J206" s="21" t="inlineStr">
        <is>
          <t>see evidence base (POH etiology; VL protection)</t>
        </is>
      </c>
      <c r="K206" s="6" t="inlineStr">
        <is>
          <t>UV is strong — pigment cells are firing. Sun protection and rest keep under-eye tone steadier.</t>
        </is>
      </c>
      <c r="L206" s="6" t="inlineStr">
        <is>
          <t>Sun deepens the brown pigment in the thin skin under your eyes. For sensitive skin with dark circles, a daily broad-spectrum sunscreen, ideally a tinted mineral one, around the eyes slows the darkening.</t>
        </is>
      </c>
      <c r="M206"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6" s="21" t="inlineStr">
        <is>
          <t>Brighten</t>
        </is>
      </c>
      <c r="O206" s="21" t="inlineStr">
        <is>
          <t>multiple</t>
        </is>
      </c>
      <c r="P206" s="6" t="inlineStr">
        <is>
          <t>Year-round; worse in high-sun months</t>
        </is>
      </c>
    </row>
    <row r="207" ht="112" customHeight="1" s="72">
      <c r="A207" s="21" t="inlineStr">
        <is>
          <t>U-VERY-NOR-DCIR-016</t>
        </is>
      </c>
      <c r="B207" s="21" t="inlineStr">
        <is>
          <t>Very High</t>
        </is>
      </c>
      <c r="C207" s="21" t="inlineStr">
        <is>
          <t>8–10</t>
        </is>
      </c>
      <c r="D207" s="21" t="inlineStr">
        <is>
          <t>Normal</t>
        </is>
      </c>
      <c r="E207" s="21" t="inlineStr">
        <is>
          <t>Dark Circles (Periorbital)</t>
        </is>
      </c>
      <c r="F207" s="36" t="n">
        <v>3</v>
      </c>
      <c r="G207" s="36" t="inlineStr">
        <is>
          <t>High</t>
        </is>
      </c>
      <c r="H207" s="35" t="inlineStr">
        <is>
          <t>INFERRED</t>
        </is>
      </c>
      <c r="I207" s="6" t="inlineStr">
        <is>
          <t>7 cites · 0 PMID · 3 book · 5 India-relevant</t>
        </is>
      </c>
      <c r="J207" s="21" t="inlineStr">
        <is>
          <t>see evidence base (POH etiology; VL protection)</t>
        </is>
      </c>
      <c r="K207" s="6" t="inlineStr">
        <is>
          <t>UV is intense — skin can burn within minutes. Sun protection and rest keep under-eye tone steadier.</t>
        </is>
      </c>
      <c r="L207" s="6" t="inlineStr">
        <is>
          <t>Sun deepens the brown pigment in the thin skin under your eyes. For normal skin with dark circles, a daily broad-spectrum sunscreen, ideally a tinted mineral one, around the eyes slows the darkening.</t>
        </is>
      </c>
      <c r="M207"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7" s="21" t="inlineStr">
        <is>
          <t>Brighten</t>
        </is>
      </c>
      <c r="O207" s="21" t="inlineStr">
        <is>
          <t>multiple</t>
        </is>
      </c>
      <c r="P207" s="6" t="inlineStr">
        <is>
          <t>Year-round; worse in high-sun months</t>
        </is>
      </c>
    </row>
    <row r="208" ht="112" customHeight="1" s="72">
      <c r="A208" s="21" t="inlineStr">
        <is>
          <t>U-VERY-DRY-DCIR-017</t>
        </is>
      </c>
      <c r="B208" s="21" t="inlineStr">
        <is>
          <t>Very High</t>
        </is>
      </c>
      <c r="C208" s="21" t="inlineStr">
        <is>
          <t>8–10</t>
        </is>
      </c>
      <c r="D208" s="21" t="inlineStr">
        <is>
          <t>Dry</t>
        </is>
      </c>
      <c r="E208" s="21" t="inlineStr">
        <is>
          <t>Dark Circles (Periorbital)</t>
        </is>
      </c>
      <c r="F208" s="36" t="n">
        <v>3</v>
      </c>
      <c r="G208" s="36" t="inlineStr">
        <is>
          <t>High</t>
        </is>
      </c>
      <c r="H208" s="35" t="inlineStr">
        <is>
          <t>INFERRED</t>
        </is>
      </c>
      <c r="I208" s="6" t="inlineStr">
        <is>
          <t>7 cites · 0 PMID · 3 book · 5 India-relevant</t>
        </is>
      </c>
      <c r="J208" s="21" t="inlineStr">
        <is>
          <t>see evidence base (POH etiology; VL protection)</t>
        </is>
      </c>
      <c r="K208" s="6" t="inlineStr">
        <is>
          <t>UV is intense — skin can burn within minutes. Sun protection and rest keep under-eye tone steadier.</t>
        </is>
      </c>
      <c r="L208" s="6" t="inlineStr">
        <is>
          <t>Sun deepens the brown pigment in the thin skin under your eyes. For dry skin with dark circles, a daily broad-spectrum sunscreen, ideally a tinted mineral one, around the eyes slows the darkening.</t>
        </is>
      </c>
      <c r="M208"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08" s="21" t="inlineStr">
        <is>
          <t>Brighten</t>
        </is>
      </c>
      <c r="O208" s="21" t="inlineStr">
        <is>
          <t>multiple</t>
        </is>
      </c>
      <c r="P208" s="6" t="inlineStr">
        <is>
          <t>Year-round; worse in high-sun months</t>
        </is>
      </c>
    </row>
    <row r="209" ht="112" customHeight="1" s="72">
      <c r="A209" s="21" t="inlineStr">
        <is>
          <t>U-VERY-OIL-DCIR-018</t>
        </is>
      </c>
      <c r="B209" s="21" t="inlineStr">
        <is>
          <t>Very High</t>
        </is>
      </c>
      <c r="C209" s="21" t="inlineStr">
        <is>
          <t>8–10</t>
        </is>
      </c>
      <c r="D209" s="21" t="inlineStr">
        <is>
          <t>Oily</t>
        </is>
      </c>
      <c r="E209" s="21" t="inlineStr">
        <is>
          <t>Dark Circles (Periorbital)</t>
        </is>
      </c>
      <c r="F209" s="36" t="n">
        <v>3</v>
      </c>
      <c r="G209" s="36" t="inlineStr">
        <is>
          <t>High</t>
        </is>
      </c>
      <c r="H209" s="35" t="inlineStr">
        <is>
          <t>INFERRED</t>
        </is>
      </c>
      <c r="I209" s="6" t="inlineStr">
        <is>
          <t>7 cites · 0 PMID · 3 book · 5 India-relevant</t>
        </is>
      </c>
      <c r="J209" s="21" t="inlineStr">
        <is>
          <t>see evidence base (POH etiology; VL protection)</t>
        </is>
      </c>
      <c r="K209" s="6" t="inlineStr">
        <is>
          <t>UV is intense — skin can burn within minutes. Sun protection and rest keep under-eye tone steadier.</t>
        </is>
      </c>
      <c r="L209" s="6" t="inlineStr">
        <is>
          <t>Sun deepens the brown pigment in the thin skin under your eyes. For oily skin with dark circles, a daily broad-spectrum sunscreen, ideally a tinted mineral one, around the eyes slows the darkening.</t>
        </is>
      </c>
      <c r="M209"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09" s="21" t="inlineStr">
        <is>
          <t>Brighten</t>
        </is>
      </c>
      <c r="O209" s="21" t="inlineStr">
        <is>
          <t>multiple</t>
        </is>
      </c>
      <c r="P209" s="6" t="inlineStr">
        <is>
          <t>Year-round; worse in high-sun months</t>
        </is>
      </c>
    </row>
    <row r="210" ht="112" customHeight="1" s="72">
      <c r="A210" s="21" t="inlineStr">
        <is>
          <t>U-VERY-COM-DCIR-019</t>
        </is>
      </c>
      <c r="B210" s="21" t="inlineStr">
        <is>
          <t>Very High</t>
        </is>
      </c>
      <c r="C210" s="21" t="inlineStr">
        <is>
          <t>8–10</t>
        </is>
      </c>
      <c r="D210" s="21" t="inlineStr">
        <is>
          <t>Combination</t>
        </is>
      </c>
      <c r="E210" s="21" t="inlineStr">
        <is>
          <t>Dark Circles (Periorbital)</t>
        </is>
      </c>
      <c r="F210" s="36" t="n">
        <v>3</v>
      </c>
      <c r="G210" s="36" t="inlineStr">
        <is>
          <t>High</t>
        </is>
      </c>
      <c r="H210" s="35" t="inlineStr">
        <is>
          <t>INFERRED</t>
        </is>
      </c>
      <c r="I210" s="6" t="inlineStr">
        <is>
          <t>7 cites · 0 PMID · 3 book · 5 India-relevant</t>
        </is>
      </c>
      <c r="J210" s="21" t="inlineStr">
        <is>
          <t>see evidence base (POH etiology; VL protection)</t>
        </is>
      </c>
      <c r="K210" s="6" t="inlineStr">
        <is>
          <t>UV is intense — skin can burn within minutes. Sun protection and rest keep under-eye tone steadier.</t>
        </is>
      </c>
      <c r="L210" s="6" t="inlineStr">
        <is>
          <t>Sun deepens the brown pigment in the thin skin under your eyes. For combination skin with dark circles, a daily broad-spectrum sunscreen, ideally a tinted mineral one, around the eyes slows the darkening.</t>
        </is>
      </c>
      <c r="M210"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0" s="21" t="inlineStr">
        <is>
          <t>Brighten</t>
        </is>
      </c>
      <c r="O210" s="21" t="inlineStr">
        <is>
          <t>multiple</t>
        </is>
      </c>
      <c r="P210" s="6" t="inlineStr">
        <is>
          <t>Year-round; worse in high-sun months</t>
        </is>
      </c>
    </row>
    <row r="211" ht="112" customHeight="1" s="72">
      <c r="A211" s="21" t="inlineStr">
        <is>
          <t>U-VERY-SEN-DCIR-020</t>
        </is>
      </c>
      <c r="B211" s="21" t="inlineStr">
        <is>
          <t>Very High</t>
        </is>
      </c>
      <c r="C211" s="21" t="inlineStr">
        <is>
          <t>8–10</t>
        </is>
      </c>
      <c r="D211" s="21" t="inlineStr">
        <is>
          <t>Sensitive</t>
        </is>
      </c>
      <c r="E211" s="21" t="inlineStr">
        <is>
          <t>Dark Circles (Periorbital)</t>
        </is>
      </c>
      <c r="F211" s="36" t="n">
        <v>4</v>
      </c>
      <c r="G211" s="36" t="inlineStr">
        <is>
          <t>Severe</t>
        </is>
      </c>
      <c r="H211" s="35" t="inlineStr">
        <is>
          <t>INFERRED</t>
        </is>
      </c>
      <c r="I211" s="6" t="inlineStr">
        <is>
          <t>7 cites · 0 PMID · 3 book · 5 India-relevant</t>
        </is>
      </c>
      <c r="J211" s="21" t="inlineStr">
        <is>
          <t>see evidence base (POH etiology; VL protection)</t>
        </is>
      </c>
      <c r="K211" s="6" t="inlineStr">
        <is>
          <t>UV is intense — skin can burn within minutes. Sun protection and rest keep under-eye tone steadier.</t>
        </is>
      </c>
      <c r="L211" s="6" t="inlineStr">
        <is>
          <t>Sun deepens the brown pigment in the thin skin under your eyes. For sensitive skin with dark circles, a daily broad-spectrum sunscreen, ideally a tinted mineral one, around the eyes slows the darkening.</t>
        </is>
      </c>
      <c r="M211"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11" s="21" t="inlineStr">
        <is>
          <t>Brighten</t>
        </is>
      </c>
      <c r="O211" s="21" t="inlineStr">
        <is>
          <t>multiple</t>
        </is>
      </c>
      <c r="P211" s="6" t="inlineStr">
        <is>
          <t>Year-round; worse in high-sun months</t>
        </is>
      </c>
    </row>
    <row r="212" ht="112" customHeight="1" s="72">
      <c r="A212" s="21" t="inlineStr">
        <is>
          <t>U-EXTR-NOR-DCIR-021</t>
        </is>
      </c>
      <c r="B212" s="21" t="inlineStr">
        <is>
          <t>Extreme</t>
        </is>
      </c>
      <c r="C212" s="21" t="inlineStr">
        <is>
          <t>11+</t>
        </is>
      </c>
      <c r="D212" s="21" t="inlineStr">
        <is>
          <t>Normal</t>
        </is>
      </c>
      <c r="E212" s="21" t="inlineStr">
        <is>
          <t>Dark Circles (Periorbital)</t>
        </is>
      </c>
      <c r="F212" s="36" t="n">
        <v>4</v>
      </c>
      <c r="G212" s="36" t="inlineStr">
        <is>
          <t>Severe</t>
        </is>
      </c>
      <c r="H212" s="35" t="inlineStr">
        <is>
          <t>INFERRED</t>
        </is>
      </c>
      <c r="I212" s="6" t="inlineStr">
        <is>
          <t>7 cites · 0 PMID · 3 book · 5 India-relevant</t>
        </is>
      </c>
      <c r="J212" s="21" t="inlineStr">
        <is>
          <t>see evidence base (POH etiology; VL protection)</t>
        </is>
      </c>
      <c r="K212" s="6" t="inlineStr">
        <is>
          <t>UV is at danger levels — limit time outside. Sun protection and rest keep under-eye tone steadier.</t>
        </is>
      </c>
      <c r="L212" s="6" t="inlineStr">
        <is>
          <t>Sun deepens the brown pigment in the thin skin under your eyes. For normal skin with dark circles, a daily broad-spectrum sunscreen, ideally a tinted mineral one, around the eyes slows the darkening.</t>
        </is>
      </c>
      <c r="M212"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2" s="21" t="inlineStr">
        <is>
          <t>Brighten</t>
        </is>
      </c>
      <c r="O212" s="21" t="inlineStr">
        <is>
          <t>multiple</t>
        </is>
      </c>
      <c r="P212" s="6" t="inlineStr">
        <is>
          <t>Year-round; worse in high-sun months</t>
        </is>
      </c>
    </row>
    <row r="213" ht="112" customHeight="1" s="72">
      <c r="A213" s="21" t="inlineStr">
        <is>
          <t>U-EXTR-DRY-DCIR-022</t>
        </is>
      </c>
      <c r="B213" s="21" t="inlineStr">
        <is>
          <t>Extreme</t>
        </is>
      </c>
      <c r="C213" s="21" t="inlineStr">
        <is>
          <t>11+</t>
        </is>
      </c>
      <c r="D213" s="21" t="inlineStr">
        <is>
          <t>Dry</t>
        </is>
      </c>
      <c r="E213" s="21" t="inlineStr">
        <is>
          <t>Dark Circles (Periorbital)</t>
        </is>
      </c>
      <c r="F213" s="36" t="n">
        <v>4</v>
      </c>
      <c r="G213" s="36" t="inlineStr">
        <is>
          <t>Severe</t>
        </is>
      </c>
      <c r="H213" s="35" t="inlineStr">
        <is>
          <t>INFERRED</t>
        </is>
      </c>
      <c r="I213" s="6" t="inlineStr">
        <is>
          <t>7 cites · 0 PMID · 3 book · 5 India-relevant</t>
        </is>
      </c>
      <c r="J213" s="21" t="inlineStr">
        <is>
          <t>see evidence base (POH etiology; VL protection)</t>
        </is>
      </c>
      <c r="K213" s="6" t="inlineStr">
        <is>
          <t>UV is at danger levels — limit time outside. Sun protection and rest keep under-eye tone steadier.</t>
        </is>
      </c>
      <c r="L213" s="6" t="inlineStr">
        <is>
          <t>Sun deepens the brown pigment in the thin skin under your eyes. For dry skin with dark circles, a daily broad-spectrum sunscreen, ideally a tinted mineral one, around the eyes slows the darkening.</t>
        </is>
      </c>
      <c r="M213"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13" s="21" t="inlineStr">
        <is>
          <t>Brighten</t>
        </is>
      </c>
      <c r="O213" s="21" t="inlineStr">
        <is>
          <t>multiple</t>
        </is>
      </c>
      <c r="P213" s="6" t="inlineStr">
        <is>
          <t>Year-round; worse in high-sun months</t>
        </is>
      </c>
    </row>
    <row r="214" ht="112" customHeight="1" s="72">
      <c r="A214" s="21" t="inlineStr">
        <is>
          <t>U-EXTR-OIL-DCIR-023</t>
        </is>
      </c>
      <c r="B214" s="21" t="inlineStr">
        <is>
          <t>Extreme</t>
        </is>
      </c>
      <c r="C214" s="21" t="inlineStr">
        <is>
          <t>11+</t>
        </is>
      </c>
      <c r="D214" s="21" t="inlineStr">
        <is>
          <t>Oily</t>
        </is>
      </c>
      <c r="E214" s="21" t="inlineStr">
        <is>
          <t>Dark Circles (Periorbital)</t>
        </is>
      </c>
      <c r="F214" s="36" t="n">
        <v>4</v>
      </c>
      <c r="G214" s="36" t="inlineStr">
        <is>
          <t>Severe</t>
        </is>
      </c>
      <c r="H214" s="35" t="inlineStr">
        <is>
          <t>INFERRED</t>
        </is>
      </c>
      <c r="I214" s="6" t="inlineStr">
        <is>
          <t>7 cites · 0 PMID · 3 book · 5 India-relevant</t>
        </is>
      </c>
      <c r="J214" s="21" t="inlineStr">
        <is>
          <t>see evidence base (POH etiology; VL protection)</t>
        </is>
      </c>
      <c r="K214" s="6" t="inlineStr">
        <is>
          <t>UV is at danger levels — limit time outside. Sun protection and rest keep under-eye tone steadier.</t>
        </is>
      </c>
      <c r="L214" s="6" t="inlineStr">
        <is>
          <t>Sun deepens the brown pigment in the thin skin under your eyes. For oily skin with dark circles, a daily broad-spectrum sunscreen, ideally a tinted mineral one, around the eyes slows the darkening.</t>
        </is>
      </c>
      <c r="M214"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4" s="21" t="inlineStr">
        <is>
          <t>Brighten</t>
        </is>
      </c>
      <c r="O214" s="21" t="inlineStr">
        <is>
          <t>multiple</t>
        </is>
      </c>
      <c r="P214" s="6" t="inlineStr">
        <is>
          <t>Year-round; worse in high-sun months</t>
        </is>
      </c>
    </row>
    <row r="215" ht="112" customHeight="1" s="72">
      <c r="A215" s="21" t="inlineStr">
        <is>
          <t>U-EXTR-COM-DCIR-024</t>
        </is>
      </c>
      <c r="B215" s="21" t="inlineStr">
        <is>
          <t>Extreme</t>
        </is>
      </c>
      <c r="C215" s="21" t="inlineStr">
        <is>
          <t>11+</t>
        </is>
      </c>
      <c r="D215" s="21" t="inlineStr">
        <is>
          <t>Combination</t>
        </is>
      </c>
      <c r="E215" s="21" t="inlineStr">
        <is>
          <t>Dark Circles (Periorbital)</t>
        </is>
      </c>
      <c r="F215" s="36" t="n">
        <v>4</v>
      </c>
      <c r="G215" s="36" t="inlineStr">
        <is>
          <t>Severe</t>
        </is>
      </c>
      <c r="H215" s="35" t="inlineStr">
        <is>
          <t>INFERRED</t>
        </is>
      </c>
      <c r="I215" s="6" t="inlineStr">
        <is>
          <t>7 cites · 0 PMID · 3 book · 5 India-relevant</t>
        </is>
      </c>
      <c r="J215" s="21" t="inlineStr">
        <is>
          <t>see evidence base (POH etiology; VL protection)</t>
        </is>
      </c>
      <c r="K215" s="6" t="inlineStr">
        <is>
          <t>UV is at danger levels — limit time outside. Sun protection and rest keep under-eye tone steadier.</t>
        </is>
      </c>
      <c r="L215" s="6" t="inlineStr">
        <is>
          <t>Sun deepens the brown pigment in the thin skin under your eyes. For combination skin with dark circles, a daily broad-spectrum sunscreen, ideally a tinted mineral one, around the eyes slows the darkening.</t>
        </is>
      </c>
      <c r="M215" s="6" t="inlineStr">
        <is>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is>
      </c>
      <c r="N215" s="21" t="inlineStr">
        <is>
          <t>Brighten</t>
        </is>
      </c>
      <c r="O215" s="21" t="inlineStr">
        <is>
          <t>multiple</t>
        </is>
      </c>
      <c r="P215" s="6" t="inlineStr">
        <is>
          <t>Year-round; worse in high-sun months</t>
        </is>
      </c>
    </row>
    <row r="216" ht="112" customHeight="1" s="72">
      <c r="A216" s="21" t="inlineStr">
        <is>
          <t>U-EXTR-SEN-DCIR-025</t>
        </is>
      </c>
      <c r="B216" s="21" t="inlineStr">
        <is>
          <t>Extreme</t>
        </is>
      </c>
      <c r="C216" s="21" t="inlineStr">
        <is>
          <t>11+</t>
        </is>
      </c>
      <c r="D216" s="21" t="inlineStr">
        <is>
          <t>Sensitive</t>
        </is>
      </c>
      <c r="E216" s="21" t="inlineStr">
        <is>
          <t>Dark Circles (Periorbital)</t>
        </is>
      </c>
      <c r="F216" s="36" t="n">
        <v>5</v>
      </c>
      <c r="G216" s="36" t="inlineStr">
        <is>
          <t>Critical</t>
        </is>
      </c>
      <c r="H216" s="35" t="inlineStr">
        <is>
          <t>INFERRED</t>
        </is>
      </c>
      <c r="I216" s="6" t="inlineStr">
        <is>
          <t>7 cites · 0 PMID · 3 book · 5 India-relevant</t>
        </is>
      </c>
      <c r="J216" s="21" t="inlineStr">
        <is>
          <t>see evidence base (POH etiology; VL protection)</t>
        </is>
      </c>
      <c r="K216" s="6" t="inlineStr">
        <is>
          <t>UV is at danger levels — limit time outside. Sun protection and rest keep under-eye tone steadier.</t>
        </is>
      </c>
      <c r="L216" s="6" t="inlineStr">
        <is>
          <t>Sun deepens the brown pigment in the thin skin under your eyes. For sensitive skin with dark circles, a daily broad-spectrum sunscreen, ideally a tinted mineral one, around the eyes slows the darkening.</t>
        </is>
      </c>
      <c r="M216" s="6" t="inlineStr">
        <is>
          <t>Sun deepens the brown pigment in the thin skin under your eyes. The skin under your eyes is the thinnest on your face, so pigment shows up fast. Visible light and UV both push pigment cells there, and on darker-toned skin, this under-eye colour is slow to fade. If outdoor time today is long, a daily broad-spectrum sunscreen, ideally a tinted mineral one, around the eyes slows the darkening. Gentle daily habits matter more here than any single product.</t>
        </is>
      </c>
      <c r="N216" s="21" t="inlineStr">
        <is>
          <t>Brighten</t>
        </is>
      </c>
      <c r="O216" s="21" t="inlineStr">
        <is>
          <t>multiple</t>
        </is>
      </c>
      <c r="P216" s="6" t="inlineStr">
        <is>
          <t>Year-round; worse in high-sun months</t>
        </is>
      </c>
    </row>
    <row r="217" ht="112" customHeight="1" s="72">
      <c r="A217" s="21" t="inlineStr">
        <is>
          <t>U-LOW-NOR-SCAR-001</t>
        </is>
      </c>
      <c r="B217" s="21" t="inlineStr">
        <is>
          <t>Low</t>
        </is>
      </c>
      <c r="C217" s="21" t="inlineStr">
        <is>
          <t>0–2</t>
        </is>
      </c>
      <c r="D217" s="21" t="inlineStr">
        <is>
          <t>Normal</t>
        </is>
      </c>
      <c r="E217" s="21" t="inlineStr">
        <is>
          <t>Keloid / Scar Care</t>
        </is>
      </c>
      <c r="F217" s="36" t="n">
        <v>1</v>
      </c>
      <c r="G217" s="36" t="inlineStr">
        <is>
          <t>Low</t>
        </is>
      </c>
      <c r="H217" s="35" t="inlineStr">
        <is>
          <t>MODERATE</t>
        </is>
      </c>
      <c r="I217" s="6" t="inlineStr">
        <is>
          <t>24 cites · 1 PMID · 24 book · 22 India-relevant</t>
        </is>
      </c>
      <c r="J217" s="21" t="inlineStr">
        <is>
          <t>see evidence base (fibroblast/TGF-beta1; scar pigmentation)</t>
        </is>
      </c>
      <c r="K217" s="6" t="inlineStr">
        <is>
          <t>UV is mild today. Cover and sun-protect healing scars.</t>
        </is>
      </c>
      <c r="L217" s="6" t="inlineStr">
        <is>
          <t>Sun darkens fresh scars and can make them stand out longer. For normal skin with scars or keloids, covering a healing scar and using daily broad-spectrum sun protection keeps it closer to your normal tone.</t>
        </is>
      </c>
      <c r="M21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17" s="21" t="inlineStr">
        <is>
          <t>Shield</t>
        </is>
      </c>
      <c r="O217" s="21" t="inlineStr">
        <is>
          <t>multiple</t>
        </is>
      </c>
      <c r="P217" s="6" t="inlineStr">
        <is>
          <t>Year-round; worse in high-sun months</t>
        </is>
      </c>
    </row>
    <row r="218" ht="112" customHeight="1" s="72">
      <c r="A218" s="21" t="inlineStr">
        <is>
          <t>U-LOW-DRY-SCAR-002</t>
        </is>
      </c>
      <c r="B218" s="21" t="inlineStr">
        <is>
          <t>Low</t>
        </is>
      </c>
      <c r="C218" s="21" t="inlineStr">
        <is>
          <t>0–2</t>
        </is>
      </c>
      <c r="D218" s="21" t="inlineStr">
        <is>
          <t>Dry</t>
        </is>
      </c>
      <c r="E218" s="21" t="inlineStr">
        <is>
          <t>Keloid / Scar Care</t>
        </is>
      </c>
      <c r="F218" s="36" t="n">
        <v>1</v>
      </c>
      <c r="G218" s="36" t="inlineStr">
        <is>
          <t>Low</t>
        </is>
      </c>
      <c r="H218" s="35" t="inlineStr">
        <is>
          <t>MODERATE</t>
        </is>
      </c>
      <c r="I218" s="6" t="inlineStr">
        <is>
          <t>24 cites · 1 PMID · 24 book · 22 India-relevant</t>
        </is>
      </c>
      <c r="J218" s="21" t="inlineStr">
        <is>
          <t>see evidence base (fibroblast/TGF-beta1; scar pigmentation)</t>
        </is>
      </c>
      <c r="K218" s="6" t="inlineStr">
        <is>
          <t>UV is mild today. Cover and sun-protect healing scars.</t>
        </is>
      </c>
      <c r="L218" s="6" t="inlineStr">
        <is>
          <t>Sun darkens fresh scars and can make them stand out longer. For dry skin with scars or keloids, covering a healing scar and using daily broad-spectrum sun protection keeps it closer to your normal tone.</t>
        </is>
      </c>
      <c r="M21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18" s="21" t="inlineStr">
        <is>
          <t>Shield</t>
        </is>
      </c>
      <c r="O218" s="21" t="inlineStr">
        <is>
          <t>multiple</t>
        </is>
      </c>
      <c r="P218" s="6" t="inlineStr">
        <is>
          <t>Year-round; worse in high-sun months</t>
        </is>
      </c>
    </row>
    <row r="219" ht="112" customHeight="1" s="72">
      <c r="A219" s="21" t="inlineStr">
        <is>
          <t>U-LOW-OIL-SCAR-003</t>
        </is>
      </c>
      <c r="B219" s="21" t="inlineStr">
        <is>
          <t>Low</t>
        </is>
      </c>
      <c r="C219" s="21" t="inlineStr">
        <is>
          <t>0–2</t>
        </is>
      </c>
      <c r="D219" s="21" t="inlineStr">
        <is>
          <t>Oily</t>
        </is>
      </c>
      <c r="E219" s="21" t="inlineStr">
        <is>
          <t>Keloid / Scar Care</t>
        </is>
      </c>
      <c r="F219" s="36" t="n">
        <v>1</v>
      </c>
      <c r="G219" s="36" t="inlineStr">
        <is>
          <t>Low</t>
        </is>
      </c>
      <c r="H219" s="35" t="inlineStr">
        <is>
          <t>MODERATE</t>
        </is>
      </c>
      <c r="I219" s="6" t="inlineStr">
        <is>
          <t>24 cites · 1 PMID · 24 book · 22 India-relevant</t>
        </is>
      </c>
      <c r="J219" s="21" t="inlineStr">
        <is>
          <t>see evidence base (fibroblast/TGF-beta1; scar pigmentation)</t>
        </is>
      </c>
      <c r="K219" s="6" t="inlineStr">
        <is>
          <t>UV is mild today. Cover and sun-protect healing scars.</t>
        </is>
      </c>
      <c r="L219" s="6" t="inlineStr">
        <is>
          <t>Sun darkens fresh scars and can make them stand out longer. For oily skin with scars or keloids, covering a healing scar and using daily broad-spectrum sun protection keeps it closer to your normal tone.</t>
        </is>
      </c>
      <c r="M21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19" s="21" t="inlineStr">
        <is>
          <t>Shield</t>
        </is>
      </c>
      <c r="O219" s="21" t="inlineStr">
        <is>
          <t>multiple</t>
        </is>
      </c>
      <c r="P219" s="6" t="inlineStr">
        <is>
          <t>Year-round; worse in high-sun months</t>
        </is>
      </c>
    </row>
    <row r="220" ht="112" customHeight="1" s="72">
      <c r="A220" s="21" t="inlineStr">
        <is>
          <t>U-LOW-COM-SCAR-004</t>
        </is>
      </c>
      <c r="B220" s="21" t="inlineStr">
        <is>
          <t>Low</t>
        </is>
      </c>
      <c r="C220" s="21" t="inlineStr">
        <is>
          <t>0–2</t>
        </is>
      </c>
      <c r="D220" s="21" t="inlineStr">
        <is>
          <t>Combination</t>
        </is>
      </c>
      <c r="E220" s="21" t="inlineStr">
        <is>
          <t>Keloid / Scar Care</t>
        </is>
      </c>
      <c r="F220" s="36" t="n">
        <v>1</v>
      </c>
      <c r="G220" s="36" t="inlineStr">
        <is>
          <t>Low</t>
        </is>
      </c>
      <c r="H220" s="35" t="inlineStr">
        <is>
          <t>MODERATE</t>
        </is>
      </c>
      <c r="I220" s="6" t="inlineStr">
        <is>
          <t>24 cites · 1 PMID · 24 book · 22 India-relevant</t>
        </is>
      </c>
      <c r="J220" s="21" t="inlineStr">
        <is>
          <t>see evidence base (fibroblast/TGF-beta1; scar pigmentation)</t>
        </is>
      </c>
      <c r="K220" s="6" t="inlineStr">
        <is>
          <t>UV is mild today. Cover and sun-protect healing scars.</t>
        </is>
      </c>
      <c r="L220" s="6" t="inlineStr">
        <is>
          <t>Sun darkens fresh scars and can make them stand out longer. For combination skin with scars or keloids, covering a healing scar and using daily broad-spectrum sun protection keeps it closer to your normal tone.</t>
        </is>
      </c>
      <c r="M22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0" s="21" t="inlineStr">
        <is>
          <t>Shield</t>
        </is>
      </c>
      <c r="O220" s="21" t="inlineStr">
        <is>
          <t>multiple</t>
        </is>
      </c>
      <c r="P220" s="6" t="inlineStr">
        <is>
          <t>Year-round; worse in high-sun months</t>
        </is>
      </c>
    </row>
    <row r="221" ht="112" customHeight="1" s="72">
      <c r="A221" s="21" t="inlineStr">
        <is>
          <t>U-LOW-SEN-SCAR-005</t>
        </is>
      </c>
      <c r="B221" s="21" t="inlineStr">
        <is>
          <t>Low</t>
        </is>
      </c>
      <c r="C221" s="21" t="inlineStr">
        <is>
          <t>0–2</t>
        </is>
      </c>
      <c r="D221" s="21" t="inlineStr">
        <is>
          <t>Sensitive</t>
        </is>
      </c>
      <c r="E221" s="21" t="inlineStr">
        <is>
          <t>Keloid / Scar Care</t>
        </is>
      </c>
      <c r="F221" s="36" t="n">
        <v>1</v>
      </c>
      <c r="G221" s="36" t="inlineStr">
        <is>
          <t>Low</t>
        </is>
      </c>
      <c r="H221" s="35" t="inlineStr">
        <is>
          <t>MODERATE</t>
        </is>
      </c>
      <c r="I221" s="6" t="inlineStr">
        <is>
          <t>24 cites · 1 PMID · 24 book · 22 India-relevant</t>
        </is>
      </c>
      <c r="J221" s="21" t="inlineStr">
        <is>
          <t>see evidence base (fibroblast/TGF-beta1; scar pigmentation)</t>
        </is>
      </c>
      <c r="K221" s="6" t="inlineStr">
        <is>
          <t>UV is mild today. Cover and sun-protect healing scars.</t>
        </is>
      </c>
      <c r="L221" s="6" t="inlineStr">
        <is>
          <t>Sun darkens fresh scars and can make them stand out longer. For sensitive skin with scars or keloids, covering a healing scar and using daily broad-spectrum sun protection keeps it closer to your normal tone.</t>
        </is>
      </c>
      <c r="M22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1" s="21" t="inlineStr">
        <is>
          <t>Shield</t>
        </is>
      </c>
      <c r="O221" s="21" t="inlineStr">
        <is>
          <t>multiple</t>
        </is>
      </c>
      <c r="P221" s="6" t="inlineStr">
        <is>
          <t>Year-round; worse in high-sun months</t>
        </is>
      </c>
    </row>
    <row r="222" ht="112" customHeight="1" s="72">
      <c r="A222" s="21" t="inlineStr">
        <is>
          <t>U-MODE-NOR-SCAR-006</t>
        </is>
      </c>
      <c r="B222" s="21" t="inlineStr">
        <is>
          <t>Moderate</t>
        </is>
      </c>
      <c r="C222" s="21" t="inlineStr">
        <is>
          <t>3–5</t>
        </is>
      </c>
      <c r="D222" s="21" t="inlineStr">
        <is>
          <t>Normal</t>
        </is>
      </c>
      <c r="E222" s="21" t="inlineStr">
        <is>
          <t>Keloid / Scar Care</t>
        </is>
      </c>
      <c r="F222" s="36" t="n">
        <v>2</v>
      </c>
      <c r="G222" s="36" t="inlineStr">
        <is>
          <t>Moderate</t>
        </is>
      </c>
      <c r="H222" s="35" t="inlineStr">
        <is>
          <t>MODERATE</t>
        </is>
      </c>
      <c r="I222" s="6" t="inlineStr">
        <is>
          <t>24 cites · 1 PMID · 24 book · 22 India-relevant</t>
        </is>
      </c>
      <c r="J222" s="21" t="inlineStr">
        <is>
          <t>see evidence base (fibroblast/TGF-beta1; scar pigmentation)</t>
        </is>
      </c>
      <c r="K222" s="6" t="inlineStr">
        <is>
          <t>UV is real but moderate. Cover and sun-protect healing scars.</t>
        </is>
      </c>
      <c r="L222" s="6" t="inlineStr">
        <is>
          <t>Sun darkens fresh scars and can make them stand out longer. For normal skin with scars or keloids, covering a healing scar and using daily broad-spectrum sun protection keeps it closer to your normal tone.</t>
        </is>
      </c>
      <c r="M22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2" s="21" t="inlineStr">
        <is>
          <t>Shield</t>
        </is>
      </c>
      <c r="O222" s="21" t="inlineStr">
        <is>
          <t>multiple</t>
        </is>
      </c>
      <c r="P222" s="6" t="inlineStr">
        <is>
          <t>Year-round; worse in high-sun months</t>
        </is>
      </c>
    </row>
    <row r="223" ht="112" customHeight="1" s="72">
      <c r="A223" s="21" t="inlineStr">
        <is>
          <t>U-MODE-DRY-SCAR-007</t>
        </is>
      </c>
      <c r="B223" s="21" t="inlineStr">
        <is>
          <t>Moderate</t>
        </is>
      </c>
      <c r="C223" s="21" t="inlineStr">
        <is>
          <t>3–5</t>
        </is>
      </c>
      <c r="D223" s="21" t="inlineStr">
        <is>
          <t>Dry</t>
        </is>
      </c>
      <c r="E223" s="21" t="inlineStr">
        <is>
          <t>Keloid / Scar Care</t>
        </is>
      </c>
      <c r="F223" s="36" t="n">
        <v>2</v>
      </c>
      <c r="G223" s="36" t="inlineStr">
        <is>
          <t>Moderate</t>
        </is>
      </c>
      <c r="H223" s="35" t="inlineStr">
        <is>
          <t>MODERATE</t>
        </is>
      </c>
      <c r="I223" s="6" t="inlineStr">
        <is>
          <t>24 cites · 1 PMID · 24 book · 22 India-relevant</t>
        </is>
      </c>
      <c r="J223" s="21" t="inlineStr">
        <is>
          <t>see evidence base (fibroblast/TGF-beta1; scar pigmentation)</t>
        </is>
      </c>
      <c r="K223" s="6" t="inlineStr">
        <is>
          <t>UV is real but moderate. Cover and sun-protect healing scars.</t>
        </is>
      </c>
      <c r="L223" s="6" t="inlineStr">
        <is>
          <t>Sun darkens fresh scars and can make them stand out longer. For dry skin with scars or keloids, covering a healing scar and using daily broad-spectrum sun protection keeps it closer to your normal tone.</t>
        </is>
      </c>
      <c r="M22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3" s="21" t="inlineStr">
        <is>
          <t>Shield</t>
        </is>
      </c>
      <c r="O223" s="21" t="inlineStr">
        <is>
          <t>multiple</t>
        </is>
      </c>
      <c r="P223" s="6" t="inlineStr">
        <is>
          <t>Year-round; worse in high-sun months</t>
        </is>
      </c>
    </row>
    <row r="224" ht="112" customHeight="1" s="72">
      <c r="A224" s="21" t="inlineStr">
        <is>
          <t>U-MODE-OIL-SCAR-008</t>
        </is>
      </c>
      <c r="B224" s="21" t="inlineStr">
        <is>
          <t>Moderate</t>
        </is>
      </c>
      <c r="C224" s="21" t="inlineStr">
        <is>
          <t>3–5</t>
        </is>
      </c>
      <c r="D224" s="21" t="inlineStr">
        <is>
          <t>Oily</t>
        </is>
      </c>
      <c r="E224" s="21" t="inlineStr">
        <is>
          <t>Keloid / Scar Care</t>
        </is>
      </c>
      <c r="F224" s="36" t="n">
        <v>2</v>
      </c>
      <c r="G224" s="36" t="inlineStr">
        <is>
          <t>Moderate</t>
        </is>
      </c>
      <c r="H224" s="35" t="inlineStr">
        <is>
          <t>MODERATE</t>
        </is>
      </c>
      <c r="I224" s="6" t="inlineStr">
        <is>
          <t>24 cites · 1 PMID · 24 book · 22 India-relevant</t>
        </is>
      </c>
      <c r="J224" s="21" t="inlineStr">
        <is>
          <t>see evidence base (fibroblast/TGF-beta1; scar pigmentation)</t>
        </is>
      </c>
      <c r="K224" s="6" t="inlineStr">
        <is>
          <t>UV is real but moderate. Cover and sun-protect healing scars.</t>
        </is>
      </c>
      <c r="L224" s="6" t="inlineStr">
        <is>
          <t>Sun darkens fresh scars and can make them stand out longer. For oily skin with scars or keloids, covering a healing scar and using daily broad-spectrum sun protection keeps it closer to your normal tone.</t>
        </is>
      </c>
      <c r="M22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4" s="21" t="inlineStr">
        <is>
          <t>Shield</t>
        </is>
      </c>
      <c r="O224" s="21" t="inlineStr">
        <is>
          <t>multiple</t>
        </is>
      </c>
      <c r="P224" s="6" t="inlineStr">
        <is>
          <t>Year-round; worse in high-sun months</t>
        </is>
      </c>
    </row>
    <row r="225" ht="112" customHeight="1" s="72">
      <c r="A225" s="21" t="inlineStr">
        <is>
          <t>U-MODE-COM-SCAR-009</t>
        </is>
      </c>
      <c r="B225" s="21" t="inlineStr">
        <is>
          <t>Moderate</t>
        </is>
      </c>
      <c r="C225" s="21" t="inlineStr">
        <is>
          <t>3–5</t>
        </is>
      </c>
      <c r="D225" s="21" t="inlineStr">
        <is>
          <t>Combination</t>
        </is>
      </c>
      <c r="E225" s="21" t="inlineStr">
        <is>
          <t>Keloid / Scar Care</t>
        </is>
      </c>
      <c r="F225" s="36" t="n">
        <v>2</v>
      </c>
      <c r="G225" s="36" t="inlineStr">
        <is>
          <t>Moderate</t>
        </is>
      </c>
      <c r="H225" s="35" t="inlineStr">
        <is>
          <t>MODERATE</t>
        </is>
      </c>
      <c r="I225" s="6" t="inlineStr">
        <is>
          <t>24 cites · 1 PMID · 24 book · 22 India-relevant</t>
        </is>
      </c>
      <c r="J225" s="21" t="inlineStr">
        <is>
          <t>see evidence base (fibroblast/TGF-beta1; scar pigmentation)</t>
        </is>
      </c>
      <c r="K225" s="6" t="inlineStr">
        <is>
          <t>UV is real but moderate. Cover and sun-protect healing scars.</t>
        </is>
      </c>
      <c r="L225" s="6" t="inlineStr">
        <is>
          <t>Sun darkens fresh scars and can make them stand out longer. For combination skin with scars or keloids, covering a healing scar and using daily broad-spectrum sun protection keeps it closer to your normal tone.</t>
        </is>
      </c>
      <c r="M22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5" s="21" t="inlineStr">
        <is>
          <t>Shield</t>
        </is>
      </c>
      <c r="O225" s="21" t="inlineStr">
        <is>
          <t>multiple</t>
        </is>
      </c>
      <c r="P225" s="6" t="inlineStr">
        <is>
          <t>Year-round; worse in high-sun months</t>
        </is>
      </c>
    </row>
    <row r="226" ht="112" customHeight="1" s="72">
      <c r="A226" s="21" t="inlineStr">
        <is>
          <t>U-MODE-SEN-SCAR-010</t>
        </is>
      </c>
      <c r="B226" s="21" t="inlineStr">
        <is>
          <t>Moderate</t>
        </is>
      </c>
      <c r="C226" s="21" t="inlineStr">
        <is>
          <t>3–5</t>
        </is>
      </c>
      <c r="D226" s="21" t="inlineStr">
        <is>
          <t>Sensitive</t>
        </is>
      </c>
      <c r="E226" s="21" t="inlineStr">
        <is>
          <t>Keloid / Scar Care</t>
        </is>
      </c>
      <c r="F226" s="36" t="n">
        <v>3</v>
      </c>
      <c r="G226" s="36" t="inlineStr">
        <is>
          <t>High</t>
        </is>
      </c>
      <c r="H226" s="35" t="inlineStr">
        <is>
          <t>MODERATE</t>
        </is>
      </c>
      <c r="I226" s="6" t="inlineStr">
        <is>
          <t>24 cites · 1 PMID · 24 book · 22 India-relevant</t>
        </is>
      </c>
      <c r="J226" s="21" t="inlineStr">
        <is>
          <t>see evidence base (fibroblast/TGF-beta1; scar pigmentation)</t>
        </is>
      </c>
      <c r="K226" s="6" t="inlineStr">
        <is>
          <t>UV is real but moderate. Cover and sun-protect healing scars.</t>
        </is>
      </c>
      <c r="L226" s="6" t="inlineStr">
        <is>
          <t>Sun darkens fresh scars and can make them stand out longer. For sensitive skin with scars or keloids, covering a healing scar and using daily broad-spectrum sun protection keeps it closer to your normal tone.</t>
        </is>
      </c>
      <c r="M22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6" s="21" t="inlineStr">
        <is>
          <t>Shield</t>
        </is>
      </c>
      <c r="O226" s="21" t="inlineStr">
        <is>
          <t>multiple</t>
        </is>
      </c>
      <c r="P226" s="6" t="inlineStr">
        <is>
          <t>Year-round; worse in high-sun months</t>
        </is>
      </c>
    </row>
    <row r="227" ht="112" customHeight="1" s="72">
      <c r="A227" s="21" t="inlineStr">
        <is>
          <t>U-HIGH-NOR-SCAR-011</t>
        </is>
      </c>
      <c r="B227" s="21" t="inlineStr">
        <is>
          <t>High</t>
        </is>
      </c>
      <c r="C227" s="21" t="inlineStr">
        <is>
          <t>6–7</t>
        </is>
      </c>
      <c r="D227" s="21" t="inlineStr">
        <is>
          <t>Normal</t>
        </is>
      </c>
      <c r="E227" s="21" t="inlineStr">
        <is>
          <t>Keloid / Scar Care</t>
        </is>
      </c>
      <c r="F227" s="36" t="n">
        <v>3</v>
      </c>
      <c r="G227" s="36" t="inlineStr">
        <is>
          <t>High</t>
        </is>
      </c>
      <c r="H227" s="35" t="inlineStr">
        <is>
          <t>MODERATE</t>
        </is>
      </c>
      <c r="I227" s="6" t="inlineStr">
        <is>
          <t>24 cites · 1 PMID · 24 book · 22 India-relevant</t>
        </is>
      </c>
      <c r="J227" s="21" t="inlineStr">
        <is>
          <t>see evidence base (fibroblast/TGF-beta1; scar pigmentation)</t>
        </is>
      </c>
      <c r="K227" s="6" t="inlineStr">
        <is>
          <t>UV is strong — pigment cells are firing. Cover and sun-protect healing scars.</t>
        </is>
      </c>
      <c r="L227" s="6" t="inlineStr">
        <is>
          <t>Sun darkens fresh scars and can make them stand out longer. For normal skin with scars or keloids, covering a healing scar and using daily broad-spectrum sun protection keeps it closer to your normal tone.</t>
        </is>
      </c>
      <c r="M22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7" s="21" t="inlineStr">
        <is>
          <t>Shield</t>
        </is>
      </c>
      <c r="O227" s="21" t="inlineStr">
        <is>
          <t>multiple</t>
        </is>
      </c>
      <c r="P227" s="6" t="inlineStr">
        <is>
          <t>Year-round; worse in high-sun months</t>
        </is>
      </c>
    </row>
    <row r="228" ht="112" customHeight="1" s="72">
      <c r="A228" s="21" t="inlineStr">
        <is>
          <t>U-HIGH-DRY-SCAR-012</t>
        </is>
      </c>
      <c r="B228" s="21" t="inlineStr">
        <is>
          <t>High</t>
        </is>
      </c>
      <c r="C228" s="21" t="inlineStr">
        <is>
          <t>6–7</t>
        </is>
      </c>
      <c r="D228" s="21" t="inlineStr">
        <is>
          <t>Dry</t>
        </is>
      </c>
      <c r="E228" s="21" t="inlineStr">
        <is>
          <t>Keloid / Scar Care</t>
        </is>
      </c>
      <c r="F228" s="36" t="n">
        <v>3</v>
      </c>
      <c r="G228" s="36" t="inlineStr">
        <is>
          <t>High</t>
        </is>
      </c>
      <c r="H228" s="35" t="inlineStr">
        <is>
          <t>MODERATE</t>
        </is>
      </c>
      <c r="I228" s="6" t="inlineStr">
        <is>
          <t>24 cites · 1 PMID · 24 book · 22 India-relevant</t>
        </is>
      </c>
      <c r="J228" s="21" t="inlineStr">
        <is>
          <t>see evidence base (fibroblast/TGF-beta1; scar pigmentation)</t>
        </is>
      </c>
      <c r="K228" s="6" t="inlineStr">
        <is>
          <t>UV is strong — pigment cells are firing. Cover and sun-protect healing scars.</t>
        </is>
      </c>
      <c r="L228" s="6" t="inlineStr">
        <is>
          <t>Sun darkens fresh scars and can make them stand out longer. For dry skin with scars or keloids, covering a healing scar and using daily broad-spectrum sun protection keeps it closer to your normal tone.</t>
        </is>
      </c>
      <c r="M22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8" s="21" t="inlineStr">
        <is>
          <t>Shield</t>
        </is>
      </c>
      <c r="O228" s="21" t="inlineStr">
        <is>
          <t>multiple</t>
        </is>
      </c>
      <c r="P228" s="6" t="inlineStr">
        <is>
          <t>Year-round; worse in high-sun months</t>
        </is>
      </c>
    </row>
    <row r="229" ht="112" customHeight="1" s="72">
      <c r="A229" s="21" t="inlineStr">
        <is>
          <t>U-HIGH-OIL-SCAR-013</t>
        </is>
      </c>
      <c r="B229" s="21" t="inlineStr">
        <is>
          <t>High</t>
        </is>
      </c>
      <c r="C229" s="21" t="inlineStr">
        <is>
          <t>6–7</t>
        </is>
      </c>
      <c r="D229" s="21" t="inlineStr">
        <is>
          <t>Oily</t>
        </is>
      </c>
      <c r="E229" s="21" t="inlineStr">
        <is>
          <t>Keloid / Scar Care</t>
        </is>
      </c>
      <c r="F229" s="36" t="n">
        <v>3</v>
      </c>
      <c r="G229" s="36" t="inlineStr">
        <is>
          <t>High</t>
        </is>
      </c>
      <c r="H229" s="35" t="inlineStr">
        <is>
          <t>MODERATE</t>
        </is>
      </c>
      <c r="I229" s="6" t="inlineStr">
        <is>
          <t>24 cites · 1 PMID · 24 book · 22 India-relevant</t>
        </is>
      </c>
      <c r="J229" s="21" t="inlineStr">
        <is>
          <t>see evidence base (fibroblast/TGF-beta1; scar pigmentation)</t>
        </is>
      </c>
      <c r="K229" s="6" t="inlineStr">
        <is>
          <t>UV is strong — pigment cells are firing. Cover and sun-protect healing scars.</t>
        </is>
      </c>
      <c r="L229" s="6" t="inlineStr">
        <is>
          <t>Sun darkens fresh scars and can make them stand out longer. For oily skin with scars or keloids, covering a healing scar and using daily broad-spectrum sun protection keeps it closer to your normal tone.</t>
        </is>
      </c>
      <c r="M22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29" s="21" t="inlineStr">
        <is>
          <t>Shield</t>
        </is>
      </c>
      <c r="O229" s="21" t="inlineStr">
        <is>
          <t>multiple</t>
        </is>
      </c>
      <c r="P229" s="6" t="inlineStr">
        <is>
          <t>Year-round; worse in high-sun months</t>
        </is>
      </c>
    </row>
    <row r="230" ht="112" customHeight="1" s="72">
      <c r="A230" s="21" t="inlineStr">
        <is>
          <t>U-HIGH-COM-SCAR-014</t>
        </is>
      </c>
      <c r="B230" s="21" t="inlineStr">
        <is>
          <t>High</t>
        </is>
      </c>
      <c r="C230" s="21" t="inlineStr">
        <is>
          <t>6–7</t>
        </is>
      </c>
      <c r="D230" s="21" t="inlineStr">
        <is>
          <t>Combination</t>
        </is>
      </c>
      <c r="E230" s="21" t="inlineStr">
        <is>
          <t>Keloid / Scar Care</t>
        </is>
      </c>
      <c r="F230" s="36" t="n">
        <v>3</v>
      </c>
      <c r="G230" s="36" t="inlineStr">
        <is>
          <t>High</t>
        </is>
      </c>
      <c r="H230" s="35" t="inlineStr">
        <is>
          <t>MODERATE</t>
        </is>
      </c>
      <c r="I230" s="6" t="inlineStr">
        <is>
          <t>24 cites · 1 PMID · 24 book · 22 India-relevant</t>
        </is>
      </c>
      <c r="J230" s="21" t="inlineStr">
        <is>
          <t>see evidence base (fibroblast/TGF-beta1; scar pigmentation)</t>
        </is>
      </c>
      <c r="K230" s="6" t="inlineStr">
        <is>
          <t>UV is strong — pigment cells are firing. Cover and sun-protect healing scars.</t>
        </is>
      </c>
      <c r="L230" s="6" t="inlineStr">
        <is>
          <t>Sun darkens fresh scars and can make them stand out longer. For combination skin with scars or keloids, covering a healing scar and using daily broad-spectrum sun protection keeps it closer to your normal tone.</t>
        </is>
      </c>
      <c r="M23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0" s="21" t="inlineStr">
        <is>
          <t>Shield</t>
        </is>
      </c>
      <c r="O230" s="21" t="inlineStr">
        <is>
          <t>multiple</t>
        </is>
      </c>
      <c r="P230" s="6" t="inlineStr">
        <is>
          <t>Year-round; worse in high-sun months</t>
        </is>
      </c>
    </row>
    <row r="231" ht="112" customHeight="1" s="72">
      <c r="A231" s="21" t="inlineStr">
        <is>
          <t>U-HIGH-SEN-SCAR-015</t>
        </is>
      </c>
      <c r="B231" s="21" t="inlineStr">
        <is>
          <t>High</t>
        </is>
      </c>
      <c r="C231" s="21" t="inlineStr">
        <is>
          <t>6–7</t>
        </is>
      </c>
      <c r="D231" s="21" t="inlineStr">
        <is>
          <t>Sensitive</t>
        </is>
      </c>
      <c r="E231" s="21" t="inlineStr">
        <is>
          <t>Keloid / Scar Care</t>
        </is>
      </c>
      <c r="F231" s="36" t="n">
        <v>4</v>
      </c>
      <c r="G231" s="36" t="inlineStr">
        <is>
          <t>Severe</t>
        </is>
      </c>
      <c r="H231" s="35" t="inlineStr">
        <is>
          <t>MODERATE</t>
        </is>
      </c>
      <c r="I231" s="6" t="inlineStr">
        <is>
          <t>24 cites · 1 PMID · 24 book · 22 India-relevant</t>
        </is>
      </c>
      <c r="J231" s="21" t="inlineStr">
        <is>
          <t>see evidence base (fibroblast/TGF-beta1; scar pigmentation)</t>
        </is>
      </c>
      <c r="K231" s="6" t="inlineStr">
        <is>
          <t>UV is strong — pigment cells are firing. Cover and sun-protect healing scars.</t>
        </is>
      </c>
      <c r="L231" s="6" t="inlineStr">
        <is>
          <t>Sun darkens fresh scars and can make them stand out longer. For sensitive skin with scars or keloids, covering a healing scar and using daily broad-spectrum sun protection keeps it closer to your normal tone.</t>
        </is>
      </c>
      <c r="M23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1" s="21" t="inlineStr">
        <is>
          <t>Shield</t>
        </is>
      </c>
      <c r="O231" s="21" t="inlineStr">
        <is>
          <t>multiple</t>
        </is>
      </c>
      <c r="P231" s="6" t="inlineStr">
        <is>
          <t>Year-round; worse in high-sun months</t>
        </is>
      </c>
    </row>
    <row r="232" ht="112" customHeight="1" s="72">
      <c r="A232" s="21" t="inlineStr">
        <is>
          <t>U-VERY-NOR-SCAR-016</t>
        </is>
      </c>
      <c r="B232" s="21" t="inlineStr">
        <is>
          <t>Very High</t>
        </is>
      </c>
      <c r="C232" s="21" t="inlineStr">
        <is>
          <t>8–10</t>
        </is>
      </c>
      <c r="D232" s="21" t="inlineStr">
        <is>
          <t>Normal</t>
        </is>
      </c>
      <c r="E232" s="21" t="inlineStr">
        <is>
          <t>Keloid / Scar Care</t>
        </is>
      </c>
      <c r="F232" s="36" t="n">
        <v>3</v>
      </c>
      <c r="G232" s="36" t="inlineStr">
        <is>
          <t>High</t>
        </is>
      </c>
      <c r="H232" s="35" t="inlineStr">
        <is>
          <t>MODERATE</t>
        </is>
      </c>
      <c r="I232" s="6" t="inlineStr">
        <is>
          <t>24 cites · 1 PMID · 24 book · 22 India-relevant</t>
        </is>
      </c>
      <c r="J232" s="21" t="inlineStr">
        <is>
          <t>see evidence base (fibroblast/TGF-beta1; scar pigmentation)</t>
        </is>
      </c>
      <c r="K232" s="6" t="inlineStr">
        <is>
          <t>UV is intense — skin can burn within minutes. Cover and sun-protect healing scars.</t>
        </is>
      </c>
      <c r="L232" s="6" t="inlineStr">
        <is>
          <t>Sun darkens fresh scars and can make them stand out longer. For normal skin with scars or keloids, covering a healing scar and using daily broad-spectrum sun protection keeps it closer to your normal tone.</t>
        </is>
      </c>
      <c r="M232"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2" s="21" t="inlineStr">
        <is>
          <t>Shield</t>
        </is>
      </c>
      <c r="O232" s="21" t="inlineStr">
        <is>
          <t>multiple</t>
        </is>
      </c>
      <c r="P232" s="6" t="inlineStr">
        <is>
          <t>Year-round; worse in high-sun months</t>
        </is>
      </c>
    </row>
    <row r="233" ht="112" customHeight="1" s="72">
      <c r="A233" s="21" t="inlineStr">
        <is>
          <t>U-VERY-DRY-SCAR-017</t>
        </is>
      </c>
      <c r="B233" s="21" t="inlineStr">
        <is>
          <t>Very High</t>
        </is>
      </c>
      <c r="C233" s="21" t="inlineStr">
        <is>
          <t>8–10</t>
        </is>
      </c>
      <c r="D233" s="21" t="inlineStr">
        <is>
          <t>Dry</t>
        </is>
      </c>
      <c r="E233" s="21" t="inlineStr">
        <is>
          <t>Keloid / Scar Care</t>
        </is>
      </c>
      <c r="F233" s="36" t="n">
        <v>3</v>
      </c>
      <c r="G233" s="36" t="inlineStr">
        <is>
          <t>High</t>
        </is>
      </c>
      <c r="H233" s="35" t="inlineStr">
        <is>
          <t>MODERATE</t>
        </is>
      </c>
      <c r="I233" s="6" t="inlineStr">
        <is>
          <t>24 cites · 1 PMID · 24 book · 22 India-relevant</t>
        </is>
      </c>
      <c r="J233" s="21" t="inlineStr">
        <is>
          <t>see evidence base (fibroblast/TGF-beta1; scar pigmentation)</t>
        </is>
      </c>
      <c r="K233" s="6" t="inlineStr">
        <is>
          <t>UV is intense — skin can burn within minutes. Cover and sun-protect healing scars.</t>
        </is>
      </c>
      <c r="L233" s="6" t="inlineStr">
        <is>
          <t>Sun darkens fresh scars and can make them stand out longer. For dry skin with scars or keloids, covering a healing scar and using daily broad-spectrum sun protection keeps it closer to your normal tone.</t>
        </is>
      </c>
      <c r="M233"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3" s="21" t="inlineStr">
        <is>
          <t>Shield</t>
        </is>
      </c>
      <c r="O233" s="21" t="inlineStr">
        <is>
          <t>multiple</t>
        </is>
      </c>
      <c r="P233" s="6" t="inlineStr">
        <is>
          <t>Year-round; worse in high-sun months</t>
        </is>
      </c>
    </row>
    <row r="234" ht="112" customHeight="1" s="72">
      <c r="A234" s="21" t="inlineStr">
        <is>
          <t>U-VERY-OIL-SCAR-018</t>
        </is>
      </c>
      <c r="B234" s="21" t="inlineStr">
        <is>
          <t>Very High</t>
        </is>
      </c>
      <c r="C234" s="21" t="inlineStr">
        <is>
          <t>8–10</t>
        </is>
      </c>
      <c r="D234" s="21" t="inlineStr">
        <is>
          <t>Oily</t>
        </is>
      </c>
      <c r="E234" s="21" t="inlineStr">
        <is>
          <t>Keloid / Scar Care</t>
        </is>
      </c>
      <c r="F234" s="36" t="n">
        <v>3</v>
      </c>
      <c r="G234" s="36" t="inlineStr">
        <is>
          <t>High</t>
        </is>
      </c>
      <c r="H234" s="35" t="inlineStr">
        <is>
          <t>MODERATE</t>
        </is>
      </c>
      <c r="I234" s="6" t="inlineStr">
        <is>
          <t>24 cites · 1 PMID · 24 book · 22 India-relevant</t>
        </is>
      </c>
      <c r="J234" s="21" t="inlineStr">
        <is>
          <t>see evidence base (fibroblast/TGF-beta1; scar pigmentation)</t>
        </is>
      </c>
      <c r="K234" s="6" t="inlineStr">
        <is>
          <t>UV is intense — skin can burn within minutes. Cover and sun-protect healing scars.</t>
        </is>
      </c>
      <c r="L234" s="6" t="inlineStr">
        <is>
          <t>Sun darkens fresh scars and can make them stand out longer. For oily skin with scars or keloids, covering a healing scar and using daily broad-spectrum sun protection keeps it closer to your normal tone.</t>
        </is>
      </c>
      <c r="M234"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4" s="21" t="inlineStr">
        <is>
          <t>Shield</t>
        </is>
      </c>
      <c r="O234" s="21" t="inlineStr">
        <is>
          <t>multiple</t>
        </is>
      </c>
      <c r="P234" s="6" t="inlineStr">
        <is>
          <t>Year-round; worse in high-sun months</t>
        </is>
      </c>
    </row>
    <row r="235" ht="112" customHeight="1" s="72">
      <c r="A235" s="21" t="inlineStr">
        <is>
          <t>U-VERY-COM-SCAR-019</t>
        </is>
      </c>
      <c r="B235" s="21" t="inlineStr">
        <is>
          <t>Very High</t>
        </is>
      </c>
      <c r="C235" s="21" t="inlineStr">
        <is>
          <t>8–10</t>
        </is>
      </c>
      <c r="D235" s="21" t="inlineStr">
        <is>
          <t>Combination</t>
        </is>
      </c>
      <c r="E235" s="21" t="inlineStr">
        <is>
          <t>Keloid / Scar Care</t>
        </is>
      </c>
      <c r="F235" s="36" t="n">
        <v>3</v>
      </c>
      <c r="G235" s="36" t="inlineStr">
        <is>
          <t>High</t>
        </is>
      </c>
      <c r="H235" s="35" t="inlineStr">
        <is>
          <t>MODERATE</t>
        </is>
      </c>
      <c r="I235" s="6" t="inlineStr">
        <is>
          <t>24 cites · 1 PMID · 24 book · 22 India-relevant</t>
        </is>
      </c>
      <c r="J235" s="21" t="inlineStr">
        <is>
          <t>see evidence base (fibroblast/TGF-beta1; scar pigmentation)</t>
        </is>
      </c>
      <c r="K235" s="6" t="inlineStr">
        <is>
          <t>UV is intense — skin can burn within minutes. Cover and sun-protect healing scars.</t>
        </is>
      </c>
      <c r="L235" s="6" t="inlineStr">
        <is>
          <t>Sun darkens fresh scars and can make them stand out longer. For combination skin with scars or keloids, covering a healing scar and using daily broad-spectrum sun protection keeps it closer to your normal tone.</t>
        </is>
      </c>
      <c r="M235"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5" s="21" t="inlineStr">
        <is>
          <t>Shield</t>
        </is>
      </c>
      <c r="O235" s="21" t="inlineStr">
        <is>
          <t>multiple</t>
        </is>
      </c>
      <c r="P235" s="6" t="inlineStr">
        <is>
          <t>Year-round; worse in high-sun months</t>
        </is>
      </c>
    </row>
    <row r="236" ht="112" customHeight="1" s="72">
      <c r="A236" s="21" t="inlineStr">
        <is>
          <t>U-VERY-SEN-SCAR-020</t>
        </is>
      </c>
      <c r="B236" s="21" t="inlineStr">
        <is>
          <t>Very High</t>
        </is>
      </c>
      <c r="C236" s="21" t="inlineStr">
        <is>
          <t>8–10</t>
        </is>
      </c>
      <c r="D236" s="21" t="inlineStr">
        <is>
          <t>Sensitive</t>
        </is>
      </c>
      <c r="E236" s="21" t="inlineStr">
        <is>
          <t>Keloid / Scar Care</t>
        </is>
      </c>
      <c r="F236" s="36" t="n">
        <v>4</v>
      </c>
      <c r="G236" s="36" t="inlineStr">
        <is>
          <t>Severe</t>
        </is>
      </c>
      <c r="H236" s="35" t="inlineStr">
        <is>
          <t>MODERATE</t>
        </is>
      </c>
      <c r="I236" s="6" t="inlineStr">
        <is>
          <t>24 cites · 1 PMID · 24 book · 22 India-relevant</t>
        </is>
      </c>
      <c r="J236" s="21" t="inlineStr">
        <is>
          <t>see evidence base (fibroblast/TGF-beta1; scar pigmentation)</t>
        </is>
      </c>
      <c r="K236" s="6" t="inlineStr">
        <is>
          <t>UV is intense — skin can burn within minutes. Cover and sun-protect healing scars.</t>
        </is>
      </c>
      <c r="L236" s="6" t="inlineStr">
        <is>
          <t>Sun darkens fresh scars and can make them stand out longer. For sensitive skin with scars or keloids, covering a healing scar and using daily broad-spectrum sun protection keeps it closer to your normal tone.</t>
        </is>
      </c>
      <c r="M236"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6" s="21" t="inlineStr">
        <is>
          <t>Shield</t>
        </is>
      </c>
      <c r="O236" s="21" t="inlineStr">
        <is>
          <t>multiple</t>
        </is>
      </c>
      <c r="P236" s="6" t="inlineStr">
        <is>
          <t>Year-round; worse in high-sun months</t>
        </is>
      </c>
    </row>
    <row r="237" ht="112" customHeight="1" s="72">
      <c r="A237" s="21" t="inlineStr">
        <is>
          <t>U-EXTR-NOR-SCAR-021</t>
        </is>
      </c>
      <c r="B237" s="21" t="inlineStr">
        <is>
          <t>Extreme</t>
        </is>
      </c>
      <c r="C237" s="21" t="inlineStr">
        <is>
          <t>11+</t>
        </is>
      </c>
      <c r="D237" s="21" t="inlineStr">
        <is>
          <t>Normal</t>
        </is>
      </c>
      <c r="E237" s="21" t="inlineStr">
        <is>
          <t>Keloid / Scar Care</t>
        </is>
      </c>
      <c r="F237" s="36" t="n">
        <v>4</v>
      </c>
      <c r="G237" s="36" t="inlineStr">
        <is>
          <t>Severe</t>
        </is>
      </c>
      <c r="H237" s="35" t="inlineStr">
        <is>
          <t>MODERATE</t>
        </is>
      </c>
      <c r="I237" s="6" t="inlineStr">
        <is>
          <t>24 cites · 1 PMID · 24 book · 22 India-relevant</t>
        </is>
      </c>
      <c r="J237" s="21" t="inlineStr">
        <is>
          <t>see evidence base (fibroblast/TGF-beta1; scar pigmentation)</t>
        </is>
      </c>
      <c r="K237" s="6" t="inlineStr">
        <is>
          <t>UV is at danger levels — limit time outside. Cover and sun-protect healing scars.</t>
        </is>
      </c>
      <c r="L237" s="6" t="inlineStr">
        <is>
          <t>Sun darkens fresh scars and can make them stand out longer. For normal skin with scars or keloids, covering a healing scar and using daily broad-spectrum sun protection keeps it closer to your normal tone.</t>
        </is>
      </c>
      <c r="M237"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7" s="21" t="inlineStr">
        <is>
          <t>Shield</t>
        </is>
      </c>
      <c r="O237" s="21" t="inlineStr">
        <is>
          <t>multiple</t>
        </is>
      </c>
      <c r="P237" s="6" t="inlineStr">
        <is>
          <t>Year-round; worse in high-sun months</t>
        </is>
      </c>
    </row>
    <row r="238" ht="112" customHeight="1" s="72">
      <c r="A238" s="21" t="inlineStr">
        <is>
          <t>U-EXTR-DRY-SCAR-022</t>
        </is>
      </c>
      <c r="B238" s="21" t="inlineStr">
        <is>
          <t>Extreme</t>
        </is>
      </c>
      <c r="C238" s="21" t="inlineStr">
        <is>
          <t>11+</t>
        </is>
      </c>
      <c r="D238" s="21" t="inlineStr">
        <is>
          <t>Dry</t>
        </is>
      </c>
      <c r="E238" s="21" t="inlineStr">
        <is>
          <t>Keloid / Scar Care</t>
        </is>
      </c>
      <c r="F238" s="36" t="n">
        <v>4</v>
      </c>
      <c r="G238" s="36" t="inlineStr">
        <is>
          <t>Severe</t>
        </is>
      </c>
      <c r="H238" s="35" t="inlineStr">
        <is>
          <t>MODERATE</t>
        </is>
      </c>
      <c r="I238" s="6" t="inlineStr">
        <is>
          <t>24 cites · 1 PMID · 24 book · 22 India-relevant</t>
        </is>
      </c>
      <c r="J238" s="21" t="inlineStr">
        <is>
          <t>see evidence base (fibroblast/TGF-beta1; scar pigmentation)</t>
        </is>
      </c>
      <c r="K238" s="6" t="inlineStr">
        <is>
          <t>UV is at danger levels — limit time outside. Cover and sun-protect healing scars.</t>
        </is>
      </c>
      <c r="L238" s="6" t="inlineStr">
        <is>
          <t>Sun darkens fresh scars and can make them stand out longer. For dry skin with scars or keloids, covering a healing scar and using daily broad-spectrum sun protection keeps it closer to your normal tone.</t>
        </is>
      </c>
      <c r="M238"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8" s="21" t="inlineStr">
        <is>
          <t>Shield</t>
        </is>
      </c>
      <c r="O238" s="21" t="inlineStr">
        <is>
          <t>multiple</t>
        </is>
      </c>
      <c r="P238" s="6" t="inlineStr">
        <is>
          <t>Year-round; worse in high-sun months</t>
        </is>
      </c>
    </row>
    <row r="239" ht="112" customHeight="1" s="72">
      <c r="A239" s="21" t="inlineStr">
        <is>
          <t>U-EXTR-OIL-SCAR-023</t>
        </is>
      </c>
      <c r="B239" s="21" t="inlineStr">
        <is>
          <t>Extreme</t>
        </is>
      </c>
      <c r="C239" s="21" t="inlineStr">
        <is>
          <t>11+</t>
        </is>
      </c>
      <c r="D239" s="21" t="inlineStr">
        <is>
          <t>Oily</t>
        </is>
      </c>
      <c r="E239" s="21" t="inlineStr">
        <is>
          <t>Keloid / Scar Care</t>
        </is>
      </c>
      <c r="F239" s="36" t="n">
        <v>4</v>
      </c>
      <c r="G239" s="36" t="inlineStr">
        <is>
          <t>Severe</t>
        </is>
      </c>
      <c r="H239" s="35" t="inlineStr">
        <is>
          <t>MODERATE</t>
        </is>
      </c>
      <c r="I239" s="6" t="inlineStr">
        <is>
          <t>24 cites · 1 PMID · 24 book · 22 India-relevant</t>
        </is>
      </c>
      <c r="J239" s="21" t="inlineStr">
        <is>
          <t>see evidence base (fibroblast/TGF-beta1; scar pigmentation)</t>
        </is>
      </c>
      <c r="K239" s="6" t="inlineStr">
        <is>
          <t>UV is at danger levels — limit time outside. Cover and sun-protect healing scars.</t>
        </is>
      </c>
      <c r="L239" s="6" t="inlineStr">
        <is>
          <t>Sun darkens fresh scars and can make them stand out longer. For oily skin with scars or keloids, covering a healing scar and using daily broad-spectrum sun protection keeps it closer to your normal tone.</t>
        </is>
      </c>
      <c r="M239"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39" s="21" t="inlineStr">
        <is>
          <t>Shield</t>
        </is>
      </c>
      <c r="O239" s="21" t="inlineStr">
        <is>
          <t>multiple</t>
        </is>
      </c>
      <c r="P239" s="6" t="inlineStr">
        <is>
          <t>Year-round; worse in high-sun months</t>
        </is>
      </c>
    </row>
    <row r="240" ht="112" customHeight="1" s="72">
      <c r="A240" s="21" t="inlineStr">
        <is>
          <t>U-EXTR-COM-SCAR-024</t>
        </is>
      </c>
      <c r="B240" s="21" t="inlineStr">
        <is>
          <t>Extreme</t>
        </is>
      </c>
      <c r="C240" s="21" t="inlineStr">
        <is>
          <t>11+</t>
        </is>
      </c>
      <c r="D240" s="21" t="inlineStr">
        <is>
          <t>Combination</t>
        </is>
      </c>
      <c r="E240" s="21" t="inlineStr">
        <is>
          <t>Keloid / Scar Care</t>
        </is>
      </c>
      <c r="F240" s="36" t="n">
        <v>4</v>
      </c>
      <c r="G240" s="36" t="inlineStr">
        <is>
          <t>Severe</t>
        </is>
      </c>
      <c r="H240" s="35" t="inlineStr">
        <is>
          <t>MODERATE</t>
        </is>
      </c>
      <c r="I240" s="6" t="inlineStr">
        <is>
          <t>24 cites · 1 PMID · 24 book · 22 India-relevant</t>
        </is>
      </c>
      <c r="J240" s="21" t="inlineStr">
        <is>
          <t>see evidence base (fibroblast/TGF-beta1; scar pigmentation)</t>
        </is>
      </c>
      <c r="K240" s="6" t="inlineStr">
        <is>
          <t>UV is at danger levels — limit time outside. Cover and sun-protect healing scars.</t>
        </is>
      </c>
      <c r="L240" s="6" t="inlineStr">
        <is>
          <t>Sun darkens fresh scars and can make them stand out longer. For combination skin with scars or keloids, covering a healing scar and using daily broad-spectrum sun protection keeps it closer to your normal tone.</t>
        </is>
      </c>
      <c r="M240" s="6" t="inlineStr">
        <is>
          <t>Sun darkens fresh scars and can make them stand out longer. A new scar has little pigment protection, so sunlight darkens it easily. On darker-toned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40" s="21" t="inlineStr">
        <is>
          <t>Shield</t>
        </is>
      </c>
      <c r="O240" s="21" t="inlineStr">
        <is>
          <t>multiple</t>
        </is>
      </c>
      <c r="P240" s="6" t="inlineStr">
        <is>
          <t>Year-round; worse in high-sun months</t>
        </is>
      </c>
    </row>
    <row r="241" ht="112" customHeight="1" s="72">
      <c r="A241" s="21" t="inlineStr">
        <is>
          <t>U-EXTR-SEN-SCAR-025</t>
        </is>
      </c>
      <c r="B241" s="21" t="inlineStr">
        <is>
          <t>Extreme</t>
        </is>
      </c>
      <c r="C241" s="21" t="inlineStr">
        <is>
          <t>11+</t>
        </is>
      </c>
      <c r="D241" s="21" t="inlineStr">
        <is>
          <t>Sensitive</t>
        </is>
      </c>
      <c r="E241" s="21" t="inlineStr">
        <is>
          <t>Keloid / Scar Care</t>
        </is>
      </c>
      <c r="F241" s="36" t="n">
        <v>5</v>
      </c>
      <c r="G241" s="36" t="inlineStr">
        <is>
          <t>Critical</t>
        </is>
      </c>
      <c r="H241" s="35" t="inlineStr">
        <is>
          <t>MODERATE</t>
        </is>
      </c>
      <c r="I241" s="6" t="inlineStr">
        <is>
          <t>24 cites · 1 PMID · 24 book · 22 India-relevant</t>
        </is>
      </c>
      <c r="J241" s="21" t="inlineStr">
        <is>
          <t>see evidence base (fibroblast/TGF-beta1; scar pigmentation)</t>
        </is>
      </c>
      <c r="K241" s="6" t="inlineStr">
        <is>
          <t>UV is at danger levels — limit time outside. Cover and sun-protect healing scars.</t>
        </is>
      </c>
      <c r="L241" s="6" t="inlineStr">
        <is>
          <t>Sun darkens fresh scars and can make them stand out longer. For sensitive skin with scars or keloids, covering a healing scar and using daily broad-spectrum sun protection keeps it closer to your normal tone.</t>
        </is>
      </c>
      <c r="M241" s="6" t="inlineStr">
        <is>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is>
      </c>
      <c r="N241" s="21" t="inlineStr">
        <is>
          <t>Shield</t>
        </is>
      </c>
      <c r="O241" s="21" t="inlineStr">
        <is>
          <t>multiple</t>
        </is>
      </c>
      <c r="P241" s="6" t="inlineStr">
        <is>
          <t>Year-round; worse in high-sun months</t>
        </is>
      </c>
    </row>
    <row r="242" ht="112" customHeight="1" s="72">
      <c r="A242" s="21" t="inlineStr">
        <is>
          <t>U-LOW-NOR-VITI-001</t>
        </is>
      </c>
      <c r="B242" s="21" t="inlineStr">
        <is>
          <t>Low</t>
        </is>
      </c>
      <c r="C242" s="21" t="inlineStr">
        <is>
          <t>0–2</t>
        </is>
      </c>
      <c r="D242" s="21" t="inlineStr">
        <is>
          <t>Normal</t>
        </is>
      </c>
      <c r="E242" s="21" t="inlineStr">
        <is>
          <t>Vitiligo (Depigmented Skin)</t>
        </is>
      </c>
      <c r="F242" s="36" t="n">
        <v>1</v>
      </c>
      <c r="G242" s="36" t="inlineStr">
        <is>
          <t>Low</t>
        </is>
      </c>
      <c r="H242" s="35" t="inlineStr">
        <is>
          <t>INFERRED</t>
        </is>
      </c>
      <c r="I242" s="6" t="inlineStr">
        <is>
          <t>9 cites · 0 PMID · 8 book · 9 India-relevant</t>
        </is>
      </c>
      <c r="J242" s="21" t="inlineStr">
        <is>
          <t>see evidence base (melanocyte loss; NB-UVB context)</t>
        </is>
      </c>
      <c r="K242" s="6" t="inlineStr">
        <is>
          <t>UV is mild today. Protect the pale patches from sun now.</t>
        </is>
      </c>
      <c r="L242" s="6" t="inlineStr">
        <is>
          <t>Pale patches have no built-in sun shield, so they burn fast. For normal skin with vitiligo patches, daily broad-spectrum sun protection on the pale patches prevents burning and keeps the contrast from looking sharper.</t>
        </is>
      </c>
      <c r="M24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2" s="21" t="inlineStr">
        <is>
          <t>Shield</t>
        </is>
      </c>
      <c r="O242" s="21" t="inlineStr">
        <is>
          <t>multiple</t>
        </is>
      </c>
      <c r="P242" s="6" t="inlineStr">
        <is>
          <t>Year-round; critical in high-sun months</t>
        </is>
      </c>
    </row>
    <row r="243" ht="112" customHeight="1" s="72">
      <c r="A243" s="21" t="inlineStr">
        <is>
          <t>U-LOW-DRY-VITI-002</t>
        </is>
      </c>
      <c r="B243" s="21" t="inlineStr">
        <is>
          <t>Low</t>
        </is>
      </c>
      <c r="C243" s="21" t="inlineStr">
        <is>
          <t>0–2</t>
        </is>
      </c>
      <c r="D243" s="21" t="inlineStr">
        <is>
          <t>Dry</t>
        </is>
      </c>
      <c r="E243" s="21" t="inlineStr">
        <is>
          <t>Vitiligo (Depigmented Skin)</t>
        </is>
      </c>
      <c r="F243" s="36" t="n">
        <v>1</v>
      </c>
      <c r="G243" s="36" t="inlineStr">
        <is>
          <t>Low</t>
        </is>
      </c>
      <c r="H243" s="35" t="inlineStr">
        <is>
          <t>INFERRED</t>
        </is>
      </c>
      <c r="I243" s="6" t="inlineStr">
        <is>
          <t>9 cites · 0 PMID · 8 book · 9 India-relevant</t>
        </is>
      </c>
      <c r="J243" s="21" t="inlineStr">
        <is>
          <t>see evidence base (melanocyte loss; NB-UVB context)</t>
        </is>
      </c>
      <c r="K243" s="6" t="inlineStr">
        <is>
          <t>UV is mild today. Protect the pale patches from sun now.</t>
        </is>
      </c>
      <c r="L243" s="6" t="inlineStr">
        <is>
          <t>Pale patches have no built-in sun shield, so they burn fast. For dry skin with vitiligo patches, daily broad-spectrum sun protection on the pale patches prevents burning and keeps the contrast from looking sharper.</t>
        </is>
      </c>
      <c r="M24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3" s="21" t="inlineStr">
        <is>
          <t>Shield</t>
        </is>
      </c>
      <c r="O243" s="21" t="inlineStr">
        <is>
          <t>multiple</t>
        </is>
      </c>
      <c r="P243" s="6" t="inlineStr">
        <is>
          <t>Year-round; critical in high-sun months</t>
        </is>
      </c>
    </row>
    <row r="244" ht="112" customHeight="1" s="72">
      <c r="A244" s="21" t="inlineStr">
        <is>
          <t>U-LOW-OIL-VITI-003</t>
        </is>
      </c>
      <c r="B244" s="21" t="inlineStr">
        <is>
          <t>Low</t>
        </is>
      </c>
      <c r="C244" s="21" t="inlineStr">
        <is>
          <t>0–2</t>
        </is>
      </c>
      <c r="D244" s="21" t="inlineStr">
        <is>
          <t>Oily</t>
        </is>
      </c>
      <c r="E244" s="21" t="inlineStr">
        <is>
          <t>Vitiligo (Depigmented Skin)</t>
        </is>
      </c>
      <c r="F244" s="36" t="n">
        <v>1</v>
      </c>
      <c r="G244" s="36" t="inlineStr">
        <is>
          <t>Low</t>
        </is>
      </c>
      <c r="H244" s="35" t="inlineStr">
        <is>
          <t>INFERRED</t>
        </is>
      </c>
      <c r="I244" s="6" t="inlineStr">
        <is>
          <t>9 cites · 0 PMID · 8 book · 9 India-relevant</t>
        </is>
      </c>
      <c r="J244" s="21" t="inlineStr">
        <is>
          <t>see evidence base (melanocyte loss; NB-UVB context)</t>
        </is>
      </c>
      <c r="K244" s="6" t="inlineStr">
        <is>
          <t>UV is mild today. Protect the pale patches from sun now.</t>
        </is>
      </c>
      <c r="L244" s="6" t="inlineStr">
        <is>
          <t>Pale patches have no built-in sun shield, so they burn fast. For oily skin with vitiligo patches, daily broad-spectrum sun protection on the pale patches prevents burning and keeps the contrast from looking sharper.</t>
        </is>
      </c>
      <c r="M24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4" s="21" t="inlineStr">
        <is>
          <t>Shield</t>
        </is>
      </c>
      <c r="O244" s="21" t="inlineStr">
        <is>
          <t>multiple</t>
        </is>
      </c>
      <c r="P244" s="6" t="inlineStr">
        <is>
          <t>Year-round; critical in high-sun months</t>
        </is>
      </c>
    </row>
    <row r="245" ht="112" customHeight="1" s="72">
      <c r="A245" s="21" t="inlineStr">
        <is>
          <t>U-LOW-COM-VITI-004</t>
        </is>
      </c>
      <c r="B245" s="21" t="inlineStr">
        <is>
          <t>Low</t>
        </is>
      </c>
      <c r="C245" s="21" t="inlineStr">
        <is>
          <t>0–2</t>
        </is>
      </c>
      <c r="D245" s="21" t="inlineStr">
        <is>
          <t>Combination</t>
        </is>
      </c>
      <c r="E245" s="21" t="inlineStr">
        <is>
          <t>Vitiligo (Depigmented Skin)</t>
        </is>
      </c>
      <c r="F245" s="36" t="n">
        <v>1</v>
      </c>
      <c r="G245" s="36" t="inlineStr">
        <is>
          <t>Low</t>
        </is>
      </c>
      <c r="H245" s="35" t="inlineStr">
        <is>
          <t>INFERRED</t>
        </is>
      </c>
      <c r="I245" s="6" t="inlineStr">
        <is>
          <t>9 cites · 0 PMID · 8 book · 9 India-relevant</t>
        </is>
      </c>
      <c r="J245" s="21" t="inlineStr">
        <is>
          <t>see evidence base (melanocyte loss; NB-UVB context)</t>
        </is>
      </c>
      <c r="K245" s="6" t="inlineStr">
        <is>
          <t>UV is mild today. Protect the pale patches from sun now.</t>
        </is>
      </c>
      <c r="L245" s="6" t="inlineStr">
        <is>
          <t>Pale patches have no built-in sun shield, so they burn fast. For combination skin with vitiligo patches, daily broad-spectrum sun protection on the pale patches prevents burning and keeps the contrast from looking sharper.</t>
        </is>
      </c>
      <c r="M24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5" s="21" t="inlineStr">
        <is>
          <t>Shield</t>
        </is>
      </c>
      <c r="O245" s="21" t="inlineStr">
        <is>
          <t>multiple</t>
        </is>
      </c>
      <c r="P245" s="6" t="inlineStr">
        <is>
          <t>Year-round; critical in high-sun months</t>
        </is>
      </c>
    </row>
    <row r="246" ht="112" customHeight="1" s="72">
      <c r="A246" s="21" t="inlineStr">
        <is>
          <t>U-LOW-SEN-VITI-005</t>
        </is>
      </c>
      <c r="B246" s="21" t="inlineStr">
        <is>
          <t>Low</t>
        </is>
      </c>
      <c r="C246" s="21" t="inlineStr">
        <is>
          <t>0–2</t>
        </is>
      </c>
      <c r="D246" s="21" t="inlineStr">
        <is>
          <t>Sensitive</t>
        </is>
      </c>
      <c r="E246" s="21" t="inlineStr">
        <is>
          <t>Vitiligo (Depigmented Skin)</t>
        </is>
      </c>
      <c r="F246" s="36" t="n">
        <v>1</v>
      </c>
      <c r="G246" s="36" t="inlineStr">
        <is>
          <t>Low</t>
        </is>
      </c>
      <c r="H246" s="35" t="inlineStr">
        <is>
          <t>INFERRED</t>
        </is>
      </c>
      <c r="I246" s="6" t="inlineStr">
        <is>
          <t>9 cites · 0 PMID · 8 book · 9 India-relevant</t>
        </is>
      </c>
      <c r="J246" s="21" t="inlineStr">
        <is>
          <t>see evidence base (melanocyte loss; NB-UVB context)</t>
        </is>
      </c>
      <c r="K246" s="6" t="inlineStr">
        <is>
          <t>UV is mild today. Protect the pale patches from sun now.</t>
        </is>
      </c>
      <c r="L246" s="6" t="inlineStr">
        <is>
          <t>Pale patches have no built-in sun shield, so they burn fast. For sensitive skin with vitiligo patches, daily broad-spectrum sun protection on the pale patches prevents burning and keeps the contrast from looking sharper.</t>
        </is>
      </c>
      <c r="M24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6" s="21" t="inlineStr">
        <is>
          <t>Shield</t>
        </is>
      </c>
      <c r="O246" s="21" t="inlineStr">
        <is>
          <t>multiple</t>
        </is>
      </c>
      <c r="P246" s="6" t="inlineStr">
        <is>
          <t>Year-round; critical in high-sun months</t>
        </is>
      </c>
    </row>
    <row r="247" ht="112" customHeight="1" s="72">
      <c r="A247" s="21" t="inlineStr">
        <is>
          <t>U-MODE-NOR-VITI-006</t>
        </is>
      </c>
      <c r="B247" s="21" t="inlineStr">
        <is>
          <t>Moderate</t>
        </is>
      </c>
      <c r="C247" s="21" t="inlineStr">
        <is>
          <t>3–5</t>
        </is>
      </c>
      <c r="D247" s="21" t="inlineStr">
        <is>
          <t>Normal</t>
        </is>
      </c>
      <c r="E247" s="21" t="inlineStr">
        <is>
          <t>Vitiligo (Depigmented Skin)</t>
        </is>
      </c>
      <c r="F247" s="36" t="n">
        <v>3</v>
      </c>
      <c r="G247" s="36" t="inlineStr">
        <is>
          <t>High</t>
        </is>
      </c>
      <c r="H247" s="35" t="inlineStr">
        <is>
          <t>INFERRED</t>
        </is>
      </c>
      <c r="I247" s="6" t="inlineStr">
        <is>
          <t>9 cites · 0 PMID · 8 book · 9 India-relevant</t>
        </is>
      </c>
      <c r="J247" s="21" t="inlineStr">
        <is>
          <t>see evidence base (melanocyte loss; NB-UVB context)</t>
        </is>
      </c>
      <c r="K247" s="6" t="inlineStr">
        <is>
          <t>UV is real but moderate. Protect the pale patches from sun now.</t>
        </is>
      </c>
      <c r="L247" s="6" t="inlineStr">
        <is>
          <t>Pale patches have no built-in sun shield, so they burn fast. For normal skin with vitiligo patches, daily broad-spectrum sun protection on the pale patches prevents burning and keeps the contrast from looking sharper.</t>
        </is>
      </c>
      <c r="M24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7" s="21" t="inlineStr">
        <is>
          <t>Shield</t>
        </is>
      </c>
      <c r="O247" s="21" t="inlineStr">
        <is>
          <t>multiple</t>
        </is>
      </c>
      <c r="P247" s="6" t="inlineStr">
        <is>
          <t>Year-round; critical in high-sun months</t>
        </is>
      </c>
    </row>
    <row r="248" ht="112" customHeight="1" s="72">
      <c r="A248" s="21" t="inlineStr">
        <is>
          <t>U-MODE-DRY-VITI-007</t>
        </is>
      </c>
      <c r="B248" s="21" t="inlineStr">
        <is>
          <t>Moderate</t>
        </is>
      </c>
      <c r="C248" s="21" t="inlineStr">
        <is>
          <t>3–5</t>
        </is>
      </c>
      <c r="D248" s="21" t="inlineStr">
        <is>
          <t>Dry</t>
        </is>
      </c>
      <c r="E248" s="21" t="inlineStr">
        <is>
          <t>Vitiligo (Depigmented Skin)</t>
        </is>
      </c>
      <c r="F248" s="36" t="n">
        <v>3</v>
      </c>
      <c r="G248" s="36" t="inlineStr">
        <is>
          <t>High</t>
        </is>
      </c>
      <c r="H248" s="35" t="inlineStr">
        <is>
          <t>INFERRED</t>
        </is>
      </c>
      <c r="I248" s="6" t="inlineStr">
        <is>
          <t>9 cites · 0 PMID · 8 book · 9 India-relevant</t>
        </is>
      </c>
      <c r="J248" s="21" t="inlineStr">
        <is>
          <t>see evidence base (melanocyte loss; NB-UVB context)</t>
        </is>
      </c>
      <c r="K248" s="6" t="inlineStr">
        <is>
          <t>UV is real but moderate. Protect the pale patches from sun now.</t>
        </is>
      </c>
      <c r="L248" s="6" t="inlineStr">
        <is>
          <t>Pale patches have no built-in sun shield, so they burn fast. For dry skin with vitiligo patches, daily broad-spectrum sun protection on the pale patches prevents burning and keeps the contrast from looking sharper.</t>
        </is>
      </c>
      <c r="M24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8" s="21" t="inlineStr">
        <is>
          <t>Shield</t>
        </is>
      </c>
      <c r="O248" s="21" t="inlineStr">
        <is>
          <t>multiple</t>
        </is>
      </c>
      <c r="P248" s="6" t="inlineStr">
        <is>
          <t>Year-round; critical in high-sun months</t>
        </is>
      </c>
    </row>
    <row r="249" ht="112" customHeight="1" s="72">
      <c r="A249" s="21" t="inlineStr">
        <is>
          <t>U-MODE-OIL-VITI-008</t>
        </is>
      </c>
      <c r="B249" s="21" t="inlineStr">
        <is>
          <t>Moderate</t>
        </is>
      </c>
      <c r="C249" s="21" t="inlineStr">
        <is>
          <t>3–5</t>
        </is>
      </c>
      <c r="D249" s="21" t="inlineStr">
        <is>
          <t>Oily</t>
        </is>
      </c>
      <c r="E249" s="21" t="inlineStr">
        <is>
          <t>Vitiligo (Depigmented Skin)</t>
        </is>
      </c>
      <c r="F249" s="36" t="n">
        <v>3</v>
      </c>
      <c r="G249" s="36" t="inlineStr">
        <is>
          <t>High</t>
        </is>
      </c>
      <c r="H249" s="35" t="inlineStr">
        <is>
          <t>INFERRED</t>
        </is>
      </c>
      <c r="I249" s="6" t="inlineStr">
        <is>
          <t>9 cites · 0 PMID · 8 book · 9 India-relevant</t>
        </is>
      </c>
      <c r="J249" s="21" t="inlineStr">
        <is>
          <t>see evidence base (melanocyte loss; NB-UVB context)</t>
        </is>
      </c>
      <c r="K249" s="6" t="inlineStr">
        <is>
          <t>UV is real but moderate. Protect the pale patches from sun now.</t>
        </is>
      </c>
      <c r="L249" s="6" t="inlineStr">
        <is>
          <t>Pale patches have no built-in sun shield, so they burn fast. For oily skin with vitiligo patches, daily broad-spectrum sun protection on the pale patches prevents burning and keeps the contrast from looking sharper.</t>
        </is>
      </c>
      <c r="M24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49" s="21" t="inlineStr">
        <is>
          <t>Shield</t>
        </is>
      </c>
      <c r="O249" s="21" t="inlineStr">
        <is>
          <t>multiple</t>
        </is>
      </c>
      <c r="P249" s="6" t="inlineStr">
        <is>
          <t>Year-round; critical in high-sun months</t>
        </is>
      </c>
    </row>
    <row r="250" ht="112" customHeight="1" s="72">
      <c r="A250" s="21" t="inlineStr">
        <is>
          <t>U-MODE-COM-VITI-009</t>
        </is>
      </c>
      <c r="B250" s="21" t="inlineStr">
        <is>
          <t>Moderate</t>
        </is>
      </c>
      <c r="C250" s="21" t="inlineStr">
        <is>
          <t>3–5</t>
        </is>
      </c>
      <c r="D250" s="21" t="inlineStr">
        <is>
          <t>Combination</t>
        </is>
      </c>
      <c r="E250" s="21" t="inlineStr">
        <is>
          <t>Vitiligo (Depigmented Skin)</t>
        </is>
      </c>
      <c r="F250" s="36" t="n">
        <v>3</v>
      </c>
      <c r="G250" s="36" t="inlineStr">
        <is>
          <t>High</t>
        </is>
      </c>
      <c r="H250" s="35" t="inlineStr">
        <is>
          <t>INFERRED</t>
        </is>
      </c>
      <c r="I250" s="6" t="inlineStr">
        <is>
          <t>9 cites · 0 PMID · 8 book · 9 India-relevant</t>
        </is>
      </c>
      <c r="J250" s="21" t="inlineStr">
        <is>
          <t>see evidence base (melanocyte loss; NB-UVB context)</t>
        </is>
      </c>
      <c r="K250" s="6" t="inlineStr">
        <is>
          <t>UV is real but moderate. Protect the pale patches from sun now.</t>
        </is>
      </c>
      <c r="L250" s="6" t="inlineStr">
        <is>
          <t>Pale patches have no built-in sun shield, so they burn fast. For combination skin with vitiligo patches, daily broad-spectrum sun protection on the pale patches prevents burning and keeps the contrast from looking sharper.</t>
        </is>
      </c>
      <c r="M25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0" s="21" t="inlineStr">
        <is>
          <t>Shield</t>
        </is>
      </c>
      <c r="O250" s="21" t="inlineStr">
        <is>
          <t>multiple</t>
        </is>
      </c>
      <c r="P250" s="6" t="inlineStr">
        <is>
          <t>Year-round; critical in high-sun months</t>
        </is>
      </c>
    </row>
    <row r="251" ht="112" customHeight="1" s="72">
      <c r="A251" s="21" t="inlineStr">
        <is>
          <t>U-MODE-SEN-VITI-010</t>
        </is>
      </c>
      <c r="B251" s="21" t="inlineStr">
        <is>
          <t>Moderate</t>
        </is>
      </c>
      <c r="C251" s="21" t="inlineStr">
        <is>
          <t>3–5</t>
        </is>
      </c>
      <c r="D251" s="21" t="inlineStr">
        <is>
          <t>Sensitive</t>
        </is>
      </c>
      <c r="E251" s="21" t="inlineStr">
        <is>
          <t>Vitiligo (Depigmented Skin)</t>
        </is>
      </c>
      <c r="F251" s="36" t="n">
        <v>4</v>
      </c>
      <c r="G251" s="36" t="inlineStr">
        <is>
          <t>Severe</t>
        </is>
      </c>
      <c r="H251" s="35" t="inlineStr">
        <is>
          <t>INFERRED</t>
        </is>
      </c>
      <c r="I251" s="6" t="inlineStr">
        <is>
          <t>9 cites · 0 PMID · 8 book · 9 India-relevant</t>
        </is>
      </c>
      <c r="J251" s="21" t="inlineStr">
        <is>
          <t>see evidence base (melanocyte loss; NB-UVB context)</t>
        </is>
      </c>
      <c r="K251" s="6" t="inlineStr">
        <is>
          <t>UV is real but moderate. Protect the pale patches from sun now.</t>
        </is>
      </c>
      <c r="L251" s="6" t="inlineStr">
        <is>
          <t>Pale patches have no built-in sun shield, so they burn fast. For sensitive skin with vitiligo patches, daily broad-spectrum sun protection on the pale patches prevents burning and keeps the contrast from looking sharper.</t>
        </is>
      </c>
      <c r="M25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1" s="21" t="inlineStr">
        <is>
          <t>Shield</t>
        </is>
      </c>
      <c r="O251" s="21" t="inlineStr">
        <is>
          <t>multiple</t>
        </is>
      </c>
      <c r="P251" s="6" t="inlineStr">
        <is>
          <t>Year-round; critical in high-sun months</t>
        </is>
      </c>
    </row>
    <row r="252" ht="112" customHeight="1" s="72">
      <c r="A252" s="21" t="inlineStr">
        <is>
          <t>U-HIGH-NOR-VITI-011</t>
        </is>
      </c>
      <c r="B252" s="21" t="inlineStr">
        <is>
          <t>High</t>
        </is>
      </c>
      <c r="C252" s="21" t="inlineStr">
        <is>
          <t>6–7</t>
        </is>
      </c>
      <c r="D252" s="21" t="inlineStr">
        <is>
          <t>Normal</t>
        </is>
      </c>
      <c r="E252" s="21" t="inlineStr">
        <is>
          <t>Vitiligo (Depigmented Skin)</t>
        </is>
      </c>
      <c r="F252" s="36" t="n">
        <v>4</v>
      </c>
      <c r="G252" s="36" t="inlineStr">
        <is>
          <t>Severe</t>
        </is>
      </c>
      <c r="H252" s="35" t="inlineStr">
        <is>
          <t>INFERRED</t>
        </is>
      </c>
      <c r="I252" s="6" t="inlineStr">
        <is>
          <t>9 cites · 0 PMID · 8 book · 9 India-relevant</t>
        </is>
      </c>
      <c r="J252" s="21" t="inlineStr">
        <is>
          <t>see evidence base (melanocyte loss; NB-UVB context)</t>
        </is>
      </c>
      <c r="K252" s="6" t="inlineStr">
        <is>
          <t>UV is strong — pigment cells are firing. Protect the pale patches from sun now.</t>
        </is>
      </c>
      <c r="L252" s="6" t="inlineStr">
        <is>
          <t>Pale patches have no built-in sun shield, so they burn fast. For normal skin with vitiligo patches, daily broad-spectrum sun protection on the pale patches prevents burning and keeps the contrast from looking sharper.</t>
        </is>
      </c>
      <c r="M25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2" s="21" t="inlineStr">
        <is>
          <t>Shield</t>
        </is>
      </c>
      <c r="O252" s="21" t="inlineStr">
        <is>
          <t>multiple</t>
        </is>
      </c>
      <c r="P252" s="6" t="inlineStr">
        <is>
          <t>Year-round; critical in high-sun months</t>
        </is>
      </c>
    </row>
    <row r="253" ht="112" customHeight="1" s="72">
      <c r="A253" s="21" t="inlineStr">
        <is>
          <t>U-HIGH-DRY-VITI-012</t>
        </is>
      </c>
      <c r="B253" s="21" t="inlineStr">
        <is>
          <t>High</t>
        </is>
      </c>
      <c r="C253" s="21" t="inlineStr">
        <is>
          <t>6–7</t>
        </is>
      </c>
      <c r="D253" s="21" t="inlineStr">
        <is>
          <t>Dry</t>
        </is>
      </c>
      <c r="E253" s="21" t="inlineStr">
        <is>
          <t>Vitiligo (Depigmented Skin)</t>
        </is>
      </c>
      <c r="F253" s="36" t="n">
        <v>4</v>
      </c>
      <c r="G253" s="36" t="inlineStr">
        <is>
          <t>Severe</t>
        </is>
      </c>
      <c r="H253" s="35" t="inlineStr">
        <is>
          <t>INFERRED</t>
        </is>
      </c>
      <c r="I253" s="6" t="inlineStr">
        <is>
          <t>9 cites · 0 PMID · 8 book · 9 India-relevant</t>
        </is>
      </c>
      <c r="J253" s="21" t="inlineStr">
        <is>
          <t>see evidence base (melanocyte loss; NB-UVB context)</t>
        </is>
      </c>
      <c r="K253" s="6" t="inlineStr">
        <is>
          <t>UV is strong — pigment cells are firing. Protect the pale patches from sun now.</t>
        </is>
      </c>
      <c r="L253" s="6" t="inlineStr">
        <is>
          <t>Pale patches have no built-in sun shield, so they burn fast. For dry skin with vitiligo patches, daily broad-spectrum sun protection on the pale patches prevents burning and keeps the contrast from looking sharper.</t>
        </is>
      </c>
      <c r="M25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3" s="21" t="inlineStr">
        <is>
          <t>Shield</t>
        </is>
      </c>
      <c r="O253" s="21" t="inlineStr">
        <is>
          <t>multiple</t>
        </is>
      </c>
      <c r="P253" s="6" t="inlineStr">
        <is>
          <t>Year-round; critical in high-sun months</t>
        </is>
      </c>
    </row>
    <row r="254" ht="112" customHeight="1" s="72">
      <c r="A254" s="21" t="inlineStr">
        <is>
          <t>U-HIGH-OIL-VITI-013</t>
        </is>
      </c>
      <c r="B254" s="21" t="inlineStr">
        <is>
          <t>High</t>
        </is>
      </c>
      <c r="C254" s="21" t="inlineStr">
        <is>
          <t>6–7</t>
        </is>
      </c>
      <c r="D254" s="21" t="inlineStr">
        <is>
          <t>Oily</t>
        </is>
      </c>
      <c r="E254" s="21" t="inlineStr">
        <is>
          <t>Vitiligo (Depigmented Skin)</t>
        </is>
      </c>
      <c r="F254" s="36" t="n">
        <v>4</v>
      </c>
      <c r="G254" s="36" t="inlineStr">
        <is>
          <t>Severe</t>
        </is>
      </c>
      <c r="H254" s="35" t="inlineStr">
        <is>
          <t>INFERRED</t>
        </is>
      </c>
      <c r="I254" s="6" t="inlineStr">
        <is>
          <t>9 cites · 0 PMID · 8 book · 9 India-relevant</t>
        </is>
      </c>
      <c r="J254" s="21" t="inlineStr">
        <is>
          <t>see evidence base (melanocyte loss; NB-UVB context)</t>
        </is>
      </c>
      <c r="K254" s="6" t="inlineStr">
        <is>
          <t>UV is strong — pigment cells are firing. Protect the pale patches from sun now.</t>
        </is>
      </c>
      <c r="L254" s="6" t="inlineStr">
        <is>
          <t>Pale patches have no built-in sun shield, so they burn fast. For oily skin with vitiligo patches, daily broad-spectrum sun protection on the pale patches prevents burning and keeps the contrast from looking sharper.</t>
        </is>
      </c>
      <c r="M25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4" s="21" t="inlineStr">
        <is>
          <t>Shield</t>
        </is>
      </c>
      <c r="O254" s="21" t="inlineStr">
        <is>
          <t>multiple</t>
        </is>
      </c>
      <c r="P254" s="6" t="inlineStr">
        <is>
          <t>Year-round; critical in high-sun months</t>
        </is>
      </c>
    </row>
    <row r="255" ht="112" customHeight="1" s="72">
      <c r="A255" s="21" t="inlineStr">
        <is>
          <t>U-HIGH-COM-VITI-014</t>
        </is>
      </c>
      <c r="B255" s="21" t="inlineStr">
        <is>
          <t>High</t>
        </is>
      </c>
      <c r="C255" s="21" t="inlineStr">
        <is>
          <t>6–7</t>
        </is>
      </c>
      <c r="D255" s="21" t="inlineStr">
        <is>
          <t>Combination</t>
        </is>
      </c>
      <c r="E255" s="21" t="inlineStr">
        <is>
          <t>Vitiligo (Depigmented Skin)</t>
        </is>
      </c>
      <c r="F255" s="36" t="n">
        <v>4</v>
      </c>
      <c r="G255" s="36" t="inlineStr">
        <is>
          <t>Severe</t>
        </is>
      </c>
      <c r="H255" s="35" t="inlineStr">
        <is>
          <t>INFERRED</t>
        </is>
      </c>
      <c r="I255" s="6" t="inlineStr">
        <is>
          <t>9 cites · 0 PMID · 8 book · 9 India-relevant</t>
        </is>
      </c>
      <c r="J255" s="21" t="inlineStr">
        <is>
          <t>see evidence base (melanocyte loss; NB-UVB context)</t>
        </is>
      </c>
      <c r="K255" s="6" t="inlineStr">
        <is>
          <t>UV is strong — pigment cells are firing. Protect the pale patches from sun now.</t>
        </is>
      </c>
      <c r="L255" s="6" t="inlineStr">
        <is>
          <t>Pale patches have no built-in sun shield, so they burn fast. For combination skin with vitiligo patches, daily broad-spectrum sun protection on the pale patches prevents burning and keeps the contrast from looking sharper.</t>
        </is>
      </c>
      <c r="M25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5" s="21" t="inlineStr">
        <is>
          <t>Shield</t>
        </is>
      </c>
      <c r="O255" s="21" t="inlineStr">
        <is>
          <t>multiple</t>
        </is>
      </c>
      <c r="P255" s="6" t="inlineStr">
        <is>
          <t>Year-round; critical in high-sun months</t>
        </is>
      </c>
    </row>
    <row r="256" ht="112" customHeight="1" s="72">
      <c r="A256" s="21" t="inlineStr">
        <is>
          <t>U-HIGH-SEN-VITI-015</t>
        </is>
      </c>
      <c r="B256" s="21" t="inlineStr">
        <is>
          <t>High</t>
        </is>
      </c>
      <c r="C256" s="21" t="inlineStr">
        <is>
          <t>6–7</t>
        </is>
      </c>
      <c r="D256" s="21" t="inlineStr">
        <is>
          <t>Sensitive</t>
        </is>
      </c>
      <c r="E256" s="21" t="inlineStr">
        <is>
          <t>Vitiligo (Depigmented Skin)</t>
        </is>
      </c>
      <c r="F256" s="36" t="n">
        <v>5</v>
      </c>
      <c r="G256" s="36" t="inlineStr">
        <is>
          <t>Critical</t>
        </is>
      </c>
      <c r="H256" s="35" t="inlineStr">
        <is>
          <t>INFERRED</t>
        </is>
      </c>
      <c r="I256" s="6" t="inlineStr">
        <is>
          <t>9 cites · 0 PMID · 8 book · 9 India-relevant</t>
        </is>
      </c>
      <c r="J256" s="21" t="inlineStr">
        <is>
          <t>see evidence base (melanocyte loss; NB-UVB context)</t>
        </is>
      </c>
      <c r="K256" s="6" t="inlineStr">
        <is>
          <t>UV is strong — pigment cells are firing. Protect the pale patches from sun now.</t>
        </is>
      </c>
      <c r="L256" s="6" t="inlineStr">
        <is>
          <t>Pale patches have no built-in sun shield, so they burn fast. For sensitive skin with vitiligo patches, daily broad-spectrum sun protection on the pale patches prevents burning and keeps the contrast from looking sharper.</t>
        </is>
      </c>
      <c r="M25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6" s="21" t="inlineStr">
        <is>
          <t>Shield</t>
        </is>
      </c>
      <c r="O256" s="21" t="inlineStr">
        <is>
          <t>multiple</t>
        </is>
      </c>
      <c r="P256" s="6" t="inlineStr">
        <is>
          <t>Year-round; critical in high-sun months</t>
        </is>
      </c>
    </row>
    <row r="257" ht="112" customHeight="1" s="72">
      <c r="A257" s="21" t="inlineStr">
        <is>
          <t>U-VERY-NOR-VITI-016</t>
        </is>
      </c>
      <c r="B257" s="21" t="inlineStr">
        <is>
          <t>Very High</t>
        </is>
      </c>
      <c r="C257" s="21" t="inlineStr">
        <is>
          <t>8–10</t>
        </is>
      </c>
      <c r="D257" s="21" t="inlineStr">
        <is>
          <t>Normal</t>
        </is>
      </c>
      <c r="E257" s="21" t="inlineStr">
        <is>
          <t>Vitiligo (Depigmented Skin)</t>
        </is>
      </c>
      <c r="F257" s="36" t="n">
        <v>5</v>
      </c>
      <c r="G257" s="36" t="inlineStr">
        <is>
          <t>Critical</t>
        </is>
      </c>
      <c r="H257" s="35" t="inlineStr">
        <is>
          <t>INFERRED</t>
        </is>
      </c>
      <c r="I257" s="6" t="inlineStr">
        <is>
          <t>9 cites · 0 PMID · 8 book · 9 India-relevant</t>
        </is>
      </c>
      <c r="J257" s="21" t="inlineStr">
        <is>
          <t>see evidence base (melanocyte loss; NB-UVB context)</t>
        </is>
      </c>
      <c r="K257" s="6" t="inlineStr">
        <is>
          <t>UV is intense — skin can burn within minutes. Protect the pale patches from sun now.</t>
        </is>
      </c>
      <c r="L257" s="6" t="inlineStr">
        <is>
          <t>Pale patches have no built-in sun shield, so they burn fast. For normal skin with vitiligo patches, daily broad-spectrum sun protection on the pale patches prevents burning and keeps the contrast from looking sharper.</t>
        </is>
      </c>
      <c r="M257"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7" s="21" t="inlineStr">
        <is>
          <t>Shield</t>
        </is>
      </c>
      <c r="O257" s="21" t="inlineStr">
        <is>
          <t>multiple</t>
        </is>
      </c>
      <c r="P257" s="6" t="inlineStr">
        <is>
          <t>Year-round; critical in high-sun months</t>
        </is>
      </c>
    </row>
    <row r="258" ht="112" customHeight="1" s="72">
      <c r="A258" s="21" t="inlineStr">
        <is>
          <t>U-VERY-DRY-VITI-017</t>
        </is>
      </c>
      <c r="B258" s="21" t="inlineStr">
        <is>
          <t>Very High</t>
        </is>
      </c>
      <c r="C258" s="21" t="inlineStr">
        <is>
          <t>8–10</t>
        </is>
      </c>
      <c r="D258" s="21" t="inlineStr">
        <is>
          <t>Dry</t>
        </is>
      </c>
      <c r="E258" s="21" t="inlineStr">
        <is>
          <t>Vitiligo (Depigmented Skin)</t>
        </is>
      </c>
      <c r="F258" s="36" t="n">
        <v>5</v>
      </c>
      <c r="G258" s="36" t="inlineStr">
        <is>
          <t>Critical</t>
        </is>
      </c>
      <c r="H258" s="35" t="inlineStr">
        <is>
          <t>INFERRED</t>
        </is>
      </c>
      <c r="I258" s="6" t="inlineStr">
        <is>
          <t>9 cites · 0 PMID · 8 book · 9 India-relevant</t>
        </is>
      </c>
      <c r="J258" s="21" t="inlineStr">
        <is>
          <t>see evidence base (melanocyte loss; NB-UVB context)</t>
        </is>
      </c>
      <c r="K258" s="6" t="inlineStr">
        <is>
          <t>UV is intense — skin can burn within minutes. Protect the pale patches from sun now.</t>
        </is>
      </c>
      <c r="L258" s="6" t="inlineStr">
        <is>
          <t>Pale patches have no built-in sun shield, so they burn fast. For dry skin with vitiligo patches, daily broad-spectrum sun protection on the pale patches prevents burning and keeps the contrast from looking sharper.</t>
        </is>
      </c>
      <c r="M258"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8" s="21" t="inlineStr">
        <is>
          <t>Shield</t>
        </is>
      </c>
      <c r="O258" s="21" t="inlineStr">
        <is>
          <t>multiple</t>
        </is>
      </c>
      <c r="P258" s="6" t="inlineStr">
        <is>
          <t>Year-round; critical in high-sun months</t>
        </is>
      </c>
    </row>
    <row r="259" ht="112" customHeight="1" s="72">
      <c r="A259" s="21" t="inlineStr">
        <is>
          <t>U-VERY-OIL-VITI-018</t>
        </is>
      </c>
      <c r="B259" s="21" t="inlineStr">
        <is>
          <t>Very High</t>
        </is>
      </c>
      <c r="C259" s="21" t="inlineStr">
        <is>
          <t>8–10</t>
        </is>
      </c>
      <c r="D259" s="21" t="inlineStr">
        <is>
          <t>Oily</t>
        </is>
      </c>
      <c r="E259" s="21" t="inlineStr">
        <is>
          <t>Vitiligo (Depigmented Skin)</t>
        </is>
      </c>
      <c r="F259" s="36" t="n">
        <v>5</v>
      </c>
      <c r="G259" s="36" t="inlineStr">
        <is>
          <t>Critical</t>
        </is>
      </c>
      <c r="H259" s="35" t="inlineStr">
        <is>
          <t>INFERRED</t>
        </is>
      </c>
      <c r="I259" s="6" t="inlineStr">
        <is>
          <t>9 cites · 0 PMID · 8 book · 9 India-relevant</t>
        </is>
      </c>
      <c r="J259" s="21" t="inlineStr">
        <is>
          <t>see evidence base (melanocyte loss; NB-UVB context)</t>
        </is>
      </c>
      <c r="K259" s="6" t="inlineStr">
        <is>
          <t>UV is intense — skin can burn within minutes. Protect the pale patches from sun now.</t>
        </is>
      </c>
      <c r="L259" s="6" t="inlineStr">
        <is>
          <t>Pale patches have no built-in sun shield, so they burn fast. For oily skin with vitiligo patches, daily broad-spectrum sun protection on the pale patches prevents burning and keeps the contrast from looking sharper.</t>
        </is>
      </c>
      <c r="M259"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59" s="21" t="inlineStr">
        <is>
          <t>Shield</t>
        </is>
      </c>
      <c r="O259" s="21" t="inlineStr">
        <is>
          <t>multiple</t>
        </is>
      </c>
      <c r="P259" s="6" t="inlineStr">
        <is>
          <t>Year-round; critical in high-sun months</t>
        </is>
      </c>
    </row>
    <row r="260" ht="112" customHeight="1" s="72">
      <c r="A260" s="21" t="inlineStr">
        <is>
          <t>U-VERY-COM-VITI-019</t>
        </is>
      </c>
      <c r="B260" s="21" t="inlineStr">
        <is>
          <t>Very High</t>
        </is>
      </c>
      <c r="C260" s="21" t="inlineStr">
        <is>
          <t>8–10</t>
        </is>
      </c>
      <c r="D260" s="21" t="inlineStr">
        <is>
          <t>Combination</t>
        </is>
      </c>
      <c r="E260" s="21" t="inlineStr">
        <is>
          <t>Vitiligo (Depigmented Skin)</t>
        </is>
      </c>
      <c r="F260" s="36" t="n">
        <v>5</v>
      </c>
      <c r="G260" s="36" t="inlineStr">
        <is>
          <t>Critical</t>
        </is>
      </c>
      <c r="H260" s="35" t="inlineStr">
        <is>
          <t>INFERRED</t>
        </is>
      </c>
      <c r="I260" s="6" t="inlineStr">
        <is>
          <t>9 cites · 0 PMID · 8 book · 9 India-relevant</t>
        </is>
      </c>
      <c r="J260" s="21" t="inlineStr">
        <is>
          <t>see evidence base (melanocyte loss; NB-UVB context)</t>
        </is>
      </c>
      <c r="K260" s="6" t="inlineStr">
        <is>
          <t>UV is intense — skin can burn within minutes. Protect the pale patches from sun now.</t>
        </is>
      </c>
      <c r="L260" s="6" t="inlineStr">
        <is>
          <t>Pale patches have no built-in sun shield, so they burn fast. For combination skin with vitiligo patches, daily broad-spectrum sun protection on the pale patches prevents burning and keeps the contrast from looking sharper.</t>
        </is>
      </c>
      <c r="M260"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0" s="21" t="inlineStr">
        <is>
          <t>Shield</t>
        </is>
      </c>
      <c r="O260" s="21" t="inlineStr">
        <is>
          <t>multiple</t>
        </is>
      </c>
      <c r="P260" s="6" t="inlineStr">
        <is>
          <t>Year-round; critical in high-sun months</t>
        </is>
      </c>
    </row>
    <row r="261" ht="112" customHeight="1" s="72">
      <c r="A261" s="21" t="inlineStr">
        <is>
          <t>U-VERY-SEN-VITI-020</t>
        </is>
      </c>
      <c r="B261" s="21" t="inlineStr">
        <is>
          <t>Very High</t>
        </is>
      </c>
      <c r="C261" s="21" t="inlineStr">
        <is>
          <t>8–10</t>
        </is>
      </c>
      <c r="D261" s="21" t="inlineStr">
        <is>
          <t>Sensitive</t>
        </is>
      </c>
      <c r="E261" s="21" t="inlineStr">
        <is>
          <t>Vitiligo (Depigmented Skin)</t>
        </is>
      </c>
      <c r="F261" s="36" t="n">
        <v>5</v>
      </c>
      <c r="G261" s="36" t="inlineStr">
        <is>
          <t>Critical</t>
        </is>
      </c>
      <c r="H261" s="35" t="inlineStr">
        <is>
          <t>INFERRED</t>
        </is>
      </c>
      <c r="I261" s="6" t="inlineStr">
        <is>
          <t>9 cites · 0 PMID · 8 book · 9 India-relevant</t>
        </is>
      </c>
      <c r="J261" s="21" t="inlineStr">
        <is>
          <t>see evidence base (melanocyte loss; NB-UVB context)</t>
        </is>
      </c>
      <c r="K261" s="6" t="inlineStr">
        <is>
          <t>UV is intense — skin can burn within minutes. Protect the pale patches from sun now.</t>
        </is>
      </c>
      <c r="L261" s="6" t="inlineStr">
        <is>
          <t>Pale patches have no built-in sun shield, so they burn fast. For sensitive skin with vitiligo patches, daily broad-spectrum sun protection on the pale patches prevents burning and keeps the contrast from looking sharper.</t>
        </is>
      </c>
      <c r="M261"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1" s="21" t="inlineStr">
        <is>
          <t>Shield</t>
        </is>
      </c>
      <c r="O261" s="21" t="inlineStr">
        <is>
          <t>multiple</t>
        </is>
      </c>
      <c r="P261" s="6" t="inlineStr">
        <is>
          <t>Year-round; critical in high-sun months</t>
        </is>
      </c>
    </row>
    <row r="262" ht="112" customHeight="1" s="72">
      <c r="A262" s="21" t="inlineStr">
        <is>
          <t>U-EXTR-NOR-VITI-021</t>
        </is>
      </c>
      <c r="B262" s="21" t="inlineStr">
        <is>
          <t>Extreme</t>
        </is>
      </c>
      <c r="C262" s="21" t="inlineStr">
        <is>
          <t>11+</t>
        </is>
      </c>
      <c r="D262" s="21" t="inlineStr">
        <is>
          <t>Normal</t>
        </is>
      </c>
      <c r="E262" s="21" t="inlineStr">
        <is>
          <t>Vitiligo (Depigmented Skin)</t>
        </is>
      </c>
      <c r="F262" s="36" t="n">
        <v>5</v>
      </c>
      <c r="G262" s="36" t="inlineStr">
        <is>
          <t>Critical</t>
        </is>
      </c>
      <c r="H262" s="35" t="inlineStr">
        <is>
          <t>INFERRED</t>
        </is>
      </c>
      <c r="I262" s="6" t="inlineStr">
        <is>
          <t>9 cites · 0 PMID · 8 book · 9 India-relevant</t>
        </is>
      </c>
      <c r="J262" s="21" t="inlineStr">
        <is>
          <t>see evidence base (melanocyte loss; NB-UVB context)</t>
        </is>
      </c>
      <c r="K262" s="6" t="inlineStr">
        <is>
          <t>UV is at danger levels — limit time outside. Protect the pale patches from sun now.</t>
        </is>
      </c>
      <c r="L262" s="6" t="inlineStr">
        <is>
          <t>Pale patches have no built-in sun shield, so they burn fast. For normal skin with vitiligo patches, daily broad-spectrum sun protection on the pale patches prevents burning and keeps the contrast from looking sharper.</t>
        </is>
      </c>
      <c r="M262"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2" s="21" t="inlineStr">
        <is>
          <t>Shield</t>
        </is>
      </c>
      <c r="O262" s="21" t="inlineStr">
        <is>
          <t>multiple</t>
        </is>
      </c>
      <c r="P262" s="6" t="inlineStr">
        <is>
          <t>Year-round; critical in high-sun months</t>
        </is>
      </c>
    </row>
    <row r="263" ht="112" customHeight="1" s="72">
      <c r="A263" s="21" t="inlineStr">
        <is>
          <t>U-EXTR-DRY-VITI-022</t>
        </is>
      </c>
      <c r="B263" s="21" t="inlineStr">
        <is>
          <t>Extreme</t>
        </is>
      </c>
      <c r="C263" s="21" t="inlineStr">
        <is>
          <t>11+</t>
        </is>
      </c>
      <c r="D263" s="21" t="inlineStr">
        <is>
          <t>Dry</t>
        </is>
      </c>
      <c r="E263" s="21" t="inlineStr">
        <is>
          <t>Vitiligo (Depigmented Skin)</t>
        </is>
      </c>
      <c r="F263" s="36" t="n">
        <v>5</v>
      </c>
      <c r="G263" s="36" t="inlineStr">
        <is>
          <t>Critical</t>
        </is>
      </c>
      <c r="H263" s="35" t="inlineStr">
        <is>
          <t>INFERRED</t>
        </is>
      </c>
      <c r="I263" s="6" t="inlineStr">
        <is>
          <t>9 cites · 0 PMID · 8 book · 9 India-relevant</t>
        </is>
      </c>
      <c r="J263" s="21" t="inlineStr">
        <is>
          <t>see evidence base (melanocyte loss; NB-UVB context)</t>
        </is>
      </c>
      <c r="K263" s="6" t="inlineStr">
        <is>
          <t>UV is at danger levels — limit time outside. Protect the pale patches from sun now.</t>
        </is>
      </c>
      <c r="L263" s="6" t="inlineStr">
        <is>
          <t>Pale patches have no built-in sun shield, so they burn fast. For dry skin with vitiligo patches, daily broad-spectrum sun protection on the pale patches prevents burning and keeps the contrast from looking sharper.</t>
        </is>
      </c>
      <c r="M263"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3" s="21" t="inlineStr">
        <is>
          <t>Shield</t>
        </is>
      </c>
      <c r="O263" s="21" t="inlineStr">
        <is>
          <t>multiple</t>
        </is>
      </c>
      <c r="P263" s="6" t="inlineStr">
        <is>
          <t>Year-round; critical in high-sun months</t>
        </is>
      </c>
    </row>
    <row r="264" ht="112" customHeight="1" s="72">
      <c r="A264" s="21" t="inlineStr">
        <is>
          <t>U-EXTR-OIL-VITI-023</t>
        </is>
      </c>
      <c r="B264" s="21" t="inlineStr">
        <is>
          <t>Extreme</t>
        </is>
      </c>
      <c r="C264" s="21" t="inlineStr">
        <is>
          <t>11+</t>
        </is>
      </c>
      <c r="D264" s="21" t="inlineStr">
        <is>
          <t>Oily</t>
        </is>
      </c>
      <c r="E264" s="21" t="inlineStr">
        <is>
          <t>Vitiligo (Depigmented Skin)</t>
        </is>
      </c>
      <c r="F264" s="36" t="n">
        <v>5</v>
      </c>
      <c r="G264" s="36" t="inlineStr">
        <is>
          <t>Critical</t>
        </is>
      </c>
      <c r="H264" s="35" t="inlineStr">
        <is>
          <t>INFERRED</t>
        </is>
      </c>
      <c r="I264" s="6" t="inlineStr">
        <is>
          <t>9 cites · 0 PMID · 8 book · 9 India-relevant</t>
        </is>
      </c>
      <c r="J264" s="21" t="inlineStr">
        <is>
          <t>see evidence base (melanocyte loss; NB-UVB context)</t>
        </is>
      </c>
      <c r="K264" s="6" t="inlineStr">
        <is>
          <t>UV is at danger levels — limit time outside. Protect the pale patches from sun now.</t>
        </is>
      </c>
      <c r="L264" s="6" t="inlineStr">
        <is>
          <t>Pale patches have no built-in sun shield, so they burn fast. For oily skin with vitiligo patches, daily broad-spectrum sun protection on the pale patches prevents burning and keeps the contrast from looking sharper.</t>
        </is>
      </c>
      <c r="M264"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4" s="21" t="inlineStr">
        <is>
          <t>Shield</t>
        </is>
      </c>
      <c r="O264" s="21" t="inlineStr">
        <is>
          <t>multiple</t>
        </is>
      </c>
      <c r="P264" s="6" t="inlineStr">
        <is>
          <t>Year-round; critical in high-sun months</t>
        </is>
      </c>
    </row>
    <row r="265" ht="112" customHeight="1" s="72">
      <c r="A265" s="21" t="inlineStr">
        <is>
          <t>U-EXTR-COM-VITI-024</t>
        </is>
      </c>
      <c r="B265" s="21" t="inlineStr">
        <is>
          <t>Extreme</t>
        </is>
      </c>
      <c r="C265" s="21" t="inlineStr">
        <is>
          <t>11+</t>
        </is>
      </c>
      <c r="D265" s="21" t="inlineStr">
        <is>
          <t>Combination</t>
        </is>
      </c>
      <c r="E265" s="21" t="inlineStr">
        <is>
          <t>Vitiligo (Depigmented Skin)</t>
        </is>
      </c>
      <c r="F265" s="36" t="n">
        <v>5</v>
      </c>
      <c r="G265" s="36" t="inlineStr">
        <is>
          <t>Critical</t>
        </is>
      </c>
      <c r="H265" s="35" t="inlineStr">
        <is>
          <t>INFERRED</t>
        </is>
      </c>
      <c r="I265" s="6" t="inlineStr">
        <is>
          <t>9 cites · 0 PMID · 8 book · 9 India-relevant</t>
        </is>
      </c>
      <c r="J265" s="21" t="inlineStr">
        <is>
          <t>see evidence base (melanocyte loss; NB-UVB context)</t>
        </is>
      </c>
      <c r="K265" s="6" t="inlineStr">
        <is>
          <t>UV is at danger levels — limit time outside. Protect the pale patches from sun now.</t>
        </is>
      </c>
      <c r="L265" s="6" t="inlineStr">
        <is>
          <t>Pale patches have no built-in sun shield, so they burn fast. For combination skin with vitiligo patches, daily broad-spectrum sun protection on the pale patches prevents burning and keeps the contrast from looking sharper.</t>
        </is>
      </c>
      <c r="M265"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5" s="21" t="inlineStr">
        <is>
          <t>Shield</t>
        </is>
      </c>
      <c r="O265" s="21" t="inlineStr">
        <is>
          <t>multiple</t>
        </is>
      </c>
      <c r="P265" s="6" t="inlineStr">
        <is>
          <t>Year-round; critical in high-sun months</t>
        </is>
      </c>
    </row>
    <row r="266" ht="112" customHeight="1" s="72">
      <c r="A266" s="21" t="inlineStr">
        <is>
          <t>U-EXTR-SEN-VITI-025</t>
        </is>
      </c>
      <c r="B266" s="21" t="inlineStr">
        <is>
          <t>Extreme</t>
        </is>
      </c>
      <c r="C266" s="21" t="inlineStr">
        <is>
          <t>11+</t>
        </is>
      </c>
      <c r="D266" s="21" t="inlineStr">
        <is>
          <t>Sensitive</t>
        </is>
      </c>
      <c r="E266" s="21" t="inlineStr">
        <is>
          <t>Vitiligo (Depigmented Skin)</t>
        </is>
      </c>
      <c r="F266" s="36" t="n">
        <v>5</v>
      </c>
      <c r="G266" s="36" t="inlineStr">
        <is>
          <t>Critical</t>
        </is>
      </c>
      <c r="H266" s="35" t="inlineStr">
        <is>
          <t>INFERRED</t>
        </is>
      </c>
      <c r="I266" s="6" t="inlineStr">
        <is>
          <t>9 cites · 0 PMID · 8 book · 9 India-relevant</t>
        </is>
      </c>
      <c r="J266" s="21" t="inlineStr">
        <is>
          <t>see evidence base (melanocyte loss; NB-UVB context)</t>
        </is>
      </c>
      <c r="K266" s="6" t="inlineStr">
        <is>
          <t>UV is at danger levels — limit time outside. Protect the pale patches from sun now.</t>
        </is>
      </c>
      <c r="L266" s="6" t="inlineStr">
        <is>
          <t>Pale patches have no built-in sun shield, so they burn fast. For sensitive skin with vitiligo patches, daily broad-spectrum sun protection on the pale patches prevents burning and keeps the contrast from looking sharper.</t>
        </is>
      </c>
      <c r="M266" s="6" t="inlineStr">
        <is>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is>
      </c>
      <c r="N266" s="21" t="inlineStr">
        <is>
          <t>Shield</t>
        </is>
      </c>
      <c r="O266" s="21" t="inlineStr">
        <is>
          <t>multiple</t>
        </is>
      </c>
      <c r="P266" s="6" t="inlineStr">
        <is>
          <t>Year-round; critical in high-sun months</t>
        </is>
      </c>
    </row>
    <row r="267" ht="112" customHeight="1" s="72">
      <c r="A267" s="21" t="inlineStr">
        <is>
          <t>U-LOW-NOR-HAIR-001</t>
        </is>
      </c>
      <c r="B267" s="21" t="inlineStr">
        <is>
          <t>Low</t>
        </is>
      </c>
      <c r="C267" s="21" t="inlineStr">
        <is>
          <t>0–2</t>
        </is>
      </c>
      <c r="D267" s="21" t="inlineStr">
        <is>
          <t>Normal</t>
        </is>
      </c>
      <c r="E267" s="21" t="inlineStr">
        <is>
          <t>Hair &amp; Scalp (Shedding)</t>
        </is>
      </c>
      <c r="F267" s="36" t="n">
        <v>1</v>
      </c>
      <c r="G267" s="36" t="inlineStr">
        <is>
          <t>Low</t>
        </is>
      </c>
      <c r="H267" s="35" t="inlineStr">
        <is>
          <t>MODERATE</t>
        </is>
      </c>
      <c r="I267" s="6" t="inlineStr">
        <is>
          <t>8 cites · 1 PMID · 8 book · 8 India-relevant</t>
        </is>
      </c>
      <c r="J267" s="21" t="inlineStr">
        <is>
          <t>see evidence base (scalp UV; part-line exposure)</t>
        </is>
      </c>
      <c r="K267" s="6" t="inlineStr">
        <is>
          <t>UV is mild today. Cover the scalp and part line in strong sun.</t>
        </is>
      </c>
      <c r="L267" s="6" t="inlineStr">
        <is>
          <t>For normal skin with hair and scalp concerns, a hat or covering the part line on long sun days protects the scalp; hair shielded from sun stays in better shape.</t>
        </is>
      </c>
      <c r="M26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67" s="21" t="inlineStr">
        <is>
          <t>Shield</t>
        </is>
      </c>
      <c r="O267" s="21" t="inlineStr">
        <is>
          <t>multiple</t>
        </is>
      </c>
      <c r="P267" s="6" t="inlineStr">
        <is>
          <t>Mar–Jun peak sun</t>
        </is>
      </c>
    </row>
    <row r="268" ht="112" customHeight="1" s="72">
      <c r="A268" s="21" t="inlineStr">
        <is>
          <t>U-LOW-DRY-HAIR-002</t>
        </is>
      </c>
      <c r="B268" s="21" t="inlineStr">
        <is>
          <t>Low</t>
        </is>
      </c>
      <c r="C268" s="21" t="inlineStr">
        <is>
          <t>0–2</t>
        </is>
      </c>
      <c r="D268" s="21" t="inlineStr">
        <is>
          <t>Dry</t>
        </is>
      </c>
      <c r="E268" s="21" t="inlineStr">
        <is>
          <t>Hair &amp; Scalp (Shedding)</t>
        </is>
      </c>
      <c r="F268" s="36" t="n">
        <v>1</v>
      </c>
      <c r="G268" s="36" t="inlineStr">
        <is>
          <t>Low</t>
        </is>
      </c>
      <c r="H268" s="35" t="inlineStr">
        <is>
          <t>MODERATE</t>
        </is>
      </c>
      <c r="I268" s="6" t="inlineStr">
        <is>
          <t>8 cites · 1 PMID · 8 book · 8 India-relevant</t>
        </is>
      </c>
      <c r="J268" s="21" t="inlineStr">
        <is>
          <t>see evidence base (scalp UV; part-line exposure)</t>
        </is>
      </c>
      <c r="K268" s="6" t="inlineStr">
        <is>
          <t>UV is mild today. Cover the scalp and part line in strong sun.</t>
        </is>
      </c>
      <c r="L268" s="6" t="inlineStr">
        <is>
          <t>For dry skin with hair and scalp concerns, a hat or covering the part line on long sun days protects the scalp; hair shielded from sun stays in better shape.</t>
        </is>
      </c>
      <c r="M26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68" s="21" t="inlineStr">
        <is>
          <t>Shield</t>
        </is>
      </c>
      <c r="O268" s="21" t="inlineStr">
        <is>
          <t>multiple</t>
        </is>
      </c>
      <c r="P268" s="6" t="inlineStr">
        <is>
          <t>Mar–Jun peak sun</t>
        </is>
      </c>
    </row>
    <row r="269" ht="112" customHeight="1" s="72">
      <c r="A269" s="21" t="inlineStr">
        <is>
          <t>U-LOW-OIL-HAIR-003</t>
        </is>
      </c>
      <c r="B269" s="21" t="inlineStr">
        <is>
          <t>Low</t>
        </is>
      </c>
      <c r="C269" s="21" t="inlineStr">
        <is>
          <t>0–2</t>
        </is>
      </c>
      <c r="D269" s="21" t="inlineStr">
        <is>
          <t>Oily</t>
        </is>
      </c>
      <c r="E269" s="21" t="inlineStr">
        <is>
          <t>Hair &amp; Scalp (Shedding)</t>
        </is>
      </c>
      <c r="F269" s="36" t="n">
        <v>1</v>
      </c>
      <c r="G269" s="36" t="inlineStr">
        <is>
          <t>Low</t>
        </is>
      </c>
      <c r="H269" s="35" t="inlineStr">
        <is>
          <t>MODERATE</t>
        </is>
      </c>
      <c r="I269" s="6" t="inlineStr">
        <is>
          <t>8 cites · 1 PMID · 8 book · 8 India-relevant</t>
        </is>
      </c>
      <c r="J269" s="21" t="inlineStr">
        <is>
          <t>see evidence base (scalp UV; part-line exposure)</t>
        </is>
      </c>
      <c r="K269" s="6" t="inlineStr">
        <is>
          <t>UV is mild today. Cover the scalp and part line in strong sun.</t>
        </is>
      </c>
      <c r="L269" s="6" t="inlineStr">
        <is>
          <t>For oily skin with hair and scalp concerns, a hat or covering the part line on long sun days protects the scalp; hair shielded from sun stays in better shape.</t>
        </is>
      </c>
      <c r="M26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69" s="21" t="inlineStr">
        <is>
          <t>Shield</t>
        </is>
      </c>
      <c r="O269" s="21" t="inlineStr">
        <is>
          <t>multiple</t>
        </is>
      </c>
      <c r="P269" s="6" t="inlineStr">
        <is>
          <t>Mar–Jun peak sun</t>
        </is>
      </c>
    </row>
    <row r="270" ht="112" customHeight="1" s="72">
      <c r="A270" s="21" t="inlineStr">
        <is>
          <t>U-LOW-COM-HAIR-004</t>
        </is>
      </c>
      <c r="B270" s="21" t="inlineStr">
        <is>
          <t>Low</t>
        </is>
      </c>
      <c r="C270" s="21" t="inlineStr">
        <is>
          <t>0–2</t>
        </is>
      </c>
      <c r="D270" s="21" t="inlineStr">
        <is>
          <t>Combination</t>
        </is>
      </c>
      <c r="E270" s="21" t="inlineStr">
        <is>
          <t>Hair &amp; Scalp (Shedding)</t>
        </is>
      </c>
      <c r="F270" s="36" t="n">
        <v>1</v>
      </c>
      <c r="G270" s="36" t="inlineStr">
        <is>
          <t>Low</t>
        </is>
      </c>
      <c r="H270" s="35" t="inlineStr">
        <is>
          <t>MODERATE</t>
        </is>
      </c>
      <c r="I270" s="6" t="inlineStr">
        <is>
          <t>8 cites · 1 PMID · 8 book · 8 India-relevant</t>
        </is>
      </c>
      <c r="J270" s="21" t="inlineStr">
        <is>
          <t>see evidence base (scalp UV; part-line exposure)</t>
        </is>
      </c>
      <c r="K270" s="6" t="inlineStr">
        <is>
          <t>UV is mild today. Cover the scalp and part line in strong sun.</t>
        </is>
      </c>
      <c r="L270" s="6" t="inlineStr">
        <is>
          <t>For combination skin with hair and scalp concerns, a hat or covering the part line on long sun days protects the scalp; hair shielded from sun stays in better shape.</t>
        </is>
      </c>
      <c r="M27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0" s="21" t="inlineStr">
        <is>
          <t>Shield</t>
        </is>
      </c>
      <c r="O270" s="21" t="inlineStr">
        <is>
          <t>multiple</t>
        </is>
      </c>
      <c r="P270" s="6" t="inlineStr">
        <is>
          <t>Mar–Jun peak sun</t>
        </is>
      </c>
    </row>
    <row r="271" ht="112" customHeight="1" s="72">
      <c r="A271" s="21" t="inlineStr">
        <is>
          <t>U-LOW-SEN-HAIR-005</t>
        </is>
      </c>
      <c r="B271" s="21" t="inlineStr">
        <is>
          <t>Low</t>
        </is>
      </c>
      <c r="C271" s="21" t="inlineStr">
        <is>
          <t>0–2</t>
        </is>
      </c>
      <c r="D271" s="21" t="inlineStr">
        <is>
          <t>Sensitive</t>
        </is>
      </c>
      <c r="E271" s="21" t="inlineStr">
        <is>
          <t>Hair &amp; Scalp (Shedding)</t>
        </is>
      </c>
      <c r="F271" s="36" t="n">
        <v>1</v>
      </c>
      <c r="G271" s="36" t="inlineStr">
        <is>
          <t>Low</t>
        </is>
      </c>
      <c r="H271" s="35" t="inlineStr">
        <is>
          <t>MODERATE</t>
        </is>
      </c>
      <c r="I271" s="6" t="inlineStr">
        <is>
          <t>8 cites · 1 PMID · 8 book · 8 India-relevant</t>
        </is>
      </c>
      <c r="J271" s="21" t="inlineStr">
        <is>
          <t>see evidence base (scalp UV; part-line exposure)</t>
        </is>
      </c>
      <c r="K271" s="6" t="inlineStr">
        <is>
          <t>UV is mild today. Cover the scalp and part line in strong sun.</t>
        </is>
      </c>
      <c r="L271" s="6" t="inlineStr">
        <is>
          <t>For sensitive skin with hair and scalp concerns, a hat or covering the part line on long sun days protects the scalp; hair shielded from sun stays in better shape.</t>
        </is>
      </c>
      <c r="M27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1" s="21" t="inlineStr">
        <is>
          <t>Shield</t>
        </is>
      </c>
      <c r="O271" s="21" t="inlineStr">
        <is>
          <t>multiple</t>
        </is>
      </c>
      <c r="P271" s="6" t="inlineStr">
        <is>
          <t>Mar–Jun peak sun</t>
        </is>
      </c>
    </row>
    <row r="272" ht="112" customHeight="1" s="72">
      <c r="A272" s="21" t="inlineStr">
        <is>
          <t>U-MODE-NOR-HAIR-006</t>
        </is>
      </c>
      <c r="B272" s="21" t="inlineStr">
        <is>
          <t>Moderate</t>
        </is>
      </c>
      <c r="C272" s="21" t="inlineStr">
        <is>
          <t>3–5</t>
        </is>
      </c>
      <c r="D272" s="21" t="inlineStr">
        <is>
          <t>Normal</t>
        </is>
      </c>
      <c r="E272" s="21" t="inlineStr">
        <is>
          <t>Hair &amp; Scalp (Shedding)</t>
        </is>
      </c>
      <c r="F272" s="36" t="n">
        <v>2</v>
      </c>
      <c r="G272" s="36" t="inlineStr">
        <is>
          <t>Moderate</t>
        </is>
      </c>
      <c r="H272" s="35" t="inlineStr">
        <is>
          <t>MODERATE</t>
        </is>
      </c>
      <c r="I272" s="6" t="inlineStr">
        <is>
          <t>8 cites · 1 PMID · 8 book · 8 India-relevant</t>
        </is>
      </c>
      <c r="J272" s="21" t="inlineStr">
        <is>
          <t>see evidence base (scalp UV; part-line exposure)</t>
        </is>
      </c>
      <c r="K272" s="6" t="inlineStr">
        <is>
          <t>UV is real but moderate. Cover the scalp and part line in strong sun.</t>
        </is>
      </c>
      <c r="L272" s="6" t="inlineStr">
        <is>
          <t>For normal skin with hair and scalp concerns, a hat or covering the part line on long sun days protects the scalp; hair shielded from sun stays in better shape.</t>
        </is>
      </c>
      <c r="M27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2" s="21" t="inlineStr">
        <is>
          <t>Shield</t>
        </is>
      </c>
      <c r="O272" s="21" t="inlineStr">
        <is>
          <t>multiple</t>
        </is>
      </c>
      <c r="P272" s="6" t="inlineStr">
        <is>
          <t>Mar–Jun peak sun</t>
        </is>
      </c>
    </row>
    <row r="273" ht="112" customHeight="1" s="72">
      <c r="A273" s="21" t="inlineStr">
        <is>
          <t>U-MODE-DRY-HAIR-007</t>
        </is>
      </c>
      <c r="B273" s="21" t="inlineStr">
        <is>
          <t>Moderate</t>
        </is>
      </c>
      <c r="C273" s="21" t="inlineStr">
        <is>
          <t>3–5</t>
        </is>
      </c>
      <c r="D273" s="21" t="inlineStr">
        <is>
          <t>Dry</t>
        </is>
      </c>
      <c r="E273" s="21" t="inlineStr">
        <is>
          <t>Hair &amp; Scalp (Shedding)</t>
        </is>
      </c>
      <c r="F273" s="36" t="n">
        <v>2</v>
      </c>
      <c r="G273" s="36" t="inlineStr">
        <is>
          <t>Moderate</t>
        </is>
      </c>
      <c r="H273" s="35" t="inlineStr">
        <is>
          <t>MODERATE</t>
        </is>
      </c>
      <c r="I273" s="6" t="inlineStr">
        <is>
          <t>8 cites · 1 PMID · 8 book · 8 India-relevant</t>
        </is>
      </c>
      <c r="J273" s="21" t="inlineStr">
        <is>
          <t>see evidence base (scalp UV; part-line exposure)</t>
        </is>
      </c>
      <c r="K273" s="6" t="inlineStr">
        <is>
          <t>UV is real but moderate. Cover the scalp and part line in strong sun.</t>
        </is>
      </c>
      <c r="L273" s="6" t="inlineStr">
        <is>
          <t>For dry skin with hair and scalp concerns, a hat or covering the part line on long sun days protects the scalp; hair shielded from sun stays in better shape.</t>
        </is>
      </c>
      <c r="M27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3" s="21" t="inlineStr">
        <is>
          <t>Shield</t>
        </is>
      </c>
      <c r="O273" s="21" t="inlineStr">
        <is>
          <t>multiple</t>
        </is>
      </c>
      <c r="P273" s="6" t="inlineStr">
        <is>
          <t>Mar–Jun peak sun</t>
        </is>
      </c>
    </row>
    <row r="274" ht="112" customHeight="1" s="72">
      <c r="A274" s="21" t="inlineStr">
        <is>
          <t>U-MODE-OIL-HAIR-008</t>
        </is>
      </c>
      <c r="B274" s="21" t="inlineStr">
        <is>
          <t>Moderate</t>
        </is>
      </c>
      <c r="C274" s="21" t="inlineStr">
        <is>
          <t>3–5</t>
        </is>
      </c>
      <c r="D274" s="21" t="inlineStr">
        <is>
          <t>Oily</t>
        </is>
      </c>
      <c r="E274" s="21" t="inlineStr">
        <is>
          <t>Hair &amp; Scalp (Shedding)</t>
        </is>
      </c>
      <c r="F274" s="36" t="n">
        <v>2</v>
      </c>
      <c r="G274" s="36" t="inlineStr">
        <is>
          <t>Moderate</t>
        </is>
      </c>
      <c r="H274" s="35" t="inlineStr">
        <is>
          <t>MODERATE</t>
        </is>
      </c>
      <c r="I274" s="6" t="inlineStr">
        <is>
          <t>8 cites · 1 PMID · 8 book · 8 India-relevant</t>
        </is>
      </c>
      <c r="J274" s="21" t="inlineStr">
        <is>
          <t>see evidence base (scalp UV; part-line exposure)</t>
        </is>
      </c>
      <c r="K274" s="6" t="inlineStr">
        <is>
          <t>UV is real but moderate. Cover the scalp and part line in strong sun.</t>
        </is>
      </c>
      <c r="L274" s="6" t="inlineStr">
        <is>
          <t>For oily skin with hair and scalp concerns, a hat or covering the part line on long sun days protects the scalp; hair shielded from sun stays in better shape.</t>
        </is>
      </c>
      <c r="M27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4" s="21" t="inlineStr">
        <is>
          <t>Shield</t>
        </is>
      </c>
      <c r="O274" s="21" t="inlineStr">
        <is>
          <t>multiple</t>
        </is>
      </c>
      <c r="P274" s="6" t="inlineStr">
        <is>
          <t>Mar–Jun peak sun</t>
        </is>
      </c>
    </row>
    <row r="275" ht="112" customHeight="1" s="72">
      <c r="A275" s="21" t="inlineStr">
        <is>
          <t>U-MODE-COM-HAIR-009</t>
        </is>
      </c>
      <c r="B275" s="21" t="inlineStr">
        <is>
          <t>Moderate</t>
        </is>
      </c>
      <c r="C275" s="21" t="inlineStr">
        <is>
          <t>3–5</t>
        </is>
      </c>
      <c r="D275" s="21" t="inlineStr">
        <is>
          <t>Combination</t>
        </is>
      </c>
      <c r="E275" s="21" t="inlineStr">
        <is>
          <t>Hair &amp; Scalp (Shedding)</t>
        </is>
      </c>
      <c r="F275" s="36" t="n">
        <v>2</v>
      </c>
      <c r="G275" s="36" t="inlineStr">
        <is>
          <t>Moderate</t>
        </is>
      </c>
      <c r="H275" s="35" t="inlineStr">
        <is>
          <t>MODERATE</t>
        </is>
      </c>
      <c r="I275" s="6" t="inlineStr">
        <is>
          <t>8 cites · 1 PMID · 8 book · 8 India-relevant</t>
        </is>
      </c>
      <c r="J275" s="21" t="inlineStr">
        <is>
          <t>see evidence base (scalp UV; part-line exposure)</t>
        </is>
      </c>
      <c r="K275" s="6" t="inlineStr">
        <is>
          <t>UV is real but moderate. Cover the scalp and part line in strong sun.</t>
        </is>
      </c>
      <c r="L275" s="6" t="inlineStr">
        <is>
          <t>For combination skin with hair and scalp concerns, a hat or covering the part line on long sun days protects the scalp; hair shielded from sun stays in better shape.</t>
        </is>
      </c>
      <c r="M27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5" s="21" t="inlineStr">
        <is>
          <t>Shield</t>
        </is>
      </c>
      <c r="O275" s="21" t="inlineStr">
        <is>
          <t>multiple</t>
        </is>
      </c>
      <c r="P275" s="6" t="inlineStr">
        <is>
          <t>Mar–Jun peak sun</t>
        </is>
      </c>
    </row>
    <row r="276" ht="112" customHeight="1" s="72">
      <c r="A276" s="21" t="inlineStr">
        <is>
          <t>U-MODE-SEN-HAIR-010</t>
        </is>
      </c>
      <c r="B276" s="21" t="inlineStr">
        <is>
          <t>Moderate</t>
        </is>
      </c>
      <c r="C276" s="21" t="inlineStr">
        <is>
          <t>3–5</t>
        </is>
      </c>
      <c r="D276" s="21" t="inlineStr">
        <is>
          <t>Sensitive</t>
        </is>
      </c>
      <c r="E276" s="21" t="inlineStr">
        <is>
          <t>Hair &amp; Scalp (Shedding)</t>
        </is>
      </c>
      <c r="F276" s="36" t="n">
        <v>3</v>
      </c>
      <c r="G276" s="36" t="inlineStr">
        <is>
          <t>High</t>
        </is>
      </c>
      <c r="H276" s="35" t="inlineStr">
        <is>
          <t>MODERATE</t>
        </is>
      </c>
      <c r="I276" s="6" t="inlineStr">
        <is>
          <t>8 cites · 1 PMID · 8 book · 8 India-relevant</t>
        </is>
      </c>
      <c r="J276" s="21" t="inlineStr">
        <is>
          <t>see evidence base (scalp UV; part-line exposure)</t>
        </is>
      </c>
      <c r="K276" s="6" t="inlineStr">
        <is>
          <t>UV is real but moderate. Cover the scalp and part line in strong sun.</t>
        </is>
      </c>
      <c r="L276" s="6" t="inlineStr">
        <is>
          <t>For sensitive skin with hair and scalp concerns, a hat or covering the part line on long sun days protects the scalp; hair shielded from sun stays in better shape.</t>
        </is>
      </c>
      <c r="M27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6" s="21" t="inlineStr">
        <is>
          <t>Shield</t>
        </is>
      </c>
      <c r="O276" s="21" t="inlineStr">
        <is>
          <t>multiple</t>
        </is>
      </c>
      <c r="P276" s="6" t="inlineStr">
        <is>
          <t>Mar–Jun peak sun</t>
        </is>
      </c>
    </row>
    <row r="277" ht="112" customHeight="1" s="72">
      <c r="A277" s="21" t="inlineStr">
        <is>
          <t>U-HIGH-NOR-HAIR-011</t>
        </is>
      </c>
      <c r="B277" s="21" t="inlineStr">
        <is>
          <t>High</t>
        </is>
      </c>
      <c r="C277" s="21" t="inlineStr">
        <is>
          <t>6–7</t>
        </is>
      </c>
      <c r="D277" s="21" t="inlineStr">
        <is>
          <t>Normal</t>
        </is>
      </c>
      <c r="E277" s="21" t="inlineStr">
        <is>
          <t>Hair &amp; Scalp (Shedding)</t>
        </is>
      </c>
      <c r="F277" s="36" t="n">
        <v>3</v>
      </c>
      <c r="G277" s="36" t="inlineStr">
        <is>
          <t>High</t>
        </is>
      </c>
      <c r="H277" s="35" t="inlineStr">
        <is>
          <t>MODERATE</t>
        </is>
      </c>
      <c r="I277" s="6" t="inlineStr">
        <is>
          <t>8 cites · 1 PMID · 8 book · 8 India-relevant</t>
        </is>
      </c>
      <c r="J277" s="21" t="inlineStr">
        <is>
          <t>see evidence base (scalp UV; part-line exposure)</t>
        </is>
      </c>
      <c r="K277" s="6" t="inlineStr">
        <is>
          <t>UV is strong — pigment cells are firing. Cover the scalp and part line in strong sun.</t>
        </is>
      </c>
      <c r="L277" s="6" t="inlineStr">
        <is>
          <t>For normal skin with hair and scalp concerns, a hat or covering the part line on long sun days protects the scalp; hair shielded from sun stays in better shape.</t>
        </is>
      </c>
      <c r="M27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7" s="21" t="inlineStr">
        <is>
          <t>Shield</t>
        </is>
      </c>
      <c r="O277" s="21" t="inlineStr">
        <is>
          <t>multiple</t>
        </is>
      </c>
      <c r="P277" s="6" t="inlineStr">
        <is>
          <t>Mar–Jun peak sun</t>
        </is>
      </c>
    </row>
    <row r="278" ht="112" customHeight="1" s="72">
      <c r="A278" s="21" t="inlineStr">
        <is>
          <t>U-HIGH-DRY-HAIR-012</t>
        </is>
      </c>
      <c r="B278" s="21" t="inlineStr">
        <is>
          <t>High</t>
        </is>
      </c>
      <c r="C278" s="21" t="inlineStr">
        <is>
          <t>6–7</t>
        </is>
      </c>
      <c r="D278" s="21" t="inlineStr">
        <is>
          <t>Dry</t>
        </is>
      </c>
      <c r="E278" s="21" t="inlineStr">
        <is>
          <t>Hair &amp; Scalp (Shedding)</t>
        </is>
      </c>
      <c r="F278" s="36" t="n">
        <v>3</v>
      </c>
      <c r="G278" s="36" t="inlineStr">
        <is>
          <t>High</t>
        </is>
      </c>
      <c r="H278" s="35" t="inlineStr">
        <is>
          <t>MODERATE</t>
        </is>
      </c>
      <c r="I278" s="6" t="inlineStr">
        <is>
          <t>8 cites · 1 PMID · 8 book · 8 India-relevant</t>
        </is>
      </c>
      <c r="J278" s="21" t="inlineStr">
        <is>
          <t>see evidence base (scalp UV; part-line exposure)</t>
        </is>
      </c>
      <c r="K278" s="6" t="inlineStr">
        <is>
          <t>UV is strong — pigment cells are firing. Cover the scalp and part line in strong sun.</t>
        </is>
      </c>
      <c r="L278" s="6" t="inlineStr">
        <is>
          <t>For dry skin with hair and scalp concerns, a hat or covering the part line on long sun days protects the scalp; hair shielded from sun stays in better shape.</t>
        </is>
      </c>
      <c r="M27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8" s="21" t="inlineStr">
        <is>
          <t>Shield</t>
        </is>
      </c>
      <c r="O278" s="21" t="inlineStr">
        <is>
          <t>multiple</t>
        </is>
      </c>
      <c r="P278" s="6" t="inlineStr">
        <is>
          <t>Mar–Jun peak sun</t>
        </is>
      </c>
    </row>
    <row r="279" ht="112" customHeight="1" s="72">
      <c r="A279" s="21" t="inlineStr">
        <is>
          <t>U-HIGH-OIL-HAIR-013</t>
        </is>
      </c>
      <c r="B279" s="21" t="inlineStr">
        <is>
          <t>High</t>
        </is>
      </c>
      <c r="C279" s="21" t="inlineStr">
        <is>
          <t>6–7</t>
        </is>
      </c>
      <c r="D279" s="21" t="inlineStr">
        <is>
          <t>Oily</t>
        </is>
      </c>
      <c r="E279" s="21" t="inlineStr">
        <is>
          <t>Hair &amp; Scalp (Shedding)</t>
        </is>
      </c>
      <c r="F279" s="36" t="n">
        <v>3</v>
      </c>
      <c r="G279" s="36" t="inlineStr">
        <is>
          <t>High</t>
        </is>
      </c>
      <c r="H279" s="35" t="inlineStr">
        <is>
          <t>MODERATE</t>
        </is>
      </c>
      <c r="I279" s="6" t="inlineStr">
        <is>
          <t>8 cites · 1 PMID · 8 book · 8 India-relevant</t>
        </is>
      </c>
      <c r="J279" s="21" t="inlineStr">
        <is>
          <t>see evidence base (scalp UV; part-line exposure)</t>
        </is>
      </c>
      <c r="K279" s="6" t="inlineStr">
        <is>
          <t>UV is strong — pigment cells are firing. Cover the scalp and part line in strong sun.</t>
        </is>
      </c>
      <c r="L279" s="6" t="inlineStr">
        <is>
          <t>For oily skin with hair and scalp concerns, a hat or covering the part line on long sun days protects the scalp; hair shielded from sun stays in better shape.</t>
        </is>
      </c>
      <c r="M27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79" s="21" t="inlineStr">
        <is>
          <t>Shield</t>
        </is>
      </c>
      <c r="O279" s="21" t="inlineStr">
        <is>
          <t>multiple</t>
        </is>
      </c>
      <c r="P279" s="6" t="inlineStr">
        <is>
          <t>Mar–Jun peak sun</t>
        </is>
      </c>
    </row>
    <row r="280" ht="112" customHeight="1" s="72">
      <c r="A280" s="21" t="inlineStr">
        <is>
          <t>U-HIGH-COM-HAIR-014</t>
        </is>
      </c>
      <c r="B280" s="21" t="inlineStr">
        <is>
          <t>High</t>
        </is>
      </c>
      <c r="C280" s="21" t="inlineStr">
        <is>
          <t>6–7</t>
        </is>
      </c>
      <c r="D280" s="21" t="inlineStr">
        <is>
          <t>Combination</t>
        </is>
      </c>
      <c r="E280" s="21" t="inlineStr">
        <is>
          <t>Hair &amp; Scalp (Shedding)</t>
        </is>
      </c>
      <c r="F280" s="36" t="n">
        <v>3</v>
      </c>
      <c r="G280" s="36" t="inlineStr">
        <is>
          <t>High</t>
        </is>
      </c>
      <c r="H280" s="35" t="inlineStr">
        <is>
          <t>MODERATE</t>
        </is>
      </c>
      <c r="I280" s="6" t="inlineStr">
        <is>
          <t>8 cites · 1 PMID · 8 book · 8 India-relevant</t>
        </is>
      </c>
      <c r="J280" s="21" t="inlineStr">
        <is>
          <t>see evidence base (scalp UV; part-line exposure)</t>
        </is>
      </c>
      <c r="K280" s="6" t="inlineStr">
        <is>
          <t>UV is strong — pigment cells are firing. Cover the scalp and part line in strong sun.</t>
        </is>
      </c>
      <c r="L280" s="6" t="inlineStr">
        <is>
          <t>For combination skin with hair and scalp concerns, a hat or covering the part line on long sun days protects the scalp; hair shielded from sun stays in better shape.</t>
        </is>
      </c>
      <c r="M28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0" s="21" t="inlineStr">
        <is>
          <t>Shield</t>
        </is>
      </c>
      <c r="O280" s="21" t="inlineStr">
        <is>
          <t>multiple</t>
        </is>
      </c>
      <c r="P280" s="6" t="inlineStr">
        <is>
          <t>Mar–Jun peak sun</t>
        </is>
      </c>
    </row>
    <row r="281" ht="112" customHeight="1" s="72">
      <c r="A281" s="21" t="inlineStr">
        <is>
          <t>U-HIGH-SEN-HAIR-015</t>
        </is>
      </c>
      <c r="B281" s="21" t="inlineStr">
        <is>
          <t>High</t>
        </is>
      </c>
      <c r="C281" s="21" t="inlineStr">
        <is>
          <t>6–7</t>
        </is>
      </c>
      <c r="D281" s="21" t="inlineStr">
        <is>
          <t>Sensitive</t>
        </is>
      </c>
      <c r="E281" s="21" t="inlineStr">
        <is>
          <t>Hair &amp; Scalp (Shedding)</t>
        </is>
      </c>
      <c r="F281" s="36" t="n">
        <v>4</v>
      </c>
      <c r="G281" s="36" t="inlineStr">
        <is>
          <t>Severe</t>
        </is>
      </c>
      <c r="H281" s="35" t="inlineStr">
        <is>
          <t>MODERATE</t>
        </is>
      </c>
      <c r="I281" s="6" t="inlineStr">
        <is>
          <t>8 cites · 1 PMID · 8 book · 8 India-relevant</t>
        </is>
      </c>
      <c r="J281" s="21" t="inlineStr">
        <is>
          <t>see evidence base (scalp UV; part-line exposure)</t>
        </is>
      </c>
      <c r="K281" s="6" t="inlineStr">
        <is>
          <t>UV is strong — pigment cells are firing. Cover the scalp and part line in strong sun.</t>
        </is>
      </c>
      <c r="L281" s="6" t="inlineStr">
        <is>
          <t>For sensitive skin with hair and scalp concerns, a hat or covering the part line on long sun days protects the scalp; hair shielded from sun stays in better shape.</t>
        </is>
      </c>
      <c r="M28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1" s="21" t="inlineStr">
        <is>
          <t>Shield</t>
        </is>
      </c>
      <c r="O281" s="21" t="inlineStr">
        <is>
          <t>multiple</t>
        </is>
      </c>
      <c r="P281" s="6" t="inlineStr">
        <is>
          <t>Mar–Jun peak sun</t>
        </is>
      </c>
    </row>
    <row r="282" ht="112" customHeight="1" s="72">
      <c r="A282" s="21" t="inlineStr">
        <is>
          <t>U-VERY-NOR-HAIR-016</t>
        </is>
      </c>
      <c r="B282" s="21" t="inlineStr">
        <is>
          <t>Very High</t>
        </is>
      </c>
      <c r="C282" s="21" t="inlineStr">
        <is>
          <t>8–10</t>
        </is>
      </c>
      <c r="D282" s="21" t="inlineStr">
        <is>
          <t>Normal</t>
        </is>
      </c>
      <c r="E282" s="21" t="inlineStr">
        <is>
          <t>Hair &amp; Scalp (Shedding)</t>
        </is>
      </c>
      <c r="F282" s="36" t="n">
        <v>3</v>
      </c>
      <c r="G282" s="36" t="inlineStr">
        <is>
          <t>High</t>
        </is>
      </c>
      <c r="H282" s="35" t="inlineStr">
        <is>
          <t>MODERATE</t>
        </is>
      </c>
      <c r="I282" s="6" t="inlineStr">
        <is>
          <t>8 cites · 1 PMID · 8 book · 8 India-relevant</t>
        </is>
      </c>
      <c r="J282" s="21" t="inlineStr">
        <is>
          <t>see evidence base (scalp UV; part-line exposure)</t>
        </is>
      </c>
      <c r="K282" s="6" t="inlineStr">
        <is>
          <t>UV is intense — skin can burn within minutes. Cover the scalp and part line in strong sun.</t>
        </is>
      </c>
      <c r="L282" s="6" t="inlineStr">
        <is>
          <t>For normal skin with hair and scalp concerns, a hat or covering the part line on long sun days protects the scalp; hair shielded from sun stays in better shape.</t>
        </is>
      </c>
      <c r="M282"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2" s="21" t="inlineStr">
        <is>
          <t>Shield</t>
        </is>
      </c>
      <c r="O282" s="21" t="inlineStr">
        <is>
          <t>multiple</t>
        </is>
      </c>
      <c r="P282" s="6" t="inlineStr">
        <is>
          <t>Mar–Jun peak sun</t>
        </is>
      </c>
    </row>
    <row r="283" ht="112" customHeight="1" s="72">
      <c r="A283" s="21" t="inlineStr">
        <is>
          <t>U-VERY-DRY-HAIR-017</t>
        </is>
      </c>
      <c r="B283" s="21" t="inlineStr">
        <is>
          <t>Very High</t>
        </is>
      </c>
      <c r="C283" s="21" t="inlineStr">
        <is>
          <t>8–10</t>
        </is>
      </c>
      <c r="D283" s="21" t="inlineStr">
        <is>
          <t>Dry</t>
        </is>
      </c>
      <c r="E283" s="21" t="inlineStr">
        <is>
          <t>Hair &amp; Scalp (Shedding)</t>
        </is>
      </c>
      <c r="F283" s="36" t="n">
        <v>3</v>
      </c>
      <c r="G283" s="36" t="inlineStr">
        <is>
          <t>High</t>
        </is>
      </c>
      <c r="H283" s="35" t="inlineStr">
        <is>
          <t>MODERATE</t>
        </is>
      </c>
      <c r="I283" s="6" t="inlineStr">
        <is>
          <t>8 cites · 1 PMID · 8 book · 8 India-relevant</t>
        </is>
      </c>
      <c r="J283" s="21" t="inlineStr">
        <is>
          <t>see evidence base (scalp UV; part-line exposure)</t>
        </is>
      </c>
      <c r="K283" s="6" t="inlineStr">
        <is>
          <t>UV is intense — skin can burn within minutes. Cover the scalp and part line in strong sun.</t>
        </is>
      </c>
      <c r="L283" s="6" t="inlineStr">
        <is>
          <t>For dry skin with hair and scalp concerns, a hat or covering the part line on long sun days protects the scalp; hair shielded from sun stays in better shape.</t>
        </is>
      </c>
      <c r="M283"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3" s="21" t="inlineStr">
        <is>
          <t>Shield</t>
        </is>
      </c>
      <c r="O283" s="21" t="inlineStr">
        <is>
          <t>multiple</t>
        </is>
      </c>
      <c r="P283" s="6" t="inlineStr">
        <is>
          <t>Mar–Jun peak sun</t>
        </is>
      </c>
    </row>
    <row r="284" ht="112" customHeight="1" s="72">
      <c r="A284" s="21" t="inlineStr">
        <is>
          <t>U-VERY-OIL-HAIR-018</t>
        </is>
      </c>
      <c r="B284" s="21" t="inlineStr">
        <is>
          <t>Very High</t>
        </is>
      </c>
      <c r="C284" s="21" t="inlineStr">
        <is>
          <t>8–10</t>
        </is>
      </c>
      <c r="D284" s="21" t="inlineStr">
        <is>
          <t>Oily</t>
        </is>
      </c>
      <c r="E284" s="21" t="inlineStr">
        <is>
          <t>Hair &amp; Scalp (Shedding)</t>
        </is>
      </c>
      <c r="F284" s="36" t="n">
        <v>3</v>
      </c>
      <c r="G284" s="36" t="inlineStr">
        <is>
          <t>High</t>
        </is>
      </c>
      <c r="H284" s="35" t="inlineStr">
        <is>
          <t>MODERATE</t>
        </is>
      </c>
      <c r="I284" s="6" t="inlineStr">
        <is>
          <t>8 cites · 1 PMID · 8 book · 8 India-relevant</t>
        </is>
      </c>
      <c r="J284" s="21" t="inlineStr">
        <is>
          <t>see evidence base (scalp UV; part-line exposure)</t>
        </is>
      </c>
      <c r="K284" s="6" t="inlineStr">
        <is>
          <t>UV is intense — skin can burn within minutes. Cover the scalp and part line in strong sun.</t>
        </is>
      </c>
      <c r="L284" s="6" t="inlineStr">
        <is>
          <t>For oily skin with hair and scalp concerns, a hat or covering the part line on long sun days protects the scalp; hair shielded from sun stays in better shape.</t>
        </is>
      </c>
      <c r="M284"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4" s="21" t="inlineStr">
        <is>
          <t>Shield</t>
        </is>
      </c>
      <c r="O284" s="21" t="inlineStr">
        <is>
          <t>multiple</t>
        </is>
      </c>
      <c r="P284" s="6" t="inlineStr">
        <is>
          <t>Mar–Jun peak sun</t>
        </is>
      </c>
    </row>
    <row r="285" ht="112" customHeight="1" s="72">
      <c r="A285" s="21" t="inlineStr">
        <is>
          <t>U-VERY-COM-HAIR-019</t>
        </is>
      </c>
      <c r="B285" s="21" t="inlineStr">
        <is>
          <t>Very High</t>
        </is>
      </c>
      <c r="C285" s="21" t="inlineStr">
        <is>
          <t>8–10</t>
        </is>
      </c>
      <c r="D285" s="21" t="inlineStr">
        <is>
          <t>Combination</t>
        </is>
      </c>
      <c r="E285" s="21" t="inlineStr">
        <is>
          <t>Hair &amp; Scalp (Shedding)</t>
        </is>
      </c>
      <c r="F285" s="36" t="n">
        <v>3</v>
      </c>
      <c r="G285" s="36" t="inlineStr">
        <is>
          <t>High</t>
        </is>
      </c>
      <c r="H285" s="35" t="inlineStr">
        <is>
          <t>MODERATE</t>
        </is>
      </c>
      <c r="I285" s="6" t="inlineStr">
        <is>
          <t>8 cites · 1 PMID · 8 book · 8 India-relevant</t>
        </is>
      </c>
      <c r="J285" s="21" t="inlineStr">
        <is>
          <t>see evidence base (scalp UV; part-line exposure)</t>
        </is>
      </c>
      <c r="K285" s="6" t="inlineStr">
        <is>
          <t>UV is intense — skin can burn within minutes. Cover the scalp and part line in strong sun.</t>
        </is>
      </c>
      <c r="L285" s="6" t="inlineStr">
        <is>
          <t>For combination skin with hair and scalp concerns, a hat or covering the part line on long sun days protects the scalp; hair shielded from sun stays in better shape.</t>
        </is>
      </c>
      <c r="M285"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5" s="21" t="inlineStr">
        <is>
          <t>Shield</t>
        </is>
      </c>
      <c r="O285" s="21" t="inlineStr">
        <is>
          <t>multiple</t>
        </is>
      </c>
      <c r="P285" s="6" t="inlineStr">
        <is>
          <t>Mar–Jun peak sun</t>
        </is>
      </c>
    </row>
    <row r="286" ht="112" customHeight="1" s="72">
      <c r="A286" s="21" t="inlineStr">
        <is>
          <t>U-VERY-SEN-HAIR-020</t>
        </is>
      </c>
      <c r="B286" s="21" t="inlineStr">
        <is>
          <t>Very High</t>
        </is>
      </c>
      <c r="C286" s="21" t="inlineStr">
        <is>
          <t>8–10</t>
        </is>
      </c>
      <c r="D286" s="21" t="inlineStr">
        <is>
          <t>Sensitive</t>
        </is>
      </c>
      <c r="E286" s="21" t="inlineStr">
        <is>
          <t>Hair &amp; Scalp (Shedding)</t>
        </is>
      </c>
      <c r="F286" s="36" t="n">
        <v>4</v>
      </c>
      <c r="G286" s="36" t="inlineStr">
        <is>
          <t>Severe</t>
        </is>
      </c>
      <c r="H286" s="35" t="inlineStr">
        <is>
          <t>MODERATE</t>
        </is>
      </c>
      <c r="I286" s="6" t="inlineStr">
        <is>
          <t>8 cites · 1 PMID · 8 book · 8 India-relevant</t>
        </is>
      </c>
      <c r="J286" s="21" t="inlineStr">
        <is>
          <t>see evidence base (scalp UV; part-line exposure)</t>
        </is>
      </c>
      <c r="K286" s="6" t="inlineStr">
        <is>
          <t>UV is intense — skin can burn within minutes. Cover the scalp and part line in strong sun.</t>
        </is>
      </c>
      <c r="L286" s="6" t="inlineStr">
        <is>
          <t>For sensitive skin with hair and scalp concerns, a hat or covering the part line on long sun days protects the scalp; hair shielded from sun stays in better shape.</t>
        </is>
      </c>
      <c r="M286"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6" s="21" t="inlineStr">
        <is>
          <t>Shield</t>
        </is>
      </c>
      <c r="O286" s="21" t="inlineStr">
        <is>
          <t>multiple</t>
        </is>
      </c>
      <c r="P286" s="6" t="inlineStr">
        <is>
          <t>Mar–Jun peak sun</t>
        </is>
      </c>
    </row>
    <row r="287" ht="112" customHeight="1" s="72">
      <c r="A287" s="21" t="inlineStr">
        <is>
          <t>U-EXTR-NOR-HAIR-021</t>
        </is>
      </c>
      <c r="B287" s="21" t="inlineStr">
        <is>
          <t>Extreme</t>
        </is>
      </c>
      <c r="C287" s="21" t="inlineStr">
        <is>
          <t>11+</t>
        </is>
      </c>
      <c r="D287" s="21" t="inlineStr">
        <is>
          <t>Normal</t>
        </is>
      </c>
      <c r="E287" s="21" t="inlineStr">
        <is>
          <t>Hair &amp; Scalp (Shedding)</t>
        </is>
      </c>
      <c r="F287" s="36" t="n">
        <v>4</v>
      </c>
      <c r="G287" s="36" t="inlineStr">
        <is>
          <t>Severe</t>
        </is>
      </c>
      <c r="H287" s="35" t="inlineStr">
        <is>
          <t>MODERATE</t>
        </is>
      </c>
      <c r="I287" s="6" t="inlineStr">
        <is>
          <t>8 cites · 1 PMID · 8 book · 8 India-relevant</t>
        </is>
      </c>
      <c r="J287" s="21" t="inlineStr">
        <is>
          <t>see evidence base (scalp UV; part-line exposure)</t>
        </is>
      </c>
      <c r="K287" s="6" t="inlineStr">
        <is>
          <t>UV is at danger levels — limit time outside. Cover the scalp and part line in strong sun.</t>
        </is>
      </c>
      <c r="L287" s="6" t="inlineStr">
        <is>
          <t>For normal skin with hair and scalp concerns, a hat or covering the part line on long sun days protects the scalp; hair shielded from sun stays in better shape.</t>
        </is>
      </c>
      <c r="M287"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7" s="21" t="inlineStr">
        <is>
          <t>Shield</t>
        </is>
      </c>
      <c r="O287" s="21" t="inlineStr">
        <is>
          <t>multiple</t>
        </is>
      </c>
      <c r="P287" s="6" t="inlineStr">
        <is>
          <t>Mar–Jun peak sun</t>
        </is>
      </c>
    </row>
    <row r="288" ht="112" customHeight="1" s="72">
      <c r="A288" s="21" t="inlineStr">
        <is>
          <t>U-EXTR-DRY-HAIR-022</t>
        </is>
      </c>
      <c r="B288" s="21" t="inlineStr">
        <is>
          <t>Extreme</t>
        </is>
      </c>
      <c r="C288" s="21" t="inlineStr">
        <is>
          <t>11+</t>
        </is>
      </c>
      <c r="D288" s="21" t="inlineStr">
        <is>
          <t>Dry</t>
        </is>
      </c>
      <c r="E288" s="21" t="inlineStr">
        <is>
          <t>Hair &amp; Scalp (Shedding)</t>
        </is>
      </c>
      <c r="F288" s="36" t="n">
        <v>4</v>
      </c>
      <c r="G288" s="36" t="inlineStr">
        <is>
          <t>Severe</t>
        </is>
      </c>
      <c r="H288" s="35" t="inlineStr">
        <is>
          <t>MODERATE</t>
        </is>
      </c>
      <c r="I288" s="6" t="inlineStr">
        <is>
          <t>8 cites · 1 PMID · 8 book · 8 India-relevant</t>
        </is>
      </c>
      <c r="J288" s="21" t="inlineStr">
        <is>
          <t>see evidence base (scalp UV; part-line exposure)</t>
        </is>
      </c>
      <c r="K288" s="6" t="inlineStr">
        <is>
          <t>UV is at danger levels — limit time outside. Cover the scalp and part line in strong sun.</t>
        </is>
      </c>
      <c r="L288" s="6" t="inlineStr">
        <is>
          <t>For dry skin with hair and scalp concerns, a hat or covering the part line on long sun days protects the scalp; hair shielded from sun stays in better shape.</t>
        </is>
      </c>
      <c r="M288"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8" s="21" t="inlineStr">
        <is>
          <t>Shield</t>
        </is>
      </c>
      <c r="O288" s="21" t="inlineStr">
        <is>
          <t>multiple</t>
        </is>
      </c>
      <c r="P288" s="6" t="inlineStr">
        <is>
          <t>Mar–Jun peak sun</t>
        </is>
      </c>
    </row>
    <row r="289" ht="112" customHeight="1" s="72">
      <c r="A289" s="21" t="inlineStr">
        <is>
          <t>U-EXTR-OIL-HAIR-023</t>
        </is>
      </c>
      <c r="B289" s="21" t="inlineStr">
        <is>
          <t>Extreme</t>
        </is>
      </c>
      <c r="C289" s="21" t="inlineStr">
        <is>
          <t>11+</t>
        </is>
      </c>
      <c r="D289" s="21" t="inlineStr">
        <is>
          <t>Oily</t>
        </is>
      </c>
      <c r="E289" s="21" t="inlineStr">
        <is>
          <t>Hair &amp; Scalp (Shedding)</t>
        </is>
      </c>
      <c r="F289" s="36" t="n">
        <v>4</v>
      </c>
      <c r="G289" s="36" t="inlineStr">
        <is>
          <t>Severe</t>
        </is>
      </c>
      <c r="H289" s="35" t="inlineStr">
        <is>
          <t>MODERATE</t>
        </is>
      </c>
      <c r="I289" s="6" t="inlineStr">
        <is>
          <t>8 cites · 1 PMID · 8 book · 8 India-relevant</t>
        </is>
      </c>
      <c r="J289" s="21" t="inlineStr">
        <is>
          <t>see evidence base (scalp UV; part-line exposure)</t>
        </is>
      </c>
      <c r="K289" s="6" t="inlineStr">
        <is>
          <t>UV is at danger levels — limit time outside. Cover the scalp and part line in strong sun.</t>
        </is>
      </c>
      <c r="L289" s="6" t="inlineStr">
        <is>
          <t>For oily skin with hair and scalp concerns, a hat or covering the part line on long sun days protects the scalp; hair shielded from sun stays in better shape.</t>
        </is>
      </c>
      <c r="M289"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89" s="21" t="inlineStr">
        <is>
          <t>Shield</t>
        </is>
      </c>
      <c r="O289" s="21" t="inlineStr">
        <is>
          <t>multiple</t>
        </is>
      </c>
      <c r="P289" s="6" t="inlineStr">
        <is>
          <t>Mar–Jun peak sun</t>
        </is>
      </c>
    </row>
    <row r="290" ht="112" customHeight="1" s="72">
      <c r="A290" s="21" t="inlineStr">
        <is>
          <t>U-EXTR-COM-HAIR-024</t>
        </is>
      </c>
      <c r="B290" s="21" t="inlineStr">
        <is>
          <t>Extreme</t>
        </is>
      </c>
      <c r="C290" s="21" t="inlineStr">
        <is>
          <t>11+</t>
        </is>
      </c>
      <c r="D290" s="21" t="inlineStr">
        <is>
          <t>Combination</t>
        </is>
      </c>
      <c r="E290" s="21" t="inlineStr">
        <is>
          <t>Hair &amp; Scalp (Shedding)</t>
        </is>
      </c>
      <c r="F290" s="36" t="n">
        <v>4</v>
      </c>
      <c r="G290" s="36" t="inlineStr">
        <is>
          <t>Severe</t>
        </is>
      </c>
      <c r="H290" s="35" t="inlineStr">
        <is>
          <t>MODERATE</t>
        </is>
      </c>
      <c r="I290" s="6" t="inlineStr">
        <is>
          <t>8 cites · 1 PMID · 8 book · 8 India-relevant</t>
        </is>
      </c>
      <c r="J290" s="21" t="inlineStr">
        <is>
          <t>see evidence base (scalp UV; part-line exposure)</t>
        </is>
      </c>
      <c r="K290" s="6" t="inlineStr">
        <is>
          <t>UV is at danger levels — limit time outside. Cover the scalp and part line in strong sun.</t>
        </is>
      </c>
      <c r="L290" s="6" t="inlineStr">
        <is>
          <t>For combination skin with hair and scalp concerns, a hat or covering the part line on long sun days protects the scalp; hair shielded from sun stays in better shape.</t>
        </is>
      </c>
      <c r="M290"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90" s="21" t="inlineStr">
        <is>
          <t>Shield</t>
        </is>
      </c>
      <c r="O290" s="21" t="inlineStr">
        <is>
          <t>multiple</t>
        </is>
      </c>
      <c r="P290" s="6" t="inlineStr">
        <is>
          <t>Mar–Jun peak sun</t>
        </is>
      </c>
    </row>
    <row r="291" ht="112" customHeight="1" s="72">
      <c r="A291" s="21" t="inlineStr">
        <is>
          <t>U-EXTR-SEN-HAIR-025</t>
        </is>
      </c>
      <c r="B291" s="21" t="inlineStr">
        <is>
          <t>Extreme</t>
        </is>
      </c>
      <c r="C291" s="21" t="inlineStr">
        <is>
          <t>11+</t>
        </is>
      </c>
      <c r="D291" s="21" t="inlineStr">
        <is>
          <t>Sensitive</t>
        </is>
      </c>
      <c r="E291" s="21" t="inlineStr">
        <is>
          <t>Hair &amp; Scalp (Shedding)</t>
        </is>
      </c>
      <c r="F291" s="36" t="n">
        <v>5</v>
      </c>
      <c r="G291" s="36" t="inlineStr">
        <is>
          <t>Critical</t>
        </is>
      </c>
      <c r="H291" s="35" t="inlineStr">
        <is>
          <t>MODERATE</t>
        </is>
      </c>
      <c r="I291" s="6" t="inlineStr">
        <is>
          <t>8 cites · 1 PMID · 8 book · 8 India-relevant</t>
        </is>
      </c>
      <c r="J291" s="21" t="inlineStr">
        <is>
          <t>see evidence base (scalp UV; part-line exposure)</t>
        </is>
      </c>
      <c r="K291" s="6" t="inlineStr">
        <is>
          <t>UV is at danger levels — limit time outside. Cover the scalp and part line in strong sun.</t>
        </is>
      </c>
      <c r="L291" s="6" t="inlineStr">
        <is>
          <t>For sensitive skin with hair and scalp concerns, a hat or covering the part line on long sun days protects the scalp; hair shielded from sun stays in better shape.</t>
        </is>
      </c>
      <c r="M291" s="6" t="inlineStr">
        <is>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is>
      </c>
      <c r="N291" s="21" t="inlineStr">
        <is>
          <t>Shield</t>
        </is>
      </c>
      <c r="O291" s="21" t="inlineStr">
        <is>
          <t>multiple</t>
        </is>
      </c>
      <c r="P291" s="6" t="inlineStr">
        <is>
          <t>Mar–Jun peak sun</t>
        </is>
      </c>
    </row>
  </sheetData>
  <autoFilter ref="A1:P15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276"/>
  <sheetViews>
    <sheetView workbookViewId="0">
      <pane xSplit="5" ySplit="1" topLeftCell="K2" activePane="bottomRight" state="frozen"/>
      <selection pane="topRight" activeCell="A1" sqref="A1"/>
      <selection pane="bottomLeft" activeCell="A1" sqref="A1"/>
      <selection pane="bottomRight" activeCell="E3" sqref="E3"/>
    </sheetView>
  </sheetViews>
  <sheetFormatPr baseColWidth="10" defaultColWidth="8.83203125" defaultRowHeight="15"/>
  <cols>
    <col width="18" customWidth="1" style="72" min="1" max="1"/>
    <col width="14" customWidth="1" style="72" min="2" max="2"/>
    <col width="12" customWidth="1" style="72" min="3" max="3"/>
    <col width="13" customWidth="1" style="72" min="4" max="4"/>
    <col width="22" customWidth="1" style="72" min="5" max="5"/>
    <col width="8" customWidth="1" style="72" min="6" max="6"/>
    <col width="11" customWidth="1" style="72" min="7" max="7"/>
    <col width="12" customWidth="1" style="72" min="8" max="8"/>
    <col width="30" customWidth="1" style="72" min="9" max="10"/>
    <col width="42" customWidth="1" style="72" min="11" max="11"/>
    <col width="52" customWidth="1" style="72" min="12" max="12"/>
    <col width="60" customWidth="1" style="72" min="13" max="13"/>
    <col width="12" customWidth="1" style="72" min="14" max="14"/>
    <col width="18" customWidth="1" style="72" min="15" max="15"/>
    <col width="28" customWidth="1" style="72" min="16" max="16"/>
  </cols>
  <sheetData>
    <row r="1" ht="36" customHeight="1" s="72">
      <c r="A1" s="26" t="inlineStr">
        <is>
          <t>Scenario ID</t>
        </is>
      </c>
      <c r="B1" s="26" t="inlineStr">
        <is>
          <t>Band</t>
        </is>
      </c>
      <c r="C1" s="26" t="inlineStr">
        <is>
          <t>Range</t>
        </is>
      </c>
      <c r="D1" s="26" t="inlineStr">
        <is>
          <t>Skin Type</t>
        </is>
      </c>
      <c r="E1" s="26" t="inlineStr">
        <is>
          <t>Concern</t>
        </is>
      </c>
      <c r="F1" s="26" t="inlineStr">
        <is>
          <t>Risk</t>
        </is>
      </c>
      <c r="G1" s="26" t="inlineStr">
        <is>
          <t>Risk Level</t>
        </is>
      </c>
      <c r="H1" s="26" t="inlineStr">
        <is>
          <t>Confidence</t>
        </is>
      </c>
      <c r="I1" s="26" t="inlineStr">
        <is>
          <t>Evidence Summary</t>
        </is>
      </c>
      <c r="J1" s="26" t="inlineStr">
        <is>
          <t>PMID Anchors</t>
        </is>
      </c>
      <c r="K1" s="26" t="inlineStr">
        <is>
          <t>L0 Compact (≤20w)</t>
        </is>
      </c>
      <c r="L1" s="26" t="inlineStr">
        <is>
          <t>L1 Personalised (≤40w)</t>
        </is>
      </c>
      <c r="M1" s="26" t="inlineStr">
        <is>
          <t>L2 Explainer (60–90w)</t>
        </is>
      </c>
      <c r="N1" s="26" t="inlineStr">
        <is>
          <t>Action Cluster</t>
        </is>
      </c>
      <c r="O1" s="26" t="inlineStr">
        <is>
          <t>Applicable Zones</t>
        </is>
      </c>
      <c r="P1" s="26" t="inlineStr">
        <is>
          <t>Indian Cities/Season</t>
        </is>
      </c>
    </row>
    <row r="2" ht="96" customHeight="1" s="72">
      <c r="A2" s="21" t="inlineStr">
        <is>
          <t>T-EXTR-NOR-DRYN-001</t>
        </is>
      </c>
      <c r="B2" s="21" t="inlineStr">
        <is>
          <t>Extreme Cold</t>
        </is>
      </c>
      <c r="C2" s="21" t="inlineStr">
        <is>
          <t>&lt;5°C</t>
        </is>
      </c>
      <c r="D2" s="21" t="inlineStr">
        <is>
          <t>Normal</t>
        </is>
      </c>
      <c r="E2" s="21" t="inlineStr">
        <is>
          <t>Dryness</t>
        </is>
      </c>
      <c r="F2" s="33" t="n">
        <v>5</v>
      </c>
      <c r="G2" s="33" t="inlineStr">
        <is>
          <t>Critical</t>
        </is>
      </c>
      <c r="H2" s="34" t="inlineStr">
        <is>
          <t>HIGH</t>
        </is>
      </c>
      <c r="I2" s="6" t="inlineStr">
        <is>
          <t>39 cites · 26 PMID · 8 book · 7 India-relevant</t>
        </is>
      </c>
      <c r="J2" s="21" t="inlineStr">
        <is>
          <t>PMID:37953512 | PMID:35053992 | PMID:31029804</t>
        </is>
      </c>
      <c r="K2" s="6" t="inlineStr">
        <is>
          <t>Sub-zero air holds almost no moisture. Lock in moisture to protect your skin now.</t>
        </is>
      </c>
      <c r="L2" s="6" t="inlineStr">
        <is>
          <t>Sub-zero air holds almost no moisture. For your skin with dryness, this is as tough as it gets for your skin. Layer a water-binding humectant (like glycerin) on damp skin, then seal with an emollient. Apply within three minutes of any wash.</t>
        </is>
      </c>
      <c r="M2"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 s="21" t="inlineStr">
        <is>
          <t>Hydrate</t>
        </is>
      </c>
      <c r="O2" s="21" t="inlineStr">
        <is>
          <t>CH</t>
        </is>
      </c>
      <c r="P2" s="6" t="inlineStr">
        <is>
          <t>Kashmir, Himachal (Dec–Jan); -ve impact in mountain belt</t>
        </is>
      </c>
    </row>
    <row r="3" ht="112" customHeight="1" s="72">
      <c r="A3" s="21" t="inlineStr">
        <is>
          <t>T-EXTR-NOR-ECZE-002</t>
        </is>
      </c>
      <c r="B3" s="21" t="inlineStr">
        <is>
          <t>Extreme Cold</t>
        </is>
      </c>
      <c r="C3" s="21" t="inlineStr">
        <is>
          <t>&lt;5°C</t>
        </is>
      </c>
      <c r="D3" s="21" t="inlineStr">
        <is>
          <t>Normal</t>
        </is>
      </c>
      <c r="E3" s="21" t="inlineStr">
        <is>
          <t>Eczema</t>
        </is>
      </c>
      <c r="F3" s="33" t="n">
        <v>5</v>
      </c>
      <c r="G3" s="33" t="inlineStr">
        <is>
          <t>Critical</t>
        </is>
      </c>
      <c r="H3" s="35" t="inlineStr">
        <is>
          <t>MODERATE</t>
        </is>
      </c>
      <c r="I3" s="6" t="inlineStr">
        <is>
          <t>7 cites · 2 PMID · 1 book · 0 India-relevant</t>
        </is>
      </c>
      <c r="J3" s="21" t="inlineStr">
        <is>
          <t>PMID:37336870 | PMID:21426384 | 10.1016/j.anai.2023.08.007</t>
        </is>
      </c>
      <c r="K3" s="6" t="inlineStr">
        <is>
          <t>Sub-zero air holds almost no moisture. Soothe and protect eczema-prone skin now.</t>
        </is>
      </c>
      <c r="L3" s="6" t="inlineStr">
        <is>
          <t>Sub-zero air holds almost no moisture. For your skin with eczema, this is as tough as it gets for your skin. Layer a water-binding humectant (like glycerin) on damp skin, then seal with an emollient. Apply within three minutes of any wash.</t>
        </is>
      </c>
      <c r="M3"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3" s="21" t="inlineStr">
        <is>
          <t>Hydrate</t>
        </is>
      </c>
      <c r="O3" s="21" t="inlineStr">
        <is>
          <t>CH</t>
        </is>
      </c>
      <c r="P3" s="6" t="inlineStr">
        <is>
          <t>Kashmir, Himachal (Dec–Jan); -ve impact in mountain belt</t>
        </is>
      </c>
    </row>
    <row r="4" ht="96" customHeight="1" s="72">
      <c r="A4" s="21" t="inlineStr">
        <is>
          <t>T-EXTR-NOR-OILY-003</t>
        </is>
      </c>
      <c r="B4" s="21" t="inlineStr">
        <is>
          <t>Extreme Cold</t>
        </is>
      </c>
      <c r="C4" s="21" t="inlineStr">
        <is>
          <t>&lt;5°C</t>
        </is>
      </c>
      <c r="D4" s="21" t="inlineStr">
        <is>
          <t>Normal</t>
        </is>
      </c>
      <c r="E4" s="21" t="inlineStr">
        <is>
          <t>Oily Skin</t>
        </is>
      </c>
      <c r="F4" s="36" t="n">
        <v>0</v>
      </c>
      <c r="G4" s="36" t="inlineStr">
        <is>
          <t>Negligible</t>
        </is>
      </c>
      <c r="H4" s="35" t="inlineStr">
        <is>
          <t>MODERATE</t>
        </is>
      </c>
      <c r="I4" s="6" t="inlineStr">
        <is>
          <t>12 cites · 8 PMID · 0 book · 0 India-relevant</t>
        </is>
      </c>
      <c r="J4" s="21" t="inlineStr">
        <is>
          <t>PMID:11096379 | PMID:27333493 | PMID:19467097</t>
        </is>
      </c>
      <c r="K4" s="6" t="inlineStr">
        <is>
          <t>Sub-zero air holds almost no moisture. Maintain your usual routine for oily skin.</t>
        </is>
      </c>
      <c r="L4" s="6" t="inlineStr">
        <is>
          <t>Sub-zero air holds almost no moisture. Your skin faces no extra pressure from this factor today. Hydrate hard.</t>
        </is>
      </c>
      <c r="M4"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4" s="21" t="inlineStr">
        <is>
          <t>Hydrate</t>
        </is>
      </c>
      <c r="O4" s="21" t="inlineStr">
        <is>
          <t>CH</t>
        </is>
      </c>
      <c r="P4" s="6" t="inlineStr">
        <is>
          <t>Kashmir, Himachal (Dec–Jan); -ve impact in mountain belt</t>
        </is>
      </c>
    </row>
    <row r="5" ht="96" customHeight="1" s="72">
      <c r="A5" s="21" t="inlineStr">
        <is>
          <t>T-EXTR-NOR-ACNE-004</t>
        </is>
      </c>
      <c r="B5" s="21" t="inlineStr">
        <is>
          <t>Extreme Cold</t>
        </is>
      </c>
      <c r="C5" s="21" t="inlineStr">
        <is>
          <t>&lt;5°C</t>
        </is>
      </c>
      <c r="D5" s="21" t="inlineStr">
        <is>
          <t>Normal</t>
        </is>
      </c>
      <c r="E5" s="21" t="inlineStr">
        <is>
          <t>Acne</t>
        </is>
      </c>
      <c r="F5" s="37" t="n">
        <v>1</v>
      </c>
      <c r="G5" s="37" t="inlineStr">
        <is>
          <t>Low</t>
        </is>
      </c>
      <c r="H5" s="34" t="inlineStr">
        <is>
          <t>HIGH</t>
        </is>
      </c>
      <c r="I5" s="6" t="inlineStr">
        <is>
          <t>14 cites · 14 PMID · 0 book · 9 India-relevant</t>
        </is>
      </c>
      <c r="J5" s="21" t="inlineStr">
        <is>
          <t>PMID:37336870 | PMID:30238598 | PMID:12227481</t>
        </is>
      </c>
      <c r="K5" s="6" t="inlineStr">
        <is>
          <t>Sub-zero air holds almost no moisture. Take good care of your acne-prone pores.</t>
        </is>
      </c>
      <c r="L5" s="6" t="inlineStr">
        <is>
          <t>Sub-zero air holds almost no moisture. Your skin with acne feels this as a manageable environmental hit. Hydrate hard.</t>
        </is>
      </c>
      <c r="M5"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5" s="21" t="inlineStr">
        <is>
          <t>Hydrate</t>
        </is>
      </c>
      <c r="O5" s="21" t="inlineStr">
        <is>
          <t>CH</t>
        </is>
      </c>
      <c r="P5" s="6" t="inlineStr">
        <is>
          <t>Kashmir, Himachal (Dec–Jan); -ve impact in mountain belt</t>
        </is>
      </c>
    </row>
    <row r="6" ht="96" customHeight="1" s="72">
      <c r="A6" s="21" t="inlineStr">
        <is>
          <t>T-EXTR-NOR-UNEV-005</t>
        </is>
      </c>
      <c r="B6" s="21" t="inlineStr">
        <is>
          <t>Extreme Cold</t>
        </is>
      </c>
      <c r="C6" s="21" t="inlineStr">
        <is>
          <t>&lt;5°C</t>
        </is>
      </c>
      <c r="D6" s="21" t="inlineStr">
        <is>
          <t>Normal</t>
        </is>
      </c>
      <c r="E6" s="21" t="inlineStr">
        <is>
          <t>Uneven Skin Tone / Tan</t>
        </is>
      </c>
      <c r="F6" s="37" t="n">
        <v>1</v>
      </c>
      <c r="G6" s="37" t="inlineStr">
        <is>
          <t>Low</t>
        </is>
      </c>
      <c r="H6" s="34" t="inlineStr">
        <is>
          <t>HIGH</t>
        </is>
      </c>
      <c r="I6" s="6" t="inlineStr">
        <is>
          <t>39 cites · 27 PMID · 5 book · 15 India-relevant</t>
        </is>
      </c>
      <c r="J6" s="21" t="inlineStr">
        <is>
          <t>PMID:14764172 | PMID:22374181 | PMID:37855862</t>
        </is>
      </c>
      <c r="K6" s="6" t="inlineStr">
        <is>
          <t>Sub-zero air holds almost no moisture. Daily sun protection keeps tone even.</t>
        </is>
      </c>
      <c r="L6" s="6" t="inlineStr">
        <is>
          <t>Sub-zero air holds almost no moisture. Your skin with uneven skin tone / tan feels this as a manageable environmental hit. Routine day.</t>
        </is>
      </c>
      <c r="M6"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6" s="21" t="inlineStr">
        <is>
          <t>Maintain</t>
        </is>
      </c>
      <c r="O6" s="21" t="inlineStr">
        <is>
          <t>CH</t>
        </is>
      </c>
      <c r="P6" s="6" t="inlineStr">
        <is>
          <t>Kashmir, Himachal (Dec–Jan); -ve impact in mountain belt</t>
        </is>
      </c>
    </row>
    <row r="7" ht="96" customHeight="1" s="72">
      <c r="A7" s="21" t="inlineStr">
        <is>
          <t>T-EXTR-NOR-MELA-006</t>
        </is>
      </c>
      <c r="B7" s="21" t="inlineStr">
        <is>
          <t>Extreme Cold</t>
        </is>
      </c>
      <c r="C7" s="21" t="inlineStr">
        <is>
          <t>&lt;5°C</t>
        </is>
      </c>
      <c r="D7" s="21" t="inlineStr">
        <is>
          <t>Normal</t>
        </is>
      </c>
      <c r="E7" s="21" t="inlineStr">
        <is>
          <t>Melasma</t>
        </is>
      </c>
      <c r="F7" s="37" t="n">
        <v>1</v>
      </c>
      <c r="G7" s="37" t="inlineStr">
        <is>
          <t>Low</t>
        </is>
      </c>
      <c r="H7" s="35" t="inlineStr">
        <is>
          <t>MODERATE</t>
        </is>
      </c>
      <c r="I7" s="6" t="inlineStr">
        <is>
          <t>3 cites · 0 PMID · 3 book · 1 India-relevant</t>
        </is>
      </c>
      <c r="J7" s="21" t="inlineStr">
        <is>
          <t>Melasma and Vitiligo in Brown , p.p13 | Melasma and Vitiligo in Brown , p.p349</t>
        </is>
      </c>
      <c r="K7" s="6" t="inlineStr">
        <is>
          <t>Sub-zero air holds almost no moisture. Daily sun protection keeps melasma calm.</t>
        </is>
      </c>
      <c r="L7" s="6" t="inlineStr">
        <is>
          <t>Sub-zero air holds almost no moisture. Your skin with melasma feels this as a manageable environmental hit. Routine day.</t>
        </is>
      </c>
      <c r="M7"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7" s="21" t="inlineStr">
        <is>
          <t>Maintain</t>
        </is>
      </c>
      <c r="O7" s="21" t="inlineStr">
        <is>
          <t>CH</t>
        </is>
      </c>
      <c r="P7" s="6" t="inlineStr">
        <is>
          <t>Kashmir, Himachal (Dec–Jan); -ve impact in mountain belt</t>
        </is>
      </c>
    </row>
    <row r="8" ht="96" customHeight="1" s="72">
      <c r="A8" s="21" t="inlineStr">
        <is>
          <t>T-EXTR-DRY-DRYN-007</t>
        </is>
      </c>
      <c r="B8" s="21" t="inlineStr">
        <is>
          <t>Extreme Cold</t>
        </is>
      </c>
      <c r="C8" s="21" t="inlineStr">
        <is>
          <t>&lt;5°C</t>
        </is>
      </c>
      <c r="D8" s="21" t="inlineStr">
        <is>
          <t>Dry</t>
        </is>
      </c>
      <c r="E8" s="21" t="inlineStr">
        <is>
          <t>Dryness</t>
        </is>
      </c>
      <c r="F8" s="33" t="n">
        <v>5</v>
      </c>
      <c r="G8" s="33" t="inlineStr">
        <is>
          <t>Critical</t>
        </is>
      </c>
      <c r="H8" s="34" t="inlineStr">
        <is>
          <t>HIGH</t>
        </is>
      </c>
      <c r="I8" s="6" t="inlineStr">
        <is>
          <t>44 cites · 26 PMID · 12 book · 11 India-relevant</t>
        </is>
      </c>
      <c r="J8" s="21" t="inlineStr">
        <is>
          <t>PMID:37953512 | PMID:35053992 | PMID:31029804</t>
        </is>
      </c>
      <c r="K8" s="6" t="inlineStr">
        <is>
          <t>Sub-zero air holds almost no moisture. Lock in moisture to protect your skin now.</t>
        </is>
      </c>
      <c r="L8" s="6" t="inlineStr">
        <is>
          <t>Sub-zero air holds almost no moisture. For your dry skin with dryness, this is as tough as it gets for your skin. Layer a water-binding humectant (like glycerin) on damp skin, then seal with an emollient. Apply within three minutes of any wash.</t>
        </is>
      </c>
      <c r="M8"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8" s="21" t="inlineStr">
        <is>
          <t>Hydrate</t>
        </is>
      </c>
      <c r="O8" s="21" t="inlineStr">
        <is>
          <t>CH</t>
        </is>
      </c>
      <c r="P8" s="6" t="inlineStr">
        <is>
          <t>Kashmir, Himachal (Dec–Jan); -ve impact in mountain belt</t>
        </is>
      </c>
    </row>
    <row r="9" ht="112" customHeight="1" s="72">
      <c r="A9" s="21" t="inlineStr">
        <is>
          <t>T-EXTR-DRY-ECZE-008</t>
        </is>
      </c>
      <c r="B9" s="21" t="inlineStr">
        <is>
          <t>Extreme Cold</t>
        </is>
      </c>
      <c r="C9" s="21" t="inlineStr">
        <is>
          <t>&lt;5°C</t>
        </is>
      </c>
      <c r="D9" s="21" t="inlineStr">
        <is>
          <t>Dry</t>
        </is>
      </c>
      <c r="E9" s="21" t="inlineStr">
        <is>
          <t>Eczema</t>
        </is>
      </c>
      <c r="F9" s="33" t="n">
        <v>5</v>
      </c>
      <c r="G9" s="33" t="inlineStr">
        <is>
          <t>Critical</t>
        </is>
      </c>
      <c r="H9" s="35" t="inlineStr">
        <is>
          <t>MODERATE</t>
        </is>
      </c>
      <c r="I9" s="6" t="inlineStr">
        <is>
          <t>12 cites · 2 PMID · 6 book · 5 India-relevant</t>
        </is>
      </c>
      <c r="J9" s="21" t="inlineStr">
        <is>
          <t>PMID:37336870 | PMID:21426384 | 10.1016/j.anai.2023.08.007</t>
        </is>
      </c>
      <c r="K9" s="6" t="inlineStr">
        <is>
          <t>Sub-zero air holds almost no moisture. Soothe and protect eczema-prone skin now.</t>
        </is>
      </c>
      <c r="L9" s="6" t="inlineStr">
        <is>
          <t>Sub-zero air holds almost no moisture. For your dry skin with eczema, this is as tough as it gets for your skin. Layer a water-binding humectant (like glycerin) on damp skin, then seal with an emollient. Apply within three minutes of any wash.</t>
        </is>
      </c>
      <c r="M9"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9" s="21" t="inlineStr">
        <is>
          <t>Hydrate</t>
        </is>
      </c>
      <c r="O9" s="21" t="inlineStr">
        <is>
          <t>CH</t>
        </is>
      </c>
      <c r="P9" s="6" t="inlineStr">
        <is>
          <t>Kashmir, Himachal (Dec–Jan); -ve impact in mountain belt</t>
        </is>
      </c>
    </row>
    <row r="10" ht="96" customHeight="1" s="72">
      <c r="A10" s="21" t="inlineStr">
        <is>
          <t>T-EXTR-DRY-OILY-009</t>
        </is>
      </c>
      <c r="B10" s="21" t="inlineStr">
        <is>
          <t>Extreme Cold</t>
        </is>
      </c>
      <c r="C10" s="21" t="inlineStr">
        <is>
          <t>&lt;5°C</t>
        </is>
      </c>
      <c r="D10" s="21" t="inlineStr">
        <is>
          <t>Dry</t>
        </is>
      </c>
      <c r="E10" s="21" t="inlineStr">
        <is>
          <t>Oily Skin</t>
        </is>
      </c>
      <c r="F10" s="37" t="n">
        <v>1</v>
      </c>
      <c r="G10" s="37" t="inlineStr">
        <is>
          <t>Low</t>
        </is>
      </c>
      <c r="H10" s="35" t="inlineStr">
        <is>
          <t>MODERATE</t>
        </is>
      </c>
      <c r="I10" s="6" t="inlineStr">
        <is>
          <t>13 cites · 8 PMID · 1 book · 0 India-relevant</t>
        </is>
      </c>
      <c r="J10" s="21" t="inlineStr">
        <is>
          <t>PMID:11096379 | PMID:27333493 | PMID:19467097</t>
        </is>
      </c>
      <c r="K10" s="6" t="inlineStr">
        <is>
          <t>Sub-zero air holds almost no moisture. Take good care of your oily skin.</t>
        </is>
      </c>
      <c r="L10" s="6" t="inlineStr">
        <is>
          <t>Sub-zero air holds almost no moisture. Your dry skin with oily skin feels this as a manageable environmental hit. Hydrate hard.</t>
        </is>
      </c>
      <c r="M10"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0" s="21" t="inlineStr">
        <is>
          <t>Hydrate</t>
        </is>
      </c>
      <c r="O10" s="21" t="inlineStr">
        <is>
          <t>CH</t>
        </is>
      </c>
      <c r="P10" s="6" t="inlineStr">
        <is>
          <t>Kashmir, Himachal (Dec–Jan); -ve impact in mountain belt</t>
        </is>
      </c>
    </row>
    <row r="11" ht="96" customHeight="1" s="72">
      <c r="A11" s="21" t="inlineStr">
        <is>
          <t>T-EXTR-DRY-ACNE-010</t>
        </is>
      </c>
      <c r="B11" s="21" t="inlineStr">
        <is>
          <t>Extreme Cold</t>
        </is>
      </c>
      <c r="C11" s="21" t="inlineStr">
        <is>
          <t>&lt;5°C</t>
        </is>
      </c>
      <c r="D11" s="21" t="inlineStr">
        <is>
          <t>Dry</t>
        </is>
      </c>
      <c r="E11" s="21" t="inlineStr">
        <is>
          <t>Acne</t>
        </is>
      </c>
      <c r="F11" s="38" t="n">
        <v>2</v>
      </c>
      <c r="G11" s="38" t="inlineStr">
        <is>
          <t>Moderate</t>
        </is>
      </c>
      <c r="H11" s="34" t="inlineStr">
        <is>
          <t>HIGH</t>
        </is>
      </c>
      <c r="I11" s="6" t="inlineStr">
        <is>
          <t>14 cites · 14 PMID · 0 book · 9 India-relevant</t>
        </is>
      </c>
      <c r="J11" s="21" t="inlineStr">
        <is>
          <t>PMID:37336870 | PMID:30238598 | PMID:12227481</t>
        </is>
      </c>
      <c r="K11" s="6" t="inlineStr">
        <is>
          <t>Sub-zero air holds almost no moisture. Keep pores clean to prevent breakouts.</t>
        </is>
      </c>
      <c r="L11" s="6" t="inlineStr">
        <is>
          <t>Sub-zero air holds almost no moisture. Your dry skin with acne feels this as a moderate environmental hit. Hydrate hard.</t>
        </is>
      </c>
      <c r="M11"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1" s="21" t="inlineStr">
        <is>
          <t>Hydrate</t>
        </is>
      </c>
      <c r="O11" s="21" t="inlineStr">
        <is>
          <t>CH</t>
        </is>
      </c>
      <c r="P11" s="6" t="inlineStr">
        <is>
          <t>Kashmir, Himachal (Dec–Jan); -ve impact in mountain belt</t>
        </is>
      </c>
    </row>
    <row r="12" ht="96" customHeight="1" s="72">
      <c r="A12" s="21" t="inlineStr">
        <is>
          <t>T-EXTR-DRY-UNEV-011</t>
        </is>
      </c>
      <c r="B12" s="21" t="inlineStr">
        <is>
          <t>Extreme Cold</t>
        </is>
      </c>
      <c r="C12" s="21" t="inlineStr">
        <is>
          <t>&lt;5°C</t>
        </is>
      </c>
      <c r="D12" s="21" t="inlineStr">
        <is>
          <t>Dry</t>
        </is>
      </c>
      <c r="E12" s="21" t="inlineStr">
        <is>
          <t>Uneven Skin Tone / Tan</t>
        </is>
      </c>
      <c r="F12" s="38" t="n">
        <v>2</v>
      </c>
      <c r="G12" s="38" t="inlineStr">
        <is>
          <t>Moderate</t>
        </is>
      </c>
      <c r="H12" s="34" t="inlineStr">
        <is>
          <t>HIGH</t>
        </is>
      </c>
      <c r="I12" s="6" t="inlineStr">
        <is>
          <t>42 cites · 27 PMID · 7 book · 18 India-relevant</t>
        </is>
      </c>
      <c r="J12" s="21" t="inlineStr">
        <is>
          <t>PMID:14764172 | PMID:22374181 | PMID:37855862</t>
        </is>
      </c>
      <c r="K12" s="6" t="inlineStr">
        <is>
          <t>Sub-zero air holds almost no moisture. Protect from sun to keep tone even.</t>
        </is>
      </c>
      <c r="L12" s="6" t="inlineStr">
        <is>
          <t>Sub-zero air holds almost no moisture. Your dry skin with uneven skin tone / tan feels this as a moderate environmental hit. Routine day.</t>
        </is>
      </c>
      <c r="M12"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12" s="21" t="inlineStr">
        <is>
          <t>Maintain</t>
        </is>
      </c>
      <c r="O12" s="21" t="inlineStr">
        <is>
          <t>CH</t>
        </is>
      </c>
      <c r="P12" s="6" t="inlineStr">
        <is>
          <t>Kashmir, Himachal (Dec–Jan); -ve impact in mountain belt</t>
        </is>
      </c>
    </row>
    <row r="13" ht="96" customHeight="1" s="72">
      <c r="A13" s="21" t="inlineStr">
        <is>
          <t>T-EXTR-DRY-MELA-012</t>
        </is>
      </c>
      <c r="B13" s="21" t="inlineStr">
        <is>
          <t>Extreme Cold</t>
        </is>
      </c>
      <c r="C13" s="21" t="inlineStr">
        <is>
          <t>&lt;5°C</t>
        </is>
      </c>
      <c r="D13" s="21" t="inlineStr">
        <is>
          <t>Dry</t>
        </is>
      </c>
      <c r="E13" s="21" t="inlineStr">
        <is>
          <t>Melasma</t>
        </is>
      </c>
      <c r="F13" s="38" t="n">
        <v>2</v>
      </c>
      <c r="G13" s="38" t="inlineStr">
        <is>
          <t>Moderate</t>
        </is>
      </c>
      <c r="H13" s="35" t="inlineStr">
        <is>
          <t>MODERATE</t>
        </is>
      </c>
      <c r="I13" s="6" t="inlineStr">
        <is>
          <t>3 cites · 0 PMID · 3 book · 1 India-relevant</t>
        </is>
      </c>
      <c r="J13" s="21" t="inlineStr">
        <is>
          <t>Melasma and Vitiligo in Brown , p.p13 | Melasma and Vitiligo in Brown , p.p349</t>
        </is>
      </c>
      <c r="K13" s="6" t="inlineStr">
        <is>
          <t>Sub-zero air holds almost no moisture. Protect melasma patches from sun today.</t>
        </is>
      </c>
      <c r="L13" s="6" t="inlineStr">
        <is>
          <t>Sub-zero air holds almost no moisture. Your dry skin with melasma feels this as a moderate environmental hit. Routine day.</t>
        </is>
      </c>
      <c r="M13"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13" s="21" t="inlineStr">
        <is>
          <t>Maintain</t>
        </is>
      </c>
      <c r="O13" s="21" t="inlineStr">
        <is>
          <t>CH</t>
        </is>
      </c>
      <c r="P13" s="6" t="inlineStr">
        <is>
          <t>Kashmir, Himachal (Dec–Jan); -ve impact in mountain belt</t>
        </is>
      </c>
    </row>
    <row r="14" ht="96" customHeight="1" s="72">
      <c r="A14" s="21" t="inlineStr">
        <is>
          <t>T-EXTR-OIL-DRYN-013</t>
        </is>
      </c>
      <c r="B14" s="21" t="inlineStr">
        <is>
          <t>Extreme Cold</t>
        </is>
      </c>
      <c r="C14" s="21" t="inlineStr">
        <is>
          <t>&lt;5°C</t>
        </is>
      </c>
      <c r="D14" s="21" t="inlineStr">
        <is>
          <t>Oily</t>
        </is>
      </c>
      <c r="E14" s="21" t="inlineStr">
        <is>
          <t>Dryness</t>
        </is>
      </c>
      <c r="F14" s="39" t="n">
        <v>4</v>
      </c>
      <c r="G14" s="39" t="inlineStr">
        <is>
          <t>Severe</t>
        </is>
      </c>
      <c r="H14" s="34" t="inlineStr">
        <is>
          <t>HIGH</t>
        </is>
      </c>
      <c r="I14" s="6" t="inlineStr">
        <is>
          <t>47 cites · 26 PMID · 12 book · 15 India-relevant</t>
        </is>
      </c>
      <c r="J14" s="21" t="inlineStr">
        <is>
          <t>PMID:6662854 | PMID:37953512 | PMID:35053992</t>
        </is>
      </c>
      <c r="K14" s="6" t="inlineStr">
        <is>
          <t>Sub-zero air holds almost no moisture. Moisturise generously to guard your skin today.</t>
        </is>
      </c>
      <c r="L14" s="6" t="inlineStr">
        <is>
          <t>Sub-zero air holds almost no moisture. Your oily skin with dryness feels this as a severe environmental hit. Hydrate hard.</t>
        </is>
      </c>
      <c r="M14"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4" s="21" t="inlineStr">
        <is>
          <t>Hydrate</t>
        </is>
      </c>
      <c r="O14" s="21" t="inlineStr">
        <is>
          <t>CH</t>
        </is>
      </c>
      <c r="P14" s="6" t="inlineStr">
        <is>
          <t>Kashmir, Himachal (Dec–Jan); -ve impact in mountain belt</t>
        </is>
      </c>
    </row>
    <row r="15" ht="112" customHeight="1" s="72">
      <c r="A15" s="21" t="inlineStr">
        <is>
          <t>T-EXTR-OIL-ECZE-014</t>
        </is>
      </c>
      <c r="B15" s="21" t="inlineStr">
        <is>
          <t>Extreme Cold</t>
        </is>
      </c>
      <c r="C15" s="21" t="inlineStr">
        <is>
          <t>&lt;5°C</t>
        </is>
      </c>
      <c r="D15" s="21" t="inlineStr">
        <is>
          <t>Oily</t>
        </is>
      </c>
      <c r="E15" s="21" t="inlineStr">
        <is>
          <t>Eczema</t>
        </is>
      </c>
      <c r="F15" s="39" t="n">
        <v>4</v>
      </c>
      <c r="G15" s="39" t="inlineStr">
        <is>
          <t>Severe</t>
        </is>
      </c>
      <c r="H15" s="35" t="inlineStr">
        <is>
          <t>MODERATE</t>
        </is>
      </c>
      <c r="I15" s="6" t="inlineStr">
        <is>
          <t>7 cites · 2 PMID · 1 book · 0 India-relevant</t>
        </is>
      </c>
      <c r="J15" s="21" t="inlineStr">
        <is>
          <t>PMID:37336870 | PMID:21426384 | 10.1016/j.anai.2023.08.007</t>
        </is>
      </c>
      <c r="K15" s="6" t="inlineStr">
        <is>
          <t>Sub-zero air holds almost no moisture. Protect eczema-prone skin well today.</t>
        </is>
      </c>
      <c r="L15" s="6" t="inlineStr">
        <is>
          <t>Sub-zero air holds almost no moisture. Your oily skin with eczema feels this as a severe environmental hit. Hydrate hard.</t>
        </is>
      </c>
      <c r="M15"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5" s="21" t="inlineStr">
        <is>
          <t>Hydrate</t>
        </is>
      </c>
      <c r="O15" s="21" t="inlineStr">
        <is>
          <t>CH</t>
        </is>
      </c>
      <c r="P15" s="6" t="inlineStr">
        <is>
          <t>Kashmir, Himachal (Dec–Jan); -ve impact in mountain belt</t>
        </is>
      </c>
    </row>
    <row r="16" ht="96" customHeight="1" s="72">
      <c r="A16" s="21" t="inlineStr">
        <is>
          <t>T-EXTR-OIL-OILY-015</t>
        </is>
      </c>
      <c r="B16" s="21" t="inlineStr">
        <is>
          <t>Extreme Cold</t>
        </is>
      </c>
      <c r="C16" s="21" t="inlineStr">
        <is>
          <t>&lt;5°C</t>
        </is>
      </c>
      <c r="D16" s="21" t="inlineStr">
        <is>
          <t>Oily</t>
        </is>
      </c>
      <c r="E16" s="21" t="inlineStr">
        <is>
          <t>Oily Skin</t>
        </is>
      </c>
      <c r="F16" s="36" t="n">
        <v>0</v>
      </c>
      <c r="G16" s="36" t="inlineStr">
        <is>
          <t>Negligible</t>
        </is>
      </c>
      <c r="H16" s="35" t="inlineStr">
        <is>
          <t>MODERATE</t>
        </is>
      </c>
      <c r="I16" s="6" t="inlineStr">
        <is>
          <t>28 cites · 8 PMID · 11 book · 16 India-relevant</t>
        </is>
      </c>
      <c r="J16" s="21" t="inlineStr">
        <is>
          <t>PMID:6662854 | PMID:11096379 | PMID:27333493</t>
        </is>
      </c>
      <c r="K16" s="6" t="inlineStr">
        <is>
          <t>Sub-zero air holds almost no moisture. Maintain your usual routine for oily skin.</t>
        </is>
      </c>
      <c r="L16" s="6" t="inlineStr">
        <is>
          <t>Sub-zero air holds almost no moisture. Your oily skin faces no extra pressure from this factor today. Hydrate hard.</t>
        </is>
      </c>
      <c r="M16"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6" s="21" t="inlineStr">
        <is>
          <t>Hydrate</t>
        </is>
      </c>
      <c r="O16" s="21" t="inlineStr">
        <is>
          <t>CH</t>
        </is>
      </c>
      <c r="P16" s="6" t="inlineStr">
        <is>
          <t>Kashmir, Himachal (Dec–Jan); -ve impact in mountain belt</t>
        </is>
      </c>
    </row>
    <row r="17" ht="96" customHeight="1" s="72">
      <c r="A17" s="21" t="inlineStr">
        <is>
          <t>T-EXTR-OIL-ACNE-016</t>
        </is>
      </c>
      <c r="B17" s="21" t="inlineStr">
        <is>
          <t>Extreme Cold</t>
        </is>
      </c>
      <c r="C17" s="21" t="inlineStr">
        <is>
          <t>&lt;5°C</t>
        </is>
      </c>
      <c r="D17" s="21" t="inlineStr">
        <is>
          <t>Oily</t>
        </is>
      </c>
      <c r="E17" s="21" t="inlineStr">
        <is>
          <t>Acne</t>
        </is>
      </c>
      <c r="F17" s="36" t="n">
        <v>0</v>
      </c>
      <c r="G17" s="36" t="inlineStr">
        <is>
          <t>Negligible</t>
        </is>
      </c>
      <c r="H17" s="34" t="inlineStr">
        <is>
          <t>HIGH</t>
        </is>
      </c>
      <c r="I17" s="6" t="inlineStr">
        <is>
          <t>25 cites · 14 PMID · 10 book · 20 India-relevant</t>
        </is>
      </c>
      <c r="J17" s="21" t="inlineStr">
        <is>
          <t>PMID:37336870 | PMID:30238598 | PMID:12227481</t>
        </is>
      </c>
      <c r="K17" s="6" t="inlineStr">
        <is>
          <t>Sub-zero air holds almost no moisture. Take good care of your acne-prone pores.</t>
        </is>
      </c>
      <c r="L17" s="6" t="inlineStr">
        <is>
          <t>Sub-zero air holds almost no moisture. Your oily skin faces no extra pressure from this factor today. Hydrate hard.</t>
        </is>
      </c>
      <c r="M17"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17" s="21" t="inlineStr">
        <is>
          <t>Hydrate</t>
        </is>
      </c>
      <c r="O17" s="21" t="inlineStr">
        <is>
          <t>CH</t>
        </is>
      </c>
      <c r="P17" s="6" t="inlineStr">
        <is>
          <t>Kashmir, Himachal (Dec–Jan); -ve impact in mountain belt</t>
        </is>
      </c>
    </row>
    <row r="18" ht="96" customHeight="1" s="72">
      <c r="A18" s="21" t="inlineStr">
        <is>
          <t>T-EXTR-OIL-UNEV-017</t>
        </is>
      </c>
      <c r="B18" s="21" t="inlineStr">
        <is>
          <t>Extreme Cold</t>
        </is>
      </c>
      <c r="C18" s="21" t="inlineStr">
        <is>
          <t>&lt;5°C</t>
        </is>
      </c>
      <c r="D18" s="21" t="inlineStr">
        <is>
          <t>Oily</t>
        </is>
      </c>
      <c r="E18" s="21" t="inlineStr">
        <is>
          <t>Uneven Skin Tone / Tan</t>
        </is>
      </c>
      <c r="F18" s="36" t="n">
        <v>0</v>
      </c>
      <c r="G18" s="36" t="inlineStr">
        <is>
          <t>Negligible</t>
        </is>
      </c>
      <c r="H18" s="34" t="inlineStr">
        <is>
          <t>HIGH</t>
        </is>
      </c>
      <c r="I18" s="6" t="inlineStr">
        <is>
          <t>42 cites · 27 PMID · 7 book · 18 India-relevant</t>
        </is>
      </c>
      <c r="J18" s="21" t="inlineStr">
        <is>
          <t>PMID:14764172 | PMID:22374181 | PMID:37855862</t>
        </is>
      </c>
      <c r="K18" s="6" t="inlineStr">
        <is>
          <t>Sub-zero air holds almost no moisture. Keep up your daily sun protection.</t>
        </is>
      </c>
      <c r="L18" s="6" t="inlineStr">
        <is>
          <t>Sub-zero air holds almost no moisture. Your oily skin faces no extra pressure from this factor today. Routine day.</t>
        </is>
      </c>
      <c r="M18"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18" s="21" t="inlineStr">
        <is>
          <t>Maintain</t>
        </is>
      </c>
      <c r="O18" s="21" t="inlineStr">
        <is>
          <t>CH</t>
        </is>
      </c>
      <c r="P18" s="6" t="inlineStr">
        <is>
          <t>Kashmir, Himachal (Dec–Jan); -ve impact in mountain belt</t>
        </is>
      </c>
    </row>
    <row r="19" ht="96" customHeight="1" s="72">
      <c r="A19" s="21" t="inlineStr">
        <is>
          <t>T-EXTR-OIL-MELA-018</t>
        </is>
      </c>
      <c r="B19" s="21" t="inlineStr">
        <is>
          <t>Extreme Cold</t>
        </is>
      </c>
      <c r="C19" s="21" t="inlineStr">
        <is>
          <t>&lt;5°C</t>
        </is>
      </c>
      <c r="D19" s="21" t="inlineStr">
        <is>
          <t>Oily</t>
        </is>
      </c>
      <c r="E19" s="21" t="inlineStr">
        <is>
          <t>Melasma</t>
        </is>
      </c>
      <c r="F19" s="36" t="n">
        <v>0</v>
      </c>
      <c r="G19" s="36" t="inlineStr">
        <is>
          <t>Negligible</t>
        </is>
      </c>
      <c r="H19" s="35" t="inlineStr">
        <is>
          <t>MODERATE</t>
        </is>
      </c>
      <c r="I19" s="6" t="inlineStr">
        <is>
          <t>3 cites · 0 PMID · 3 book · 1 India-relevant</t>
        </is>
      </c>
      <c r="J19" s="21" t="inlineStr">
        <is>
          <t>Melasma and Vitiligo in Brown , p.p13 | Melasma and Vitiligo in Brown , p.p349</t>
        </is>
      </c>
      <c r="K19" s="6" t="inlineStr">
        <is>
          <t>Sub-zero air holds almost no moisture. Keep up your daily sun protection.</t>
        </is>
      </c>
      <c r="L19" s="6" t="inlineStr">
        <is>
          <t>Sub-zero air holds almost no moisture. Your oily skin faces no extra pressure from this factor today. Routine day.</t>
        </is>
      </c>
      <c r="M19"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19" s="21" t="inlineStr">
        <is>
          <t>Maintain</t>
        </is>
      </c>
      <c r="O19" s="21" t="inlineStr">
        <is>
          <t>CH</t>
        </is>
      </c>
      <c r="P19" s="6" t="inlineStr">
        <is>
          <t>Kashmir, Himachal (Dec–Jan); -ve impact in mountain belt</t>
        </is>
      </c>
    </row>
    <row r="20" ht="96" customHeight="1" s="72">
      <c r="A20" s="21" t="inlineStr">
        <is>
          <t>T-EXTR-COM-DRYN-019</t>
        </is>
      </c>
      <c r="B20" s="21" t="inlineStr">
        <is>
          <t>Extreme Cold</t>
        </is>
      </c>
      <c r="C20" s="21" t="inlineStr">
        <is>
          <t>&lt;5°C</t>
        </is>
      </c>
      <c r="D20" s="21" t="inlineStr">
        <is>
          <t>Combination</t>
        </is>
      </c>
      <c r="E20" s="21" t="inlineStr">
        <is>
          <t>Dryness</t>
        </is>
      </c>
      <c r="F20" s="33" t="n">
        <v>5</v>
      </c>
      <c r="G20" s="33" t="inlineStr">
        <is>
          <t>Critical</t>
        </is>
      </c>
      <c r="H20" s="34" t="inlineStr">
        <is>
          <t>HIGH</t>
        </is>
      </c>
      <c r="I20" s="6" t="inlineStr">
        <is>
          <t>42 cites · 26 PMID · 8 book · 10 India-relevant</t>
        </is>
      </c>
      <c r="J20" s="21" t="inlineStr">
        <is>
          <t>PMID:6662854 | PMID:37953512 | PMID:35053992</t>
        </is>
      </c>
      <c r="K20" s="6" t="inlineStr">
        <is>
          <t>Sub-zero air holds almost no moisture. Lock in moisture to protect your skin now.</t>
        </is>
      </c>
      <c r="L20" s="6" t="inlineStr">
        <is>
          <t>Sub-zero air holds almost no moisture. For your combination skin with dryness, this is as tough as it gets for your skin. Layer a water-binding humectant (like glycerin) on damp skin, then seal with an emollient. Apply within three minutes of any wash.</t>
        </is>
      </c>
      <c r="M20"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0" s="21" t="inlineStr">
        <is>
          <t>Hydrate</t>
        </is>
      </c>
      <c r="O20" s="21" t="inlineStr">
        <is>
          <t>CH</t>
        </is>
      </c>
      <c r="P20" s="6" t="inlineStr">
        <is>
          <t>Kashmir, Himachal (Dec–Jan); -ve impact in mountain belt</t>
        </is>
      </c>
    </row>
    <row r="21" ht="112" customHeight="1" s="72">
      <c r="A21" s="21" t="inlineStr">
        <is>
          <t>T-EXTR-COM-ECZE-020</t>
        </is>
      </c>
      <c r="B21" s="21" t="inlineStr">
        <is>
          <t>Extreme Cold</t>
        </is>
      </c>
      <c r="C21" s="21" t="inlineStr">
        <is>
          <t>&lt;5°C</t>
        </is>
      </c>
      <c r="D21" s="21" t="inlineStr">
        <is>
          <t>Combination</t>
        </is>
      </c>
      <c r="E21" s="21" t="inlineStr">
        <is>
          <t>Eczema</t>
        </is>
      </c>
      <c r="F21" s="33" t="n">
        <v>5</v>
      </c>
      <c r="G21" s="33" t="inlineStr">
        <is>
          <t>Critical</t>
        </is>
      </c>
      <c r="H21" s="35" t="inlineStr">
        <is>
          <t>MODERATE</t>
        </is>
      </c>
      <c r="I21" s="6" t="inlineStr">
        <is>
          <t>7 cites · 2 PMID · 1 book · 0 India-relevant</t>
        </is>
      </c>
      <c r="J21" s="21" t="inlineStr">
        <is>
          <t>PMID:37336870 | PMID:21426384 | 10.1016/j.anai.2023.08.007</t>
        </is>
      </c>
      <c r="K21" s="6" t="inlineStr">
        <is>
          <t>Sub-zero air holds almost no moisture. Soothe and protect eczema-prone skin now.</t>
        </is>
      </c>
      <c r="L21" s="6" t="inlineStr">
        <is>
          <t>Sub-zero air holds almost no moisture. For your combination skin with eczema, this is as tough as it gets for your skin. Layer a water-binding humectant (like glycerin) on damp skin, then seal with an emollient. Apply within three minutes of any wash.</t>
        </is>
      </c>
      <c r="M21"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1" s="21" t="inlineStr">
        <is>
          <t>Hydrate</t>
        </is>
      </c>
      <c r="O21" s="21" t="inlineStr">
        <is>
          <t>CH</t>
        </is>
      </c>
      <c r="P21" s="6" t="inlineStr">
        <is>
          <t>Kashmir, Himachal (Dec–Jan); -ve impact in mountain belt</t>
        </is>
      </c>
    </row>
    <row r="22" ht="96" customHeight="1" s="72">
      <c r="A22" s="21" t="inlineStr">
        <is>
          <t>T-EXTR-COM-OILY-021</t>
        </is>
      </c>
      <c r="B22" s="21" t="inlineStr">
        <is>
          <t>Extreme Cold</t>
        </is>
      </c>
      <c r="C22" s="21" t="inlineStr">
        <is>
          <t>&lt;5°C</t>
        </is>
      </c>
      <c r="D22" s="21" t="inlineStr">
        <is>
          <t>Combination</t>
        </is>
      </c>
      <c r="E22" s="21" t="inlineStr">
        <is>
          <t>Oily Skin</t>
        </is>
      </c>
      <c r="F22" s="36" t="n">
        <v>0</v>
      </c>
      <c r="G22" s="36" t="inlineStr">
        <is>
          <t>Negligible</t>
        </is>
      </c>
      <c r="H22" s="35" t="inlineStr">
        <is>
          <t>MODERATE</t>
        </is>
      </c>
      <c r="I22" s="6" t="inlineStr">
        <is>
          <t>16 cites · 8 PMID · 0 book · 4 India-relevant</t>
        </is>
      </c>
      <c r="J22" s="21" t="inlineStr">
        <is>
          <t>PMID:6662854 | PMID:11096379 | PMID:27333493</t>
        </is>
      </c>
      <c r="K22" s="6" t="inlineStr">
        <is>
          <t>Sub-zero air holds almost no moisture. Maintain your usual routine for oily skin.</t>
        </is>
      </c>
      <c r="L22" s="6" t="inlineStr">
        <is>
          <t>Sub-zero air holds almost no moisture. Your combination skin faces no extra pressure from this factor today. Hydrate hard.</t>
        </is>
      </c>
      <c r="M22"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2" s="21" t="inlineStr">
        <is>
          <t>Hydrate</t>
        </is>
      </c>
      <c r="O22" s="21" t="inlineStr">
        <is>
          <t>CH</t>
        </is>
      </c>
      <c r="P22" s="6" t="inlineStr">
        <is>
          <t>Kashmir, Himachal (Dec–Jan); -ve impact in mountain belt</t>
        </is>
      </c>
    </row>
    <row r="23" ht="96" customHeight="1" s="72">
      <c r="A23" s="21" t="inlineStr">
        <is>
          <t>T-EXTR-COM-ACNE-022</t>
        </is>
      </c>
      <c r="B23" s="21" t="inlineStr">
        <is>
          <t>Extreme Cold</t>
        </is>
      </c>
      <c r="C23" s="21" t="inlineStr">
        <is>
          <t>&lt;5°C</t>
        </is>
      </c>
      <c r="D23" s="21" t="inlineStr">
        <is>
          <t>Combination</t>
        </is>
      </c>
      <c r="E23" s="21" t="inlineStr">
        <is>
          <t>Acne</t>
        </is>
      </c>
      <c r="F23" s="37" t="n">
        <v>1</v>
      </c>
      <c r="G23" s="37" t="inlineStr">
        <is>
          <t>Low</t>
        </is>
      </c>
      <c r="H23" s="34" t="inlineStr">
        <is>
          <t>HIGH</t>
        </is>
      </c>
      <c r="I23" s="6" t="inlineStr">
        <is>
          <t>15 cites · 14 PMID · 0 book · 10 India-relevant</t>
        </is>
      </c>
      <c r="J23" s="21" t="inlineStr">
        <is>
          <t>PMID:37336870 | PMID:30238598 | PMID:12227481</t>
        </is>
      </c>
      <c r="K23" s="6" t="inlineStr">
        <is>
          <t>Sub-zero air holds almost no moisture. Take good care of your acne-prone pores.</t>
        </is>
      </c>
      <c r="L23" s="6" t="inlineStr">
        <is>
          <t>Sub-zero air holds almost no moisture. Your combination skin with acne feels this as a manageable environmental hit. Hydrate hard.</t>
        </is>
      </c>
      <c r="M23"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3" s="21" t="inlineStr">
        <is>
          <t>Hydrate</t>
        </is>
      </c>
      <c r="O23" s="21" t="inlineStr">
        <is>
          <t>CH</t>
        </is>
      </c>
      <c r="P23" s="6" t="inlineStr">
        <is>
          <t>Kashmir, Himachal (Dec–Jan); -ve impact in mountain belt</t>
        </is>
      </c>
    </row>
    <row r="24" ht="96" customHeight="1" s="72">
      <c r="A24" s="21" t="inlineStr">
        <is>
          <t>T-EXTR-COM-UNEV-023</t>
        </is>
      </c>
      <c r="B24" s="21" t="inlineStr">
        <is>
          <t>Extreme Cold</t>
        </is>
      </c>
      <c r="C24" s="21" t="inlineStr">
        <is>
          <t>&lt;5°C</t>
        </is>
      </c>
      <c r="D24" s="21" t="inlineStr">
        <is>
          <t>Combination</t>
        </is>
      </c>
      <c r="E24" s="21" t="inlineStr">
        <is>
          <t>Uneven Skin Tone / Tan</t>
        </is>
      </c>
      <c r="F24" s="37" t="n">
        <v>1</v>
      </c>
      <c r="G24" s="37" t="inlineStr">
        <is>
          <t>Low</t>
        </is>
      </c>
      <c r="H24" s="34" t="inlineStr">
        <is>
          <t>HIGH</t>
        </is>
      </c>
      <c r="I24" s="6" t="inlineStr">
        <is>
          <t>40 cites · 27 PMID · 5 book · 16 India-relevant</t>
        </is>
      </c>
      <c r="J24" s="21" t="inlineStr">
        <is>
          <t>PMID:14764172 | PMID:22374181 | PMID:37855862</t>
        </is>
      </c>
      <c r="K24" s="6" t="inlineStr">
        <is>
          <t>Sub-zero air holds almost no moisture. Daily sun protection keeps tone even.</t>
        </is>
      </c>
      <c r="L24" s="6" t="inlineStr">
        <is>
          <t>Sub-zero air holds almost no moisture. Your combination skin with uneven skin tone / tan feels this as a manageable environmental hit. Routine day.</t>
        </is>
      </c>
      <c r="M24"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24" s="21" t="inlineStr">
        <is>
          <t>Maintain</t>
        </is>
      </c>
      <c r="O24" s="21" t="inlineStr">
        <is>
          <t>CH</t>
        </is>
      </c>
      <c r="P24" s="6" t="inlineStr">
        <is>
          <t>Kashmir, Himachal (Dec–Jan); -ve impact in mountain belt</t>
        </is>
      </c>
    </row>
    <row r="25" ht="96" customHeight="1" s="72">
      <c r="A25" s="21" t="inlineStr">
        <is>
          <t>T-EXTR-COM-MELA-024</t>
        </is>
      </c>
      <c r="B25" s="21" t="inlineStr">
        <is>
          <t>Extreme Cold</t>
        </is>
      </c>
      <c r="C25" s="21" t="inlineStr">
        <is>
          <t>&lt;5°C</t>
        </is>
      </c>
      <c r="D25" s="21" t="inlineStr">
        <is>
          <t>Combination</t>
        </is>
      </c>
      <c r="E25" s="21" t="inlineStr">
        <is>
          <t>Melasma</t>
        </is>
      </c>
      <c r="F25" s="37" t="n">
        <v>1</v>
      </c>
      <c r="G25" s="37" t="inlineStr">
        <is>
          <t>Low</t>
        </is>
      </c>
      <c r="H25" s="35" t="inlineStr">
        <is>
          <t>MODERATE</t>
        </is>
      </c>
      <c r="I25" s="6" t="inlineStr">
        <is>
          <t>3 cites · 0 PMID · 3 book · 1 India-relevant</t>
        </is>
      </c>
      <c r="J25" s="21" t="inlineStr">
        <is>
          <t>Melasma and Vitiligo in Brown , p.p13 | Melasma and Vitiligo in Brown , p.p349</t>
        </is>
      </c>
      <c r="K25" s="6" t="inlineStr">
        <is>
          <t>Sub-zero air holds almost no moisture. Daily sun protection keeps melasma calm.</t>
        </is>
      </c>
      <c r="L25" s="6" t="inlineStr">
        <is>
          <t>Sub-zero air holds almost no moisture. Your combination skin with melasma feels this as a manageable environmental hit. Routine day.</t>
        </is>
      </c>
      <c r="M25"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25" s="21" t="inlineStr">
        <is>
          <t>Maintain</t>
        </is>
      </c>
      <c r="O25" s="21" t="inlineStr">
        <is>
          <t>CH</t>
        </is>
      </c>
      <c r="P25" s="6" t="inlineStr">
        <is>
          <t>Kashmir, Himachal (Dec–Jan); -ve impact in mountain belt</t>
        </is>
      </c>
    </row>
    <row r="26" ht="96" customHeight="1" s="72">
      <c r="A26" s="21" t="inlineStr">
        <is>
          <t>T-EXTR-SEN-DRYN-025</t>
        </is>
      </c>
      <c r="B26" s="21" t="inlineStr">
        <is>
          <t>Extreme Cold</t>
        </is>
      </c>
      <c r="C26" s="21" t="inlineStr">
        <is>
          <t>&lt;5°C</t>
        </is>
      </c>
      <c r="D26" s="21" t="inlineStr">
        <is>
          <t>Sensitive</t>
        </is>
      </c>
      <c r="E26" s="21" t="inlineStr">
        <is>
          <t>Dryness</t>
        </is>
      </c>
      <c r="F26" s="33" t="n">
        <v>5</v>
      </c>
      <c r="G26" s="33" t="inlineStr">
        <is>
          <t>Critical</t>
        </is>
      </c>
      <c r="H26" s="34" t="inlineStr">
        <is>
          <t>HIGH</t>
        </is>
      </c>
      <c r="I26" s="6" t="inlineStr">
        <is>
          <t>46 cites · 26 PMID · 14 book · 13 India-relevant</t>
        </is>
      </c>
      <c r="J26" s="21" t="inlineStr">
        <is>
          <t>PMID:37953512 | PMID:35053992 | PMID:31029804</t>
        </is>
      </c>
      <c r="K26" s="6" t="inlineStr">
        <is>
          <t>Sub-zero air holds almost no moisture. Lock in moisture to protect your skin now.</t>
        </is>
      </c>
      <c r="L26" s="6" t="inlineStr">
        <is>
          <t>Sub-zero air holds almost no moisture. For your sensitive skin with dryness, this is as tough as it gets for your skin. Layer a water-binding humectant (like glycerin) on damp skin, then seal with an emollient. Apply within three minutes of any wash.</t>
        </is>
      </c>
      <c r="M26" s="6" t="inlineStr">
        <is>
          <t>Sub-zero air holds almost no moisture. Air this cold holds almost no water — your skin is losing moisture every second it's exposed.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6" s="21" t="inlineStr">
        <is>
          <t>Hydrate</t>
        </is>
      </c>
      <c r="O26" s="21" t="inlineStr">
        <is>
          <t>CH</t>
        </is>
      </c>
      <c r="P26" s="6" t="inlineStr">
        <is>
          <t>Kashmir, Himachal (Dec–Jan); -ve impact in mountain belt</t>
        </is>
      </c>
    </row>
    <row r="27" ht="112" customHeight="1" s="72">
      <c r="A27" s="21" t="inlineStr">
        <is>
          <t>T-EXTR-SEN-ECZE-026</t>
        </is>
      </c>
      <c r="B27" s="21" t="inlineStr">
        <is>
          <t>Extreme Cold</t>
        </is>
      </c>
      <c r="C27" s="21" t="inlineStr">
        <is>
          <t>&lt;5°C</t>
        </is>
      </c>
      <c r="D27" s="21" t="inlineStr">
        <is>
          <t>Sensitive</t>
        </is>
      </c>
      <c r="E27" s="21" t="inlineStr">
        <is>
          <t>Eczema</t>
        </is>
      </c>
      <c r="F27" s="33" t="n">
        <v>5</v>
      </c>
      <c r="G27" s="33" t="inlineStr">
        <is>
          <t>Critical</t>
        </is>
      </c>
      <c r="H27" s="35" t="inlineStr">
        <is>
          <t>MODERATE</t>
        </is>
      </c>
      <c r="I27" s="6" t="inlineStr">
        <is>
          <t>15 cites · 2 PMID · 9 book · 8 India-relevant</t>
        </is>
      </c>
      <c r="J27" s="21" t="inlineStr">
        <is>
          <t>PMID:37336870 | PMID:21426384 | 10.1016/j.anai.2023.08.007</t>
        </is>
      </c>
      <c r="K27" s="6" t="inlineStr">
        <is>
          <t>Sub-zero air holds almost no moisture. Soothe and protect eczema-prone skin now.</t>
        </is>
      </c>
      <c r="L27" s="6" t="inlineStr">
        <is>
          <t>Sub-zero air holds almost no moisture. For your sensitive skin with eczema, this is as tough as it gets for your skin. Layer a water-binding humectant (like glycerin) on damp skin, then seal with an emollient. Apply within three minutes of any wash.</t>
        </is>
      </c>
      <c r="M27" s="6" t="inlineStr">
        <is>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7" s="21" t="inlineStr">
        <is>
          <t>Hydrate</t>
        </is>
      </c>
      <c r="O27" s="21" t="inlineStr">
        <is>
          <t>CH</t>
        </is>
      </c>
      <c r="P27" s="6" t="inlineStr">
        <is>
          <t>Kashmir, Himachal (Dec–Jan); -ve impact in mountain belt</t>
        </is>
      </c>
    </row>
    <row r="28" ht="96" customHeight="1" s="72">
      <c r="A28" s="21" t="inlineStr">
        <is>
          <t>T-EXTR-SEN-OILY-027</t>
        </is>
      </c>
      <c r="B28" s="21" t="inlineStr">
        <is>
          <t>Extreme Cold</t>
        </is>
      </c>
      <c r="C28" s="21" t="inlineStr">
        <is>
          <t>&lt;5°C</t>
        </is>
      </c>
      <c r="D28" s="21" t="inlineStr">
        <is>
          <t>Sensitive</t>
        </is>
      </c>
      <c r="E28" s="21" t="inlineStr">
        <is>
          <t>Oily Skin</t>
        </is>
      </c>
      <c r="F28" s="37" t="n">
        <v>1</v>
      </c>
      <c r="G28" s="37" t="inlineStr">
        <is>
          <t>Low</t>
        </is>
      </c>
      <c r="H28" s="35" t="inlineStr">
        <is>
          <t>MODERATE</t>
        </is>
      </c>
      <c r="I28" s="6" t="inlineStr">
        <is>
          <t>14 cites · 8 PMID · 1 book · 2 India-relevant</t>
        </is>
      </c>
      <c r="J28" s="21" t="inlineStr">
        <is>
          <t>PMID:11096379 | PMID:27333493 | PMID:19467097</t>
        </is>
      </c>
      <c r="K28" s="6" t="inlineStr">
        <is>
          <t>Sub-zero air holds almost no moisture. Take good care of your oily skin.</t>
        </is>
      </c>
      <c r="L28" s="6" t="inlineStr">
        <is>
          <t>Sub-zero air holds almost no moisture. Your sensitive skin with oily skin feels this as a manageable environmental hit. Hydrate hard.</t>
        </is>
      </c>
      <c r="M28" s="6" t="inlineStr">
        <is>
          <t>Sub-zero air holds almost no moisture. Oil flow slows in sub-zero air. You may feel matte, but the barrier underneath needs more care, not less.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8" s="21" t="inlineStr">
        <is>
          <t>Hydrate</t>
        </is>
      </c>
      <c r="O28" s="21" t="inlineStr">
        <is>
          <t>CH</t>
        </is>
      </c>
      <c r="P28" s="6" t="inlineStr">
        <is>
          <t>Kashmir, Himachal (Dec–Jan); -ve impact in mountain belt</t>
        </is>
      </c>
    </row>
    <row r="29" ht="96" customHeight="1" s="72">
      <c r="A29" s="21" t="inlineStr">
        <is>
          <t>T-EXTR-SEN-ACNE-028</t>
        </is>
      </c>
      <c r="B29" s="21" t="inlineStr">
        <is>
          <t>Extreme Cold</t>
        </is>
      </c>
      <c r="C29" s="21" t="inlineStr">
        <is>
          <t>&lt;5°C</t>
        </is>
      </c>
      <c r="D29" s="21" t="inlineStr">
        <is>
          <t>Sensitive</t>
        </is>
      </c>
      <c r="E29" s="21" t="inlineStr">
        <is>
          <t>Acne</t>
        </is>
      </c>
      <c r="F29" s="38" t="n">
        <v>2</v>
      </c>
      <c r="G29" s="38" t="inlineStr">
        <is>
          <t>Moderate</t>
        </is>
      </c>
      <c r="H29" s="34" t="inlineStr">
        <is>
          <t>HIGH</t>
        </is>
      </c>
      <c r="I29" s="6" t="inlineStr">
        <is>
          <t>15 cites · 14 PMID · 0 book · 10 India-relevant</t>
        </is>
      </c>
      <c r="J29" s="21" t="inlineStr">
        <is>
          <t>PMID:37336870 | PMID:30238598 | PMID:12227481</t>
        </is>
      </c>
      <c r="K29" s="6" t="inlineStr">
        <is>
          <t>Sub-zero air holds almost no moisture. Keep pores clean to prevent breakouts.</t>
        </is>
      </c>
      <c r="L29" s="6" t="inlineStr">
        <is>
          <t>Sub-zero air holds almost no moisture. Your sensitive skin with acne feels this as a moderate environmental hit. Hydrate hard.</t>
        </is>
      </c>
      <c r="M29" s="6" t="inlineStr">
        <is>
          <t>Sub-zero air holds almost no moisture. Bacteria slow down, but heated indoor air strips skin — barrier cracks can still drive breakouts. In Indian context: the Himalayan belt (Dec–Jan); -ve impact in mountain belt. Build moisture from the inside out: water-binding humectants (like glycerin) on damp skin, sealed with an emollient layer that locks moisture in. Apply within three minutes of any wash before water evaporates. A bedroom humidifier helps overnight.</t>
        </is>
      </c>
      <c r="N29" s="21" t="inlineStr">
        <is>
          <t>Hydrate</t>
        </is>
      </c>
      <c r="O29" s="21" t="inlineStr">
        <is>
          <t>CH</t>
        </is>
      </c>
      <c r="P29" s="6" t="inlineStr">
        <is>
          <t>Kashmir, Himachal (Dec–Jan); -ve impact in mountain belt</t>
        </is>
      </c>
    </row>
    <row r="30" ht="96" customHeight="1" s="72">
      <c r="A30" s="21" t="inlineStr">
        <is>
          <t>T-EXTR-SEN-UNEV-029</t>
        </is>
      </c>
      <c r="B30" s="21" t="inlineStr">
        <is>
          <t>Extreme Cold</t>
        </is>
      </c>
      <c r="C30" s="21" t="inlineStr">
        <is>
          <t>&lt;5°C</t>
        </is>
      </c>
      <c r="D30" s="21" t="inlineStr">
        <is>
          <t>Sensitive</t>
        </is>
      </c>
      <c r="E30" s="21" t="inlineStr">
        <is>
          <t>Uneven Skin Tone / Tan</t>
        </is>
      </c>
      <c r="F30" s="38" t="n">
        <v>2</v>
      </c>
      <c r="G30" s="38" t="inlineStr">
        <is>
          <t>Moderate</t>
        </is>
      </c>
      <c r="H30" s="34" t="inlineStr">
        <is>
          <t>HIGH</t>
        </is>
      </c>
      <c r="I30" s="6" t="inlineStr">
        <is>
          <t>42 cites · 27 PMID · 7 book · 17 India-relevant</t>
        </is>
      </c>
      <c r="J30" s="21" t="inlineStr">
        <is>
          <t>PMID:14764172 | PMID:22374181 | PMID:37855862</t>
        </is>
      </c>
      <c r="K30" s="6" t="inlineStr">
        <is>
          <t>Sub-zero air holds almost no moisture. Protect from sun to keep tone even.</t>
        </is>
      </c>
      <c r="L30" s="6" t="inlineStr">
        <is>
          <t>Sub-zero air holds almost no moisture. Your sensitive skin with uneven skin tone / tan feels this as a moderate environmental hit. Routine day.</t>
        </is>
      </c>
      <c r="M30" s="6" t="inlineStr">
        <is>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is>
      </c>
      <c r="N30" s="21" t="inlineStr">
        <is>
          <t>Maintain</t>
        </is>
      </c>
      <c r="O30" s="21" t="inlineStr">
        <is>
          <t>CH</t>
        </is>
      </c>
      <c r="P30" s="6" t="inlineStr">
        <is>
          <t>Kashmir, Himachal (Dec–Jan); -ve impact in mountain belt</t>
        </is>
      </c>
    </row>
    <row r="31" ht="96" customHeight="1" s="72">
      <c r="A31" s="21" t="inlineStr">
        <is>
          <t>T-EXTR-SEN-MELA-030</t>
        </is>
      </c>
      <c r="B31" s="21" t="inlineStr">
        <is>
          <t>Extreme Cold</t>
        </is>
      </c>
      <c r="C31" s="21" t="inlineStr">
        <is>
          <t>&lt;5°C</t>
        </is>
      </c>
      <c r="D31" s="21" t="inlineStr">
        <is>
          <t>Sensitive</t>
        </is>
      </c>
      <c r="E31" s="21" t="inlineStr">
        <is>
          <t>Melasma</t>
        </is>
      </c>
      <c r="F31" s="38" t="n">
        <v>2</v>
      </c>
      <c r="G31" s="38" t="inlineStr">
        <is>
          <t>Moderate</t>
        </is>
      </c>
      <c r="H31" s="35" t="inlineStr">
        <is>
          <t>MODERATE</t>
        </is>
      </c>
      <c r="I31" s="6" t="inlineStr">
        <is>
          <t>3 cites · 0 PMID · 3 book · 1 India-relevant</t>
        </is>
      </c>
      <c r="J31" s="21" t="inlineStr">
        <is>
          <t>Melasma and Vitiligo in Brown , p.p13 | Melasma and Vitiligo in Brown , p.p349</t>
        </is>
      </c>
      <c r="K31" s="6" t="inlineStr">
        <is>
          <t>Sub-zero air holds almost no moisture. Protect melasma patches from sun today.</t>
        </is>
      </c>
      <c r="L31" s="6" t="inlineStr">
        <is>
          <t>Sub-zero air holds almost no moisture. Your sensitive skin with melasma feels this as a moderate environmental hit. Routine day.</t>
        </is>
      </c>
      <c r="M31" s="6" t="inlineStr">
        <is>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is>
      </c>
      <c r="N31" s="21" t="inlineStr">
        <is>
          <t>Maintain</t>
        </is>
      </c>
      <c r="O31" s="21" t="inlineStr">
        <is>
          <t>CH</t>
        </is>
      </c>
      <c r="P31" s="6" t="inlineStr">
        <is>
          <t>Kashmir, Himachal (Dec–Jan); -ve impact in mountain belt</t>
        </is>
      </c>
    </row>
    <row r="32" ht="96" customHeight="1" s="72">
      <c r="A32" s="21" t="inlineStr">
        <is>
          <t>T-COLD-NOR-DRYN-031</t>
        </is>
      </c>
      <c r="B32" s="21" t="inlineStr">
        <is>
          <t>Cold</t>
        </is>
      </c>
      <c r="C32" s="21" t="inlineStr">
        <is>
          <t>5–14°C</t>
        </is>
      </c>
      <c r="D32" s="21" t="inlineStr">
        <is>
          <t>Normal</t>
        </is>
      </c>
      <c r="E32" s="21" t="inlineStr">
        <is>
          <t>Dryness</t>
        </is>
      </c>
      <c r="F32" s="39" t="n">
        <v>4</v>
      </c>
      <c r="G32" s="39" t="inlineStr">
        <is>
          <t>Severe</t>
        </is>
      </c>
      <c r="H32" s="34" t="inlineStr">
        <is>
          <t>HIGH</t>
        </is>
      </c>
      <c r="I32" s="6" t="inlineStr">
        <is>
          <t>47 cites · 26 PMID · 12 book · 13 India-relevant</t>
        </is>
      </c>
      <c r="J32" s="21" t="inlineStr">
        <is>
          <t>PMID:37595740 | PMID:29706020 | PMID:27924708</t>
        </is>
      </c>
      <c r="K32" s="6" t="inlineStr">
        <is>
          <t>Cold dry air pulls moisture from skin. Moisturise generously to guard your skin today.</t>
        </is>
      </c>
      <c r="L32" s="6" t="inlineStr">
        <is>
          <t>Cold dry air pulls moisture from skin. Your skin with dryness feels this as a severe environmental hit. Hydrate hard.</t>
        </is>
      </c>
      <c r="M32"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2" s="21" t="inlineStr">
        <is>
          <t>Hydrate</t>
        </is>
      </c>
      <c r="O32" s="21" t="inlineStr">
        <is>
          <t>HD, CN, CH</t>
        </is>
      </c>
      <c r="P32" s="6" t="inlineStr">
        <is>
          <t>Delhi-NCR, Punjab, UP (Dec–Jan); winter dryness peak</t>
        </is>
      </c>
    </row>
    <row r="33" ht="96" customHeight="1" s="72">
      <c r="A33" s="21" t="inlineStr">
        <is>
          <t>T-COLD-NOR-ECZE-032</t>
        </is>
      </c>
      <c r="B33" s="21" t="inlineStr">
        <is>
          <t>Cold</t>
        </is>
      </c>
      <c r="C33" s="21" t="inlineStr">
        <is>
          <t>5–14°C</t>
        </is>
      </c>
      <c r="D33" s="21" t="inlineStr">
        <is>
          <t>Normal</t>
        </is>
      </c>
      <c r="E33" s="21" t="inlineStr">
        <is>
          <t>Eczema</t>
        </is>
      </c>
      <c r="F33" s="39" t="n">
        <v>4</v>
      </c>
      <c r="G33" s="39" t="inlineStr">
        <is>
          <t>Severe</t>
        </is>
      </c>
      <c r="H33" s="35" t="inlineStr">
        <is>
          <t>MODERATE</t>
        </is>
      </c>
      <c r="I33" s="6" t="inlineStr">
        <is>
          <t>9 cites · 2 PMID · 1 book · 2 India-relevant</t>
        </is>
      </c>
      <c r="J33" s="21" t="inlineStr">
        <is>
          <t>PMID:37595740 | PMID:29706020 | PMID:37336870</t>
        </is>
      </c>
      <c r="K33" s="6" t="inlineStr">
        <is>
          <t>Cold dry air pulls moisture from skin. Protect eczema-prone skin well today.</t>
        </is>
      </c>
      <c r="L33" s="6" t="inlineStr">
        <is>
          <t>Cold dry air pulls moisture from skin. Your skin with eczema feels this as a severe environmental hit. Hydrate hard.</t>
        </is>
      </c>
      <c r="M33"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3" s="21" t="inlineStr">
        <is>
          <t>Hydrate</t>
        </is>
      </c>
      <c r="O33" s="21" t="inlineStr">
        <is>
          <t>HD, CN, CH</t>
        </is>
      </c>
      <c r="P33" s="6" t="inlineStr">
        <is>
          <t>Delhi-NCR, Punjab, UP (Dec–Jan); winter dryness peak</t>
        </is>
      </c>
    </row>
    <row r="34" ht="96" customHeight="1" s="72">
      <c r="A34" s="21" t="inlineStr">
        <is>
          <t>T-COLD-NOR-OILY-033</t>
        </is>
      </c>
      <c r="B34" s="21" t="inlineStr">
        <is>
          <t>Cold</t>
        </is>
      </c>
      <c r="C34" s="21" t="inlineStr">
        <is>
          <t>5–14°C</t>
        </is>
      </c>
      <c r="D34" s="21" t="inlineStr">
        <is>
          <t>Normal</t>
        </is>
      </c>
      <c r="E34" s="21" t="inlineStr">
        <is>
          <t>Oily Skin</t>
        </is>
      </c>
      <c r="F34" s="36" t="n">
        <v>0</v>
      </c>
      <c r="G34" s="36" t="inlineStr">
        <is>
          <t>Negligible</t>
        </is>
      </c>
      <c r="H34" s="35" t="inlineStr">
        <is>
          <t>MODERATE</t>
        </is>
      </c>
      <c r="I34" s="6" t="inlineStr">
        <is>
          <t>12 cites · 8 PMID · 0 book · 0 India-relevant</t>
        </is>
      </c>
      <c r="J34" s="21" t="inlineStr">
        <is>
          <t>PMID:11096379 | PMID:27333493 | PMID:19467097</t>
        </is>
      </c>
      <c r="K34" s="6" t="inlineStr">
        <is>
          <t>Cold dry air pulls moisture from skin. Maintain your usual routine for oily skin.</t>
        </is>
      </c>
      <c r="L34" s="6" t="inlineStr">
        <is>
          <t>Cold dry air pulls moisture from skin. Your skin faces no extra pressure from this factor today. Hydrate hard.</t>
        </is>
      </c>
      <c r="M34"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4" s="21" t="inlineStr">
        <is>
          <t>Hydrate</t>
        </is>
      </c>
      <c r="O34" s="21" t="inlineStr">
        <is>
          <t>HD, CN, CH</t>
        </is>
      </c>
      <c r="P34" s="6" t="inlineStr">
        <is>
          <t>Delhi-NCR, Punjab, UP (Dec–Jan); winter dryness peak</t>
        </is>
      </c>
    </row>
    <row r="35" ht="96" customHeight="1" s="72">
      <c r="A35" s="21" t="inlineStr">
        <is>
          <t>T-COLD-NOR-ACNE-034</t>
        </is>
      </c>
      <c r="B35" s="21" t="inlineStr">
        <is>
          <t>Cold</t>
        </is>
      </c>
      <c r="C35" s="21" t="inlineStr">
        <is>
          <t>5–14°C</t>
        </is>
      </c>
      <c r="D35" s="21" t="inlineStr">
        <is>
          <t>Normal</t>
        </is>
      </c>
      <c r="E35" s="21" t="inlineStr">
        <is>
          <t>Acne</t>
        </is>
      </c>
      <c r="F35" s="37" t="n">
        <v>1</v>
      </c>
      <c r="G35" s="37" t="inlineStr">
        <is>
          <t>Low</t>
        </is>
      </c>
      <c r="H35" s="34" t="inlineStr">
        <is>
          <t>HIGH</t>
        </is>
      </c>
      <c r="I35" s="6" t="inlineStr">
        <is>
          <t>14 cites · 14 PMID · 0 book · 9 India-relevant</t>
        </is>
      </c>
      <c r="J35" s="21" t="inlineStr">
        <is>
          <t>PMID:37336870 | PMID:30238598 | PMID:12227481</t>
        </is>
      </c>
      <c r="K35" s="6" t="inlineStr">
        <is>
          <t>Cold dry air pulls moisture from skin. Take good care of your acne-prone pores.</t>
        </is>
      </c>
      <c r="L35" s="6" t="inlineStr">
        <is>
          <t>Cold dry air pulls moisture from skin. Your skin with acne feels this as a manageable environmental hit. Hydrate hard.</t>
        </is>
      </c>
      <c r="M35"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5" s="21" t="inlineStr">
        <is>
          <t>Hydrate</t>
        </is>
      </c>
      <c r="O35" s="21" t="inlineStr">
        <is>
          <t>HD, CN, CH</t>
        </is>
      </c>
      <c r="P35" s="6" t="inlineStr">
        <is>
          <t>Delhi-NCR, Punjab, UP (Dec–Jan); winter dryness peak</t>
        </is>
      </c>
    </row>
    <row r="36" ht="96" customHeight="1" s="72">
      <c r="A36" s="21" t="inlineStr">
        <is>
          <t>T-COLD-NOR-UNEV-035</t>
        </is>
      </c>
      <c r="B36" s="21" t="inlineStr">
        <is>
          <t>Cold</t>
        </is>
      </c>
      <c r="C36" s="21" t="inlineStr">
        <is>
          <t>5–14°C</t>
        </is>
      </c>
      <c r="D36" s="21" t="inlineStr">
        <is>
          <t>Normal</t>
        </is>
      </c>
      <c r="E36" s="21" t="inlineStr">
        <is>
          <t>Uneven Skin Tone / Tan</t>
        </is>
      </c>
      <c r="F36" s="37" t="n">
        <v>1</v>
      </c>
      <c r="G36" s="37" t="inlineStr">
        <is>
          <t>Low</t>
        </is>
      </c>
      <c r="H36" s="34" t="inlineStr">
        <is>
          <t>HIGH</t>
        </is>
      </c>
      <c r="I36" s="6" t="inlineStr">
        <is>
          <t>42 cites · 27 PMID · 5 book · 16 India-relevant</t>
        </is>
      </c>
      <c r="J36" s="21" t="inlineStr">
        <is>
          <t>PMID:14764172 | PMID:37595740 | PMID:27924708</t>
        </is>
      </c>
      <c r="K36" s="6" t="inlineStr">
        <is>
          <t>Cold dry air pulls moisture from skin. Daily sun protection keeps tone even.</t>
        </is>
      </c>
      <c r="L36" s="6" t="inlineStr">
        <is>
          <t>Cold dry air pulls moisture from skin. Your skin with uneven skin tone / tan feels this as a manageable environmental hit. Routine day.</t>
        </is>
      </c>
      <c r="M36"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36" s="21" t="inlineStr">
        <is>
          <t>Maintain</t>
        </is>
      </c>
      <c r="O36" s="21" t="inlineStr">
        <is>
          <t>HD, CN, CH</t>
        </is>
      </c>
      <c r="P36" s="6" t="inlineStr">
        <is>
          <t>Delhi-NCR, Punjab, UP (Dec–Jan); winter dryness peak</t>
        </is>
      </c>
    </row>
    <row r="37" ht="96" customHeight="1" s="72">
      <c r="A37" s="21" t="inlineStr">
        <is>
          <t>T-COLD-NOR-MELA-036</t>
        </is>
      </c>
      <c r="B37" s="21" t="inlineStr">
        <is>
          <t>Cold</t>
        </is>
      </c>
      <c r="C37" s="21" t="inlineStr">
        <is>
          <t>5–14°C</t>
        </is>
      </c>
      <c r="D37" s="21" t="inlineStr">
        <is>
          <t>Normal</t>
        </is>
      </c>
      <c r="E37" s="21" t="inlineStr">
        <is>
          <t>Melasma</t>
        </is>
      </c>
      <c r="F37" s="37" t="n">
        <v>1</v>
      </c>
      <c r="G37" s="37" t="inlineStr">
        <is>
          <t>Low</t>
        </is>
      </c>
      <c r="H37" s="35" t="inlineStr">
        <is>
          <t>MODERATE</t>
        </is>
      </c>
      <c r="I37" s="6" t="inlineStr">
        <is>
          <t>3 cites · 0 PMID · 3 book · 1 India-relevant</t>
        </is>
      </c>
      <c r="J37" s="21" t="inlineStr">
        <is>
          <t>Melasma and Vitiligo in Brown , p.p13 | Melasma and Vitiligo in Brown , p.p349</t>
        </is>
      </c>
      <c r="K37" s="6" t="inlineStr">
        <is>
          <t>Cold dry air pulls moisture from skin. Daily sun protection keeps melasma calm.</t>
        </is>
      </c>
      <c r="L37" s="6" t="inlineStr">
        <is>
          <t>Cold dry air pulls moisture from skin. Your skin with melasma feels this as a manageable environmental hit. Routine day.</t>
        </is>
      </c>
      <c r="M37"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37" s="21" t="inlineStr">
        <is>
          <t>Maintain</t>
        </is>
      </c>
      <c r="O37" s="21" t="inlineStr">
        <is>
          <t>HD, CN, CH</t>
        </is>
      </c>
      <c r="P37" s="6" t="inlineStr">
        <is>
          <t>Delhi-NCR, Punjab, UP (Dec–Jan); winter dryness peak</t>
        </is>
      </c>
    </row>
    <row r="38" ht="96" customHeight="1" s="72">
      <c r="A38" s="21" t="inlineStr">
        <is>
          <t>T-COLD-DRY-DRYN-037</t>
        </is>
      </c>
      <c r="B38" s="21" t="inlineStr">
        <is>
          <t>Cold</t>
        </is>
      </c>
      <c r="C38" s="21" t="inlineStr">
        <is>
          <t>5–14°C</t>
        </is>
      </c>
      <c r="D38" s="21" t="inlineStr">
        <is>
          <t>Dry</t>
        </is>
      </c>
      <c r="E38" s="21" t="inlineStr">
        <is>
          <t>Dryness</t>
        </is>
      </c>
      <c r="F38" s="33" t="n">
        <v>5</v>
      </c>
      <c r="G38" s="33" t="inlineStr">
        <is>
          <t>Critical</t>
        </is>
      </c>
      <c r="H38" s="34" t="inlineStr">
        <is>
          <t>HIGH</t>
        </is>
      </c>
      <c r="I38" s="6" t="inlineStr">
        <is>
          <t>52 cites · 26 PMID · 16 book · 17 India-relevant</t>
        </is>
      </c>
      <c r="J38" s="21" t="inlineStr">
        <is>
          <t>PMID:37595740 | PMID:29706020 | PMID:27924708</t>
        </is>
      </c>
      <c r="K38" s="6" t="inlineStr">
        <is>
          <t>Cold dry air pulls moisture from skin. Lock in moisture to protect your skin now.</t>
        </is>
      </c>
      <c r="L38" s="6" t="inlineStr">
        <is>
          <t>Cold dry air pulls moisture from skin. For your dry skin with dryness, this is as tough as it gets for your skin. Layer a water-binding humectant (like glycerin) on damp skin, then seal with an emollient. Apply within three minutes of any wash.</t>
        </is>
      </c>
      <c r="M38"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8" s="21" t="inlineStr">
        <is>
          <t>Hydrate</t>
        </is>
      </c>
      <c r="O38" s="21" t="inlineStr">
        <is>
          <t>HD, CN, CH</t>
        </is>
      </c>
      <c r="P38" s="6" t="inlineStr">
        <is>
          <t>Delhi-NCR, Punjab, UP (Dec–Jan); winter dryness peak</t>
        </is>
      </c>
    </row>
    <row r="39" ht="96" customHeight="1" s="72">
      <c r="A39" s="21" t="inlineStr">
        <is>
          <t>T-COLD-DRY-ECZE-038</t>
        </is>
      </c>
      <c r="B39" s="21" t="inlineStr">
        <is>
          <t>Cold</t>
        </is>
      </c>
      <c r="C39" s="21" t="inlineStr">
        <is>
          <t>5–14°C</t>
        </is>
      </c>
      <c r="D39" s="21" t="inlineStr">
        <is>
          <t>Dry</t>
        </is>
      </c>
      <c r="E39" s="21" t="inlineStr">
        <is>
          <t>Eczema</t>
        </is>
      </c>
      <c r="F39" s="33" t="n">
        <v>5</v>
      </c>
      <c r="G39" s="33" t="inlineStr">
        <is>
          <t>Critical</t>
        </is>
      </c>
      <c r="H39" s="35" t="inlineStr">
        <is>
          <t>MODERATE</t>
        </is>
      </c>
      <c r="I39" s="6" t="inlineStr">
        <is>
          <t>14 cites · 2 PMID · 6 book · 7 India-relevant</t>
        </is>
      </c>
      <c r="J39" s="21" t="inlineStr">
        <is>
          <t>PMID:37595740 | PMID:29706020 | PMID:37336870</t>
        </is>
      </c>
      <c r="K39" s="6" t="inlineStr">
        <is>
          <t>Cold dry air pulls moisture from skin. Soothe and protect eczema-prone skin now.</t>
        </is>
      </c>
      <c r="L39" s="6" t="inlineStr">
        <is>
          <t>Cold dry air pulls moisture from skin. For your dry skin with eczema, this is as tough as it gets for your skin. Layer a water-binding humectant (like glycerin) on damp skin, then seal with an emollient. Apply within three minutes of any wash.</t>
        </is>
      </c>
      <c r="M39"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39" s="21" t="inlineStr">
        <is>
          <t>Hydrate</t>
        </is>
      </c>
      <c r="O39" s="21" t="inlineStr">
        <is>
          <t>HD, CN, CH</t>
        </is>
      </c>
      <c r="P39" s="6" t="inlineStr">
        <is>
          <t>Delhi-NCR, Punjab, UP (Dec–Jan); winter dryness peak</t>
        </is>
      </c>
    </row>
    <row r="40" ht="96" customHeight="1" s="72">
      <c r="A40" s="21" t="inlineStr">
        <is>
          <t>T-COLD-DRY-OILY-039</t>
        </is>
      </c>
      <c r="B40" s="21" t="inlineStr">
        <is>
          <t>Cold</t>
        </is>
      </c>
      <c r="C40" s="21" t="inlineStr">
        <is>
          <t>5–14°C</t>
        </is>
      </c>
      <c r="D40" s="21" t="inlineStr">
        <is>
          <t>Dry</t>
        </is>
      </c>
      <c r="E40" s="21" t="inlineStr">
        <is>
          <t>Oily Skin</t>
        </is>
      </c>
      <c r="F40" s="37" t="n">
        <v>1</v>
      </c>
      <c r="G40" s="37" t="inlineStr">
        <is>
          <t>Low</t>
        </is>
      </c>
      <c r="H40" s="35" t="inlineStr">
        <is>
          <t>MODERATE</t>
        </is>
      </c>
      <c r="I40" s="6" t="inlineStr">
        <is>
          <t>13 cites · 8 PMID · 1 book · 0 India-relevant</t>
        </is>
      </c>
      <c r="J40" s="21" t="inlineStr">
        <is>
          <t>PMID:11096379 | PMID:27333493 | PMID:19467097</t>
        </is>
      </c>
      <c r="K40" s="6" t="inlineStr">
        <is>
          <t>Cold dry air pulls moisture from skin. Take good care of your oily skin.</t>
        </is>
      </c>
      <c r="L40" s="6" t="inlineStr">
        <is>
          <t>Cold dry air pulls moisture from skin. Your dry skin with oily skin feels this as a manageable environmental hit. Hydrate hard.</t>
        </is>
      </c>
      <c r="M40"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0" s="21" t="inlineStr">
        <is>
          <t>Hydrate</t>
        </is>
      </c>
      <c r="O40" s="21" t="inlineStr">
        <is>
          <t>HD, CN, CH</t>
        </is>
      </c>
      <c r="P40" s="6" t="inlineStr">
        <is>
          <t>Delhi-NCR, Punjab, UP (Dec–Jan); winter dryness peak</t>
        </is>
      </c>
    </row>
    <row r="41" ht="96" customHeight="1" s="72">
      <c r="A41" s="21" t="inlineStr">
        <is>
          <t>T-COLD-DRY-ACNE-040</t>
        </is>
      </c>
      <c r="B41" s="21" t="inlineStr">
        <is>
          <t>Cold</t>
        </is>
      </c>
      <c r="C41" s="21" t="inlineStr">
        <is>
          <t>5–14°C</t>
        </is>
      </c>
      <c r="D41" s="21" t="inlineStr">
        <is>
          <t>Dry</t>
        </is>
      </c>
      <c r="E41" s="21" t="inlineStr">
        <is>
          <t>Acne</t>
        </is>
      </c>
      <c r="F41" s="38" t="n">
        <v>2</v>
      </c>
      <c r="G41" s="38" t="inlineStr">
        <is>
          <t>Moderate</t>
        </is>
      </c>
      <c r="H41" s="34" t="inlineStr">
        <is>
          <t>HIGH</t>
        </is>
      </c>
      <c r="I41" s="6" t="inlineStr">
        <is>
          <t>14 cites · 14 PMID · 0 book · 9 India-relevant</t>
        </is>
      </c>
      <c r="J41" s="21" t="inlineStr">
        <is>
          <t>PMID:37336870 | PMID:30238598 | PMID:12227481</t>
        </is>
      </c>
      <c r="K41" s="6" t="inlineStr">
        <is>
          <t>Cold dry air pulls moisture from skin. Keep pores clean to prevent breakouts.</t>
        </is>
      </c>
      <c r="L41" s="6" t="inlineStr">
        <is>
          <t>Cold dry air pulls moisture from skin. Your dry skin with acne feels this as a moderate environmental hit. Hydrate hard.</t>
        </is>
      </c>
      <c r="M41"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1" s="21" t="inlineStr">
        <is>
          <t>Hydrate</t>
        </is>
      </c>
      <c r="O41" s="21" t="inlineStr">
        <is>
          <t>HD, CN, CH</t>
        </is>
      </c>
      <c r="P41" s="6" t="inlineStr">
        <is>
          <t>Delhi-NCR, Punjab, UP (Dec–Jan); winter dryness peak</t>
        </is>
      </c>
    </row>
    <row r="42" ht="96" customHeight="1" s="72">
      <c r="A42" s="21" t="inlineStr">
        <is>
          <t>T-COLD-DRY-UNEV-041</t>
        </is>
      </c>
      <c r="B42" s="21" t="inlineStr">
        <is>
          <t>Cold</t>
        </is>
      </c>
      <c r="C42" s="21" t="inlineStr">
        <is>
          <t>5–14°C</t>
        </is>
      </c>
      <c r="D42" s="21" t="inlineStr">
        <is>
          <t>Dry</t>
        </is>
      </c>
      <c r="E42" s="21" t="inlineStr">
        <is>
          <t>Uneven Skin Tone / Tan</t>
        </is>
      </c>
      <c r="F42" s="38" t="n">
        <v>2</v>
      </c>
      <c r="G42" s="38" t="inlineStr">
        <is>
          <t>Moderate</t>
        </is>
      </c>
      <c r="H42" s="34" t="inlineStr">
        <is>
          <t>HIGH</t>
        </is>
      </c>
      <c r="I42" s="6" t="inlineStr">
        <is>
          <t>45 cites · 27 PMID · 7 book · 19 India-relevant</t>
        </is>
      </c>
      <c r="J42" s="21" t="inlineStr">
        <is>
          <t>PMID:14764172 | PMID:37595740 | PMID:27924708</t>
        </is>
      </c>
      <c r="K42" s="6" t="inlineStr">
        <is>
          <t>Cold dry air pulls moisture from skin. Protect from sun to keep tone even.</t>
        </is>
      </c>
      <c r="L42" s="6" t="inlineStr">
        <is>
          <t>Cold dry air pulls moisture from skin. Your dry skin with uneven skin tone / tan feels this as a moderate environmental hit. Routine day.</t>
        </is>
      </c>
      <c r="M42"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42" s="21" t="inlineStr">
        <is>
          <t>Maintain</t>
        </is>
      </c>
      <c r="O42" s="21" t="inlineStr">
        <is>
          <t>HD, CN, CH</t>
        </is>
      </c>
      <c r="P42" s="6" t="inlineStr">
        <is>
          <t>Delhi-NCR, Punjab, UP (Dec–Jan); winter dryness peak</t>
        </is>
      </c>
    </row>
    <row r="43" ht="96" customHeight="1" s="72">
      <c r="A43" s="21" t="inlineStr">
        <is>
          <t>T-COLD-DRY-MELA-042</t>
        </is>
      </c>
      <c r="B43" s="21" t="inlineStr">
        <is>
          <t>Cold</t>
        </is>
      </c>
      <c r="C43" s="21" t="inlineStr">
        <is>
          <t>5–14°C</t>
        </is>
      </c>
      <c r="D43" s="21" t="inlineStr">
        <is>
          <t>Dry</t>
        </is>
      </c>
      <c r="E43" s="21" t="inlineStr">
        <is>
          <t>Melasma</t>
        </is>
      </c>
      <c r="F43" s="38" t="n">
        <v>2</v>
      </c>
      <c r="G43" s="38" t="inlineStr">
        <is>
          <t>Moderate</t>
        </is>
      </c>
      <c r="H43" s="35" t="inlineStr">
        <is>
          <t>MODERATE</t>
        </is>
      </c>
      <c r="I43" s="6" t="inlineStr">
        <is>
          <t>3 cites · 0 PMID · 3 book · 1 India-relevant</t>
        </is>
      </c>
      <c r="J43" s="21" t="inlineStr">
        <is>
          <t>Melasma and Vitiligo in Brown , p.p13 | Melasma and Vitiligo in Brown , p.p349</t>
        </is>
      </c>
      <c r="K43" s="6" t="inlineStr">
        <is>
          <t>Cold dry air pulls moisture from skin. Protect melasma patches from sun today.</t>
        </is>
      </c>
      <c r="L43" s="6" t="inlineStr">
        <is>
          <t>Cold dry air pulls moisture from skin. Your dry skin with melasma feels this as a moderate environmental hit. Routine day.</t>
        </is>
      </c>
      <c r="M43"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43" s="21" t="inlineStr">
        <is>
          <t>Maintain</t>
        </is>
      </c>
      <c r="O43" s="21" t="inlineStr">
        <is>
          <t>HD, CN, CH</t>
        </is>
      </c>
      <c r="P43" s="6" t="inlineStr">
        <is>
          <t>Delhi-NCR, Punjab, UP (Dec–Jan); winter dryness peak</t>
        </is>
      </c>
    </row>
    <row r="44" ht="96" customHeight="1" s="72">
      <c r="A44" s="21" t="inlineStr">
        <is>
          <t>T-COLD-OIL-DRYN-043</t>
        </is>
      </c>
      <c r="B44" s="21" t="inlineStr">
        <is>
          <t>Cold</t>
        </is>
      </c>
      <c r="C44" s="21" t="inlineStr">
        <is>
          <t>5–14°C</t>
        </is>
      </c>
      <c r="D44" s="21" t="inlineStr">
        <is>
          <t>Oily</t>
        </is>
      </c>
      <c r="E44" s="21" t="inlineStr">
        <is>
          <t>Dryness</t>
        </is>
      </c>
      <c r="F44" s="40" t="n">
        <v>3</v>
      </c>
      <c r="G44" s="40" t="inlineStr">
        <is>
          <t>High</t>
        </is>
      </c>
      <c r="H44" s="34" t="inlineStr">
        <is>
          <t>HIGH</t>
        </is>
      </c>
      <c r="I44" s="6" t="inlineStr">
        <is>
          <t>55 cites · 26 PMID · 16 book · 21 India-relevant</t>
        </is>
      </c>
      <c r="J44" s="21" t="inlineStr">
        <is>
          <t>PMID:6662854 | PMID:37595740 | PMID:29706020</t>
        </is>
      </c>
      <c r="K44" s="6" t="inlineStr">
        <is>
          <t>Cold dry air pulls moisture from skin. Moisturise often to protect your skin.</t>
        </is>
      </c>
      <c r="L44" s="6" t="inlineStr">
        <is>
          <t>Cold dry air pulls moisture from skin. Your oily skin with dryness feels this as a high environmental hit. Hydrate hard.</t>
        </is>
      </c>
      <c r="M44"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4" s="21" t="inlineStr">
        <is>
          <t>Hydrate</t>
        </is>
      </c>
      <c r="O44" s="21" t="inlineStr">
        <is>
          <t>HD, CN, CH</t>
        </is>
      </c>
      <c r="P44" s="6" t="inlineStr">
        <is>
          <t>Delhi-NCR, Punjab, UP (Dec–Jan); winter dryness peak</t>
        </is>
      </c>
    </row>
    <row r="45" ht="96" customHeight="1" s="72">
      <c r="A45" s="21" t="inlineStr">
        <is>
          <t>T-COLD-OIL-ECZE-044</t>
        </is>
      </c>
      <c r="B45" s="21" t="inlineStr">
        <is>
          <t>Cold</t>
        </is>
      </c>
      <c r="C45" s="21" t="inlineStr">
        <is>
          <t>5–14°C</t>
        </is>
      </c>
      <c r="D45" s="21" t="inlineStr">
        <is>
          <t>Oily</t>
        </is>
      </c>
      <c r="E45" s="21" t="inlineStr">
        <is>
          <t>Eczema</t>
        </is>
      </c>
      <c r="F45" s="40" t="n">
        <v>3</v>
      </c>
      <c r="G45" s="40" t="inlineStr">
        <is>
          <t>High</t>
        </is>
      </c>
      <c r="H45" s="35" t="inlineStr">
        <is>
          <t>MODERATE</t>
        </is>
      </c>
      <c r="I45" s="6" t="inlineStr">
        <is>
          <t>9 cites · 2 PMID · 1 book · 2 India-relevant</t>
        </is>
      </c>
      <c r="J45" s="21" t="inlineStr">
        <is>
          <t>PMID:37595740 | PMID:29706020 | PMID:37336870</t>
        </is>
      </c>
      <c r="K45" s="6" t="inlineStr">
        <is>
          <t>Cold dry air pulls moisture from skin. Soothe eczema-prone skin to avoid flare-ups.</t>
        </is>
      </c>
      <c r="L45" s="6" t="inlineStr">
        <is>
          <t>Cold dry air pulls moisture from skin. Your oily skin with eczema feels this as a high environmental hit. Hydrate hard.</t>
        </is>
      </c>
      <c r="M45"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5" s="21" t="inlineStr">
        <is>
          <t>Hydrate</t>
        </is>
      </c>
      <c r="O45" s="21" t="inlineStr">
        <is>
          <t>HD, CN, CH</t>
        </is>
      </c>
      <c r="P45" s="6" t="inlineStr">
        <is>
          <t>Delhi-NCR, Punjab, UP (Dec–Jan); winter dryness peak</t>
        </is>
      </c>
    </row>
    <row r="46" ht="96" customHeight="1" s="72">
      <c r="A46" s="21" t="inlineStr">
        <is>
          <t>T-COLD-OIL-OILY-045</t>
        </is>
      </c>
      <c r="B46" s="21" t="inlineStr">
        <is>
          <t>Cold</t>
        </is>
      </c>
      <c r="C46" s="21" t="inlineStr">
        <is>
          <t>5–14°C</t>
        </is>
      </c>
      <c r="D46" s="21" t="inlineStr">
        <is>
          <t>Oily</t>
        </is>
      </c>
      <c r="E46" s="21" t="inlineStr">
        <is>
          <t>Oily Skin</t>
        </is>
      </c>
      <c r="F46" s="36" t="n">
        <v>0</v>
      </c>
      <c r="G46" s="36" t="inlineStr">
        <is>
          <t>Negligible</t>
        </is>
      </c>
      <c r="H46" s="35" t="inlineStr">
        <is>
          <t>MODERATE</t>
        </is>
      </c>
      <c r="I46" s="6" t="inlineStr">
        <is>
          <t>28 cites · 8 PMID · 11 book · 16 India-relevant</t>
        </is>
      </c>
      <c r="J46" s="21" t="inlineStr">
        <is>
          <t>PMID:6662854 | PMID:11096379 | PMID:27333493</t>
        </is>
      </c>
      <c r="K46" s="6" t="inlineStr">
        <is>
          <t>Cold dry air pulls moisture from skin. Maintain your usual routine for oily skin.</t>
        </is>
      </c>
      <c r="L46" s="6" t="inlineStr">
        <is>
          <t>Cold dry air pulls moisture from skin. Your oily skin faces no extra pressure from this factor today. Hydrate hard.</t>
        </is>
      </c>
      <c r="M46"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6" s="21" t="inlineStr">
        <is>
          <t>Hydrate</t>
        </is>
      </c>
      <c r="O46" s="21" t="inlineStr">
        <is>
          <t>HD, CN, CH</t>
        </is>
      </c>
      <c r="P46" s="6" t="inlineStr">
        <is>
          <t>Delhi-NCR, Punjab, UP (Dec–Jan); winter dryness peak</t>
        </is>
      </c>
    </row>
    <row r="47" ht="96" customHeight="1" s="72">
      <c r="A47" s="21" t="inlineStr">
        <is>
          <t>T-COLD-OIL-ACNE-046</t>
        </is>
      </c>
      <c r="B47" s="21" t="inlineStr">
        <is>
          <t>Cold</t>
        </is>
      </c>
      <c r="C47" s="21" t="inlineStr">
        <is>
          <t>5–14°C</t>
        </is>
      </c>
      <c r="D47" s="21" t="inlineStr">
        <is>
          <t>Oily</t>
        </is>
      </c>
      <c r="E47" s="21" t="inlineStr">
        <is>
          <t>Acne</t>
        </is>
      </c>
      <c r="F47" s="36" t="n">
        <v>0</v>
      </c>
      <c r="G47" s="36" t="inlineStr">
        <is>
          <t>Negligible</t>
        </is>
      </c>
      <c r="H47" s="34" t="inlineStr">
        <is>
          <t>HIGH</t>
        </is>
      </c>
      <c r="I47" s="6" t="inlineStr">
        <is>
          <t>25 cites · 14 PMID · 10 book · 20 India-relevant</t>
        </is>
      </c>
      <c r="J47" s="21" t="inlineStr">
        <is>
          <t>PMID:37336870 | PMID:30238598 | PMID:12227481</t>
        </is>
      </c>
      <c r="K47" s="6" t="inlineStr">
        <is>
          <t>Cold dry air pulls moisture from skin. Take good care of your acne-prone pores.</t>
        </is>
      </c>
      <c r="L47" s="6" t="inlineStr">
        <is>
          <t>Cold dry air pulls moisture from skin. Your oily skin faces no extra pressure from this factor today. Hydrate hard.</t>
        </is>
      </c>
      <c r="M47"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47" s="21" t="inlineStr">
        <is>
          <t>Hydrate</t>
        </is>
      </c>
      <c r="O47" s="21" t="inlineStr">
        <is>
          <t>HD, CN, CH</t>
        </is>
      </c>
      <c r="P47" s="6" t="inlineStr">
        <is>
          <t>Delhi-NCR, Punjab, UP (Dec–Jan); winter dryness peak</t>
        </is>
      </c>
    </row>
    <row r="48" ht="96" customHeight="1" s="72">
      <c r="A48" s="21" t="inlineStr">
        <is>
          <t>T-COLD-OIL-UNEV-047</t>
        </is>
      </c>
      <c r="B48" s="21" t="inlineStr">
        <is>
          <t>Cold</t>
        </is>
      </c>
      <c r="C48" s="21" t="inlineStr">
        <is>
          <t>5–14°C</t>
        </is>
      </c>
      <c r="D48" s="21" t="inlineStr">
        <is>
          <t>Oily</t>
        </is>
      </c>
      <c r="E48" s="21" t="inlineStr">
        <is>
          <t>Uneven Skin Tone / Tan</t>
        </is>
      </c>
      <c r="F48" s="36" t="n">
        <v>0</v>
      </c>
      <c r="G48" s="36" t="inlineStr">
        <is>
          <t>Negligible</t>
        </is>
      </c>
      <c r="H48" s="34" t="inlineStr">
        <is>
          <t>HIGH</t>
        </is>
      </c>
      <c r="I48" s="6" t="inlineStr">
        <is>
          <t>45 cites · 27 PMID · 7 book · 19 India-relevant</t>
        </is>
      </c>
      <c r="J48" s="21" t="inlineStr">
        <is>
          <t>PMID:14764172 | PMID:37595740 | PMID:27924708</t>
        </is>
      </c>
      <c r="K48" s="6" t="inlineStr">
        <is>
          <t>Cold dry air pulls moisture from skin. Keep up your daily sun protection.</t>
        </is>
      </c>
      <c r="L48" s="6" t="inlineStr">
        <is>
          <t>Cold dry air pulls moisture from skin. Your oily skin faces no extra pressure from this factor today. Routine day.</t>
        </is>
      </c>
      <c r="M48"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48" s="21" t="inlineStr">
        <is>
          <t>Maintain</t>
        </is>
      </c>
      <c r="O48" s="21" t="inlineStr">
        <is>
          <t>HD, CN, CH</t>
        </is>
      </c>
      <c r="P48" s="6" t="inlineStr">
        <is>
          <t>Delhi-NCR, Punjab, UP (Dec–Jan); winter dryness peak</t>
        </is>
      </c>
    </row>
    <row r="49" ht="96" customHeight="1" s="72">
      <c r="A49" s="21" t="inlineStr">
        <is>
          <t>T-COLD-OIL-MELA-048</t>
        </is>
      </c>
      <c r="B49" s="21" t="inlineStr">
        <is>
          <t>Cold</t>
        </is>
      </c>
      <c r="C49" s="21" t="inlineStr">
        <is>
          <t>5–14°C</t>
        </is>
      </c>
      <c r="D49" s="21" t="inlineStr">
        <is>
          <t>Oily</t>
        </is>
      </c>
      <c r="E49" s="21" t="inlineStr">
        <is>
          <t>Melasma</t>
        </is>
      </c>
      <c r="F49" s="36" t="n">
        <v>0</v>
      </c>
      <c r="G49" s="36" t="inlineStr">
        <is>
          <t>Negligible</t>
        </is>
      </c>
      <c r="H49" s="35" t="inlineStr">
        <is>
          <t>MODERATE</t>
        </is>
      </c>
      <c r="I49" s="6" t="inlineStr">
        <is>
          <t>3 cites · 0 PMID · 3 book · 1 India-relevant</t>
        </is>
      </c>
      <c r="J49" s="21" t="inlineStr">
        <is>
          <t>Melasma and Vitiligo in Brown , p.p13 | Melasma and Vitiligo in Brown , p.p349</t>
        </is>
      </c>
      <c r="K49" s="6" t="inlineStr">
        <is>
          <t>Cold dry air pulls moisture from skin. Keep up your daily sun protection.</t>
        </is>
      </c>
      <c r="L49" s="6" t="inlineStr">
        <is>
          <t>Cold dry air pulls moisture from skin. Your oily skin faces no extra pressure from this factor today. Routine day.</t>
        </is>
      </c>
      <c r="M49"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49" s="21" t="inlineStr">
        <is>
          <t>Maintain</t>
        </is>
      </c>
      <c r="O49" s="21" t="inlineStr">
        <is>
          <t>HD, CN, CH</t>
        </is>
      </c>
      <c r="P49" s="6" t="inlineStr">
        <is>
          <t>Delhi-NCR, Punjab, UP (Dec–Jan); winter dryness peak</t>
        </is>
      </c>
    </row>
    <row r="50" ht="96" customHeight="1" s="72">
      <c r="A50" s="21" t="inlineStr">
        <is>
          <t>T-COLD-COM-DRYN-049</t>
        </is>
      </c>
      <c r="B50" s="21" t="inlineStr">
        <is>
          <t>Cold</t>
        </is>
      </c>
      <c r="C50" s="21" t="inlineStr">
        <is>
          <t>5–14°C</t>
        </is>
      </c>
      <c r="D50" s="21" t="inlineStr">
        <is>
          <t>Combination</t>
        </is>
      </c>
      <c r="E50" s="21" t="inlineStr">
        <is>
          <t>Dryness</t>
        </is>
      </c>
      <c r="F50" s="39" t="n">
        <v>4</v>
      </c>
      <c r="G50" s="39" t="inlineStr">
        <is>
          <t>Severe</t>
        </is>
      </c>
      <c r="H50" s="34" t="inlineStr">
        <is>
          <t>HIGH</t>
        </is>
      </c>
      <c r="I50" s="6" t="inlineStr">
        <is>
          <t>50 cites · 26 PMID · 12 book · 16 India-relevant</t>
        </is>
      </c>
      <c r="J50" s="21" t="inlineStr">
        <is>
          <t>PMID:6662854 | PMID:37595740 | PMID:29706020</t>
        </is>
      </c>
      <c r="K50" s="6" t="inlineStr">
        <is>
          <t>Cold dry air pulls moisture from skin. Moisturise generously to guard your skin today.</t>
        </is>
      </c>
      <c r="L50" s="6" t="inlineStr">
        <is>
          <t>Cold dry air pulls moisture from skin. Your combination skin with dryness feels this as a severe environmental hit. Hydrate hard.</t>
        </is>
      </c>
      <c r="M50"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0" s="21" t="inlineStr">
        <is>
          <t>Hydrate</t>
        </is>
      </c>
      <c r="O50" s="21" t="inlineStr">
        <is>
          <t>HD, CN, CH</t>
        </is>
      </c>
      <c r="P50" s="6" t="inlineStr">
        <is>
          <t>Delhi-NCR, Punjab, UP (Dec–Jan); winter dryness peak</t>
        </is>
      </c>
    </row>
    <row r="51" ht="96" customHeight="1" s="72">
      <c r="A51" s="21" t="inlineStr">
        <is>
          <t>T-COLD-COM-ECZE-050</t>
        </is>
      </c>
      <c r="B51" s="21" t="inlineStr">
        <is>
          <t>Cold</t>
        </is>
      </c>
      <c r="C51" s="21" t="inlineStr">
        <is>
          <t>5–14°C</t>
        </is>
      </c>
      <c r="D51" s="21" t="inlineStr">
        <is>
          <t>Combination</t>
        </is>
      </c>
      <c r="E51" s="21" t="inlineStr">
        <is>
          <t>Eczema</t>
        </is>
      </c>
      <c r="F51" s="39" t="n">
        <v>4</v>
      </c>
      <c r="G51" s="39" t="inlineStr">
        <is>
          <t>Severe</t>
        </is>
      </c>
      <c r="H51" s="35" t="inlineStr">
        <is>
          <t>MODERATE</t>
        </is>
      </c>
      <c r="I51" s="6" t="inlineStr">
        <is>
          <t>9 cites · 2 PMID · 1 book · 2 India-relevant</t>
        </is>
      </c>
      <c r="J51" s="21" t="inlineStr">
        <is>
          <t>PMID:37595740 | PMID:29706020 | PMID:37336870</t>
        </is>
      </c>
      <c r="K51" s="6" t="inlineStr">
        <is>
          <t>Cold dry air pulls moisture from skin. Protect eczema-prone skin well today.</t>
        </is>
      </c>
      <c r="L51" s="6" t="inlineStr">
        <is>
          <t>Cold dry air pulls moisture from skin. Your combination skin with eczema feels this as a severe environmental hit. Hydrate hard.</t>
        </is>
      </c>
      <c r="M51"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1" s="21" t="inlineStr">
        <is>
          <t>Hydrate</t>
        </is>
      </c>
      <c r="O51" s="21" t="inlineStr">
        <is>
          <t>HD, CN, CH</t>
        </is>
      </c>
      <c r="P51" s="6" t="inlineStr">
        <is>
          <t>Delhi-NCR, Punjab, UP (Dec–Jan); winter dryness peak</t>
        </is>
      </c>
    </row>
    <row r="52" ht="96" customHeight="1" s="72">
      <c r="A52" s="21" t="inlineStr">
        <is>
          <t>T-COLD-COM-OILY-051</t>
        </is>
      </c>
      <c r="B52" s="21" t="inlineStr">
        <is>
          <t>Cold</t>
        </is>
      </c>
      <c r="C52" s="21" t="inlineStr">
        <is>
          <t>5–14°C</t>
        </is>
      </c>
      <c r="D52" s="21" t="inlineStr">
        <is>
          <t>Combination</t>
        </is>
      </c>
      <c r="E52" s="21" t="inlineStr">
        <is>
          <t>Oily Skin</t>
        </is>
      </c>
      <c r="F52" s="36" t="n">
        <v>0</v>
      </c>
      <c r="G52" s="36" t="inlineStr">
        <is>
          <t>Negligible</t>
        </is>
      </c>
      <c r="H52" s="35" t="inlineStr">
        <is>
          <t>MODERATE</t>
        </is>
      </c>
      <c r="I52" s="6" t="inlineStr">
        <is>
          <t>16 cites · 8 PMID · 0 book · 4 India-relevant</t>
        </is>
      </c>
      <c r="J52" s="21" t="inlineStr">
        <is>
          <t>PMID:6662854 | PMID:11096379 | PMID:27333493</t>
        </is>
      </c>
      <c r="K52" s="6" t="inlineStr">
        <is>
          <t>Cold dry air pulls moisture from skin. Maintain your usual routine for oily skin.</t>
        </is>
      </c>
      <c r="L52" s="6" t="inlineStr">
        <is>
          <t>Cold dry air pulls moisture from skin. Your combination skin faces no extra pressure from this factor today. Hydrate hard.</t>
        </is>
      </c>
      <c r="M52"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2" s="21" t="inlineStr">
        <is>
          <t>Hydrate</t>
        </is>
      </c>
      <c r="O52" s="21" t="inlineStr">
        <is>
          <t>HD, CN, CH</t>
        </is>
      </c>
      <c r="P52" s="6" t="inlineStr">
        <is>
          <t>Delhi-NCR, Punjab, UP (Dec–Jan); winter dryness peak</t>
        </is>
      </c>
    </row>
    <row r="53" ht="96" customHeight="1" s="72">
      <c r="A53" s="21" t="inlineStr">
        <is>
          <t>T-COLD-COM-ACNE-052</t>
        </is>
      </c>
      <c r="B53" s="21" t="inlineStr">
        <is>
          <t>Cold</t>
        </is>
      </c>
      <c r="C53" s="21" t="inlineStr">
        <is>
          <t>5–14°C</t>
        </is>
      </c>
      <c r="D53" s="21" t="inlineStr">
        <is>
          <t>Combination</t>
        </is>
      </c>
      <c r="E53" s="21" t="inlineStr">
        <is>
          <t>Acne</t>
        </is>
      </c>
      <c r="F53" s="37" t="n">
        <v>1</v>
      </c>
      <c r="G53" s="37" t="inlineStr">
        <is>
          <t>Low</t>
        </is>
      </c>
      <c r="H53" s="34" t="inlineStr">
        <is>
          <t>HIGH</t>
        </is>
      </c>
      <c r="I53" s="6" t="inlineStr">
        <is>
          <t>15 cites · 14 PMID · 0 book · 10 India-relevant</t>
        </is>
      </c>
      <c r="J53" s="21" t="inlineStr">
        <is>
          <t>PMID:37336870 | PMID:30238598 | PMID:12227481</t>
        </is>
      </c>
      <c r="K53" s="6" t="inlineStr">
        <is>
          <t>Cold dry air pulls moisture from skin. Take good care of your acne-prone pores.</t>
        </is>
      </c>
      <c r="L53" s="6" t="inlineStr">
        <is>
          <t>Cold dry air pulls moisture from skin. Your combination skin with acne feels this as a manageable environmental hit. Hydrate hard.</t>
        </is>
      </c>
      <c r="M53"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3" s="21" t="inlineStr">
        <is>
          <t>Hydrate</t>
        </is>
      </c>
      <c r="O53" s="21" t="inlineStr">
        <is>
          <t>HD, CN, CH</t>
        </is>
      </c>
      <c r="P53" s="6" t="inlineStr">
        <is>
          <t>Delhi-NCR, Punjab, UP (Dec–Jan); winter dryness peak</t>
        </is>
      </c>
    </row>
    <row r="54" ht="96" customHeight="1" s="72">
      <c r="A54" s="21" t="inlineStr">
        <is>
          <t>T-COLD-COM-UNEV-053</t>
        </is>
      </c>
      <c r="B54" s="21" t="inlineStr">
        <is>
          <t>Cold</t>
        </is>
      </c>
      <c r="C54" s="21" t="inlineStr">
        <is>
          <t>5–14°C</t>
        </is>
      </c>
      <c r="D54" s="21" t="inlineStr">
        <is>
          <t>Combination</t>
        </is>
      </c>
      <c r="E54" s="21" t="inlineStr">
        <is>
          <t>Uneven Skin Tone / Tan</t>
        </is>
      </c>
      <c r="F54" s="37" t="n">
        <v>1</v>
      </c>
      <c r="G54" s="37" t="inlineStr">
        <is>
          <t>Low</t>
        </is>
      </c>
      <c r="H54" s="34" t="inlineStr">
        <is>
          <t>HIGH</t>
        </is>
      </c>
      <c r="I54" s="6" t="inlineStr">
        <is>
          <t>43 cites · 27 PMID · 5 book · 17 India-relevant</t>
        </is>
      </c>
      <c r="J54" s="21" t="inlineStr">
        <is>
          <t>PMID:14764172 | PMID:37595740 | PMID:27924708</t>
        </is>
      </c>
      <c r="K54" s="6" t="inlineStr">
        <is>
          <t>Cold dry air pulls moisture from skin. Daily sun protection keeps tone even.</t>
        </is>
      </c>
      <c r="L54" s="6" t="inlineStr">
        <is>
          <t>Cold dry air pulls moisture from skin. Your combination skin with uneven skin tone / tan feels this as a manageable environmental hit. Routine day.</t>
        </is>
      </c>
      <c r="M54"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54" s="21" t="inlineStr">
        <is>
          <t>Maintain</t>
        </is>
      </c>
      <c r="O54" s="21" t="inlineStr">
        <is>
          <t>HD, CN, CH</t>
        </is>
      </c>
      <c r="P54" s="6" t="inlineStr">
        <is>
          <t>Delhi-NCR, Punjab, UP (Dec–Jan); winter dryness peak</t>
        </is>
      </c>
    </row>
    <row r="55" ht="96" customHeight="1" s="72">
      <c r="A55" s="21" t="inlineStr">
        <is>
          <t>T-COLD-COM-MELA-054</t>
        </is>
      </c>
      <c r="B55" s="21" t="inlineStr">
        <is>
          <t>Cold</t>
        </is>
      </c>
      <c r="C55" s="21" t="inlineStr">
        <is>
          <t>5–14°C</t>
        </is>
      </c>
      <c r="D55" s="21" t="inlineStr">
        <is>
          <t>Combination</t>
        </is>
      </c>
      <c r="E55" s="21" t="inlineStr">
        <is>
          <t>Melasma</t>
        </is>
      </c>
      <c r="F55" s="37" t="n">
        <v>1</v>
      </c>
      <c r="G55" s="37" t="inlineStr">
        <is>
          <t>Low</t>
        </is>
      </c>
      <c r="H55" s="35" t="inlineStr">
        <is>
          <t>MODERATE</t>
        </is>
      </c>
      <c r="I55" s="6" t="inlineStr">
        <is>
          <t>3 cites · 0 PMID · 3 book · 1 India-relevant</t>
        </is>
      </c>
      <c r="J55" s="21" t="inlineStr">
        <is>
          <t>Melasma and Vitiligo in Brown , p.p13 | Melasma and Vitiligo in Brown , p.p349</t>
        </is>
      </c>
      <c r="K55" s="6" t="inlineStr">
        <is>
          <t>Cold dry air pulls moisture from skin. Daily sun protection keeps melasma calm.</t>
        </is>
      </c>
      <c r="L55" s="6" t="inlineStr">
        <is>
          <t>Cold dry air pulls moisture from skin. Your combination skin with melasma feels this as a manageable environmental hit. Routine day.</t>
        </is>
      </c>
      <c r="M55"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55" s="21" t="inlineStr">
        <is>
          <t>Maintain</t>
        </is>
      </c>
      <c r="O55" s="21" t="inlineStr">
        <is>
          <t>HD, CN, CH</t>
        </is>
      </c>
      <c r="P55" s="6" t="inlineStr">
        <is>
          <t>Delhi-NCR, Punjab, UP (Dec–Jan); winter dryness peak</t>
        </is>
      </c>
    </row>
    <row r="56" ht="96" customHeight="1" s="72">
      <c r="A56" s="21" t="inlineStr">
        <is>
          <t>T-COLD-SEN-DRYN-055</t>
        </is>
      </c>
      <c r="B56" s="21" t="inlineStr">
        <is>
          <t>Cold</t>
        </is>
      </c>
      <c r="C56" s="21" t="inlineStr">
        <is>
          <t>5–14°C</t>
        </is>
      </c>
      <c r="D56" s="21" t="inlineStr">
        <is>
          <t>Sensitive</t>
        </is>
      </c>
      <c r="E56" s="21" t="inlineStr">
        <is>
          <t>Dryness</t>
        </is>
      </c>
      <c r="F56" s="33" t="n">
        <v>5</v>
      </c>
      <c r="G56" s="33" t="inlineStr">
        <is>
          <t>Critical</t>
        </is>
      </c>
      <c r="H56" s="34" t="inlineStr">
        <is>
          <t>HIGH</t>
        </is>
      </c>
      <c r="I56" s="6" t="inlineStr">
        <is>
          <t>54 cites · 26 PMID · 18 book · 19 India-relevant</t>
        </is>
      </c>
      <c r="J56" s="21" t="inlineStr">
        <is>
          <t>PMID:37595740 | PMID:29706020 | PMID:27924708</t>
        </is>
      </c>
      <c r="K56" s="6" t="inlineStr">
        <is>
          <t>Cold dry air pulls moisture from skin. Lock in moisture to protect your skin now.</t>
        </is>
      </c>
      <c r="L56" s="6" t="inlineStr">
        <is>
          <t>Cold dry air pulls moisture from skin. For your sensitive skin with dryness, this is as tough as it gets for your skin. Layer a water-binding humectant (like glycerin) on damp skin, then seal with an emollient. Apply within three minutes of any wash.</t>
        </is>
      </c>
      <c r="M56" s="6" t="inlineStr">
        <is>
          <t>Cold dry air pulls moisture from skin. Cold air holds half the moisture of optimal temperatures. Your skin is bleeding water and doesn't know it yet.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6" s="21" t="inlineStr">
        <is>
          <t>Hydrate</t>
        </is>
      </c>
      <c r="O56" s="21" t="inlineStr">
        <is>
          <t>HD, CN, CH</t>
        </is>
      </c>
      <c r="P56" s="6" t="inlineStr">
        <is>
          <t>Delhi-NCR, Punjab, UP (Dec–Jan); winter dryness peak</t>
        </is>
      </c>
    </row>
    <row r="57" ht="96" customHeight="1" s="72">
      <c r="A57" s="21" t="inlineStr">
        <is>
          <t>T-COLD-SEN-ECZE-056</t>
        </is>
      </c>
      <c r="B57" s="21" t="inlineStr">
        <is>
          <t>Cold</t>
        </is>
      </c>
      <c r="C57" s="21" t="inlineStr">
        <is>
          <t>5–14°C</t>
        </is>
      </c>
      <c r="D57" s="21" t="inlineStr">
        <is>
          <t>Sensitive</t>
        </is>
      </c>
      <c r="E57" s="21" t="inlineStr">
        <is>
          <t>Eczema</t>
        </is>
      </c>
      <c r="F57" s="33" t="n">
        <v>5</v>
      </c>
      <c r="G57" s="33" t="inlineStr">
        <is>
          <t>Critical</t>
        </is>
      </c>
      <c r="H57" s="35" t="inlineStr">
        <is>
          <t>MODERATE</t>
        </is>
      </c>
      <c r="I57" s="6" t="inlineStr">
        <is>
          <t>17 cites · 2 PMID · 9 book · 10 India-relevant</t>
        </is>
      </c>
      <c r="J57" s="21" t="inlineStr">
        <is>
          <t>PMID:37595740 | PMID:29706020 | PMID:37336870</t>
        </is>
      </c>
      <c r="K57" s="6" t="inlineStr">
        <is>
          <t>Cold dry air pulls moisture from skin. Soothe and protect eczema-prone skin now.</t>
        </is>
      </c>
      <c r="L57" s="6" t="inlineStr">
        <is>
          <t>Cold dry air pulls moisture from skin. For your sensitive skin with eczema, this is as tough as it gets for your skin. Layer a water-binding humectant (like glycerin) on damp skin, then seal with an emollient. Apply within three minutes of any wash.</t>
        </is>
      </c>
      <c r="M57" s="6" t="inlineStr">
        <is>
          <t>Cold dry air pulls moisture from skin. Winter is eczema's peak season for a reason — ceramide synthesis drops just when your skin needs it most.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7" s="21" t="inlineStr">
        <is>
          <t>Hydrate</t>
        </is>
      </c>
      <c r="O57" s="21" t="inlineStr">
        <is>
          <t>HD, CN, CH</t>
        </is>
      </c>
      <c r="P57" s="6" t="inlineStr">
        <is>
          <t>Delhi-NCR, Punjab, UP (Dec–Jan); winter dryness peak</t>
        </is>
      </c>
    </row>
    <row r="58" ht="96" customHeight="1" s="72">
      <c r="A58" s="21" t="inlineStr">
        <is>
          <t>T-COLD-SEN-OILY-057</t>
        </is>
      </c>
      <c r="B58" s="21" t="inlineStr">
        <is>
          <t>Cold</t>
        </is>
      </c>
      <c r="C58" s="21" t="inlineStr">
        <is>
          <t>5–14°C</t>
        </is>
      </c>
      <c r="D58" s="21" t="inlineStr">
        <is>
          <t>Sensitive</t>
        </is>
      </c>
      <c r="E58" s="21" t="inlineStr">
        <is>
          <t>Oily Skin</t>
        </is>
      </c>
      <c r="F58" s="37" t="n">
        <v>1</v>
      </c>
      <c r="G58" s="37" t="inlineStr">
        <is>
          <t>Low</t>
        </is>
      </c>
      <c r="H58" s="35" t="inlineStr">
        <is>
          <t>MODERATE</t>
        </is>
      </c>
      <c r="I58" s="6" t="inlineStr">
        <is>
          <t>14 cites · 8 PMID · 1 book · 2 India-relevant</t>
        </is>
      </c>
      <c r="J58" s="21" t="inlineStr">
        <is>
          <t>PMID:11096379 | PMID:27333493 | PMID:19467097</t>
        </is>
      </c>
      <c r="K58" s="6" t="inlineStr">
        <is>
          <t>Cold dry air pulls moisture from skin. Take good care of your oily skin.</t>
        </is>
      </c>
      <c r="L58" s="6" t="inlineStr">
        <is>
          <t>Cold dry air pulls moisture from skin. Your sensitive skin with oily skin feels this as a manageable environmental hit. Hydrate hard.</t>
        </is>
      </c>
      <c r="M58" s="6" t="inlineStr">
        <is>
          <t>Cold dry air pulls moisture from skin. Skin oil thickens and flows unevenly. You may see the rare 'dehydrated oily' pattern — shiny but flaky.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8" s="21" t="inlineStr">
        <is>
          <t>Hydrate</t>
        </is>
      </c>
      <c r="O58" s="21" t="inlineStr">
        <is>
          <t>HD, CN, CH</t>
        </is>
      </c>
      <c r="P58" s="6" t="inlineStr">
        <is>
          <t>Delhi-NCR, Punjab, UP (Dec–Jan); winter dryness peak</t>
        </is>
      </c>
    </row>
    <row r="59" ht="96" customHeight="1" s="72">
      <c r="A59" s="21" t="inlineStr">
        <is>
          <t>T-COLD-SEN-ACNE-058</t>
        </is>
      </c>
      <c r="B59" s="21" t="inlineStr">
        <is>
          <t>Cold</t>
        </is>
      </c>
      <c r="C59" s="21" t="inlineStr">
        <is>
          <t>5–14°C</t>
        </is>
      </c>
      <c r="D59" s="21" t="inlineStr">
        <is>
          <t>Sensitive</t>
        </is>
      </c>
      <c r="E59" s="21" t="inlineStr">
        <is>
          <t>Acne</t>
        </is>
      </c>
      <c r="F59" s="38" t="n">
        <v>2</v>
      </c>
      <c r="G59" s="38" t="inlineStr">
        <is>
          <t>Moderate</t>
        </is>
      </c>
      <c r="H59" s="34" t="inlineStr">
        <is>
          <t>HIGH</t>
        </is>
      </c>
      <c r="I59" s="6" t="inlineStr">
        <is>
          <t>15 cites · 14 PMID · 0 book · 10 India-relevant</t>
        </is>
      </c>
      <c r="J59" s="21" t="inlineStr">
        <is>
          <t>PMID:37336870 | PMID:30238598 | PMID:12227481</t>
        </is>
      </c>
      <c r="K59" s="6" t="inlineStr">
        <is>
          <t>Cold dry air pulls moisture from skin. Keep pores clean to prevent breakouts.</t>
        </is>
      </c>
      <c r="L59" s="6" t="inlineStr">
        <is>
          <t>Cold dry air pulls moisture from skin. Your sensitive skin with acne feels this as a moderate environmental hit. Hydrate hard.</t>
        </is>
      </c>
      <c r="M59" s="6" t="inlineStr">
        <is>
          <t>Cold dry air pulls moisture from skin. Slower oil flow can paradoxically clog pores in winter. Heated indoor air makes it worse. In Indian context: the north Indian plains (Dec–Jan); winter dryness peak. Build moisture from the inside out: water-binding humectants (like glycerin) on damp skin, sealed with an emollient layer that locks moisture in. Apply within three minutes of any wash before water evaporates. A bedroom humidifier helps overnight.</t>
        </is>
      </c>
      <c r="N59" s="21" t="inlineStr">
        <is>
          <t>Hydrate</t>
        </is>
      </c>
      <c r="O59" s="21" t="inlineStr">
        <is>
          <t>HD, CN, CH</t>
        </is>
      </c>
      <c r="P59" s="6" t="inlineStr">
        <is>
          <t>Delhi-NCR, Punjab, UP (Dec–Jan); winter dryness peak</t>
        </is>
      </c>
    </row>
    <row r="60" ht="96" customHeight="1" s="72">
      <c r="A60" s="21" t="inlineStr">
        <is>
          <t>T-COLD-SEN-UNEV-059</t>
        </is>
      </c>
      <c r="B60" s="21" t="inlineStr">
        <is>
          <t>Cold</t>
        </is>
      </c>
      <c r="C60" s="21" t="inlineStr">
        <is>
          <t>5–14°C</t>
        </is>
      </c>
      <c r="D60" s="21" t="inlineStr">
        <is>
          <t>Sensitive</t>
        </is>
      </c>
      <c r="E60" s="21" t="inlineStr">
        <is>
          <t>Uneven Skin Tone / Tan</t>
        </is>
      </c>
      <c r="F60" s="38" t="n">
        <v>2</v>
      </c>
      <c r="G60" s="38" t="inlineStr">
        <is>
          <t>Moderate</t>
        </is>
      </c>
      <c r="H60" s="34" t="inlineStr">
        <is>
          <t>HIGH</t>
        </is>
      </c>
      <c r="I60" s="6" t="inlineStr">
        <is>
          <t>45 cites · 27 PMID · 7 book · 18 India-relevant</t>
        </is>
      </c>
      <c r="J60" s="21" t="inlineStr">
        <is>
          <t>PMID:14764172 | PMID:37595740 | PMID:27924708</t>
        </is>
      </c>
      <c r="K60" s="6" t="inlineStr">
        <is>
          <t>Cold dry air pulls moisture from skin. Protect from sun to keep tone even.</t>
        </is>
      </c>
      <c r="L60" s="6" t="inlineStr">
        <is>
          <t>Cold dry air pulls moisture from skin. Your sensitive skin with uneven skin tone / tan feels this as a moderate environmental hit. Routine day.</t>
        </is>
      </c>
      <c r="M60" s="6" t="inlineStr">
        <is>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is>
      </c>
      <c r="N60" s="21" t="inlineStr">
        <is>
          <t>Maintain</t>
        </is>
      </c>
      <c r="O60" s="21" t="inlineStr">
        <is>
          <t>HD, CN, CH</t>
        </is>
      </c>
      <c r="P60" s="6" t="inlineStr">
        <is>
          <t>Delhi-NCR, Punjab, UP (Dec–Jan); winter dryness peak</t>
        </is>
      </c>
    </row>
    <row r="61" ht="96" customHeight="1" s="72">
      <c r="A61" s="21" t="inlineStr">
        <is>
          <t>T-COLD-SEN-MELA-060</t>
        </is>
      </c>
      <c r="B61" s="21" t="inlineStr">
        <is>
          <t>Cold</t>
        </is>
      </c>
      <c r="C61" s="21" t="inlineStr">
        <is>
          <t>5–14°C</t>
        </is>
      </c>
      <c r="D61" s="21" t="inlineStr">
        <is>
          <t>Sensitive</t>
        </is>
      </c>
      <c r="E61" s="21" t="inlineStr">
        <is>
          <t>Melasma</t>
        </is>
      </c>
      <c r="F61" s="38" t="n">
        <v>2</v>
      </c>
      <c r="G61" s="38" t="inlineStr">
        <is>
          <t>Moderate</t>
        </is>
      </c>
      <c r="H61" s="35" t="inlineStr">
        <is>
          <t>MODERATE</t>
        </is>
      </c>
      <c r="I61" s="6" t="inlineStr">
        <is>
          <t>3 cites · 0 PMID · 3 book · 1 India-relevant</t>
        </is>
      </c>
      <c r="J61" s="21" t="inlineStr">
        <is>
          <t>Melasma and Vitiligo in Brown , p.p13 | Melasma and Vitiligo in Brown , p.p349</t>
        </is>
      </c>
      <c r="K61" s="6" t="inlineStr">
        <is>
          <t>Cold dry air pulls moisture from skin. Protect melasma patches from sun today.</t>
        </is>
      </c>
      <c r="L61" s="6" t="inlineStr">
        <is>
          <t>Cold dry air pulls moisture from skin. Your sensitive skin with melasma feels this as a moderate environmental hit. Routine day.</t>
        </is>
      </c>
      <c r="M61" s="6" t="inlineStr">
        <is>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is>
      </c>
      <c r="N61" s="21" t="inlineStr">
        <is>
          <t>Maintain</t>
        </is>
      </c>
      <c r="O61" s="21" t="inlineStr">
        <is>
          <t>HD, CN, CH</t>
        </is>
      </c>
      <c r="P61" s="6" t="inlineStr">
        <is>
          <t>Delhi-NCR, Punjab, UP (Dec–Jan); winter dryness peak</t>
        </is>
      </c>
    </row>
    <row r="62" ht="96" customHeight="1" s="72">
      <c r="A62" s="21" t="inlineStr">
        <is>
          <t>T-COOL-NOR-DRYN-061</t>
        </is>
      </c>
      <c r="B62" s="21" t="inlineStr">
        <is>
          <t>Cool</t>
        </is>
      </c>
      <c r="C62" s="21" t="inlineStr">
        <is>
          <t>15–19°C</t>
        </is>
      </c>
      <c r="D62" s="21" t="inlineStr">
        <is>
          <t>Normal</t>
        </is>
      </c>
      <c r="E62" s="21" t="inlineStr">
        <is>
          <t>Dryness</t>
        </is>
      </c>
      <c r="F62" s="38" t="n">
        <v>2</v>
      </c>
      <c r="G62" s="38" t="inlineStr">
        <is>
          <t>Moderate</t>
        </is>
      </c>
      <c r="H62" s="34" t="inlineStr">
        <is>
          <t>HIGH</t>
        </is>
      </c>
      <c r="I62" s="6" t="inlineStr">
        <is>
          <t>39 cites · 26 PMID · 8 book · 7 India-relevant</t>
        </is>
      </c>
      <c r="J62" s="21" t="inlineStr">
        <is>
          <t>PMID:37953512 | PMID:35053992 | PMID:31029804</t>
        </is>
      </c>
      <c r="K62" s="6" t="inlineStr">
        <is>
          <t>Cool air is gentle on skin. Moisturise well to ease dryness.</t>
        </is>
      </c>
      <c r="L62" s="6" t="inlineStr">
        <is>
          <t>Cool air is gentle on skin. Your skin with dryness feels this as a moderate environmental hit. Hydrate hard.</t>
        </is>
      </c>
      <c r="M62"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2" s="21" t="inlineStr">
        <is>
          <t>Hydrate</t>
        </is>
      </c>
      <c r="O62" s="21" t="inlineStr">
        <is>
          <t>HD, HH, CN, TP, CH, TN</t>
        </is>
      </c>
      <c r="P62" s="6" t="inlineStr">
        <is>
          <t>North India winter (Nov, Feb); pleasant for skin</t>
        </is>
      </c>
    </row>
    <row r="63" ht="96" customHeight="1" s="72">
      <c r="A63" s="21" t="inlineStr">
        <is>
          <t>T-COOL-NOR-ECZE-062</t>
        </is>
      </c>
      <c r="B63" s="21" t="inlineStr">
        <is>
          <t>Cool</t>
        </is>
      </c>
      <c r="C63" s="21" t="inlineStr">
        <is>
          <t>15–19°C</t>
        </is>
      </c>
      <c r="D63" s="21" t="inlineStr">
        <is>
          <t>Normal</t>
        </is>
      </c>
      <c r="E63" s="21" t="inlineStr">
        <is>
          <t>Eczema</t>
        </is>
      </c>
      <c r="F63" s="38" t="n">
        <v>2</v>
      </c>
      <c r="G63" s="38" t="inlineStr">
        <is>
          <t>Moderate</t>
        </is>
      </c>
      <c r="H63" s="35" t="inlineStr">
        <is>
          <t>MODERATE</t>
        </is>
      </c>
      <c r="I63" s="6" t="inlineStr">
        <is>
          <t>7 cites · 2 PMID · 1 book · 0 India-relevant</t>
        </is>
      </c>
      <c r="J63" s="21" t="inlineStr">
        <is>
          <t>PMID:37336870 | PMID:21426384 | 10.1016/j.anai.2023.08.007</t>
        </is>
      </c>
      <c r="K63" s="6" t="inlineStr">
        <is>
          <t>Cool air is gentle on skin. Moisturise to keep eczema-prone skin calm.</t>
        </is>
      </c>
      <c r="L63" s="6" t="inlineStr">
        <is>
          <t>Cool air is gentle on skin. Your skin with eczema feels this as a moderate environmental hit. Hydrate hard.</t>
        </is>
      </c>
      <c r="M63"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3" s="21" t="inlineStr">
        <is>
          <t>Hydrate</t>
        </is>
      </c>
      <c r="O63" s="21" t="inlineStr">
        <is>
          <t>HD, HH, CN, TP, CH, TN</t>
        </is>
      </c>
      <c r="P63" s="6" t="inlineStr">
        <is>
          <t>North India winter (Nov, Feb); pleasant for skin</t>
        </is>
      </c>
    </row>
    <row r="64" ht="80" customHeight="1" s="72">
      <c r="A64" s="21" t="inlineStr">
        <is>
          <t>T-COOL-NOR-OILY-063</t>
        </is>
      </c>
      <c r="B64" s="21" t="inlineStr">
        <is>
          <t>Cool</t>
        </is>
      </c>
      <c r="C64" s="21" t="inlineStr">
        <is>
          <t>15–19°C</t>
        </is>
      </c>
      <c r="D64" s="21" t="inlineStr">
        <is>
          <t>Normal</t>
        </is>
      </c>
      <c r="E64" s="21" t="inlineStr">
        <is>
          <t>Oily Skin</t>
        </is>
      </c>
      <c r="F64" s="36" t="n">
        <v>0</v>
      </c>
      <c r="G64" s="36" t="inlineStr">
        <is>
          <t>Negligible</t>
        </is>
      </c>
      <c r="H64" s="35" t="inlineStr">
        <is>
          <t>MODERATE</t>
        </is>
      </c>
      <c r="I64" s="6" t="inlineStr">
        <is>
          <t>12 cites · 8 PMID · 0 book · 0 India-relevant</t>
        </is>
      </c>
      <c r="J64" s="21" t="inlineStr">
        <is>
          <t>PMID:11096379 | PMID:27333493 | PMID:19467097</t>
        </is>
      </c>
      <c r="K64" s="6" t="inlineStr">
        <is>
          <t>Cool air is gentle on skin. Maintain your usual routine for oily skin.</t>
        </is>
      </c>
      <c r="L64" s="6" t="inlineStr">
        <is>
          <t>Cool air is gentle on skin. Your skin faces no extra pressure from this factor today. Light layers only.</t>
        </is>
      </c>
      <c r="M64"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64" s="21" t="inlineStr">
        <is>
          <t>Balance</t>
        </is>
      </c>
      <c r="O64" s="21" t="inlineStr">
        <is>
          <t>HD, HH, CN, TP, CH, TN</t>
        </is>
      </c>
      <c r="P64" s="6" t="inlineStr">
        <is>
          <t>North India winter (Nov, Feb); pleasant for skin</t>
        </is>
      </c>
    </row>
    <row r="65" ht="96" customHeight="1" s="72">
      <c r="A65" s="21" t="inlineStr">
        <is>
          <t>T-COOL-NOR-ACNE-064</t>
        </is>
      </c>
      <c r="B65" s="21" t="inlineStr">
        <is>
          <t>Cool</t>
        </is>
      </c>
      <c r="C65" s="21" t="inlineStr">
        <is>
          <t>15–19°C</t>
        </is>
      </c>
      <c r="D65" s="21" t="inlineStr">
        <is>
          <t>Normal</t>
        </is>
      </c>
      <c r="E65" s="21" t="inlineStr">
        <is>
          <t>Acne</t>
        </is>
      </c>
      <c r="F65" s="36" t="n">
        <v>0</v>
      </c>
      <c r="G65" s="36" t="inlineStr">
        <is>
          <t>Negligible</t>
        </is>
      </c>
      <c r="H65" s="34" t="inlineStr">
        <is>
          <t>HIGH</t>
        </is>
      </c>
      <c r="I65" s="6" t="inlineStr">
        <is>
          <t>14 cites · 14 PMID · 0 book · 9 India-relevant</t>
        </is>
      </c>
      <c r="J65" s="21" t="inlineStr">
        <is>
          <t>PMID:37336870 | PMID:30238598 | PMID:12227481</t>
        </is>
      </c>
      <c r="K65" s="6" t="inlineStr">
        <is>
          <t>Cool air is gentle on skin. Take good care of your acne-prone pores.</t>
        </is>
      </c>
      <c r="L65" s="6" t="inlineStr">
        <is>
          <t>Cool air is gentle on skin. Your skin faces no extra pressure from this factor today. Light layers only.</t>
        </is>
      </c>
      <c r="M65"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65" s="21" t="inlineStr">
        <is>
          <t>Balance</t>
        </is>
      </c>
      <c r="O65" s="21" t="inlineStr">
        <is>
          <t>HD, HH, CN, TP, CH, TN</t>
        </is>
      </c>
      <c r="P65" s="6" t="inlineStr">
        <is>
          <t>North India winter (Nov, Feb); pleasant for skin</t>
        </is>
      </c>
    </row>
    <row r="66" ht="80" customHeight="1" s="72">
      <c r="A66" s="21" t="inlineStr">
        <is>
          <t>T-COOL-NOR-UNEV-065</t>
        </is>
      </c>
      <c r="B66" s="21" t="inlineStr">
        <is>
          <t>Cool</t>
        </is>
      </c>
      <c r="C66" s="21" t="inlineStr">
        <is>
          <t>15–19°C</t>
        </is>
      </c>
      <c r="D66" s="21" t="inlineStr">
        <is>
          <t>Normal</t>
        </is>
      </c>
      <c r="E66" s="21" t="inlineStr">
        <is>
          <t>Uneven Skin Tone / Tan</t>
        </is>
      </c>
      <c r="F66" s="36" t="n">
        <v>0</v>
      </c>
      <c r="G66" s="36" t="inlineStr">
        <is>
          <t>Negligible</t>
        </is>
      </c>
      <c r="H66" s="34" t="inlineStr">
        <is>
          <t>HIGH</t>
        </is>
      </c>
      <c r="I66" s="6" t="inlineStr">
        <is>
          <t>39 cites · 27 PMID · 5 book · 15 India-relevant</t>
        </is>
      </c>
      <c r="J66" s="21" t="inlineStr">
        <is>
          <t>PMID:14764172 | PMID:22374181 | PMID:37855862</t>
        </is>
      </c>
      <c r="K66" s="6" t="inlineStr">
        <is>
          <t>Cool air is gentle on skin. Keep up your daily sun protection.</t>
        </is>
      </c>
      <c r="L66" s="6" t="inlineStr">
        <is>
          <t>Cool air is gentle on skin. Your skin faces no extra pressure from this factor today. Routine day.</t>
        </is>
      </c>
      <c r="M66"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66" s="21" t="inlineStr">
        <is>
          <t>Maintain</t>
        </is>
      </c>
      <c r="O66" s="21" t="inlineStr">
        <is>
          <t>HD, HH, CN, TP, CH, TN</t>
        </is>
      </c>
      <c r="P66" s="6" t="inlineStr">
        <is>
          <t>North India winter (Nov, Feb); pleasant for skin</t>
        </is>
      </c>
    </row>
    <row r="67" ht="80" customHeight="1" s="72">
      <c r="A67" s="21" t="inlineStr">
        <is>
          <t>T-COOL-NOR-MELA-066</t>
        </is>
      </c>
      <c r="B67" s="21" t="inlineStr">
        <is>
          <t>Cool</t>
        </is>
      </c>
      <c r="C67" s="21" t="inlineStr">
        <is>
          <t>15–19°C</t>
        </is>
      </c>
      <c r="D67" s="21" t="inlineStr">
        <is>
          <t>Normal</t>
        </is>
      </c>
      <c r="E67" s="21" t="inlineStr">
        <is>
          <t>Melasma</t>
        </is>
      </c>
      <c r="F67" s="36" t="n">
        <v>0</v>
      </c>
      <c r="G67" s="36" t="inlineStr">
        <is>
          <t>Negligible</t>
        </is>
      </c>
      <c r="H67" s="35" t="inlineStr">
        <is>
          <t>MODERATE</t>
        </is>
      </c>
      <c r="I67" s="6" t="inlineStr">
        <is>
          <t>3 cites · 0 PMID · 3 book · 1 India-relevant</t>
        </is>
      </c>
      <c r="J67" s="21" t="inlineStr">
        <is>
          <t>Melasma and Vitiligo in Brown , p.p13 | Melasma and Vitiligo in Brown , p.p349</t>
        </is>
      </c>
      <c r="K67" s="6" t="inlineStr">
        <is>
          <t>Cool air is gentle on skin. Keep up your daily sun protection.</t>
        </is>
      </c>
      <c r="L67" s="6" t="inlineStr">
        <is>
          <t>Cool air is gentle on skin. Your skin faces no extra pressure from this factor today. Routine day.</t>
        </is>
      </c>
      <c r="M67"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67" s="21" t="inlineStr">
        <is>
          <t>Maintain</t>
        </is>
      </c>
      <c r="O67" s="21" t="inlineStr">
        <is>
          <t>HD, HH, CN, TP, CH, TN</t>
        </is>
      </c>
      <c r="P67" s="6" t="inlineStr">
        <is>
          <t>North India winter (Nov, Feb); pleasant for skin</t>
        </is>
      </c>
    </row>
    <row r="68" ht="96" customHeight="1" s="72">
      <c r="A68" s="21" t="inlineStr">
        <is>
          <t>T-COOL-DRY-DRYN-067</t>
        </is>
      </c>
      <c r="B68" s="21" t="inlineStr">
        <is>
          <t>Cool</t>
        </is>
      </c>
      <c r="C68" s="21" t="inlineStr">
        <is>
          <t>15–19°C</t>
        </is>
      </c>
      <c r="D68" s="21" t="inlineStr">
        <is>
          <t>Dry</t>
        </is>
      </c>
      <c r="E68" s="21" t="inlineStr">
        <is>
          <t>Dryness</t>
        </is>
      </c>
      <c r="F68" s="38" t="n">
        <v>2</v>
      </c>
      <c r="G68" s="38" t="inlineStr">
        <is>
          <t>Moderate</t>
        </is>
      </c>
      <c r="H68" s="34" t="inlineStr">
        <is>
          <t>HIGH</t>
        </is>
      </c>
      <c r="I68" s="6" t="inlineStr">
        <is>
          <t>44 cites · 26 PMID · 12 book · 11 India-relevant</t>
        </is>
      </c>
      <c r="J68" s="21" t="inlineStr">
        <is>
          <t>PMID:37953512 | PMID:35053992 | PMID:31029804</t>
        </is>
      </c>
      <c r="K68" s="6" t="inlineStr">
        <is>
          <t>Cool air is gentle on skin. Moisturise well to ease dryness.</t>
        </is>
      </c>
      <c r="L68" s="6" t="inlineStr">
        <is>
          <t>Cool air is gentle on skin. Your dry skin with dryness feels this as a moderate environmental hit. Hydrate hard.</t>
        </is>
      </c>
      <c r="M68"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8" s="21" t="inlineStr">
        <is>
          <t>Hydrate</t>
        </is>
      </c>
      <c r="O68" s="21" t="inlineStr">
        <is>
          <t>HD, HH, CN, TP, CH, TN</t>
        </is>
      </c>
      <c r="P68" s="6" t="inlineStr">
        <is>
          <t>North India winter (Nov, Feb); pleasant for skin</t>
        </is>
      </c>
    </row>
    <row r="69" ht="96" customHeight="1" s="72">
      <c r="A69" s="21" t="inlineStr">
        <is>
          <t>T-COOL-DRY-ECZE-068</t>
        </is>
      </c>
      <c r="B69" s="21" t="inlineStr">
        <is>
          <t>Cool</t>
        </is>
      </c>
      <c r="C69" s="21" t="inlineStr">
        <is>
          <t>15–19°C</t>
        </is>
      </c>
      <c r="D69" s="21" t="inlineStr">
        <is>
          <t>Dry</t>
        </is>
      </c>
      <c r="E69" s="21" t="inlineStr">
        <is>
          <t>Eczema</t>
        </is>
      </c>
      <c r="F69" s="38" t="n">
        <v>2</v>
      </c>
      <c r="G69" s="38" t="inlineStr">
        <is>
          <t>Moderate</t>
        </is>
      </c>
      <c r="H69" s="35" t="inlineStr">
        <is>
          <t>MODERATE</t>
        </is>
      </c>
      <c r="I69" s="6" t="inlineStr">
        <is>
          <t>12 cites · 2 PMID · 6 book · 5 India-relevant</t>
        </is>
      </c>
      <c r="J69" s="21" t="inlineStr">
        <is>
          <t>PMID:37336870 | PMID:21426384 | 10.1016/j.anai.2023.08.007</t>
        </is>
      </c>
      <c r="K69" s="6" t="inlineStr">
        <is>
          <t>Cool air is gentle on skin. Moisturise to keep eczema-prone skin calm.</t>
        </is>
      </c>
      <c r="L69" s="6" t="inlineStr">
        <is>
          <t>Cool air is gentle on skin. Your dry skin with eczema feels this as a moderate environmental hit. Hydrate hard.</t>
        </is>
      </c>
      <c r="M69"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69" s="21" t="inlineStr">
        <is>
          <t>Hydrate</t>
        </is>
      </c>
      <c r="O69" s="21" t="inlineStr">
        <is>
          <t>HD, HH, CN, TP, CH, TN</t>
        </is>
      </c>
      <c r="P69" s="6" t="inlineStr">
        <is>
          <t>North India winter (Nov, Feb); pleasant for skin</t>
        </is>
      </c>
    </row>
    <row r="70" ht="80" customHeight="1" s="72">
      <c r="A70" s="21" t="inlineStr">
        <is>
          <t>T-COOL-DRY-OILY-069</t>
        </is>
      </c>
      <c r="B70" s="21" t="inlineStr">
        <is>
          <t>Cool</t>
        </is>
      </c>
      <c r="C70" s="21" t="inlineStr">
        <is>
          <t>15–19°C</t>
        </is>
      </c>
      <c r="D70" s="21" t="inlineStr">
        <is>
          <t>Dry</t>
        </is>
      </c>
      <c r="E70" s="21" t="inlineStr">
        <is>
          <t>Oily Skin</t>
        </is>
      </c>
      <c r="F70" s="36" t="n">
        <v>0</v>
      </c>
      <c r="G70" s="36" t="inlineStr">
        <is>
          <t>Negligible</t>
        </is>
      </c>
      <c r="H70" s="35" t="inlineStr">
        <is>
          <t>MODERATE</t>
        </is>
      </c>
      <c r="I70" s="6" t="inlineStr">
        <is>
          <t>13 cites · 8 PMID · 1 book · 0 India-relevant</t>
        </is>
      </c>
      <c r="J70" s="21" t="inlineStr">
        <is>
          <t>PMID:11096379 | PMID:27333493 | PMID:19467097</t>
        </is>
      </c>
      <c r="K70" s="6" t="inlineStr">
        <is>
          <t>Cool air is gentle on skin. Maintain your usual routine for oily skin.</t>
        </is>
      </c>
      <c r="L70" s="6" t="inlineStr">
        <is>
          <t>Cool air is gentle on skin. Your dry skin faces no extra pressure from this factor today. Light layers only.</t>
        </is>
      </c>
      <c r="M70"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0" s="21" t="inlineStr">
        <is>
          <t>Balance</t>
        </is>
      </c>
      <c r="O70" s="21" t="inlineStr">
        <is>
          <t>HD, HH, CN, TP, CH, TN</t>
        </is>
      </c>
      <c r="P70" s="6" t="inlineStr">
        <is>
          <t>North India winter (Nov, Feb); pleasant for skin</t>
        </is>
      </c>
    </row>
    <row r="71" ht="96" customHeight="1" s="72">
      <c r="A71" s="21" t="inlineStr">
        <is>
          <t>T-COOL-DRY-ACNE-070</t>
        </is>
      </c>
      <c r="B71" s="21" t="inlineStr">
        <is>
          <t>Cool</t>
        </is>
      </c>
      <c r="C71" s="21" t="inlineStr">
        <is>
          <t>15–19°C</t>
        </is>
      </c>
      <c r="D71" s="21" t="inlineStr">
        <is>
          <t>Dry</t>
        </is>
      </c>
      <c r="E71" s="21" t="inlineStr">
        <is>
          <t>Acne</t>
        </is>
      </c>
      <c r="F71" s="36" t="n">
        <v>0</v>
      </c>
      <c r="G71" s="36" t="inlineStr">
        <is>
          <t>Negligible</t>
        </is>
      </c>
      <c r="H71" s="34" t="inlineStr">
        <is>
          <t>HIGH</t>
        </is>
      </c>
      <c r="I71" s="6" t="inlineStr">
        <is>
          <t>14 cites · 14 PMID · 0 book · 9 India-relevant</t>
        </is>
      </c>
      <c r="J71" s="21" t="inlineStr">
        <is>
          <t>PMID:37336870 | PMID:30238598 | PMID:12227481</t>
        </is>
      </c>
      <c r="K71" s="6" t="inlineStr">
        <is>
          <t>Cool air is gentle on skin. Take good care of your acne-prone pores.</t>
        </is>
      </c>
      <c r="L71" s="6" t="inlineStr">
        <is>
          <t>Cool air is gentle on skin. Your dry skin faces no extra pressure from this factor today. Light layers only.</t>
        </is>
      </c>
      <c r="M71"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1" s="21" t="inlineStr">
        <is>
          <t>Balance</t>
        </is>
      </c>
      <c r="O71" s="21" t="inlineStr">
        <is>
          <t>HD, HH, CN, TP, CH, TN</t>
        </is>
      </c>
      <c r="P71" s="6" t="inlineStr">
        <is>
          <t>North India winter (Nov, Feb); pleasant for skin</t>
        </is>
      </c>
    </row>
    <row r="72" ht="80" customHeight="1" s="72">
      <c r="A72" s="21" t="inlineStr">
        <is>
          <t>T-COOL-DRY-UNEV-071</t>
        </is>
      </c>
      <c r="B72" s="21" t="inlineStr">
        <is>
          <t>Cool</t>
        </is>
      </c>
      <c r="C72" s="21" t="inlineStr">
        <is>
          <t>15–19°C</t>
        </is>
      </c>
      <c r="D72" s="21" t="inlineStr">
        <is>
          <t>Dry</t>
        </is>
      </c>
      <c r="E72" s="21" t="inlineStr">
        <is>
          <t>Uneven Skin Tone / Tan</t>
        </is>
      </c>
      <c r="F72" s="36" t="n">
        <v>0</v>
      </c>
      <c r="G72" s="36" t="inlineStr">
        <is>
          <t>Negligible</t>
        </is>
      </c>
      <c r="H72" s="34" t="inlineStr">
        <is>
          <t>HIGH</t>
        </is>
      </c>
      <c r="I72" s="6" t="inlineStr">
        <is>
          <t>42 cites · 27 PMID · 7 book · 18 India-relevant</t>
        </is>
      </c>
      <c r="J72" s="21" t="inlineStr">
        <is>
          <t>PMID:14764172 | PMID:22374181 | PMID:37855862</t>
        </is>
      </c>
      <c r="K72" s="6" t="inlineStr">
        <is>
          <t>Cool air is gentle on skin. Keep up your daily sun protection.</t>
        </is>
      </c>
      <c r="L72" s="6" t="inlineStr">
        <is>
          <t>Cool air is gentle on skin. Your dry skin faces no extra pressure from this factor today. Routine day.</t>
        </is>
      </c>
      <c r="M72"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72" s="21" t="inlineStr">
        <is>
          <t>Maintain</t>
        </is>
      </c>
      <c r="O72" s="21" t="inlineStr">
        <is>
          <t>HD, HH, CN, TP, CH, TN</t>
        </is>
      </c>
      <c r="P72" s="6" t="inlineStr">
        <is>
          <t>North India winter (Nov, Feb); pleasant for skin</t>
        </is>
      </c>
    </row>
    <row r="73" ht="80" customHeight="1" s="72">
      <c r="A73" s="21" t="inlineStr">
        <is>
          <t>T-COOL-DRY-MELA-072</t>
        </is>
      </c>
      <c r="B73" s="21" t="inlineStr">
        <is>
          <t>Cool</t>
        </is>
      </c>
      <c r="C73" s="21" t="inlineStr">
        <is>
          <t>15–19°C</t>
        </is>
      </c>
      <c r="D73" s="21" t="inlineStr">
        <is>
          <t>Dry</t>
        </is>
      </c>
      <c r="E73" s="21" t="inlineStr">
        <is>
          <t>Melasma</t>
        </is>
      </c>
      <c r="F73" s="36" t="n">
        <v>0</v>
      </c>
      <c r="G73" s="36" t="inlineStr">
        <is>
          <t>Negligible</t>
        </is>
      </c>
      <c r="H73" s="35" t="inlineStr">
        <is>
          <t>MODERATE</t>
        </is>
      </c>
      <c r="I73" s="6" t="inlineStr">
        <is>
          <t>3 cites · 0 PMID · 3 book · 1 India-relevant</t>
        </is>
      </c>
      <c r="J73" s="21" t="inlineStr">
        <is>
          <t>Melasma and Vitiligo in Brown , p.p13 | Melasma and Vitiligo in Brown , p.p349</t>
        </is>
      </c>
      <c r="K73" s="6" t="inlineStr">
        <is>
          <t>Cool air is gentle on skin. Keep up your daily sun protection.</t>
        </is>
      </c>
      <c r="L73" s="6" t="inlineStr">
        <is>
          <t>Cool air is gentle on skin. Your dry skin faces no extra pressure from this factor today. Routine day.</t>
        </is>
      </c>
      <c r="M73"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73" s="21" t="inlineStr">
        <is>
          <t>Maintain</t>
        </is>
      </c>
      <c r="O73" s="21" t="inlineStr">
        <is>
          <t>HD, HH, CN, TP, CH, TN</t>
        </is>
      </c>
      <c r="P73" s="6" t="inlineStr">
        <is>
          <t>North India winter (Nov, Feb); pleasant for skin</t>
        </is>
      </c>
    </row>
    <row r="74" ht="96" customHeight="1" s="72">
      <c r="A74" s="21" t="inlineStr">
        <is>
          <t>T-COOL-OIL-DRYN-073</t>
        </is>
      </c>
      <c r="B74" s="21" t="inlineStr">
        <is>
          <t>Cool</t>
        </is>
      </c>
      <c r="C74" s="21" t="inlineStr">
        <is>
          <t>15–19°C</t>
        </is>
      </c>
      <c r="D74" s="21" t="inlineStr">
        <is>
          <t>Oily</t>
        </is>
      </c>
      <c r="E74" s="21" t="inlineStr">
        <is>
          <t>Dryness</t>
        </is>
      </c>
      <c r="F74" s="37" t="n">
        <v>1</v>
      </c>
      <c r="G74" s="37" t="inlineStr">
        <is>
          <t>Low</t>
        </is>
      </c>
      <c r="H74" s="34" t="inlineStr">
        <is>
          <t>HIGH</t>
        </is>
      </c>
      <c r="I74" s="6" t="inlineStr">
        <is>
          <t>47 cites · 26 PMID · 12 book · 15 India-relevant</t>
        </is>
      </c>
      <c r="J74" s="21" t="inlineStr">
        <is>
          <t>PMID:6662854 | PMID:37953512 | PMID:35053992</t>
        </is>
      </c>
      <c r="K74" s="6" t="inlineStr">
        <is>
          <t>Cool air is gentle on skin. Light moisturising keeps skin comfortable.</t>
        </is>
      </c>
      <c r="L74" s="6" t="inlineStr">
        <is>
          <t>Cool air is gentle on skin. Your oily skin with dryness feels this as a manageable environmental hit. Hydrate hard.</t>
        </is>
      </c>
      <c r="M74"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74" s="21" t="inlineStr">
        <is>
          <t>Hydrate</t>
        </is>
      </c>
      <c r="O74" s="21" t="inlineStr">
        <is>
          <t>HD, HH, CN, TP, CH, TN</t>
        </is>
      </c>
      <c r="P74" s="6" t="inlineStr">
        <is>
          <t>North India winter (Nov, Feb); pleasant for skin</t>
        </is>
      </c>
    </row>
    <row r="75" ht="96" customHeight="1" s="72">
      <c r="A75" s="21" t="inlineStr">
        <is>
          <t>T-COOL-OIL-ECZE-074</t>
        </is>
      </c>
      <c r="B75" s="21" t="inlineStr">
        <is>
          <t>Cool</t>
        </is>
      </c>
      <c r="C75" s="21" t="inlineStr">
        <is>
          <t>15–19°C</t>
        </is>
      </c>
      <c r="D75" s="21" t="inlineStr">
        <is>
          <t>Oily</t>
        </is>
      </c>
      <c r="E75" s="21" t="inlineStr">
        <is>
          <t>Eczema</t>
        </is>
      </c>
      <c r="F75" s="37" t="n">
        <v>1</v>
      </c>
      <c r="G75" s="37" t="inlineStr">
        <is>
          <t>Low</t>
        </is>
      </c>
      <c r="H75" s="35" t="inlineStr">
        <is>
          <t>MODERATE</t>
        </is>
      </c>
      <c r="I75" s="6" t="inlineStr">
        <is>
          <t>7 cites · 2 PMID · 1 book · 0 India-relevant</t>
        </is>
      </c>
      <c r="J75" s="21" t="inlineStr">
        <is>
          <t>PMID:37336870 | PMID:21426384 | 10.1016/j.anai.2023.08.007</t>
        </is>
      </c>
      <c r="K75" s="6" t="inlineStr">
        <is>
          <t>Cool air is gentle on skin. Gentle care keeps eczema-prone skin calm.</t>
        </is>
      </c>
      <c r="L75" s="6" t="inlineStr">
        <is>
          <t>Cool air is gentle on skin. Your oily skin with eczema feels this as a manageable environmental hit. Hydrate hard.</t>
        </is>
      </c>
      <c r="M75"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75" s="21" t="inlineStr">
        <is>
          <t>Hydrate</t>
        </is>
      </c>
      <c r="O75" s="21" t="inlineStr">
        <is>
          <t>HD, HH, CN, TP, CH, TN</t>
        </is>
      </c>
      <c r="P75" s="6" t="inlineStr">
        <is>
          <t>North India winter (Nov, Feb); pleasant for skin</t>
        </is>
      </c>
    </row>
    <row r="76" ht="80" customHeight="1" s="72">
      <c r="A76" s="21" t="inlineStr">
        <is>
          <t>T-COOL-OIL-OILY-075</t>
        </is>
      </c>
      <c r="B76" s="21" t="inlineStr">
        <is>
          <t>Cool</t>
        </is>
      </c>
      <c r="C76" s="21" t="inlineStr">
        <is>
          <t>15–19°C</t>
        </is>
      </c>
      <c r="D76" s="21" t="inlineStr">
        <is>
          <t>Oily</t>
        </is>
      </c>
      <c r="E76" s="21" t="inlineStr">
        <is>
          <t>Oily Skin</t>
        </is>
      </c>
      <c r="F76" s="36" t="n">
        <v>0</v>
      </c>
      <c r="G76" s="36" t="inlineStr">
        <is>
          <t>Negligible</t>
        </is>
      </c>
      <c r="H76" s="35" t="inlineStr">
        <is>
          <t>MODERATE</t>
        </is>
      </c>
      <c r="I76" s="6" t="inlineStr">
        <is>
          <t>28 cites · 8 PMID · 11 book · 16 India-relevant</t>
        </is>
      </c>
      <c r="J76" s="21" t="inlineStr">
        <is>
          <t>PMID:6662854 | PMID:11096379 | PMID:27333493</t>
        </is>
      </c>
      <c r="K76" s="6" t="inlineStr">
        <is>
          <t>Cool air is gentle on skin. Maintain your usual routine for oily skin.</t>
        </is>
      </c>
      <c r="L76" s="6" t="inlineStr">
        <is>
          <t>Cool air is gentle on skin. Your oily skin faces no extra pressure from this factor today. Light layers only.</t>
        </is>
      </c>
      <c r="M76"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6" s="21" t="inlineStr">
        <is>
          <t>Balance</t>
        </is>
      </c>
      <c r="O76" s="21" t="inlineStr">
        <is>
          <t>HD, HH, CN, TP, CH, TN</t>
        </is>
      </c>
      <c r="P76" s="6" t="inlineStr">
        <is>
          <t>North India winter (Nov, Feb); pleasant for skin</t>
        </is>
      </c>
    </row>
    <row r="77" ht="96" customHeight="1" s="72">
      <c r="A77" s="21" t="inlineStr">
        <is>
          <t>T-COOL-OIL-ACNE-076</t>
        </is>
      </c>
      <c r="B77" s="21" t="inlineStr">
        <is>
          <t>Cool</t>
        </is>
      </c>
      <c r="C77" s="21" t="inlineStr">
        <is>
          <t>15–19°C</t>
        </is>
      </c>
      <c r="D77" s="21" t="inlineStr">
        <is>
          <t>Oily</t>
        </is>
      </c>
      <c r="E77" s="21" t="inlineStr">
        <is>
          <t>Acne</t>
        </is>
      </c>
      <c r="F77" s="36" t="n">
        <v>0</v>
      </c>
      <c r="G77" s="36" t="inlineStr">
        <is>
          <t>Negligible</t>
        </is>
      </c>
      <c r="H77" s="34" t="inlineStr">
        <is>
          <t>HIGH</t>
        </is>
      </c>
      <c r="I77" s="6" t="inlineStr">
        <is>
          <t>25 cites · 14 PMID · 10 book · 20 India-relevant</t>
        </is>
      </c>
      <c r="J77" s="21" t="inlineStr">
        <is>
          <t>PMID:37336870 | PMID:30238598 | PMID:12227481</t>
        </is>
      </c>
      <c r="K77" s="6" t="inlineStr">
        <is>
          <t>Cool air is gentle on skin. Take good care of your acne-prone pores.</t>
        </is>
      </c>
      <c r="L77" s="6" t="inlineStr">
        <is>
          <t>Cool air is gentle on skin. Your oily skin faces no extra pressure from this factor today. Light layers only.</t>
        </is>
      </c>
      <c r="M77"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77" s="21" t="inlineStr">
        <is>
          <t>Balance</t>
        </is>
      </c>
      <c r="O77" s="21" t="inlineStr">
        <is>
          <t>HD, HH, CN, TP, CH, TN</t>
        </is>
      </c>
      <c r="P77" s="6" t="inlineStr">
        <is>
          <t>North India winter (Nov, Feb); pleasant for skin</t>
        </is>
      </c>
    </row>
    <row r="78" ht="80" customHeight="1" s="72">
      <c r="A78" s="21" t="inlineStr">
        <is>
          <t>T-COOL-OIL-UNEV-077</t>
        </is>
      </c>
      <c r="B78" s="21" t="inlineStr">
        <is>
          <t>Cool</t>
        </is>
      </c>
      <c r="C78" s="21" t="inlineStr">
        <is>
          <t>15–19°C</t>
        </is>
      </c>
      <c r="D78" s="21" t="inlineStr">
        <is>
          <t>Oily</t>
        </is>
      </c>
      <c r="E78" s="21" t="inlineStr">
        <is>
          <t>Uneven Skin Tone / Tan</t>
        </is>
      </c>
      <c r="F78" s="36" t="n">
        <v>0</v>
      </c>
      <c r="G78" s="36" t="inlineStr">
        <is>
          <t>Negligible</t>
        </is>
      </c>
      <c r="H78" s="34" t="inlineStr">
        <is>
          <t>HIGH</t>
        </is>
      </c>
      <c r="I78" s="6" t="inlineStr">
        <is>
          <t>42 cites · 27 PMID · 7 book · 18 India-relevant</t>
        </is>
      </c>
      <c r="J78" s="21" t="inlineStr">
        <is>
          <t>PMID:14764172 | PMID:22374181 | PMID:37855862</t>
        </is>
      </c>
      <c r="K78" s="6" t="inlineStr">
        <is>
          <t>Cool air is gentle on skin. Keep up your daily sun protection.</t>
        </is>
      </c>
      <c r="L78" s="6" t="inlineStr">
        <is>
          <t>Cool air is gentle on skin. Your oily skin faces no extra pressure from this factor today. Routine day.</t>
        </is>
      </c>
      <c r="M78"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78" s="21" t="inlineStr">
        <is>
          <t>Maintain</t>
        </is>
      </c>
      <c r="O78" s="21" t="inlineStr">
        <is>
          <t>HD, HH, CN, TP, CH, TN</t>
        </is>
      </c>
      <c r="P78" s="6" t="inlineStr">
        <is>
          <t>North India winter (Nov, Feb); pleasant for skin</t>
        </is>
      </c>
    </row>
    <row r="79" ht="80" customHeight="1" s="72">
      <c r="A79" s="21" t="inlineStr">
        <is>
          <t>T-COOL-OIL-MELA-078</t>
        </is>
      </c>
      <c r="B79" s="21" t="inlineStr">
        <is>
          <t>Cool</t>
        </is>
      </c>
      <c r="C79" s="21" t="inlineStr">
        <is>
          <t>15–19°C</t>
        </is>
      </c>
      <c r="D79" s="21" t="inlineStr">
        <is>
          <t>Oily</t>
        </is>
      </c>
      <c r="E79" s="21" t="inlineStr">
        <is>
          <t>Melasma</t>
        </is>
      </c>
      <c r="F79" s="36" t="n">
        <v>0</v>
      </c>
      <c r="G79" s="36" t="inlineStr">
        <is>
          <t>Negligible</t>
        </is>
      </c>
      <c r="H79" s="35" t="inlineStr">
        <is>
          <t>MODERATE</t>
        </is>
      </c>
      <c r="I79" s="6" t="inlineStr">
        <is>
          <t>3 cites · 0 PMID · 3 book · 1 India-relevant</t>
        </is>
      </c>
      <c r="J79" s="21" t="inlineStr">
        <is>
          <t>Melasma and Vitiligo in Brown , p.p13 | Melasma and Vitiligo in Brown , p.p349</t>
        </is>
      </c>
      <c r="K79" s="6" t="inlineStr">
        <is>
          <t>Cool air is gentle on skin. Keep up your daily sun protection.</t>
        </is>
      </c>
      <c r="L79" s="6" t="inlineStr">
        <is>
          <t>Cool air is gentle on skin. Your oily skin faces no extra pressure from this factor today. Routine day.</t>
        </is>
      </c>
      <c r="M79"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79" s="21" t="inlineStr">
        <is>
          <t>Maintain</t>
        </is>
      </c>
      <c r="O79" s="21" t="inlineStr">
        <is>
          <t>HD, HH, CN, TP, CH, TN</t>
        </is>
      </c>
      <c r="P79" s="6" t="inlineStr">
        <is>
          <t>North India winter (Nov, Feb); pleasant for skin</t>
        </is>
      </c>
    </row>
    <row r="80" ht="96" customHeight="1" s="72">
      <c r="A80" s="21" t="inlineStr">
        <is>
          <t>T-COOL-COM-DRYN-079</t>
        </is>
      </c>
      <c r="B80" s="21" t="inlineStr">
        <is>
          <t>Cool</t>
        </is>
      </c>
      <c r="C80" s="21" t="inlineStr">
        <is>
          <t>15–19°C</t>
        </is>
      </c>
      <c r="D80" s="21" t="inlineStr">
        <is>
          <t>Combination</t>
        </is>
      </c>
      <c r="E80" s="21" t="inlineStr">
        <is>
          <t>Dryness</t>
        </is>
      </c>
      <c r="F80" s="38" t="n">
        <v>2</v>
      </c>
      <c r="G80" s="38" t="inlineStr">
        <is>
          <t>Moderate</t>
        </is>
      </c>
      <c r="H80" s="34" t="inlineStr">
        <is>
          <t>HIGH</t>
        </is>
      </c>
      <c r="I80" s="6" t="inlineStr">
        <is>
          <t>42 cites · 26 PMID · 8 book · 10 India-relevant</t>
        </is>
      </c>
      <c r="J80" s="21" t="inlineStr">
        <is>
          <t>PMID:6662854 | PMID:37953512 | PMID:35053992</t>
        </is>
      </c>
      <c r="K80" s="6" t="inlineStr">
        <is>
          <t>Cool air is gentle on skin. Moisturise well to ease dryness.</t>
        </is>
      </c>
      <c r="L80" s="6" t="inlineStr">
        <is>
          <t>Cool air is gentle on skin. Your combination skin with dryness feels this as a moderate environmental hit. Hydrate hard.</t>
        </is>
      </c>
      <c r="M80"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0" s="21" t="inlineStr">
        <is>
          <t>Hydrate</t>
        </is>
      </c>
      <c r="O80" s="21" t="inlineStr">
        <is>
          <t>HD, HH, CN, TP, CH, TN</t>
        </is>
      </c>
      <c r="P80" s="6" t="inlineStr">
        <is>
          <t>North India winter (Nov, Feb); pleasant for skin</t>
        </is>
      </c>
    </row>
    <row r="81" ht="96" customHeight="1" s="72">
      <c r="A81" s="21" t="inlineStr">
        <is>
          <t>T-COOL-COM-ECZE-080</t>
        </is>
      </c>
      <c r="B81" s="21" t="inlineStr">
        <is>
          <t>Cool</t>
        </is>
      </c>
      <c r="C81" s="21" t="inlineStr">
        <is>
          <t>15–19°C</t>
        </is>
      </c>
      <c r="D81" s="21" t="inlineStr">
        <is>
          <t>Combination</t>
        </is>
      </c>
      <c r="E81" s="21" t="inlineStr">
        <is>
          <t>Eczema</t>
        </is>
      </c>
      <c r="F81" s="38" t="n">
        <v>2</v>
      </c>
      <c r="G81" s="38" t="inlineStr">
        <is>
          <t>Moderate</t>
        </is>
      </c>
      <c r="H81" s="35" t="inlineStr">
        <is>
          <t>MODERATE</t>
        </is>
      </c>
      <c r="I81" s="6" t="inlineStr">
        <is>
          <t>7 cites · 2 PMID · 1 book · 0 India-relevant</t>
        </is>
      </c>
      <c r="J81" s="21" t="inlineStr">
        <is>
          <t>PMID:37336870 | PMID:21426384 | 10.1016/j.anai.2023.08.007</t>
        </is>
      </c>
      <c r="K81" s="6" t="inlineStr">
        <is>
          <t>Cool air is gentle on skin. Moisturise to keep eczema-prone skin calm.</t>
        </is>
      </c>
      <c r="L81" s="6" t="inlineStr">
        <is>
          <t>Cool air is gentle on skin. Your combination skin with eczema feels this as a moderate environmental hit. Hydrate hard.</t>
        </is>
      </c>
      <c r="M81"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1" s="21" t="inlineStr">
        <is>
          <t>Hydrate</t>
        </is>
      </c>
      <c r="O81" s="21" t="inlineStr">
        <is>
          <t>HD, HH, CN, TP, CH, TN</t>
        </is>
      </c>
      <c r="P81" s="6" t="inlineStr">
        <is>
          <t>North India winter (Nov, Feb); pleasant for skin</t>
        </is>
      </c>
    </row>
    <row r="82" ht="80" customHeight="1" s="72">
      <c r="A82" s="21" t="inlineStr">
        <is>
          <t>T-COOL-COM-OILY-081</t>
        </is>
      </c>
      <c r="B82" s="21" t="inlineStr">
        <is>
          <t>Cool</t>
        </is>
      </c>
      <c r="C82" s="21" t="inlineStr">
        <is>
          <t>15–19°C</t>
        </is>
      </c>
      <c r="D82" s="21" t="inlineStr">
        <is>
          <t>Combination</t>
        </is>
      </c>
      <c r="E82" s="21" t="inlineStr">
        <is>
          <t>Oily Skin</t>
        </is>
      </c>
      <c r="F82" s="36" t="n">
        <v>0</v>
      </c>
      <c r="G82" s="36" t="inlineStr">
        <is>
          <t>Negligible</t>
        </is>
      </c>
      <c r="H82" s="35" t="inlineStr">
        <is>
          <t>MODERATE</t>
        </is>
      </c>
      <c r="I82" s="6" t="inlineStr">
        <is>
          <t>16 cites · 8 PMID · 0 book · 4 India-relevant</t>
        </is>
      </c>
      <c r="J82" s="21" t="inlineStr">
        <is>
          <t>PMID:6662854 | PMID:11096379 | PMID:27333493</t>
        </is>
      </c>
      <c r="K82" s="6" t="inlineStr">
        <is>
          <t>Cool air is gentle on skin. Maintain your usual routine for oily skin.</t>
        </is>
      </c>
      <c r="L82" s="6" t="inlineStr">
        <is>
          <t>Cool air is gentle on skin. Your combination skin faces no extra pressure from this factor today. Light layers only.</t>
        </is>
      </c>
      <c r="M82"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2" s="21" t="inlineStr">
        <is>
          <t>Balance</t>
        </is>
      </c>
      <c r="O82" s="21" t="inlineStr">
        <is>
          <t>HD, HH, CN, TP, CH, TN</t>
        </is>
      </c>
      <c r="P82" s="6" t="inlineStr">
        <is>
          <t>North India winter (Nov, Feb); pleasant for skin</t>
        </is>
      </c>
    </row>
    <row r="83" ht="96" customHeight="1" s="72">
      <c r="A83" s="21" t="inlineStr">
        <is>
          <t>T-COOL-COM-ACNE-082</t>
        </is>
      </c>
      <c r="B83" s="21" t="inlineStr">
        <is>
          <t>Cool</t>
        </is>
      </c>
      <c r="C83" s="21" t="inlineStr">
        <is>
          <t>15–19°C</t>
        </is>
      </c>
      <c r="D83" s="21" t="inlineStr">
        <is>
          <t>Combination</t>
        </is>
      </c>
      <c r="E83" s="21" t="inlineStr">
        <is>
          <t>Acne</t>
        </is>
      </c>
      <c r="F83" s="36" t="n">
        <v>0</v>
      </c>
      <c r="G83" s="36" t="inlineStr">
        <is>
          <t>Negligible</t>
        </is>
      </c>
      <c r="H83" s="34" t="inlineStr">
        <is>
          <t>HIGH</t>
        </is>
      </c>
      <c r="I83" s="6" t="inlineStr">
        <is>
          <t>15 cites · 14 PMID · 0 book · 10 India-relevant</t>
        </is>
      </c>
      <c r="J83" s="21" t="inlineStr">
        <is>
          <t>PMID:37336870 | PMID:30238598 | PMID:12227481</t>
        </is>
      </c>
      <c r="K83" s="6" t="inlineStr">
        <is>
          <t>Cool air is gentle on skin. Take good care of your acne-prone pores.</t>
        </is>
      </c>
      <c r="L83" s="6" t="inlineStr">
        <is>
          <t>Cool air is gentle on skin. Your combination skin faces no extra pressure from this factor today. Light layers only.</t>
        </is>
      </c>
      <c r="M83"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3" s="21" t="inlineStr">
        <is>
          <t>Balance</t>
        </is>
      </c>
      <c r="O83" s="21" t="inlineStr">
        <is>
          <t>HD, HH, CN, TP, CH, TN</t>
        </is>
      </c>
      <c r="P83" s="6" t="inlineStr">
        <is>
          <t>North India winter (Nov, Feb); pleasant for skin</t>
        </is>
      </c>
    </row>
    <row r="84" ht="80" customHeight="1" s="72">
      <c r="A84" s="21" t="inlineStr">
        <is>
          <t>T-COOL-COM-UNEV-083</t>
        </is>
      </c>
      <c r="B84" s="21" t="inlineStr">
        <is>
          <t>Cool</t>
        </is>
      </c>
      <c r="C84" s="21" t="inlineStr">
        <is>
          <t>15–19°C</t>
        </is>
      </c>
      <c r="D84" s="21" t="inlineStr">
        <is>
          <t>Combination</t>
        </is>
      </c>
      <c r="E84" s="21" t="inlineStr">
        <is>
          <t>Uneven Skin Tone / Tan</t>
        </is>
      </c>
      <c r="F84" s="36" t="n">
        <v>0</v>
      </c>
      <c r="G84" s="36" t="inlineStr">
        <is>
          <t>Negligible</t>
        </is>
      </c>
      <c r="H84" s="34" t="inlineStr">
        <is>
          <t>HIGH</t>
        </is>
      </c>
      <c r="I84" s="6" t="inlineStr">
        <is>
          <t>40 cites · 27 PMID · 5 book · 16 India-relevant</t>
        </is>
      </c>
      <c r="J84" s="21" t="inlineStr">
        <is>
          <t>PMID:14764172 | PMID:22374181 | PMID:37855862</t>
        </is>
      </c>
      <c r="K84" s="6" t="inlineStr">
        <is>
          <t>Cool air is gentle on skin. Keep up your daily sun protection.</t>
        </is>
      </c>
      <c r="L84" s="6" t="inlineStr">
        <is>
          <t>Cool air is gentle on skin. Your combination skin faces no extra pressure from this factor today. Routine day.</t>
        </is>
      </c>
      <c r="M84"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84" s="21" t="inlineStr">
        <is>
          <t>Maintain</t>
        </is>
      </c>
      <c r="O84" s="21" t="inlineStr">
        <is>
          <t>HD, HH, CN, TP, CH, TN</t>
        </is>
      </c>
      <c r="P84" s="6" t="inlineStr">
        <is>
          <t>North India winter (Nov, Feb); pleasant for skin</t>
        </is>
      </c>
    </row>
    <row r="85" ht="80" customHeight="1" s="72">
      <c r="A85" s="21" t="inlineStr">
        <is>
          <t>T-COOL-COM-MELA-084</t>
        </is>
      </c>
      <c r="B85" s="21" t="inlineStr">
        <is>
          <t>Cool</t>
        </is>
      </c>
      <c r="C85" s="21" t="inlineStr">
        <is>
          <t>15–19°C</t>
        </is>
      </c>
      <c r="D85" s="21" t="inlineStr">
        <is>
          <t>Combination</t>
        </is>
      </c>
      <c r="E85" s="21" t="inlineStr">
        <is>
          <t>Melasma</t>
        </is>
      </c>
      <c r="F85" s="36" t="n">
        <v>0</v>
      </c>
      <c r="G85" s="36" t="inlineStr">
        <is>
          <t>Negligible</t>
        </is>
      </c>
      <c r="H85" s="35" t="inlineStr">
        <is>
          <t>MODERATE</t>
        </is>
      </c>
      <c r="I85" s="6" t="inlineStr">
        <is>
          <t>3 cites · 0 PMID · 3 book · 1 India-relevant</t>
        </is>
      </c>
      <c r="J85" s="21" t="inlineStr">
        <is>
          <t>Melasma and Vitiligo in Brown , p.p13 | Melasma and Vitiligo in Brown , p.p349</t>
        </is>
      </c>
      <c r="K85" s="6" t="inlineStr">
        <is>
          <t>Cool air is gentle on skin. Keep up your daily sun protection.</t>
        </is>
      </c>
      <c r="L85" s="6" t="inlineStr">
        <is>
          <t>Cool air is gentle on skin. Your combination skin faces no extra pressure from this factor today. Routine day.</t>
        </is>
      </c>
      <c r="M85"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85" s="21" t="inlineStr">
        <is>
          <t>Maintain</t>
        </is>
      </c>
      <c r="O85" s="21" t="inlineStr">
        <is>
          <t>HD, HH, CN, TP, CH, TN</t>
        </is>
      </c>
      <c r="P85" s="6" t="inlineStr">
        <is>
          <t>North India winter (Nov, Feb); pleasant for skin</t>
        </is>
      </c>
    </row>
    <row r="86" ht="96" customHeight="1" s="72">
      <c r="A86" s="21" t="inlineStr">
        <is>
          <t>T-COOL-SEN-DRYN-085</t>
        </is>
      </c>
      <c r="B86" s="21" t="inlineStr">
        <is>
          <t>Cool</t>
        </is>
      </c>
      <c r="C86" s="21" t="inlineStr">
        <is>
          <t>15–19°C</t>
        </is>
      </c>
      <c r="D86" s="21" t="inlineStr">
        <is>
          <t>Sensitive</t>
        </is>
      </c>
      <c r="E86" s="21" t="inlineStr">
        <is>
          <t>Dryness</t>
        </is>
      </c>
      <c r="F86" s="38" t="n">
        <v>2</v>
      </c>
      <c r="G86" s="38" t="inlineStr">
        <is>
          <t>Moderate</t>
        </is>
      </c>
      <c r="H86" s="34" t="inlineStr">
        <is>
          <t>HIGH</t>
        </is>
      </c>
      <c r="I86" s="6" t="inlineStr">
        <is>
          <t>46 cites · 26 PMID · 14 book · 13 India-relevant</t>
        </is>
      </c>
      <c r="J86" s="21" t="inlineStr">
        <is>
          <t>PMID:37953512 | PMID:35053992 | PMID:31029804</t>
        </is>
      </c>
      <c r="K86" s="6" t="inlineStr">
        <is>
          <t>Cool air is gentle on skin. Moisturise well to ease dryness.</t>
        </is>
      </c>
      <c r="L86" s="6" t="inlineStr">
        <is>
          <t>Cool air is gentle on skin. Your sensitive skin with dryness feels this as a moderate environmental hit. Hydrate hard.</t>
        </is>
      </c>
      <c r="M86" s="6" t="inlineStr">
        <is>
          <t>Cool air is gentle on skin. Mild stress on your barrier — recoverable with light, consistent hydration. The easy season.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6" s="21" t="inlineStr">
        <is>
          <t>Hydrate</t>
        </is>
      </c>
      <c r="O86" s="21" t="inlineStr">
        <is>
          <t>HD, HH, CN, TP, CH, TN</t>
        </is>
      </c>
      <c r="P86" s="6" t="inlineStr">
        <is>
          <t>North India winter (Nov, Feb); pleasant for skin</t>
        </is>
      </c>
    </row>
    <row r="87" ht="96" customHeight="1" s="72">
      <c r="A87" s="21" t="inlineStr">
        <is>
          <t>T-COOL-SEN-ECZE-086</t>
        </is>
      </c>
      <c r="B87" s="21" t="inlineStr">
        <is>
          <t>Cool</t>
        </is>
      </c>
      <c r="C87" s="21" t="inlineStr">
        <is>
          <t>15–19°C</t>
        </is>
      </c>
      <c r="D87" s="21" t="inlineStr">
        <is>
          <t>Sensitive</t>
        </is>
      </c>
      <c r="E87" s="21" t="inlineStr">
        <is>
          <t>Eczema</t>
        </is>
      </c>
      <c r="F87" s="38" t="n">
        <v>2</v>
      </c>
      <c r="G87" s="38" t="inlineStr">
        <is>
          <t>Moderate</t>
        </is>
      </c>
      <c r="H87" s="35" t="inlineStr">
        <is>
          <t>MODERATE</t>
        </is>
      </c>
      <c r="I87" s="6" t="inlineStr">
        <is>
          <t>15 cites · 2 PMID · 9 book · 8 India-relevant</t>
        </is>
      </c>
      <c r="J87" s="21" t="inlineStr">
        <is>
          <t>PMID:37336870 | PMID:21426384 | 10.1016/j.anai.2023.08.007</t>
        </is>
      </c>
      <c r="K87" s="6" t="inlineStr">
        <is>
          <t>Cool air is gentle on skin. Moisturise to keep eczema-prone skin calm.</t>
        </is>
      </c>
      <c r="L87" s="6" t="inlineStr">
        <is>
          <t>Cool air is gentle on skin. Your sensitive skin with eczema feels this as a moderate environmental hit. Hydrate hard.</t>
        </is>
      </c>
      <c r="M87" s="6" t="inlineStr">
        <is>
          <t>Cool air is gentle on skin. Below the typical flare threshold. Use this window to repair and stabilize. In Indian context: North India winter (Nov, Feb); pleasant for skin. Build moisture from the inside out: water-binding humectants (like glycerin) on damp skin, sealed with an emollient layer that locks moisture in. Apply within three minutes of any wash before water evaporates. A bedroom humidifier helps overnight.</t>
        </is>
      </c>
      <c r="N87" s="21" t="inlineStr">
        <is>
          <t>Hydrate</t>
        </is>
      </c>
      <c r="O87" s="21" t="inlineStr">
        <is>
          <t>HD, HH, CN, TP, CH, TN</t>
        </is>
      </c>
      <c r="P87" s="6" t="inlineStr">
        <is>
          <t>North India winter (Nov, Feb); pleasant for skin</t>
        </is>
      </c>
    </row>
    <row r="88" ht="80" customHeight="1" s="72">
      <c r="A88" s="21" t="inlineStr">
        <is>
          <t>T-COOL-SEN-OILY-087</t>
        </is>
      </c>
      <c r="B88" s="21" t="inlineStr">
        <is>
          <t>Cool</t>
        </is>
      </c>
      <c r="C88" s="21" t="inlineStr">
        <is>
          <t>15–19°C</t>
        </is>
      </c>
      <c r="D88" s="21" t="inlineStr">
        <is>
          <t>Sensitive</t>
        </is>
      </c>
      <c r="E88" s="21" t="inlineStr">
        <is>
          <t>Oily Skin</t>
        </is>
      </c>
      <c r="F88" s="36" t="n">
        <v>0</v>
      </c>
      <c r="G88" s="36" t="inlineStr">
        <is>
          <t>Negligible</t>
        </is>
      </c>
      <c r="H88" s="35" t="inlineStr">
        <is>
          <t>MODERATE</t>
        </is>
      </c>
      <c r="I88" s="6" t="inlineStr">
        <is>
          <t>14 cites · 8 PMID · 1 book · 2 India-relevant</t>
        </is>
      </c>
      <c r="J88" s="21" t="inlineStr">
        <is>
          <t>PMID:11096379 | PMID:27333493 | PMID:19467097</t>
        </is>
      </c>
      <c r="K88" s="6" t="inlineStr">
        <is>
          <t>Cool air is gentle on skin. Maintain your usual routine for oily skin.</t>
        </is>
      </c>
      <c r="L88" s="6" t="inlineStr">
        <is>
          <t>Cool air is gentle on skin. Your sensitive skin faces no extra pressure from this factor today. Light layers only.</t>
        </is>
      </c>
      <c r="M88" s="6" t="inlineStr">
        <is>
          <t>Cool air is gentle on skin. Skin oil kinetics settle. Many find this the easiest season for balance.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8" s="21" t="inlineStr">
        <is>
          <t>Balance</t>
        </is>
      </c>
      <c r="O88" s="21" t="inlineStr">
        <is>
          <t>HD, HH, CN, TP, CH, TN</t>
        </is>
      </c>
      <c r="P88" s="6" t="inlineStr">
        <is>
          <t>North India winter (Nov, Feb); pleasant for skin</t>
        </is>
      </c>
    </row>
    <row r="89" ht="96" customHeight="1" s="72">
      <c r="A89" s="21" t="inlineStr">
        <is>
          <t>T-COOL-SEN-ACNE-088</t>
        </is>
      </c>
      <c r="B89" s="21" t="inlineStr">
        <is>
          <t>Cool</t>
        </is>
      </c>
      <c r="C89" s="21" t="inlineStr">
        <is>
          <t>15–19°C</t>
        </is>
      </c>
      <c r="D89" s="21" t="inlineStr">
        <is>
          <t>Sensitive</t>
        </is>
      </c>
      <c r="E89" s="21" t="inlineStr">
        <is>
          <t>Acne</t>
        </is>
      </c>
      <c r="F89" s="36" t="n">
        <v>0</v>
      </c>
      <c r="G89" s="36" t="inlineStr">
        <is>
          <t>Negligible</t>
        </is>
      </c>
      <c r="H89" s="34" t="inlineStr">
        <is>
          <t>HIGH</t>
        </is>
      </c>
      <c r="I89" s="6" t="inlineStr">
        <is>
          <t>15 cites · 14 PMID · 0 book · 10 India-relevant</t>
        </is>
      </c>
      <c r="J89" s="21" t="inlineStr">
        <is>
          <t>PMID:37336870 | PMID:30238598 | PMID:12227481</t>
        </is>
      </c>
      <c r="K89" s="6" t="inlineStr">
        <is>
          <t>Cool air is gentle on skin. Take good care of your acne-prone pores.</t>
        </is>
      </c>
      <c r="L89" s="6" t="inlineStr">
        <is>
          <t>Cool air is gentle on skin. Your sensitive skin faces no extra pressure from this factor today. Light layers only.</t>
        </is>
      </c>
      <c r="M89" s="6" t="inlineStr">
        <is>
          <t>Cool air is gentle on skin. Lowest seasonal pressure on acne. Ideal window for active treatments to do their work. In Indian context: North India winter (Nov, Feb); pleasant for skin. Light, non-greasy products work best. Cleanse twice if you've been outdoors — once to lift sunscreen and surface oil, once to clean. Keep heavier sealing creams off the T-zone (forehead, nose and chin) today; they trap oil.</t>
        </is>
      </c>
      <c r="N89" s="21" t="inlineStr">
        <is>
          <t>Balance</t>
        </is>
      </c>
      <c r="O89" s="21" t="inlineStr">
        <is>
          <t>HD, HH, CN, TP, CH, TN</t>
        </is>
      </c>
      <c r="P89" s="6" t="inlineStr">
        <is>
          <t>North India winter (Nov, Feb); pleasant for skin</t>
        </is>
      </c>
    </row>
    <row r="90" ht="80" customHeight="1" s="72">
      <c r="A90" s="21" t="inlineStr">
        <is>
          <t>T-COOL-SEN-UNEV-089</t>
        </is>
      </c>
      <c r="B90" s="21" t="inlineStr">
        <is>
          <t>Cool</t>
        </is>
      </c>
      <c r="C90" s="21" t="inlineStr">
        <is>
          <t>15–19°C</t>
        </is>
      </c>
      <c r="D90" s="21" t="inlineStr">
        <is>
          <t>Sensitive</t>
        </is>
      </c>
      <c r="E90" s="21" t="inlineStr">
        <is>
          <t>Uneven Skin Tone / Tan</t>
        </is>
      </c>
      <c r="F90" s="36" t="n">
        <v>0</v>
      </c>
      <c r="G90" s="36" t="inlineStr">
        <is>
          <t>Negligible</t>
        </is>
      </c>
      <c r="H90" s="34" t="inlineStr">
        <is>
          <t>HIGH</t>
        </is>
      </c>
      <c r="I90" s="6" t="inlineStr">
        <is>
          <t>42 cites · 27 PMID · 7 book · 17 India-relevant</t>
        </is>
      </c>
      <c r="J90" s="21" t="inlineStr">
        <is>
          <t>PMID:14764172 | PMID:22374181 | PMID:37855862</t>
        </is>
      </c>
      <c r="K90" s="6" t="inlineStr">
        <is>
          <t>Cool air is gentle on skin. Keep up your daily sun protection.</t>
        </is>
      </c>
      <c r="L90" s="6" t="inlineStr">
        <is>
          <t>Cool air is gentle on skin. Your sensitive skin faces no extra pressure from this factor today. Routine day.</t>
        </is>
      </c>
      <c r="M90"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90" s="21" t="inlineStr">
        <is>
          <t>Maintain</t>
        </is>
      </c>
      <c r="O90" s="21" t="inlineStr">
        <is>
          <t>HD, HH, CN, TP, CH, TN</t>
        </is>
      </c>
      <c r="P90" s="6" t="inlineStr">
        <is>
          <t>North India winter (Nov, Feb); pleasant for skin</t>
        </is>
      </c>
    </row>
    <row r="91" ht="80" customHeight="1" s="72">
      <c r="A91" s="21" t="inlineStr">
        <is>
          <t>T-COOL-SEN-MELA-090</t>
        </is>
      </c>
      <c r="B91" s="21" t="inlineStr">
        <is>
          <t>Cool</t>
        </is>
      </c>
      <c r="C91" s="21" t="inlineStr">
        <is>
          <t>15–19°C</t>
        </is>
      </c>
      <c r="D91" s="21" t="inlineStr">
        <is>
          <t>Sensitive</t>
        </is>
      </c>
      <c r="E91" s="21" t="inlineStr">
        <is>
          <t>Melasma</t>
        </is>
      </c>
      <c r="F91" s="36" t="n">
        <v>0</v>
      </c>
      <c r="G91" s="36" t="inlineStr">
        <is>
          <t>Negligible</t>
        </is>
      </c>
      <c r="H91" s="35" t="inlineStr">
        <is>
          <t>MODERATE</t>
        </is>
      </c>
      <c r="I91" s="6" t="inlineStr">
        <is>
          <t>3 cites · 0 PMID · 3 book · 1 India-relevant</t>
        </is>
      </c>
      <c r="J91" s="21" t="inlineStr">
        <is>
          <t>Melasma and Vitiligo in Brown , p.p13 | Melasma and Vitiligo in Brown , p.p349</t>
        </is>
      </c>
      <c r="K91" s="6" t="inlineStr">
        <is>
          <t>Cool air is gentle on skin. Keep up your daily sun protection.</t>
        </is>
      </c>
      <c r="L91" s="6" t="inlineStr">
        <is>
          <t>Cool air is gentle on skin. Your sensitive skin faces no extra pressure from this factor today. Routine day.</t>
        </is>
      </c>
      <c r="M91"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91" s="21" t="inlineStr">
        <is>
          <t>Maintain</t>
        </is>
      </c>
      <c r="O91" s="21" t="inlineStr">
        <is>
          <t>HD, HH, CN, TP, CH, TN</t>
        </is>
      </c>
      <c r="P91" s="6" t="inlineStr">
        <is>
          <t>North India winter (Nov, Feb); pleasant for skin</t>
        </is>
      </c>
    </row>
    <row r="92" ht="80" customHeight="1" s="72">
      <c r="A92" s="21" t="inlineStr">
        <is>
          <t>T-OPTI-NOR-DRYN-091</t>
        </is>
      </c>
      <c r="B92" s="21" t="inlineStr">
        <is>
          <t>Optimal</t>
        </is>
      </c>
      <c r="C92" s="21" t="inlineStr">
        <is>
          <t>20–27°C</t>
        </is>
      </c>
      <c r="D92" s="21" t="inlineStr">
        <is>
          <t>Normal</t>
        </is>
      </c>
      <c r="E92" s="21" t="inlineStr">
        <is>
          <t>Dryness</t>
        </is>
      </c>
      <c r="F92" s="36" t="n">
        <v>0</v>
      </c>
      <c r="G92" s="36" t="inlineStr">
        <is>
          <t>Negligible</t>
        </is>
      </c>
      <c r="H92" s="34" t="inlineStr">
        <is>
          <t>HIGH</t>
        </is>
      </c>
      <c r="I92" s="6" t="inlineStr">
        <is>
          <t>39 cites · 26 PMID · 8 book · 7 India-relevant</t>
        </is>
      </c>
      <c r="J92" s="21" t="inlineStr">
        <is>
          <t>PMID:37953512 | PMID:35053992 | PMID:31029804</t>
        </is>
      </c>
      <c r="K92" s="6" t="inlineStr">
        <is>
          <t>Temperature is in your skin's comfort zone. Maintain your usual moisturising routine.</t>
        </is>
      </c>
      <c r="L92" s="6" t="inlineStr">
        <is>
          <t>Temperature is in your skin's comfort zone. Your skin faces no extra pressure from this factor today. Routine day.</t>
        </is>
      </c>
      <c r="M92"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92" s="21" t="inlineStr">
        <is>
          <t>Maintain</t>
        </is>
      </c>
      <c r="O92" s="21" t="inlineStr">
        <is>
          <t>multiple</t>
        </is>
      </c>
      <c r="P92" s="6" t="inlineStr">
        <is>
          <t>Bengaluru year-round; post-monsoon plains (Oct)</t>
        </is>
      </c>
    </row>
    <row r="93" ht="80" customHeight="1" s="72">
      <c r="A93" s="21" t="inlineStr">
        <is>
          <t>T-OPTI-NOR-ECZE-092</t>
        </is>
      </c>
      <c r="B93" s="21" t="inlineStr">
        <is>
          <t>Optimal</t>
        </is>
      </c>
      <c r="C93" s="21" t="inlineStr">
        <is>
          <t>20–27°C</t>
        </is>
      </c>
      <c r="D93" s="21" t="inlineStr">
        <is>
          <t>Normal</t>
        </is>
      </c>
      <c r="E93" s="21" t="inlineStr">
        <is>
          <t>Eczema</t>
        </is>
      </c>
      <c r="F93" s="36" t="n">
        <v>0</v>
      </c>
      <c r="G93" s="36" t="inlineStr">
        <is>
          <t>Negligible</t>
        </is>
      </c>
      <c r="H93" s="35" t="inlineStr">
        <is>
          <t>MODERATE</t>
        </is>
      </c>
      <c r="I93" s="6" t="inlineStr">
        <is>
          <t>7 cites · 2 PMID · 1 book · 0 India-relevant</t>
        </is>
      </c>
      <c r="J93" s="21" t="inlineStr">
        <is>
          <t>PMID:37336870 | PMID:21426384 | 10.1016/j.anai.2023.08.007</t>
        </is>
      </c>
      <c r="K93" s="6" t="inlineStr">
        <is>
          <t>Temperature is in your skin's comfort zone. Maintain your usual gentle routine.</t>
        </is>
      </c>
      <c r="L93" s="6" t="inlineStr">
        <is>
          <t>Temperature is in your skin's comfort zone. Your skin faces no extra pressure from this factor today. Routine day.</t>
        </is>
      </c>
      <c r="M93"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93" s="21" t="inlineStr">
        <is>
          <t>Maintain</t>
        </is>
      </c>
      <c r="O93" s="21" t="inlineStr">
        <is>
          <t>multiple</t>
        </is>
      </c>
      <c r="P93" s="6" t="inlineStr">
        <is>
          <t>Bengaluru year-round; post-monsoon plains (Oct)</t>
        </is>
      </c>
    </row>
    <row r="94" ht="80" customHeight="1" s="72">
      <c r="A94" s="21" t="inlineStr">
        <is>
          <t>T-OPTI-NOR-OILY-093</t>
        </is>
      </c>
      <c r="B94" s="21" t="inlineStr">
        <is>
          <t>Optimal</t>
        </is>
      </c>
      <c r="C94" s="21" t="inlineStr">
        <is>
          <t>20–27°C</t>
        </is>
      </c>
      <c r="D94" s="21" t="inlineStr">
        <is>
          <t>Normal</t>
        </is>
      </c>
      <c r="E94" s="21" t="inlineStr">
        <is>
          <t>Oily Skin</t>
        </is>
      </c>
      <c r="F94" s="36" t="n">
        <v>0</v>
      </c>
      <c r="G94" s="36" t="inlineStr">
        <is>
          <t>Negligible</t>
        </is>
      </c>
      <c r="H94" s="35" t="inlineStr">
        <is>
          <t>MODERATE</t>
        </is>
      </c>
      <c r="I94" s="6" t="inlineStr">
        <is>
          <t>12 cites · 8 PMID · 0 book · 0 India-relevant</t>
        </is>
      </c>
      <c r="J94" s="21" t="inlineStr">
        <is>
          <t>PMID:11096379 | PMID:27333493 | PMID:19467097</t>
        </is>
      </c>
      <c r="K94" s="6" t="inlineStr">
        <is>
          <t>Temperature is in your skin's comfort zone. Maintain your usual routine for oily skin.</t>
        </is>
      </c>
      <c r="L94" s="6" t="inlineStr">
        <is>
          <t>Temperature is in your skin's comfort zone. Your skin faces no extra pressure from this factor today. Routine day.</t>
        </is>
      </c>
      <c r="M94"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94" s="21" t="inlineStr">
        <is>
          <t>Maintain</t>
        </is>
      </c>
      <c r="O94" s="21" t="inlineStr">
        <is>
          <t>multiple</t>
        </is>
      </c>
      <c r="P94" s="6" t="inlineStr">
        <is>
          <t>Bengaluru year-round; post-monsoon plains (Oct)</t>
        </is>
      </c>
    </row>
    <row r="95" ht="80" customHeight="1" s="72">
      <c r="A95" s="21" t="inlineStr">
        <is>
          <t>T-OPTI-NOR-ACNE-094</t>
        </is>
      </c>
      <c r="B95" s="21" t="inlineStr">
        <is>
          <t>Optimal</t>
        </is>
      </c>
      <c r="C95" s="21" t="inlineStr">
        <is>
          <t>20–27°C</t>
        </is>
      </c>
      <c r="D95" s="21" t="inlineStr">
        <is>
          <t>Normal</t>
        </is>
      </c>
      <c r="E95" s="21" t="inlineStr">
        <is>
          <t>Acne</t>
        </is>
      </c>
      <c r="F95" s="36" t="n">
        <v>0</v>
      </c>
      <c r="G95" s="36" t="inlineStr">
        <is>
          <t>Negligible</t>
        </is>
      </c>
      <c r="H95" s="34" t="inlineStr">
        <is>
          <t>HIGH</t>
        </is>
      </c>
      <c r="I95" s="6" t="inlineStr">
        <is>
          <t>14 cites · 14 PMID · 0 book · 9 India-relevant</t>
        </is>
      </c>
      <c r="J95" s="21" t="inlineStr">
        <is>
          <t>PMID:37336870 | PMID:30238598 | PMID:12227481</t>
        </is>
      </c>
      <c r="K95" s="6" t="inlineStr">
        <is>
          <t>Temperature is in your skin's comfort zone. Take good care of your acne-prone pores.</t>
        </is>
      </c>
      <c r="L95" s="6" t="inlineStr">
        <is>
          <t>Temperature is in your skin's comfort zone. Your skin faces no extra pressure from this factor today. Routine day.</t>
        </is>
      </c>
      <c r="M95"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95" s="21" t="inlineStr">
        <is>
          <t>Maintain</t>
        </is>
      </c>
      <c r="O95" s="21" t="inlineStr">
        <is>
          <t>multiple</t>
        </is>
      </c>
      <c r="P95" s="6" t="inlineStr">
        <is>
          <t>Bengaluru year-round; post-monsoon plains (Oct)</t>
        </is>
      </c>
    </row>
    <row r="96" ht="80" customHeight="1" s="72">
      <c r="A96" s="21" t="inlineStr">
        <is>
          <t>T-OPTI-NOR-UNEV-095</t>
        </is>
      </c>
      <c r="B96" s="21" t="inlineStr">
        <is>
          <t>Optimal</t>
        </is>
      </c>
      <c r="C96" s="21" t="inlineStr">
        <is>
          <t>20–27°C</t>
        </is>
      </c>
      <c r="D96" s="21" t="inlineStr">
        <is>
          <t>Normal</t>
        </is>
      </c>
      <c r="E96" s="21" t="inlineStr">
        <is>
          <t>Uneven Skin Tone / Tan</t>
        </is>
      </c>
      <c r="F96" s="36" t="n">
        <v>0</v>
      </c>
      <c r="G96" s="36" t="inlineStr">
        <is>
          <t>Negligible</t>
        </is>
      </c>
      <c r="H96" s="34" t="inlineStr">
        <is>
          <t>HIGH</t>
        </is>
      </c>
      <c r="I96" s="6" t="inlineStr">
        <is>
          <t>39 cites · 27 PMID · 5 book · 15 India-relevant</t>
        </is>
      </c>
      <c r="J96" s="21" t="inlineStr">
        <is>
          <t>PMID:14764172 | PMID:22374181 | PMID:37855862</t>
        </is>
      </c>
      <c r="K96" s="6" t="inlineStr">
        <is>
          <t>Temperature is in your skin's comfort zone. Keep up your daily sun protection.</t>
        </is>
      </c>
      <c r="L96" s="6" t="inlineStr">
        <is>
          <t>Temperature is in your skin's comfort zone. Your skin faces no extra pressure from this factor today. Routine day.</t>
        </is>
      </c>
      <c r="M96"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96" s="21" t="inlineStr">
        <is>
          <t>Maintain</t>
        </is>
      </c>
      <c r="O96" s="21" t="inlineStr">
        <is>
          <t>multiple</t>
        </is>
      </c>
      <c r="P96" s="6" t="inlineStr">
        <is>
          <t>Bengaluru year-round; post-monsoon plains (Oct)</t>
        </is>
      </c>
    </row>
    <row r="97" ht="80" customHeight="1" s="72">
      <c r="A97" s="21" t="inlineStr">
        <is>
          <t>T-OPTI-NOR-MELA-096</t>
        </is>
      </c>
      <c r="B97" s="21" t="inlineStr">
        <is>
          <t>Optimal</t>
        </is>
      </c>
      <c r="C97" s="21" t="inlineStr">
        <is>
          <t>20–27°C</t>
        </is>
      </c>
      <c r="D97" s="21" t="inlineStr">
        <is>
          <t>Normal</t>
        </is>
      </c>
      <c r="E97" s="21" t="inlineStr">
        <is>
          <t>Melasma</t>
        </is>
      </c>
      <c r="F97" s="36" t="n">
        <v>0</v>
      </c>
      <c r="G97" s="36" t="inlineStr">
        <is>
          <t>Negligible</t>
        </is>
      </c>
      <c r="H97" s="35" t="inlineStr">
        <is>
          <t>MODERATE</t>
        </is>
      </c>
      <c r="I97" s="6" t="inlineStr">
        <is>
          <t>3 cites · 0 PMID · 3 book · 1 India-relevant</t>
        </is>
      </c>
      <c r="J97" s="21" t="inlineStr">
        <is>
          <t>Melasma and Vitiligo in Brown , p.p13 | Melasma and Vitiligo in Brown , p.p349</t>
        </is>
      </c>
      <c r="K97" s="6" t="inlineStr">
        <is>
          <t>Temperature is in your skin's comfort zone. Keep up your daily sun protection.</t>
        </is>
      </c>
      <c r="L97" s="6" t="inlineStr">
        <is>
          <t>Temperature is in your skin's comfort zone. Your skin faces no extra pressure from this factor today. Routine day.</t>
        </is>
      </c>
      <c r="M97"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97" s="21" t="inlineStr">
        <is>
          <t>Maintain</t>
        </is>
      </c>
      <c r="O97" s="21" t="inlineStr">
        <is>
          <t>multiple</t>
        </is>
      </c>
      <c r="P97" s="6" t="inlineStr">
        <is>
          <t>Bengaluru year-round; post-monsoon plains (Oct)</t>
        </is>
      </c>
    </row>
    <row r="98" ht="80" customHeight="1" s="72">
      <c r="A98" s="21" t="inlineStr">
        <is>
          <t>T-OPTI-DRY-DRYN-097</t>
        </is>
      </c>
      <c r="B98" s="21" t="inlineStr">
        <is>
          <t>Optimal</t>
        </is>
      </c>
      <c r="C98" s="21" t="inlineStr">
        <is>
          <t>20–27°C</t>
        </is>
      </c>
      <c r="D98" s="21" t="inlineStr">
        <is>
          <t>Dry</t>
        </is>
      </c>
      <c r="E98" s="21" t="inlineStr">
        <is>
          <t>Dryness</t>
        </is>
      </c>
      <c r="F98" s="36" t="n">
        <v>0</v>
      </c>
      <c r="G98" s="36" t="inlineStr">
        <is>
          <t>Negligible</t>
        </is>
      </c>
      <c r="H98" s="34" t="inlineStr">
        <is>
          <t>HIGH</t>
        </is>
      </c>
      <c r="I98" s="6" t="inlineStr">
        <is>
          <t>44 cites · 26 PMID · 12 book · 11 India-relevant</t>
        </is>
      </c>
      <c r="J98" s="21" t="inlineStr">
        <is>
          <t>PMID:37953512 | PMID:35053992 | PMID:31029804</t>
        </is>
      </c>
      <c r="K98" s="6" t="inlineStr">
        <is>
          <t>Temperature is in your skin's comfort zone. Maintain your usual moisturising routine.</t>
        </is>
      </c>
      <c r="L98" s="6" t="inlineStr">
        <is>
          <t>Temperature is in your skin's comfort zone. Your dry skin faces no extra pressure from this factor today. Routine day.</t>
        </is>
      </c>
      <c r="M98"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98" s="21" t="inlineStr">
        <is>
          <t>Maintain</t>
        </is>
      </c>
      <c r="O98" s="21" t="inlineStr">
        <is>
          <t>multiple</t>
        </is>
      </c>
      <c r="P98" s="6" t="inlineStr">
        <is>
          <t>Bengaluru year-round; post-monsoon plains (Oct)</t>
        </is>
      </c>
    </row>
    <row r="99" ht="80" customHeight="1" s="72">
      <c r="A99" s="21" t="inlineStr">
        <is>
          <t>T-OPTI-DRY-ECZE-098</t>
        </is>
      </c>
      <c r="B99" s="21" t="inlineStr">
        <is>
          <t>Optimal</t>
        </is>
      </c>
      <c r="C99" s="21" t="inlineStr">
        <is>
          <t>20–27°C</t>
        </is>
      </c>
      <c r="D99" s="21" t="inlineStr">
        <is>
          <t>Dry</t>
        </is>
      </c>
      <c r="E99" s="21" t="inlineStr">
        <is>
          <t>Eczema</t>
        </is>
      </c>
      <c r="F99" s="36" t="n">
        <v>0</v>
      </c>
      <c r="G99" s="36" t="inlineStr">
        <is>
          <t>Negligible</t>
        </is>
      </c>
      <c r="H99" s="35" t="inlineStr">
        <is>
          <t>MODERATE</t>
        </is>
      </c>
      <c r="I99" s="6" t="inlineStr">
        <is>
          <t>12 cites · 2 PMID · 6 book · 5 India-relevant</t>
        </is>
      </c>
      <c r="J99" s="21" t="inlineStr">
        <is>
          <t>PMID:37336870 | PMID:21426384 | 10.1016/j.anai.2023.08.007</t>
        </is>
      </c>
      <c r="K99" s="6" t="inlineStr">
        <is>
          <t>Temperature is in your skin's comfort zone. Maintain your usual gentle routine.</t>
        </is>
      </c>
      <c r="L99" s="6" t="inlineStr">
        <is>
          <t>Temperature is in your skin's comfort zone. Your dry skin faces no extra pressure from this factor today. Routine day.</t>
        </is>
      </c>
      <c r="M99"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99" s="21" t="inlineStr">
        <is>
          <t>Maintain</t>
        </is>
      </c>
      <c r="O99" s="21" t="inlineStr">
        <is>
          <t>multiple</t>
        </is>
      </c>
      <c r="P99" s="6" t="inlineStr">
        <is>
          <t>Bengaluru year-round; post-monsoon plains (Oct)</t>
        </is>
      </c>
    </row>
    <row r="100" ht="80" customHeight="1" s="72">
      <c r="A100" s="21" t="inlineStr">
        <is>
          <t>T-OPTI-DRY-OILY-099</t>
        </is>
      </c>
      <c r="B100" s="21" t="inlineStr">
        <is>
          <t>Optimal</t>
        </is>
      </c>
      <c r="C100" s="21" t="inlineStr">
        <is>
          <t>20–27°C</t>
        </is>
      </c>
      <c r="D100" s="21" t="inlineStr">
        <is>
          <t>Dry</t>
        </is>
      </c>
      <c r="E100" s="21" t="inlineStr">
        <is>
          <t>Oily Skin</t>
        </is>
      </c>
      <c r="F100" s="36" t="n">
        <v>0</v>
      </c>
      <c r="G100" s="36" t="inlineStr">
        <is>
          <t>Negligible</t>
        </is>
      </c>
      <c r="H100" s="35" t="inlineStr">
        <is>
          <t>MODERATE</t>
        </is>
      </c>
      <c r="I100" s="6" t="inlineStr">
        <is>
          <t>13 cites · 8 PMID · 1 book · 0 India-relevant</t>
        </is>
      </c>
      <c r="J100" s="21" t="inlineStr">
        <is>
          <t>PMID:11096379 | PMID:27333493 | PMID:19467097</t>
        </is>
      </c>
      <c r="K100" s="6" t="inlineStr">
        <is>
          <t>Temperature is in your skin's comfort zone. Maintain your usual routine for oily skin.</t>
        </is>
      </c>
      <c r="L100" s="6" t="inlineStr">
        <is>
          <t>Temperature is in your skin's comfort zone. Your dry skin faces no extra pressure from this factor today. Routine day.</t>
        </is>
      </c>
      <c r="M100"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00" s="21" t="inlineStr">
        <is>
          <t>Maintain</t>
        </is>
      </c>
      <c r="O100" s="21" t="inlineStr">
        <is>
          <t>multiple</t>
        </is>
      </c>
      <c r="P100" s="6" t="inlineStr">
        <is>
          <t>Bengaluru year-round; post-monsoon plains (Oct)</t>
        </is>
      </c>
    </row>
    <row r="101" ht="80" customHeight="1" s="72">
      <c r="A101" s="21" t="inlineStr">
        <is>
          <t>T-OPTI-DRY-ACNE-100</t>
        </is>
      </c>
      <c r="B101" s="21" t="inlineStr">
        <is>
          <t>Optimal</t>
        </is>
      </c>
      <c r="C101" s="21" t="inlineStr">
        <is>
          <t>20–27°C</t>
        </is>
      </c>
      <c r="D101" s="21" t="inlineStr">
        <is>
          <t>Dry</t>
        </is>
      </c>
      <c r="E101" s="21" t="inlineStr">
        <is>
          <t>Acne</t>
        </is>
      </c>
      <c r="F101" s="36" t="n">
        <v>0</v>
      </c>
      <c r="G101" s="36" t="inlineStr">
        <is>
          <t>Negligible</t>
        </is>
      </c>
      <c r="H101" s="34" t="inlineStr">
        <is>
          <t>HIGH</t>
        </is>
      </c>
      <c r="I101" s="6" t="inlineStr">
        <is>
          <t>14 cites · 14 PMID · 0 book · 9 India-relevant</t>
        </is>
      </c>
      <c r="J101" s="21" t="inlineStr">
        <is>
          <t>PMID:37336870 | PMID:30238598 | PMID:12227481</t>
        </is>
      </c>
      <c r="K101" s="6" t="inlineStr">
        <is>
          <t>Temperature is in your skin's comfort zone. Take good care of your acne-prone pores.</t>
        </is>
      </c>
      <c r="L101" s="6" t="inlineStr">
        <is>
          <t>Temperature is in your skin's comfort zone. Your dry skin faces no extra pressure from this factor today. Routine day.</t>
        </is>
      </c>
      <c r="M101"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01" s="21" t="inlineStr">
        <is>
          <t>Maintain</t>
        </is>
      </c>
      <c r="O101" s="21" t="inlineStr">
        <is>
          <t>multiple</t>
        </is>
      </c>
      <c r="P101" s="6" t="inlineStr">
        <is>
          <t>Bengaluru year-round; post-monsoon plains (Oct)</t>
        </is>
      </c>
    </row>
    <row r="102" ht="80" customHeight="1" s="72">
      <c r="A102" s="21" t="inlineStr">
        <is>
          <t>T-OPTI-DRY-UNEV-101</t>
        </is>
      </c>
      <c r="B102" s="21" t="inlineStr">
        <is>
          <t>Optimal</t>
        </is>
      </c>
      <c r="C102" s="21" t="inlineStr">
        <is>
          <t>20–27°C</t>
        </is>
      </c>
      <c r="D102" s="21" t="inlineStr">
        <is>
          <t>Dry</t>
        </is>
      </c>
      <c r="E102" s="21" t="inlineStr">
        <is>
          <t>Uneven Skin Tone / Tan</t>
        </is>
      </c>
      <c r="F102" s="36" t="n">
        <v>0</v>
      </c>
      <c r="G102" s="36" t="inlineStr">
        <is>
          <t>Negligible</t>
        </is>
      </c>
      <c r="H102" s="34" t="inlineStr">
        <is>
          <t>HIGH</t>
        </is>
      </c>
      <c r="I102" s="6" t="inlineStr">
        <is>
          <t>42 cites · 27 PMID · 7 book · 18 India-relevant</t>
        </is>
      </c>
      <c r="J102" s="21" t="inlineStr">
        <is>
          <t>PMID:14764172 | PMID:22374181 | PMID:37855862</t>
        </is>
      </c>
      <c r="K102" s="6" t="inlineStr">
        <is>
          <t>Temperature is in your skin's comfort zone. Keep up your daily sun protection.</t>
        </is>
      </c>
      <c r="L102" s="6" t="inlineStr">
        <is>
          <t>Temperature is in your skin's comfort zone. Your dry skin faces no extra pressure from this factor today. Routine day.</t>
        </is>
      </c>
      <c r="M102"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02" s="21" t="inlineStr">
        <is>
          <t>Maintain</t>
        </is>
      </c>
      <c r="O102" s="21" t="inlineStr">
        <is>
          <t>multiple</t>
        </is>
      </c>
      <c r="P102" s="6" t="inlineStr">
        <is>
          <t>Bengaluru year-round; post-monsoon plains (Oct)</t>
        </is>
      </c>
    </row>
    <row r="103" ht="80" customHeight="1" s="72">
      <c r="A103" s="21" t="inlineStr">
        <is>
          <t>T-OPTI-DRY-MELA-102</t>
        </is>
      </c>
      <c r="B103" s="21" t="inlineStr">
        <is>
          <t>Optimal</t>
        </is>
      </c>
      <c r="C103" s="21" t="inlineStr">
        <is>
          <t>20–27°C</t>
        </is>
      </c>
      <c r="D103" s="21" t="inlineStr">
        <is>
          <t>Dry</t>
        </is>
      </c>
      <c r="E103" s="21" t="inlineStr">
        <is>
          <t>Melasma</t>
        </is>
      </c>
      <c r="F103" s="36" t="n">
        <v>0</v>
      </c>
      <c r="G103" s="36" t="inlineStr">
        <is>
          <t>Negligible</t>
        </is>
      </c>
      <c r="H103" s="35" t="inlineStr">
        <is>
          <t>MODERATE</t>
        </is>
      </c>
      <c r="I103" s="6" t="inlineStr">
        <is>
          <t>3 cites · 0 PMID · 3 book · 1 India-relevant</t>
        </is>
      </c>
      <c r="J103" s="21" t="inlineStr">
        <is>
          <t>Melasma and Vitiligo in Brown , p.p13 | Melasma and Vitiligo in Brown , p.p349</t>
        </is>
      </c>
      <c r="K103" s="6" t="inlineStr">
        <is>
          <t>Temperature is in your skin's comfort zone. Keep up your daily sun protection.</t>
        </is>
      </c>
      <c r="L103" s="6" t="inlineStr">
        <is>
          <t>Temperature is in your skin's comfort zone. Your dry skin faces no extra pressure from this factor today. Routine day.</t>
        </is>
      </c>
      <c r="M103"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03" s="21" t="inlineStr">
        <is>
          <t>Maintain</t>
        </is>
      </c>
      <c r="O103" s="21" t="inlineStr">
        <is>
          <t>multiple</t>
        </is>
      </c>
      <c r="P103" s="6" t="inlineStr">
        <is>
          <t>Bengaluru year-round; post-monsoon plains (Oct)</t>
        </is>
      </c>
    </row>
    <row r="104" ht="80" customHeight="1" s="72">
      <c r="A104" s="21" t="inlineStr">
        <is>
          <t>T-OPTI-OIL-DRYN-103</t>
        </is>
      </c>
      <c r="B104" s="21" t="inlineStr">
        <is>
          <t>Optimal</t>
        </is>
      </c>
      <c r="C104" s="21" t="inlineStr">
        <is>
          <t>20–27°C</t>
        </is>
      </c>
      <c r="D104" s="21" t="inlineStr">
        <is>
          <t>Oily</t>
        </is>
      </c>
      <c r="E104" s="21" t="inlineStr">
        <is>
          <t>Dryness</t>
        </is>
      </c>
      <c r="F104" s="36" t="n">
        <v>0</v>
      </c>
      <c r="G104" s="36" t="inlineStr">
        <is>
          <t>Negligible</t>
        </is>
      </c>
      <c r="H104" s="34" t="inlineStr">
        <is>
          <t>HIGH</t>
        </is>
      </c>
      <c r="I104" s="6" t="inlineStr">
        <is>
          <t>47 cites · 26 PMID · 12 book · 15 India-relevant</t>
        </is>
      </c>
      <c r="J104" s="21" t="inlineStr">
        <is>
          <t>PMID:6662854 | PMID:37953512 | PMID:35053992</t>
        </is>
      </c>
      <c r="K104" s="6" t="inlineStr">
        <is>
          <t>Temperature is in your skin's comfort zone. Maintain your usual moisturising routine.</t>
        </is>
      </c>
      <c r="L104" s="6" t="inlineStr">
        <is>
          <t>Temperature is in your skin's comfort zone. Your oily skin faces no extra pressure from this factor today. Routine day.</t>
        </is>
      </c>
      <c r="M104"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104" s="21" t="inlineStr">
        <is>
          <t>Maintain</t>
        </is>
      </c>
      <c r="O104" s="21" t="inlineStr">
        <is>
          <t>multiple</t>
        </is>
      </c>
      <c r="P104" s="6" t="inlineStr">
        <is>
          <t>Bengaluru year-round; post-monsoon plains (Oct)</t>
        </is>
      </c>
    </row>
    <row r="105" ht="80" customHeight="1" s="72">
      <c r="A105" s="21" t="inlineStr">
        <is>
          <t>T-OPTI-OIL-ECZE-104</t>
        </is>
      </c>
      <c r="B105" s="21" t="inlineStr">
        <is>
          <t>Optimal</t>
        </is>
      </c>
      <c r="C105" s="21" t="inlineStr">
        <is>
          <t>20–27°C</t>
        </is>
      </c>
      <c r="D105" s="21" t="inlineStr">
        <is>
          <t>Oily</t>
        </is>
      </c>
      <c r="E105" s="21" t="inlineStr">
        <is>
          <t>Eczema</t>
        </is>
      </c>
      <c r="F105" s="36" t="n">
        <v>0</v>
      </c>
      <c r="G105" s="36" t="inlineStr">
        <is>
          <t>Negligible</t>
        </is>
      </c>
      <c r="H105" s="35" t="inlineStr">
        <is>
          <t>MODERATE</t>
        </is>
      </c>
      <c r="I105" s="6" t="inlineStr">
        <is>
          <t>7 cites · 2 PMID · 1 book · 0 India-relevant</t>
        </is>
      </c>
      <c r="J105" s="21" t="inlineStr">
        <is>
          <t>PMID:37336870 | PMID:21426384 | 10.1016/j.anai.2023.08.007</t>
        </is>
      </c>
      <c r="K105" s="6" t="inlineStr">
        <is>
          <t>Temperature is in your skin's comfort zone. Maintain your usual gentle routine.</t>
        </is>
      </c>
      <c r="L105" s="6" t="inlineStr">
        <is>
          <t>Temperature is in your skin's comfort zone. Your oily skin faces no extra pressure from this factor today. Routine day.</t>
        </is>
      </c>
      <c r="M105"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105" s="21" t="inlineStr">
        <is>
          <t>Maintain</t>
        </is>
      </c>
      <c r="O105" s="21" t="inlineStr">
        <is>
          <t>multiple</t>
        </is>
      </c>
      <c r="P105" s="6" t="inlineStr">
        <is>
          <t>Bengaluru year-round; post-monsoon plains (Oct)</t>
        </is>
      </c>
    </row>
    <row r="106" ht="80" customHeight="1" s="72">
      <c r="A106" s="21" t="inlineStr">
        <is>
          <t>T-OPTI-OIL-OILY-105</t>
        </is>
      </c>
      <c r="B106" s="21" t="inlineStr">
        <is>
          <t>Optimal</t>
        </is>
      </c>
      <c r="C106" s="21" t="inlineStr">
        <is>
          <t>20–27°C</t>
        </is>
      </c>
      <c r="D106" s="21" t="inlineStr">
        <is>
          <t>Oily</t>
        </is>
      </c>
      <c r="E106" s="21" t="inlineStr">
        <is>
          <t>Oily Skin</t>
        </is>
      </c>
      <c r="F106" s="36" t="n">
        <v>0</v>
      </c>
      <c r="G106" s="36" t="inlineStr">
        <is>
          <t>Negligible</t>
        </is>
      </c>
      <c r="H106" s="35" t="inlineStr">
        <is>
          <t>MODERATE</t>
        </is>
      </c>
      <c r="I106" s="6" t="inlineStr">
        <is>
          <t>28 cites · 8 PMID · 11 book · 16 India-relevant</t>
        </is>
      </c>
      <c r="J106" s="21" t="inlineStr">
        <is>
          <t>PMID:6662854 | PMID:11096379 | PMID:27333493</t>
        </is>
      </c>
      <c r="K106" s="6" t="inlineStr">
        <is>
          <t>Temperature is in your skin's comfort zone. Maintain your usual routine for oily skin.</t>
        </is>
      </c>
      <c r="L106" s="6" t="inlineStr">
        <is>
          <t>Temperature is in your skin's comfort zone. Your oily skin faces no extra pressure from this factor today. Routine day.</t>
        </is>
      </c>
      <c r="M106"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06" s="21" t="inlineStr">
        <is>
          <t>Maintain</t>
        </is>
      </c>
      <c r="O106" s="21" t="inlineStr">
        <is>
          <t>multiple</t>
        </is>
      </c>
      <c r="P106" s="6" t="inlineStr">
        <is>
          <t>Bengaluru year-round; post-monsoon plains (Oct)</t>
        </is>
      </c>
    </row>
    <row r="107" ht="80" customHeight="1" s="72">
      <c r="A107" s="21" t="inlineStr">
        <is>
          <t>T-OPTI-OIL-ACNE-106</t>
        </is>
      </c>
      <c r="B107" s="21" t="inlineStr">
        <is>
          <t>Optimal</t>
        </is>
      </c>
      <c r="C107" s="21" t="inlineStr">
        <is>
          <t>20–27°C</t>
        </is>
      </c>
      <c r="D107" s="21" t="inlineStr">
        <is>
          <t>Oily</t>
        </is>
      </c>
      <c r="E107" s="21" t="inlineStr">
        <is>
          <t>Acne</t>
        </is>
      </c>
      <c r="F107" s="36" t="n">
        <v>0</v>
      </c>
      <c r="G107" s="36" t="inlineStr">
        <is>
          <t>Negligible</t>
        </is>
      </c>
      <c r="H107" s="34" t="inlineStr">
        <is>
          <t>HIGH</t>
        </is>
      </c>
      <c r="I107" s="6" t="inlineStr">
        <is>
          <t>25 cites · 14 PMID · 10 book · 20 India-relevant</t>
        </is>
      </c>
      <c r="J107" s="21" t="inlineStr">
        <is>
          <t>PMID:37336870 | PMID:30238598 | PMID:12227481</t>
        </is>
      </c>
      <c r="K107" s="6" t="inlineStr">
        <is>
          <t>Temperature is in your skin's comfort zone. Take good care of your acne-prone pores.</t>
        </is>
      </c>
      <c r="L107" s="6" t="inlineStr">
        <is>
          <t>Temperature is in your skin's comfort zone. Your oily skin faces no extra pressure from this factor today. Routine day.</t>
        </is>
      </c>
      <c r="M107"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07" s="21" t="inlineStr">
        <is>
          <t>Maintain</t>
        </is>
      </c>
      <c r="O107" s="21" t="inlineStr">
        <is>
          <t>multiple</t>
        </is>
      </c>
      <c r="P107" s="6" t="inlineStr">
        <is>
          <t>Bengaluru year-round; post-monsoon plains (Oct)</t>
        </is>
      </c>
    </row>
    <row r="108" ht="80" customHeight="1" s="72">
      <c r="A108" s="21" t="inlineStr">
        <is>
          <t>T-OPTI-OIL-UNEV-107</t>
        </is>
      </c>
      <c r="B108" s="21" t="inlineStr">
        <is>
          <t>Optimal</t>
        </is>
      </c>
      <c r="C108" s="21" t="inlineStr">
        <is>
          <t>20–27°C</t>
        </is>
      </c>
      <c r="D108" s="21" t="inlineStr">
        <is>
          <t>Oily</t>
        </is>
      </c>
      <c r="E108" s="21" t="inlineStr">
        <is>
          <t>Uneven Skin Tone / Tan</t>
        </is>
      </c>
      <c r="F108" s="36" t="n">
        <v>0</v>
      </c>
      <c r="G108" s="36" t="inlineStr">
        <is>
          <t>Negligible</t>
        </is>
      </c>
      <c r="H108" s="34" t="inlineStr">
        <is>
          <t>HIGH</t>
        </is>
      </c>
      <c r="I108" s="6" t="inlineStr">
        <is>
          <t>42 cites · 27 PMID · 7 book · 18 India-relevant</t>
        </is>
      </c>
      <c r="J108" s="21" t="inlineStr">
        <is>
          <t>PMID:14764172 | PMID:22374181 | PMID:37855862</t>
        </is>
      </c>
      <c r="K108" s="6" t="inlineStr">
        <is>
          <t>Temperature is in your skin's comfort zone. Keep up your daily sun protection.</t>
        </is>
      </c>
      <c r="L108" s="6" t="inlineStr">
        <is>
          <t>Temperature is in your skin's comfort zone. Your oily skin faces no extra pressure from this factor today. Routine day.</t>
        </is>
      </c>
      <c r="M108"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08" s="21" t="inlineStr">
        <is>
          <t>Maintain</t>
        </is>
      </c>
      <c r="O108" s="21" t="inlineStr">
        <is>
          <t>multiple</t>
        </is>
      </c>
      <c r="P108" s="6" t="inlineStr">
        <is>
          <t>Bengaluru year-round; post-monsoon plains (Oct)</t>
        </is>
      </c>
    </row>
    <row r="109" ht="80" customHeight="1" s="72">
      <c r="A109" s="21" t="inlineStr">
        <is>
          <t>T-OPTI-OIL-MELA-108</t>
        </is>
      </c>
      <c r="B109" s="21" t="inlineStr">
        <is>
          <t>Optimal</t>
        </is>
      </c>
      <c r="C109" s="21" t="inlineStr">
        <is>
          <t>20–27°C</t>
        </is>
      </c>
      <c r="D109" s="21" t="inlineStr">
        <is>
          <t>Oily</t>
        </is>
      </c>
      <c r="E109" s="21" t="inlineStr">
        <is>
          <t>Melasma</t>
        </is>
      </c>
      <c r="F109" s="36" t="n">
        <v>0</v>
      </c>
      <c r="G109" s="36" t="inlineStr">
        <is>
          <t>Negligible</t>
        </is>
      </c>
      <c r="H109" s="35" t="inlineStr">
        <is>
          <t>MODERATE</t>
        </is>
      </c>
      <c r="I109" s="6" t="inlineStr">
        <is>
          <t>3 cites · 0 PMID · 3 book · 1 India-relevant</t>
        </is>
      </c>
      <c r="J109" s="21" t="inlineStr">
        <is>
          <t>Melasma and Vitiligo in Brown , p.p13 | Melasma and Vitiligo in Brown , p.p349</t>
        </is>
      </c>
      <c r="K109" s="6" t="inlineStr">
        <is>
          <t>Temperature is in your skin's comfort zone. Keep up your daily sun protection.</t>
        </is>
      </c>
      <c r="L109" s="6" t="inlineStr">
        <is>
          <t>Temperature is in your skin's comfort zone. Your oily skin faces no extra pressure from this factor today. Routine day.</t>
        </is>
      </c>
      <c r="M109"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09" s="21" t="inlineStr">
        <is>
          <t>Maintain</t>
        </is>
      </c>
      <c r="O109" s="21" t="inlineStr">
        <is>
          <t>multiple</t>
        </is>
      </c>
      <c r="P109" s="6" t="inlineStr">
        <is>
          <t>Bengaluru year-round; post-monsoon plains (Oct)</t>
        </is>
      </c>
    </row>
    <row r="110" ht="80" customHeight="1" s="72">
      <c r="A110" s="21" t="inlineStr">
        <is>
          <t>T-OPTI-COM-DRYN-109</t>
        </is>
      </c>
      <c r="B110" s="21" t="inlineStr">
        <is>
          <t>Optimal</t>
        </is>
      </c>
      <c r="C110" s="21" t="inlineStr">
        <is>
          <t>20–27°C</t>
        </is>
      </c>
      <c r="D110" s="21" t="inlineStr">
        <is>
          <t>Combination</t>
        </is>
      </c>
      <c r="E110" s="21" t="inlineStr">
        <is>
          <t>Dryness</t>
        </is>
      </c>
      <c r="F110" s="36" t="n">
        <v>0</v>
      </c>
      <c r="G110" s="36" t="inlineStr">
        <is>
          <t>Negligible</t>
        </is>
      </c>
      <c r="H110" s="34" t="inlineStr">
        <is>
          <t>HIGH</t>
        </is>
      </c>
      <c r="I110" s="6" t="inlineStr">
        <is>
          <t>42 cites · 26 PMID · 8 book · 10 India-relevant</t>
        </is>
      </c>
      <c r="J110" s="21" t="inlineStr">
        <is>
          <t>PMID:6662854 | PMID:37953512 | PMID:35053992</t>
        </is>
      </c>
      <c r="K110" s="6" t="inlineStr">
        <is>
          <t>Temperature is in your skin's comfort zone. Maintain your usual moisturising routine.</t>
        </is>
      </c>
      <c r="L110" s="6" t="inlineStr">
        <is>
          <t>Temperature is in your skin's comfort zone. Your combination skin faces no extra pressure from this factor today. Routine day.</t>
        </is>
      </c>
      <c r="M110"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110" s="21" t="inlineStr">
        <is>
          <t>Maintain</t>
        </is>
      </c>
      <c r="O110" s="21" t="inlineStr">
        <is>
          <t>multiple</t>
        </is>
      </c>
      <c r="P110" s="6" t="inlineStr">
        <is>
          <t>Bengaluru year-round; post-monsoon plains (Oct)</t>
        </is>
      </c>
    </row>
    <row r="111" ht="80" customHeight="1" s="72">
      <c r="A111" s="21" t="inlineStr">
        <is>
          <t>T-OPTI-COM-ECZE-110</t>
        </is>
      </c>
      <c r="B111" s="21" t="inlineStr">
        <is>
          <t>Optimal</t>
        </is>
      </c>
      <c r="C111" s="21" t="inlineStr">
        <is>
          <t>20–27°C</t>
        </is>
      </c>
      <c r="D111" s="21" t="inlineStr">
        <is>
          <t>Combination</t>
        </is>
      </c>
      <c r="E111" s="21" t="inlineStr">
        <is>
          <t>Eczema</t>
        </is>
      </c>
      <c r="F111" s="36" t="n">
        <v>0</v>
      </c>
      <c r="G111" s="36" t="inlineStr">
        <is>
          <t>Negligible</t>
        </is>
      </c>
      <c r="H111" s="35" t="inlineStr">
        <is>
          <t>MODERATE</t>
        </is>
      </c>
      <c r="I111" s="6" t="inlineStr">
        <is>
          <t>7 cites · 2 PMID · 1 book · 0 India-relevant</t>
        </is>
      </c>
      <c r="J111" s="21" t="inlineStr">
        <is>
          <t>PMID:37336870 | PMID:21426384 | 10.1016/j.anai.2023.08.007</t>
        </is>
      </c>
      <c r="K111" s="6" t="inlineStr">
        <is>
          <t>Temperature is in your skin's comfort zone. Maintain your usual gentle routine.</t>
        </is>
      </c>
      <c r="L111" s="6" t="inlineStr">
        <is>
          <t>Temperature is in your skin's comfort zone. Your combination skin faces no extra pressure from this factor today. Routine day.</t>
        </is>
      </c>
      <c r="M111"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111" s="21" t="inlineStr">
        <is>
          <t>Maintain</t>
        </is>
      </c>
      <c r="O111" s="21" t="inlineStr">
        <is>
          <t>multiple</t>
        </is>
      </c>
      <c r="P111" s="6" t="inlineStr">
        <is>
          <t>Bengaluru year-round; post-monsoon plains (Oct)</t>
        </is>
      </c>
    </row>
    <row r="112" ht="80" customHeight="1" s="72">
      <c r="A112" s="21" t="inlineStr">
        <is>
          <t>T-OPTI-COM-OILY-111</t>
        </is>
      </c>
      <c r="B112" s="21" t="inlineStr">
        <is>
          <t>Optimal</t>
        </is>
      </c>
      <c r="C112" s="21" t="inlineStr">
        <is>
          <t>20–27°C</t>
        </is>
      </c>
      <c r="D112" s="21" t="inlineStr">
        <is>
          <t>Combination</t>
        </is>
      </c>
      <c r="E112" s="21" t="inlineStr">
        <is>
          <t>Oily Skin</t>
        </is>
      </c>
      <c r="F112" s="36" t="n">
        <v>0</v>
      </c>
      <c r="G112" s="36" t="inlineStr">
        <is>
          <t>Negligible</t>
        </is>
      </c>
      <c r="H112" s="35" t="inlineStr">
        <is>
          <t>MODERATE</t>
        </is>
      </c>
      <c r="I112" s="6" t="inlineStr">
        <is>
          <t>16 cites · 8 PMID · 0 book · 4 India-relevant</t>
        </is>
      </c>
      <c r="J112" s="21" t="inlineStr">
        <is>
          <t>PMID:6662854 | PMID:11096379 | PMID:27333493</t>
        </is>
      </c>
      <c r="K112" s="6" t="inlineStr">
        <is>
          <t>Temperature is in your skin's comfort zone. Maintain your usual routine for oily skin.</t>
        </is>
      </c>
      <c r="L112" s="6" t="inlineStr">
        <is>
          <t>Temperature is in your skin's comfort zone. Your combination skin faces no extra pressure from this factor today. Routine day.</t>
        </is>
      </c>
      <c r="M112"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12" s="21" t="inlineStr">
        <is>
          <t>Maintain</t>
        </is>
      </c>
      <c r="O112" s="21" t="inlineStr">
        <is>
          <t>multiple</t>
        </is>
      </c>
      <c r="P112" s="6" t="inlineStr">
        <is>
          <t>Bengaluru year-round; post-monsoon plains (Oct)</t>
        </is>
      </c>
    </row>
    <row r="113" ht="80" customHeight="1" s="72">
      <c r="A113" s="21" t="inlineStr">
        <is>
          <t>T-OPTI-COM-ACNE-112</t>
        </is>
      </c>
      <c r="B113" s="21" t="inlineStr">
        <is>
          <t>Optimal</t>
        </is>
      </c>
      <c r="C113" s="21" t="inlineStr">
        <is>
          <t>20–27°C</t>
        </is>
      </c>
      <c r="D113" s="21" t="inlineStr">
        <is>
          <t>Combination</t>
        </is>
      </c>
      <c r="E113" s="21" t="inlineStr">
        <is>
          <t>Acne</t>
        </is>
      </c>
      <c r="F113" s="36" t="n">
        <v>0</v>
      </c>
      <c r="G113" s="36" t="inlineStr">
        <is>
          <t>Negligible</t>
        </is>
      </c>
      <c r="H113" s="34" t="inlineStr">
        <is>
          <t>HIGH</t>
        </is>
      </c>
      <c r="I113" s="6" t="inlineStr">
        <is>
          <t>15 cites · 14 PMID · 0 book · 10 India-relevant</t>
        </is>
      </c>
      <c r="J113" s="21" t="inlineStr">
        <is>
          <t>PMID:37336870 | PMID:30238598 | PMID:12227481</t>
        </is>
      </c>
      <c r="K113" s="6" t="inlineStr">
        <is>
          <t>Temperature is in your skin's comfort zone. Take good care of your acne-prone pores.</t>
        </is>
      </c>
      <c r="L113" s="6" t="inlineStr">
        <is>
          <t>Temperature is in your skin's comfort zone. Your combination skin faces no extra pressure from this factor today. Routine day.</t>
        </is>
      </c>
      <c r="M113"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13" s="21" t="inlineStr">
        <is>
          <t>Maintain</t>
        </is>
      </c>
      <c r="O113" s="21" t="inlineStr">
        <is>
          <t>multiple</t>
        </is>
      </c>
      <c r="P113" s="6" t="inlineStr">
        <is>
          <t>Bengaluru year-round; post-monsoon plains (Oct)</t>
        </is>
      </c>
    </row>
    <row r="114" ht="80" customHeight="1" s="72">
      <c r="A114" s="21" t="inlineStr">
        <is>
          <t>T-OPTI-COM-UNEV-113</t>
        </is>
      </c>
      <c r="B114" s="21" t="inlineStr">
        <is>
          <t>Optimal</t>
        </is>
      </c>
      <c r="C114" s="21" t="inlineStr">
        <is>
          <t>20–27°C</t>
        </is>
      </c>
      <c r="D114" s="21" t="inlineStr">
        <is>
          <t>Combination</t>
        </is>
      </c>
      <c r="E114" s="21" t="inlineStr">
        <is>
          <t>Uneven Skin Tone / Tan</t>
        </is>
      </c>
      <c r="F114" s="36" t="n">
        <v>0</v>
      </c>
      <c r="G114" s="36" t="inlineStr">
        <is>
          <t>Negligible</t>
        </is>
      </c>
      <c r="H114" s="34" t="inlineStr">
        <is>
          <t>HIGH</t>
        </is>
      </c>
      <c r="I114" s="6" t="inlineStr">
        <is>
          <t>40 cites · 27 PMID · 5 book · 16 India-relevant</t>
        </is>
      </c>
      <c r="J114" s="21" t="inlineStr">
        <is>
          <t>PMID:14764172 | PMID:22374181 | PMID:37855862</t>
        </is>
      </c>
      <c r="K114" s="6" t="inlineStr">
        <is>
          <t>Temperature is in your skin's comfort zone. Keep up your daily sun protection.</t>
        </is>
      </c>
      <c r="L114" s="6" t="inlineStr">
        <is>
          <t>Temperature is in your skin's comfort zone. Your combination skin faces no extra pressure from this factor today. Routine day.</t>
        </is>
      </c>
      <c r="M114"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14" s="21" t="inlineStr">
        <is>
          <t>Maintain</t>
        </is>
      </c>
      <c r="O114" s="21" t="inlineStr">
        <is>
          <t>multiple</t>
        </is>
      </c>
      <c r="P114" s="6" t="inlineStr">
        <is>
          <t>Bengaluru year-round; post-monsoon plains (Oct)</t>
        </is>
      </c>
    </row>
    <row r="115" ht="80" customHeight="1" s="72">
      <c r="A115" s="21" t="inlineStr">
        <is>
          <t>T-OPTI-COM-MELA-114</t>
        </is>
      </c>
      <c r="B115" s="21" t="inlineStr">
        <is>
          <t>Optimal</t>
        </is>
      </c>
      <c r="C115" s="21" t="inlineStr">
        <is>
          <t>20–27°C</t>
        </is>
      </c>
      <c r="D115" s="21" t="inlineStr">
        <is>
          <t>Combination</t>
        </is>
      </c>
      <c r="E115" s="21" t="inlineStr">
        <is>
          <t>Melasma</t>
        </is>
      </c>
      <c r="F115" s="36" t="n">
        <v>0</v>
      </c>
      <c r="G115" s="36" t="inlineStr">
        <is>
          <t>Negligible</t>
        </is>
      </c>
      <c r="H115" s="35" t="inlineStr">
        <is>
          <t>MODERATE</t>
        </is>
      </c>
      <c r="I115" s="6" t="inlineStr">
        <is>
          <t>3 cites · 0 PMID · 3 book · 1 India-relevant</t>
        </is>
      </c>
      <c r="J115" s="21" t="inlineStr">
        <is>
          <t>Melasma and Vitiligo in Brown , p.p13 | Melasma and Vitiligo in Brown , p.p349</t>
        </is>
      </c>
      <c r="K115" s="6" t="inlineStr">
        <is>
          <t>Temperature is in your skin's comfort zone. Keep up your daily sun protection.</t>
        </is>
      </c>
      <c r="L115" s="6" t="inlineStr">
        <is>
          <t>Temperature is in your skin's comfort zone. Your combination skin faces no extra pressure from this factor today. Routine day.</t>
        </is>
      </c>
      <c r="M115"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15" s="21" t="inlineStr">
        <is>
          <t>Maintain</t>
        </is>
      </c>
      <c r="O115" s="21" t="inlineStr">
        <is>
          <t>multiple</t>
        </is>
      </c>
      <c r="P115" s="6" t="inlineStr">
        <is>
          <t>Bengaluru year-round; post-monsoon plains (Oct)</t>
        </is>
      </c>
    </row>
    <row r="116" ht="80" customHeight="1" s="72">
      <c r="A116" s="21" t="inlineStr">
        <is>
          <t>T-OPTI-SEN-DRYN-115</t>
        </is>
      </c>
      <c r="B116" s="21" t="inlineStr">
        <is>
          <t>Optimal</t>
        </is>
      </c>
      <c r="C116" s="21" t="inlineStr">
        <is>
          <t>20–27°C</t>
        </is>
      </c>
      <c r="D116" s="21" t="inlineStr">
        <is>
          <t>Sensitive</t>
        </is>
      </c>
      <c r="E116" s="21" t="inlineStr">
        <is>
          <t>Dryness</t>
        </is>
      </c>
      <c r="F116" s="36" t="n">
        <v>0</v>
      </c>
      <c r="G116" s="36" t="inlineStr">
        <is>
          <t>Negligible</t>
        </is>
      </c>
      <c r="H116" s="34" t="inlineStr">
        <is>
          <t>HIGH</t>
        </is>
      </c>
      <c r="I116" s="6" t="inlineStr">
        <is>
          <t>46 cites · 26 PMID · 14 book · 13 India-relevant</t>
        </is>
      </c>
      <c r="J116" s="21" t="inlineStr">
        <is>
          <t>PMID:37953512 | PMID:35053992 | PMID:31029804</t>
        </is>
      </c>
      <c r="K116" s="6" t="inlineStr">
        <is>
          <t>Temperature is in your skin's comfort zone. Maintain your usual moisturising routine.</t>
        </is>
      </c>
      <c r="L116" s="6" t="inlineStr">
        <is>
          <t>Temperature is in your skin's comfort zone. Your sensitive skin faces no extra pressure from this factor today. Routine day.</t>
        </is>
      </c>
      <c r="M116" s="6" t="inlineStr">
        <is>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is>
      </c>
      <c r="N116" s="21" t="inlineStr">
        <is>
          <t>Maintain</t>
        </is>
      </c>
      <c r="O116" s="21" t="inlineStr">
        <is>
          <t>multiple</t>
        </is>
      </c>
      <c r="P116" s="6" t="inlineStr">
        <is>
          <t>Bengaluru year-round; post-monsoon plains (Oct)</t>
        </is>
      </c>
    </row>
    <row r="117" ht="80" customHeight="1" s="72">
      <c r="A117" s="21" t="inlineStr">
        <is>
          <t>T-OPTI-SEN-ECZE-116</t>
        </is>
      </c>
      <c r="B117" s="21" t="inlineStr">
        <is>
          <t>Optimal</t>
        </is>
      </c>
      <c r="C117" s="21" t="inlineStr">
        <is>
          <t>20–27°C</t>
        </is>
      </c>
      <c r="D117" s="21" t="inlineStr">
        <is>
          <t>Sensitive</t>
        </is>
      </c>
      <c r="E117" s="21" t="inlineStr">
        <is>
          <t>Eczema</t>
        </is>
      </c>
      <c r="F117" s="36" t="n">
        <v>0</v>
      </c>
      <c r="G117" s="36" t="inlineStr">
        <is>
          <t>Negligible</t>
        </is>
      </c>
      <c r="H117" s="35" t="inlineStr">
        <is>
          <t>MODERATE</t>
        </is>
      </c>
      <c r="I117" s="6" t="inlineStr">
        <is>
          <t>15 cites · 2 PMID · 9 book · 8 India-relevant</t>
        </is>
      </c>
      <c r="J117" s="21" t="inlineStr">
        <is>
          <t>PMID:37336870 | PMID:21426384 | 10.1016/j.anai.2023.08.007</t>
        </is>
      </c>
      <c r="K117" s="6" t="inlineStr">
        <is>
          <t>Temperature is in your skin's comfort zone. Maintain your usual gentle routine.</t>
        </is>
      </c>
      <c r="L117" s="6" t="inlineStr">
        <is>
          <t>Temperature is in your skin's comfort zone. Your sensitive skin faces no extra pressure from this factor today. Routine day.</t>
        </is>
      </c>
      <c r="M117" s="6" t="inlineStr">
        <is>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is>
      </c>
      <c r="N117" s="21" t="inlineStr">
        <is>
          <t>Maintain</t>
        </is>
      </c>
      <c r="O117" s="21" t="inlineStr">
        <is>
          <t>multiple</t>
        </is>
      </c>
      <c r="P117" s="6" t="inlineStr">
        <is>
          <t>Bengaluru year-round; post-monsoon plains (Oct)</t>
        </is>
      </c>
    </row>
    <row r="118" ht="80" customHeight="1" s="72">
      <c r="A118" s="21" t="inlineStr">
        <is>
          <t>T-OPTI-SEN-OILY-117</t>
        </is>
      </c>
      <c r="B118" s="21" t="inlineStr">
        <is>
          <t>Optimal</t>
        </is>
      </c>
      <c r="C118" s="21" t="inlineStr">
        <is>
          <t>20–27°C</t>
        </is>
      </c>
      <c r="D118" s="21" t="inlineStr">
        <is>
          <t>Sensitive</t>
        </is>
      </c>
      <c r="E118" s="21" t="inlineStr">
        <is>
          <t>Oily Skin</t>
        </is>
      </c>
      <c r="F118" s="36" t="n">
        <v>0</v>
      </c>
      <c r="G118" s="36" t="inlineStr">
        <is>
          <t>Negligible</t>
        </is>
      </c>
      <c r="H118" s="35" t="inlineStr">
        <is>
          <t>MODERATE</t>
        </is>
      </c>
      <c r="I118" s="6" t="inlineStr">
        <is>
          <t>14 cites · 8 PMID · 1 book · 2 India-relevant</t>
        </is>
      </c>
      <c r="J118" s="21" t="inlineStr">
        <is>
          <t>PMID:11096379 | PMID:27333493 | PMID:19467097</t>
        </is>
      </c>
      <c r="K118" s="6" t="inlineStr">
        <is>
          <t>Temperature is in your skin's comfort zone. Maintain your usual routine for oily skin.</t>
        </is>
      </c>
      <c r="L118" s="6" t="inlineStr">
        <is>
          <t>Temperature is in your skin's comfort zone. Your sensitive skin faces no extra pressure from this factor today. Routine day.</t>
        </is>
      </c>
      <c r="M118" s="6" t="inlineStr">
        <is>
          <t>Temperature is in your skin's comfort zone. Skin oil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is>
      </c>
      <c r="N118" s="21" t="inlineStr">
        <is>
          <t>Maintain</t>
        </is>
      </c>
      <c r="O118" s="21" t="inlineStr">
        <is>
          <t>multiple</t>
        </is>
      </c>
      <c r="P118" s="6" t="inlineStr">
        <is>
          <t>Bengaluru year-round; post-monsoon plains (Oct)</t>
        </is>
      </c>
    </row>
    <row r="119" ht="80" customHeight="1" s="72">
      <c r="A119" s="21" t="inlineStr">
        <is>
          <t>T-OPTI-SEN-ACNE-118</t>
        </is>
      </c>
      <c r="B119" s="21" t="inlineStr">
        <is>
          <t>Optimal</t>
        </is>
      </c>
      <c r="C119" s="21" t="inlineStr">
        <is>
          <t>20–27°C</t>
        </is>
      </c>
      <c r="D119" s="21" t="inlineStr">
        <is>
          <t>Sensitive</t>
        </is>
      </c>
      <c r="E119" s="21" t="inlineStr">
        <is>
          <t>Acne</t>
        </is>
      </c>
      <c r="F119" s="36" t="n">
        <v>0</v>
      </c>
      <c r="G119" s="36" t="inlineStr">
        <is>
          <t>Negligible</t>
        </is>
      </c>
      <c r="H119" s="34" t="inlineStr">
        <is>
          <t>HIGH</t>
        </is>
      </c>
      <c r="I119" s="6" t="inlineStr">
        <is>
          <t>15 cites · 14 PMID · 0 book · 10 India-relevant</t>
        </is>
      </c>
      <c r="J119" s="21" t="inlineStr">
        <is>
          <t>PMID:37336870 | PMID:30238598 | PMID:12227481</t>
        </is>
      </c>
      <c r="K119" s="6" t="inlineStr">
        <is>
          <t>Temperature is in your skin's comfort zone. Take good care of your acne-prone pores.</t>
        </is>
      </c>
      <c r="L119" s="6" t="inlineStr">
        <is>
          <t>Temperature is in your skin's comfort zone. Your sensitive skin faces no extra pressure from this factor today. Routine day.</t>
        </is>
      </c>
      <c r="M119" s="6" t="inlineStr">
        <is>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is>
      </c>
      <c r="N119" s="21" t="inlineStr">
        <is>
          <t>Maintain</t>
        </is>
      </c>
      <c r="O119" s="21" t="inlineStr">
        <is>
          <t>multiple</t>
        </is>
      </c>
      <c r="P119" s="6" t="inlineStr">
        <is>
          <t>Bengaluru year-round; post-monsoon plains (Oct)</t>
        </is>
      </c>
    </row>
    <row r="120" ht="80" customHeight="1" s="72">
      <c r="A120" s="21" t="inlineStr">
        <is>
          <t>T-OPTI-SEN-UNEV-119</t>
        </is>
      </c>
      <c r="B120" s="21" t="inlineStr">
        <is>
          <t>Optimal</t>
        </is>
      </c>
      <c r="C120" s="21" t="inlineStr">
        <is>
          <t>20–27°C</t>
        </is>
      </c>
      <c r="D120" s="21" t="inlineStr">
        <is>
          <t>Sensitive</t>
        </is>
      </c>
      <c r="E120" s="21" t="inlineStr">
        <is>
          <t>Uneven Skin Tone / Tan</t>
        </is>
      </c>
      <c r="F120" s="36" t="n">
        <v>0</v>
      </c>
      <c r="G120" s="36" t="inlineStr">
        <is>
          <t>Negligible</t>
        </is>
      </c>
      <c r="H120" s="34" t="inlineStr">
        <is>
          <t>HIGH</t>
        </is>
      </c>
      <c r="I120" s="6" t="inlineStr">
        <is>
          <t>42 cites · 27 PMID · 7 book · 17 India-relevant</t>
        </is>
      </c>
      <c r="J120" s="21" t="inlineStr">
        <is>
          <t>PMID:14764172 | PMID:22374181 | PMID:37855862</t>
        </is>
      </c>
      <c r="K120" s="6" t="inlineStr">
        <is>
          <t>Temperature is in your skin's comfort zone. Keep up your daily sun protection.</t>
        </is>
      </c>
      <c r="L120" s="6" t="inlineStr">
        <is>
          <t>Temperature is in your skin's comfort zone. Your sensitive skin faces no extra pressure from this factor today. Routine day.</t>
        </is>
      </c>
      <c r="M120" s="6" t="inlineStr">
        <is>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is>
      </c>
      <c r="N120" s="21" t="inlineStr">
        <is>
          <t>Maintain</t>
        </is>
      </c>
      <c r="O120" s="21" t="inlineStr">
        <is>
          <t>multiple</t>
        </is>
      </c>
      <c r="P120" s="6" t="inlineStr">
        <is>
          <t>Bengaluru year-round; post-monsoon plains (Oct)</t>
        </is>
      </c>
    </row>
    <row r="121" ht="80" customHeight="1" s="72">
      <c r="A121" s="21" t="inlineStr">
        <is>
          <t>T-OPTI-SEN-MELA-120</t>
        </is>
      </c>
      <c r="B121" s="21" t="inlineStr">
        <is>
          <t>Optimal</t>
        </is>
      </c>
      <c r="C121" s="21" t="inlineStr">
        <is>
          <t>20–27°C</t>
        </is>
      </c>
      <c r="D121" s="21" t="inlineStr">
        <is>
          <t>Sensitive</t>
        </is>
      </c>
      <c r="E121" s="21" t="inlineStr">
        <is>
          <t>Melasma</t>
        </is>
      </c>
      <c r="F121" s="36" t="n">
        <v>0</v>
      </c>
      <c r="G121" s="36" t="inlineStr">
        <is>
          <t>Negligible</t>
        </is>
      </c>
      <c r="H121" s="35" t="inlineStr">
        <is>
          <t>MODERATE</t>
        </is>
      </c>
      <c r="I121" s="6" t="inlineStr">
        <is>
          <t>3 cites · 0 PMID · 3 book · 1 India-relevant</t>
        </is>
      </c>
      <c r="J121" s="21" t="inlineStr">
        <is>
          <t>Melasma and Vitiligo in Brown , p.p13 | Melasma and Vitiligo in Brown , p.p349</t>
        </is>
      </c>
      <c r="K121" s="6" t="inlineStr">
        <is>
          <t>Temperature is in your skin's comfort zone. Keep up your daily sun protection.</t>
        </is>
      </c>
      <c r="L121" s="6" t="inlineStr">
        <is>
          <t>Temperature is in your skin's comfort zone. Your sensitive skin faces no extra pressure from this factor today. Routine day.</t>
        </is>
      </c>
      <c r="M121" s="6" t="inlineStr">
        <is>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is>
      </c>
      <c r="N121" s="21" t="inlineStr">
        <is>
          <t>Maintain</t>
        </is>
      </c>
      <c r="O121" s="21" t="inlineStr">
        <is>
          <t>multiple</t>
        </is>
      </c>
      <c r="P121" s="6" t="inlineStr">
        <is>
          <t>Bengaluru year-round; post-monsoon plains (Oct)</t>
        </is>
      </c>
    </row>
    <row r="122" ht="96" customHeight="1" s="72">
      <c r="A122" s="21" t="inlineStr">
        <is>
          <t>T-WARM-NOR-DRYN-121</t>
        </is>
      </c>
      <c r="B122" s="21" t="inlineStr">
        <is>
          <t>Warm</t>
        </is>
      </c>
      <c r="C122" s="21" t="inlineStr">
        <is>
          <t>28–34°C</t>
        </is>
      </c>
      <c r="D122" s="21" t="inlineStr">
        <is>
          <t>Normal</t>
        </is>
      </c>
      <c r="E122" s="21" t="inlineStr">
        <is>
          <t>Dryness</t>
        </is>
      </c>
      <c r="F122" s="36" t="n">
        <v>0</v>
      </c>
      <c r="G122" s="36" t="inlineStr">
        <is>
          <t>Negligible</t>
        </is>
      </c>
      <c r="H122" s="34" t="inlineStr">
        <is>
          <t>HIGH</t>
        </is>
      </c>
      <c r="I122" s="6" t="inlineStr">
        <is>
          <t>42 cites · 26 PMID · 8 book · 9 India-relevant</t>
        </is>
      </c>
      <c r="J122" s="21" t="inlineStr">
        <is>
          <t>PMID:123376 | PMID:26091385 | PMID:37953512</t>
        </is>
      </c>
      <c r="K122" s="6" t="inlineStr">
        <is>
          <t>Warm air starts to bump up oil production. Maintain your usual moisturising routine.</t>
        </is>
      </c>
      <c r="L122" s="6" t="inlineStr">
        <is>
          <t>Warm air starts to bump up oil production. Your skin faces no extra pressure from this factor today. Soothe and protect.</t>
        </is>
      </c>
      <c r="M122"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22" s="21" t="inlineStr">
        <is>
          <t>Calm</t>
        </is>
      </c>
      <c r="O122" s="21" t="inlineStr">
        <is>
          <t>HD, HH, CN, TP, CH, TN</t>
        </is>
      </c>
      <c r="P122" s="6" t="inlineStr">
        <is>
          <t>Most of India (Mar–Apr, Sep–Oct)</t>
        </is>
      </c>
    </row>
    <row r="123" ht="96" customHeight="1" s="72">
      <c r="A123" s="21" t="inlineStr">
        <is>
          <t>T-WARM-NOR-ECZE-122</t>
        </is>
      </c>
      <c r="B123" s="21" t="inlineStr">
        <is>
          <t>Warm</t>
        </is>
      </c>
      <c r="C123" s="21" t="inlineStr">
        <is>
          <t>28–34°C</t>
        </is>
      </c>
      <c r="D123" s="21" t="inlineStr">
        <is>
          <t>Normal</t>
        </is>
      </c>
      <c r="E123" s="21" t="inlineStr">
        <is>
          <t>Eczema</t>
        </is>
      </c>
      <c r="F123" s="37" t="n">
        <v>1</v>
      </c>
      <c r="G123" s="37" t="inlineStr">
        <is>
          <t>Low</t>
        </is>
      </c>
      <c r="H123" s="35" t="inlineStr">
        <is>
          <t>MODERATE</t>
        </is>
      </c>
      <c r="I123" s="6" t="inlineStr">
        <is>
          <t>7 cites · 2 PMID · 1 book · 0 India-relevant</t>
        </is>
      </c>
      <c r="J123" s="21" t="inlineStr">
        <is>
          <t>PMID:37336870 | PMID:21426384 | 10.1016/j.anai.2023.08.007</t>
        </is>
      </c>
      <c r="K123" s="6" t="inlineStr">
        <is>
          <t>Warm air starts to bump up oil production. Gentle care keeps eczema-prone skin calm.</t>
        </is>
      </c>
      <c r="L123" s="6" t="inlineStr">
        <is>
          <t>Warm air starts to bump up oil production. Your skin with eczema feels this as a manageable environmental hit. Soothe and protect.</t>
        </is>
      </c>
      <c r="M123"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23" s="21" t="inlineStr">
        <is>
          <t>Calm</t>
        </is>
      </c>
      <c r="O123" s="21" t="inlineStr">
        <is>
          <t>HD, HH, CN, TP, CH, TN</t>
        </is>
      </c>
      <c r="P123" s="6" t="inlineStr">
        <is>
          <t>Most of India (Mar–Apr, Sep–Oct)</t>
        </is>
      </c>
    </row>
    <row r="124" ht="96" customHeight="1" s="72">
      <c r="A124" s="21" t="inlineStr">
        <is>
          <t>T-WARM-NOR-OILY-123</t>
        </is>
      </c>
      <c r="B124" s="21" t="inlineStr">
        <is>
          <t>Warm</t>
        </is>
      </c>
      <c r="C124" s="21" t="inlineStr">
        <is>
          <t>28–34°C</t>
        </is>
      </c>
      <c r="D124" s="21" t="inlineStr">
        <is>
          <t>Normal</t>
        </is>
      </c>
      <c r="E124" s="21" t="inlineStr">
        <is>
          <t>Oily Skin</t>
        </is>
      </c>
      <c r="F124" s="38" t="n">
        <v>2</v>
      </c>
      <c r="G124" s="38" t="inlineStr">
        <is>
          <t>Moderate</t>
        </is>
      </c>
      <c r="H124" s="35" t="inlineStr">
        <is>
          <t>MODERATE</t>
        </is>
      </c>
      <c r="I124" s="6" t="inlineStr">
        <is>
          <t>17 cites · 8 PMID · 0 book · 3 India-relevant</t>
        </is>
      </c>
      <c r="J124" s="21" t="inlineStr">
        <is>
          <t>PMID:123376 | PMID:26091385 | PMID:11096379</t>
        </is>
      </c>
      <c r="K124" s="6" t="inlineStr">
        <is>
          <t>Warm air starts to bump up oil production. A light routine keeps oil in check.</t>
        </is>
      </c>
      <c r="L124" s="6" t="inlineStr">
        <is>
          <t>Warm air starts to bump up oil production. Your skin with oily skin feels this as a moderate environmental hit. Light layers only.</t>
        </is>
      </c>
      <c r="M124"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24" s="21" t="inlineStr">
        <is>
          <t>Balance</t>
        </is>
      </c>
      <c r="O124" s="21" t="inlineStr">
        <is>
          <t>HD, HH, CN, TP, CH, TN</t>
        </is>
      </c>
      <c r="P124" s="6" t="inlineStr">
        <is>
          <t>Most of India (Mar–Apr, Sep–Oct)</t>
        </is>
      </c>
    </row>
    <row r="125" ht="96" customHeight="1" s="72">
      <c r="A125" s="21" t="inlineStr">
        <is>
          <t>T-WARM-NOR-ACNE-124</t>
        </is>
      </c>
      <c r="B125" s="21" t="inlineStr">
        <is>
          <t>Warm</t>
        </is>
      </c>
      <c r="C125" s="21" t="inlineStr">
        <is>
          <t>28–34°C</t>
        </is>
      </c>
      <c r="D125" s="21" t="inlineStr">
        <is>
          <t>Normal</t>
        </is>
      </c>
      <c r="E125" s="21" t="inlineStr">
        <is>
          <t>Acne</t>
        </is>
      </c>
      <c r="F125" s="38" t="n">
        <v>2</v>
      </c>
      <c r="G125" s="38" t="inlineStr">
        <is>
          <t>Moderate</t>
        </is>
      </c>
      <c r="H125" s="34" t="inlineStr">
        <is>
          <t>HIGH</t>
        </is>
      </c>
      <c r="I125" s="6" t="inlineStr">
        <is>
          <t>18 cites · 14 PMID · 0 book · 11 India-relevant</t>
        </is>
      </c>
      <c r="J125" s="21" t="inlineStr">
        <is>
          <t>PMID:123376 | PMID:26091385 | PMID:37336870</t>
        </is>
      </c>
      <c r="K125" s="6" t="inlineStr">
        <is>
          <t>Warm air starts to bump up oil production. Keep pores clean to prevent breakouts.</t>
        </is>
      </c>
      <c r="L125" s="6" t="inlineStr">
        <is>
          <t>Warm air starts to bump up oil production. Your skin with acne feels this as a moderate environmental hit. Light layers only.</t>
        </is>
      </c>
      <c r="M125"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25" s="21" t="inlineStr">
        <is>
          <t>Balance</t>
        </is>
      </c>
      <c r="O125" s="21" t="inlineStr">
        <is>
          <t>HD, HH, CN, TP, CH, TN</t>
        </is>
      </c>
      <c r="P125" s="6" t="inlineStr">
        <is>
          <t>Most of India (Mar–Apr, Sep–Oct)</t>
        </is>
      </c>
    </row>
    <row r="126" ht="80" customHeight="1" s="72">
      <c r="A126" s="21" t="inlineStr">
        <is>
          <t>T-WARM-NOR-UNEV-125</t>
        </is>
      </c>
      <c r="B126" s="21" t="inlineStr">
        <is>
          <t>Warm</t>
        </is>
      </c>
      <c r="C126" s="21" t="inlineStr">
        <is>
          <t>28–34°C</t>
        </is>
      </c>
      <c r="D126" s="21" t="inlineStr">
        <is>
          <t>Normal</t>
        </is>
      </c>
      <c r="E126" s="21" t="inlineStr">
        <is>
          <t>Uneven Skin Tone / Tan</t>
        </is>
      </c>
      <c r="F126" s="37" t="n">
        <v>1</v>
      </c>
      <c r="G126" s="37" t="inlineStr">
        <is>
          <t>Low</t>
        </is>
      </c>
      <c r="H126" s="34" t="inlineStr">
        <is>
          <t>HIGH</t>
        </is>
      </c>
      <c r="I126" s="6" t="inlineStr">
        <is>
          <t>41 cites · 27 PMID · 6 book · 17 India-relevant</t>
        </is>
      </c>
      <c r="J126" s="21" t="inlineStr">
        <is>
          <t>PMID:14764172 | PMID:22374181 | PMID:37855862</t>
        </is>
      </c>
      <c r="K126" s="6" t="inlineStr">
        <is>
          <t>Warm air starts to bump up oil production. Daily sun protection keeps tone even.</t>
        </is>
      </c>
      <c r="L126" s="6" t="inlineStr">
        <is>
          <t>Warm air starts to bump up oil production. Your skin with uneven skin tone / tan feels this as a manageable environmental hit. Sun shield up.</t>
        </is>
      </c>
      <c r="M126"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26" s="21" t="inlineStr">
        <is>
          <t>Shield</t>
        </is>
      </c>
      <c r="O126" s="21" t="inlineStr">
        <is>
          <t>HD, HH, CN, TP, CH, TN</t>
        </is>
      </c>
      <c r="P126" s="6" t="inlineStr">
        <is>
          <t>Most of India (Mar–Apr, Sep–Oct)</t>
        </is>
      </c>
    </row>
    <row r="127" ht="80" customHeight="1" s="72">
      <c r="A127" s="21" t="inlineStr">
        <is>
          <t>T-WARM-NOR-MELA-126</t>
        </is>
      </c>
      <c r="B127" s="21" t="inlineStr">
        <is>
          <t>Warm</t>
        </is>
      </c>
      <c r="C127" s="21" t="inlineStr">
        <is>
          <t>28–34°C</t>
        </is>
      </c>
      <c r="D127" s="21" t="inlineStr">
        <is>
          <t>Normal</t>
        </is>
      </c>
      <c r="E127" s="21" t="inlineStr">
        <is>
          <t>Melasma</t>
        </is>
      </c>
      <c r="F127" s="38" t="n">
        <v>2</v>
      </c>
      <c r="G127" s="38" t="inlineStr">
        <is>
          <t>Moderate</t>
        </is>
      </c>
      <c r="H127" s="35" t="inlineStr">
        <is>
          <t>MODERATE</t>
        </is>
      </c>
      <c r="I127" s="6" t="inlineStr">
        <is>
          <t>3 cites · 0 PMID · 3 book · 1 India-relevant</t>
        </is>
      </c>
      <c r="J127" s="21" t="inlineStr">
        <is>
          <t>Melasma and Vitiligo in Brown , p.p13 | Melasma and Vitiligo in Brown , p.p349</t>
        </is>
      </c>
      <c r="K127" s="6" t="inlineStr">
        <is>
          <t>Warm air starts to bump up oil production. Protect melasma patches from sun today.</t>
        </is>
      </c>
      <c r="L127" s="6" t="inlineStr">
        <is>
          <t>Warm air starts to bump up oil production. Your skin with melasma feels this as a moderate environmental hit. Sun shield up.</t>
        </is>
      </c>
      <c r="M127"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27" s="21" t="inlineStr">
        <is>
          <t>Shield</t>
        </is>
      </c>
      <c r="O127" s="21" t="inlineStr">
        <is>
          <t>HD, HH, CN, TP, CH, TN</t>
        </is>
      </c>
      <c r="P127" s="6" t="inlineStr">
        <is>
          <t>Most of India (Mar–Apr, Sep–Oct)</t>
        </is>
      </c>
    </row>
    <row r="128" ht="96" customHeight="1" s="72">
      <c r="A128" s="21" t="inlineStr">
        <is>
          <t>T-WARM-DRY-DRYN-127</t>
        </is>
      </c>
      <c r="B128" s="21" t="inlineStr">
        <is>
          <t>Warm</t>
        </is>
      </c>
      <c r="C128" s="21" t="inlineStr">
        <is>
          <t>28–34°C</t>
        </is>
      </c>
      <c r="D128" s="21" t="inlineStr">
        <is>
          <t>Dry</t>
        </is>
      </c>
      <c r="E128" s="21" t="inlineStr">
        <is>
          <t>Dryness</t>
        </is>
      </c>
      <c r="F128" s="36" t="n">
        <v>0</v>
      </c>
      <c r="G128" s="36" t="inlineStr">
        <is>
          <t>Negligible</t>
        </is>
      </c>
      <c r="H128" s="34" t="inlineStr">
        <is>
          <t>HIGH</t>
        </is>
      </c>
      <c r="I128" s="6" t="inlineStr">
        <is>
          <t>47 cites · 26 PMID · 12 book · 13 India-relevant</t>
        </is>
      </c>
      <c r="J128" s="21" t="inlineStr">
        <is>
          <t>PMID:123376 | PMID:26091385 | PMID:37953512</t>
        </is>
      </c>
      <c r="K128" s="6" t="inlineStr">
        <is>
          <t>Warm air starts to bump up oil production. Maintain your usual moisturising routine.</t>
        </is>
      </c>
      <c r="L128" s="6" t="inlineStr">
        <is>
          <t>Warm air starts to bump up oil production. Your dry skin faces no extra pressure from this factor today. Soothe and protect.</t>
        </is>
      </c>
      <c r="M128"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28" s="21" t="inlineStr">
        <is>
          <t>Calm</t>
        </is>
      </c>
      <c r="O128" s="21" t="inlineStr">
        <is>
          <t>HD, HH, CN, TP, CH, TN</t>
        </is>
      </c>
      <c r="P128" s="6" t="inlineStr">
        <is>
          <t>Most of India (Mar–Apr, Sep–Oct)</t>
        </is>
      </c>
    </row>
    <row r="129" ht="96" customHeight="1" s="72">
      <c r="A129" s="21" t="inlineStr">
        <is>
          <t>T-WARM-DRY-ECZE-128</t>
        </is>
      </c>
      <c r="B129" s="21" t="inlineStr">
        <is>
          <t>Warm</t>
        </is>
      </c>
      <c r="C129" s="21" t="inlineStr">
        <is>
          <t>28–34°C</t>
        </is>
      </c>
      <c r="D129" s="21" t="inlineStr">
        <is>
          <t>Dry</t>
        </is>
      </c>
      <c r="E129" s="21" t="inlineStr">
        <is>
          <t>Eczema</t>
        </is>
      </c>
      <c r="F129" s="37" t="n">
        <v>1</v>
      </c>
      <c r="G129" s="37" t="inlineStr">
        <is>
          <t>Low</t>
        </is>
      </c>
      <c r="H129" s="35" t="inlineStr">
        <is>
          <t>MODERATE</t>
        </is>
      </c>
      <c r="I129" s="6" t="inlineStr">
        <is>
          <t>12 cites · 2 PMID · 6 book · 5 India-relevant</t>
        </is>
      </c>
      <c r="J129" s="21" t="inlineStr">
        <is>
          <t>PMID:37336870 | PMID:21426384 | 10.1016/j.anai.2023.08.007</t>
        </is>
      </c>
      <c r="K129" s="6" t="inlineStr">
        <is>
          <t>Warm air starts to bump up oil production. Gentle care keeps eczema-prone skin calm.</t>
        </is>
      </c>
      <c r="L129" s="6" t="inlineStr">
        <is>
          <t>Warm air starts to bump up oil production. Your dry skin with eczema feels this as a manageable environmental hit. Soothe and protect.</t>
        </is>
      </c>
      <c r="M129"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29" s="21" t="inlineStr">
        <is>
          <t>Calm</t>
        </is>
      </c>
      <c r="O129" s="21" t="inlineStr">
        <is>
          <t>HD, HH, CN, TP, CH, TN</t>
        </is>
      </c>
      <c r="P129" s="6" t="inlineStr">
        <is>
          <t>Most of India (Mar–Apr, Sep–Oct)</t>
        </is>
      </c>
    </row>
    <row r="130" ht="96" customHeight="1" s="72">
      <c r="A130" s="21" t="inlineStr">
        <is>
          <t>T-WARM-DRY-OILY-129</t>
        </is>
      </c>
      <c r="B130" s="21" t="inlineStr">
        <is>
          <t>Warm</t>
        </is>
      </c>
      <c r="C130" s="21" t="inlineStr">
        <is>
          <t>28–34°C</t>
        </is>
      </c>
      <c r="D130" s="21" t="inlineStr">
        <is>
          <t>Dry</t>
        </is>
      </c>
      <c r="E130" s="21" t="inlineStr">
        <is>
          <t>Oily Skin</t>
        </is>
      </c>
      <c r="F130" s="38" t="n">
        <v>2</v>
      </c>
      <c r="G130" s="38" t="inlineStr">
        <is>
          <t>Moderate</t>
        </is>
      </c>
      <c r="H130" s="35" t="inlineStr">
        <is>
          <t>MODERATE</t>
        </is>
      </c>
      <c r="I130" s="6" t="inlineStr">
        <is>
          <t>18 cites · 8 PMID · 1 book · 3 India-relevant</t>
        </is>
      </c>
      <c r="J130" s="21" t="inlineStr">
        <is>
          <t>PMID:123376 | PMID:26091385 | PMID:11096379</t>
        </is>
      </c>
      <c r="K130" s="6" t="inlineStr">
        <is>
          <t>Warm air starts to bump up oil production. A light routine keeps oil in check.</t>
        </is>
      </c>
      <c r="L130" s="6" t="inlineStr">
        <is>
          <t>Warm air starts to bump up oil production. Your dry skin with oily skin feels this as a moderate environmental hit. Light layers only.</t>
        </is>
      </c>
      <c r="M130"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30" s="21" t="inlineStr">
        <is>
          <t>Balance</t>
        </is>
      </c>
      <c r="O130" s="21" t="inlineStr">
        <is>
          <t>HD, HH, CN, TP, CH, TN</t>
        </is>
      </c>
      <c r="P130" s="6" t="inlineStr">
        <is>
          <t>Most of India (Mar–Apr, Sep–Oct)</t>
        </is>
      </c>
    </row>
    <row r="131" ht="96" customHeight="1" s="72">
      <c r="A131" s="21" t="inlineStr">
        <is>
          <t>T-WARM-DRY-ACNE-130</t>
        </is>
      </c>
      <c r="B131" s="21" t="inlineStr">
        <is>
          <t>Warm</t>
        </is>
      </c>
      <c r="C131" s="21" t="inlineStr">
        <is>
          <t>28–34°C</t>
        </is>
      </c>
      <c r="D131" s="21" t="inlineStr">
        <is>
          <t>Dry</t>
        </is>
      </c>
      <c r="E131" s="21" t="inlineStr">
        <is>
          <t>Acne</t>
        </is>
      </c>
      <c r="F131" s="38" t="n">
        <v>2</v>
      </c>
      <c r="G131" s="38" t="inlineStr">
        <is>
          <t>Moderate</t>
        </is>
      </c>
      <c r="H131" s="34" t="inlineStr">
        <is>
          <t>HIGH</t>
        </is>
      </c>
      <c r="I131" s="6" t="inlineStr">
        <is>
          <t>18 cites · 14 PMID · 0 book · 11 India-relevant</t>
        </is>
      </c>
      <c r="J131" s="21" t="inlineStr">
        <is>
          <t>PMID:123376 | PMID:26091385 | PMID:37336870</t>
        </is>
      </c>
      <c r="K131" s="6" t="inlineStr">
        <is>
          <t>Warm air starts to bump up oil production. Keep pores clean to prevent breakouts.</t>
        </is>
      </c>
      <c r="L131" s="6" t="inlineStr">
        <is>
          <t>Warm air starts to bump up oil production. Your dry skin with acne feels this as a moderate environmental hit. Light layers only.</t>
        </is>
      </c>
      <c r="M131"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31" s="21" t="inlineStr">
        <is>
          <t>Balance</t>
        </is>
      </c>
      <c r="O131" s="21" t="inlineStr">
        <is>
          <t>HD, HH, CN, TP, CH, TN</t>
        </is>
      </c>
      <c r="P131" s="6" t="inlineStr">
        <is>
          <t>Most of India (Mar–Apr, Sep–Oct)</t>
        </is>
      </c>
    </row>
    <row r="132" ht="80" customHeight="1" s="72">
      <c r="A132" s="21" t="inlineStr">
        <is>
          <t>T-WARM-DRY-UNEV-131</t>
        </is>
      </c>
      <c r="B132" s="21" t="inlineStr">
        <is>
          <t>Warm</t>
        </is>
      </c>
      <c r="C132" s="21" t="inlineStr">
        <is>
          <t>28–34°C</t>
        </is>
      </c>
      <c r="D132" s="21" t="inlineStr">
        <is>
          <t>Dry</t>
        </is>
      </c>
      <c r="E132" s="21" t="inlineStr">
        <is>
          <t>Uneven Skin Tone / Tan</t>
        </is>
      </c>
      <c r="F132" s="37" t="n">
        <v>1</v>
      </c>
      <c r="G132" s="37" t="inlineStr">
        <is>
          <t>Low</t>
        </is>
      </c>
      <c r="H132" s="34" t="inlineStr">
        <is>
          <t>HIGH</t>
        </is>
      </c>
      <c r="I132" s="6" t="inlineStr">
        <is>
          <t>44 cites · 27 PMID · 8 book · 20 India-relevant</t>
        </is>
      </c>
      <c r="J132" s="21" t="inlineStr">
        <is>
          <t>PMID:14764172 | PMID:22374181 | PMID:37855862</t>
        </is>
      </c>
      <c r="K132" s="6" t="inlineStr">
        <is>
          <t>Warm air starts to bump up oil production. Daily sun protection keeps tone even.</t>
        </is>
      </c>
      <c r="L132" s="6" t="inlineStr">
        <is>
          <t>Warm air starts to bump up oil production. Your dry skin with uneven skin tone / tan feels this as a manageable environmental hit. Sun shield up.</t>
        </is>
      </c>
      <c r="M132"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32" s="21" t="inlineStr">
        <is>
          <t>Shield</t>
        </is>
      </c>
      <c r="O132" s="21" t="inlineStr">
        <is>
          <t>HD, HH, CN, TP, CH, TN</t>
        </is>
      </c>
      <c r="P132" s="6" t="inlineStr">
        <is>
          <t>Most of India (Mar–Apr, Sep–Oct)</t>
        </is>
      </c>
    </row>
    <row r="133" ht="80" customHeight="1" s="72">
      <c r="A133" s="21" t="inlineStr">
        <is>
          <t>T-WARM-DRY-MELA-132</t>
        </is>
      </c>
      <c r="B133" s="21" t="inlineStr">
        <is>
          <t>Warm</t>
        </is>
      </c>
      <c r="C133" s="21" t="inlineStr">
        <is>
          <t>28–34°C</t>
        </is>
      </c>
      <c r="D133" s="21" t="inlineStr">
        <is>
          <t>Dry</t>
        </is>
      </c>
      <c r="E133" s="21" t="inlineStr">
        <is>
          <t>Melasma</t>
        </is>
      </c>
      <c r="F133" s="38" t="n">
        <v>2</v>
      </c>
      <c r="G133" s="38" t="inlineStr">
        <is>
          <t>Moderate</t>
        </is>
      </c>
      <c r="H133" s="35" t="inlineStr">
        <is>
          <t>MODERATE</t>
        </is>
      </c>
      <c r="I133" s="6" t="inlineStr">
        <is>
          <t>3 cites · 0 PMID · 3 book · 1 India-relevant</t>
        </is>
      </c>
      <c r="J133" s="21" t="inlineStr">
        <is>
          <t>Melasma and Vitiligo in Brown , p.p13 | Melasma and Vitiligo in Brown , p.p349</t>
        </is>
      </c>
      <c r="K133" s="6" t="inlineStr">
        <is>
          <t>Warm air starts to bump up oil production. Protect melasma patches from sun today.</t>
        </is>
      </c>
      <c r="L133" s="6" t="inlineStr">
        <is>
          <t>Warm air starts to bump up oil production. Your dry skin with melasma feels this as a moderate environmental hit. Sun shield up.</t>
        </is>
      </c>
      <c r="M133"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33" s="21" t="inlineStr">
        <is>
          <t>Shield</t>
        </is>
      </c>
      <c r="O133" s="21" t="inlineStr">
        <is>
          <t>HD, HH, CN, TP, CH, TN</t>
        </is>
      </c>
      <c r="P133" s="6" t="inlineStr">
        <is>
          <t>Most of India (Mar–Apr, Sep–Oct)</t>
        </is>
      </c>
    </row>
    <row r="134" ht="96" customHeight="1" s="72">
      <c r="A134" s="21" t="inlineStr">
        <is>
          <t>T-WARM-OIL-DRYN-133</t>
        </is>
      </c>
      <c r="B134" s="21" t="inlineStr">
        <is>
          <t>Warm</t>
        </is>
      </c>
      <c r="C134" s="21" t="inlineStr">
        <is>
          <t>28–34°C</t>
        </is>
      </c>
      <c r="D134" s="21" t="inlineStr">
        <is>
          <t>Oily</t>
        </is>
      </c>
      <c r="E134" s="21" t="inlineStr">
        <is>
          <t>Dryness</t>
        </is>
      </c>
      <c r="F134" s="37" t="n">
        <v>1</v>
      </c>
      <c r="G134" s="37" t="inlineStr">
        <is>
          <t>Low</t>
        </is>
      </c>
      <c r="H134" s="34" t="inlineStr">
        <is>
          <t>HIGH</t>
        </is>
      </c>
      <c r="I134" s="6" t="inlineStr">
        <is>
          <t>50 cites · 26 PMID · 12 book · 17 India-relevant</t>
        </is>
      </c>
      <c r="J134" s="21" t="inlineStr">
        <is>
          <t>PMID:123376 | PMID:26091385 | PMID:6662854</t>
        </is>
      </c>
      <c r="K134" s="6" t="inlineStr">
        <is>
          <t>Warm air starts to bump up oil production. Light moisturising keeps skin comfortable.</t>
        </is>
      </c>
      <c r="L134" s="6" t="inlineStr">
        <is>
          <t>Warm air starts to bump up oil production. Your oily skin with dryness feels this as a manageable environmental hit. Soothe and protect.</t>
        </is>
      </c>
      <c r="M134"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34" s="21" t="inlineStr">
        <is>
          <t>Calm</t>
        </is>
      </c>
      <c r="O134" s="21" t="inlineStr">
        <is>
          <t>HD, HH, CN, TP, CH, TN</t>
        </is>
      </c>
      <c r="P134" s="6" t="inlineStr">
        <is>
          <t>Most of India (Mar–Apr, Sep–Oct)</t>
        </is>
      </c>
    </row>
    <row r="135" ht="96" customHeight="1" s="72">
      <c r="A135" s="21" t="inlineStr">
        <is>
          <t>T-WARM-OIL-ECZE-134</t>
        </is>
      </c>
      <c r="B135" s="21" t="inlineStr">
        <is>
          <t>Warm</t>
        </is>
      </c>
      <c r="C135" s="21" t="inlineStr">
        <is>
          <t>28–34°C</t>
        </is>
      </c>
      <c r="D135" s="21" t="inlineStr">
        <is>
          <t>Oily</t>
        </is>
      </c>
      <c r="E135" s="21" t="inlineStr">
        <is>
          <t>Eczema</t>
        </is>
      </c>
      <c r="F135" s="38" t="n">
        <v>2</v>
      </c>
      <c r="G135" s="38" t="inlineStr">
        <is>
          <t>Moderate</t>
        </is>
      </c>
      <c r="H135" s="35" t="inlineStr">
        <is>
          <t>MODERATE</t>
        </is>
      </c>
      <c r="I135" s="6" t="inlineStr">
        <is>
          <t>7 cites · 2 PMID · 1 book · 0 India-relevant</t>
        </is>
      </c>
      <c r="J135" s="21" t="inlineStr">
        <is>
          <t>PMID:37336870 | PMID:21426384 | 10.1016/j.anai.2023.08.007</t>
        </is>
      </c>
      <c r="K135" s="6" t="inlineStr">
        <is>
          <t>Warm air starts to bump up oil production. Moisturise to keep eczema-prone skin calm.</t>
        </is>
      </c>
      <c r="L135" s="6" t="inlineStr">
        <is>
          <t>Warm air starts to bump up oil production. Your oily skin with eczema feels this as a moderate environmental hit. Soothe and protect.</t>
        </is>
      </c>
      <c r="M135"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35" s="21" t="inlineStr">
        <is>
          <t>Calm</t>
        </is>
      </c>
      <c r="O135" s="21" t="inlineStr">
        <is>
          <t>HD, HH, CN, TP, CH, TN</t>
        </is>
      </c>
      <c r="P135" s="6" t="inlineStr">
        <is>
          <t>Most of India (Mar–Apr, Sep–Oct)</t>
        </is>
      </c>
    </row>
    <row r="136" ht="96" customHeight="1" s="72">
      <c r="A136" s="21" t="inlineStr">
        <is>
          <t>T-WARM-OIL-OILY-135</t>
        </is>
      </c>
      <c r="B136" s="21" t="inlineStr">
        <is>
          <t>Warm</t>
        </is>
      </c>
      <c r="C136" s="21" t="inlineStr">
        <is>
          <t>28–34°C</t>
        </is>
      </c>
      <c r="D136" s="21" t="inlineStr">
        <is>
          <t>Oily</t>
        </is>
      </c>
      <c r="E136" s="21" t="inlineStr">
        <is>
          <t>Oily Skin</t>
        </is>
      </c>
      <c r="F136" s="40" t="n">
        <v>3</v>
      </c>
      <c r="G136" s="40" t="inlineStr">
        <is>
          <t>High</t>
        </is>
      </c>
      <c r="H136" s="35" t="inlineStr">
        <is>
          <t>MODERATE</t>
        </is>
      </c>
      <c r="I136" s="6" t="inlineStr">
        <is>
          <t>33 cites · 8 PMID · 11 book · 19 India-relevant</t>
        </is>
      </c>
      <c r="J136" s="21" t="inlineStr">
        <is>
          <t>PMID:123376 | PMID:26091385 | PMID:6662854</t>
        </is>
      </c>
      <c r="K136" s="6" t="inlineStr">
        <is>
          <t>Warm air starts to bump up oil production. Manage extra oil to keep pores clear.</t>
        </is>
      </c>
      <c r="L136" s="6" t="inlineStr">
        <is>
          <t>Warm air starts to bump up oil production. Your oily skin with oily skin feels this as a high environmental hit. Light layers only.</t>
        </is>
      </c>
      <c r="M136"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36" s="21" t="inlineStr">
        <is>
          <t>Balance</t>
        </is>
      </c>
      <c r="O136" s="21" t="inlineStr">
        <is>
          <t>HD, HH, CN, TP, CH, TN</t>
        </is>
      </c>
      <c r="P136" s="6" t="inlineStr">
        <is>
          <t>Most of India (Mar–Apr, Sep–Oct)</t>
        </is>
      </c>
    </row>
    <row r="137" ht="96" customHeight="1" s="72">
      <c r="A137" s="21" t="inlineStr">
        <is>
          <t>T-WARM-OIL-ACNE-136</t>
        </is>
      </c>
      <c r="B137" s="21" t="inlineStr">
        <is>
          <t>Warm</t>
        </is>
      </c>
      <c r="C137" s="21" t="inlineStr">
        <is>
          <t>28–34°C</t>
        </is>
      </c>
      <c r="D137" s="21" t="inlineStr">
        <is>
          <t>Oily</t>
        </is>
      </c>
      <c r="E137" s="21" t="inlineStr">
        <is>
          <t>Acne</t>
        </is>
      </c>
      <c r="F137" s="40" t="n">
        <v>3</v>
      </c>
      <c r="G137" s="40" t="inlineStr">
        <is>
          <t>High</t>
        </is>
      </c>
      <c r="H137" s="34" t="inlineStr">
        <is>
          <t>HIGH</t>
        </is>
      </c>
      <c r="I137" s="6" t="inlineStr">
        <is>
          <t>29 cites · 14 PMID · 10 book · 22 India-relevant</t>
        </is>
      </c>
      <c r="J137" s="21" t="inlineStr">
        <is>
          <t>PMID:123376 | PMID:26091385 | PMID:37336870</t>
        </is>
      </c>
      <c r="K137" s="6" t="inlineStr">
        <is>
          <t>Warm air starts to bump up oil production. Stay on top of breakouts today.</t>
        </is>
      </c>
      <c r="L137" s="6" t="inlineStr">
        <is>
          <t>Warm air starts to bump up oil production. Your oily skin with acne feels this as a high environmental hit. Light layers only.</t>
        </is>
      </c>
      <c r="M137"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37" s="21" t="inlineStr">
        <is>
          <t>Balance</t>
        </is>
      </c>
      <c r="O137" s="21" t="inlineStr">
        <is>
          <t>HD, HH, CN, TP, CH, TN</t>
        </is>
      </c>
      <c r="P137" s="6" t="inlineStr">
        <is>
          <t>Most of India (Mar–Apr, Sep–Oct)</t>
        </is>
      </c>
    </row>
    <row r="138" ht="80" customHeight="1" s="72">
      <c r="A138" s="21" t="inlineStr">
        <is>
          <t>T-WARM-OIL-UNEV-137</t>
        </is>
      </c>
      <c r="B138" s="21" t="inlineStr">
        <is>
          <t>Warm</t>
        </is>
      </c>
      <c r="C138" s="21" t="inlineStr">
        <is>
          <t>28–34°C</t>
        </is>
      </c>
      <c r="D138" s="21" t="inlineStr">
        <is>
          <t>Oily</t>
        </is>
      </c>
      <c r="E138" s="21" t="inlineStr">
        <is>
          <t>Uneven Skin Tone / Tan</t>
        </is>
      </c>
      <c r="F138" s="38" t="n">
        <v>2</v>
      </c>
      <c r="G138" s="38" t="inlineStr">
        <is>
          <t>Moderate</t>
        </is>
      </c>
      <c r="H138" s="34" t="inlineStr">
        <is>
          <t>HIGH</t>
        </is>
      </c>
      <c r="I138" s="6" t="inlineStr">
        <is>
          <t>44 cites · 27 PMID · 8 book · 20 India-relevant</t>
        </is>
      </c>
      <c r="J138" s="21" t="inlineStr">
        <is>
          <t>PMID:14764172 | PMID:22374181 | PMID:37855862</t>
        </is>
      </c>
      <c r="K138" s="6" t="inlineStr">
        <is>
          <t>Warm air starts to bump up oil production. Protect from sun to keep tone even.</t>
        </is>
      </c>
      <c r="L138" s="6" t="inlineStr">
        <is>
          <t>Warm air starts to bump up oil production. Your oily skin with uneven skin tone / tan feels this as a moderate environmental hit. Sun shield up.</t>
        </is>
      </c>
      <c r="M138"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38" s="21" t="inlineStr">
        <is>
          <t>Shield</t>
        </is>
      </c>
      <c r="O138" s="21" t="inlineStr">
        <is>
          <t>HD, HH, CN, TP, CH, TN</t>
        </is>
      </c>
      <c r="P138" s="6" t="inlineStr">
        <is>
          <t>Most of India (Mar–Apr, Sep–Oct)</t>
        </is>
      </c>
    </row>
    <row r="139" ht="80" customHeight="1" s="72">
      <c r="A139" s="21" t="inlineStr">
        <is>
          <t>T-WARM-OIL-MELA-138</t>
        </is>
      </c>
      <c r="B139" s="21" t="inlineStr">
        <is>
          <t>Warm</t>
        </is>
      </c>
      <c r="C139" s="21" t="inlineStr">
        <is>
          <t>28–34°C</t>
        </is>
      </c>
      <c r="D139" s="21" t="inlineStr">
        <is>
          <t>Oily</t>
        </is>
      </c>
      <c r="E139" s="21" t="inlineStr">
        <is>
          <t>Melasma</t>
        </is>
      </c>
      <c r="F139" s="40" t="n">
        <v>3</v>
      </c>
      <c r="G139" s="40" t="inlineStr">
        <is>
          <t>High</t>
        </is>
      </c>
      <c r="H139" s="35" t="inlineStr">
        <is>
          <t>MODERATE</t>
        </is>
      </c>
      <c r="I139" s="6" t="inlineStr">
        <is>
          <t>3 cites · 0 PMID · 3 book · 1 India-relevant</t>
        </is>
      </c>
      <c r="J139" s="21" t="inlineStr">
        <is>
          <t>Melasma and Vitiligo in Brown , p.p13 | Melasma and Vitiligo in Brown , p.p349</t>
        </is>
      </c>
      <c r="K139" s="6" t="inlineStr">
        <is>
          <t>Warm air starts to bump up oil production. Strong sun protection keeps melasma steady.</t>
        </is>
      </c>
      <c r="L139" s="6" t="inlineStr">
        <is>
          <t>Warm air starts to bump up oil production. Your oily skin with melasma feels this as a high environmental hit. Sun shield up.</t>
        </is>
      </c>
      <c r="M139"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39" s="21" t="inlineStr">
        <is>
          <t>Shield</t>
        </is>
      </c>
      <c r="O139" s="21" t="inlineStr">
        <is>
          <t>HD, HH, CN, TP, CH, TN</t>
        </is>
      </c>
      <c r="P139" s="6" t="inlineStr">
        <is>
          <t>Most of India (Mar–Apr, Sep–Oct)</t>
        </is>
      </c>
    </row>
    <row r="140" ht="96" customHeight="1" s="72">
      <c r="A140" s="21" t="inlineStr">
        <is>
          <t>T-WARM-COM-DRYN-139</t>
        </is>
      </c>
      <c r="B140" s="21" t="inlineStr">
        <is>
          <t>Warm</t>
        </is>
      </c>
      <c r="C140" s="21" t="inlineStr">
        <is>
          <t>28–34°C</t>
        </is>
      </c>
      <c r="D140" s="21" t="inlineStr">
        <is>
          <t>Combination</t>
        </is>
      </c>
      <c r="E140" s="21" t="inlineStr">
        <is>
          <t>Dryness</t>
        </is>
      </c>
      <c r="F140" s="36" t="n">
        <v>0</v>
      </c>
      <c r="G140" s="36" t="inlineStr">
        <is>
          <t>Negligible</t>
        </is>
      </c>
      <c r="H140" s="34" t="inlineStr">
        <is>
          <t>HIGH</t>
        </is>
      </c>
      <c r="I140" s="6" t="inlineStr">
        <is>
          <t>45 cites · 26 PMID · 8 book · 12 India-relevant</t>
        </is>
      </c>
      <c r="J140" s="21" t="inlineStr">
        <is>
          <t>PMID:123376 | PMID:26091385 | PMID:6662854</t>
        </is>
      </c>
      <c r="K140" s="6" t="inlineStr">
        <is>
          <t>Warm air starts to bump up oil production. Maintain your usual moisturising routine.</t>
        </is>
      </c>
      <c r="L140" s="6" t="inlineStr">
        <is>
          <t>Warm air starts to bump up oil production. Your combination skin faces no extra pressure from this factor today. Soothe and protect.</t>
        </is>
      </c>
      <c r="M140"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40" s="21" t="inlineStr">
        <is>
          <t>Calm</t>
        </is>
      </c>
      <c r="O140" s="21" t="inlineStr">
        <is>
          <t>HD, HH, CN, TP, CH, TN</t>
        </is>
      </c>
      <c r="P140" s="6" t="inlineStr">
        <is>
          <t>Most of India (Mar–Apr, Sep–Oct)</t>
        </is>
      </c>
    </row>
    <row r="141" ht="96" customHeight="1" s="72">
      <c r="A141" s="21" t="inlineStr">
        <is>
          <t>T-WARM-COM-ECZE-140</t>
        </is>
      </c>
      <c r="B141" s="21" t="inlineStr">
        <is>
          <t>Warm</t>
        </is>
      </c>
      <c r="C141" s="21" t="inlineStr">
        <is>
          <t>28–34°C</t>
        </is>
      </c>
      <c r="D141" s="21" t="inlineStr">
        <is>
          <t>Combination</t>
        </is>
      </c>
      <c r="E141" s="21" t="inlineStr">
        <is>
          <t>Eczema</t>
        </is>
      </c>
      <c r="F141" s="37" t="n">
        <v>1</v>
      </c>
      <c r="G141" s="37" t="inlineStr">
        <is>
          <t>Low</t>
        </is>
      </c>
      <c r="H141" s="35" t="inlineStr">
        <is>
          <t>MODERATE</t>
        </is>
      </c>
      <c r="I141" s="6" t="inlineStr">
        <is>
          <t>7 cites · 2 PMID · 1 book · 0 India-relevant</t>
        </is>
      </c>
      <c r="J141" s="21" t="inlineStr">
        <is>
          <t>PMID:37336870 | PMID:21426384 | 10.1016/j.anai.2023.08.007</t>
        </is>
      </c>
      <c r="K141" s="6" t="inlineStr">
        <is>
          <t>Warm air starts to bump up oil production. Gentle care keeps eczema-prone skin calm.</t>
        </is>
      </c>
      <c r="L141" s="6" t="inlineStr">
        <is>
          <t>Warm air starts to bump up oil production. Your combination skin with eczema feels this as a manageable environmental hit. Soothe and protect.</t>
        </is>
      </c>
      <c r="M141"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41" s="21" t="inlineStr">
        <is>
          <t>Calm</t>
        </is>
      </c>
      <c r="O141" s="21" t="inlineStr">
        <is>
          <t>HD, HH, CN, TP, CH, TN</t>
        </is>
      </c>
      <c r="P141" s="6" t="inlineStr">
        <is>
          <t>Most of India (Mar–Apr, Sep–Oct)</t>
        </is>
      </c>
    </row>
    <row r="142" ht="96" customHeight="1" s="72">
      <c r="A142" s="21" t="inlineStr">
        <is>
          <t>T-WARM-COM-OILY-141</t>
        </is>
      </c>
      <c r="B142" s="21" t="inlineStr">
        <is>
          <t>Warm</t>
        </is>
      </c>
      <c r="C142" s="21" t="inlineStr">
        <is>
          <t>28–34°C</t>
        </is>
      </c>
      <c r="D142" s="21" t="inlineStr">
        <is>
          <t>Combination</t>
        </is>
      </c>
      <c r="E142" s="21" t="inlineStr">
        <is>
          <t>Oily Skin</t>
        </is>
      </c>
      <c r="F142" s="38" t="n">
        <v>2</v>
      </c>
      <c r="G142" s="38" t="inlineStr">
        <is>
          <t>Moderate</t>
        </is>
      </c>
      <c r="H142" s="35" t="inlineStr">
        <is>
          <t>MODERATE</t>
        </is>
      </c>
      <c r="I142" s="6" t="inlineStr">
        <is>
          <t>21 cites · 8 PMID · 0 book · 7 India-relevant</t>
        </is>
      </c>
      <c r="J142" s="21" t="inlineStr">
        <is>
          <t>PMID:123376 | PMID:26091385 | PMID:6662854</t>
        </is>
      </c>
      <c r="K142" s="6" t="inlineStr">
        <is>
          <t>Warm air starts to bump up oil production. A light routine keeps oil in check.</t>
        </is>
      </c>
      <c r="L142" s="6" t="inlineStr">
        <is>
          <t>Warm air starts to bump up oil production. Your combination skin with oily skin feels this as a moderate environmental hit. Light layers only.</t>
        </is>
      </c>
      <c r="M142"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42" s="21" t="inlineStr">
        <is>
          <t>Balance</t>
        </is>
      </c>
      <c r="O142" s="21" t="inlineStr">
        <is>
          <t>HD, HH, CN, TP, CH, TN</t>
        </is>
      </c>
      <c r="P142" s="6" t="inlineStr">
        <is>
          <t>Most of India (Mar–Apr, Sep–Oct)</t>
        </is>
      </c>
    </row>
    <row r="143" ht="96" customHeight="1" s="72">
      <c r="A143" s="21" t="inlineStr">
        <is>
          <t>T-WARM-COM-ACNE-142</t>
        </is>
      </c>
      <c r="B143" s="21" t="inlineStr">
        <is>
          <t>Warm</t>
        </is>
      </c>
      <c r="C143" s="21" t="inlineStr">
        <is>
          <t>28–34°C</t>
        </is>
      </c>
      <c r="D143" s="21" t="inlineStr">
        <is>
          <t>Combination</t>
        </is>
      </c>
      <c r="E143" s="21" t="inlineStr">
        <is>
          <t>Acne</t>
        </is>
      </c>
      <c r="F143" s="38" t="n">
        <v>2</v>
      </c>
      <c r="G143" s="38" t="inlineStr">
        <is>
          <t>Moderate</t>
        </is>
      </c>
      <c r="H143" s="34" t="inlineStr">
        <is>
          <t>HIGH</t>
        </is>
      </c>
      <c r="I143" s="6" t="inlineStr">
        <is>
          <t>19 cites · 14 PMID · 0 book · 12 India-relevant</t>
        </is>
      </c>
      <c r="J143" s="21" t="inlineStr">
        <is>
          <t>PMID:123376 | PMID:26091385 | PMID:37336870</t>
        </is>
      </c>
      <c r="K143" s="6" t="inlineStr">
        <is>
          <t>Warm air starts to bump up oil production. Keep pores clean to prevent breakouts.</t>
        </is>
      </c>
      <c r="L143" s="6" t="inlineStr">
        <is>
          <t>Warm air starts to bump up oil production. Your combination skin with acne feels this as a moderate environmental hit. Light layers only.</t>
        </is>
      </c>
      <c r="M143"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43" s="21" t="inlineStr">
        <is>
          <t>Balance</t>
        </is>
      </c>
      <c r="O143" s="21" t="inlineStr">
        <is>
          <t>HD, HH, CN, TP, CH, TN</t>
        </is>
      </c>
      <c r="P143" s="6" t="inlineStr">
        <is>
          <t>Most of India (Mar–Apr, Sep–Oct)</t>
        </is>
      </c>
    </row>
    <row r="144" ht="80" customHeight="1" s="72">
      <c r="A144" s="21" t="inlineStr">
        <is>
          <t>T-WARM-COM-UNEV-143</t>
        </is>
      </c>
      <c r="B144" s="21" t="inlineStr">
        <is>
          <t>Warm</t>
        </is>
      </c>
      <c r="C144" s="21" t="inlineStr">
        <is>
          <t>28–34°C</t>
        </is>
      </c>
      <c r="D144" s="21" t="inlineStr">
        <is>
          <t>Combination</t>
        </is>
      </c>
      <c r="E144" s="21" t="inlineStr">
        <is>
          <t>Uneven Skin Tone / Tan</t>
        </is>
      </c>
      <c r="F144" s="37" t="n">
        <v>1</v>
      </c>
      <c r="G144" s="37" t="inlineStr">
        <is>
          <t>Low</t>
        </is>
      </c>
      <c r="H144" s="34" t="inlineStr">
        <is>
          <t>HIGH</t>
        </is>
      </c>
      <c r="I144" s="6" t="inlineStr">
        <is>
          <t>42 cites · 27 PMID · 6 book · 18 India-relevant</t>
        </is>
      </c>
      <c r="J144" s="21" t="inlineStr">
        <is>
          <t>PMID:14764172 | PMID:22374181 | PMID:37855862</t>
        </is>
      </c>
      <c r="K144" s="6" t="inlineStr">
        <is>
          <t>Warm air starts to bump up oil production. Daily sun protection keeps tone even.</t>
        </is>
      </c>
      <c r="L144" s="6" t="inlineStr">
        <is>
          <t>Warm air starts to bump up oil production. Your combination skin with uneven skin tone / tan feels this as a manageable environmental hit. Sun shield up.</t>
        </is>
      </c>
      <c r="M144"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44" s="21" t="inlineStr">
        <is>
          <t>Shield</t>
        </is>
      </c>
      <c r="O144" s="21" t="inlineStr">
        <is>
          <t>HD, HH, CN, TP, CH, TN</t>
        </is>
      </c>
      <c r="P144" s="6" t="inlineStr">
        <is>
          <t>Most of India (Mar–Apr, Sep–Oct)</t>
        </is>
      </c>
    </row>
    <row r="145" ht="80" customHeight="1" s="72">
      <c r="A145" s="21" t="inlineStr">
        <is>
          <t>T-WARM-COM-MELA-144</t>
        </is>
      </c>
      <c r="B145" s="21" t="inlineStr">
        <is>
          <t>Warm</t>
        </is>
      </c>
      <c r="C145" s="21" t="inlineStr">
        <is>
          <t>28–34°C</t>
        </is>
      </c>
      <c r="D145" s="21" t="inlineStr">
        <is>
          <t>Combination</t>
        </is>
      </c>
      <c r="E145" s="21" t="inlineStr">
        <is>
          <t>Melasma</t>
        </is>
      </c>
      <c r="F145" s="38" t="n">
        <v>2</v>
      </c>
      <c r="G145" s="38" t="inlineStr">
        <is>
          <t>Moderate</t>
        </is>
      </c>
      <c r="H145" s="35" t="inlineStr">
        <is>
          <t>MODERATE</t>
        </is>
      </c>
      <c r="I145" s="6" t="inlineStr">
        <is>
          <t>3 cites · 0 PMID · 3 book · 1 India-relevant</t>
        </is>
      </c>
      <c r="J145" s="21" t="inlineStr">
        <is>
          <t>Melasma and Vitiligo in Brown , p.p13 | Melasma and Vitiligo in Brown , p.p349</t>
        </is>
      </c>
      <c r="K145" s="6" t="inlineStr">
        <is>
          <t>Warm air starts to bump up oil production. Protect melasma patches from sun today.</t>
        </is>
      </c>
      <c r="L145" s="6" t="inlineStr">
        <is>
          <t>Warm air starts to bump up oil production. Your combination skin with melasma feels this as a moderate environmental hit. Sun shield up.</t>
        </is>
      </c>
      <c r="M145"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45" s="21" t="inlineStr">
        <is>
          <t>Shield</t>
        </is>
      </c>
      <c r="O145" s="21" t="inlineStr">
        <is>
          <t>HD, HH, CN, TP, CH, TN</t>
        </is>
      </c>
      <c r="P145" s="6" t="inlineStr">
        <is>
          <t>Most of India (Mar–Apr, Sep–Oct)</t>
        </is>
      </c>
    </row>
    <row r="146" ht="96" customHeight="1" s="72">
      <c r="A146" s="21" t="inlineStr">
        <is>
          <t>T-WARM-SEN-DRYN-145</t>
        </is>
      </c>
      <c r="B146" s="21" t="inlineStr">
        <is>
          <t>Warm</t>
        </is>
      </c>
      <c r="C146" s="21" t="inlineStr">
        <is>
          <t>28–34°C</t>
        </is>
      </c>
      <c r="D146" s="21" t="inlineStr">
        <is>
          <t>Sensitive</t>
        </is>
      </c>
      <c r="E146" s="21" t="inlineStr">
        <is>
          <t>Dryness</t>
        </is>
      </c>
      <c r="F146" s="37" t="n">
        <v>1</v>
      </c>
      <c r="G146" s="37" t="inlineStr">
        <is>
          <t>Low</t>
        </is>
      </c>
      <c r="H146" s="34" t="inlineStr">
        <is>
          <t>HIGH</t>
        </is>
      </c>
      <c r="I146" s="6" t="inlineStr">
        <is>
          <t>49 cites · 26 PMID · 14 book · 15 India-relevant</t>
        </is>
      </c>
      <c r="J146" s="21" t="inlineStr">
        <is>
          <t>PMID:123376 | PMID:26091385 | PMID:37953512</t>
        </is>
      </c>
      <c r="K146" s="6" t="inlineStr">
        <is>
          <t>Warm air starts to bump up oil production. Light moisturising keeps skin comfortable.</t>
        </is>
      </c>
      <c r="L146" s="6" t="inlineStr">
        <is>
          <t>Warm air starts to bump up oil production. Your sensitive skin with dryness feels this as a manageable environmental hit. Soothe and protect.</t>
        </is>
      </c>
      <c r="M146"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 sealing cream can give it room to recover.</t>
        </is>
      </c>
      <c r="N146" s="21" t="inlineStr">
        <is>
          <t>Calm</t>
        </is>
      </c>
      <c r="O146" s="21" t="inlineStr">
        <is>
          <t>HD, HH, CN, TP, CH, TN</t>
        </is>
      </c>
      <c r="P146" s="6" t="inlineStr">
        <is>
          <t>Most of India (Mar–Apr, Sep–Oct)</t>
        </is>
      </c>
    </row>
    <row r="147" ht="96" customHeight="1" s="72">
      <c r="A147" s="21" t="inlineStr">
        <is>
          <t>T-WARM-SEN-ECZE-146</t>
        </is>
      </c>
      <c r="B147" s="21" t="inlineStr">
        <is>
          <t>Warm</t>
        </is>
      </c>
      <c r="C147" s="21" t="inlineStr">
        <is>
          <t>28–34°C</t>
        </is>
      </c>
      <c r="D147" s="21" t="inlineStr">
        <is>
          <t>Sensitive</t>
        </is>
      </c>
      <c r="E147" s="21" t="inlineStr">
        <is>
          <t>Eczema</t>
        </is>
      </c>
      <c r="F147" s="38" t="n">
        <v>2</v>
      </c>
      <c r="G147" s="38" t="inlineStr">
        <is>
          <t>Moderate</t>
        </is>
      </c>
      <c r="H147" s="35" t="inlineStr">
        <is>
          <t>MODERATE</t>
        </is>
      </c>
      <c r="I147" s="6" t="inlineStr">
        <is>
          <t>15 cites · 2 PMID · 9 book · 8 India-relevant</t>
        </is>
      </c>
      <c r="J147" s="21" t="inlineStr">
        <is>
          <t>PMID:37336870 | PMID:21426384 | 10.1016/j.anai.2023.08.007</t>
        </is>
      </c>
      <c r="K147" s="6" t="inlineStr">
        <is>
          <t>Warm air starts to bump up oil production. Moisturise to keep eczema-prone skin calm.</t>
        </is>
      </c>
      <c r="L147" s="6" t="inlineStr">
        <is>
          <t>Warm air starts to bump up oil production. Your sensitive skin with eczema feels this as a moderate environmental hit. Soothe and protect.</t>
        </is>
      </c>
      <c r="M147"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 sealing cream can give it room to recover.</t>
        </is>
      </c>
      <c r="N147" s="21" t="inlineStr">
        <is>
          <t>Calm</t>
        </is>
      </c>
      <c r="O147" s="21" t="inlineStr">
        <is>
          <t>HD, HH, CN, TP, CH, TN</t>
        </is>
      </c>
      <c r="P147" s="6" t="inlineStr">
        <is>
          <t>Most of India (Mar–Apr, Sep–Oct)</t>
        </is>
      </c>
    </row>
    <row r="148" ht="96" customHeight="1" s="72">
      <c r="A148" s="21" t="inlineStr">
        <is>
          <t>T-WARM-SEN-OILY-147</t>
        </is>
      </c>
      <c r="B148" s="21" t="inlineStr">
        <is>
          <t>Warm</t>
        </is>
      </c>
      <c r="C148" s="21" t="inlineStr">
        <is>
          <t>28–34°C</t>
        </is>
      </c>
      <c r="D148" s="21" t="inlineStr">
        <is>
          <t>Sensitive</t>
        </is>
      </c>
      <c r="E148" s="21" t="inlineStr">
        <is>
          <t>Oily Skin</t>
        </is>
      </c>
      <c r="F148" s="40" t="n">
        <v>3</v>
      </c>
      <c r="G148" s="40" t="inlineStr">
        <is>
          <t>High</t>
        </is>
      </c>
      <c r="H148" s="35" t="inlineStr">
        <is>
          <t>MODERATE</t>
        </is>
      </c>
      <c r="I148" s="6" t="inlineStr">
        <is>
          <t>19 cites · 8 PMID · 1 book · 5 India-relevant</t>
        </is>
      </c>
      <c r="J148" s="21" t="inlineStr">
        <is>
          <t>PMID:123376 | PMID:26091385 | PMID:11096379</t>
        </is>
      </c>
      <c r="K148" s="6" t="inlineStr">
        <is>
          <t>Warm air starts to bump up oil production. Manage extra oil to keep pores clear.</t>
        </is>
      </c>
      <c r="L148" s="6" t="inlineStr">
        <is>
          <t>Warm air starts to bump up oil production. Your sensitive skin with oily skin feels this as a high environmental hit. Light layers only.</t>
        </is>
      </c>
      <c r="M148" s="6" t="inlineStr">
        <is>
          <t>Warm air starts to bump up oil production. Every degree above 28°C adds ~10% more oil production. T-zone shine is back. In Indian context: Most of India (Mar–Apr, Sep–Oct). Light, non-greasy products work best. Cleanse twice if you've been outdoors — once to lift sunscreen and surface oil, once to clean. Keep heavier sealing creams off the T-zone (forehead, nose and chin) today; they trap oil.</t>
        </is>
      </c>
      <c r="N148" s="21" t="inlineStr">
        <is>
          <t>Balance</t>
        </is>
      </c>
      <c r="O148" s="21" t="inlineStr">
        <is>
          <t>HD, HH, CN, TP, CH, TN</t>
        </is>
      </c>
      <c r="P148" s="6" t="inlineStr">
        <is>
          <t>Most of India (Mar–Apr, Sep–Oct)</t>
        </is>
      </c>
    </row>
    <row r="149" ht="96" customHeight="1" s="72">
      <c r="A149" s="21" t="inlineStr">
        <is>
          <t>T-WARM-SEN-ACNE-148</t>
        </is>
      </c>
      <c r="B149" s="21" t="inlineStr">
        <is>
          <t>Warm</t>
        </is>
      </c>
      <c r="C149" s="21" t="inlineStr">
        <is>
          <t>28–34°C</t>
        </is>
      </c>
      <c r="D149" s="21" t="inlineStr">
        <is>
          <t>Sensitive</t>
        </is>
      </c>
      <c r="E149" s="21" t="inlineStr">
        <is>
          <t>Acne</t>
        </is>
      </c>
      <c r="F149" s="40" t="n">
        <v>3</v>
      </c>
      <c r="G149" s="40" t="inlineStr">
        <is>
          <t>High</t>
        </is>
      </c>
      <c r="H149" s="34" t="inlineStr">
        <is>
          <t>HIGH</t>
        </is>
      </c>
      <c r="I149" s="6" t="inlineStr">
        <is>
          <t>19 cites · 14 PMID · 0 book · 12 India-relevant</t>
        </is>
      </c>
      <c r="J149" s="21" t="inlineStr">
        <is>
          <t>PMID:123376 | PMID:26091385 | PMID:37336870</t>
        </is>
      </c>
      <c r="K149" s="6" t="inlineStr">
        <is>
          <t>Warm air starts to bump up oil production. Stay on top of breakouts today.</t>
        </is>
      </c>
      <c r="L149" s="6" t="inlineStr">
        <is>
          <t>Warm air starts to bump up oil production. Your sensitive skin with acne feels this as a high environmental hit. Light layers only.</t>
        </is>
      </c>
      <c r="M149" s="6" t="inlineStr">
        <is>
          <t>Warm air starts to bump up oil production. Skin oil + sweat begins forming the sealing cream film that breeds breakouts. In Indian context: Most of India (Mar–Apr, Sep–Oct). Light, non-greasy products work best. Cleanse twice if you've been outdoors — once to lift sunscreen and surface oil, once to clean. Keep heavier sealing creams off the T-zone (forehead, nose and chin) today; they trap oil.</t>
        </is>
      </c>
      <c r="N149" s="21" t="inlineStr">
        <is>
          <t>Balance</t>
        </is>
      </c>
      <c r="O149" s="21" t="inlineStr">
        <is>
          <t>HD, HH, CN, TP, CH, TN</t>
        </is>
      </c>
      <c r="P149" s="6" t="inlineStr">
        <is>
          <t>Most of India (Mar–Apr, Sep–Oct)</t>
        </is>
      </c>
    </row>
    <row r="150" ht="80" customHeight="1" s="72">
      <c r="A150" s="21" t="inlineStr">
        <is>
          <t>T-WARM-SEN-UNEV-149</t>
        </is>
      </c>
      <c r="B150" s="21" t="inlineStr">
        <is>
          <t>Warm</t>
        </is>
      </c>
      <c r="C150" s="21" t="inlineStr">
        <is>
          <t>28–34°C</t>
        </is>
      </c>
      <c r="D150" s="21" t="inlineStr">
        <is>
          <t>Sensitive</t>
        </is>
      </c>
      <c r="E150" s="21" t="inlineStr">
        <is>
          <t>Uneven Skin Tone / Tan</t>
        </is>
      </c>
      <c r="F150" s="38" t="n">
        <v>2</v>
      </c>
      <c r="G150" s="38" t="inlineStr">
        <is>
          <t>Moderate</t>
        </is>
      </c>
      <c r="H150" s="34" t="inlineStr">
        <is>
          <t>HIGH</t>
        </is>
      </c>
      <c r="I150" s="6" t="inlineStr">
        <is>
          <t>44 cites · 27 PMID · 8 book · 19 India-relevant</t>
        </is>
      </c>
      <c r="J150" s="21" t="inlineStr">
        <is>
          <t>PMID:14764172 | PMID:22374181 | PMID:37855862</t>
        </is>
      </c>
      <c r="K150" s="6" t="inlineStr">
        <is>
          <t>Warm air starts to bump up oil production. Protect from sun to keep tone even.</t>
        </is>
      </c>
      <c r="L150" s="6" t="inlineStr">
        <is>
          <t>Warm air starts to bump up oil production. Your sensitive skin with uneven skin tone / tan feels this as a moderate environmental hit. Sun shield up.</t>
        </is>
      </c>
      <c r="M150"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50" s="21" t="inlineStr">
        <is>
          <t>Shield</t>
        </is>
      </c>
      <c r="O150" s="21" t="inlineStr">
        <is>
          <t>HD, HH, CN, TP, CH, TN</t>
        </is>
      </c>
      <c r="P150" s="6" t="inlineStr">
        <is>
          <t>Most of India (Mar–Apr, Sep–Oct)</t>
        </is>
      </c>
    </row>
    <row r="151" ht="80" customHeight="1" s="72">
      <c r="A151" s="21" t="inlineStr">
        <is>
          <t>T-WARM-SEN-MELA-150</t>
        </is>
      </c>
      <c r="B151" s="21" t="inlineStr">
        <is>
          <t>Warm</t>
        </is>
      </c>
      <c r="C151" s="21" t="inlineStr">
        <is>
          <t>28–34°C</t>
        </is>
      </c>
      <c r="D151" s="21" t="inlineStr">
        <is>
          <t>Sensitive</t>
        </is>
      </c>
      <c r="E151" s="21" t="inlineStr">
        <is>
          <t>Melasma</t>
        </is>
      </c>
      <c r="F151" s="40" t="n">
        <v>3</v>
      </c>
      <c r="G151" s="40" t="inlineStr">
        <is>
          <t>High</t>
        </is>
      </c>
      <c r="H151" s="35" t="inlineStr">
        <is>
          <t>MODERATE</t>
        </is>
      </c>
      <c r="I151" s="6" t="inlineStr">
        <is>
          <t>3 cites · 0 PMID · 3 book · 1 India-relevant</t>
        </is>
      </c>
      <c r="J151" s="21" t="inlineStr">
        <is>
          <t>Melasma and Vitiligo in Brown , p.p13 | Melasma and Vitiligo in Brown , p.p349</t>
        </is>
      </c>
      <c r="K151" s="6" t="inlineStr">
        <is>
          <t>Warm air starts to bump up oil production. Strong sun protection keeps melasma steady.</t>
        </is>
      </c>
      <c r="L151" s="6" t="inlineStr">
        <is>
          <t>Warm air starts to bump up oil production. Your sensitive skin with melasma feels this as a high environmental hit. Sun shield up.</t>
        </is>
      </c>
      <c r="M151"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51" s="21" t="inlineStr">
        <is>
          <t>Shield</t>
        </is>
      </c>
      <c r="O151" s="21" t="inlineStr">
        <is>
          <t>HD, HH, CN, TP, CH, TN</t>
        </is>
      </c>
      <c r="P151" s="6" t="inlineStr">
        <is>
          <t>Most of India (Mar–Apr, Sep–Oct)</t>
        </is>
      </c>
    </row>
    <row r="152" ht="80" customHeight="1" s="72">
      <c r="A152" s="21" t="inlineStr">
        <is>
          <t>T-HOT-NOR-DRYN-151</t>
        </is>
      </c>
      <c r="B152" s="21" t="inlineStr">
        <is>
          <t>Hot</t>
        </is>
      </c>
      <c r="C152" s="21" t="inlineStr">
        <is>
          <t>35–42°C</t>
        </is>
      </c>
      <c r="D152" s="21" t="inlineStr">
        <is>
          <t>Normal</t>
        </is>
      </c>
      <c r="E152" s="21" t="inlineStr">
        <is>
          <t>Dryness</t>
        </is>
      </c>
      <c r="F152" s="37" t="n">
        <v>1</v>
      </c>
      <c r="G152" s="37" t="inlineStr">
        <is>
          <t>Low</t>
        </is>
      </c>
      <c r="H152" s="34" t="inlineStr">
        <is>
          <t>HIGH</t>
        </is>
      </c>
      <c r="I152" s="6" t="inlineStr">
        <is>
          <t>44 cites · 26 PMID · 8 book · 11 India-relevant</t>
        </is>
      </c>
      <c r="J152" s="21" t="inlineStr">
        <is>
          <t>PMID:123376 | PMID:26091385 | PMID:36692206</t>
        </is>
      </c>
      <c r="K152" s="6" t="inlineStr">
        <is>
          <t>Heat is ramping up your oil and sweat. Light moisturising keeps skin comfortable.</t>
        </is>
      </c>
      <c r="L152" s="6" t="inlineStr">
        <is>
          <t>Heat is ramping up your oil and sweat. Your skin with dryness feels this as a manageable environmental hit. Soothe and protect.</t>
        </is>
      </c>
      <c r="M152"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52" s="21" t="inlineStr">
        <is>
          <t>Calm</t>
        </is>
      </c>
      <c r="O152" s="21" t="inlineStr">
        <is>
          <t>HD, HH, CN, TP</t>
        </is>
      </c>
      <c r="P152" s="6" t="inlineStr">
        <is>
          <t>Plains (Apr–Jun); Delhi, Jaipur, Nagpur peaks</t>
        </is>
      </c>
    </row>
    <row r="153" ht="96" customHeight="1" s="72">
      <c r="A153" s="21" t="inlineStr">
        <is>
          <t>T-HOT-NOR-ECZE-152</t>
        </is>
      </c>
      <c r="B153" s="21" t="inlineStr">
        <is>
          <t>Hot</t>
        </is>
      </c>
      <c r="C153" s="21" t="inlineStr">
        <is>
          <t>35–42°C</t>
        </is>
      </c>
      <c r="D153" s="21" t="inlineStr">
        <is>
          <t>Normal</t>
        </is>
      </c>
      <c r="E153" s="21" t="inlineStr">
        <is>
          <t>Eczema</t>
        </is>
      </c>
      <c r="F153" s="40" t="n">
        <v>3</v>
      </c>
      <c r="G153" s="40" t="inlineStr">
        <is>
          <t>High</t>
        </is>
      </c>
      <c r="H153" s="35" t="inlineStr">
        <is>
          <t>MODERATE</t>
        </is>
      </c>
      <c r="I153" s="6" t="inlineStr">
        <is>
          <t>7 cites · 2 PMID · 1 book · 0 India-relevant</t>
        </is>
      </c>
      <c r="J153" s="21" t="inlineStr">
        <is>
          <t>PMID:37336870 | PMID:21426384 | 10.1016/j.anai.2023.08.007</t>
        </is>
      </c>
      <c r="K153" s="6" t="inlineStr">
        <is>
          <t>Heat is ramping up your oil and sweat. Soothe eczema-prone skin to avoid flare-ups.</t>
        </is>
      </c>
      <c r="L153" s="6" t="inlineStr">
        <is>
          <t>Heat is ramping up your oil and sweat. Your skin with eczema feels this as a high environmental hit. Soothe and protect.</t>
        </is>
      </c>
      <c r="M153"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53" s="21" t="inlineStr">
        <is>
          <t>Calm</t>
        </is>
      </c>
      <c r="O153" s="21" t="inlineStr">
        <is>
          <t>HD, HH, CN, TP</t>
        </is>
      </c>
      <c r="P153" s="6" t="inlineStr">
        <is>
          <t>Plains (Apr–Jun); Delhi, Jaipur, Nagpur peaks</t>
        </is>
      </c>
    </row>
    <row r="154" ht="96" customHeight="1" s="72">
      <c r="A154" s="21" t="inlineStr">
        <is>
          <t>T-HOT-NOR-OILY-153</t>
        </is>
      </c>
      <c r="B154" s="21" t="inlineStr">
        <is>
          <t>Hot</t>
        </is>
      </c>
      <c r="C154" s="21" t="inlineStr">
        <is>
          <t>35–42°C</t>
        </is>
      </c>
      <c r="D154" s="21" t="inlineStr">
        <is>
          <t>Normal</t>
        </is>
      </c>
      <c r="E154" s="21" t="inlineStr">
        <is>
          <t>Oily Skin</t>
        </is>
      </c>
      <c r="F154" s="39" t="n">
        <v>4</v>
      </c>
      <c r="G154" s="39" t="inlineStr">
        <is>
          <t>Severe</t>
        </is>
      </c>
      <c r="H154" s="35" t="inlineStr">
        <is>
          <t>MODERATE</t>
        </is>
      </c>
      <c r="I154" s="6" t="inlineStr">
        <is>
          <t>18 cites · 8 PMID · 1 book · 4 India-relevant</t>
        </is>
      </c>
      <c r="J154" s="21" t="inlineStr">
        <is>
          <t>PMID:123376 | PMID:26091385 | PMID:11096379</t>
        </is>
      </c>
      <c r="K154" s="6" t="inlineStr">
        <is>
          <t>Heat is ramping up your oil and sweat. Stay on top of oil today.</t>
        </is>
      </c>
      <c r="L154" s="6" t="inlineStr">
        <is>
          <t>Heat is ramping up your oil and sweat. Your skin with oily skin feels this as a severe environmental hit. Light layers only.</t>
        </is>
      </c>
      <c r="M154"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54" s="21" t="inlineStr">
        <is>
          <t>Balance</t>
        </is>
      </c>
      <c r="O154" s="21" t="inlineStr">
        <is>
          <t>HD, HH, CN, TP</t>
        </is>
      </c>
      <c r="P154" s="6" t="inlineStr">
        <is>
          <t>Plains (Apr–Jun); Delhi, Jaipur, Nagpur peaks</t>
        </is>
      </c>
    </row>
    <row r="155" ht="96" customHeight="1" s="72">
      <c r="A155" s="21" t="inlineStr">
        <is>
          <t>T-HOT-NOR-ACNE-154</t>
        </is>
      </c>
      <c r="B155" s="21" t="inlineStr">
        <is>
          <t>Hot</t>
        </is>
      </c>
      <c r="C155" s="21" t="inlineStr">
        <is>
          <t>35–42°C</t>
        </is>
      </c>
      <c r="D155" s="21" t="inlineStr">
        <is>
          <t>Normal</t>
        </is>
      </c>
      <c r="E155" s="21" t="inlineStr">
        <is>
          <t>Acne</t>
        </is>
      </c>
      <c r="F155" s="39" t="n">
        <v>4</v>
      </c>
      <c r="G155" s="39" t="inlineStr">
        <is>
          <t>Severe</t>
        </is>
      </c>
      <c r="H155" s="34" t="inlineStr">
        <is>
          <t>HIGH</t>
        </is>
      </c>
      <c r="I155" s="6" t="inlineStr">
        <is>
          <t>20 cites · 14 PMID · 1 book · 13 India-relevant</t>
        </is>
      </c>
      <c r="J155" s="21" t="inlineStr">
        <is>
          <t>PMID:123376 | PMID:26091385 | PMID:37336870</t>
        </is>
      </c>
      <c r="K155" s="6" t="inlineStr">
        <is>
          <t>Heat is ramping up your oil and sweat. Protect acne-prone pores from breakouts today.</t>
        </is>
      </c>
      <c r="L155" s="6" t="inlineStr">
        <is>
          <t>Heat is ramping up your oil and sweat. Your skin with acne feels this as a severe environmental hit. Light layers only.</t>
        </is>
      </c>
      <c r="M155"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55" s="21" t="inlineStr">
        <is>
          <t>Balance</t>
        </is>
      </c>
      <c r="O155" s="21" t="inlineStr">
        <is>
          <t>HD, HH, CN, TP</t>
        </is>
      </c>
      <c r="P155" s="6" t="inlineStr">
        <is>
          <t>Plains (Apr–Jun); Delhi, Jaipur, Nagpur peaks</t>
        </is>
      </c>
    </row>
    <row r="156" ht="80" customHeight="1" s="72">
      <c r="A156" s="21" t="inlineStr">
        <is>
          <t>T-HOT-NOR-UNEV-155</t>
        </is>
      </c>
      <c r="B156" s="21" t="inlineStr">
        <is>
          <t>Hot</t>
        </is>
      </c>
      <c r="C156" s="21" t="inlineStr">
        <is>
          <t>35–42°C</t>
        </is>
      </c>
      <c r="D156" s="21" t="inlineStr">
        <is>
          <t>Normal</t>
        </is>
      </c>
      <c r="E156" s="21" t="inlineStr">
        <is>
          <t>Uneven Skin Tone / Tan</t>
        </is>
      </c>
      <c r="F156" s="40" t="n">
        <v>3</v>
      </c>
      <c r="G156" s="40" t="inlineStr">
        <is>
          <t>High</t>
        </is>
      </c>
      <c r="H156" s="34" t="inlineStr">
        <is>
          <t>HIGH</t>
        </is>
      </c>
      <c r="I156" s="6" t="inlineStr">
        <is>
          <t>41 cites · 27 PMID · 6 book · 17 India-relevant</t>
        </is>
      </c>
      <c r="J156" s="21" t="inlineStr">
        <is>
          <t>PMID:14764172 | PMID:22374181 | PMID:37855862</t>
        </is>
      </c>
      <c r="K156" s="6" t="inlineStr">
        <is>
          <t>Heat is ramping up your oil and sweat. Sun protection now limits tanning.</t>
        </is>
      </c>
      <c r="L156" s="6" t="inlineStr">
        <is>
          <t>Heat is ramping up your oil and sweat. Your skin with uneven skin tone / tan feels this as a high environmental hit. Sun shield up.</t>
        </is>
      </c>
      <c r="M156"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56" s="21" t="inlineStr">
        <is>
          <t>Shield</t>
        </is>
      </c>
      <c r="O156" s="21" t="inlineStr">
        <is>
          <t>HD, HH, CN, TP</t>
        </is>
      </c>
      <c r="P156" s="6" t="inlineStr">
        <is>
          <t>Plains (Apr–Jun); Delhi, Jaipur, Nagpur peaks</t>
        </is>
      </c>
    </row>
    <row r="157" ht="80" customHeight="1" s="72">
      <c r="A157" s="21" t="inlineStr">
        <is>
          <t>T-HOT-NOR-MELA-156</t>
        </is>
      </c>
      <c r="B157" s="21" t="inlineStr">
        <is>
          <t>Hot</t>
        </is>
      </c>
      <c r="C157" s="21" t="inlineStr">
        <is>
          <t>35–42°C</t>
        </is>
      </c>
      <c r="D157" s="21" t="inlineStr">
        <is>
          <t>Normal</t>
        </is>
      </c>
      <c r="E157" s="21" t="inlineStr">
        <is>
          <t>Melasma</t>
        </is>
      </c>
      <c r="F157" s="39" t="n">
        <v>4</v>
      </c>
      <c r="G157" s="39" t="inlineStr">
        <is>
          <t>Severe</t>
        </is>
      </c>
      <c r="H157" s="35" t="inlineStr">
        <is>
          <t>MODERATE</t>
        </is>
      </c>
      <c r="I157" s="6" t="inlineStr">
        <is>
          <t>3 cites · 0 PMID · 3 book · 1 India-relevant</t>
        </is>
      </c>
      <c r="J157" s="21" t="inlineStr">
        <is>
          <t>Melasma and Vitiligo in Brown , p.p13 | Melasma and Vitiligo in Brown , p.p349</t>
        </is>
      </c>
      <c r="K157" s="6" t="inlineStr">
        <is>
          <t>Heat is ramping up your oil and sweat. Shield melasma patches from sun today.</t>
        </is>
      </c>
      <c r="L157" s="6" t="inlineStr">
        <is>
          <t>Heat is ramping up your oil and sweat. Your skin with melasma feels this as a severe environmental hit. Sun shield up.</t>
        </is>
      </c>
      <c r="M157"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57" s="21" t="inlineStr">
        <is>
          <t>Shield</t>
        </is>
      </c>
      <c r="O157" s="21" t="inlineStr">
        <is>
          <t>HD, HH, CN, TP</t>
        </is>
      </c>
      <c r="P157" s="6" t="inlineStr">
        <is>
          <t>Plains (Apr–Jun); Delhi, Jaipur, Nagpur peaks</t>
        </is>
      </c>
    </row>
    <row r="158" ht="80" customHeight="1" s="72">
      <c r="A158" s="21" t="inlineStr">
        <is>
          <t>T-HOT-DRY-DRYN-157</t>
        </is>
      </c>
      <c r="B158" s="21" t="inlineStr">
        <is>
          <t>Hot</t>
        </is>
      </c>
      <c r="C158" s="21" t="inlineStr">
        <is>
          <t>35–42°C</t>
        </is>
      </c>
      <c r="D158" s="21" t="inlineStr">
        <is>
          <t>Dry</t>
        </is>
      </c>
      <c r="E158" s="21" t="inlineStr">
        <is>
          <t>Dryness</t>
        </is>
      </c>
      <c r="F158" s="37" t="n">
        <v>1</v>
      </c>
      <c r="G158" s="37" t="inlineStr">
        <is>
          <t>Low</t>
        </is>
      </c>
      <c r="H158" s="34" t="inlineStr">
        <is>
          <t>HIGH</t>
        </is>
      </c>
      <c r="I158" s="6" t="inlineStr">
        <is>
          <t>49 cites · 26 PMID · 12 book · 15 India-relevant</t>
        </is>
      </c>
      <c r="J158" s="21" t="inlineStr">
        <is>
          <t>PMID:123376 | PMID:26091385 | PMID:36692206</t>
        </is>
      </c>
      <c r="K158" s="6" t="inlineStr">
        <is>
          <t>Heat is ramping up your oil and sweat. Light moisturising keeps skin comfortable.</t>
        </is>
      </c>
      <c r="L158" s="6" t="inlineStr">
        <is>
          <t>Heat is ramping up your oil and sweat. Your dry skin with dryness feels this as a manageable environmental hit. Soothe and protect.</t>
        </is>
      </c>
      <c r="M158"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58" s="21" t="inlineStr">
        <is>
          <t>Calm</t>
        </is>
      </c>
      <c r="O158" s="21" t="inlineStr">
        <is>
          <t>HD, HH, CN, TP</t>
        </is>
      </c>
      <c r="P158" s="6" t="inlineStr">
        <is>
          <t>Plains (Apr–Jun); Delhi, Jaipur, Nagpur peaks</t>
        </is>
      </c>
    </row>
    <row r="159" ht="96" customHeight="1" s="72">
      <c r="A159" s="21" t="inlineStr">
        <is>
          <t>T-HOT-DRY-ECZE-158</t>
        </is>
      </c>
      <c r="B159" s="21" t="inlineStr">
        <is>
          <t>Hot</t>
        </is>
      </c>
      <c r="C159" s="21" t="inlineStr">
        <is>
          <t>35–42°C</t>
        </is>
      </c>
      <c r="D159" s="21" t="inlineStr">
        <is>
          <t>Dry</t>
        </is>
      </c>
      <c r="E159" s="21" t="inlineStr">
        <is>
          <t>Eczema</t>
        </is>
      </c>
      <c r="F159" s="40" t="n">
        <v>3</v>
      </c>
      <c r="G159" s="40" t="inlineStr">
        <is>
          <t>High</t>
        </is>
      </c>
      <c r="H159" s="35" t="inlineStr">
        <is>
          <t>MODERATE</t>
        </is>
      </c>
      <c r="I159" s="6" t="inlineStr">
        <is>
          <t>13 cites · 2 PMID · 7 book · 6 India-relevant</t>
        </is>
      </c>
      <c r="J159" s="21" t="inlineStr">
        <is>
          <t>PMID:37336870 | PMID:21426384 | 10.1016/j.anai.2023.08.007</t>
        </is>
      </c>
      <c r="K159" s="6" t="inlineStr">
        <is>
          <t>Heat is ramping up your oil and sweat. Soothe eczema-prone skin to avoid flare-ups.</t>
        </is>
      </c>
      <c r="L159" s="6" t="inlineStr">
        <is>
          <t>Heat is ramping up your oil and sweat. Your dry skin with eczema feels this as a high environmental hit. Soothe and protect.</t>
        </is>
      </c>
      <c r="M159"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59" s="21" t="inlineStr">
        <is>
          <t>Calm</t>
        </is>
      </c>
      <c r="O159" s="21" t="inlineStr">
        <is>
          <t>HD, HH, CN, TP</t>
        </is>
      </c>
      <c r="P159" s="6" t="inlineStr">
        <is>
          <t>Plains (Apr–Jun); Delhi, Jaipur, Nagpur peaks</t>
        </is>
      </c>
    </row>
    <row r="160" ht="96" customHeight="1" s="72">
      <c r="A160" s="21" t="inlineStr">
        <is>
          <t>T-HOT-DRY-OILY-159</t>
        </is>
      </c>
      <c r="B160" s="21" t="inlineStr">
        <is>
          <t>Hot</t>
        </is>
      </c>
      <c r="C160" s="21" t="inlineStr">
        <is>
          <t>35–42°C</t>
        </is>
      </c>
      <c r="D160" s="21" t="inlineStr">
        <is>
          <t>Dry</t>
        </is>
      </c>
      <c r="E160" s="21" t="inlineStr">
        <is>
          <t>Oily Skin</t>
        </is>
      </c>
      <c r="F160" s="39" t="n">
        <v>4</v>
      </c>
      <c r="G160" s="39" t="inlineStr">
        <is>
          <t>Severe</t>
        </is>
      </c>
      <c r="H160" s="35" t="inlineStr">
        <is>
          <t>MODERATE</t>
        </is>
      </c>
      <c r="I160" s="6" t="inlineStr">
        <is>
          <t>19 cites · 8 PMID · 2 book · 4 India-relevant</t>
        </is>
      </c>
      <c r="J160" s="21" t="inlineStr">
        <is>
          <t>PMID:123376 | PMID:26091385 | PMID:11096379</t>
        </is>
      </c>
      <c r="K160" s="6" t="inlineStr">
        <is>
          <t>Heat is ramping up your oil and sweat. Stay on top of oil today.</t>
        </is>
      </c>
      <c r="L160" s="6" t="inlineStr">
        <is>
          <t>Heat is ramping up your oil and sweat. Your dry skin with oily skin feels this as a severe environmental hit. Light layers only.</t>
        </is>
      </c>
      <c r="M160"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0" s="21" t="inlineStr">
        <is>
          <t>Balance</t>
        </is>
      </c>
      <c r="O160" s="21" t="inlineStr">
        <is>
          <t>HD, HH, CN, TP</t>
        </is>
      </c>
      <c r="P160" s="6" t="inlineStr">
        <is>
          <t>Plains (Apr–Jun); Delhi, Jaipur, Nagpur peaks</t>
        </is>
      </c>
    </row>
    <row r="161" ht="96" customHeight="1" s="72">
      <c r="A161" s="21" t="inlineStr">
        <is>
          <t>T-HOT-DRY-ACNE-160</t>
        </is>
      </c>
      <c r="B161" s="21" t="inlineStr">
        <is>
          <t>Hot</t>
        </is>
      </c>
      <c r="C161" s="21" t="inlineStr">
        <is>
          <t>35–42°C</t>
        </is>
      </c>
      <c r="D161" s="21" t="inlineStr">
        <is>
          <t>Dry</t>
        </is>
      </c>
      <c r="E161" s="21" t="inlineStr">
        <is>
          <t>Acne</t>
        </is>
      </c>
      <c r="F161" s="39" t="n">
        <v>4</v>
      </c>
      <c r="G161" s="39" t="inlineStr">
        <is>
          <t>Severe</t>
        </is>
      </c>
      <c r="H161" s="34" t="inlineStr">
        <is>
          <t>HIGH</t>
        </is>
      </c>
      <c r="I161" s="6" t="inlineStr">
        <is>
          <t>20 cites · 14 PMID · 1 book · 13 India-relevant</t>
        </is>
      </c>
      <c r="J161" s="21" t="inlineStr">
        <is>
          <t>PMID:123376 | PMID:26091385 | PMID:37336870</t>
        </is>
      </c>
      <c r="K161" s="6" t="inlineStr">
        <is>
          <t>Heat is ramping up your oil and sweat. Protect acne-prone pores from breakouts today.</t>
        </is>
      </c>
      <c r="L161" s="6" t="inlineStr">
        <is>
          <t>Heat is ramping up your oil and sweat. Your dry skin with acne feels this as a severe environmental hit. Light layers only.</t>
        </is>
      </c>
      <c r="M161"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1" s="21" t="inlineStr">
        <is>
          <t>Balance</t>
        </is>
      </c>
      <c r="O161" s="21" t="inlineStr">
        <is>
          <t>HD, HH, CN, TP</t>
        </is>
      </c>
      <c r="P161" s="6" t="inlineStr">
        <is>
          <t>Plains (Apr–Jun); Delhi, Jaipur, Nagpur peaks</t>
        </is>
      </c>
    </row>
    <row r="162" ht="80" customHeight="1" s="72">
      <c r="A162" s="21" t="inlineStr">
        <is>
          <t>T-HOT-DRY-UNEV-161</t>
        </is>
      </c>
      <c r="B162" s="21" t="inlineStr">
        <is>
          <t>Hot</t>
        </is>
      </c>
      <c r="C162" s="21" t="inlineStr">
        <is>
          <t>35–42°C</t>
        </is>
      </c>
      <c r="D162" s="21" t="inlineStr">
        <is>
          <t>Dry</t>
        </is>
      </c>
      <c r="E162" s="21" t="inlineStr">
        <is>
          <t>Uneven Skin Tone / Tan</t>
        </is>
      </c>
      <c r="F162" s="40" t="n">
        <v>3</v>
      </c>
      <c r="G162" s="40" t="inlineStr">
        <is>
          <t>High</t>
        </is>
      </c>
      <c r="H162" s="34" t="inlineStr">
        <is>
          <t>HIGH</t>
        </is>
      </c>
      <c r="I162" s="6" t="inlineStr">
        <is>
          <t>44 cites · 27 PMID · 8 book · 20 India-relevant</t>
        </is>
      </c>
      <c r="J162" s="21" t="inlineStr">
        <is>
          <t>PMID:14764172 | PMID:22374181 | PMID:37855862</t>
        </is>
      </c>
      <c r="K162" s="6" t="inlineStr">
        <is>
          <t>Heat is ramping up your oil and sweat. Sun protection now limits tanning.</t>
        </is>
      </c>
      <c r="L162" s="6" t="inlineStr">
        <is>
          <t>Heat is ramping up your oil and sweat. Your dry skin with uneven skin tone / tan feels this as a high environmental hit. Sun shield up.</t>
        </is>
      </c>
      <c r="M162"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62" s="21" t="inlineStr">
        <is>
          <t>Shield</t>
        </is>
      </c>
      <c r="O162" s="21" t="inlineStr">
        <is>
          <t>HD, HH, CN, TP</t>
        </is>
      </c>
      <c r="P162" s="6" t="inlineStr">
        <is>
          <t>Plains (Apr–Jun); Delhi, Jaipur, Nagpur peaks</t>
        </is>
      </c>
    </row>
    <row r="163" ht="80" customHeight="1" s="72">
      <c r="A163" s="21" t="inlineStr">
        <is>
          <t>T-HOT-DRY-MELA-162</t>
        </is>
      </c>
      <c r="B163" s="21" t="inlineStr">
        <is>
          <t>Hot</t>
        </is>
      </c>
      <c r="C163" s="21" t="inlineStr">
        <is>
          <t>35–42°C</t>
        </is>
      </c>
      <c r="D163" s="21" t="inlineStr">
        <is>
          <t>Dry</t>
        </is>
      </c>
      <c r="E163" s="21" t="inlineStr">
        <is>
          <t>Melasma</t>
        </is>
      </c>
      <c r="F163" s="39" t="n">
        <v>4</v>
      </c>
      <c r="G163" s="39" t="inlineStr">
        <is>
          <t>Severe</t>
        </is>
      </c>
      <c r="H163" s="35" t="inlineStr">
        <is>
          <t>MODERATE</t>
        </is>
      </c>
      <c r="I163" s="6" t="inlineStr">
        <is>
          <t>3 cites · 0 PMID · 3 book · 1 India-relevant</t>
        </is>
      </c>
      <c r="J163" s="21" t="inlineStr">
        <is>
          <t>Melasma and Vitiligo in Brown , p.p13 | Melasma and Vitiligo in Brown , p.p349</t>
        </is>
      </c>
      <c r="K163" s="6" t="inlineStr">
        <is>
          <t>Heat is ramping up your oil and sweat. Shield melasma patches from sun today.</t>
        </is>
      </c>
      <c r="L163" s="6" t="inlineStr">
        <is>
          <t>Heat is ramping up your oil and sweat. Your dry skin with melasma feels this as a severe environmental hit. Sun shield up.</t>
        </is>
      </c>
      <c r="M163"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63" s="21" t="inlineStr">
        <is>
          <t>Shield</t>
        </is>
      </c>
      <c r="O163" s="21" t="inlineStr">
        <is>
          <t>HD, HH, CN, TP</t>
        </is>
      </c>
      <c r="P163" s="6" t="inlineStr">
        <is>
          <t>Plains (Apr–Jun); Delhi, Jaipur, Nagpur peaks</t>
        </is>
      </c>
    </row>
    <row r="164" ht="80" customHeight="1" s="72">
      <c r="A164" s="21" t="inlineStr">
        <is>
          <t>T-HOT-OIL-DRYN-163</t>
        </is>
      </c>
      <c r="B164" s="21" t="inlineStr">
        <is>
          <t>Hot</t>
        </is>
      </c>
      <c r="C164" s="21" t="inlineStr">
        <is>
          <t>35–42°C</t>
        </is>
      </c>
      <c r="D164" s="21" t="inlineStr">
        <is>
          <t>Oily</t>
        </is>
      </c>
      <c r="E164" s="21" t="inlineStr">
        <is>
          <t>Dryness</t>
        </is>
      </c>
      <c r="F164" s="38" t="n">
        <v>2</v>
      </c>
      <c r="G164" s="38" t="inlineStr">
        <is>
          <t>Moderate</t>
        </is>
      </c>
      <c r="H164" s="34" t="inlineStr">
        <is>
          <t>HIGH</t>
        </is>
      </c>
      <c r="I164" s="6" t="inlineStr">
        <is>
          <t>52 cites · 26 PMID · 12 book · 19 India-relevant</t>
        </is>
      </c>
      <c r="J164" s="21" t="inlineStr">
        <is>
          <t>PMID:123376 | PMID:26091385 | PMID:6662854</t>
        </is>
      </c>
      <c r="K164" s="6" t="inlineStr">
        <is>
          <t>Heat is ramping up your oil and sweat. Moisturise well to ease dryness.</t>
        </is>
      </c>
      <c r="L164" s="6" t="inlineStr">
        <is>
          <t>Heat is ramping up your oil and sweat. Your oily skin with dryness feels this as a moderate environmental hit. Soothe and protect.</t>
        </is>
      </c>
      <c r="M164"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64" s="21" t="inlineStr">
        <is>
          <t>Calm</t>
        </is>
      </c>
      <c r="O164" s="21" t="inlineStr">
        <is>
          <t>HD, HH, CN, TP</t>
        </is>
      </c>
      <c r="P164" s="6" t="inlineStr">
        <is>
          <t>Plains (Apr–Jun); Delhi, Jaipur, Nagpur peaks</t>
        </is>
      </c>
    </row>
    <row r="165" ht="96" customHeight="1" s="72">
      <c r="A165" s="21" t="inlineStr">
        <is>
          <t>T-HOT-OIL-ECZE-164</t>
        </is>
      </c>
      <c r="B165" s="21" t="inlineStr">
        <is>
          <t>Hot</t>
        </is>
      </c>
      <c r="C165" s="21" t="inlineStr">
        <is>
          <t>35–42°C</t>
        </is>
      </c>
      <c r="D165" s="21" t="inlineStr">
        <is>
          <t>Oily</t>
        </is>
      </c>
      <c r="E165" s="21" t="inlineStr">
        <is>
          <t>Eczema</t>
        </is>
      </c>
      <c r="F165" s="39" t="n">
        <v>4</v>
      </c>
      <c r="G165" s="39" t="inlineStr">
        <is>
          <t>Severe</t>
        </is>
      </c>
      <c r="H165" s="35" t="inlineStr">
        <is>
          <t>MODERATE</t>
        </is>
      </c>
      <c r="I165" s="6" t="inlineStr">
        <is>
          <t>7 cites · 2 PMID · 1 book · 0 India-relevant</t>
        </is>
      </c>
      <c r="J165" s="21" t="inlineStr">
        <is>
          <t>PMID:37336870 | PMID:21426384 | 10.1016/j.anai.2023.08.007</t>
        </is>
      </c>
      <c r="K165" s="6" t="inlineStr">
        <is>
          <t>Heat is ramping up your oil and sweat. Protect eczema-prone skin well today.</t>
        </is>
      </c>
      <c r="L165" s="6" t="inlineStr">
        <is>
          <t>Heat is ramping up your oil and sweat. Your oily skin with eczema feels this as a severe environmental hit. Soothe and protect.</t>
        </is>
      </c>
      <c r="M165"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65" s="21" t="inlineStr">
        <is>
          <t>Calm</t>
        </is>
      </c>
      <c r="O165" s="21" t="inlineStr">
        <is>
          <t>HD, HH, CN, TP</t>
        </is>
      </c>
      <c r="P165" s="6" t="inlineStr">
        <is>
          <t>Plains (Apr–Jun); Delhi, Jaipur, Nagpur peaks</t>
        </is>
      </c>
    </row>
    <row r="166" ht="96" customHeight="1" s="72">
      <c r="A166" s="21" t="inlineStr">
        <is>
          <t>T-HOT-OIL-OILY-165</t>
        </is>
      </c>
      <c r="B166" s="21" t="inlineStr">
        <is>
          <t>Hot</t>
        </is>
      </c>
      <c r="C166" s="21" t="inlineStr">
        <is>
          <t>35–42°C</t>
        </is>
      </c>
      <c r="D166" s="21" t="inlineStr">
        <is>
          <t>Oily</t>
        </is>
      </c>
      <c r="E166" s="21" t="inlineStr">
        <is>
          <t>Oily Skin</t>
        </is>
      </c>
      <c r="F166" s="33" t="n">
        <v>5</v>
      </c>
      <c r="G166" s="33" t="inlineStr">
        <is>
          <t>Critical</t>
        </is>
      </c>
      <c r="H166" s="35" t="inlineStr">
        <is>
          <t>MODERATE</t>
        </is>
      </c>
      <c r="I166" s="6" t="inlineStr">
        <is>
          <t>34 cites · 8 PMID · 12 book · 20 India-relevant</t>
        </is>
      </c>
      <c r="J166" s="21" t="inlineStr">
        <is>
          <t>PMID:123376 | PMID:26091385 | PMID:6662854</t>
        </is>
      </c>
      <c r="K166" s="6" t="inlineStr">
        <is>
          <t>Heat is ramping up your oil and sweat. Control excess oil to keep pores clear.</t>
        </is>
      </c>
      <c r="L166" s="6" t="inlineStr">
        <is>
          <t>Heat is ramping up your oil and sweat. For your oily skin with oily skin, this is as tough as it gets for your skin. Switch to light, non-greasy products. Cleanse twice if you've been outdoors. Keep sealing creams off the T-zone (forehead, nose and chin).</t>
        </is>
      </c>
      <c r="M166"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6" s="21" t="inlineStr">
        <is>
          <t>Balance</t>
        </is>
      </c>
      <c r="O166" s="21" t="inlineStr">
        <is>
          <t>HD, HH, CN, TP</t>
        </is>
      </c>
      <c r="P166" s="6" t="inlineStr">
        <is>
          <t>Plains (Apr–Jun); Delhi, Jaipur, Nagpur peaks</t>
        </is>
      </c>
    </row>
    <row r="167" ht="96" customHeight="1" s="72">
      <c r="A167" s="21" t="inlineStr">
        <is>
          <t>T-HOT-OIL-ACNE-166</t>
        </is>
      </c>
      <c r="B167" s="21" t="inlineStr">
        <is>
          <t>Hot</t>
        </is>
      </c>
      <c r="C167" s="21" t="inlineStr">
        <is>
          <t>35–42°C</t>
        </is>
      </c>
      <c r="D167" s="21" t="inlineStr">
        <is>
          <t>Oily</t>
        </is>
      </c>
      <c r="E167" s="21" t="inlineStr">
        <is>
          <t>Acne</t>
        </is>
      </c>
      <c r="F167" s="33" t="n">
        <v>5</v>
      </c>
      <c r="G167" s="33" t="inlineStr">
        <is>
          <t>Critical</t>
        </is>
      </c>
      <c r="H167" s="34" t="inlineStr">
        <is>
          <t>HIGH</t>
        </is>
      </c>
      <c r="I167" s="6" t="inlineStr">
        <is>
          <t>31 cites · 14 PMID · 11 book · 24 India-relevant</t>
        </is>
      </c>
      <c r="J167" s="21" t="inlineStr">
        <is>
          <t>PMID:123376 | PMID:26091385 | PMID:37336870</t>
        </is>
      </c>
      <c r="K167" s="6" t="inlineStr">
        <is>
          <t>Heat is ramping up your oil and sweat. Protect acne-prone pores from breakouts now.</t>
        </is>
      </c>
      <c r="L167" s="6" t="inlineStr">
        <is>
          <t>Heat is ramping up your oil and sweat. For your oily skin with acne, this is as tough as it gets for your skin. Switch to light, non-greasy products. Cleanse twice if you've been outdoors. Keep sealing creams off the T-zone (forehead, nose and chin).</t>
        </is>
      </c>
      <c r="M167"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67" s="21" t="inlineStr">
        <is>
          <t>Balance</t>
        </is>
      </c>
      <c r="O167" s="21" t="inlineStr">
        <is>
          <t>HD, HH, CN, TP</t>
        </is>
      </c>
      <c r="P167" s="6" t="inlineStr">
        <is>
          <t>Plains (Apr–Jun); Delhi, Jaipur, Nagpur peaks</t>
        </is>
      </c>
    </row>
    <row r="168" ht="80" customHeight="1" s="72">
      <c r="A168" s="21" t="inlineStr">
        <is>
          <t>T-HOT-OIL-UNEV-167</t>
        </is>
      </c>
      <c r="B168" s="21" t="inlineStr">
        <is>
          <t>Hot</t>
        </is>
      </c>
      <c r="C168" s="21" t="inlineStr">
        <is>
          <t>35–42°C</t>
        </is>
      </c>
      <c r="D168" s="21" t="inlineStr">
        <is>
          <t>Oily</t>
        </is>
      </c>
      <c r="E168" s="21" t="inlineStr">
        <is>
          <t>Uneven Skin Tone / Tan</t>
        </is>
      </c>
      <c r="F168" s="39" t="n">
        <v>4</v>
      </c>
      <c r="G168" s="39" t="inlineStr">
        <is>
          <t>Severe</t>
        </is>
      </c>
      <c r="H168" s="34" t="inlineStr">
        <is>
          <t>HIGH</t>
        </is>
      </c>
      <c r="I168" s="6" t="inlineStr">
        <is>
          <t>44 cites · 27 PMID · 8 book · 20 India-relevant</t>
        </is>
      </c>
      <c r="J168" s="21" t="inlineStr">
        <is>
          <t>PMID:14764172 | PMID:22374181 | PMID:37855862</t>
        </is>
      </c>
      <c r="K168" s="6" t="inlineStr">
        <is>
          <t>Heat is ramping up your oil and sweat. Shield skin from sun to limit tanning.</t>
        </is>
      </c>
      <c r="L168" s="6" t="inlineStr">
        <is>
          <t>Heat is ramping up your oil and sweat. Your oily skin with uneven skin tone / tan feels this as a severe environmental hit. Sun shield up.</t>
        </is>
      </c>
      <c r="M168"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68" s="21" t="inlineStr">
        <is>
          <t>Shield</t>
        </is>
      </c>
      <c r="O168" s="21" t="inlineStr">
        <is>
          <t>HD, HH, CN, TP</t>
        </is>
      </c>
      <c r="P168" s="6" t="inlineStr">
        <is>
          <t>Plains (Apr–Jun); Delhi, Jaipur, Nagpur peaks</t>
        </is>
      </c>
    </row>
    <row r="169" ht="80" customHeight="1" s="72">
      <c r="A169" s="21" t="inlineStr">
        <is>
          <t>T-HOT-OIL-MELA-168</t>
        </is>
      </c>
      <c r="B169" s="21" t="inlineStr">
        <is>
          <t>Hot</t>
        </is>
      </c>
      <c r="C169" s="21" t="inlineStr">
        <is>
          <t>35–42°C</t>
        </is>
      </c>
      <c r="D169" s="21" t="inlineStr">
        <is>
          <t>Oily</t>
        </is>
      </c>
      <c r="E169" s="21" t="inlineStr">
        <is>
          <t>Melasma</t>
        </is>
      </c>
      <c r="F169" s="33" t="n">
        <v>5</v>
      </c>
      <c r="G169" s="33" t="inlineStr">
        <is>
          <t>Critical</t>
        </is>
      </c>
      <c r="H169" s="35" t="inlineStr">
        <is>
          <t>MODERATE</t>
        </is>
      </c>
      <c r="I169" s="6" t="inlineStr">
        <is>
          <t>3 cites · 0 PMID · 3 book · 1 India-relevant</t>
        </is>
      </c>
      <c r="J169" s="21" t="inlineStr">
        <is>
          <t>Melasma and Vitiligo in Brown , p.p13 | Melasma and Vitiligo in Brown , p.p349</t>
        </is>
      </c>
      <c r="K169" s="6" t="inlineStr">
        <is>
          <t>Heat is ramping up your oil and sweat. Shield melasma patches from sun now.</t>
        </is>
      </c>
      <c r="L169" s="6" t="inlineStr">
        <is>
          <t>Heat is ramping up your oil and sweat. For your oily skin with melasma, this is as tough as it gets for your skin. A broad-spectrum sunscreen, reapplied every two hours, is the single biggest lever today.</t>
        </is>
      </c>
      <c r="M169"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69" s="21" t="inlineStr">
        <is>
          <t>Shield</t>
        </is>
      </c>
      <c r="O169" s="21" t="inlineStr">
        <is>
          <t>HD, HH, CN, TP</t>
        </is>
      </c>
      <c r="P169" s="6" t="inlineStr">
        <is>
          <t>Plains (Apr–Jun); Delhi, Jaipur, Nagpur peaks</t>
        </is>
      </c>
    </row>
    <row r="170" ht="80" customHeight="1" s="72">
      <c r="A170" s="21" t="inlineStr">
        <is>
          <t>T-HOT-COM-DRYN-169</t>
        </is>
      </c>
      <c r="B170" s="21" t="inlineStr">
        <is>
          <t>Hot</t>
        </is>
      </c>
      <c r="C170" s="21" t="inlineStr">
        <is>
          <t>35–42°C</t>
        </is>
      </c>
      <c r="D170" s="21" t="inlineStr">
        <is>
          <t>Combination</t>
        </is>
      </c>
      <c r="E170" s="21" t="inlineStr">
        <is>
          <t>Dryness</t>
        </is>
      </c>
      <c r="F170" s="37" t="n">
        <v>1</v>
      </c>
      <c r="G170" s="37" t="inlineStr">
        <is>
          <t>Low</t>
        </is>
      </c>
      <c r="H170" s="34" t="inlineStr">
        <is>
          <t>HIGH</t>
        </is>
      </c>
      <c r="I170" s="6" t="inlineStr">
        <is>
          <t>47 cites · 26 PMID · 8 book · 14 India-relevant</t>
        </is>
      </c>
      <c r="J170" s="21" t="inlineStr">
        <is>
          <t>PMID:123376 | PMID:26091385 | PMID:6662854</t>
        </is>
      </c>
      <c r="K170" s="6" t="inlineStr">
        <is>
          <t>Heat is ramping up your oil and sweat. Light moisturising keeps skin comfortable.</t>
        </is>
      </c>
      <c r="L170" s="6" t="inlineStr">
        <is>
          <t>Heat is ramping up your oil and sweat. Your combination skin with dryness feels this as a manageable environmental hit. Soothe and protect.</t>
        </is>
      </c>
      <c r="M170"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70" s="21" t="inlineStr">
        <is>
          <t>Calm</t>
        </is>
      </c>
      <c r="O170" s="21" t="inlineStr">
        <is>
          <t>HD, HH, CN, TP</t>
        </is>
      </c>
      <c r="P170" s="6" t="inlineStr">
        <is>
          <t>Plains (Apr–Jun); Delhi, Jaipur, Nagpur peaks</t>
        </is>
      </c>
    </row>
    <row r="171" ht="96" customHeight="1" s="72">
      <c r="A171" s="21" t="inlineStr">
        <is>
          <t>T-HOT-COM-ECZE-170</t>
        </is>
      </c>
      <c r="B171" s="21" t="inlineStr">
        <is>
          <t>Hot</t>
        </is>
      </c>
      <c r="C171" s="21" t="inlineStr">
        <is>
          <t>35–42°C</t>
        </is>
      </c>
      <c r="D171" s="21" t="inlineStr">
        <is>
          <t>Combination</t>
        </is>
      </c>
      <c r="E171" s="21" t="inlineStr">
        <is>
          <t>Eczema</t>
        </is>
      </c>
      <c r="F171" s="40" t="n">
        <v>3</v>
      </c>
      <c r="G171" s="40" t="inlineStr">
        <is>
          <t>High</t>
        </is>
      </c>
      <c r="H171" s="35" t="inlineStr">
        <is>
          <t>MODERATE</t>
        </is>
      </c>
      <c r="I171" s="6" t="inlineStr">
        <is>
          <t>7 cites · 2 PMID · 1 book · 0 India-relevant</t>
        </is>
      </c>
      <c r="J171" s="21" t="inlineStr">
        <is>
          <t>PMID:37336870 | PMID:21426384 | 10.1016/j.anai.2023.08.007</t>
        </is>
      </c>
      <c r="K171" s="6" t="inlineStr">
        <is>
          <t>Heat is ramping up your oil and sweat. Soothe eczema-prone skin to avoid flare-ups.</t>
        </is>
      </c>
      <c r="L171" s="6" t="inlineStr">
        <is>
          <t>Heat is ramping up your oil and sweat. Your combination skin with eczema feels this as a high environmental hit. Soothe and protect.</t>
        </is>
      </c>
      <c r="M171"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71" s="21" t="inlineStr">
        <is>
          <t>Calm</t>
        </is>
      </c>
      <c r="O171" s="21" t="inlineStr">
        <is>
          <t>HD, HH, CN, TP</t>
        </is>
      </c>
      <c r="P171" s="6" t="inlineStr">
        <is>
          <t>Plains (Apr–Jun); Delhi, Jaipur, Nagpur peaks</t>
        </is>
      </c>
    </row>
    <row r="172" ht="96" customHeight="1" s="72">
      <c r="A172" s="21" t="inlineStr">
        <is>
          <t>T-HOT-COM-OILY-171</t>
        </is>
      </c>
      <c r="B172" s="21" t="inlineStr">
        <is>
          <t>Hot</t>
        </is>
      </c>
      <c r="C172" s="21" t="inlineStr">
        <is>
          <t>35–42°C</t>
        </is>
      </c>
      <c r="D172" s="21" t="inlineStr">
        <is>
          <t>Combination</t>
        </is>
      </c>
      <c r="E172" s="21" t="inlineStr">
        <is>
          <t>Oily Skin</t>
        </is>
      </c>
      <c r="F172" s="39" t="n">
        <v>4</v>
      </c>
      <c r="G172" s="39" t="inlineStr">
        <is>
          <t>Severe</t>
        </is>
      </c>
      <c r="H172" s="35" t="inlineStr">
        <is>
          <t>MODERATE</t>
        </is>
      </c>
      <c r="I172" s="6" t="inlineStr">
        <is>
          <t>22 cites · 8 PMID · 1 book · 8 India-relevant</t>
        </is>
      </c>
      <c r="J172" s="21" t="inlineStr">
        <is>
          <t>PMID:123376 | PMID:26091385 | PMID:6662854</t>
        </is>
      </c>
      <c r="K172" s="6" t="inlineStr">
        <is>
          <t>Heat is ramping up your oil and sweat. Stay on top of oil today.</t>
        </is>
      </c>
      <c r="L172" s="6" t="inlineStr">
        <is>
          <t>Heat is ramping up your oil and sweat. Your combination skin with oily skin feels this as a severe environmental hit. Light layers only.</t>
        </is>
      </c>
      <c r="M172"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2" s="21" t="inlineStr">
        <is>
          <t>Balance</t>
        </is>
      </c>
      <c r="O172" s="21" t="inlineStr">
        <is>
          <t>HD, HH, CN, TP</t>
        </is>
      </c>
      <c r="P172" s="6" t="inlineStr">
        <is>
          <t>Plains (Apr–Jun); Delhi, Jaipur, Nagpur peaks</t>
        </is>
      </c>
    </row>
    <row r="173" ht="96" customHeight="1" s="72">
      <c r="A173" s="21" t="inlineStr">
        <is>
          <t>T-HOT-COM-ACNE-172</t>
        </is>
      </c>
      <c r="B173" s="21" t="inlineStr">
        <is>
          <t>Hot</t>
        </is>
      </c>
      <c r="C173" s="21" t="inlineStr">
        <is>
          <t>35–42°C</t>
        </is>
      </c>
      <c r="D173" s="21" t="inlineStr">
        <is>
          <t>Combination</t>
        </is>
      </c>
      <c r="E173" s="21" t="inlineStr">
        <is>
          <t>Acne</t>
        </is>
      </c>
      <c r="F173" s="39" t="n">
        <v>4</v>
      </c>
      <c r="G173" s="39" t="inlineStr">
        <is>
          <t>Severe</t>
        </is>
      </c>
      <c r="H173" s="34" t="inlineStr">
        <is>
          <t>HIGH</t>
        </is>
      </c>
      <c r="I173" s="6" t="inlineStr">
        <is>
          <t>21 cites · 14 PMID · 1 book · 14 India-relevant</t>
        </is>
      </c>
      <c r="J173" s="21" t="inlineStr">
        <is>
          <t>PMID:123376 | PMID:26091385 | PMID:37336870</t>
        </is>
      </c>
      <c r="K173" s="6" t="inlineStr">
        <is>
          <t>Heat is ramping up your oil and sweat. Protect acne-prone pores from breakouts today.</t>
        </is>
      </c>
      <c r="L173" s="6" t="inlineStr">
        <is>
          <t>Heat is ramping up your oil and sweat. Your combination skin with acne feels this as a severe environmental hit. Light layers only.</t>
        </is>
      </c>
      <c r="M173"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3" s="21" t="inlineStr">
        <is>
          <t>Balance</t>
        </is>
      </c>
      <c r="O173" s="21" t="inlineStr">
        <is>
          <t>HD, HH, CN, TP</t>
        </is>
      </c>
      <c r="P173" s="6" t="inlineStr">
        <is>
          <t>Plains (Apr–Jun); Delhi, Jaipur, Nagpur peaks</t>
        </is>
      </c>
    </row>
    <row r="174" ht="80" customHeight="1" s="72">
      <c r="A174" s="21" t="inlineStr">
        <is>
          <t>T-HOT-COM-UNEV-173</t>
        </is>
      </c>
      <c r="B174" s="21" t="inlineStr">
        <is>
          <t>Hot</t>
        </is>
      </c>
      <c r="C174" s="21" t="inlineStr">
        <is>
          <t>35–42°C</t>
        </is>
      </c>
      <c r="D174" s="21" t="inlineStr">
        <is>
          <t>Combination</t>
        </is>
      </c>
      <c r="E174" s="21" t="inlineStr">
        <is>
          <t>Uneven Skin Tone / Tan</t>
        </is>
      </c>
      <c r="F174" s="40" t="n">
        <v>3</v>
      </c>
      <c r="G174" s="40" t="inlineStr">
        <is>
          <t>High</t>
        </is>
      </c>
      <c r="H174" s="34" t="inlineStr">
        <is>
          <t>HIGH</t>
        </is>
      </c>
      <c r="I174" s="6" t="inlineStr">
        <is>
          <t>42 cites · 27 PMID · 6 book · 18 India-relevant</t>
        </is>
      </c>
      <c r="J174" s="21" t="inlineStr">
        <is>
          <t>PMID:14764172 | PMID:22374181 | PMID:37855862</t>
        </is>
      </c>
      <c r="K174" s="6" t="inlineStr">
        <is>
          <t>Heat is ramping up your oil and sweat. Sun protection now limits tanning.</t>
        </is>
      </c>
      <c r="L174" s="6" t="inlineStr">
        <is>
          <t>Heat is ramping up your oil and sweat. Your combination skin with uneven skin tone / tan feels this as a high environmental hit. Sun shield up.</t>
        </is>
      </c>
      <c r="M174"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74" s="21" t="inlineStr">
        <is>
          <t>Shield</t>
        </is>
      </c>
      <c r="O174" s="21" t="inlineStr">
        <is>
          <t>HD, HH, CN, TP</t>
        </is>
      </c>
      <c r="P174" s="6" t="inlineStr">
        <is>
          <t>Plains (Apr–Jun); Delhi, Jaipur, Nagpur peaks</t>
        </is>
      </c>
    </row>
    <row r="175" ht="80" customHeight="1" s="72">
      <c r="A175" s="21" t="inlineStr">
        <is>
          <t>T-HOT-COM-MELA-174</t>
        </is>
      </c>
      <c r="B175" s="21" t="inlineStr">
        <is>
          <t>Hot</t>
        </is>
      </c>
      <c r="C175" s="21" t="inlineStr">
        <is>
          <t>35–42°C</t>
        </is>
      </c>
      <c r="D175" s="21" t="inlineStr">
        <is>
          <t>Combination</t>
        </is>
      </c>
      <c r="E175" s="21" t="inlineStr">
        <is>
          <t>Melasma</t>
        </is>
      </c>
      <c r="F175" s="39" t="n">
        <v>4</v>
      </c>
      <c r="G175" s="39" t="inlineStr">
        <is>
          <t>Severe</t>
        </is>
      </c>
      <c r="H175" s="35" t="inlineStr">
        <is>
          <t>MODERATE</t>
        </is>
      </c>
      <c r="I175" s="6" t="inlineStr">
        <is>
          <t>3 cites · 0 PMID · 3 book · 1 India-relevant</t>
        </is>
      </c>
      <c r="J175" s="21" t="inlineStr">
        <is>
          <t>Melasma and Vitiligo in Brown , p.p13 | Melasma and Vitiligo in Brown , p.p349</t>
        </is>
      </c>
      <c r="K175" s="6" t="inlineStr">
        <is>
          <t>Heat is ramping up your oil and sweat. Shield melasma patches from sun today.</t>
        </is>
      </c>
      <c r="L175" s="6" t="inlineStr">
        <is>
          <t>Heat is ramping up your oil and sweat. Your combination skin with melasma feels this as a severe environmental hit. Sun shield up.</t>
        </is>
      </c>
      <c r="M175"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75" s="21" t="inlineStr">
        <is>
          <t>Shield</t>
        </is>
      </c>
      <c r="O175" s="21" t="inlineStr">
        <is>
          <t>HD, HH, CN, TP</t>
        </is>
      </c>
      <c r="P175" s="6" t="inlineStr">
        <is>
          <t>Plains (Apr–Jun); Delhi, Jaipur, Nagpur peaks</t>
        </is>
      </c>
    </row>
    <row r="176" ht="80" customHeight="1" s="72">
      <c r="A176" s="21" t="inlineStr">
        <is>
          <t>T-HOT-SEN-DRYN-175</t>
        </is>
      </c>
      <c r="B176" s="21" t="inlineStr">
        <is>
          <t>Hot</t>
        </is>
      </c>
      <c r="C176" s="21" t="inlineStr">
        <is>
          <t>35–42°C</t>
        </is>
      </c>
      <c r="D176" s="21" t="inlineStr">
        <is>
          <t>Sensitive</t>
        </is>
      </c>
      <c r="E176" s="21" t="inlineStr">
        <is>
          <t>Dryness</t>
        </is>
      </c>
      <c r="F176" s="38" t="n">
        <v>2</v>
      </c>
      <c r="G176" s="38" t="inlineStr">
        <is>
          <t>Moderate</t>
        </is>
      </c>
      <c r="H176" s="34" t="inlineStr">
        <is>
          <t>HIGH</t>
        </is>
      </c>
      <c r="I176" s="6" t="inlineStr">
        <is>
          <t>51 cites · 26 PMID · 14 book · 17 India-relevant</t>
        </is>
      </c>
      <c r="J176" s="21" t="inlineStr">
        <is>
          <t>PMID:123376 | PMID:26091385 | PMID:36692206</t>
        </is>
      </c>
      <c r="K176" s="6" t="inlineStr">
        <is>
          <t>Heat is ramping up your oil and sweat. Moisturise well to ease dryness.</t>
        </is>
      </c>
      <c r="L176" s="6" t="inlineStr">
        <is>
          <t>Heat is ramping up your oil and sweat. Your sensitive skin with dryness feels this as a moderate environmental hit. Soothe and protect.</t>
        </is>
      </c>
      <c r="M176" s="6" t="inlineStr">
        <is>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 sealing cream can give it room to recover.</t>
        </is>
      </c>
      <c r="N176" s="21" t="inlineStr">
        <is>
          <t>Calm</t>
        </is>
      </c>
      <c r="O176" s="21" t="inlineStr">
        <is>
          <t>HD, HH, CN, TP</t>
        </is>
      </c>
      <c r="P176" s="6" t="inlineStr">
        <is>
          <t>Plains (Apr–Jun); Delhi, Jaipur, Nagpur peaks</t>
        </is>
      </c>
    </row>
    <row r="177" ht="96" customHeight="1" s="72">
      <c r="A177" s="21" t="inlineStr">
        <is>
          <t>T-HOT-SEN-ECZE-176</t>
        </is>
      </c>
      <c r="B177" s="21" t="inlineStr">
        <is>
          <t>Hot</t>
        </is>
      </c>
      <c r="C177" s="21" t="inlineStr">
        <is>
          <t>35–42°C</t>
        </is>
      </c>
      <c r="D177" s="21" t="inlineStr">
        <is>
          <t>Sensitive</t>
        </is>
      </c>
      <c r="E177" s="21" t="inlineStr">
        <is>
          <t>Eczema</t>
        </is>
      </c>
      <c r="F177" s="39" t="n">
        <v>4</v>
      </c>
      <c r="G177" s="39" t="inlineStr">
        <is>
          <t>Severe</t>
        </is>
      </c>
      <c r="H177" s="35" t="inlineStr">
        <is>
          <t>MODERATE</t>
        </is>
      </c>
      <c r="I177" s="6" t="inlineStr">
        <is>
          <t>16 cites · 2 PMID · 10 book · 9 India-relevant</t>
        </is>
      </c>
      <c r="J177" s="21" t="inlineStr">
        <is>
          <t>PMID:37336870 | PMID:21426384 | 10.1016/j.anai.2023.08.007</t>
        </is>
      </c>
      <c r="K177" s="6" t="inlineStr">
        <is>
          <t>Heat is ramping up your oil and sweat. Protect eczema-prone skin well today.</t>
        </is>
      </c>
      <c r="L177" s="6" t="inlineStr">
        <is>
          <t>Heat is ramping up your oil and sweat. Your sensitive skin with eczema feels this as a severe environmental hit. Soothe and protect.</t>
        </is>
      </c>
      <c r="M177" s="6" t="inlineStr">
        <is>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 sealing cream can give it room to recover.</t>
        </is>
      </c>
      <c r="N177" s="21" t="inlineStr">
        <is>
          <t>Calm</t>
        </is>
      </c>
      <c r="O177" s="21" t="inlineStr">
        <is>
          <t>HD, HH, CN, TP</t>
        </is>
      </c>
      <c r="P177" s="6" t="inlineStr">
        <is>
          <t>Plains (Apr–Jun); Delhi, Jaipur, Nagpur peaks</t>
        </is>
      </c>
    </row>
    <row r="178" ht="96" customHeight="1" s="72">
      <c r="A178" s="21" t="inlineStr">
        <is>
          <t>T-HOT-SEN-OILY-177</t>
        </is>
      </c>
      <c r="B178" s="21" t="inlineStr">
        <is>
          <t>Hot</t>
        </is>
      </c>
      <c r="C178" s="21" t="inlineStr">
        <is>
          <t>35–42°C</t>
        </is>
      </c>
      <c r="D178" s="21" t="inlineStr">
        <is>
          <t>Sensitive</t>
        </is>
      </c>
      <c r="E178" s="21" t="inlineStr">
        <is>
          <t>Oily Skin</t>
        </is>
      </c>
      <c r="F178" s="33" t="n">
        <v>5</v>
      </c>
      <c r="G178" s="33" t="inlineStr">
        <is>
          <t>Critical</t>
        </is>
      </c>
      <c r="H178" s="35" t="inlineStr">
        <is>
          <t>MODERATE</t>
        </is>
      </c>
      <c r="I178" s="6" t="inlineStr">
        <is>
          <t>21 cites · 8 PMID · 3 book · 7 India-relevant</t>
        </is>
      </c>
      <c r="J178" s="21" t="inlineStr">
        <is>
          <t>PMID:123376 | PMID:26091385 | PMID:11096379</t>
        </is>
      </c>
      <c r="K178" s="6" t="inlineStr">
        <is>
          <t>Heat is ramping up your oil and sweat. Control excess oil to keep pores clear.</t>
        </is>
      </c>
      <c r="L178" s="6" t="inlineStr">
        <is>
          <t>Heat is ramping up your oil and sweat. For your sensitive skin with oily skin, this is as tough as it gets for your skin. Switch to light, non-greasy products. Cleanse twice if you've been outdoors. Keep sealing creams off the T-zone (forehead, nose and chin).</t>
        </is>
      </c>
      <c r="M178" s="6" t="inlineStr">
        <is>
          <t>Heat is ramping up your oil and sweat. Oil production roughly doubles. Pores dilate. Mid-day re-oiling within 2–3 hours.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8" s="21" t="inlineStr">
        <is>
          <t>Balance</t>
        </is>
      </c>
      <c r="O178" s="21" t="inlineStr">
        <is>
          <t>HD, HH, CN, TP</t>
        </is>
      </c>
      <c r="P178" s="6" t="inlineStr">
        <is>
          <t>Plains (Apr–Jun); Delhi, Jaipur, Nagpur peaks</t>
        </is>
      </c>
    </row>
    <row r="179" ht="96" customHeight="1" s="72">
      <c r="A179" s="21" t="inlineStr">
        <is>
          <t>T-HOT-SEN-ACNE-178</t>
        </is>
      </c>
      <c r="B179" s="21" t="inlineStr">
        <is>
          <t>Hot</t>
        </is>
      </c>
      <c r="C179" s="21" t="inlineStr">
        <is>
          <t>35–42°C</t>
        </is>
      </c>
      <c r="D179" s="21" t="inlineStr">
        <is>
          <t>Sensitive</t>
        </is>
      </c>
      <c r="E179" s="21" t="inlineStr">
        <is>
          <t>Acne</t>
        </is>
      </c>
      <c r="F179" s="33" t="n">
        <v>5</v>
      </c>
      <c r="G179" s="33" t="inlineStr">
        <is>
          <t>Critical</t>
        </is>
      </c>
      <c r="H179" s="34" t="inlineStr">
        <is>
          <t>HIGH</t>
        </is>
      </c>
      <c r="I179" s="6" t="inlineStr">
        <is>
          <t>21 cites · 14 PMID · 1 book · 14 India-relevant</t>
        </is>
      </c>
      <c r="J179" s="21" t="inlineStr">
        <is>
          <t>PMID:123376 | PMID:26091385 | PMID:37336870</t>
        </is>
      </c>
      <c r="K179" s="6" t="inlineStr">
        <is>
          <t>Heat is ramping up your oil and sweat. Protect acne-prone pores from breakouts now.</t>
        </is>
      </c>
      <c r="L179" s="6" t="inlineStr">
        <is>
          <t>Heat is ramping up your oil and sweat. For your sensitive skin with acne, this is as tough as it gets for your skin. Switch to light, non-greasy products. Cleanse twice if you've been outdoors. Keep sealing creams off the T-zone (forehead, nose and chin).</t>
        </is>
      </c>
      <c r="M179" s="6" t="inlineStr">
        <is>
          <t>Heat is ramping up your oil and sweat. Peak environmental pressure for inflammatory breakouts. Sweat + skin oil + bacteria converge. In Indian context: Plains (Apr–Jun); the north Indian plains peaks. Light, non-greasy products work best. Cleanse twice if you've been outdoors — once to lift sunscreen and surface oil, once to clean. Keep heavier sealing creams off the T-zone (forehead, nose and chin) today; they trap oil.</t>
        </is>
      </c>
      <c r="N179" s="21" t="inlineStr">
        <is>
          <t>Balance</t>
        </is>
      </c>
      <c r="O179" s="21" t="inlineStr">
        <is>
          <t>HD, HH, CN, TP</t>
        </is>
      </c>
      <c r="P179" s="6" t="inlineStr">
        <is>
          <t>Plains (Apr–Jun); Delhi, Jaipur, Nagpur peaks</t>
        </is>
      </c>
    </row>
    <row r="180" ht="80" customHeight="1" s="72">
      <c r="A180" s="21" t="inlineStr">
        <is>
          <t>T-HOT-SEN-UNEV-179</t>
        </is>
      </c>
      <c r="B180" s="21" t="inlineStr">
        <is>
          <t>Hot</t>
        </is>
      </c>
      <c r="C180" s="21" t="inlineStr">
        <is>
          <t>35–42°C</t>
        </is>
      </c>
      <c r="D180" s="21" t="inlineStr">
        <is>
          <t>Sensitive</t>
        </is>
      </c>
      <c r="E180" s="21" t="inlineStr">
        <is>
          <t>Uneven Skin Tone / Tan</t>
        </is>
      </c>
      <c r="F180" s="39" t="n">
        <v>4</v>
      </c>
      <c r="G180" s="39" t="inlineStr">
        <is>
          <t>Severe</t>
        </is>
      </c>
      <c r="H180" s="34" t="inlineStr">
        <is>
          <t>HIGH</t>
        </is>
      </c>
      <c r="I180" s="6" t="inlineStr">
        <is>
          <t>44 cites · 27 PMID · 8 book · 19 India-relevant</t>
        </is>
      </c>
      <c r="J180" s="21" t="inlineStr">
        <is>
          <t>PMID:14764172 | PMID:22374181 | PMID:37855862</t>
        </is>
      </c>
      <c r="K180" s="6" t="inlineStr">
        <is>
          <t>Heat is ramping up your oil and sweat. Shield skin from sun to limit tanning.</t>
        </is>
      </c>
      <c r="L180" s="6" t="inlineStr">
        <is>
          <t>Heat is ramping up your oil and sweat. Your sensitive skin with uneven skin tone / tan feels this as a severe environmental hit. Sun shield up.</t>
        </is>
      </c>
      <c r="M180" s="6" t="inlineStr">
        <is>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is>
      </c>
      <c r="N180" s="21" t="inlineStr">
        <is>
          <t>Shield</t>
        </is>
      </c>
      <c r="O180" s="21" t="inlineStr">
        <is>
          <t>HD, HH, CN, TP</t>
        </is>
      </c>
      <c r="P180" s="6" t="inlineStr">
        <is>
          <t>Plains (Apr–Jun); Delhi, Jaipur, Nagpur peaks</t>
        </is>
      </c>
    </row>
    <row r="181" ht="80" customHeight="1" s="72">
      <c r="A181" s="21" t="inlineStr">
        <is>
          <t>T-HOT-SEN-MELA-180</t>
        </is>
      </c>
      <c r="B181" s="21" t="inlineStr">
        <is>
          <t>Hot</t>
        </is>
      </c>
      <c r="C181" s="21" t="inlineStr">
        <is>
          <t>35–42°C</t>
        </is>
      </c>
      <c r="D181" s="21" t="inlineStr">
        <is>
          <t>Sensitive</t>
        </is>
      </c>
      <c r="E181" s="21" t="inlineStr">
        <is>
          <t>Melasma</t>
        </is>
      </c>
      <c r="F181" s="33" t="n">
        <v>5</v>
      </c>
      <c r="G181" s="33" t="inlineStr">
        <is>
          <t>Critical</t>
        </is>
      </c>
      <c r="H181" s="35" t="inlineStr">
        <is>
          <t>MODERATE</t>
        </is>
      </c>
      <c r="I181" s="6" t="inlineStr">
        <is>
          <t>3 cites · 0 PMID · 3 book · 1 India-relevant</t>
        </is>
      </c>
      <c r="J181" s="21" t="inlineStr">
        <is>
          <t>Melasma and Vitiligo in Brown , p.p13 | Melasma and Vitiligo in Brown , p.p349</t>
        </is>
      </c>
      <c r="K181" s="6" t="inlineStr">
        <is>
          <t>Heat is ramping up your oil and sweat. Shield melasma patches from sun now.</t>
        </is>
      </c>
      <c r="L181" s="6" t="inlineStr">
        <is>
          <t>Heat is ramping up your oil and sweat. For your sensitive skin with melasma, this is as tough as it gets for your skin. A broad-spectrum sunscreen, reapplied every two hours, is the single biggest lever today.</t>
        </is>
      </c>
      <c r="M181" s="6" t="inlineStr">
        <is>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is>
      </c>
      <c r="N181" s="21" t="inlineStr">
        <is>
          <t>Shield</t>
        </is>
      </c>
      <c r="O181" s="21" t="inlineStr">
        <is>
          <t>HD, HH, CN, TP</t>
        </is>
      </c>
      <c r="P181" s="6" t="inlineStr">
        <is>
          <t>Plains (Apr–Jun); Delhi, Jaipur, Nagpur peaks</t>
        </is>
      </c>
    </row>
    <row r="182" ht="96" customHeight="1" s="72">
      <c r="A182" s="21" t="inlineStr">
        <is>
          <t>T-EXTR-NOR-DRYN-181</t>
        </is>
      </c>
      <c r="B182" s="21" t="inlineStr">
        <is>
          <t>Extreme Heat</t>
        </is>
      </c>
      <c r="C182" s="21" t="inlineStr">
        <is>
          <t>&gt;42°C</t>
        </is>
      </c>
      <c r="D182" s="21" t="inlineStr">
        <is>
          <t>Normal</t>
        </is>
      </c>
      <c r="E182" s="21" t="inlineStr">
        <is>
          <t>Dryness</t>
        </is>
      </c>
      <c r="F182" s="38" t="n">
        <v>2</v>
      </c>
      <c r="G182" s="38" t="inlineStr">
        <is>
          <t>Moderate</t>
        </is>
      </c>
      <c r="H182" s="34" t="inlineStr">
        <is>
          <t>HIGH</t>
        </is>
      </c>
      <c r="I182" s="6" t="inlineStr">
        <is>
          <t>39 cites · 26 PMID · 8 book · 7 India-relevant</t>
        </is>
      </c>
      <c r="J182" s="21" t="inlineStr">
        <is>
          <t>PMID:37953512 | PMID:35053992 | PMID:31029804</t>
        </is>
      </c>
      <c r="K182" s="6" t="inlineStr">
        <is>
          <t>Heatwave conditions are dehydrating your body and skin. Moisturise well to ease dryness.</t>
        </is>
      </c>
      <c r="L182" s="6" t="inlineStr">
        <is>
          <t>Heatwave conditions are dehydrating your body and skin. Your skin with dryness feels this as a moderate environmental hit. Soothe and protect.</t>
        </is>
      </c>
      <c r="M182"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182" s="21" t="inlineStr">
        <is>
          <t>Calm</t>
        </is>
      </c>
      <c r="O182" s="21" t="inlineStr">
        <is>
          <t>HD, CN</t>
        </is>
      </c>
      <c r="P182" s="6" t="inlineStr">
        <is>
          <t>Heatwave events: Rajasthan, Vidarbha, Telangana (May)</t>
        </is>
      </c>
    </row>
    <row r="183" ht="96" customHeight="1" s="72">
      <c r="A183" s="21" t="inlineStr">
        <is>
          <t>T-EXTR-NOR-ECZE-182</t>
        </is>
      </c>
      <c r="B183" s="21" t="inlineStr">
        <is>
          <t>Extreme Heat</t>
        </is>
      </c>
      <c r="C183" s="21" t="inlineStr">
        <is>
          <t>&gt;42°C</t>
        </is>
      </c>
      <c r="D183" s="21" t="inlineStr">
        <is>
          <t>Normal</t>
        </is>
      </c>
      <c r="E183" s="21" t="inlineStr">
        <is>
          <t>Eczema</t>
        </is>
      </c>
      <c r="F183" s="39" t="n">
        <v>4</v>
      </c>
      <c r="G183" s="39" t="inlineStr">
        <is>
          <t>Severe</t>
        </is>
      </c>
      <c r="H183" s="35" t="inlineStr">
        <is>
          <t>MODERATE</t>
        </is>
      </c>
      <c r="I183" s="6" t="inlineStr">
        <is>
          <t>7 cites · 2 PMID · 1 book · 0 India-relevant</t>
        </is>
      </c>
      <c r="J183" s="21" t="inlineStr">
        <is>
          <t>PMID:37336870 | PMID:21426384 | 10.1016/j.anai.2023.08.007</t>
        </is>
      </c>
      <c r="K183" s="6" t="inlineStr">
        <is>
          <t>Heatwave conditions are dehydrating your body and skin. Protect eczema-prone skin well today.</t>
        </is>
      </c>
      <c r="L183" s="6" t="inlineStr">
        <is>
          <t>Heatwave conditions are dehydrating your body and skin. Your skin with eczema feels this as a severe environmental hit. Soothe and protect.</t>
        </is>
      </c>
      <c r="M183"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183" s="21" t="inlineStr">
        <is>
          <t>Calm</t>
        </is>
      </c>
      <c r="O183" s="21" t="inlineStr">
        <is>
          <t>HD, CN</t>
        </is>
      </c>
      <c r="P183" s="6" t="inlineStr">
        <is>
          <t>Heatwave events: Rajasthan, Vidarbha, Telangana (May)</t>
        </is>
      </c>
    </row>
    <row r="184" ht="96" customHeight="1" s="72">
      <c r="A184" s="21" t="inlineStr">
        <is>
          <t>T-EXTR-NOR-OILY-183</t>
        </is>
      </c>
      <c r="B184" s="21" t="inlineStr">
        <is>
          <t>Extreme Heat</t>
        </is>
      </c>
      <c r="C184" s="21" t="inlineStr">
        <is>
          <t>&gt;42°C</t>
        </is>
      </c>
      <c r="D184" s="21" t="inlineStr">
        <is>
          <t>Normal</t>
        </is>
      </c>
      <c r="E184" s="21" t="inlineStr">
        <is>
          <t>Oily Skin</t>
        </is>
      </c>
      <c r="F184" s="33" t="n">
        <v>5</v>
      </c>
      <c r="G184" s="33" t="inlineStr">
        <is>
          <t>Critical</t>
        </is>
      </c>
      <c r="H184" s="35" t="inlineStr">
        <is>
          <t>MODERATE</t>
        </is>
      </c>
      <c r="I184" s="6" t="inlineStr">
        <is>
          <t>12 cites · 8 PMID · 0 book · 0 India-relevant</t>
        </is>
      </c>
      <c r="J184" s="21" t="inlineStr">
        <is>
          <t>PMID:11096379 | PMID:27333493 | PMID:19467097</t>
        </is>
      </c>
      <c r="K184" s="6" t="inlineStr">
        <is>
          <t>Heatwave conditions are dehydrating your body and skin. Control excess oil to keep pores clear.</t>
        </is>
      </c>
      <c r="L184" s="6" t="inlineStr">
        <is>
          <t>Heatwave conditions are dehydrating your body and skin. For your skin with oily skin, this is as tough as it gets for your skin. Switch to light, non-greasy products. Cleanse twice if you've been outdoors. Keep sealing creams off the T-zone (forehead, nose and chin).</t>
        </is>
      </c>
      <c r="M184"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84" s="21" t="inlineStr">
        <is>
          <t>Balance</t>
        </is>
      </c>
      <c r="O184" s="21" t="inlineStr">
        <is>
          <t>HD, CN</t>
        </is>
      </c>
      <c r="P184" s="6" t="inlineStr">
        <is>
          <t>Heatwave events: Rajasthan, Vidarbha, Telangana (May)</t>
        </is>
      </c>
    </row>
    <row r="185" ht="96" customHeight="1" s="72">
      <c r="A185" s="21" t="inlineStr">
        <is>
          <t>T-EXTR-NOR-ACNE-184</t>
        </is>
      </c>
      <c r="B185" s="21" t="inlineStr">
        <is>
          <t>Extreme Heat</t>
        </is>
      </c>
      <c r="C185" s="21" t="inlineStr">
        <is>
          <t>&gt;42°C</t>
        </is>
      </c>
      <c r="D185" s="21" t="inlineStr">
        <is>
          <t>Normal</t>
        </is>
      </c>
      <c r="E185" s="21" t="inlineStr">
        <is>
          <t>Acne</t>
        </is>
      </c>
      <c r="F185" s="33" t="n">
        <v>5</v>
      </c>
      <c r="G185" s="33" t="inlineStr">
        <is>
          <t>Critical</t>
        </is>
      </c>
      <c r="H185" s="34" t="inlineStr">
        <is>
          <t>HIGH</t>
        </is>
      </c>
      <c r="I185" s="6" t="inlineStr">
        <is>
          <t>14 cites · 14 PMID · 0 book · 9 India-relevant</t>
        </is>
      </c>
      <c r="J185" s="21" t="inlineStr">
        <is>
          <t>PMID:37336870 | PMID:30238598 | PMID:12227481</t>
        </is>
      </c>
      <c r="K185" s="6" t="inlineStr">
        <is>
          <t>Heatwave conditions are dehydrating your body and skin. Protect acne-prone pores from breakouts now.</t>
        </is>
      </c>
      <c r="L185" s="6" t="inlineStr">
        <is>
          <t>Heatwave conditions are dehydrating your body and skin. For your skin with acne, this is as tough as it gets for your skin. Switch to light, non-greasy products. Cleanse twice if you've been outdoors. Keep sealing creams off the T-zone (forehead, nose and chin).</t>
        </is>
      </c>
      <c r="M185"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85" s="21" t="inlineStr">
        <is>
          <t>Balance</t>
        </is>
      </c>
      <c r="O185" s="21" t="inlineStr">
        <is>
          <t>HD, CN</t>
        </is>
      </c>
      <c r="P185" s="6" t="inlineStr">
        <is>
          <t>Heatwave events: Rajasthan, Vidarbha, Telangana (May)</t>
        </is>
      </c>
    </row>
    <row r="186" ht="96" customHeight="1" s="72">
      <c r="A186" s="21" t="inlineStr">
        <is>
          <t>T-EXTR-NOR-UNEV-185</t>
        </is>
      </c>
      <c r="B186" s="21" t="inlineStr">
        <is>
          <t>Extreme Heat</t>
        </is>
      </c>
      <c r="C186" s="21" t="inlineStr">
        <is>
          <t>&gt;42°C</t>
        </is>
      </c>
      <c r="D186" s="21" t="inlineStr">
        <is>
          <t>Normal</t>
        </is>
      </c>
      <c r="E186" s="21" t="inlineStr">
        <is>
          <t>Uneven Skin Tone / Tan</t>
        </is>
      </c>
      <c r="F186" s="39" t="n">
        <v>4</v>
      </c>
      <c r="G186" s="39" t="inlineStr">
        <is>
          <t>Severe</t>
        </is>
      </c>
      <c r="H186" s="34" t="inlineStr">
        <is>
          <t>HIGH</t>
        </is>
      </c>
      <c r="I186" s="6" t="inlineStr">
        <is>
          <t>39 cites · 27 PMID · 5 book · 15 India-relevant</t>
        </is>
      </c>
      <c r="J186" s="21" t="inlineStr">
        <is>
          <t>PMID:14764172 | PMID:22374181 | PMID:37855862</t>
        </is>
      </c>
      <c r="K186" s="6" t="inlineStr">
        <is>
          <t>Heatwave conditions are dehydrating your body and skin. Shield skin from sun to limit tanning.</t>
        </is>
      </c>
      <c r="L186" s="6" t="inlineStr">
        <is>
          <t>Heatwave conditions are dehydrating your body and skin. Your skin with uneven skin tone / tan feels this as a severe environmental hit. Sun shield up.</t>
        </is>
      </c>
      <c r="M186"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186" s="21" t="inlineStr">
        <is>
          <t>Shield</t>
        </is>
      </c>
      <c r="O186" s="21" t="inlineStr">
        <is>
          <t>HD, CN</t>
        </is>
      </c>
      <c r="P186" s="6" t="inlineStr">
        <is>
          <t>Heatwave events: Rajasthan, Vidarbha, Telangana (May)</t>
        </is>
      </c>
    </row>
    <row r="187" ht="96" customHeight="1" s="72">
      <c r="A187" s="21" t="inlineStr">
        <is>
          <t>T-EXTR-NOR-MELA-186</t>
        </is>
      </c>
      <c r="B187" s="21" t="inlineStr">
        <is>
          <t>Extreme Heat</t>
        </is>
      </c>
      <c r="C187" s="21" t="inlineStr">
        <is>
          <t>&gt;42°C</t>
        </is>
      </c>
      <c r="D187" s="21" t="inlineStr">
        <is>
          <t>Normal</t>
        </is>
      </c>
      <c r="E187" s="21" t="inlineStr">
        <is>
          <t>Melasma</t>
        </is>
      </c>
      <c r="F187" s="33" t="n">
        <v>5</v>
      </c>
      <c r="G187" s="33" t="inlineStr">
        <is>
          <t>Critical</t>
        </is>
      </c>
      <c r="H187" s="35" t="inlineStr">
        <is>
          <t>MODERATE</t>
        </is>
      </c>
      <c r="I187" s="6" t="inlineStr">
        <is>
          <t>3 cites · 0 PMID · 3 book · 1 India-relevant</t>
        </is>
      </c>
      <c r="J187" s="21" t="inlineStr">
        <is>
          <t>Melasma and Vitiligo in Brown , p.p13 | Melasma and Vitiligo in Brown , p.p349</t>
        </is>
      </c>
      <c r="K187" s="6" t="inlineStr">
        <is>
          <t>Heatwave conditions are dehydrating your body and skin. Shield melasma patches from sun now.</t>
        </is>
      </c>
      <c r="L187" s="6" t="inlineStr">
        <is>
          <t>Heatwave conditions are dehydrating your body and skin. For your skin with melasma, this is as tough as it gets for your skin. A broad-spectrum sunscreen, reapplied every two hours, is the single biggest lever today.</t>
        </is>
      </c>
      <c r="M187"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187" s="21" t="inlineStr">
        <is>
          <t>Shield</t>
        </is>
      </c>
      <c r="O187" s="21" t="inlineStr">
        <is>
          <t>HD, CN</t>
        </is>
      </c>
      <c r="P187" s="6" t="inlineStr">
        <is>
          <t>Heatwave events: Rajasthan, Vidarbha, Telangana (May)</t>
        </is>
      </c>
    </row>
    <row r="188" ht="96" customHeight="1" s="72">
      <c r="A188" s="21" t="inlineStr">
        <is>
          <t>T-EXTR-DRY-DRYN-187</t>
        </is>
      </c>
      <c r="B188" s="21" t="inlineStr">
        <is>
          <t>Extreme Heat</t>
        </is>
      </c>
      <c r="C188" s="21" t="inlineStr">
        <is>
          <t>&gt;42°C</t>
        </is>
      </c>
      <c r="D188" s="21" t="inlineStr">
        <is>
          <t>Dry</t>
        </is>
      </c>
      <c r="E188" s="21" t="inlineStr">
        <is>
          <t>Dryness</t>
        </is>
      </c>
      <c r="F188" s="38" t="n">
        <v>2</v>
      </c>
      <c r="G188" s="38" t="inlineStr">
        <is>
          <t>Moderate</t>
        </is>
      </c>
      <c r="H188" s="34" t="inlineStr">
        <is>
          <t>HIGH</t>
        </is>
      </c>
      <c r="I188" s="6" t="inlineStr">
        <is>
          <t>44 cites · 26 PMID · 12 book · 11 India-relevant</t>
        </is>
      </c>
      <c r="J188" s="21" t="inlineStr">
        <is>
          <t>PMID:37953512 | PMID:35053992 | PMID:31029804</t>
        </is>
      </c>
      <c r="K188" s="6" t="inlineStr">
        <is>
          <t>Heatwave conditions are dehydrating your body and skin. Moisturise well to ease dryness.</t>
        </is>
      </c>
      <c r="L188" s="6" t="inlineStr">
        <is>
          <t>Heatwave conditions are dehydrating your body and skin. Your dry skin with dryness feels this as a moderate environmental hit. Soothe and protect.</t>
        </is>
      </c>
      <c r="M188"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188" s="21" t="inlineStr">
        <is>
          <t>Calm</t>
        </is>
      </c>
      <c r="O188" s="21" t="inlineStr">
        <is>
          <t>HD, CN</t>
        </is>
      </c>
      <c r="P188" s="6" t="inlineStr">
        <is>
          <t>Heatwave events: Rajasthan, Vidarbha, Telangana (May)</t>
        </is>
      </c>
    </row>
    <row r="189" ht="96" customHeight="1" s="72">
      <c r="A189" s="21" t="inlineStr">
        <is>
          <t>T-EXTR-DRY-ECZE-188</t>
        </is>
      </c>
      <c r="B189" s="21" t="inlineStr">
        <is>
          <t>Extreme Heat</t>
        </is>
      </c>
      <c r="C189" s="21" t="inlineStr">
        <is>
          <t>&gt;42°C</t>
        </is>
      </c>
      <c r="D189" s="21" t="inlineStr">
        <is>
          <t>Dry</t>
        </is>
      </c>
      <c r="E189" s="21" t="inlineStr">
        <is>
          <t>Eczema</t>
        </is>
      </c>
      <c r="F189" s="39" t="n">
        <v>4</v>
      </c>
      <c r="G189" s="39" t="inlineStr">
        <is>
          <t>Severe</t>
        </is>
      </c>
      <c r="H189" s="35" t="inlineStr">
        <is>
          <t>MODERATE</t>
        </is>
      </c>
      <c r="I189" s="6" t="inlineStr">
        <is>
          <t>12 cites · 2 PMID · 6 book · 5 India-relevant</t>
        </is>
      </c>
      <c r="J189" s="21" t="inlineStr">
        <is>
          <t>PMID:37336870 | PMID:21426384 | 10.1016/j.anai.2023.08.007</t>
        </is>
      </c>
      <c r="K189" s="6" t="inlineStr">
        <is>
          <t>Heatwave conditions are dehydrating your body and skin. Protect eczema-prone skin well today.</t>
        </is>
      </c>
      <c r="L189" s="6" t="inlineStr">
        <is>
          <t>Heatwave conditions are dehydrating your body and skin. Your dry skin with eczema feels this as a severe environmental hit. Soothe and protect.</t>
        </is>
      </c>
      <c r="M189"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189" s="21" t="inlineStr">
        <is>
          <t>Calm</t>
        </is>
      </c>
      <c r="O189" s="21" t="inlineStr">
        <is>
          <t>HD, CN</t>
        </is>
      </c>
      <c r="P189" s="6" t="inlineStr">
        <is>
          <t>Heatwave events: Rajasthan, Vidarbha, Telangana (May)</t>
        </is>
      </c>
    </row>
    <row r="190" ht="96" customHeight="1" s="72">
      <c r="A190" s="21" t="inlineStr">
        <is>
          <t>T-EXTR-DRY-OILY-189</t>
        </is>
      </c>
      <c r="B190" s="21" t="inlineStr">
        <is>
          <t>Extreme Heat</t>
        </is>
      </c>
      <c r="C190" s="21" t="inlineStr">
        <is>
          <t>&gt;42°C</t>
        </is>
      </c>
      <c r="D190" s="21" t="inlineStr">
        <is>
          <t>Dry</t>
        </is>
      </c>
      <c r="E190" s="21" t="inlineStr">
        <is>
          <t>Oily Skin</t>
        </is>
      </c>
      <c r="F190" s="33" t="n">
        <v>5</v>
      </c>
      <c r="G190" s="33" t="inlineStr">
        <is>
          <t>Critical</t>
        </is>
      </c>
      <c r="H190" s="35" t="inlineStr">
        <is>
          <t>MODERATE</t>
        </is>
      </c>
      <c r="I190" s="6" t="inlineStr">
        <is>
          <t>13 cites · 8 PMID · 1 book · 0 India-relevant</t>
        </is>
      </c>
      <c r="J190" s="21" t="inlineStr">
        <is>
          <t>PMID:11096379 | PMID:27333493 | PMID:19467097</t>
        </is>
      </c>
      <c r="K190" s="6" t="inlineStr">
        <is>
          <t>Heatwave conditions are dehydrating your body and skin. Control excess oil to keep pores clear.</t>
        </is>
      </c>
      <c r="L190" s="6" t="inlineStr">
        <is>
          <t>Heatwave conditions are dehydrating your body and skin. For your dry skin with oily skin, this is as tough as it gets for your skin. Switch to light, non-greasy products. Cleanse twice if you've been outdoors. Keep sealing creams off the T-zone (forehead, nose and chin).</t>
        </is>
      </c>
      <c r="M190"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0" s="21" t="inlineStr">
        <is>
          <t>Balance</t>
        </is>
      </c>
      <c r="O190" s="21" t="inlineStr">
        <is>
          <t>HD, CN</t>
        </is>
      </c>
      <c r="P190" s="6" t="inlineStr">
        <is>
          <t>Heatwave events: Rajasthan, Vidarbha, Telangana (May)</t>
        </is>
      </c>
    </row>
    <row r="191" ht="96" customHeight="1" s="72">
      <c r="A191" s="21" t="inlineStr">
        <is>
          <t>T-EXTR-DRY-ACNE-190</t>
        </is>
      </c>
      <c r="B191" s="21" t="inlineStr">
        <is>
          <t>Extreme Heat</t>
        </is>
      </c>
      <c r="C191" s="21" t="inlineStr">
        <is>
          <t>&gt;42°C</t>
        </is>
      </c>
      <c r="D191" s="21" t="inlineStr">
        <is>
          <t>Dry</t>
        </is>
      </c>
      <c r="E191" s="21" t="inlineStr">
        <is>
          <t>Acne</t>
        </is>
      </c>
      <c r="F191" s="33" t="n">
        <v>5</v>
      </c>
      <c r="G191" s="33" t="inlineStr">
        <is>
          <t>Critical</t>
        </is>
      </c>
      <c r="H191" s="34" t="inlineStr">
        <is>
          <t>HIGH</t>
        </is>
      </c>
      <c r="I191" s="6" t="inlineStr">
        <is>
          <t>14 cites · 14 PMID · 0 book · 9 India-relevant</t>
        </is>
      </c>
      <c r="J191" s="21" t="inlineStr">
        <is>
          <t>PMID:37336870 | PMID:30238598 | PMID:12227481</t>
        </is>
      </c>
      <c r="K191" s="6" t="inlineStr">
        <is>
          <t>Heatwave conditions are dehydrating your body and skin. Protect acne-prone pores from breakouts now.</t>
        </is>
      </c>
      <c r="L191" s="6" t="inlineStr">
        <is>
          <t>Heatwave conditions are dehydrating your body and skin. For your dry skin with acne, this is as tough as it gets for your skin. Switch to light, non-greasy products. Cleanse twice if you've been outdoors. Keep sealing creams off the T-zone (forehead, nose and chin).</t>
        </is>
      </c>
      <c r="M191"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1" s="21" t="inlineStr">
        <is>
          <t>Balance</t>
        </is>
      </c>
      <c r="O191" s="21" t="inlineStr">
        <is>
          <t>HD, CN</t>
        </is>
      </c>
      <c r="P191" s="6" t="inlineStr">
        <is>
          <t>Heatwave events: Rajasthan, Vidarbha, Telangana (May)</t>
        </is>
      </c>
    </row>
    <row r="192" ht="96" customHeight="1" s="72">
      <c r="A192" s="21" t="inlineStr">
        <is>
          <t>T-EXTR-DRY-UNEV-191</t>
        </is>
      </c>
      <c r="B192" s="21" t="inlineStr">
        <is>
          <t>Extreme Heat</t>
        </is>
      </c>
      <c r="C192" s="21" t="inlineStr">
        <is>
          <t>&gt;42°C</t>
        </is>
      </c>
      <c r="D192" s="21" t="inlineStr">
        <is>
          <t>Dry</t>
        </is>
      </c>
      <c r="E192" s="21" t="inlineStr">
        <is>
          <t>Uneven Skin Tone / Tan</t>
        </is>
      </c>
      <c r="F192" s="39" t="n">
        <v>4</v>
      </c>
      <c r="G192" s="39" t="inlineStr">
        <is>
          <t>Severe</t>
        </is>
      </c>
      <c r="H192" s="34" t="inlineStr">
        <is>
          <t>HIGH</t>
        </is>
      </c>
      <c r="I192" s="6" t="inlineStr">
        <is>
          <t>42 cites · 27 PMID · 7 book · 18 India-relevant</t>
        </is>
      </c>
      <c r="J192" s="21" t="inlineStr">
        <is>
          <t>PMID:14764172 | PMID:22374181 | PMID:37855862</t>
        </is>
      </c>
      <c r="K192" s="6" t="inlineStr">
        <is>
          <t>Heatwave conditions are dehydrating your body and skin. Shield skin from sun to limit tanning.</t>
        </is>
      </c>
      <c r="L192" s="6" t="inlineStr">
        <is>
          <t>Heatwave conditions are dehydrating your body and skin. Your dry skin with uneven skin tone / tan feels this as a severe environmental hit. Sun shield up.</t>
        </is>
      </c>
      <c r="M192"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192" s="21" t="inlineStr">
        <is>
          <t>Shield</t>
        </is>
      </c>
      <c r="O192" s="21" t="inlineStr">
        <is>
          <t>HD, CN</t>
        </is>
      </c>
      <c r="P192" s="6" t="inlineStr">
        <is>
          <t>Heatwave events: Rajasthan, Vidarbha, Telangana (May)</t>
        </is>
      </c>
    </row>
    <row r="193" ht="96" customHeight="1" s="72">
      <c r="A193" s="21" t="inlineStr">
        <is>
          <t>T-EXTR-DRY-MELA-192</t>
        </is>
      </c>
      <c r="B193" s="21" t="inlineStr">
        <is>
          <t>Extreme Heat</t>
        </is>
      </c>
      <c r="C193" s="21" t="inlineStr">
        <is>
          <t>&gt;42°C</t>
        </is>
      </c>
      <c r="D193" s="21" t="inlineStr">
        <is>
          <t>Dry</t>
        </is>
      </c>
      <c r="E193" s="21" t="inlineStr">
        <is>
          <t>Melasma</t>
        </is>
      </c>
      <c r="F193" s="33" t="n">
        <v>5</v>
      </c>
      <c r="G193" s="33" t="inlineStr">
        <is>
          <t>Critical</t>
        </is>
      </c>
      <c r="H193" s="35" t="inlineStr">
        <is>
          <t>MODERATE</t>
        </is>
      </c>
      <c r="I193" s="6" t="inlineStr">
        <is>
          <t>3 cites · 0 PMID · 3 book · 1 India-relevant</t>
        </is>
      </c>
      <c r="J193" s="21" t="inlineStr">
        <is>
          <t>Melasma and Vitiligo in Brown , p.p13 | Melasma and Vitiligo in Brown , p.p349</t>
        </is>
      </c>
      <c r="K193" s="6" t="inlineStr">
        <is>
          <t>Heatwave conditions are dehydrating your body and skin. Shield melasma patches from sun now.</t>
        </is>
      </c>
      <c r="L193" s="6" t="inlineStr">
        <is>
          <t>Heatwave conditions are dehydrating your body and skin. For your dry skin with melasma, this is as tough as it gets for your skin. A broad-spectrum sunscreen, reapplied every two hours, is the single biggest lever today.</t>
        </is>
      </c>
      <c r="M193"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193" s="21" t="inlineStr">
        <is>
          <t>Shield</t>
        </is>
      </c>
      <c r="O193" s="21" t="inlineStr">
        <is>
          <t>HD, CN</t>
        </is>
      </c>
      <c r="P193" s="6" t="inlineStr">
        <is>
          <t>Heatwave events: Rajasthan, Vidarbha, Telangana (May)</t>
        </is>
      </c>
    </row>
    <row r="194" ht="96" customHeight="1" s="72">
      <c r="A194" s="21" t="inlineStr">
        <is>
          <t>T-EXTR-OIL-DRYN-193</t>
        </is>
      </c>
      <c r="B194" s="21" t="inlineStr">
        <is>
          <t>Extreme Heat</t>
        </is>
      </c>
      <c r="C194" s="21" t="inlineStr">
        <is>
          <t>&gt;42°C</t>
        </is>
      </c>
      <c r="D194" s="21" t="inlineStr">
        <is>
          <t>Oily</t>
        </is>
      </c>
      <c r="E194" s="21" t="inlineStr">
        <is>
          <t>Dryness</t>
        </is>
      </c>
      <c r="F194" s="40" t="n">
        <v>3</v>
      </c>
      <c r="G194" s="40" t="inlineStr">
        <is>
          <t>High</t>
        </is>
      </c>
      <c r="H194" s="34" t="inlineStr">
        <is>
          <t>HIGH</t>
        </is>
      </c>
      <c r="I194" s="6" t="inlineStr">
        <is>
          <t>47 cites · 26 PMID · 12 book · 15 India-relevant</t>
        </is>
      </c>
      <c r="J194" s="21" t="inlineStr">
        <is>
          <t>PMID:6662854 | PMID:37953512 | PMID:35053992</t>
        </is>
      </c>
      <c r="K194" s="6" t="inlineStr">
        <is>
          <t>Heatwave conditions are dehydrating your body and skin. Moisturise often to protect your skin.</t>
        </is>
      </c>
      <c r="L194" s="6" t="inlineStr">
        <is>
          <t>Heatwave conditions are dehydrating your body and skin. Your oily skin with dryness feels this as a high environmental hit. Soothe and protect.</t>
        </is>
      </c>
      <c r="M194"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194" s="21" t="inlineStr">
        <is>
          <t>Calm</t>
        </is>
      </c>
      <c r="O194" s="21" t="inlineStr">
        <is>
          <t>HD, CN</t>
        </is>
      </c>
      <c r="P194" s="6" t="inlineStr">
        <is>
          <t>Heatwave events: Rajasthan, Vidarbha, Telangana (May)</t>
        </is>
      </c>
    </row>
    <row r="195" ht="96" customHeight="1" s="72">
      <c r="A195" s="21" t="inlineStr">
        <is>
          <t>T-EXTR-OIL-ECZE-194</t>
        </is>
      </c>
      <c r="B195" s="21" t="inlineStr">
        <is>
          <t>Extreme Heat</t>
        </is>
      </c>
      <c r="C195" s="21" t="inlineStr">
        <is>
          <t>&gt;42°C</t>
        </is>
      </c>
      <c r="D195" s="21" t="inlineStr">
        <is>
          <t>Oily</t>
        </is>
      </c>
      <c r="E195" s="21" t="inlineStr">
        <is>
          <t>Eczema</t>
        </is>
      </c>
      <c r="F195" s="33" t="n">
        <v>5</v>
      </c>
      <c r="G195" s="33" t="inlineStr">
        <is>
          <t>Critical</t>
        </is>
      </c>
      <c r="H195" s="35" t="inlineStr">
        <is>
          <t>MODERATE</t>
        </is>
      </c>
      <c r="I195" s="6" t="inlineStr">
        <is>
          <t>7 cites · 2 PMID · 1 book · 0 India-relevant</t>
        </is>
      </c>
      <c r="J195" s="21" t="inlineStr">
        <is>
          <t>PMID:37336870 | PMID:21426384 | 10.1016/j.anai.2023.08.007</t>
        </is>
      </c>
      <c r="K195" s="6" t="inlineStr">
        <is>
          <t>Heatwave conditions are dehydrating your body and skin. Soothe and protect eczema-prone skin now.</t>
        </is>
      </c>
      <c r="L195" s="6" t="inlineStr">
        <is>
          <t>Heatwave conditions are dehydrating your body and skin. For your oily skin with eczema, this is as tough as it gets for your skin. Skip strong actives today. Use a soothing, fragrance-free moisturizer and protect from anything that triggers redness.</t>
        </is>
      </c>
      <c r="M195"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195" s="21" t="inlineStr">
        <is>
          <t>Calm</t>
        </is>
      </c>
      <c r="O195" s="21" t="inlineStr">
        <is>
          <t>HD, CN</t>
        </is>
      </c>
      <c r="P195" s="6" t="inlineStr">
        <is>
          <t>Heatwave events: Rajasthan, Vidarbha, Telangana (May)</t>
        </is>
      </c>
    </row>
    <row r="196" ht="96" customHeight="1" s="72">
      <c r="A196" s="21" t="inlineStr">
        <is>
          <t>T-EXTR-OIL-OILY-195</t>
        </is>
      </c>
      <c r="B196" s="21" t="inlineStr">
        <is>
          <t>Extreme Heat</t>
        </is>
      </c>
      <c r="C196" s="21" t="inlineStr">
        <is>
          <t>&gt;42°C</t>
        </is>
      </c>
      <c r="D196" s="21" t="inlineStr">
        <is>
          <t>Oily</t>
        </is>
      </c>
      <c r="E196" s="21" t="inlineStr">
        <is>
          <t>Oily Skin</t>
        </is>
      </c>
      <c r="F196" s="33" t="n">
        <v>5</v>
      </c>
      <c r="G196" s="33" t="inlineStr">
        <is>
          <t>Critical</t>
        </is>
      </c>
      <c r="H196" s="35" t="inlineStr">
        <is>
          <t>MODERATE</t>
        </is>
      </c>
      <c r="I196" s="6" t="inlineStr">
        <is>
          <t>28 cites · 8 PMID · 11 book · 16 India-relevant</t>
        </is>
      </c>
      <c r="J196" s="21" t="inlineStr">
        <is>
          <t>PMID:6662854 | PMID:11096379 | PMID:27333493</t>
        </is>
      </c>
      <c r="K196" s="6" t="inlineStr">
        <is>
          <t>Heatwave conditions are dehydrating your body and skin. Control excess oil to keep pores clear.</t>
        </is>
      </c>
      <c r="L196" s="6" t="inlineStr">
        <is>
          <t>Heatwave conditions are dehydrating your body and skin. For your oily skin with oily skin, this is as tough as it gets for your skin. Switch to light, non-greasy products. Cleanse twice if you've been outdoors. Keep sealing creams off the T-zone (forehead, nose and chin).</t>
        </is>
      </c>
      <c r="M196"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6" s="21" t="inlineStr">
        <is>
          <t>Balance</t>
        </is>
      </c>
      <c r="O196" s="21" t="inlineStr">
        <is>
          <t>HD, CN</t>
        </is>
      </c>
      <c r="P196" s="6" t="inlineStr">
        <is>
          <t>Heatwave events: Rajasthan, Vidarbha, Telangana (May)</t>
        </is>
      </c>
    </row>
    <row r="197" ht="96" customHeight="1" s="72">
      <c r="A197" s="21" t="inlineStr">
        <is>
          <t>T-EXTR-OIL-ACNE-196</t>
        </is>
      </c>
      <c r="B197" s="21" t="inlineStr">
        <is>
          <t>Extreme Heat</t>
        </is>
      </c>
      <c r="C197" s="21" t="inlineStr">
        <is>
          <t>&gt;42°C</t>
        </is>
      </c>
      <c r="D197" s="21" t="inlineStr">
        <is>
          <t>Oily</t>
        </is>
      </c>
      <c r="E197" s="21" t="inlineStr">
        <is>
          <t>Acne</t>
        </is>
      </c>
      <c r="F197" s="33" t="n">
        <v>5</v>
      </c>
      <c r="G197" s="33" t="inlineStr">
        <is>
          <t>Critical</t>
        </is>
      </c>
      <c r="H197" s="34" t="inlineStr">
        <is>
          <t>HIGH</t>
        </is>
      </c>
      <c r="I197" s="6" t="inlineStr">
        <is>
          <t>25 cites · 14 PMID · 10 book · 20 India-relevant</t>
        </is>
      </c>
      <c r="J197" s="21" t="inlineStr">
        <is>
          <t>PMID:37336870 | PMID:30238598 | PMID:12227481</t>
        </is>
      </c>
      <c r="K197" s="6" t="inlineStr">
        <is>
          <t>Heatwave conditions are dehydrating your body and skin. Protect acne-prone pores from breakouts now.</t>
        </is>
      </c>
      <c r="L197" s="6" t="inlineStr">
        <is>
          <t>Heatwave conditions are dehydrating your body and skin. For your oily skin with acne, this is as tough as it gets for your skin. Switch to light, non-greasy products. Cleanse twice if you've been outdoors. Keep sealing creams off the T-zone (forehead, nose and chin).</t>
        </is>
      </c>
      <c r="M197"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197" s="21" t="inlineStr">
        <is>
          <t>Balance</t>
        </is>
      </c>
      <c r="O197" s="21" t="inlineStr">
        <is>
          <t>HD, CN</t>
        </is>
      </c>
      <c r="P197" s="6" t="inlineStr">
        <is>
          <t>Heatwave events: Rajasthan, Vidarbha, Telangana (May)</t>
        </is>
      </c>
    </row>
    <row r="198" ht="96" customHeight="1" s="72">
      <c r="A198" s="21" t="inlineStr">
        <is>
          <t>T-EXTR-OIL-UNEV-197</t>
        </is>
      </c>
      <c r="B198" s="21" t="inlineStr">
        <is>
          <t>Extreme Heat</t>
        </is>
      </c>
      <c r="C198" s="21" t="inlineStr">
        <is>
          <t>&gt;42°C</t>
        </is>
      </c>
      <c r="D198" s="21" t="inlineStr">
        <is>
          <t>Oily</t>
        </is>
      </c>
      <c r="E198" s="21" t="inlineStr">
        <is>
          <t>Uneven Skin Tone / Tan</t>
        </is>
      </c>
      <c r="F198" s="33" t="n">
        <v>5</v>
      </c>
      <c r="G198" s="33" t="inlineStr">
        <is>
          <t>Critical</t>
        </is>
      </c>
      <c r="H198" s="34" t="inlineStr">
        <is>
          <t>HIGH</t>
        </is>
      </c>
      <c r="I198" s="6" t="inlineStr">
        <is>
          <t>42 cites · 27 PMID · 7 book · 18 India-relevant</t>
        </is>
      </c>
      <c r="J198" s="21" t="inlineStr">
        <is>
          <t>PMID:14764172 | PMID:22374181 | PMID:37855862</t>
        </is>
      </c>
      <c r="K198" s="6" t="inlineStr">
        <is>
          <t>Heatwave conditions are dehydrating your body and skin. Shield skin from sun to prevent tanning.</t>
        </is>
      </c>
      <c r="L198" s="6" t="inlineStr">
        <is>
          <t>Heatwave conditions are dehydrating your body and skin. For your oily skin with uneven skin tone / tan, this is as tough as it gets for your skin. A broad-spectrum sunscreen, reapplied every two hours, is the single biggest lever today.</t>
        </is>
      </c>
      <c r="M198"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198" s="21" t="inlineStr">
        <is>
          <t>Shield</t>
        </is>
      </c>
      <c r="O198" s="21" t="inlineStr">
        <is>
          <t>HD, CN</t>
        </is>
      </c>
      <c r="P198" s="6" t="inlineStr">
        <is>
          <t>Heatwave events: Rajasthan, Vidarbha, Telangana (May)</t>
        </is>
      </c>
    </row>
    <row r="199" ht="96" customHeight="1" s="72">
      <c r="A199" s="21" t="inlineStr">
        <is>
          <t>T-EXTR-OIL-MELA-198</t>
        </is>
      </c>
      <c r="B199" s="21" t="inlineStr">
        <is>
          <t>Extreme Heat</t>
        </is>
      </c>
      <c r="C199" s="21" t="inlineStr">
        <is>
          <t>&gt;42°C</t>
        </is>
      </c>
      <c r="D199" s="21" t="inlineStr">
        <is>
          <t>Oily</t>
        </is>
      </c>
      <c r="E199" s="21" t="inlineStr">
        <is>
          <t>Melasma</t>
        </is>
      </c>
      <c r="F199" s="33" t="n">
        <v>5</v>
      </c>
      <c r="G199" s="33" t="inlineStr">
        <is>
          <t>Critical</t>
        </is>
      </c>
      <c r="H199" s="35" t="inlineStr">
        <is>
          <t>MODERATE</t>
        </is>
      </c>
      <c r="I199" s="6" t="inlineStr">
        <is>
          <t>3 cites · 0 PMID · 3 book · 1 India-relevant</t>
        </is>
      </c>
      <c r="J199" s="21" t="inlineStr">
        <is>
          <t>Melasma and Vitiligo in Brown , p.p13 | Melasma and Vitiligo in Brown , p.p349</t>
        </is>
      </c>
      <c r="K199" s="6" t="inlineStr">
        <is>
          <t>Heatwave conditions are dehydrating your body and skin. Shield melasma patches from sun now.</t>
        </is>
      </c>
      <c r="L199" s="6" t="inlineStr">
        <is>
          <t>Heatwave conditions are dehydrating your body and skin. For your oily skin with melasma, this is as tough as it gets for your skin. A broad-spectrum sunscreen, reapplied every two hours, is the single biggest lever today.</t>
        </is>
      </c>
      <c r="M199"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199" s="21" t="inlineStr">
        <is>
          <t>Shield</t>
        </is>
      </c>
      <c r="O199" s="21" t="inlineStr">
        <is>
          <t>HD, CN</t>
        </is>
      </c>
      <c r="P199" s="6" t="inlineStr">
        <is>
          <t>Heatwave events: Rajasthan, Vidarbha, Telangana (May)</t>
        </is>
      </c>
    </row>
    <row r="200" ht="96" customHeight="1" s="72">
      <c r="A200" s="21" t="inlineStr">
        <is>
          <t>T-EXTR-COM-DRYN-199</t>
        </is>
      </c>
      <c r="B200" s="21" t="inlineStr">
        <is>
          <t>Extreme Heat</t>
        </is>
      </c>
      <c r="C200" s="21" t="inlineStr">
        <is>
          <t>&gt;42°C</t>
        </is>
      </c>
      <c r="D200" s="21" t="inlineStr">
        <is>
          <t>Combination</t>
        </is>
      </c>
      <c r="E200" s="21" t="inlineStr">
        <is>
          <t>Dryness</t>
        </is>
      </c>
      <c r="F200" s="38" t="n">
        <v>2</v>
      </c>
      <c r="G200" s="38" t="inlineStr">
        <is>
          <t>Moderate</t>
        </is>
      </c>
      <c r="H200" s="34" t="inlineStr">
        <is>
          <t>HIGH</t>
        </is>
      </c>
      <c r="I200" s="6" t="inlineStr">
        <is>
          <t>42 cites · 26 PMID · 8 book · 10 India-relevant</t>
        </is>
      </c>
      <c r="J200" s="21" t="inlineStr">
        <is>
          <t>PMID:6662854 | PMID:37953512 | PMID:35053992</t>
        </is>
      </c>
      <c r="K200" s="6" t="inlineStr">
        <is>
          <t>Heatwave conditions are dehydrating your body and skin. Moisturise well to ease dryness.</t>
        </is>
      </c>
      <c r="L200" s="6" t="inlineStr">
        <is>
          <t>Heatwave conditions are dehydrating your body and skin. Your combination skin with dryness feels this as a moderate environmental hit. Soothe and protect.</t>
        </is>
      </c>
      <c r="M200"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200" s="21" t="inlineStr">
        <is>
          <t>Calm</t>
        </is>
      </c>
      <c r="O200" s="21" t="inlineStr">
        <is>
          <t>HD, CN</t>
        </is>
      </c>
      <c r="P200" s="6" t="inlineStr">
        <is>
          <t>Heatwave events: Rajasthan, Vidarbha, Telangana (May)</t>
        </is>
      </c>
    </row>
    <row r="201" ht="96" customHeight="1" s="72">
      <c r="A201" s="21" t="inlineStr">
        <is>
          <t>T-EXTR-COM-ECZE-200</t>
        </is>
      </c>
      <c r="B201" s="21" t="inlineStr">
        <is>
          <t>Extreme Heat</t>
        </is>
      </c>
      <c r="C201" s="21" t="inlineStr">
        <is>
          <t>&gt;42°C</t>
        </is>
      </c>
      <c r="D201" s="21" t="inlineStr">
        <is>
          <t>Combination</t>
        </is>
      </c>
      <c r="E201" s="21" t="inlineStr">
        <is>
          <t>Eczema</t>
        </is>
      </c>
      <c r="F201" s="39" t="n">
        <v>4</v>
      </c>
      <c r="G201" s="39" t="inlineStr">
        <is>
          <t>Severe</t>
        </is>
      </c>
      <c r="H201" s="35" t="inlineStr">
        <is>
          <t>MODERATE</t>
        </is>
      </c>
      <c r="I201" s="6" t="inlineStr">
        <is>
          <t>7 cites · 2 PMID · 1 book · 0 India-relevant</t>
        </is>
      </c>
      <c r="J201" s="21" t="inlineStr">
        <is>
          <t>PMID:37336870 | PMID:21426384 | 10.1016/j.anai.2023.08.007</t>
        </is>
      </c>
      <c r="K201" s="6" t="inlineStr">
        <is>
          <t>Heatwave conditions are dehydrating your body and skin. Protect eczema-prone skin well today.</t>
        </is>
      </c>
      <c r="L201" s="6" t="inlineStr">
        <is>
          <t>Heatwave conditions are dehydrating your body and skin. Your combination skin with eczema feels this as a severe environmental hit. Soothe and protect.</t>
        </is>
      </c>
      <c r="M201"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201" s="21" t="inlineStr">
        <is>
          <t>Calm</t>
        </is>
      </c>
      <c r="O201" s="21" t="inlineStr">
        <is>
          <t>HD, CN</t>
        </is>
      </c>
      <c r="P201" s="6" t="inlineStr">
        <is>
          <t>Heatwave events: Rajasthan, Vidarbha, Telangana (May)</t>
        </is>
      </c>
    </row>
    <row r="202" ht="96" customHeight="1" s="72">
      <c r="A202" s="21" t="inlineStr">
        <is>
          <t>T-EXTR-COM-OILY-201</t>
        </is>
      </c>
      <c r="B202" s="21" t="inlineStr">
        <is>
          <t>Extreme Heat</t>
        </is>
      </c>
      <c r="C202" s="21" t="inlineStr">
        <is>
          <t>&gt;42°C</t>
        </is>
      </c>
      <c r="D202" s="21" t="inlineStr">
        <is>
          <t>Combination</t>
        </is>
      </c>
      <c r="E202" s="21" t="inlineStr">
        <is>
          <t>Oily Skin</t>
        </is>
      </c>
      <c r="F202" s="33" t="n">
        <v>5</v>
      </c>
      <c r="G202" s="33" t="inlineStr">
        <is>
          <t>Critical</t>
        </is>
      </c>
      <c r="H202" s="35" t="inlineStr">
        <is>
          <t>MODERATE</t>
        </is>
      </c>
      <c r="I202" s="6" t="inlineStr">
        <is>
          <t>16 cites · 8 PMID · 0 book · 4 India-relevant</t>
        </is>
      </c>
      <c r="J202" s="21" t="inlineStr">
        <is>
          <t>PMID:6662854 | PMID:11096379 | PMID:27333493</t>
        </is>
      </c>
      <c r="K202" s="6" t="inlineStr">
        <is>
          <t>Heatwave conditions are dehydrating your body and skin. Control excess oil to keep pores clear.</t>
        </is>
      </c>
      <c r="L202" s="6" t="inlineStr">
        <is>
          <t>Heatwave conditions are dehydrating your body and skin. For your combination skin with oily skin, this is as tough as it gets for your skin. Switch to light, non-greasy products. Cleanse twice if you've been outdoors. Keep sealing creams off the T-zone (forehead, nose and chin).</t>
        </is>
      </c>
      <c r="M202"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2" s="21" t="inlineStr">
        <is>
          <t>Balance</t>
        </is>
      </c>
      <c r="O202" s="21" t="inlineStr">
        <is>
          <t>HD, CN</t>
        </is>
      </c>
      <c r="P202" s="6" t="inlineStr">
        <is>
          <t>Heatwave events: Rajasthan, Vidarbha, Telangana (May)</t>
        </is>
      </c>
    </row>
    <row r="203" ht="96" customHeight="1" s="72">
      <c r="A203" s="21" t="inlineStr">
        <is>
          <t>T-EXTR-COM-ACNE-202</t>
        </is>
      </c>
      <c r="B203" s="21" t="inlineStr">
        <is>
          <t>Extreme Heat</t>
        </is>
      </c>
      <c r="C203" s="21" t="inlineStr">
        <is>
          <t>&gt;42°C</t>
        </is>
      </c>
      <c r="D203" s="21" t="inlineStr">
        <is>
          <t>Combination</t>
        </is>
      </c>
      <c r="E203" s="21" t="inlineStr">
        <is>
          <t>Acne</t>
        </is>
      </c>
      <c r="F203" s="33" t="n">
        <v>5</v>
      </c>
      <c r="G203" s="33" t="inlineStr">
        <is>
          <t>Critical</t>
        </is>
      </c>
      <c r="H203" s="34" t="inlineStr">
        <is>
          <t>HIGH</t>
        </is>
      </c>
      <c r="I203" s="6" t="inlineStr">
        <is>
          <t>15 cites · 14 PMID · 0 book · 10 India-relevant</t>
        </is>
      </c>
      <c r="J203" s="21" t="inlineStr">
        <is>
          <t>PMID:37336870 | PMID:30238598 | PMID:12227481</t>
        </is>
      </c>
      <c r="K203" s="6" t="inlineStr">
        <is>
          <t>Heatwave conditions are dehydrating your body and skin. Protect acne-prone pores from breakouts now.</t>
        </is>
      </c>
      <c r="L203" s="6" t="inlineStr">
        <is>
          <t>Heatwave conditions are dehydrating your body and skin. For your combination skin with acne, this is as tough as it gets for your skin. Switch to light, non-greasy products. Cleanse twice if you've been outdoors. Keep sealing creams off the T-zone (forehead, nose and chin).</t>
        </is>
      </c>
      <c r="M203"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3" s="21" t="inlineStr">
        <is>
          <t>Balance</t>
        </is>
      </c>
      <c r="O203" s="21" t="inlineStr">
        <is>
          <t>HD, CN</t>
        </is>
      </c>
      <c r="P203" s="6" t="inlineStr">
        <is>
          <t>Heatwave events: Rajasthan, Vidarbha, Telangana (May)</t>
        </is>
      </c>
    </row>
    <row r="204" ht="96" customHeight="1" s="72">
      <c r="A204" s="21" t="inlineStr">
        <is>
          <t>T-EXTR-COM-UNEV-203</t>
        </is>
      </c>
      <c r="B204" s="21" t="inlineStr">
        <is>
          <t>Extreme Heat</t>
        </is>
      </c>
      <c r="C204" s="21" t="inlineStr">
        <is>
          <t>&gt;42°C</t>
        </is>
      </c>
      <c r="D204" s="21" t="inlineStr">
        <is>
          <t>Combination</t>
        </is>
      </c>
      <c r="E204" s="21" t="inlineStr">
        <is>
          <t>Uneven Skin Tone / Tan</t>
        </is>
      </c>
      <c r="F204" s="39" t="n">
        <v>4</v>
      </c>
      <c r="G204" s="39" t="inlineStr">
        <is>
          <t>Severe</t>
        </is>
      </c>
      <c r="H204" s="34" t="inlineStr">
        <is>
          <t>HIGH</t>
        </is>
      </c>
      <c r="I204" s="6" t="inlineStr">
        <is>
          <t>40 cites · 27 PMID · 5 book · 16 India-relevant</t>
        </is>
      </c>
      <c r="J204" s="21" t="inlineStr">
        <is>
          <t>PMID:14764172 | PMID:22374181 | PMID:37855862</t>
        </is>
      </c>
      <c r="K204" s="6" t="inlineStr">
        <is>
          <t>Heatwave conditions are dehydrating your body and skin. Shield skin from sun to limit tanning.</t>
        </is>
      </c>
      <c r="L204" s="6" t="inlineStr">
        <is>
          <t>Heatwave conditions are dehydrating your body and skin. Your combination skin with uneven skin tone / tan feels this as a severe environmental hit. Sun shield up.</t>
        </is>
      </c>
      <c r="M204"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204" s="21" t="inlineStr">
        <is>
          <t>Shield</t>
        </is>
      </c>
      <c r="O204" s="21" t="inlineStr">
        <is>
          <t>HD, CN</t>
        </is>
      </c>
      <c r="P204" s="6" t="inlineStr">
        <is>
          <t>Heatwave events: Rajasthan, Vidarbha, Telangana (May)</t>
        </is>
      </c>
    </row>
    <row r="205" ht="96" customHeight="1" s="72">
      <c r="A205" s="21" t="inlineStr">
        <is>
          <t>T-EXTR-COM-MELA-204</t>
        </is>
      </c>
      <c r="B205" s="21" t="inlineStr">
        <is>
          <t>Extreme Heat</t>
        </is>
      </c>
      <c r="C205" s="21" t="inlineStr">
        <is>
          <t>&gt;42°C</t>
        </is>
      </c>
      <c r="D205" s="21" t="inlineStr">
        <is>
          <t>Combination</t>
        </is>
      </c>
      <c r="E205" s="21" t="inlineStr">
        <is>
          <t>Melasma</t>
        </is>
      </c>
      <c r="F205" s="33" t="n">
        <v>5</v>
      </c>
      <c r="G205" s="33" t="inlineStr">
        <is>
          <t>Critical</t>
        </is>
      </c>
      <c r="H205" s="35" t="inlineStr">
        <is>
          <t>MODERATE</t>
        </is>
      </c>
      <c r="I205" s="6" t="inlineStr">
        <is>
          <t>3 cites · 0 PMID · 3 book · 1 India-relevant</t>
        </is>
      </c>
      <c r="J205" s="21" t="inlineStr">
        <is>
          <t>Melasma and Vitiligo in Brown , p.p13 | Melasma and Vitiligo in Brown , p.p349</t>
        </is>
      </c>
      <c r="K205" s="6" t="inlineStr">
        <is>
          <t>Heatwave conditions are dehydrating your body and skin. Shield melasma patches from sun now.</t>
        </is>
      </c>
      <c r="L205" s="6" t="inlineStr">
        <is>
          <t>Heatwave conditions are dehydrating your body and skin. For your combination skin with melasma, this is as tough as it gets for your skin. A broad-spectrum sunscreen, reapplied every two hours, is the single biggest lever today.</t>
        </is>
      </c>
      <c r="M205"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205" s="21" t="inlineStr">
        <is>
          <t>Shield</t>
        </is>
      </c>
      <c r="O205" s="21" t="inlineStr">
        <is>
          <t>HD, CN</t>
        </is>
      </c>
      <c r="P205" s="6" t="inlineStr">
        <is>
          <t>Heatwave events: Rajasthan, Vidarbha, Telangana (May)</t>
        </is>
      </c>
    </row>
    <row r="206" ht="96" customHeight="1" s="72">
      <c r="A206" s="21" t="inlineStr">
        <is>
          <t>T-EXTR-SEN-DRYN-205</t>
        </is>
      </c>
      <c r="B206" s="21" t="inlineStr">
        <is>
          <t>Extreme Heat</t>
        </is>
      </c>
      <c r="C206" s="21" t="inlineStr">
        <is>
          <t>&gt;42°C</t>
        </is>
      </c>
      <c r="D206" s="21" t="inlineStr">
        <is>
          <t>Sensitive</t>
        </is>
      </c>
      <c r="E206" s="21" t="inlineStr">
        <is>
          <t>Dryness</t>
        </is>
      </c>
      <c r="F206" s="40" t="n">
        <v>3</v>
      </c>
      <c r="G206" s="40" t="inlineStr">
        <is>
          <t>High</t>
        </is>
      </c>
      <c r="H206" s="34" t="inlineStr">
        <is>
          <t>HIGH</t>
        </is>
      </c>
      <c r="I206" s="6" t="inlineStr">
        <is>
          <t>46 cites · 26 PMID · 14 book · 13 India-relevant</t>
        </is>
      </c>
      <c r="J206" s="21" t="inlineStr">
        <is>
          <t>PMID:37953512 | PMID:35053992 | PMID:31029804</t>
        </is>
      </c>
      <c r="K206" s="6" t="inlineStr">
        <is>
          <t>Heatwave conditions are dehydrating your body and skin. Moisturise often to protect your skin.</t>
        </is>
      </c>
      <c r="L206" s="6" t="inlineStr">
        <is>
          <t>Heatwave conditions are dehydrating your body and skin. Your sensitive skin with dryness feels this as a high environmental hit. Soothe and protect.</t>
        </is>
      </c>
      <c r="M206" s="6" t="inlineStr">
        <is>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 sealing cream can give it room to recover.</t>
        </is>
      </c>
      <c r="N206" s="21" t="inlineStr">
        <is>
          <t>Calm</t>
        </is>
      </c>
      <c r="O206" s="21" t="inlineStr">
        <is>
          <t>HD, CN</t>
        </is>
      </c>
      <c r="P206" s="6" t="inlineStr">
        <is>
          <t>Heatwave events: Rajasthan, Vidarbha, Telangana (May)</t>
        </is>
      </c>
    </row>
    <row r="207" ht="96" customHeight="1" s="72">
      <c r="A207" s="21" t="inlineStr">
        <is>
          <t>T-EXTR-SEN-ECZE-206</t>
        </is>
      </c>
      <c r="B207" s="21" t="inlineStr">
        <is>
          <t>Extreme Heat</t>
        </is>
      </c>
      <c r="C207" s="21" t="inlineStr">
        <is>
          <t>&gt;42°C</t>
        </is>
      </c>
      <c r="D207" s="21" t="inlineStr">
        <is>
          <t>Sensitive</t>
        </is>
      </c>
      <c r="E207" s="21" t="inlineStr">
        <is>
          <t>Eczema</t>
        </is>
      </c>
      <c r="F207" s="33" t="n">
        <v>5</v>
      </c>
      <c r="G207" s="33" t="inlineStr">
        <is>
          <t>Critical</t>
        </is>
      </c>
      <c r="H207" s="35" t="inlineStr">
        <is>
          <t>MODERATE</t>
        </is>
      </c>
      <c r="I207" s="6" t="inlineStr">
        <is>
          <t>15 cites · 2 PMID · 9 book · 8 India-relevant</t>
        </is>
      </c>
      <c r="J207" s="21" t="inlineStr">
        <is>
          <t>PMID:37336870 | PMID:21426384 | 10.1016/j.anai.2023.08.007</t>
        </is>
      </c>
      <c r="K207" s="6" t="inlineStr">
        <is>
          <t>Heatwave conditions are dehydrating your body and skin. Soothe and protect eczema-prone skin now.</t>
        </is>
      </c>
      <c r="L207" s="6" t="inlineStr">
        <is>
          <t>Heatwave conditions are dehydrating your body and skin. For your sensitive skin with eczema, this is as tough as it gets for your skin. Skip strong actives today. Use a soothing, fragrance-free moisturizer and protect from anything that triggers redness.</t>
        </is>
      </c>
      <c r="M207" s="6" t="inlineStr">
        <is>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 sealing cream can give it room to recover.</t>
        </is>
      </c>
      <c r="N207" s="21" t="inlineStr">
        <is>
          <t>Calm</t>
        </is>
      </c>
      <c r="O207" s="21" t="inlineStr">
        <is>
          <t>HD, CN</t>
        </is>
      </c>
      <c r="P207" s="6" t="inlineStr">
        <is>
          <t>Heatwave events: Rajasthan, Vidarbha, Telangana (May)</t>
        </is>
      </c>
    </row>
    <row r="208" ht="96" customHeight="1" s="72">
      <c r="A208" s="21" t="inlineStr">
        <is>
          <t>T-EXTR-SEN-OILY-207</t>
        </is>
      </c>
      <c r="B208" s="21" t="inlineStr">
        <is>
          <t>Extreme Heat</t>
        </is>
      </c>
      <c r="C208" s="21" t="inlineStr">
        <is>
          <t>&gt;42°C</t>
        </is>
      </c>
      <c r="D208" s="21" t="inlineStr">
        <is>
          <t>Sensitive</t>
        </is>
      </c>
      <c r="E208" s="21" t="inlineStr">
        <is>
          <t>Oily Skin</t>
        </is>
      </c>
      <c r="F208" s="33" t="n">
        <v>5</v>
      </c>
      <c r="G208" s="33" t="inlineStr">
        <is>
          <t>Critical</t>
        </is>
      </c>
      <c r="H208" s="35" t="inlineStr">
        <is>
          <t>MODERATE</t>
        </is>
      </c>
      <c r="I208" s="6" t="inlineStr">
        <is>
          <t>14 cites · 8 PMID · 1 book · 2 India-relevant</t>
        </is>
      </c>
      <c r="J208" s="21" t="inlineStr">
        <is>
          <t>PMID:11096379 | PMID:27333493 | PMID:19467097</t>
        </is>
      </c>
      <c r="K208" s="6" t="inlineStr">
        <is>
          <t>Heatwave conditions are dehydrating your body and skin. Control excess oil to keep pores clear.</t>
        </is>
      </c>
      <c r="L208" s="6" t="inlineStr">
        <is>
          <t>Heatwave conditions are dehydrating your body and skin. For your sensitive skin with oily skin, this is as tough as it gets for your skin. Switch to light, non-greasy products. Cleanse twice if you've been outdoors. Keep sealing creams off the T-zone (forehead, nose and chin).</t>
        </is>
      </c>
      <c r="M208" s="6" t="inlineStr">
        <is>
          <t>Heatwave conditions are dehydrating your body and skin. Oil output is near ceiling. Clogged pores are almost certain without strict routine.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8" s="21" t="inlineStr">
        <is>
          <t>Balance</t>
        </is>
      </c>
      <c r="O208" s="21" t="inlineStr">
        <is>
          <t>HD, CN</t>
        </is>
      </c>
      <c r="P208" s="6" t="inlineStr">
        <is>
          <t>Heatwave events: Rajasthan, Vidarbha, Telangana (May)</t>
        </is>
      </c>
    </row>
    <row r="209" ht="96" customHeight="1" s="72">
      <c r="A209" s="21" t="inlineStr">
        <is>
          <t>T-EXTR-SEN-ACNE-208</t>
        </is>
      </c>
      <c r="B209" s="21" t="inlineStr">
        <is>
          <t>Extreme Heat</t>
        </is>
      </c>
      <c r="C209" s="21" t="inlineStr">
        <is>
          <t>&gt;42°C</t>
        </is>
      </c>
      <c r="D209" s="21" t="inlineStr">
        <is>
          <t>Sensitive</t>
        </is>
      </c>
      <c r="E209" s="21" t="inlineStr">
        <is>
          <t>Acne</t>
        </is>
      </c>
      <c r="F209" s="33" t="n">
        <v>5</v>
      </c>
      <c r="G209" s="33" t="inlineStr">
        <is>
          <t>Critical</t>
        </is>
      </c>
      <c r="H209" s="34" t="inlineStr">
        <is>
          <t>HIGH</t>
        </is>
      </c>
      <c r="I209" s="6" t="inlineStr">
        <is>
          <t>15 cites · 14 PMID · 0 book · 10 India-relevant</t>
        </is>
      </c>
      <c r="J209" s="21" t="inlineStr">
        <is>
          <t>PMID:37336870 | PMID:30238598 | PMID:12227481</t>
        </is>
      </c>
      <c r="K209" s="6" t="inlineStr">
        <is>
          <t>Heatwave conditions are dehydrating your body and skin. Protect acne-prone pores from breakouts now.</t>
        </is>
      </c>
      <c r="L209" s="6" t="inlineStr">
        <is>
          <t>Heatwave conditions are dehydrating your body and skin. For your sensitive skin with acne, this is as tough as it gets for your skin. Switch to light, non-greasy products. Cleanse twice if you've been outdoors. Keep sealing creams off the T-zone (forehead, nose and chin).</t>
        </is>
      </c>
      <c r="M209" s="6" t="inlineStr">
        <is>
          <t>Heatwave conditions are dehydrating your body and skin. Extreme insult. Inflammatory acne and folliculitis risk are high. In Indian context: Heatwave events: the hot interior regions (May). Light, non-greasy products work best. Cleanse twice if you've been outdoors — once to lift sunscreen and surface oil, once to clean. Keep heavier sealing creams off the T-zone (forehead, nose and chin) today; they trap oil.</t>
        </is>
      </c>
      <c r="N209" s="21" t="inlineStr">
        <is>
          <t>Balance</t>
        </is>
      </c>
      <c r="O209" s="21" t="inlineStr">
        <is>
          <t>HD, CN</t>
        </is>
      </c>
      <c r="P209" s="6" t="inlineStr">
        <is>
          <t>Heatwave events: Rajasthan, Vidarbha, Telangana (May)</t>
        </is>
      </c>
    </row>
    <row r="210" ht="96" customHeight="1" s="72">
      <c r="A210" s="21" t="inlineStr">
        <is>
          <t>T-EXTR-SEN-UNEV-209</t>
        </is>
      </c>
      <c r="B210" s="21" t="inlineStr">
        <is>
          <t>Extreme Heat</t>
        </is>
      </c>
      <c r="C210" s="21" t="inlineStr">
        <is>
          <t>&gt;42°C</t>
        </is>
      </c>
      <c r="D210" s="21" t="inlineStr">
        <is>
          <t>Sensitive</t>
        </is>
      </c>
      <c r="E210" s="21" t="inlineStr">
        <is>
          <t>Uneven Skin Tone / Tan</t>
        </is>
      </c>
      <c r="F210" s="33" t="n">
        <v>5</v>
      </c>
      <c r="G210" s="33" t="inlineStr">
        <is>
          <t>Critical</t>
        </is>
      </c>
      <c r="H210" s="34" t="inlineStr">
        <is>
          <t>HIGH</t>
        </is>
      </c>
      <c r="I210" s="6" t="inlineStr">
        <is>
          <t>42 cites · 27 PMID · 7 book · 17 India-relevant</t>
        </is>
      </c>
      <c r="J210" s="21" t="inlineStr">
        <is>
          <t>PMID:14764172 | PMID:22374181 | PMID:37855862</t>
        </is>
      </c>
      <c r="K210" s="6" t="inlineStr">
        <is>
          <t>Heatwave conditions are dehydrating your body and skin. Shield skin from sun to prevent tanning.</t>
        </is>
      </c>
      <c r="L210" s="6" t="inlineStr">
        <is>
          <t>Heatwave conditions are dehydrating your body and skin. For your sensitive skin with uneven skin tone / tan, this is as tough as it gets for your skin. A broad-spectrum sunscreen, reapplied every two hours, is the single biggest lever today.</t>
        </is>
      </c>
      <c r="M210" s="6" t="inlineStr">
        <is>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is>
      </c>
      <c r="N210" s="21" t="inlineStr">
        <is>
          <t>Shield</t>
        </is>
      </c>
      <c r="O210" s="21" t="inlineStr">
        <is>
          <t>HD, CN</t>
        </is>
      </c>
      <c r="P210" s="6" t="inlineStr">
        <is>
          <t>Heatwave events: Rajasthan, Vidarbha, Telangana (May)</t>
        </is>
      </c>
    </row>
    <row r="211" ht="96" customHeight="1" s="72">
      <c r="A211" s="21" t="inlineStr">
        <is>
          <t>T-EXTR-SEN-MELA-210</t>
        </is>
      </c>
      <c r="B211" s="21" t="inlineStr">
        <is>
          <t>Extreme Heat</t>
        </is>
      </c>
      <c r="C211" s="21" t="inlineStr">
        <is>
          <t>&gt;42°C</t>
        </is>
      </c>
      <c r="D211" s="21" t="inlineStr">
        <is>
          <t>Sensitive</t>
        </is>
      </c>
      <c r="E211" s="21" t="inlineStr">
        <is>
          <t>Melasma</t>
        </is>
      </c>
      <c r="F211" s="33" t="n">
        <v>5</v>
      </c>
      <c r="G211" s="33" t="inlineStr">
        <is>
          <t>Critical</t>
        </is>
      </c>
      <c r="H211" s="35" t="inlineStr">
        <is>
          <t>MODERATE</t>
        </is>
      </c>
      <c r="I211" s="6" t="inlineStr">
        <is>
          <t>3 cites · 0 PMID · 3 book · 1 India-relevant</t>
        </is>
      </c>
      <c r="J211" s="21" t="inlineStr">
        <is>
          <t>Melasma and Vitiligo in Brown , p.p13 | Melasma and Vitiligo in Brown , p.p349</t>
        </is>
      </c>
      <c r="K211" s="6" t="inlineStr">
        <is>
          <t>Heatwave conditions are dehydrating your body and skin. Shield melasma patches from sun now.</t>
        </is>
      </c>
      <c r="L211" s="6" t="inlineStr">
        <is>
          <t>Heatwave conditions are dehydrating your body and skin. For your sensitive skin with melasma, this is as tough as it gets for your skin. A broad-spectrum sunscreen, reapplied every two hours, is the single biggest lever today.</t>
        </is>
      </c>
      <c r="M211" s="6" t="inlineStr">
        <is>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is>
      </c>
      <c r="N211" s="21" t="inlineStr">
        <is>
          <t>Shield</t>
        </is>
      </c>
      <c r="O211" s="21" t="inlineStr">
        <is>
          <t>HD, CN</t>
        </is>
      </c>
      <c r="P211" s="6" t="inlineStr">
        <is>
          <t>Heatwave events: Rajasthan, Vidarbha, Telangana (May)</t>
        </is>
      </c>
    </row>
    <row r="212" ht="96" customHeight="1" s="72">
      <c r="A212" s="21" t="inlineStr">
        <is>
          <t>T-WARM-NOR-AGE</t>
        </is>
      </c>
      <c r="B212" s="21" t="inlineStr">
        <is>
          <t>Warm</t>
        </is>
      </c>
      <c r="C212" s="21" t="inlineStr">
        <is>
          <t>28–34°C</t>
        </is>
      </c>
      <c r="D212" s="21" t="inlineStr">
        <is>
          <t>Normal</t>
        </is>
      </c>
      <c r="E212" s="21" t="inlineStr">
        <is>
          <t>Premature Aging / Sun Damage</t>
        </is>
      </c>
      <c r="F212" s="33" t="n">
        <v>1</v>
      </c>
      <c r="G212" s="33" t="inlineStr">
        <is>
          <t>Low</t>
        </is>
      </c>
      <c r="H212" s="35" t="inlineStr">
        <is>
          <t>HIGH</t>
        </is>
      </c>
      <c r="I212" s="6" t="inlineStr">
        <is>
          <t>10 cites · 6 PMID · 4 book · 6 India-relevant</t>
        </is>
      </c>
      <c r="J212" s="21" t="inlineStr">
        <is>
          <t>10.1016/j.jphotobiol.2015.12.014 | 10.1111/srt.12951 | 10.1111/srt.70361</t>
        </is>
      </c>
      <c r="K212" s="6" t="inlineStr">
        <is>
          <t>Warm air starts to bump up oil production. Daily sun protection keeps skin youthful.</t>
        </is>
      </c>
      <c r="L212" s="6" t="inlineStr">
        <is>
          <t>Warm sun adds infrared heat that breaks down collagen alongside UV. For normal skin with sun-related aging, an antioxidant product (such as Vitamin C) and daily sun protection help most.</t>
        </is>
      </c>
      <c r="M212"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2" s="21" t="inlineStr">
        <is>
          <t>Shield</t>
        </is>
      </c>
      <c r="O212" s="21" t="inlineStr">
        <is>
          <t>HD, HH, CN, TP, CH, TN</t>
        </is>
      </c>
      <c r="P212" s="6" t="inlineStr">
        <is>
          <t>Most of India (Mar–Apr, Sep–Oct)</t>
        </is>
      </c>
    </row>
    <row r="213" ht="96" customHeight="1" s="72">
      <c r="A213" s="21" t="inlineStr">
        <is>
          <t>T-WARM-DRY-AGE</t>
        </is>
      </c>
      <c r="B213" s="21" t="inlineStr">
        <is>
          <t>Warm</t>
        </is>
      </c>
      <c r="C213" s="21" t="inlineStr">
        <is>
          <t>28–34°C</t>
        </is>
      </c>
      <c r="D213" s="21" t="inlineStr">
        <is>
          <t>Dry</t>
        </is>
      </c>
      <c r="E213" s="21" t="inlineStr">
        <is>
          <t>Premature Aging / Sun Damage</t>
        </is>
      </c>
      <c r="F213" s="33" t="n">
        <v>1</v>
      </c>
      <c r="G213" s="33" t="inlineStr">
        <is>
          <t>Low</t>
        </is>
      </c>
      <c r="H213" s="35" t="inlineStr">
        <is>
          <t>HIGH</t>
        </is>
      </c>
      <c r="I213" s="6" t="inlineStr">
        <is>
          <t>10 cites · 6 PMID · 4 book · 6 India-relevant</t>
        </is>
      </c>
      <c r="J213" s="21" t="inlineStr">
        <is>
          <t>10.1016/j.jphotobiol.2015.12.014 | 10.1111/srt.12951 | 10.1111/srt.70361</t>
        </is>
      </c>
      <c r="K213" s="6" t="inlineStr">
        <is>
          <t>Warm air starts to bump up oil production. Daily sun protection keeps skin youthful.</t>
        </is>
      </c>
      <c r="L213" s="6" t="inlineStr">
        <is>
          <t>Warm sun adds infrared heat that breaks down collagen alongside UV. For dry skin with sun-related aging, an antioxidant product (such as Vitamin C) and daily sun protection help most. A richer night cream supports repair.</t>
        </is>
      </c>
      <c r="M213"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3" s="21" t="inlineStr">
        <is>
          <t>Shield</t>
        </is>
      </c>
      <c r="O213" s="21" t="inlineStr">
        <is>
          <t>HD, HH, CN, TP, CH, TN</t>
        </is>
      </c>
      <c r="P213" s="6" t="inlineStr">
        <is>
          <t>Most of India (Mar–Apr, Sep–Oct)</t>
        </is>
      </c>
    </row>
    <row r="214" ht="96" customHeight="1" s="72">
      <c r="A214" s="21" t="inlineStr">
        <is>
          <t>T-WARM-OIL-AGE</t>
        </is>
      </c>
      <c r="B214" s="21" t="inlineStr">
        <is>
          <t>Warm</t>
        </is>
      </c>
      <c r="C214" s="21" t="inlineStr">
        <is>
          <t>28–34°C</t>
        </is>
      </c>
      <c r="D214" s="21" t="inlineStr">
        <is>
          <t>Oily</t>
        </is>
      </c>
      <c r="E214" s="21" t="inlineStr">
        <is>
          <t>Premature Aging / Sun Damage</t>
        </is>
      </c>
      <c r="F214" s="33" t="n">
        <v>1</v>
      </c>
      <c r="G214" s="33" t="inlineStr">
        <is>
          <t>Low</t>
        </is>
      </c>
      <c r="H214" s="35" t="inlineStr">
        <is>
          <t>HIGH</t>
        </is>
      </c>
      <c r="I214" s="6" t="inlineStr">
        <is>
          <t>10 cites · 6 PMID · 4 book · 6 India-relevant</t>
        </is>
      </c>
      <c r="J214" s="21" t="inlineStr">
        <is>
          <t>10.1016/j.jphotobiol.2015.12.014 | 10.1111/srt.12951 | 10.1111/srt.70361</t>
        </is>
      </c>
      <c r="K214" s="6" t="inlineStr">
        <is>
          <t>Warm air starts to bump up oil production. Daily sun protection keeps skin youthful.</t>
        </is>
      </c>
      <c r="L214" s="6" t="inlineStr">
        <is>
          <t>Warm sun adds infrared heat that breaks down collagen alongside UV. For oily skin with sun-related aging, an antioxidant product (such as Vitamin C) and daily sun protection help most. Keep textures light.</t>
        </is>
      </c>
      <c r="M214"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4" s="21" t="inlineStr">
        <is>
          <t>Shield</t>
        </is>
      </c>
      <c r="O214" s="21" t="inlineStr">
        <is>
          <t>HD, HH, CN, TP, CH, TN</t>
        </is>
      </c>
      <c r="P214" s="6" t="inlineStr">
        <is>
          <t>Most of India (Mar–Apr, Sep–Oct)</t>
        </is>
      </c>
    </row>
    <row r="215" ht="96" customHeight="1" s="72">
      <c r="A215" s="21" t="inlineStr">
        <is>
          <t>T-WARM-COM-AGE</t>
        </is>
      </c>
      <c r="B215" s="21" t="inlineStr">
        <is>
          <t>Warm</t>
        </is>
      </c>
      <c r="C215" s="21" t="inlineStr">
        <is>
          <t>28–34°C</t>
        </is>
      </c>
      <c r="D215" s="21" t="inlineStr">
        <is>
          <t>Combination</t>
        </is>
      </c>
      <c r="E215" s="21" t="inlineStr">
        <is>
          <t>Premature Aging / Sun Damage</t>
        </is>
      </c>
      <c r="F215" s="33" t="n">
        <v>1</v>
      </c>
      <c r="G215" s="33" t="inlineStr">
        <is>
          <t>Low</t>
        </is>
      </c>
      <c r="H215" s="35" t="inlineStr">
        <is>
          <t>HIGH</t>
        </is>
      </c>
      <c r="I215" s="6" t="inlineStr">
        <is>
          <t>10 cites · 6 PMID · 4 book · 6 India-relevant</t>
        </is>
      </c>
      <c r="J215" s="21" t="inlineStr">
        <is>
          <t>10.1016/j.jphotobiol.2015.12.014 | 10.1111/srt.12951 | 10.1111/srt.70361</t>
        </is>
      </c>
      <c r="K215" s="6" t="inlineStr">
        <is>
          <t>Warm air starts to bump up oil production. Daily sun protection keeps skin youthful.</t>
        </is>
      </c>
      <c r="L215" s="6" t="inlineStr">
        <is>
          <t>Warm sun adds infrared heat that breaks down collagen alongside UV. For combination skin with sun-related aging, an antioxidant product (such as Vitamin C) and daily sun protection help most. Match texture to each zone.</t>
        </is>
      </c>
      <c r="M215"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5" s="21" t="inlineStr">
        <is>
          <t>Shield</t>
        </is>
      </c>
      <c r="O215" s="21" t="inlineStr">
        <is>
          <t>HD, HH, CN, TP, CH, TN</t>
        </is>
      </c>
      <c r="P215" s="6" t="inlineStr">
        <is>
          <t>Most of India (Mar–Apr, Sep–Oct)</t>
        </is>
      </c>
    </row>
    <row r="216" ht="96" customHeight="1" s="72">
      <c r="A216" s="21" t="inlineStr">
        <is>
          <t>T-WARM-SEN-AGE</t>
        </is>
      </c>
      <c r="B216" s="21" t="inlineStr">
        <is>
          <t>Warm</t>
        </is>
      </c>
      <c r="C216" s="21" t="inlineStr">
        <is>
          <t>28–34°C</t>
        </is>
      </c>
      <c r="D216" s="21" t="inlineStr">
        <is>
          <t>Sensitive</t>
        </is>
      </c>
      <c r="E216" s="21" t="inlineStr">
        <is>
          <t>Premature Aging / Sun Damage</t>
        </is>
      </c>
      <c r="F216" s="33" t="n">
        <v>1</v>
      </c>
      <c r="G216" s="33" t="inlineStr">
        <is>
          <t>Low</t>
        </is>
      </c>
      <c r="H216" s="35" t="inlineStr">
        <is>
          <t>HIGH</t>
        </is>
      </c>
      <c r="I216" s="6" t="inlineStr">
        <is>
          <t>10 cites · 6 PMID · 4 book · 6 India-relevant</t>
        </is>
      </c>
      <c r="J216" s="21" t="inlineStr">
        <is>
          <t>10.1016/j.jphotobiol.2015.12.014 | 10.1111/srt.12951 | 10.1111/srt.70361</t>
        </is>
      </c>
      <c r="K216" s="6" t="inlineStr">
        <is>
          <t>Warm air starts to bump up oil production. Daily sun protection keeps skin youthful.</t>
        </is>
      </c>
      <c r="L216" s="6" t="inlineStr">
        <is>
          <t>Warm sun adds infrared heat that breaks down collagen alongside UV. For sensitive skin with sun-related aging, an antioxidant product (such as Vitamin C) and daily sun protection help most. Fragrance-free mineral options suit you.</t>
        </is>
      </c>
      <c r="M216"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product (such as Vitamin C) is what helps most, alongside daily sun protection. Shade and cooling down protect skin on the hottest days.</t>
        </is>
      </c>
      <c r="N216" s="21" t="inlineStr">
        <is>
          <t>Shield</t>
        </is>
      </c>
      <c r="O216" s="21" t="inlineStr">
        <is>
          <t>HD, HH, CN, TP, CH, TN</t>
        </is>
      </c>
      <c r="P216" s="6" t="inlineStr">
        <is>
          <t>Most of India (Mar–Apr, Sep–Oct)</t>
        </is>
      </c>
    </row>
    <row r="217" ht="96" customHeight="1" s="72">
      <c r="A217" s="21" t="inlineStr">
        <is>
          <t>T-HOT-NOR-AGE</t>
        </is>
      </c>
      <c r="B217" s="21" t="inlineStr">
        <is>
          <t>Hot</t>
        </is>
      </c>
      <c r="C217" s="21" t="inlineStr">
        <is>
          <t>35–42°C</t>
        </is>
      </c>
      <c r="D217" s="21" t="inlineStr">
        <is>
          <t>Normal</t>
        </is>
      </c>
      <c r="E217" s="21" t="inlineStr">
        <is>
          <t>Premature Aging / Sun Damage</t>
        </is>
      </c>
      <c r="F217" s="33" t="n">
        <v>2</v>
      </c>
      <c r="G217" s="33" t="inlineStr">
        <is>
          <t>Moderate</t>
        </is>
      </c>
      <c r="H217" s="35" t="inlineStr">
        <is>
          <t>HIGH</t>
        </is>
      </c>
      <c r="I217" s="6" t="inlineStr">
        <is>
          <t>10 cites · 6 PMID · 4 book · 6 India-relevant</t>
        </is>
      </c>
      <c r="J217" s="21" t="inlineStr">
        <is>
          <t>10.1016/j.jphotobiol.2015.12.014 | 10.1111/srt.12951 | 10.1111/srt.70361</t>
        </is>
      </c>
      <c r="K217" s="6" t="inlineStr">
        <is>
          <t>Heat is ramping up your oil and sweat. Protect skin from sun to slow aging.</t>
        </is>
      </c>
      <c r="L217" s="6" t="inlineStr">
        <is>
          <t>Hot direct sun — heat speeds collagen breakdown and visible aging. For normal skin with sun-related aging, an antioxidant product (such as Vitamin C) and daily sun protection help most.</t>
        </is>
      </c>
      <c r="M217"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17" s="21" t="inlineStr">
        <is>
          <t>Shield</t>
        </is>
      </c>
      <c r="O217" s="21" t="inlineStr">
        <is>
          <t>HD, HH, CN, TP</t>
        </is>
      </c>
      <c r="P217" s="6" t="inlineStr">
        <is>
          <t>Plains (Apr–Jun); Delhi, Jaipur, Nagpur peaks</t>
        </is>
      </c>
    </row>
    <row r="218" ht="96" customHeight="1" s="72">
      <c r="A218" s="21" t="inlineStr">
        <is>
          <t>T-HOT-DRY-AGE</t>
        </is>
      </c>
      <c r="B218" s="21" t="inlineStr">
        <is>
          <t>Hot</t>
        </is>
      </c>
      <c r="C218" s="21" t="inlineStr">
        <is>
          <t>35–42°C</t>
        </is>
      </c>
      <c r="D218" s="21" t="inlineStr">
        <is>
          <t>Dry</t>
        </is>
      </c>
      <c r="E218" s="21" t="inlineStr">
        <is>
          <t>Premature Aging / Sun Damage</t>
        </is>
      </c>
      <c r="F218" s="33" t="n">
        <v>2</v>
      </c>
      <c r="G218" s="33" t="inlineStr">
        <is>
          <t>Moderate</t>
        </is>
      </c>
      <c r="H218" s="35" t="inlineStr">
        <is>
          <t>HIGH</t>
        </is>
      </c>
      <c r="I218" s="6" t="inlineStr">
        <is>
          <t>10 cites · 6 PMID · 4 book · 6 India-relevant</t>
        </is>
      </c>
      <c r="J218" s="21" t="inlineStr">
        <is>
          <t>10.1016/j.jphotobiol.2015.12.014 | 10.1111/srt.12951 | 10.1111/srt.70361</t>
        </is>
      </c>
      <c r="K218" s="6" t="inlineStr">
        <is>
          <t>Heat is ramping up your oil and sweat. Protect skin from sun to slow aging.</t>
        </is>
      </c>
      <c r="L218" s="6" t="inlineStr">
        <is>
          <t>Hot direct sun — heat speeds collagen breakdown and visible aging. For dry skin with sun-related aging, an antioxidant product (such as Vitamin C) and daily sun protection help most. A richer night cream supports repair.</t>
        </is>
      </c>
      <c r="M218"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18" s="21" t="inlineStr">
        <is>
          <t>Shield</t>
        </is>
      </c>
      <c r="O218" s="21" t="inlineStr">
        <is>
          <t>HD, HH, CN, TP</t>
        </is>
      </c>
      <c r="P218" s="6" t="inlineStr">
        <is>
          <t>Plains (Apr–Jun); Delhi, Jaipur, Nagpur peaks</t>
        </is>
      </c>
    </row>
    <row r="219" ht="96" customHeight="1" s="72">
      <c r="A219" s="21" t="inlineStr">
        <is>
          <t>T-HOT-OIL-AGE</t>
        </is>
      </c>
      <c r="B219" s="21" t="inlineStr">
        <is>
          <t>Hot</t>
        </is>
      </c>
      <c r="C219" s="21" t="inlineStr">
        <is>
          <t>35–42°C</t>
        </is>
      </c>
      <c r="D219" s="21" t="inlineStr">
        <is>
          <t>Oily</t>
        </is>
      </c>
      <c r="E219" s="21" t="inlineStr">
        <is>
          <t>Premature Aging / Sun Damage</t>
        </is>
      </c>
      <c r="F219" s="33" t="n">
        <v>2</v>
      </c>
      <c r="G219" s="33" t="inlineStr">
        <is>
          <t>Moderate</t>
        </is>
      </c>
      <c r="H219" s="35" t="inlineStr">
        <is>
          <t>HIGH</t>
        </is>
      </c>
      <c r="I219" s="6" t="inlineStr">
        <is>
          <t>10 cites · 6 PMID · 4 book · 6 India-relevant</t>
        </is>
      </c>
      <c r="J219" s="21" t="inlineStr">
        <is>
          <t>10.1016/j.jphotobiol.2015.12.014 | 10.1111/srt.12951 | 10.1111/srt.70361</t>
        </is>
      </c>
      <c r="K219" s="6" t="inlineStr">
        <is>
          <t>Heat is ramping up your oil and sweat. Protect skin from sun to slow aging.</t>
        </is>
      </c>
      <c r="L219" s="6" t="inlineStr">
        <is>
          <t>Hot direct sun — heat speeds collagen breakdown and visible aging. For oily skin with sun-related aging, an antioxidant product (such as Vitamin C) and daily sun protection help most. Keep textures light.</t>
        </is>
      </c>
      <c r="M219"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19" s="21" t="inlineStr">
        <is>
          <t>Shield</t>
        </is>
      </c>
      <c r="O219" s="21" t="inlineStr">
        <is>
          <t>HD, HH, CN, TP</t>
        </is>
      </c>
      <c r="P219" s="6" t="inlineStr">
        <is>
          <t>Plains (Apr–Jun); Delhi, Jaipur, Nagpur peaks</t>
        </is>
      </c>
    </row>
    <row r="220" ht="96" customHeight="1" s="72">
      <c r="A220" s="21" t="inlineStr">
        <is>
          <t>T-HOT-COM-AGE</t>
        </is>
      </c>
      <c r="B220" s="21" t="inlineStr">
        <is>
          <t>Hot</t>
        </is>
      </c>
      <c r="C220" s="21" t="inlineStr">
        <is>
          <t>35–42°C</t>
        </is>
      </c>
      <c r="D220" s="21" t="inlineStr">
        <is>
          <t>Combination</t>
        </is>
      </c>
      <c r="E220" s="21" t="inlineStr">
        <is>
          <t>Premature Aging / Sun Damage</t>
        </is>
      </c>
      <c r="F220" s="33" t="n">
        <v>2</v>
      </c>
      <c r="G220" s="33" t="inlineStr">
        <is>
          <t>Moderate</t>
        </is>
      </c>
      <c r="H220" s="35" t="inlineStr">
        <is>
          <t>HIGH</t>
        </is>
      </c>
      <c r="I220" s="6" t="inlineStr">
        <is>
          <t>10 cites · 6 PMID · 4 book · 6 India-relevant</t>
        </is>
      </c>
      <c r="J220" s="21" t="inlineStr">
        <is>
          <t>10.1016/j.jphotobiol.2015.12.014 | 10.1111/srt.12951 | 10.1111/srt.70361</t>
        </is>
      </c>
      <c r="K220" s="6" t="inlineStr">
        <is>
          <t>Heat is ramping up your oil and sweat. Protect skin from sun to slow aging.</t>
        </is>
      </c>
      <c r="L220" s="6" t="inlineStr">
        <is>
          <t>Hot direct sun — heat speeds collagen breakdown and visible aging. For combination skin with sun-related aging, an antioxidant product (such as Vitamin C) and daily sun protection help most. Match texture to each zone.</t>
        </is>
      </c>
      <c r="M220"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20" s="21" t="inlineStr">
        <is>
          <t>Shield</t>
        </is>
      </c>
      <c r="O220" s="21" t="inlineStr">
        <is>
          <t>HD, HH, CN, TP</t>
        </is>
      </c>
      <c r="P220" s="6" t="inlineStr">
        <is>
          <t>Plains (Apr–Jun); Delhi, Jaipur, Nagpur peaks</t>
        </is>
      </c>
    </row>
    <row r="221" ht="96" customHeight="1" s="72">
      <c r="A221" s="21" t="inlineStr">
        <is>
          <t>T-HOT-SEN-AGE</t>
        </is>
      </c>
      <c r="B221" s="21" t="inlineStr">
        <is>
          <t>Hot</t>
        </is>
      </c>
      <c r="C221" s="21" t="inlineStr">
        <is>
          <t>35–42°C</t>
        </is>
      </c>
      <c r="D221" s="21" t="inlineStr">
        <is>
          <t>Sensitive</t>
        </is>
      </c>
      <c r="E221" s="21" t="inlineStr">
        <is>
          <t>Premature Aging / Sun Damage</t>
        </is>
      </c>
      <c r="F221" s="33" t="n">
        <v>2</v>
      </c>
      <c r="G221" s="33" t="inlineStr">
        <is>
          <t>Moderate</t>
        </is>
      </c>
      <c r="H221" s="35" t="inlineStr">
        <is>
          <t>HIGH</t>
        </is>
      </c>
      <c r="I221" s="6" t="inlineStr">
        <is>
          <t>10 cites · 6 PMID · 4 book · 6 India-relevant</t>
        </is>
      </c>
      <c r="J221" s="21" t="inlineStr">
        <is>
          <t>10.1016/j.jphotobiol.2015.12.014 | 10.1111/srt.12951 | 10.1111/srt.70361</t>
        </is>
      </c>
      <c r="K221" s="6" t="inlineStr">
        <is>
          <t>Heat is ramping up your oil and sweat. Protect skin from sun to slow aging.</t>
        </is>
      </c>
      <c r="L221" s="6" t="inlineStr">
        <is>
          <t>Hot direct sun — heat speeds collagen breakdown and visible aging. For sensitive skin with sun-related aging, an antioxidant product (such as Vitamin C) and daily sun protection help most. Fragrance-free mineral options suit you.</t>
        </is>
      </c>
      <c r="M221" s="6" t="inlineStr">
        <is>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product (such as Vitamin C) is what helps most, alongside daily sun protection. Shade and cooling down protect skin on the hottest days.</t>
        </is>
      </c>
      <c r="N221" s="21" t="inlineStr">
        <is>
          <t>Shield</t>
        </is>
      </c>
      <c r="O221" s="21" t="inlineStr">
        <is>
          <t>HD, HH, CN, TP</t>
        </is>
      </c>
      <c r="P221" s="6" t="inlineStr">
        <is>
          <t>Plains (Apr–Jun); Delhi, Jaipur, Nagpur peaks</t>
        </is>
      </c>
    </row>
    <row r="222" ht="96" customHeight="1" s="72">
      <c r="A222" s="21" t="inlineStr">
        <is>
          <t>T-WARM-NOR-FUNG</t>
        </is>
      </c>
      <c r="B222" s="21" t="inlineStr">
        <is>
          <t>Warm</t>
        </is>
      </c>
      <c r="C222" s="21" t="inlineStr">
        <is>
          <t>28–34°C</t>
        </is>
      </c>
      <c r="D222" s="21" t="inlineStr">
        <is>
          <t>Normal</t>
        </is>
      </c>
      <c r="E222" s="21" t="inlineStr">
        <is>
          <t>Fungal Infection (Sweat &amp; Folds)</t>
        </is>
      </c>
      <c r="F222" s="33" t="n">
        <v>2</v>
      </c>
      <c r="G222" s="33" t="inlineStr">
        <is>
          <t>Moderate</t>
        </is>
      </c>
      <c r="H222" s="35" t="inlineStr">
        <is>
          <t>INFERRED</t>
        </is>
      </c>
      <c r="I222" s="6" t="inlineStr">
        <is>
          <t>9 cites · 0 PMID · 8 book · 7 India-relevant</t>
        </is>
      </c>
      <c r="J222" s="21" t="n"/>
      <c r="K222" s="6" t="inlineStr">
        <is>
          <t>Warm air starts to bump up oil production. Keep skin folds dry to avoid fungus.</t>
        </is>
      </c>
      <c r="L222" s="6" t="inlineStr">
        <is>
          <t>Warm, sweaty folds create the damp setting fungus prefers. For normal skin with fungal flare-ups, breathable cotton, staying dry and a gentle clarifying wash help.</t>
        </is>
      </c>
      <c r="M222"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2" s="21" t="inlineStr">
        <is>
          <t>Balance</t>
        </is>
      </c>
      <c r="O222" s="21" t="inlineStr">
        <is>
          <t>HD, HH, CN, TP, CH, TN</t>
        </is>
      </c>
      <c r="P222" s="6" t="inlineStr">
        <is>
          <t>Most of India (Mar–Apr, Sep–Oct)</t>
        </is>
      </c>
    </row>
    <row r="223" ht="96" customHeight="1" s="72">
      <c r="A223" s="21" t="inlineStr">
        <is>
          <t>T-WARM-DRY-FUNG</t>
        </is>
      </c>
      <c r="B223" s="21" t="inlineStr">
        <is>
          <t>Warm</t>
        </is>
      </c>
      <c r="C223" s="21" t="inlineStr">
        <is>
          <t>28–34°C</t>
        </is>
      </c>
      <c r="D223" s="21" t="inlineStr">
        <is>
          <t>Dry</t>
        </is>
      </c>
      <c r="E223" s="21" t="inlineStr">
        <is>
          <t>Fungal Infection (Sweat &amp; Folds)</t>
        </is>
      </c>
      <c r="F223" s="33" t="n">
        <v>2</v>
      </c>
      <c r="G223" s="33" t="inlineStr">
        <is>
          <t>Moderate</t>
        </is>
      </c>
      <c r="H223" s="35" t="inlineStr">
        <is>
          <t>INFERRED</t>
        </is>
      </c>
      <c r="I223" s="6" t="inlineStr">
        <is>
          <t>9 cites · 0 PMID · 8 book · 7 India-relevant</t>
        </is>
      </c>
      <c r="J223" s="21" t="n"/>
      <c r="K223" s="6" t="inlineStr">
        <is>
          <t>Warm air starts to bump up oil production. Keep skin folds dry to avoid fungus.</t>
        </is>
      </c>
      <c r="L223" s="6" t="inlineStr">
        <is>
          <t>Warm, sweaty folds create the damp setting fungus prefers. For dry skin with fungal flare-ups, breathable cotton, staying dry and a gentle clarifying wash help. Damp folds flare even on dry skin.</t>
        </is>
      </c>
      <c r="M223"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3" s="21" t="inlineStr">
        <is>
          <t>Balance</t>
        </is>
      </c>
      <c r="O223" s="21" t="inlineStr">
        <is>
          <t>HD, HH, CN, TP, CH, TN</t>
        </is>
      </c>
      <c r="P223" s="6" t="inlineStr">
        <is>
          <t>Most of India (Mar–Apr, Sep–Oct)</t>
        </is>
      </c>
    </row>
    <row r="224" ht="96" customHeight="1" s="72">
      <c r="A224" s="21" t="inlineStr">
        <is>
          <t>T-WARM-OIL-FUNG</t>
        </is>
      </c>
      <c r="B224" s="21" t="inlineStr">
        <is>
          <t>Warm</t>
        </is>
      </c>
      <c r="C224" s="21" t="inlineStr">
        <is>
          <t>28–34°C</t>
        </is>
      </c>
      <c r="D224" s="21" t="inlineStr">
        <is>
          <t>Oily</t>
        </is>
      </c>
      <c r="E224" s="21" t="inlineStr">
        <is>
          <t>Fungal Infection (Sweat &amp; Folds)</t>
        </is>
      </c>
      <c r="F224" s="33" t="n">
        <v>2</v>
      </c>
      <c r="G224" s="33" t="inlineStr">
        <is>
          <t>Moderate</t>
        </is>
      </c>
      <c r="H224" s="35" t="inlineStr">
        <is>
          <t>INFERRED</t>
        </is>
      </c>
      <c r="I224" s="6" t="inlineStr">
        <is>
          <t>9 cites · 0 PMID · 8 book · 7 India-relevant</t>
        </is>
      </c>
      <c r="J224" s="21" t="n"/>
      <c r="K224" s="6" t="inlineStr">
        <is>
          <t>Warm air starts to bump up oil production. Keep skin folds dry to avoid fungus.</t>
        </is>
      </c>
      <c r="L224" s="6" t="inlineStr">
        <is>
          <t>Warm, sweaty folds create the damp setting fungus prefers. For oily skin with fungal flare-ups, breathable cotton, staying dry and a gentle clarifying wash help. Oily, sweat-prone skin is most at risk.</t>
        </is>
      </c>
      <c r="M224"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4" s="21" t="inlineStr">
        <is>
          <t>Balance</t>
        </is>
      </c>
      <c r="O224" s="21" t="inlineStr">
        <is>
          <t>HD, HH, CN, TP, CH, TN</t>
        </is>
      </c>
      <c r="P224" s="6" t="inlineStr">
        <is>
          <t>Most of India (Mar–Apr, Sep–Oct)</t>
        </is>
      </c>
    </row>
    <row r="225" ht="96" customHeight="1" s="72">
      <c r="A225" s="21" t="inlineStr">
        <is>
          <t>T-WARM-COM-FUNG</t>
        </is>
      </c>
      <c r="B225" s="21" t="inlineStr">
        <is>
          <t>Warm</t>
        </is>
      </c>
      <c r="C225" s="21" t="inlineStr">
        <is>
          <t>28–34°C</t>
        </is>
      </c>
      <c r="D225" s="21" t="inlineStr">
        <is>
          <t>Combination</t>
        </is>
      </c>
      <c r="E225" s="21" t="inlineStr">
        <is>
          <t>Fungal Infection (Sweat &amp; Folds)</t>
        </is>
      </c>
      <c r="F225" s="33" t="n">
        <v>2</v>
      </c>
      <c r="G225" s="33" t="inlineStr">
        <is>
          <t>Moderate</t>
        </is>
      </c>
      <c r="H225" s="35" t="inlineStr">
        <is>
          <t>INFERRED</t>
        </is>
      </c>
      <c r="I225" s="6" t="inlineStr">
        <is>
          <t>9 cites · 0 PMID · 8 book · 7 India-relevant</t>
        </is>
      </c>
      <c r="J225" s="21" t="n"/>
      <c r="K225" s="6" t="inlineStr">
        <is>
          <t>Warm air starts to bump up oil production. Keep skin folds dry to avoid fungus.</t>
        </is>
      </c>
      <c r="L225" s="6" t="inlineStr">
        <is>
          <t>Warm, sweaty folds create the damp setting fungus prefers. For combination skin with fungal flare-ups, breathable cotton, staying dry and a gentle clarifying wash help. Focus on oily zones and folds.</t>
        </is>
      </c>
      <c r="M225"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5" s="21" t="inlineStr">
        <is>
          <t>Balance</t>
        </is>
      </c>
      <c r="O225" s="21" t="inlineStr">
        <is>
          <t>HD, HH, CN, TP, CH, TN</t>
        </is>
      </c>
      <c r="P225" s="6" t="inlineStr">
        <is>
          <t>Most of India (Mar–Apr, Sep–Oct)</t>
        </is>
      </c>
    </row>
    <row r="226" ht="96" customHeight="1" s="72">
      <c r="A226" s="21" t="inlineStr">
        <is>
          <t>T-WARM-SEN-FUNG</t>
        </is>
      </c>
      <c r="B226" s="21" t="inlineStr">
        <is>
          <t>Warm</t>
        </is>
      </c>
      <c r="C226" s="21" t="inlineStr">
        <is>
          <t>28–34°C</t>
        </is>
      </c>
      <c r="D226" s="21" t="inlineStr">
        <is>
          <t>Sensitive</t>
        </is>
      </c>
      <c r="E226" s="21" t="inlineStr">
        <is>
          <t>Fungal Infection (Sweat &amp; Folds)</t>
        </is>
      </c>
      <c r="F226" s="33" t="n">
        <v>2</v>
      </c>
      <c r="G226" s="33" t="inlineStr">
        <is>
          <t>Moderate</t>
        </is>
      </c>
      <c r="H226" s="35" t="inlineStr">
        <is>
          <t>INFERRED</t>
        </is>
      </c>
      <c r="I226" s="6" t="inlineStr">
        <is>
          <t>9 cites · 0 PMID · 8 book · 7 India-relevant</t>
        </is>
      </c>
      <c r="J226" s="21" t="n"/>
      <c r="K226" s="6" t="inlineStr">
        <is>
          <t>Warm air starts to bump up oil production. Keep skin folds dry to avoid fungus.</t>
        </is>
      </c>
      <c r="L226" s="6" t="inlineStr">
        <is>
          <t>Warm, sweaty folds create the damp setting fungus prefers. For sensitive skin with fungal flare-ups, breathable cotton, staying dry and a gentle clarifying wash help. A gentle wash avoids over-stripping.</t>
        </is>
      </c>
      <c r="M226"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6" s="21" t="inlineStr">
        <is>
          <t>Balance</t>
        </is>
      </c>
      <c r="O226" s="21" t="inlineStr">
        <is>
          <t>HD, HH, CN, TP, CH, TN</t>
        </is>
      </c>
      <c r="P226" s="6" t="inlineStr">
        <is>
          <t>Most of India (Mar–Apr, Sep–Oct)</t>
        </is>
      </c>
    </row>
    <row r="227" ht="96" customHeight="1" s="72">
      <c r="A227" s="21" t="inlineStr">
        <is>
          <t>T-HOT-NOR-FUNG</t>
        </is>
      </c>
      <c r="B227" s="21" t="inlineStr">
        <is>
          <t>Hot</t>
        </is>
      </c>
      <c r="C227" s="21" t="inlineStr">
        <is>
          <t>35–42°C</t>
        </is>
      </c>
      <c r="D227" s="21" t="inlineStr">
        <is>
          <t>Normal</t>
        </is>
      </c>
      <c r="E227" s="21" t="inlineStr">
        <is>
          <t>Fungal Infection (Sweat &amp; Folds)</t>
        </is>
      </c>
      <c r="F227" s="33" t="n">
        <v>3</v>
      </c>
      <c r="G227" s="33" t="inlineStr">
        <is>
          <t>High</t>
        </is>
      </c>
      <c r="H227" s="35" t="inlineStr">
        <is>
          <t>INFERRED</t>
        </is>
      </c>
      <c r="I227" s="6" t="inlineStr">
        <is>
          <t>10 cites · 0 PMID · 9 book · 8 India-relevant</t>
        </is>
      </c>
      <c r="J227" s="21" t="n"/>
      <c r="K227" s="6" t="inlineStr">
        <is>
          <t>Heat is ramping up your oil and sweat. Keep skin dry to stop fungal flare-ups.</t>
        </is>
      </c>
      <c r="L227" s="6" t="inlineStr">
        <is>
          <t>Hot weather and trapped sweat raise fungal-infection risk in folds. For normal skin with fungal flare-ups, breathable cotton, staying dry and a gentle clarifying wash help.</t>
        </is>
      </c>
      <c r="M227"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27" s="21" t="inlineStr">
        <is>
          <t>Balance</t>
        </is>
      </c>
      <c r="O227" s="21" t="inlineStr">
        <is>
          <t>HD, HH, CN, TP</t>
        </is>
      </c>
      <c r="P227" s="6" t="inlineStr">
        <is>
          <t>Plains (Apr–Jun); Delhi, Jaipur, Nagpur peaks</t>
        </is>
      </c>
    </row>
    <row r="228" ht="96" customHeight="1" s="72">
      <c r="A228" s="21" t="inlineStr">
        <is>
          <t>T-HOT-DRY-FUNG</t>
        </is>
      </c>
      <c r="B228" s="21" t="inlineStr">
        <is>
          <t>Hot</t>
        </is>
      </c>
      <c r="C228" s="21" t="inlineStr">
        <is>
          <t>35–42°C</t>
        </is>
      </c>
      <c r="D228" s="21" t="inlineStr">
        <is>
          <t>Dry</t>
        </is>
      </c>
      <c r="E228" s="21" t="inlineStr">
        <is>
          <t>Fungal Infection (Sweat &amp; Folds)</t>
        </is>
      </c>
      <c r="F228" s="33" t="n">
        <v>3</v>
      </c>
      <c r="G228" s="33" t="inlineStr">
        <is>
          <t>High</t>
        </is>
      </c>
      <c r="H228" s="35" t="inlineStr">
        <is>
          <t>INFERRED</t>
        </is>
      </c>
      <c r="I228" s="6" t="inlineStr">
        <is>
          <t>10 cites · 0 PMID · 9 book · 8 India-relevant</t>
        </is>
      </c>
      <c r="J228" s="21" t="n"/>
      <c r="K228" s="6" t="inlineStr">
        <is>
          <t>Heat is ramping up your oil and sweat. Keep skin dry to stop fungal flare-ups.</t>
        </is>
      </c>
      <c r="L228" s="6" t="inlineStr">
        <is>
          <t>Hot weather and trapped sweat raise fungal-infection risk in folds. For dry skin with fungal flare-ups, breathable cotton, staying dry and a gentle clarifying wash help. Damp folds flare even on dry skin.</t>
        </is>
      </c>
      <c r="M228"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28" s="21" t="inlineStr">
        <is>
          <t>Balance</t>
        </is>
      </c>
      <c r="O228" s="21" t="inlineStr">
        <is>
          <t>HD, HH, CN, TP</t>
        </is>
      </c>
      <c r="P228" s="6" t="inlineStr">
        <is>
          <t>Plains (Apr–Jun); Delhi, Jaipur, Nagpur peaks</t>
        </is>
      </c>
    </row>
    <row r="229" ht="96" customHeight="1" s="72">
      <c r="A229" s="21" t="inlineStr">
        <is>
          <t>T-HOT-OIL-FUNG</t>
        </is>
      </c>
      <c r="B229" s="21" t="inlineStr">
        <is>
          <t>Hot</t>
        </is>
      </c>
      <c r="C229" s="21" t="inlineStr">
        <is>
          <t>35–42°C</t>
        </is>
      </c>
      <c r="D229" s="21" t="inlineStr">
        <is>
          <t>Oily</t>
        </is>
      </c>
      <c r="E229" s="21" t="inlineStr">
        <is>
          <t>Fungal Infection (Sweat &amp; Folds)</t>
        </is>
      </c>
      <c r="F229" s="33" t="n">
        <v>3</v>
      </c>
      <c r="G229" s="33" t="inlineStr">
        <is>
          <t>High</t>
        </is>
      </c>
      <c r="H229" s="35" t="inlineStr">
        <is>
          <t>INFERRED</t>
        </is>
      </c>
      <c r="I229" s="6" t="inlineStr">
        <is>
          <t>10 cites · 0 PMID · 9 book · 8 India-relevant</t>
        </is>
      </c>
      <c r="J229" s="21" t="n"/>
      <c r="K229" s="6" t="inlineStr">
        <is>
          <t>Heat is ramping up your oil and sweat. Keep skin dry to stop fungal flare-ups.</t>
        </is>
      </c>
      <c r="L229" s="6" t="inlineStr">
        <is>
          <t>Hot weather and trapped sweat raise fungal-infection risk in folds. For oily skin with fungal flare-ups, breathable cotton, staying dry and a gentle clarifying wash help. Oily, sweat-prone skin is most at risk.</t>
        </is>
      </c>
      <c r="M229"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29" s="21" t="inlineStr">
        <is>
          <t>Balance</t>
        </is>
      </c>
      <c r="O229" s="21" t="inlineStr">
        <is>
          <t>HD, HH, CN, TP</t>
        </is>
      </c>
      <c r="P229" s="6" t="inlineStr">
        <is>
          <t>Plains (Apr–Jun); Delhi, Jaipur, Nagpur peaks</t>
        </is>
      </c>
    </row>
    <row r="230" ht="96" customHeight="1" s="72">
      <c r="A230" s="21" t="inlineStr">
        <is>
          <t>T-HOT-COM-FUNG</t>
        </is>
      </c>
      <c r="B230" s="21" t="inlineStr">
        <is>
          <t>Hot</t>
        </is>
      </c>
      <c r="C230" s="21" t="inlineStr">
        <is>
          <t>35–42°C</t>
        </is>
      </c>
      <c r="D230" s="21" t="inlineStr">
        <is>
          <t>Combination</t>
        </is>
      </c>
      <c r="E230" s="21" t="inlineStr">
        <is>
          <t>Fungal Infection (Sweat &amp; Folds)</t>
        </is>
      </c>
      <c r="F230" s="33" t="n">
        <v>3</v>
      </c>
      <c r="G230" s="33" t="inlineStr">
        <is>
          <t>High</t>
        </is>
      </c>
      <c r="H230" s="35" t="inlineStr">
        <is>
          <t>INFERRED</t>
        </is>
      </c>
      <c r="I230" s="6" t="inlineStr">
        <is>
          <t>10 cites · 0 PMID · 9 book · 8 India-relevant</t>
        </is>
      </c>
      <c r="J230" s="21" t="n"/>
      <c r="K230" s="6" t="inlineStr">
        <is>
          <t>Heat is ramping up your oil and sweat. Keep skin dry to stop fungal flare-ups.</t>
        </is>
      </c>
      <c r="L230" s="6" t="inlineStr">
        <is>
          <t>Hot weather and trapped sweat raise fungal-infection risk in folds. For combination skin with fungal flare-ups, breathable cotton, staying dry and a gentle clarifying wash help. Focus on oily zones and folds.</t>
        </is>
      </c>
      <c r="M230"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30" s="21" t="inlineStr">
        <is>
          <t>Balance</t>
        </is>
      </c>
      <c r="O230" s="21" t="inlineStr">
        <is>
          <t>HD, HH, CN, TP</t>
        </is>
      </c>
      <c r="P230" s="6" t="inlineStr">
        <is>
          <t>Plains (Apr–Jun); Delhi, Jaipur, Nagpur peaks</t>
        </is>
      </c>
    </row>
    <row r="231" ht="96" customHeight="1" s="72">
      <c r="A231" s="21" t="inlineStr">
        <is>
          <t>T-HOT-SEN-FUNG</t>
        </is>
      </c>
      <c r="B231" s="21" t="inlineStr">
        <is>
          <t>Hot</t>
        </is>
      </c>
      <c r="C231" s="21" t="inlineStr">
        <is>
          <t>35–42°C</t>
        </is>
      </c>
      <c r="D231" s="21" t="inlineStr">
        <is>
          <t>Sensitive</t>
        </is>
      </c>
      <c r="E231" s="21" t="inlineStr">
        <is>
          <t>Fungal Infection (Sweat &amp; Folds)</t>
        </is>
      </c>
      <c r="F231" s="33" t="n">
        <v>3</v>
      </c>
      <c r="G231" s="33" t="inlineStr">
        <is>
          <t>High</t>
        </is>
      </c>
      <c r="H231" s="35" t="inlineStr">
        <is>
          <t>INFERRED</t>
        </is>
      </c>
      <c r="I231" s="6" t="inlineStr">
        <is>
          <t>10 cites · 0 PMID · 9 book · 8 India-relevant</t>
        </is>
      </c>
      <c r="J231" s="21" t="n"/>
      <c r="K231" s="6" t="inlineStr">
        <is>
          <t>Heat is ramping up your oil and sweat. Keep skin dry to stop fungal flare-ups.</t>
        </is>
      </c>
      <c r="L231" s="6" t="inlineStr">
        <is>
          <t>Hot weather and trapped sweat raise fungal-infection risk in folds. For sensitive skin with fungal flare-ups, breathable cotton, staying dry and a gentle clarifying wash help. A gentle wash avoids over-stripping.</t>
        </is>
      </c>
      <c r="M231" s="6" t="inlineStr">
        <is>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is>
      </c>
      <c r="N231" s="21" t="inlineStr">
        <is>
          <t>Balance</t>
        </is>
      </c>
      <c r="O231" s="21" t="inlineStr">
        <is>
          <t>HD, HH, CN, TP</t>
        </is>
      </c>
      <c r="P231" s="6" t="inlineStr">
        <is>
          <t>Plains (Apr–Jun); Delhi, Jaipur, Nagpur peaks</t>
        </is>
      </c>
    </row>
    <row r="232" ht="112" customHeight="1" s="72">
      <c r="A232" s="21" t="inlineStr">
        <is>
          <t>T-HOT-NOR-HEAT</t>
        </is>
      </c>
      <c r="B232" s="21" t="inlineStr">
        <is>
          <t>Hot</t>
        </is>
      </c>
      <c r="C232" s="21" t="inlineStr">
        <is>
          <t>35–42°C</t>
        </is>
      </c>
      <c r="D232" s="21" t="inlineStr">
        <is>
          <t>Normal</t>
        </is>
      </c>
      <c r="E232" s="21" t="inlineStr">
        <is>
          <t>Heat Rash (Prickly Heat)</t>
        </is>
      </c>
      <c r="F232" s="33" t="n">
        <v>3</v>
      </c>
      <c r="G232" s="33" t="inlineStr">
        <is>
          <t>High</t>
        </is>
      </c>
      <c r="H232" s="35" t="inlineStr">
        <is>
          <t>MODERATE</t>
        </is>
      </c>
      <c r="I232" s="6" t="inlineStr">
        <is>
          <t>3 cites · 1 PMID · 2 book · 3 India-relevant</t>
        </is>
      </c>
      <c r="J232" s="21" t="inlineStr">
        <is>
          <t>PMID:36692206</t>
        </is>
      </c>
      <c r="K232" s="6" t="inlineStr">
        <is>
          <t>Heat is ramping up your oil and sweat. Stay cool and dry to prevent heat rash.</t>
        </is>
      </c>
      <c r="L232" s="6" t="inlineStr">
        <is>
          <t>Hot weather and heavy sweating can block sweat ducts — prickly heat. For normal skin with prickly heat, loose cotton, staying cool and a light non-greasy moisturiser help most.</t>
        </is>
      </c>
      <c r="M232"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2" s="21" t="inlineStr">
        <is>
          <t>Calm</t>
        </is>
      </c>
      <c r="O232" s="21" t="inlineStr">
        <is>
          <t>HD, HH, CN, TP</t>
        </is>
      </c>
      <c r="P232" s="6" t="inlineStr">
        <is>
          <t>Plains (Apr–Jun); Delhi, Jaipur, Nagpur peaks</t>
        </is>
      </c>
    </row>
    <row r="233" ht="112" customHeight="1" s="72">
      <c r="A233" s="21" t="inlineStr">
        <is>
          <t>T-HOT-DRY-HEAT</t>
        </is>
      </c>
      <c r="B233" s="21" t="inlineStr">
        <is>
          <t>Hot</t>
        </is>
      </c>
      <c r="C233" s="21" t="inlineStr">
        <is>
          <t>35–42°C</t>
        </is>
      </c>
      <c r="D233" s="21" t="inlineStr">
        <is>
          <t>Dry</t>
        </is>
      </c>
      <c r="E233" s="21" t="inlineStr">
        <is>
          <t>Heat Rash (Prickly Heat)</t>
        </is>
      </c>
      <c r="F233" s="33" t="n">
        <v>3</v>
      </c>
      <c r="G233" s="33" t="inlineStr">
        <is>
          <t>High</t>
        </is>
      </c>
      <c r="H233" s="35" t="inlineStr">
        <is>
          <t>MODERATE</t>
        </is>
      </c>
      <c r="I233" s="6" t="inlineStr">
        <is>
          <t>3 cites · 1 PMID · 2 book · 3 India-relevant</t>
        </is>
      </c>
      <c r="J233" s="21" t="inlineStr">
        <is>
          <t>PMID:36692206</t>
        </is>
      </c>
      <c r="K233" s="6" t="inlineStr">
        <is>
          <t>Heat is ramping up your oil and sweat. Stay cool and dry to prevent heat rash.</t>
        </is>
      </c>
      <c r="L233" s="6" t="inlineStr">
        <is>
          <t>Hot weather and heavy sweating can block sweat ducts — prickly heat. For dry skin with prickly heat, loose cotton, staying cool and a light non-greasy moisturiser help most. Choose light, not heavy, creams.</t>
        </is>
      </c>
      <c r="M233"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3" s="21" t="inlineStr">
        <is>
          <t>Calm</t>
        </is>
      </c>
      <c r="O233" s="21" t="inlineStr">
        <is>
          <t>HD, HH, CN, TP</t>
        </is>
      </c>
      <c r="P233" s="6" t="inlineStr">
        <is>
          <t>Plains (Apr–Jun); Delhi, Jaipur, Nagpur peaks</t>
        </is>
      </c>
    </row>
    <row r="234" ht="112" customHeight="1" s="72">
      <c r="A234" s="21" t="inlineStr">
        <is>
          <t>T-HOT-OIL-HEAT</t>
        </is>
      </c>
      <c r="B234" s="21" t="inlineStr">
        <is>
          <t>Hot</t>
        </is>
      </c>
      <c r="C234" s="21" t="inlineStr">
        <is>
          <t>35–42°C</t>
        </is>
      </c>
      <c r="D234" s="21" t="inlineStr">
        <is>
          <t>Oily</t>
        </is>
      </c>
      <c r="E234" s="21" t="inlineStr">
        <is>
          <t>Heat Rash (Prickly Heat)</t>
        </is>
      </c>
      <c r="F234" s="33" t="n">
        <v>3</v>
      </c>
      <c r="G234" s="33" t="inlineStr">
        <is>
          <t>High</t>
        </is>
      </c>
      <c r="H234" s="35" t="inlineStr">
        <is>
          <t>MODERATE</t>
        </is>
      </c>
      <c r="I234" s="6" t="inlineStr">
        <is>
          <t>3 cites · 1 PMID · 2 book · 3 India-relevant</t>
        </is>
      </c>
      <c r="J234" s="21" t="inlineStr">
        <is>
          <t>PMID:36692206</t>
        </is>
      </c>
      <c r="K234" s="6" t="inlineStr">
        <is>
          <t>Heat is ramping up your oil and sweat. Stay cool and dry to prevent heat rash.</t>
        </is>
      </c>
      <c r="L234" s="6" t="inlineStr">
        <is>
          <t>Hot weather and heavy sweating can block sweat ducts — prickly heat. For oily skin with prickly heat, loose cotton, staying cool and a light non-greasy moisturiser help most. A light gel won't clog ducts.</t>
        </is>
      </c>
      <c r="M234"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4" s="21" t="inlineStr">
        <is>
          <t>Calm</t>
        </is>
      </c>
      <c r="O234" s="21" t="inlineStr">
        <is>
          <t>HD, HH, CN, TP</t>
        </is>
      </c>
      <c r="P234" s="6" t="inlineStr">
        <is>
          <t>Plains (Apr–Jun); Delhi, Jaipur, Nagpur peaks</t>
        </is>
      </c>
    </row>
    <row r="235" ht="112" customHeight="1" s="72">
      <c r="A235" s="21" t="inlineStr">
        <is>
          <t>T-HOT-COM-HEAT</t>
        </is>
      </c>
      <c r="B235" s="21" t="inlineStr">
        <is>
          <t>Hot</t>
        </is>
      </c>
      <c r="C235" s="21" t="inlineStr">
        <is>
          <t>35–42°C</t>
        </is>
      </c>
      <c r="D235" s="21" t="inlineStr">
        <is>
          <t>Combination</t>
        </is>
      </c>
      <c r="E235" s="21" t="inlineStr">
        <is>
          <t>Heat Rash (Prickly Heat)</t>
        </is>
      </c>
      <c r="F235" s="33" t="n">
        <v>3</v>
      </c>
      <c r="G235" s="33" t="inlineStr">
        <is>
          <t>High</t>
        </is>
      </c>
      <c r="H235" s="35" t="inlineStr">
        <is>
          <t>MODERATE</t>
        </is>
      </c>
      <c r="I235" s="6" t="inlineStr">
        <is>
          <t>3 cites · 1 PMID · 2 book · 3 India-relevant</t>
        </is>
      </c>
      <c r="J235" s="21" t="inlineStr">
        <is>
          <t>PMID:36692206</t>
        </is>
      </c>
      <c r="K235" s="6" t="inlineStr">
        <is>
          <t>Heat is ramping up your oil and sweat. Stay cool and dry to prevent heat rash.</t>
        </is>
      </c>
      <c r="L235" s="6" t="inlineStr">
        <is>
          <t>Hot weather and heavy sweating can block sweat ducts — prickly heat. For combination skin with prickly heat, loose cotton, staying cool and a light non-greasy moisturiser help most. Keep all zones light.</t>
        </is>
      </c>
      <c r="M235"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5" s="21" t="inlineStr">
        <is>
          <t>Calm</t>
        </is>
      </c>
      <c r="O235" s="21" t="inlineStr">
        <is>
          <t>HD, HH, CN, TP</t>
        </is>
      </c>
      <c r="P235" s="6" t="inlineStr">
        <is>
          <t>Plains (Apr–Jun); Delhi, Jaipur, Nagpur peaks</t>
        </is>
      </c>
    </row>
    <row r="236" ht="112" customHeight="1" s="72">
      <c r="A236" s="21" t="inlineStr">
        <is>
          <t>T-HOT-SEN-HEAT</t>
        </is>
      </c>
      <c r="B236" s="21" t="inlineStr">
        <is>
          <t>Hot</t>
        </is>
      </c>
      <c r="C236" s="21" t="inlineStr">
        <is>
          <t>35–42°C</t>
        </is>
      </c>
      <c r="D236" s="21" t="inlineStr">
        <is>
          <t>Sensitive</t>
        </is>
      </c>
      <c r="E236" s="21" t="inlineStr">
        <is>
          <t>Heat Rash (Prickly Heat)</t>
        </is>
      </c>
      <c r="F236" s="33" t="n">
        <v>3</v>
      </c>
      <c r="G236" s="33" t="inlineStr">
        <is>
          <t>High</t>
        </is>
      </c>
      <c r="H236" s="35" t="inlineStr">
        <is>
          <t>MODERATE</t>
        </is>
      </c>
      <c r="I236" s="6" t="inlineStr">
        <is>
          <t>3 cites · 1 PMID · 2 book · 3 India-relevant</t>
        </is>
      </c>
      <c r="J236" s="21" t="inlineStr">
        <is>
          <t>PMID:36692206</t>
        </is>
      </c>
      <c r="K236" s="6" t="inlineStr">
        <is>
          <t>Heat is ramping up your oil and sweat. Stay cool and dry to prevent heat rash.</t>
        </is>
      </c>
      <c r="L236" s="6" t="inlineStr">
        <is>
          <t>Hot weather and heavy sweating can block sweat ducts — prickly heat. For sensitive skin with prickly heat, loose cotton, staying cool and a light non-greasy moisturiser help most. Sensitive skin stings — prioritise cooling.</t>
        </is>
      </c>
      <c r="M236" s="6" t="inlineStr">
        <is>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non-greasy moisturiser help most, while heavy creams trap heat and make it worse. Cooling the skin clears most prickly heat within days.</t>
        </is>
      </c>
      <c r="N236" s="21" t="inlineStr">
        <is>
          <t>Calm</t>
        </is>
      </c>
      <c r="O236" s="21" t="inlineStr">
        <is>
          <t>HD, HH, CN, TP</t>
        </is>
      </c>
      <c r="P236" s="6" t="inlineStr">
        <is>
          <t>Plains (Apr–Jun); Delhi, Jaipur, Nagpur peaks</t>
        </is>
      </c>
    </row>
    <row r="237" ht="112" customHeight="1" s="72">
      <c r="A237" s="21" t="inlineStr">
        <is>
          <t>T-EHEAT-NOR-HEAT</t>
        </is>
      </c>
      <c r="B237" s="21" t="inlineStr">
        <is>
          <t>Extreme Heat</t>
        </is>
      </c>
      <c r="C237" s="21" t="inlineStr">
        <is>
          <t>&gt;42°C</t>
        </is>
      </c>
      <c r="D237" s="21" t="inlineStr">
        <is>
          <t>Normal</t>
        </is>
      </c>
      <c r="E237" s="21" t="inlineStr">
        <is>
          <t>Heat Rash (Prickly Heat)</t>
        </is>
      </c>
      <c r="F237" s="33" t="n">
        <v>4</v>
      </c>
      <c r="G237" s="33" t="inlineStr">
        <is>
          <t>Severe</t>
        </is>
      </c>
      <c r="H237" s="35" t="inlineStr">
        <is>
          <t>MODERATE</t>
        </is>
      </c>
      <c r="I237" s="6" t="inlineStr">
        <is>
          <t>3 cites · 1 PMID · 2 book · 3 India-relevant</t>
        </is>
      </c>
      <c r="J237" s="21" t="inlineStr">
        <is>
          <t>PMID:36692206</t>
        </is>
      </c>
      <c r="K237" s="6" t="inlineStr">
        <is>
          <t>Heatwave conditions are dehydrating your body and skin. Cool down and stay dry to stop rash.</t>
        </is>
      </c>
      <c r="L237" s="6" t="inlineStr">
        <is>
          <t>Extreme heat — sweat overload and high risk of itchy heat rash. For normal skin with prickly heat, loose cotton, staying cool and a light non-greasy moisturiser help most.</t>
        </is>
      </c>
      <c r="M237"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37" s="21" t="inlineStr">
        <is>
          <t>Calm</t>
        </is>
      </c>
      <c r="O237" s="21" t="inlineStr">
        <is>
          <t>HD, CN</t>
        </is>
      </c>
      <c r="P237" s="6" t="inlineStr">
        <is>
          <t>Heatwave events: Rajasthan, Vidarbha, Telangana (May)</t>
        </is>
      </c>
    </row>
    <row r="238" ht="112" customHeight="1" s="72">
      <c r="A238" s="21" t="inlineStr">
        <is>
          <t>T-EHEAT-DRY-HEAT</t>
        </is>
      </c>
      <c r="B238" s="21" t="inlineStr">
        <is>
          <t>Extreme Heat</t>
        </is>
      </c>
      <c r="C238" s="21" t="inlineStr">
        <is>
          <t>&gt;42°C</t>
        </is>
      </c>
      <c r="D238" s="21" t="inlineStr">
        <is>
          <t>Dry</t>
        </is>
      </c>
      <c r="E238" s="21" t="inlineStr">
        <is>
          <t>Heat Rash (Prickly Heat)</t>
        </is>
      </c>
      <c r="F238" s="33" t="n">
        <v>4</v>
      </c>
      <c r="G238" s="33" t="inlineStr">
        <is>
          <t>Severe</t>
        </is>
      </c>
      <c r="H238" s="35" t="inlineStr">
        <is>
          <t>MODERATE</t>
        </is>
      </c>
      <c r="I238" s="6" t="inlineStr">
        <is>
          <t>3 cites · 1 PMID · 2 book · 3 India-relevant</t>
        </is>
      </c>
      <c r="J238" s="21" t="inlineStr">
        <is>
          <t>PMID:36692206</t>
        </is>
      </c>
      <c r="K238" s="6" t="inlineStr">
        <is>
          <t>Heatwave conditions are dehydrating your body and skin. Cool down and stay dry to stop rash.</t>
        </is>
      </c>
      <c r="L238" s="6" t="inlineStr">
        <is>
          <t>Extreme heat — sweat overload and high risk of itchy heat rash. For dry skin with prickly heat, loose cotton, staying cool and a light non-greasy moisturiser help most. Choose light, not heavy, creams.</t>
        </is>
      </c>
      <c r="M238"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38" s="21" t="inlineStr">
        <is>
          <t>Calm</t>
        </is>
      </c>
      <c r="O238" s="21" t="inlineStr">
        <is>
          <t>HD, CN</t>
        </is>
      </c>
      <c r="P238" s="6" t="inlineStr">
        <is>
          <t>Heatwave events: Rajasthan, Vidarbha, Telangana (May)</t>
        </is>
      </c>
    </row>
    <row r="239" ht="112" customHeight="1" s="72">
      <c r="A239" s="21" t="inlineStr">
        <is>
          <t>T-EHEAT-OIL-HEAT</t>
        </is>
      </c>
      <c r="B239" s="21" t="inlineStr">
        <is>
          <t>Extreme Heat</t>
        </is>
      </c>
      <c r="C239" s="21" t="inlineStr">
        <is>
          <t>&gt;42°C</t>
        </is>
      </c>
      <c r="D239" s="21" t="inlineStr">
        <is>
          <t>Oily</t>
        </is>
      </c>
      <c r="E239" s="21" t="inlineStr">
        <is>
          <t>Heat Rash (Prickly Heat)</t>
        </is>
      </c>
      <c r="F239" s="33" t="n">
        <v>4</v>
      </c>
      <c r="G239" s="33" t="inlineStr">
        <is>
          <t>Severe</t>
        </is>
      </c>
      <c r="H239" s="35" t="inlineStr">
        <is>
          <t>MODERATE</t>
        </is>
      </c>
      <c r="I239" s="6" t="inlineStr">
        <is>
          <t>3 cites · 1 PMID · 2 book · 3 India-relevant</t>
        </is>
      </c>
      <c r="J239" s="21" t="inlineStr">
        <is>
          <t>PMID:36692206</t>
        </is>
      </c>
      <c r="K239" s="6" t="inlineStr">
        <is>
          <t>Heatwave conditions are dehydrating your body and skin. Cool down and stay dry to stop rash.</t>
        </is>
      </c>
      <c r="L239" s="6" t="inlineStr">
        <is>
          <t>Extreme heat — sweat overload and high risk of itchy heat rash. For oily skin with prickly heat, loose cotton, staying cool and a light non-greasy moisturiser help most. A light gel won't clog ducts.</t>
        </is>
      </c>
      <c r="M239"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39" s="21" t="inlineStr">
        <is>
          <t>Calm</t>
        </is>
      </c>
      <c r="O239" s="21" t="inlineStr">
        <is>
          <t>HD, CN</t>
        </is>
      </c>
      <c r="P239" s="6" t="inlineStr">
        <is>
          <t>Heatwave events: Rajasthan, Vidarbha, Telangana (May)</t>
        </is>
      </c>
    </row>
    <row r="240" ht="112" customHeight="1" s="72">
      <c r="A240" s="21" t="inlineStr">
        <is>
          <t>T-EHEAT-COM-HEAT</t>
        </is>
      </c>
      <c r="B240" s="21" t="inlineStr">
        <is>
          <t>Extreme Heat</t>
        </is>
      </c>
      <c r="C240" s="21" t="inlineStr">
        <is>
          <t>&gt;42°C</t>
        </is>
      </c>
      <c r="D240" s="21" t="inlineStr">
        <is>
          <t>Combination</t>
        </is>
      </c>
      <c r="E240" s="21" t="inlineStr">
        <is>
          <t>Heat Rash (Prickly Heat)</t>
        </is>
      </c>
      <c r="F240" s="33" t="n">
        <v>4</v>
      </c>
      <c r="G240" s="33" t="inlineStr">
        <is>
          <t>Severe</t>
        </is>
      </c>
      <c r="H240" s="35" t="inlineStr">
        <is>
          <t>MODERATE</t>
        </is>
      </c>
      <c r="I240" s="6" t="inlineStr">
        <is>
          <t>3 cites · 1 PMID · 2 book · 3 India-relevant</t>
        </is>
      </c>
      <c r="J240" s="21" t="inlineStr">
        <is>
          <t>PMID:36692206</t>
        </is>
      </c>
      <c r="K240" s="6" t="inlineStr">
        <is>
          <t>Heatwave conditions are dehydrating your body and skin. Cool down and stay dry to stop rash.</t>
        </is>
      </c>
      <c r="L240" s="6" t="inlineStr">
        <is>
          <t>Extreme heat — sweat overload and high risk of itchy heat rash. For combination skin with prickly heat, loose cotton, staying cool and a light non-greasy moisturiser help most. Keep all zones light.</t>
        </is>
      </c>
      <c r="M240"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40" s="21" t="inlineStr">
        <is>
          <t>Calm</t>
        </is>
      </c>
      <c r="O240" s="21" t="inlineStr">
        <is>
          <t>HD, CN</t>
        </is>
      </c>
      <c r="P240" s="6" t="inlineStr">
        <is>
          <t>Heatwave events: Rajasthan, Vidarbha, Telangana (May)</t>
        </is>
      </c>
    </row>
    <row r="241" ht="112" customHeight="1" s="72">
      <c r="A241" s="21" t="inlineStr">
        <is>
          <t>T-EHEAT-SEN-HEAT</t>
        </is>
      </c>
      <c r="B241" s="21" t="inlineStr">
        <is>
          <t>Extreme Heat</t>
        </is>
      </c>
      <c r="C241" s="21" t="inlineStr">
        <is>
          <t>&gt;42°C</t>
        </is>
      </c>
      <c r="D241" s="21" t="inlineStr">
        <is>
          <t>Sensitive</t>
        </is>
      </c>
      <c r="E241" s="21" t="inlineStr">
        <is>
          <t>Heat Rash (Prickly Heat)</t>
        </is>
      </c>
      <c r="F241" s="33" t="n">
        <v>4</v>
      </c>
      <c r="G241" s="33" t="inlineStr">
        <is>
          <t>Severe</t>
        </is>
      </c>
      <c r="H241" s="35" t="inlineStr">
        <is>
          <t>MODERATE</t>
        </is>
      </c>
      <c r="I241" s="6" t="inlineStr">
        <is>
          <t>3 cites · 1 PMID · 2 book · 3 India-relevant</t>
        </is>
      </c>
      <c r="J241" s="21" t="inlineStr">
        <is>
          <t>PMID:36692206</t>
        </is>
      </c>
      <c r="K241" s="6" t="inlineStr">
        <is>
          <t>Heatwave conditions are dehydrating your body and skin. Cool down and stay dry to stop rash.</t>
        </is>
      </c>
      <c r="L241" s="6" t="inlineStr">
        <is>
          <t>Extreme heat — sweat overload and high risk of itchy heat rash. For sensitive skin with prickly heat, loose cotton, staying cool and a light non-greasy moisturiser help most. Sensitive skin stings — prioritise cooling.</t>
        </is>
      </c>
      <c r="M241" s="6" t="inlineStr">
        <is>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non-greasy moisturiser help most, while heavy creams trap heat and make it worse. Cooling the skin clears most prickly heat within days.</t>
        </is>
      </c>
      <c r="N241" s="21" t="inlineStr">
        <is>
          <t>Calm</t>
        </is>
      </c>
      <c r="O241" s="21" t="inlineStr">
        <is>
          <t>HD, CN</t>
        </is>
      </c>
      <c r="P241" s="6" t="inlineStr">
        <is>
          <t>Heatwave events: Rajasthan, Vidarbha, Telangana (May)</t>
        </is>
      </c>
    </row>
    <row r="242" ht="112" customHeight="1" s="72">
      <c r="A242" s="21" t="inlineStr">
        <is>
          <t>T-EXTR-NOR-DCIR-001</t>
        </is>
      </c>
      <c r="B242" s="21" t="inlineStr">
        <is>
          <t>Extreme Cold</t>
        </is>
      </c>
      <c r="C242" s="21" t="inlineStr">
        <is>
          <t>&lt;5°C</t>
        </is>
      </c>
      <c r="D242" s="21" t="inlineStr">
        <is>
          <t>Normal</t>
        </is>
      </c>
      <c r="E242" s="21" t="inlineStr">
        <is>
          <t>Dark Circles (Periorbital)</t>
        </is>
      </c>
      <c r="F242" s="33" t="n">
        <v>3</v>
      </c>
      <c r="G242" s="33" t="inlineStr">
        <is>
          <t>High</t>
        </is>
      </c>
      <c r="H242" s="34" t="inlineStr">
        <is>
          <t>INFERRED</t>
        </is>
      </c>
      <c r="I242" s="6" t="inlineStr">
        <is>
          <t>2 cites · 0 PMID · 0 book · 1 India-relevant</t>
        </is>
      </c>
      <c r="J242" s="21" t="inlineStr">
        <is>
          <t>see evidence base (cold periorbital vasoconstriction)</t>
        </is>
      </c>
      <c r="K242" s="6" t="inlineStr">
        <is>
          <t>Sub-zero air holds almost no moisture. Sun protection and rest keep under-eye tone steadier.</t>
        </is>
      </c>
      <c r="L242" s="6" t="inlineStr">
        <is>
          <t>Cold slows blood flow under the eyes, so the bluish tint looks darker. For normal skin with dark circles, a gentle brightening serum and good sleep help the most; warmth and rest ease the look.</t>
        </is>
      </c>
      <c r="M24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2" s="21" t="inlineStr">
        <is>
          <t>Brighten</t>
        </is>
      </c>
      <c r="O242" s="21" t="inlineStr">
        <is>
          <t>CH, CN</t>
        </is>
      </c>
      <c r="P242" s="6" t="inlineStr">
        <is>
          <t>Dec–Feb mornings</t>
        </is>
      </c>
    </row>
    <row r="243" ht="112" customHeight="1" s="72">
      <c r="A243" s="21" t="inlineStr">
        <is>
          <t>T-EXTR-DRY-DCIR-002</t>
        </is>
      </c>
      <c r="B243" s="21" t="inlineStr">
        <is>
          <t>Extreme Cold</t>
        </is>
      </c>
      <c r="C243" s="21" t="inlineStr">
        <is>
          <t>&lt;5°C</t>
        </is>
      </c>
      <c r="D243" s="21" t="inlineStr">
        <is>
          <t>Dry</t>
        </is>
      </c>
      <c r="E243" s="21" t="inlineStr">
        <is>
          <t>Dark Circles (Periorbital)</t>
        </is>
      </c>
      <c r="F243" s="33" t="n">
        <v>3</v>
      </c>
      <c r="G243" s="33" t="inlineStr">
        <is>
          <t>High</t>
        </is>
      </c>
      <c r="H243" s="34" t="inlineStr">
        <is>
          <t>INFERRED</t>
        </is>
      </c>
      <c r="I243" s="6" t="inlineStr">
        <is>
          <t>2 cites · 0 PMID · 0 book · 1 India-relevant</t>
        </is>
      </c>
      <c r="J243" s="21" t="inlineStr">
        <is>
          <t>see evidence base (cold periorbital vasoconstriction)</t>
        </is>
      </c>
      <c r="K243" s="6" t="inlineStr">
        <is>
          <t>Sub-zero air holds almost no moisture. Sun protection and rest keep under-eye tone steadier.</t>
        </is>
      </c>
      <c r="L243" s="6" t="inlineStr">
        <is>
          <t>Cold slows blood flow under the eyes, so the bluish tint looks darker. For dry skin with dark circles, a gentle brightening serum and good sleep help the most; warmth and rest ease the look.</t>
        </is>
      </c>
      <c r="M24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3" s="21" t="inlineStr">
        <is>
          <t>Brighten</t>
        </is>
      </c>
      <c r="O243" s="21" t="inlineStr">
        <is>
          <t>CH, CN</t>
        </is>
      </c>
      <c r="P243" s="6" t="inlineStr">
        <is>
          <t>Dec–Feb mornings</t>
        </is>
      </c>
    </row>
    <row r="244" ht="112" customHeight="1" s="72">
      <c r="A244" s="21" t="inlineStr">
        <is>
          <t>T-EXTR-OIL-DCIR-003</t>
        </is>
      </c>
      <c r="B244" s="21" t="inlineStr">
        <is>
          <t>Extreme Cold</t>
        </is>
      </c>
      <c r="C244" s="21" t="inlineStr">
        <is>
          <t>&lt;5°C</t>
        </is>
      </c>
      <c r="D244" s="21" t="inlineStr">
        <is>
          <t>Oily</t>
        </is>
      </c>
      <c r="E244" s="21" t="inlineStr">
        <is>
          <t>Dark Circles (Periorbital)</t>
        </is>
      </c>
      <c r="F244" s="33" t="n">
        <v>3</v>
      </c>
      <c r="G244" s="33" t="inlineStr">
        <is>
          <t>High</t>
        </is>
      </c>
      <c r="H244" s="34" t="inlineStr">
        <is>
          <t>INFERRED</t>
        </is>
      </c>
      <c r="I244" s="6" t="inlineStr">
        <is>
          <t>2 cites · 0 PMID · 0 book · 1 India-relevant</t>
        </is>
      </c>
      <c r="J244" s="21" t="inlineStr">
        <is>
          <t>see evidence base (cold periorbital vasoconstriction)</t>
        </is>
      </c>
      <c r="K244" s="6" t="inlineStr">
        <is>
          <t>Sub-zero air holds almost no moisture. Sun protection and rest keep under-eye tone steadier.</t>
        </is>
      </c>
      <c r="L244" s="6" t="inlineStr">
        <is>
          <t>Cold slows blood flow under the eyes, so the bluish tint looks darker. For oily skin with dark circles, a gentle brightening serum and good sleep help the most; warmth and rest ease the look.</t>
        </is>
      </c>
      <c r="M24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4" s="21" t="inlineStr">
        <is>
          <t>Brighten</t>
        </is>
      </c>
      <c r="O244" s="21" t="inlineStr">
        <is>
          <t>CH, CN</t>
        </is>
      </c>
      <c r="P244" s="6" t="inlineStr">
        <is>
          <t>Dec–Feb mornings</t>
        </is>
      </c>
    </row>
    <row r="245" ht="112" customHeight="1" s="72">
      <c r="A245" s="21" t="inlineStr">
        <is>
          <t>T-EXTR-COM-DCIR-004</t>
        </is>
      </c>
      <c r="B245" s="21" t="inlineStr">
        <is>
          <t>Extreme Cold</t>
        </is>
      </c>
      <c r="C245" s="21" t="inlineStr">
        <is>
          <t>&lt;5°C</t>
        </is>
      </c>
      <c r="D245" s="21" t="inlineStr">
        <is>
          <t>Combination</t>
        </is>
      </c>
      <c r="E245" s="21" t="inlineStr">
        <is>
          <t>Dark Circles (Periorbital)</t>
        </is>
      </c>
      <c r="F245" s="33" t="n">
        <v>3</v>
      </c>
      <c r="G245" s="33" t="inlineStr">
        <is>
          <t>High</t>
        </is>
      </c>
      <c r="H245" s="34" t="inlineStr">
        <is>
          <t>INFERRED</t>
        </is>
      </c>
      <c r="I245" s="6" t="inlineStr">
        <is>
          <t>2 cites · 0 PMID · 0 book · 1 India-relevant</t>
        </is>
      </c>
      <c r="J245" s="21" t="inlineStr">
        <is>
          <t>see evidence base (cold periorbital vasoconstriction)</t>
        </is>
      </c>
      <c r="K245" s="6" t="inlineStr">
        <is>
          <t>Sub-zero air holds almost no moisture. Sun protection and rest keep under-eye tone steadier.</t>
        </is>
      </c>
      <c r="L245" s="6" t="inlineStr">
        <is>
          <t>Cold slows blood flow under the eyes, so the bluish tint looks darker. For combination skin with dark circles, a gentle brightening serum and good sleep help the most; warmth and rest ease the look.</t>
        </is>
      </c>
      <c r="M24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5" s="21" t="inlineStr">
        <is>
          <t>Brighten</t>
        </is>
      </c>
      <c r="O245" s="21" t="inlineStr">
        <is>
          <t>CH, CN</t>
        </is>
      </c>
      <c r="P245" s="6" t="inlineStr">
        <is>
          <t>Dec–Feb mornings</t>
        </is>
      </c>
    </row>
    <row r="246" ht="112" customHeight="1" s="72">
      <c r="A246" s="21" t="inlineStr">
        <is>
          <t>T-EXTR-SEN-DCIR-005</t>
        </is>
      </c>
      <c r="B246" s="21" t="inlineStr">
        <is>
          <t>Extreme Cold</t>
        </is>
      </c>
      <c r="C246" s="21" t="inlineStr">
        <is>
          <t>&lt;5°C</t>
        </is>
      </c>
      <c r="D246" s="21" t="inlineStr">
        <is>
          <t>Sensitive</t>
        </is>
      </c>
      <c r="E246" s="21" t="inlineStr">
        <is>
          <t>Dark Circles (Periorbital)</t>
        </is>
      </c>
      <c r="F246" s="33" t="n">
        <v>4</v>
      </c>
      <c r="G246" s="33" t="inlineStr">
        <is>
          <t>Severe</t>
        </is>
      </c>
      <c r="H246" s="34" t="inlineStr">
        <is>
          <t>INFERRED</t>
        </is>
      </c>
      <c r="I246" s="6" t="inlineStr">
        <is>
          <t>2 cites · 0 PMID · 0 book · 1 India-relevant</t>
        </is>
      </c>
      <c r="J246" s="21" t="inlineStr">
        <is>
          <t>see evidence base (cold periorbital vasoconstriction)</t>
        </is>
      </c>
      <c r="K246" s="6" t="inlineStr">
        <is>
          <t>Sub-zero air holds almost no moisture. Sun protection and rest keep under-eye tone steadier.</t>
        </is>
      </c>
      <c r="L246" s="6" t="inlineStr">
        <is>
          <t>Cold slows blood flow under the eyes, so the bluish tint looks darker. For sensitive skin with dark circles, a gentle brightening serum and good sleep help the most; warmth and rest ease the look.</t>
        </is>
      </c>
      <c r="M24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6" s="21" t="inlineStr">
        <is>
          <t>Brighten</t>
        </is>
      </c>
      <c r="O246" s="21" t="inlineStr">
        <is>
          <t>CH, CN</t>
        </is>
      </c>
      <c r="P246" s="6" t="inlineStr">
        <is>
          <t>Dec–Feb mornings</t>
        </is>
      </c>
    </row>
    <row r="247" ht="112" customHeight="1" s="72">
      <c r="A247" s="21" t="inlineStr">
        <is>
          <t>T-COLD-NOR-DCIR-006</t>
        </is>
      </c>
      <c r="B247" s="21" t="inlineStr">
        <is>
          <t>Cold</t>
        </is>
      </c>
      <c r="C247" s="21" t="inlineStr">
        <is>
          <t>5–14°C</t>
        </is>
      </c>
      <c r="D247" s="21" t="inlineStr">
        <is>
          <t>Normal</t>
        </is>
      </c>
      <c r="E247" s="21" t="inlineStr">
        <is>
          <t>Dark Circles (Periorbital)</t>
        </is>
      </c>
      <c r="F247" s="33" t="n">
        <v>2</v>
      </c>
      <c r="G247" s="33" t="inlineStr">
        <is>
          <t>Moderate</t>
        </is>
      </c>
      <c r="H247" s="34" t="inlineStr">
        <is>
          <t>INFERRED</t>
        </is>
      </c>
      <c r="I247" s="6" t="inlineStr">
        <is>
          <t>2 cites · 0 PMID · 0 book · 1 India-relevant</t>
        </is>
      </c>
      <c r="J247" s="21" t="inlineStr">
        <is>
          <t>see evidence base (cold periorbital vasoconstriction)</t>
        </is>
      </c>
      <c r="K247" s="6" t="inlineStr">
        <is>
          <t>Cold dry air pulls moisture from skin. Sun protection and rest keep under-eye tone steadier.</t>
        </is>
      </c>
      <c r="L247" s="6" t="inlineStr">
        <is>
          <t>Cold slows blood flow under the eyes, so the bluish tint looks darker. For normal skin with dark circles, a gentle brightening serum and good sleep help the most; warmth and rest ease the look.</t>
        </is>
      </c>
      <c r="M24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7" s="21" t="inlineStr">
        <is>
          <t>Brighten</t>
        </is>
      </c>
      <c r="O247" s="21" t="inlineStr">
        <is>
          <t>CH, CN</t>
        </is>
      </c>
      <c r="P247" s="6" t="inlineStr">
        <is>
          <t>Dec–Feb mornings</t>
        </is>
      </c>
    </row>
    <row r="248" ht="112" customHeight="1" s="72">
      <c r="A248" s="21" t="inlineStr">
        <is>
          <t>T-COLD-DRY-DCIR-007</t>
        </is>
      </c>
      <c r="B248" s="21" t="inlineStr">
        <is>
          <t>Cold</t>
        </is>
      </c>
      <c r="C248" s="21" t="inlineStr">
        <is>
          <t>5–14°C</t>
        </is>
      </c>
      <c r="D248" s="21" t="inlineStr">
        <is>
          <t>Dry</t>
        </is>
      </c>
      <c r="E248" s="21" t="inlineStr">
        <is>
          <t>Dark Circles (Periorbital)</t>
        </is>
      </c>
      <c r="F248" s="33" t="n">
        <v>2</v>
      </c>
      <c r="G248" s="33" t="inlineStr">
        <is>
          <t>Moderate</t>
        </is>
      </c>
      <c r="H248" s="34" t="inlineStr">
        <is>
          <t>INFERRED</t>
        </is>
      </c>
      <c r="I248" s="6" t="inlineStr">
        <is>
          <t>2 cites · 0 PMID · 0 book · 1 India-relevant</t>
        </is>
      </c>
      <c r="J248" s="21" t="inlineStr">
        <is>
          <t>see evidence base (cold periorbital vasoconstriction)</t>
        </is>
      </c>
      <c r="K248" s="6" t="inlineStr">
        <is>
          <t>Cold dry air pulls moisture from skin. Sun protection and rest keep under-eye tone steadier.</t>
        </is>
      </c>
      <c r="L248" s="6" t="inlineStr">
        <is>
          <t>Cold slows blood flow under the eyes, so the bluish tint looks darker. For dry skin with dark circles, a gentle brightening serum and good sleep help the most; warmth and rest ease the look.</t>
        </is>
      </c>
      <c r="M24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8" s="21" t="inlineStr">
        <is>
          <t>Brighten</t>
        </is>
      </c>
      <c r="O248" s="21" t="inlineStr">
        <is>
          <t>CH, CN</t>
        </is>
      </c>
      <c r="P248" s="6" t="inlineStr">
        <is>
          <t>Dec–Feb mornings</t>
        </is>
      </c>
    </row>
    <row r="249" ht="112" customHeight="1" s="72">
      <c r="A249" s="21" t="inlineStr">
        <is>
          <t>T-COLD-OIL-DCIR-008</t>
        </is>
      </c>
      <c r="B249" s="21" t="inlineStr">
        <is>
          <t>Cold</t>
        </is>
      </c>
      <c r="C249" s="21" t="inlineStr">
        <is>
          <t>5–14°C</t>
        </is>
      </c>
      <c r="D249" s="21" t="inlineStr">
        <is>
          <t>Oily</t>
        </is>
      </c>
      <c r="E249" s="21" t="inlineStr">
        <is>
          <t>Dark Circles (Periorbital)</t>
        </is>
      </c>
      <c r="F249" s="33" t="n">
        <v>2</v>
      </c>
      <c r="G249" s="33" t="inlineStr">
        <is>
          <t>Moderate</t>
        </is>
      </c>
      <c r="H249" s="34" t="inlineStr">
        <is>
          <t>INFERRED</t>
        </is>
      </c>
      <c r="I249" s="6" t="inlineStr">
        <is>
          <t>2 cites · 0 PMID · 0 book · 1 India-relevant</t>
        </is>
      </c>
      <c r="J249" s="21" t="inlineStr">
        <is>
          <t>see evidence base (cold periorbital vasoconstriction)</t>
        </is>
      </c>
      <c r="K249" s="6" t="inlineStr">
        <is>
          <t>Cold dry air pulls moisture from skin. Sun protection and rest keep under-eye tone steadier.</t>
        </is>
      </c>
      <c r="L249" s="6" t="inlineStr">
        <is>
          <t>Cold slows blood flow under the eyes, so the bluish tint looks darker. For oily skin with dark circles, a gentle brightening serum and good sleep help the most; warmth and rest ease the look.</t>
        </is>
      </c>
      <c r="M24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49" s="21" t="inlineStr">
        <is>
          <t>Brighten</t>
        </is>
      </c>
      <c r="O249" s="21" t="inlineStr">
        <is>
          <t>CH, CN</t>
        </is>
      </c>
      <c r="P249" s="6" t="inlineStr">
        <is>
          <t>Dec–Feb mornings</t>
        </is>
      </c>
    </row>
    <row r="250" ht="112" customHeight="1" s="72">
      <c r="A250" s="21" t="inlineStr">
        <is>
          <t>T-COLD-COM-DCIR-009</t>
        </is>
      </c>
      <c r="B250" s="21" t="inlineStr">
        <is>
          <t>Cold</t>
        </is>
      </c>
      <c r="C250" s="21" t="inlineStr">
        <is>
          <t>5–14°C</t>
        </is>
      </c>
      <c r="D250" s="21" t="inlineStr">
        <is>
          <t>Combination</t>
        </is>
      </c>
      <c r="E250" s="21" t="inlineStr">
        <is>
          <t>Dark Circles (Periorbital)</t>
        </is>
      </c>
      <c r="F250" s="33" t="n">
        <v>2</v>
      </c>
      <c r="G250" s="33" t="inlineStr">
        <is>
          <t>Moderate</t>
        </is>
      </c>
      <c r="H250" s="34" t="inlineStr">
        <is>
          <t>INFERRED</t>
        </is>
      </c>
      <c r="I250" s="6" t="inlineStr">
        <is>
          <t>2 cites · 0 PMID · 0 book · 1 India-relevant</t>
        </is>
      </c>
      <c r="J250" s="21" t="inlineStr">
        <is>
          <t>see evidence base (cold periorbital vasoconstriction)</t>
        </is>
      </c>
      <c r="K250" s="6" t="inlineStr">
        <is>
          <t>Cold dry air pulls moisture from skin. Sun protection and rest keep under-eye tone steadier.</t>
        </is>
      </c>
      <c r="L250" s="6" t="inlineStr">
        <is>
          <t>Cold slows blood flow under the eyes, so the bluish tint looks darker. For combination skin with dark circles, a gentle brightening serum and good sleep help the most; warmth and rest ease the look.</t>
        </is>
      </c>
      <c r="M25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0" s="21" t="inlineStr">
        <is>
          <t>Brighten</t>
        </is>
      </c>
      <c r="O250" s="21" t="inlineStr">
        <is>
          <t>CH, CN</t>
        </is>
      </c>
      <c r="P250" s="6" t="inlineStr">
        <is>
          <t>Dec–Feb mornings</t>
        </is>
      </c>
    </row>
    <row r="251" ht="112" customHeight="1" s="72">
      <c r="A251" s="21" t="inlineStr">
        <is>
          <t>T-COLD-SEN-DCIR-010</t>
        </is>
      </c>
      <c r="B251" s="21" t="inlineStr">
        <is>
          <t>Cold</t>
        </is>
      </c>
      <c r="C251" s="21" t="inlineStr">
        <is>
          <t>5–14°C</t>
        </is>
      </c>
      <c r="D251" s="21" t="inlineStr">
        <is>
          <t>Sensitive</t>
        </is>
      </c>
      <c r="E251" s="21" t="inlineStr">
        <is>
          <t>Dark Circles (Periorbital)</t>
        </is>
      </c>
      <c r="F251" s="33" t="n">
        <v>3</v>
      </c>
      <c r="G251" s="33" t="inlineStr">
        <is>
          <t>High</t>
        </is>
      </c>
      <c r="H251" s="34" t="inlineStr">
        <is>
          <t>INFERRED</t>
        </is>
      </c>
      <c r="I251" s="6" t="inlineStr">
        <is>
          <t>2 cites · 0 PMID · 0 book · 1 India-relevant</t>
        </is>
      </c>
      <c r="J251" s="21" t="inlineStr">
        <is>
          <t>see evidence base (cold periorbital vasoconstriction)</t>
        </is>
      </c>
      <c r="K251" s="6" t="inlineStr">
        <is>
          <t>Cold dry air pulls moisture from skin. Sun protection and rest keep under-eye tone steadier.</t>
        </is>
      </c>
      <c r="L251" s="6" t="inlineStr">
        <is>
          <t>Cold slows blood flow under the eyes, so the bluish tint looks darker. For sensitive skin with dark circles, a gentle brightening serum and good sleep help the most; warmth and rest ease the look.</t>
        </is>
      </c>
      <c r="M25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1" s="21" t="inlineStr">
        <is>
          <t>Brighten</t>
        </is>
      </c>
      <c r="O251" s="21" t="inlineStr">
        <is>
          <t>CH, CN</t>
        </is>
      </c>
      <c r="P251" s="6" t="inlineStr">
        <is>
          <t>Dec–Feb mornings</t>
        </is>
      </c>
    </row>
    <row r="252" ht="112" customHeight="1" s="72">
      <c r="A252" s="21" t="inlineStr">
        <is>
          <t>T-COOL-NOR-DCIR-011</t>
        </is>
      </c>
      <c r="B252" s="21" t="inlineStr">
        <is>
          <t>Cool</t>
        </is>
      </c>
      <c r="C252" s="21" t="inlineStr">
        <is>
          <t>15–19°C</t>
        </is>
      </c>
      <c r="D252" s="21" t="inlineStr">
        <is>
          <t>Normal</t>
        </is>
      </c>
      <c r="E252" s="21" t="inlineStr">
        <is>
          <t>Dark Circles (Periorbital)</t>
        </is>
      </c>
      <c r="F252" s="33" t="n">
        <v>1</v>
      </c>
      <c r="G252" s="33" t="inlineStr">
        <is>
          <t>Low</t>
        </is>
      </c>
      <c r="H252" s="34" t="inlineStr">
        <is>
          <t>INFERRED</t>
        </is>
      </c>
      <c r="I252" s="6" t="inlineStr">
        <is>
          <t>2 cites · 0 PMID · 0 book · 1 India-relevant</t>
        </is>
      </c>
      <c r="J252" s="21" t="inlineStr">
        <is>
          <t>see evidence base (cold periorbital vasoconstriction)</t>
        </is>
      </c>
      <c r="K252" s="6" t="inlineStr">
        <is>
          <t>Cool air is gentle on skin. Sun protection and rest keep under-eye tone steadier.</t>
        </is>
      </c>
      <c r="L252" s="6" t="inlineStr">
        <is>
          <t>Cold slows blood flow under the eyes, so the bluish tint looks darker. For normal skin with dark circles, a gentle brightening serum and good sleep help the most; warmth and rest ease the look.</t>
        </is>
      </c>
      <c r="M25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2" s="21" t="inlineStr">
        <is>
          <t>Brighten</t>
        </is>
      </c>
      <c r="O252" s="21" t="inlineStr">
        <is>
          <t>CH, CN</t>
        </is>
      </c>
      <c r="P252" s="6" t="inlineStr">
        <is>
          <t>Dec–Feb mornings</t>
        </is>
      </c>
    </row>
    <row r="253" ht="112" customHeight="1" s="72">
      <c r="A253" s="21" t="inlineStr">
        <is>
          <t>T-COOL-DRY-DCIR-012</t>
        </is>
      </c>
      <c r="B253" s="21" t="inlineStr">
        <is>
          <t>Cool</t>
        </is>
      </c>
      <c r="C253" s="21" t="inlineStr">
        <is>
          <t>15–19°C</t>
        </is>
      </c>
      <c r="D253" s="21" t="inlineStr">
        <is>
          <t>Dry</t>
        </is>
      </c>
      <c r="E253" s="21" t="inlineStr">
        <is>
          <t>Dark Circles (Periorbital)</t>
        </is>
      </c>
      <c r="F253" s="33" t="n">
        <v>1</v>
      </c>
      <c r="G253" s="33" t="inlineStr">
        <is>
          <t>Low</t>
        </is>
      </c>
      <c r="H253" s="34" t="inlineStr">
        <is>
          <t>INFERRED</t>
        </is>
      </c>
      <c r="I253" s="6" t="inlineStr">
        <is>
          <t>2 cites · 0 PMID · 0 book · 1 India-relevant</t>
        </is>
      </c>
      <c r="J253" s="21" t="inlineStr">
        <is>
          <t>see evidence base (cold periorbital vasoconstriction)</t>
        </is>
      </c>
      <c r="K253" s="6" t="inlineStr">
        <is>
          <t>Cool air is gentle on skin. Sun protection and rest keep under-eye tone steadier.</t>
        </is>
      </c>
      <c r="L253" s="6" t="inlineStr">
        <is>
          <t>Cold slows blood flow under the eyes, so the bluish tint looks darker. For dry skin with dark circles, a gentle brightening serum and good sleep help the most; warmth and rest ease the look.</t>
        </is>
      </c>
      <c r="M25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3" s="21" t="inlineStr">
        <is>
          <t>Brighten</t>
        </is>
      </c>
      <c r="O253" s="21" t="inlineStr">
        <is>
          <t>CH, CN</t>
        </is>
      </c>
      <c r="P253" s="6" t="inlineStr">
        <is>
          <t>Dec–Feb mornings</t>
        </is>
      </c>
    </row>
    <row r="254" ht="112" customHeight="1" s="72">
      <c r="A254" s="21" t="inlineStr">
        <is>
          <t>T-COOL-OIL-DCIR-013</t>
        </is>
      </c>
      <c r="B254" s="21" t="inlineStr">
        <is>
          <t>Cool</t>
        </is>
      </c>
      <c r="C254" s="21" t="inlineStr">
        <is>
          <t>15–19°C</t>
        </is>
      </c>
      <c r="D254" s="21" t="inlineStr">
        <is>
          <t>Oily</t>
        </is>
      </c>
      <c r="E254" s="21" t="inlineStr">
        <is>
          <t>Dark Circles (Periorbital)</t>
        </is>
      </c>
      <c r="F254" s="33" t="n">
        <v>1</v>
      </c>
      <c r="G254" s="33" t="inlineStr">
        <is>
          <t>Low</t>
        </is>
      </c>
      <c r="H254" s="34" t="inlineStr">
        <is>
          <t>INFERRED</t>
        </is>
      </c>
      <c r="I254" s="6" t="inlineStr">
        <is>
          <t>2 cites · 0 PMID · 0 book · 1 India-relevant</t>
        </is>
      </c>
      <c r="J254" s="21" t="inlineStr">
        <is>
          <t>see evidence base (cold periorbital vasoconstriction)</t>
        </is>
      </c>
      <c r="K254" s="6" t="inlineStr">
        <is>
          <t>Cool air is gentle on skin. Sun protection and rest keep under-eye tone steadier.</t>
        </is>
      </c>
      <c r="L254" s="6" t="inlineStr">
        <is>
          <t>Cold slows blood flow under the eyes, so the bluish tint looks darker. For oily skin with dark circles, a gentle brightening serum and good sleep help the most; warmth and rest ease the look.</t>
        </is>
      </c>
      <c r="M25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4" s="21" t="inlineStr">
        <is>
          <t>Brighten</t>
        </is>
      </c>
      <c r="O254" s="21" t="inlineStr">
        <is>
          <t>CH, CN</t>
        </is>
      </c>
      <c r="P254" s="6" t="inlineStr">
        <is>
          <t>Dec–Feb mornings</t>
        </is>
      </c>
    </row>
    <row r="255" ht="112" customHeight="1" s="72">
      <c r="A255" s="21" t="inlineStr">
        <is>
          <t>T-COOL-COM-DCIR-014</t>
        </is>
      </c>
      <c r="B255" s="21" t="inlineStr">
        <is>
          <t>Cool</t>
        </is>
      </c>
      <c r="C255" s="21" t="inlineStr">
        <is>
          <t>15–19°C</t>
        </is>
      </c>
      <c r="D255" s="21" t="inlineStr">
        <is>
          <t>Combination</t>
        </is>
      </c>
      <c r="E255" s="21" t="inlineStr">
        <is>
          <t>Dark Circles (Periorbital)</t>
        </is>
      </c>
      <c r="F255" s="33" t="n">
        <v>1</v>
      </c>
      <c r="G255" s="33" t="inlineStr">
        <is>
          <t>Low</t>
        </is>
      </c>
      <c r="H255" s="34" t="inlineStr">
        <is>
          <t>INFERRED</t>
        </is>
      </c>
      <c r="I255" s="6" t="inlineStr">
        <is>
          <t>2 cites · 0 PMID · 0 book · 1 India-relevant</t>
        </is>
      </c>
      <c r="J255" s="21" t="inlineStr">
        <is>
          <t>see evidence base (cold periorbital vasoconstriction)</t>
        </is>
      </c>
      <c r="K255" s="6" t="inlineStr">
        <is>
          <t>Cool air is gentle on skin. Sun protection and rest keep under-eye tone steadier.</t>
        </is>
      </c>
      <c r="L255" s="6" t="inlineStr">
        <is>
          <t>Cold slows blood flow under the eyes, so the bluish tint looks darker. For combination skin with dark circles, a gentle brightening serum and good sleep help the most; warmth and rest ease the look.</t>
        </is>
      </c>
      <c r="M25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5" s="21" t="inlineStr">
        <is>
          <t>Brighten</t>
        </is>
      </c>
      <c r="O255" s="21" t="inlineStr">
        <is>
          <t>CH, CN</t>
        </is>
      </c>
      <c r="P255" s="6" t="inlineStr">
        <is>
          <t>Dec–Feb mornings</t>
        </is>
      </c>
    </row>
    <row r="256" ht="112" customHeight="1" s="72">
      <c r="A256" s="21" t="inlineStr">
        <is>
          <t>T-COOL-SEN-DCIR-015</t>
        </is>
      </c>
      <c r="B256" s="21" t="inlineStr">
        <is>
          <t>Cool</t>
        </is>
      </c>
      <c r="C256" s="21" t="inlineStr">
        <is>
          <t>15–19°C</t>
        </is>
      </c>
      <c r="D256" s="21" t="inlineStr">
        <is>
          <t>Sensitive</t>
        </is>
      </c>
      <c r="E256" s="21" t="inlineStr">
        <is>
          <t>Dark Circles (Periorbital)</t>
        </is>
      </c>
      <c r="F256" s="33" t="n">
        <v>1</v>
      </c>
      <c r="G256" s="33" t="inlineStr">
        <is>
          <t>Low</t>
        </is>
      </c>
      <c r="H256" s="34" t="inlineStr">
        <is>
          <t>INFERRED</t>
        </is>
      </c>
      <c r="I256" s="6" t="inlineStr">
        <is>
          <t>2 cites · 0 PMID · 0 book · 1 India-relevant</t>
        </is>
      </c>
      <c r="J256" s="21" t="inlineStr">
        <is>
          <t>see evidence base (cold periorbital vasoconstriction)</t>
        </is>
      </c>
      <c r="K256" s="6" t="inlineStr">
        <is>
          <t>Cool air is gentle on skin. Sun protection and rest keep under-eye tone steadier.</t>
        </is>
      </c>
      <c r="L256" s="6" t="inlineStr">
        <is>
          <t>Cold slows blood flow under the eyes, so the bluish tint looks darker. For sensitive skin with dark circles, a gentle brightening serum and good sleep help the most; warmth and rest ease the look.</t>
        </is>
      </c>
      <c r="M25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56" s="21" t="inlineStr">
        <is>
          <t>Brighten</t>
        </is>
      </c>
      <c r="O256" s="21" t="inlineStr">
        <is>
          <t>CH, CN</t>
        </is>
      </c>
      <c r="P256" s="6" t="inlineStr">
        <is>
          <t>Dec–Feb mornings</t>
        </is>
      </c>
    </row>
    <row r="257" ht="112" customHeight="1" s="72">
      <c r="A257" s="21" t="inlineStr">
        <is>
          <t>T-OPTI-NOR-DCIR-016</t>
        </is>
      </c>
      <c r="B257" s="21" t="inlineStr">
        <is>
          <t>Optimal</t>
        </is>
      </c>
      <c r="C257" s="21" t="inlineStr">
        <is>
          <t>20–27°C</t>
        </is>
      </c>
      <c r="D257" s="21" t="inlineStr">
        <is>
          <t>Normal</t>
        </is>
      </c>
      <c r="E257" s="21" t="inlineStr">
        <is>
          <t>Dark Circles (Periorbital)</t>
        </is>
      </c>
      <c r="F257" s="33" t="n">
        <v>0</v>
      </c>
      <c r="G257" s="33" t="inlineStr">
        <is>
          <t>Negligible</t>
        </is>
      </c>
      <c r="H257" s="34" t="inlineStr">
        <is>
          <t>INFERRED</t>
        </is>
      </c>
      <c r="I257" s="6" t="inlineStr">
        <is>
          <t>2 cites · 0 PMID · 0 book · 1 India-relevant</t>
        </is>
      </c>
      <c r="J257" s="21" t="inlineStr">
        <is>
          <t>see evidence base (cold periorbital vasoconstriction)</t>
        </is>
      </c>
      <c r="K257" s="6" t="inlineStr">
        <is>
          <t>Temperature is in your skin's comfort zone. A calm day for this — keep your usual gentle routine.</t>
        </is>
      </c>
      <c r="L257" s="6" t="inlineStr">
        <is>
          <t>For normal skin with dark circles, there is no extra pressure from this factor today. A routine day to stay consistent with your basics.</t>
        </is>
      </c>
      <c r="M257"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57" s="21" t="inlineStr">
        <is>
          <t>Brighten</t>
        </is>
      </c>
      <c r="O257" s="21" t="inlineStr">
        <is>
          <t>CH, CN</t>
        </is>
      </c>
      <c r="P257" s="6" t="inlineStr">
        <is>
          <t>Dec–Feb mornings</t>
        </is>
      </c>
    </row>
    <row r="258" ht="112" customHeight="1" s="72">
      <c r="A258" s="21" t="inlineStr">
        <is>
          <t>T-OPTI-DRY-DCIR-017</t>
        </is>
      </c>
      <c r="B258" s="21" t="inlineStr">
        <is>
          <t>Optimal</t>
        </is>
      </c>
      <c r="C258" s="21" t="inlineStr">
        <is>
          <t>20–27°C</t>
        </is>
      </c>
      <c r="D258" s="21" t="inlineStr">
        <is>
          <t>Dry</t>
        </is>
      </c>
      <c r="E258" s="21" t="inlineStr">
        <is>
          <t>Dark Circles (Periorbital)</t>
        </is>
      </c>
      <c r="F258" s="33" t="n">
        <v>0</v>
      </c>
      <c r="G258" s="33" t="inlineStr">
        <is>
          <t>Negligible</t>
        </is>
      </c>
      <c r="H258" s="34" t="inlineStr">
        <is>
          <t>INFERRED</t>
        </is>
      </c>
      <c r="I258" s="6" t="inlineStr">
        <is>
          <t>2 cites · 0 PMID · 0 book · 1 India-relevant</t>
        </is>
      </c>
      <c r="J258" s="21" t="inlineStr">
        <is>
          <t>see evidence base (cold periorbital vasoconstriction)</t>
        </is>
      </c>
      <c r="K258" s="6" t="inlineStr">
        <is>
          <t>Temperature is in your skin's comfort zone. A calm day for this — keep your usual gentle routine.</t>
        </is>
      </c>
      <c r="L258" s="6" t="inlineStr">
        <is>
          <t>For dry skin with dark circles, there is no extra pressure from this factor today. A routine day to stay consistent with your basics.</t>
        </is>
      </c>
      <c r="M258"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58" s="21" t="inlineStr">
        <is>
          <t>Brighten</t>
        </is>
      </c>
      <c r="O258" s="21" t="inlineStr">
        <is>
          <t>CH, CN</t>
        </is>
      </c>
      <c r="P258" s="6" t="inlineStr">
        <is>
          <t>Dec–Feb mornings</t>
        </is>
      </c>
    </row>
    <row r="259" ht="112" customHeight="1" s="72">
      <c r="A259" s="21" t="inlineStr">
        <is>
          <t>T-OPTI-OIL-DCIR-018</t>
        </is>
      </c>
      <c r="B259" s="21" t="inlineStr">
        <is>
          <t>Optimal</t>
        </is>
      </c>
      <c r="C259" s="21" t="inlineStr">
        <is>
          <t>20–27°C</t>
        </is>
      </c>
      <c r="D259" s="21" t="inlineStr">
        <is>
          <t>Oily</t>
        </is>
      </c>
      <c r="E259" s="21" t="inlineStr">
        <is>
          <t>Dark Circles (Periorbital)</t>
        </is>
      </c>
      <c r="F259" s="33" t="n">
        <v>0</v>
      </c>
      <c r="G259" s="33" t="inlineStr">
        <is>
          <t>Negligible</t>
        </is>
      </c>
      <c r="H259" s="34" t="inlineStr">
        <is>
          <t>INFERRED</t>
        </is>
      </c>
      <c r="I259" s="6" t="inlineStr">
        <is>
          <t>2 cites · 0 PMID · 0 book · 1 India-relevant</t>
        </is>
      </c>
      <c r="J259" s="21" t="inlineStr">
        <is>
          <t>see evidence base (cold periorbital vasoconstriction)</t>
        </is>
      </c>
      <c r="K259" s="6" t="inlineStr">
        <is>
          <t>Temperature is in your skin's comfort zone. A calm day for this — keep your usual gentle routine.</t>
        </is>
      </c>
      <c r="L259" s="6" t="inlineStr">
        <is>
          <t>For oily skin with dark circles, there is no extra pressure from this factor today. A routine day to stay consistent with your basics.</t>
        </is>
      </c>
      <c r="M259"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59" s="21" t="inlineStr">
        <is>
          <t>Brighten</t>
        </is>
      </c>
      <c r="O259" s="21" t="inlineStr">
        <is>
          <t>CH, CN</t>
        </is>
      </c>
      <c r="P259" s="6" t="inlineStr">
        <is>
          <t>Dec–Feb mornings</t>
        </is>
      </c>
    </row>
    <row r="260" ht="112" customHeight="1" s="72">
      <c r="A260" s="21" t="inlineStr">
        <is>
          <t>T-OPTI-COM-DCIR-019</t>
        </is>
      </c>
      <c r="B260" s="21" t="inlineStr">
        <is>
          <t>Optimal</t>
        </is>
      </c>
      <c r="C260" s="21" t="inlineStr">
        <is>
          <t>20–27°C</t>
        </is>
      </c>
      <c r="D260" s="21" t="inlineStr">
        <is>
          <t>Combination</t>
        </is>
      </c>
      <c r="E260" s="21" t="inlineStr">
        <is>
          <t>Dark Circles (Periorbital)</t>
        </is>
      </c>
      <c r="F260" s="33" t="n">
        <v>0</v>
      </c>
      <c r="G260" s="33" t="inlineStr">
        <is>
          <t>Negligible</t>
        </is>
      </c>
      <c r="H260" s="34" t="inlineStr">
        <is>
          <t>INFERRED</t>
        </is>
      </c>
      <c r="I260" s="6" t="inlineStr">
        <is>
          <t>2 cites · 0 PMID · 0 book · 1 India-relevant</t>
        </is>
      </c>
      <c r="J260" s="21" t="inlineStr">
        <is>
          <t>see evidence base (cold periorbital vasoconstriction)</t>
        </is>
      </c>
      <c r="K260" s="6" t="inlineStr">
        <is>
          <t>Temperature is in your skin's comfort zone. A calm day for this — keep your usual gentle routine.</t>
        </is>
      </c>
      <c r="L260" s="6" t="inlineStr">
        <is>
          <t>For combination skin with dark circles, there is no extra pressure from this factor today. A routine day to stay consistent with your basics.</t>
        </is>
      </c>
      <c r="M260"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0" s="21" t="inlineStr">
        <is>
          <t>Brighten</t>
        </is>
      </c>
      <c r="O260" s="21" t="inlineStr">
        <is>
          <t>CH, CN</t>
        </is>
      </c>
      <c r="P260" s="6" t="inlineStr">
        <is>
          <t>Dec–Feb mornings</t>
        </is>
      </c>
    </row>
    <row r="261" ht="112" customHeight="1" s="72">
      <c r="A261" s="21" t="inlineStr">
        <is>
          <t>T-OPTI-SEN-DCIR-020</t>
        </is>
      </c>
      <c r="B261" s="21" t="inlineStr">
        <is>
          <t>Optimal</t>
        </is>
      </c>
      <c r="C261" s="21" t="inlineStr">
        <is>
          <t>20–27°C</t>
        </is>
      </c>
      <c r="D261" s="21" t="inlineStr">
        <is>
          <t>Sensitive</t>
        </is>
      </c>
      <c r="E261" s="21" t="inlineStr">
        <is>
          <t>Dark Circles (Periorbital)</t>
        </is>
      </c>
      <c r="F261" s="33" t="n">
        <v>0</v>
      </c>
      <c r="G261" s="33" t="inlineStr">
        <is>
          <t>Negligible</t>
        </is>
      </c>
      <c r="H261" s="34" t="inlineStr">
        <is>
          <t>INFERRED</t>
        </is>
      </c>
      <c r="I261" s="6" t="inlineStr">
        <is>
          <t>2 cites · 0 PMID · 0 book · 1 India-relevant</t>
        </is>
      </c>
      <c r="J261" s="21" t="inlineStr">
        <is>
          <t>see evidence base (cold periorbital vasoconstriction)</t>
        </is>
      </c>
      <c r="K261" s="6" t="inlineStr">
        <is>
          <t>Temperature is in your skin's comfort zone. A calm day for this — keep your usual gentle routine.</t>
        </is>
      </c>
      <c r="L261" s="6" t="inlineStr">
        <is>
          <t>For sensitive skin with dark circles, there is no extra pressure from this factor today. A routine day to stay consistent with your basics.</t>
        </is>
      </c>
      <c r="M261"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1" s="21" t="inlineStr">
        <is>
          <t>Brighten</t>
        </is>
      </c>
      <c r="O261" s="21" t="inlineStr">
        <is>
          <t>CH, CN</t>
        </is>
      </c>
      <c r="P261" s="6" t="inlineStr">
        <is>
          <t>Dec–Feb mornings</t>
        </is>
      </c>
    </row>
    <row r="262" ht="112" customHeight="1" s="72">
      <c r="A262" s="21" t="inlineStr">
        <is>
          <t>T-WARM-NOR-DCIR-021</t>
        </is>
      </c>
      <c r="B262" s="21" t="inlineStr">
        <is>
          <t>Warm</t>
        </is>
      </c>
      <c r="C262" s="21" t="inlineStr">
        <is>
          <t>28–34°C</t>
        </is>
      </c>
      <c r="D262" s="21" t="inlineStr">
        <is>
          <t>Normal</t>
        </is>
      </c>
      <c r="E262" s="21" t="inlineStr">
        <is>
          <t>Dark Circles (Periorbital)</t>
        </is>
      </c>
      <c r="F262" s="33" t="n">
        <v>0</v>
      </c>
      <c r="G262" s="33" t="inlineStr">
        <is>
          <t>Negligible</t>
        </is>
      </c>
      <c r="H262" s="34" t="inlineStr">
        <is>
          <t>INFERRED</t>
        </is>
      </c>
      <c r="I262" s="6" t="inlineStr">
        <is>
          <t>2 cites · 0 PMID · 0 book · 1 India-relevant</t>
        </is>
      </c>
      <c r="J262" s="21" t="inlineStr">
        <is>
          <t>see evidence base (cold periorbital vasoconstriction)</t>
        </is>
      </c>
      <c r="K262" s="6" t="inlineStr">
        <is>
          <t>Warm air starts to bump up oil production. A calm day for this — keep your usual gentle routine.</t>
        </is>
      </c>
      <c r="L262" s="6" t="inlineStr">
        <is>
          <t>For normal skin with dark circles, there is no extra pressure from this factor today. A routine day to stay consistent with your basics.</t>
        </is>
      </c>
      <c r="M262"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2" s="21" t="inlineStr">
        <is>
          <t>Brighten</t>
        </is>
      </c>
      <c r="O262" s="21" t="inlineStr">
        <is>
          <t>CH, CN</t>
        </is>
      </c>
      <c r="P262" s="6" t="inlineStr">
        <is>
          <t>Dec–Feb mornings</t>
        </is>
      </c>
    </row>
    <row r="263" ht="112" customHeight="1" s="72">
      <c r="A263" s="21" t="inlineStr">
        <is>
          <t>T-WARM-DRY-DCIR-022</t>
        </is>
      </c>
      <c r="B263" s="21" t="inlineStr">
        <is>
          <t>Warm</t>
        </is>
      </c>
      <c r="C263" s="21" t="inlineStr">
        <is>
          <t>28–34°C</t>
        </is>
      </c>
      <c r="D263" s="21" t="inlineStr">
        <is>
          <t>Dry</t>
        </is>
      </c>
      <c r="E263" s="21" t="inlineStr">
        <is>
          <t>Dark Circles (Periorbital)</t>
        </is>
      </c>
      <c r="F263" s="33" t="n">
        <v>0</v>
      </c>
      <c r="G263" s="33" t="inlineStr">
        <is>
          <t>Negligible</t>
        </is>
      </c>
      <c r="H263" s="34" t="inlineStr">
        <is>
          <t>INFERRED</t>
        </is>
      </c>
      <c r="I263" s="6" t="inlineStr">
        <is>
          <t>2 cites · 0 PMID · 0 book · 1 India-relevant</t>
        </is>
      </c>
      <c r="J263" s="21" t="inlineStr">
        <is>
          <t>see evidence base (cold periorbital vasoconstriction)</t>
        </is>
      </c>
      <c r="K263" s="6" t="inlineStr">
        <is>
          <t>Warm air starts to bump up oil production. A calm day for this — keep your usual gentle routine.</t>
        </is>
      </c>
      <c r="L263" s="6" t="inlineStr">
        <is>
          <t>For dry skin with dark circles, there is no extra pressure from this factor today. A routine day to stay consistent with your basics.</t>
        </is>
      </c>
      <c r="M263"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3" s="21" t="inlineStr">
        <is>
          <t>Brighten</t>
        </is>
      </c>
      <c r="O263" s="21" t="inlineStr">
        <is>
          <t>CH, CN</t>
        </is>
      </c>
      <c r="P263" s="6" t="inlineStr">
        <is>
          <t>Dec–Feb mornings</t>
        </is>
      </c>
    </row>
    <row r="264" ht="112" customHeight="1" s="72">
      <c r="A264" s="21" t="inlineStr">
        <is>
          <t>T-WARM-OIL-DCIR-023</t>
        </is>
      </c>
      <c r="B264" s="21" t="inlineStr">
        <is>
          <t>Warm</t>
        </is>
      </c>
      <c r="C264" s="21" t="inlineStr">
        <is>
          <t>28–34°C</t>
        </is>
      </c>
      <c r="D264" s="21" t="inlineStr">
        <is>
          <t>Oily</t>
        </is>
      </c>
      <c r="E264" s="21" t="inlineStr">
        <is>
          <t>Dark Circles (Periorbital)</t>
        </is>
      </c>
      <c r="F264" s="33" t="n">
        <v>0</v>
      </c>
      <c r="G264" s="33" t="inlineStr">
        <is>
          <t>Negligible</t>
        </is>
      </c>
      <c r="H264" s="34" t="inlineStr">
        <is>
          <t>INFERRED</t>
        </is>
      </c>
      <c r="I264" s="6" t="inlineStr">
        <is>
          <t>2 cites · 0 PMID · 0 book · 1 India-relevant</t>
        </is>
      </c>
      <c r="J264" s="21" t="inlineStr">
        <is>
          <t>see evidence base (cold periorbital vasoconstriction)</t>
        </is>
      </c>
      <c r="K264" s="6" t="inlineStr">
        <is>
          <t>Warm air starts to bump up oil production. A calm day for this — keep your usual gentle routine.</t>
        </is>
      </c>
      <c r="L264" s="6" t="inlineStr">
        <is>
          <t>For oily skin with dark circles, there is no extra pressure from this factor today. A routine day to stay consistent with your basics.</t>
        </is>
      </c>
      <c r="M264"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4" s="21" t="inlineStr">
        <is>
          <t>Brighten</t>
        </is>
      </c>
      <c r="O264" s="21" t="inlineStr">
        <is>
          <t>CH, CN</t>
        </is>
      </c>
      <c r="P264" s="6" t="inlineStr">
        <is>
          <t>Dec–Feb mornings</t>
        </is>
      </c>
    </row>
    <row r="265" ht="112" customHeight="1" s="72">
      <c r="A265" s="21" t="inlineStr">
        <is>
          <t>T-WARM-COM-DCIR-024</t>
        </is>
      </c>
      <c r="B265" s="21" t="inlineStr">
        <is>
          <t>Warm</t>
        </is>
      </c>
      <c r="C265" s="21" t="inlineStr">
        <is>
          <t>28–34°C</t>
        </is>
      </c>
      <c r="D265" s="21" t="inlineStr">
        <is>
          <t>Combination</t>
        </is>
      </c>
      <c r="E265" s="21" t="inlineStr">
        <is>
          <t>Dark Circles (Periorbital)</t>
        </is>
      </c>
      <c r="F265" s="33" t="n">
        <v>0</v>
      </c>
      <c r="G265" s="33" t="inlineStr">
        <is>
          <t>Negligible</t>
        </is>
      </c>
      <c r="H265" s="34" t="inlineStr">
        <is>
          <t>INFERRED</t>
        </is>
      </c>
      <c r="I265" s="6" t="inlineStr">
        <is>
          <t>2 cites · 0 PMID · 0 book · 1 India-relevant</t>
        </is>
      </c>
      <c r="J265" s="21" t="inlineStr">
        <is>
          <t>see evidence base (cold periorbital vasoconstriction)</t>
        </is>
      </c>
      <c r="K265" s="6" t="inlineStr">
        <is>
          <t>Warm air starts to bump up oil production. A calm day for this — keep your usual gentle routine.</t>
        </is>
      </c>
      <c r="L265" s="6" t="inlineStr">
        <is>
          <t>For combination skin with dark circles, there is no extra pressure from this factor today. A routine day to stay consistent with your basics.</t>
        </is>
      </c>
      <c r="M265"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5" s="21" t="inlineStr">
        <is>
          <t>Brighten</t>
        </is>
      </c>
      <c r="O265" s="21" t="inlineStr">
        <is>
          <t>CH, CN</t>
        </is>
      </c>
      <c r="P265" s="6" t="inlineStr">
        <is>
          <t>Dec–Feb mornings</t>
        </is>
      </c>
    </row>
    <row r="266" ht="112" customHeight="1" s="72">
      <c r="A266" s="21" t="inlineStr">
        <is>
          <t>T-WARM-SEN-DCIR-025</t>
        </is>
      </c>
      <c r="B266" s="21" t="inlineStr">
        <is>
          <t>Warm</t>
        </is>
      </c>
      <c r="C266" s="21" t="inlineStr">
        <is>
          <t>28–34°C</t>
        </is>
      </c>
      <c r="D266" s="21" t="inlineStr">
        <is>
          <t>Sensitive</t>
        </is>
      </c>
      <c r="E266" s="21" t="inlineStr">
        <is>
          <t>Dark Circles (Periorbital)</t>
        </is>
      </c>
      <c r="F266" s="33" t="n">
        <v>0</v>
      </c>
      <c r="G266" s="33" t="inlineStr">
        <is>
          <t>Negligible</t>
        </is>
      </c>
      <c r="H266" s="34" t="inlineStr">
        <is>
          <t>INFERRED</t>
        </is>
      </c>
      <c r="I266" s="6" t="inlineStr">
        <is>
          <t>2 cites · 0 PMID · 0 book · 1 India-relevant</t>
        </is>
      </c>
      <c r="J266" s="21" t="inlineStr">
        <is>
          <t>see evidence base (cold periorbital vasoconstriction)</t>
        </is>
      </c>
      <c r="K266" s="6" t="inlineStr">
        <is>
          <t>Warm air starts to bump up oil production. A calm day for this — keep your usual gentle routine.</t>
        </is>
      </c>
      <c r="L266" s="6" t="inlineStr">
        <is>
          <t>For sensitive skin with dark circles, there is no extra pressure from this factor today. A routine day to stay consistent with your basics.</t>
        </is>
      </c>
      <c r="M266" s="6" t="inlineStr">
        <is>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is>
      </c>
      <c r="N266" s="21" t="inlineStr">
        <is>
          <t>Brighten</t>
        </is>
      </c>
      <c r="O266" s="21" t="inlineStr">
        <is>
          <t>CH, CN</t>
        </is>
      </c>
      <c r="P266" s="6" t="inlineStr">
        <is>
          <t>Dec–Feb mornings</t>
        </is>
      </c>
    </row>
    <row r="267" ht="112" customHeight="1" s="72">
      <c r="A267" s="21" t="inlineStr">
        <is>
          <t>T-HOT-NOR-DCIR-026</t>
        </is>
      </c>
      <c r="B267" s="21" t="inlineStr">
        <is>
          <t>Hot</t>
        </is>
      </c>
      <c r="C267" s="21" t="inlineStr">
        <is>
          <t>35–42°C</t>
        </is>
      </c>
      <c r="D267" s="21" t="inlineStr">
        <is>
          <t>Normal</t>
        </is>
      </c>
      <c r="E267" s="21" t="inlineStr">
        <is>
          <t>Dark Circles (Periorbital)</t>
        </is>
      </c>
      <c r="F267" s="33" t="n">
        <v>1</v>
      </c>
      <c r="G267" s="33" t="inlineStr">
        <is>
          <t>Low</t>
        </is>
      </c>
      <c r="H267" s="34" t="inlineStr">
        <is>
          <t>INFERRED</t>
        </is>
      </c>
      <c r="I267" s="6" t="inlineStr">
        <is>
          <t>2 cites · 0 PMID · 0 book · 1 India-relevant</t>
        </is>
      </c>
      <c r="J267" s="21" t="inlineStr">
        <is>
          <t>see evidence base (cold periorbital vasoconstriction)</t>
        </is>
      </c>
      <c r="K267" s="6" t="inlineStr">
        <is>
          <t>Heat is ramping up your oil and sweat. Sun protection and rest keep under-eye tone steadier.</t>
        </is>
      </c>
      <c r="L267" s="6" t="inlineStr">
        <is>
          <t>Cold slows blood flow under the eyes, so the bluish tint looks darker. For normal skin with dark circles, a gentle brightening serum and good sleep help the most; warmth and rest ease the look.</t>
        </is>
      </c>
      <c r="M267"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67" s="21" t="inlineStr">
        <is>
          <t>Brighten</t>
        </is>
      </c>
      <c r="O267" s="21" t="inlineStr">
        <is>
          <t>CH, CN</t>
        </is>
      </c>
      <c r="P267" s="6" t="inlineStr">
        <is>
          <t>Dec–Feb mornings</t>
        </is>
      </c>
    </row>
    <row r="268" ht="112" customHeight="1" s="72">
      <c r="A268" s="21" t="inlineStr">
        <is>
          <t>T-HOT-DRY-DCIR-027</t>
        </is>
      </c>
      <c r="B268" s="21" t="inlineStr">
        <is>
          <t>Hot</t>
        </is>
      </c>
      <c r="C268" s="21" t="inlineStr">
        <is>
          <t>35–42°C</t>
        </is>
      </c>
      <c r="D268" s="21" t="inlineStr">
        <is>
          <t>Dry</t>
        </is>
      </c>
      <c r="E268" s="21" t="inlineStr">
        <is>
          <t>Dark Circles (Periorbital)</t>
        </is>
      </c>
      <c r="F268" s="33" t="n">
        <v>1</v>
      </c>
      <c r="G268" s="33" t="inlineStr">
        <is>
          <t>Low</t>
        </is>
      </c>
      <c r="H268" s="34" t="inlineStr">
        <is>
          <t>INFERRED</t>
        </is>
      </c>
      <c r="I268" s="6" t="inlineStr">
        <is>
          <t>2 cites · 0 PMID · 0 book · 1 India-relevant</t>
        </is>
      </c>
      <c r="J268" s="21" t="inlineStr">
        <is>
          <t>see evidence base (cold periorbital vasoconstriction)</t>
        </is>
      </c>
      <c r="K268" s="6" t="inlineStr">
        <is>
          <t>Heat is ramping up your oil and sweat. Sun protection and rest keep under-eye tone steadier.</t>
        </is>
      </c>
      <c r="L268" s="6" t="inlineStr">
        <is>
          <t>Cold slows blood flow under the eyes, so the bluish tint looks darker. For dry skin with dark circles, a gentle brightening serum and good sleep help the most; warmth and rest ease the look.</t>
        </is>
      </c>
      <c r="M268"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68" s="21" t="inlineStr">
        <is>
          <t>Brighten</t>
        </is>
      </c>
      <c r="O268" s="21" t="inlineStr">
        <is>
          <t>CH, CN</t>
        </is>
      </c>
      <c r="P268" s="6" t="inlineStr">
        <is>
          <t>Dec–Feb mornings</t>
        </is>
      </c>
    </row>
    <row r="269" ht="112" customHeight="1" s="72">
      <c r="A269" s="21" t="inlineStr">
        <is>
          <t>T-HOT-OIL-DCIR-028</t>
        </is>
      </c>
      <c r="B269" s="21" t="inlineStr">
        <is>
          <t>Hot</t>
        </is>
      </c>
      <c r="C269" s="21" t="inlineStr">
        <is>
          <t>35–42°C</t>
        </is>
      </c>
      <c r="D269" s="21" t="inlineStr">
        <is>
          <t>Oily</t>
        </is>
      </c>
      <c r="E269" s="21" t="inlineStr">
        <is>
          <t>Dark Circles (Periorbital)</t>
        </is>
      </c>
      <c r="F269" s="33" t="n">
        <v>1</v>
      </c>
      <c r="G269" s="33" t="inlineStr">
        <is>
          <t>Low</t>
        </is>
      </c>
      <c r="H269" s="34" t="inlineStr">
        <is>
          <t>INFERRED</t>
        </is>
      </c>
      <c r="I269" s="6" t="inlineStr">
        <is>
          <t>2 cites · 0 PMID · 0 book · 1 India-relevant</t>
        </is>
      </c>
      <c r="J269" s="21" t="inlineStr">
        <is>
          <t>see evidence base (cold periorbital vasoconstriction)</t>
        </is>
      </c>
      <c r="K269" s="6" t="inlineStr">
        <is>
          <t>Heat is ramping up your oil and sweat. Sun protection and rest keep under-eye tone steadier.</t>
        </is>
      </c>
      <c r="L269" s="6" t="inlineStr">
        <is>
          <t>Cold slows blood flow under the eyes, so the bluish tint looks darker. For oily skin with dark circles, a gentle brightening serum and good sleep help the most; warmth and rest ease the look.</t>
        </is>
      </c>
      <c r="M269"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69" s="21" t="inlineStr">
        <is>
          <t>Brighten</t>
        </is>
      </c>
      <c r="O269" s="21" t="inlineStr">
        <is>
          <t>CH, CN</t>
        </is>
      </c>
      <c r="P269" s="6" t="inlineStr">
        <is>
          <t>Dec–Feb mornings</t>
        </is>
      </c>
    </row>
    <row r="270" ht="112" customHeight="1" s="72">
      <c r="A270" s="21" t="inlineStr">
        <is>
          <t>T-HOT-COM-DCIR-029</t>
        </is>
      </c>
      <c r="B270" s="21" t="inlineStr">
        <is>
          <t>Hot</t>
        </is>
      </c>
      <c r="C270" s="21" t="inlineStr">
        <is>
          <t>35–42°C</t>
        </is>
      </c>
      <c r="D270" s="21" t="inlineStr">
        <is>
          <t>Combination</t>
        </is>
      </c>
      <c r="E270" s="21" t="inlineStr">
        <is>
          <t>Dark Circles (Periorbital)</t>
        </is>
      </c>
      <c r="F270" s="33" t="n">
        <v>1</v>
      </c>
      <c r="G270" s="33" t="inlineStr">
        <is>
          <t>Low</t>
        </is>
      </c>
      <c r="H270" s="34" t="inlineStr">
        <is>
          <t>INFERRED</t>
        </is>
      </c>
      <c r="I270" s="6" t="inlineStr">
        <is>
          <t>2 cites · 0 PMID · 0 book · 1 India-relevant</t>
        </is>
      </c>
      <c r="J270" s="21" t="inlineStr">
        <is>
          <t>see evidence base (cold periorbital vasoconstriction)</t>
        </is>
      </c>
      <c r="K270" s="6" t="inlineStr">
        <is>
          <t>Heat is ramping up your oil and sweat. Sun protection and rest keep under-eye tone steadier.</t>
        </is>
      </c>
      <c r="L270" s="6" t="inlineStr">
        <is>
          <t>Cold slows blood flow under the eyes, so the bluish tint looks darker. For combination skin with dark circles, a gentle brightening serum and good sleep help the most; warmth and rest ease the look.</t>
        </is>
      </c>
      <c r="M270"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0" s="21" t="inlineStr">
        <is>
          <t>Brighten</t>
        </is>
      </c>
      <c r="O270" s="21" t="inlineStr">
        <is>
          <t>CH, CN</t>
        </is>
      </c>
      <c r="P270" s="6" t="inlineStr">
        <is>
          <t>Dec–Feb mornings</t>
        </is>
      </c>
    </row>
    <row r="271" ht="112" customHeight="1" s="72">
      <c r="A271" s="21" t="inlineStr">
        <is>
          <t>T-HOT-SEN-DCIR-030</t>
        </is>
      </c>
      <c r="B271" s="21" t="inlineStr">
        <is>
          <t>Hot</t>
        </is>
      </c>
      <c r="C271" s="21" t="inlineStr">
        <is>
          <t>35–42°C</t>
        </is>
      </c>
      <c r="D271" s="21" t="inlineStr">
        <is>
          <t>Sensitive</t>
        </is>
      </c>
      <c r="E271" s="21" t="inlineStr">
        <is>
          <t>Dark Circles (Periorbital)</t>
        </is>
      </c>
      <c r="F271" s="33" t="n">
        <v>1</v>
      </c>
      <c r="G271" s="33" t="inlineStr">
        <is>
          <t>Low</t>
        </is>
      </c>
      <c r="H271" s="34" t="inlineStr">
        <is>
          <t>INFERRED</t>
        </is>
      </c>
      <c r="I271" s="6" t="inlineStr">
        <is>
          <t>2 cites · 0 PMID · 0 book · 1 India-relevant</t>
        </is>
      </c>
      <c r="J271" s="21" t="inlineStr">
        <is>
          <t>see evidence base (cold periorbital vasoconstriction)</t>
        </is>
      </c>
      <c r="K271" s="6" t="inlineStr">
        <is>
          <t>Heat is ramping up your oil and sweat. Sun protection and rest keep under-eye tone steadier.</t>
        </is>
      </c>
      <c r="L271" s="6" t="inlineStr">
        <is>
          <t>Cold slows blood flow under the eyes, so the bluish tint looks darker. For sensitive skin with dark circles, a gentle brightening serum and good sleep help the most; warmth and rest ease the look.</t>
        </is>
      </c>
      <c r="M271"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1" s="21" t="inlineStr">
        <is>
          <t>Brighten</t>
        </is>
      </c>
      <c r="O271" s="21" t="inlineStr">
        <is>
          <t>CH, CN</t>
        </is>
      </c>
      <c r="P271" s="6" t="inlineStr">
        <is>
          <t>Dec–Feb mornings</t>
        </is>
      </c>
    </row>
    <row r="272" ht="112" customHeight="1" s="72">
      <c r="A272" s="21" t="inlineStr">
        <is>
          <t>T-EXTR-NOR-DCIR-031</t>
        </is>
      </c>
      <c r="B272" s="21" t="inlineStr">
        <is>
          <t>Extreme Heat</t>
        </is>
      </c>
      <c r="C272" s="21" t="inlineStr">
        <is>
          <t>&gt;42°C</t>
        </is>
      </c>
      <c r="D272" s="21" t="inlineStr">
        <is>
          <t>Normal</t>
        </is>
      </c>
      <c r="E272" s="21" t="inlineStr">
        <is>
          <t>Dark Circles (Periorbital)</t>
        </is>
      </c>
      <c r="F272" s="33" t="n">
        <v>1</v>
      </c>
      <c r="G272" s="33" t="inlineStr">
        <is>
          <t>Low</t>
        </is>
      </c>
      <c r="H272" s="34" t="inlineStr">
        <is>
          <t>INFERRED</t>
        </is>
      </c>
      <c r="I272" s="6" t="inlineStr">
        <is>
          <t>2 cites · 0 PMID · 0 book · 1 India-relevant</t>
        </is>
      </c>
      <c r="J272" s="21" t="inlineStr">
        <is>
          <t>see evidence base (cold periorbital vasoconstriction)</t>
        </is>
      </c>
      <c r="K272" s="6" t="inlineStr">
        <is>
          <t>Heatwave conditions are dehydrating your body and skin. Sun protection and rest keep under-eye tone steadier.</t>
        </is>
      </c>
      <c r="L272" s="6" t="inlineStr">
        <is>
          <t>Cold slows blood flow under the eyes, so the bluish tint looks darker. For normal skin with dark circles, a gentle brightening serum and good sleep help the most; warmth and rest ease the look.</t>
        </is>
      </c>
      <c r="M272"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2" s="21" t="inlineStr">
        <is>
          <t>Brighten</t>
        </is>
      </c>
      <c r="O272" s="21" t="inlineStr">
        <is>
          <t>CH, CN</t>
        </is>
      </c>
      <c r="P272" s="6" t="inlineStr">
        <is>
          <t>Dec–Feb mornings</t>
        </is>
      </c>
    </row>
    <row r="273" ht="112" customHeight="1" s="72">
      <c r="A273" s="21" t="inlineStr">
        <is>
          <t>T-EXTR-DRY-DCIR-032</t>
        </is>
      </c>
      <c r="B273" s="21" t="inlineStr">
        <is>
          <t>Extreme Heat</t>
        </is>
      </c>
      <c r="C273" s="21" t="inlineStr">
        <is>
          <t>&gt;42°C</t>
        </is>
      </c>
      <c r="D273" s="21" t="inlineStr">
        <is>
          <t>Dry</t>
        </is>
      </c>
      <c r="E273" s="21" t="inlineStr">
        <is>
          <t>Dark Circles (Periorbital)</t>
        </is>
      </c>
      <c r="F273" s="33" t="n">
        <v>1</v>
      </c>
      <c r="G273" s="33" t="inlineStr">
        <is>
          <t>Low</t>
        </is>
      </c>
      <c r="H273" s="34" t="inlineStr">
        <is>
          <t>INFERRED</t>
        </is>
      </c>
      <c r="I273" s="6" t="inlineStr">
        <is>
          <t>2 cites · 0 PMID · 0 book · 1 India-relevant</t>
        </is>
      </c>
      <c r="J273" s="21" t="inlineStr">
        <is>
          <t>see evidence base (cold periorbital vasoconstriction)</t>
        </is>
      </c>
      <c r="K273" s="6" t="inlineStr">
        <is>
          <t>Heatwave conditions are dehydrating your body and skin. Sun protection and rest keep under-eye tone steadier.</t>
        </is>
      </c>
      <c r="L273" s="6" t="inlineStr">
        <is>
          <t>Cold slows blood flow under the eyes, so the bluish tint looks darker. For dry skin with dark circles, a gentle brightening serum and good sleep help the most; warmth and rest ease the look.</t>
        </is>
      </c>
      <c r="M273"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3" s="21" t="inlineStr">
        <is>
          <t>Brighten</t>
        </is>
      </c>
      <c r="O273" s="21" t="inlineStr">
        <is>
          <t>CH, CN</t>
        </is>
      </c>
      <c r="P273" s="6" t="inlineStr">
        <is>
          <t>Dec–Feb mornings</t>
        </is>
      </c>
    </row>
    <row r="274" ht="112" customHeight="1" s="72">
      <c r="A274" s="21" t="inlineStr">
        <is>
          <t>T-EXTR-OIL-DCIR-033</t>
        </is>
      </c>
      <c r="B274" s="21" t="inlineStr">
        <is>
          <t>Extreme Heat</t>
        </is>
      </c>
      <c r="C274" s="21" t="inlineStr">
        <is>
          <t>&gt;42°C</t>
        </is>
      </c>
      <c r="D274" s="21" t="inlineStr">
        <is>
          <t>Oily</t>
        </is>
      </c>
      <c r="E274" s="21" t="inlineStr">
        <is>
          <t>Dark Circles (Periorbital)</t>
        </is>
      </c>
      <c r="F274" s="33" t="n">
        <v>1</v>
      </c>
      <c r="G274" s="33" t="inlineStr">
        <is>
          <t>Low</t>
        </is>
      </c>
      <c r="H274" s="34" t="inlineStr">
        <is>
          <t>INFERRED</t>
        </is>
      </c>
      <c r="I274" s="6" t="inlineStr">
        <is>
          <t>2 cites · 0 PMID · 0 book · 1 India-relevant</t>
        </is>
      </c>
      <c r="J274" s="21" t="inlineStr">
        <is>
          <t>see evidence base (cold periorbital vasoconstriction)</t>
        </is>
      </c>
      <c r="K274" s="6" t="inlineStr">
        <is>
          <t>Heatwave conditions are dehydrating your body and skin. Sun protection and rest keep under-eye tone steadier.</t>
        </is>
      </c>
      <c r="L274" s="6" t="inlineStr">
        <is>
          <t>Cold slows blood flow under the eyes, so the bluish tint looks darker. For oily skin with dark circles, a gentle brightening serum and good sleep help the most; warmth and rest ease the look.</t>
        </is>
      </c>
      <c r="M274"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4" s="21" t="inlineStr">
        <is>
          <t>Brighten</t>
        </is>
      </c>
      <c r="O274" s="21" t="inlineStr">
        <is>
          <t>CH, CN</t>
        </is>
      </c>
      <c r="P274" s="6" t="inlineStr">
        <is>
          <t>Dec–Feb mornings</t>
        </is>
      </c>
    </row>
    <row r="275" ht="112" customHeight="1" s="72">
      <c r="A275" s="21" t="inlineStr">
        <is>
          <t>T-EXTR-COM-DCIR-034</t>
        </is>
      </c>
      <c r="B275" s="21" t="inlineStr">
        <is>
          <t>Extreme Heat</t>
        </is>
      </c>
      <c r="C275" s="21" t="inlineStr">
        <is>
          <t>&gt;42°C</t>
        </is>
      </c>
      <c r="D275" s="21" t="inlineStr">
        <is>
          <t>Combination</t>
        </is>
      </c>
      <c r="E275" s="21" t="inlineStr">
        <is>
          <t>Dark Circles (Periorbital)</t>
        </is>
      </c>
      <c r="F275" s="33" t="n">
        <v>1</v>
      </c>
      <c r="G275" s="33" t="inlineStr">
        <is>
          <t>Low</t>
        </is>
      </c>
      <c r="H275" s="34" t="inlineStr">
        <is>
          <t>INFERRED</t>
        </is>
      </c>
      <c r="I275" s="6" t="inlineStr">
        <is>
          <t>2 cites · 0 PMID · 0 book · 1 India-relevant</t>
        </is>
      </c>
      <c r="J275" s="21" t="inlineStr">
        <is>
          <t>see evidence base (cold periorbital vasoconstriction)</t>
        </is>
      </c>
      <c r="K275" s="6" t="inlineStr">
        <is>
          <t>Heatwave conditions are dehydrating your body and skin. Sun protection and rest keep under-eye tone steadier.</t>
        </is>
      </c>
      <c r="L275" s="6" t="inlineStr">
        <is>
          <t>Cold slows blood flow under the eyes, so the bluish tint looks darker. For combination skin with dark circles, a gentle brightening serum and good sleep help the most; warmth and rest ease the look.</t>
        </is>
      </c>
      <c r="M275"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5" s="21" t="inlineStr">
        <is>
          <t>Brighten</t>
        </is>
      </c>
      <c r="O275" s="21" t="inlineStr">
        <is>
          <t>CH, CN</t>
        </is>
      </c>
      <c r="P275" s="6" t="inlineStr">
        <is>
          <t>Dec–Feb mornings</t>
        </is>
      </c>
    </row>
    <row r="276" ht="112" customHeight="1" s="72">
      <c r="A276" s="21" t="inlineStr">
        <is>
          <t>T-EXTR-SEN-DCIR-035</t>
        </is>
      </c>
      <c r="B276" s="21" t="inlineStr">
        <is>
          <t>Extreme Heat</t>
        </is>
      </c>
      <c r="C276" s="21" t="inlineStr">
        <is>
          <t>&gt;42°C</t>
        </is>
      </c>
      <c r="D276" s="21" t="inlineStr">
        <is>
          <t>Sensitive</t>
        </is>
      </c>
      <c r="E276" s="21" t="inlineStr">
        <is>
          <t>Dark Circles (Periorbital)</t>
        </is>
      </c>
      <c r="F276" s="33" t="n">
        <v>1</v>
      </c>
      <c r="G276" s="33" t="inlineStr">
        <is>
          <t>Low</t>
        </is>
      </c>
      <c r="H276" s="34" t="inlineStr">
        <is>
          <t>INFERRED</t>
        </is>
      </c>
      <c r="I276" s="6" t="inlineStr">
        <is>
          <t>2 cites · 0 PMID · 0 book · 1 India-relevant</t>
        </is>
      </c>
      <c r="J276" s="21" t="inlineStr">
        <is>
          <t>see evidence base (cold periorbital vasoconstriction)</t>
        </is>
      </c>
      <c r="K276" s="6" t="inlineStr">
        <is>
          <t>Heatwave conditions are dehydrating your body and skin. Sun protection and rest keep under-eye tone steadier.</t>
        </is>
      </c>
      <c r="L276" s="6" t="inlineStr">
        <is>
          <t>Cold slows blood flow under the eyes, so the bluish tint looks darker. For sensitive skin with dark circles, a gentle brightening serum and good sleep help the most; warmth and rest ease the look.</t>
        </is>
      </c>
      <c r="M276" s="6" t="inlineStr">
        <is>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is>
      </c>
      <c r="N276" s="21" t="inlineStr">
        <is>
          <t>Brighten</t>
        </is>
      </c>
      <c r="O276" s="21" t="inlineStr">
        <is>
          <t>CH, CN</t>
        </is>
      </c>
      <c r="P276" s="6" t="inlineStr">
        <is>
          <t>Dec–Feb mornings</t>
        </is>
      </c>
    </row>
  </sheetData>
  <autoFilter ref="A1:P2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2026-06-27T07:52:50Z</dcterms:created>
  <dcterms:modified xmlns:dcterms="http://purl.org/dc/terms/" xmlns:xsi="http://www.w3.org/2001/XMLSchema-instance" xsi:type="dcterms:W3CDTF">2026-07-26T03:43:10Z</dcterms:modified>
  <cp:lastModifiedBy>Ajit Marathe</cp:lastModifiedBy>
</cp:coreProperties>
</file>